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hidePivotFieldList="1"/>
  <xr:revisionPtr revIDLastSave="0" documentId="8_{60CDD3A3-C064-4E07-8B5F-0004FC922117}" xr6:coauthVersionLast="47" xr6:coauthVersionMax="47" xr10:uidLastSave="{00000000-0000-0000-0000-000000000000}"/>
  <bookViews>
    <workbookView xWindow="-120" yWindow="-120" windowWidth="29040" windowHeight="15720" xr2:uid="{6767B2EB-FAFB-432E-A65F-CB9C9E5CB030}"/>
  </bookViews>
  <sheets>
    <sheet name="Account Code Descriptions" sheetId="4" r:id="rId1"/>
    <sheet name="Object Code Definitions" sheetId="1" r:id="rId2"/>
    <sheet name="FY26-27" sheetId="2" r:id="rId3"/>
  </sheets>
  <externalReferences>
    <externalReference r:id="rId4"/>
  </externalReferences>
  <definedNames>
    <definedName name="_xlnm._FilterDatabase" localSheetId="2" hidden="1">'FY26-27'!$A$1:$T$3991</definedName>
    <definedName name="_xlnm._FilterDatabase" localSheetId="1" hidden="1">'Object Code Definitions'!$A$1:$P$1163</definedName>
  </definedNames>
  <calcPr calcId="191029"/>
  <pivotCaches>
    <pivotCache cacheId="0" r:id="rId5"/>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3963" i="2" l="1"/>
  <c r="T3962" i="2"/>
  <c r="T3960" i="2"/>
  <c r="T3949" i="2"/>
  <c r="T3948" i="2"/>
  <c r="T3944" i="2"/>
  <c r="T3938" i="2"/>
  <c r="T3923" i="2"/>
  <c r="T3922" i="2"/>
  <c r="T3921" i="2"/>
  <c r="T3887" i="2"/>
  <c r="T3886" i="2"/>
  <c r="T3879" i="2"/>
  <c r="T3875" i="2"/>
  <c r="T3874" i="2"/>
  <c r="T3872" i="2"/>
  <c r="T3831" i="2"/>
  <c r="T3745" i="2"/>
  <c r="T3574" i="2"/>
  <c r="T3564" i="2"/>
  <c r="T3563" i="2"/>
  <c r="T3543" i="2"/>
  <c r="T3457" i="2"/>
  <c r="T3427" i="2"/>
  <c r="T3422" i="2"/>
  <c r="T3419" i="2"/>
  <c r="T3418" i="2"/>
  <c r="T3197" i="2"/>
  <c r="T3196" i="2"/>
  <c r="T3195" i="2"/>
  <c r="T3194" i="2"/>
  <c r="T3193" i="2"/>
  <c r="T3075" i="2"/>
  <c r="T3059" i="2"/>
  <c r="T2926" i="2"/>
  <c r="T2925" i="2"/>
  <c r="T2920" i="2"/>
  <c r="T2919" i="2"/>
  <c r="T2918" i="2"/>
  <c r="T2916" i="2"/>
  <c r="T2911" i="2"/>
  <c r="T2910" i="2"/>
  <c r="T2907" i="2"/>
  <c r="T2864" i="2"/>
  <c r="T2863" i="2"/>
  <c r="T2857" i="2"/>
  <c r="T2856" i="2"/>
  <c r="T2855" i="2"/>
  <c r="T2853" i="2"/>
  <c r="T2401" i="2"/>
  <c r="T2399" i="2"/>
  <c r="T2397" i="2"/>
  <c r="T2384" i="2"/>
  <c r="T2225" i="2"/>
  <c r="T2214" i="2"/>
  <c r="T2202" i="2"/>
  <c r="T2196" i="2"/>
  <c r="T2195" i="2"/>
  <c r="T2194" i="2"/>
  <c r="T2159" i="2"/>
  <c r="T2152" i="2"/>
  <c r="T2148" i="2"/>
  <c r="T2147" i="2"/>
  <c r="T2146" i="2"/>
  <c r="T2133" i="2"/>
  <c r="T2132" i="2"/>
  <c r="T2131" i="2"/>
  <c r="T2130" i="2"/>
  <c r="T2129" i="2"/>
  <c r="T2128" i="2"/>
  <c r="T2127" i="2"/>
  <c r="T2126" i="2"/>
  <c r="T2125" i="2"/>
  <c r="T2124" i="2"/>
  <c r="T2123" i="2"/>
  <c r="T2109" i="2"/>
  <c r="T2108" i="2"/>
  <c r="T2107" i="2"/>
  <c r="T2106" i="2"/>
  <c r="T2105" i="2"/>
  <c r="T2104" i="2"/>
  <c r="T2103" i="2"/>
  <c r="T2102" i="2"/>
  <c r="T2101" i="2"/>
  <c r="T2100" i="2"/>
  <c r="T2099" i="2"/>
  <c r="T2098" i="2"/>
  <c r="T2097" i="2"/>
  <c r="T2096" i="2"/>
  <c r="T2095" i="2"/>
  <c r="T2094" i="2"/>
  <c r="T2093" i="2"/>
  <c r="T2092" i="2"/>
  <c r="T2074" i="2"/>
  <c r="T2044" i="2"/>
  <c r="T2043" i="2"/>
  <c r="T2042" i="2"/>
  <c r="T2041" i="2"/>
  <c r="T2040" i="2"/>
  <c r="T2039" i="2"/>
  <c r="T2038" i="2"/>
  <c r="T2037" i="2"/>
  <c r="T2036" i="2"/>
  <c r="T2035" i="2"/>
  <c r="T2034" i="2"/>
  <c r="T2033" i="2"/>
  <c r="T2032" i="2"/>
  <c r="T2031" i="2"/>
  <c r="T2030" i="2"/>
  <c r="T2029" i="2"/>
  <c r="T2028" i="2"/>
  <c r="T2027" i="2"/>
  <c r="T2026" i="2"/>
  <c r="T2025" i="2"/>
  <c r="T2024" i="2"/>
  <c r="T2023" i="2"/>
  <c r="T2022" i="2"/>
  <c r="T2021" i="2"/>
  <c r="T2020" i="2"/>
  <c r="T2019" i="2"/>
  <c r="T2018" i="2"/>
  <c r="T2017" i="2"/>
  <c r="T2016" i="2"/>
  <c r="T2015" i="2"/>
  <c r="T2014" i="2"/>
  <c r="T2013" i="2"/>
  <c r="T2012" i="2"/>
  <c r="T2011" i="2"/>
  <c r="T2010" i="2"/>
  <c r="T2009" i="2"/>
  <c r="T1950" i="2"/>
  <c r="T1947" i="2"/>
  <c r="T1944" i="2"/>
  <c r="T1941" i="2"/>
  <c r="T1923" i="2"/>
  <c r="T1921" i="2"/>
  <c r="T1920" i="2"/>
  <c r="T1919" i="2"/>
  <c r="T1918" i="2"/>
  <c r="T1917" i="2"/>
  <c r="T1916" i="2"/>
  <c r="T1914" i="2"/>
  <c r="T1903" i="2"/>
  <c r="T1901" i="2"/>
  <c r="T1898" i="2"/>
  <c r="T1893" i="2"/>
  <c r="T1892" i="2"/>
  <c r="T1891" i="2"/>
  <c r="T1890" i="2"/>
  <c r="T1889" i="2"/>
  <c r="T1887" i="2"/>
  <c r="T1886" i="2"/>
  <c r="T1885" i="2"/>
  <c r="T1884" i="2"/>
  <c r="T1883" i="2"/>
  <c r="T1882" i="2"/>
  <c r="T1881" i="2"/>
  <c r="T1880" i="2"/>
  <c r="T1879" i="2"/>
  <c r="T1878" i="2"/>
  <c r="T1877" i="2"/>
  <c r="T1875" i="2"/>
  <c r="T1874" i="2"/>
  <c r="T1873" i="2"/>
  <c r="T1871" i="2"/>
  <c r="T1870" i="2"/>
  <c r="T1869" i="2"/>
  <c r="T1868" i="2"/>
  <c r="T1867" i="2"/>
  <c r="T1866" i="2"/>
  <c r="T1865" i="2"/>
  <c r="T1864" i="2"/>
  <c r="T1863" i="2"/>
  <c r="T1862" i="2"/>
  <c r="T1860" i="2"/>
  <c r="T1846" i="2"/>
  <c r="T1843" i="2"/>
  <c r="T1835" i="2"/>
  <c r="T1795" i="2"/>
  <c r="T1794" i="2"/>
  <c r="T1791" i="2"/>
  <c r="T1790" i="2"/>
  <c r="T1788" i="2"/>
  <c r="T1785" i="2"/>
  <c r="T1784" i="2"/>
  <c r="T1783" i="2"/>
  <c r="T1782" i="2"/>
  <c r="T1781" i="2"/>
  <c r="T1780" i="2"/>
  <c r="T1779" i="2"/>
  <c r="T1778" i="2"/>
  <c r="T1777" i="2"/>
  <c r="T1776" i="2"/>
  <c r="T1775" i="2"/>
  <c r="T1774" i="2"/>
  <c r="T1773" i="2"/>
  <c r="T1771" i="2"/>
  <c r="T1770" i="2"/>
  <c r="T1769" i="2"/>
  <c r="T1767" i="2"/>
  <c r="T1766" i="2"/>
  <c r="T1765" i="2"/>
  <c r="T1764" i="2"/>
  <c r="T1756" i="2"/>
  <c r="T1668" i="2"/>
  <c r="T1656" i="2"/>
  <c r="T1623" i="2"/>
  <c r="T1622" i="2"/>
  <c r="T1616" i="2"/>
  <c r="T1348" i="2"/>
  <c r="T1341" i="2"/>
  <c r="T1218" i="2"/>
  <c r="T1217" i="2"/>
  <c r="T1216" i="2"/>
  <c r="T1208" i="2"/>
  <c r="T1207" i="2"/>
  <c r="T1206" i="2"/>
  <c r="T1205" i="2"/>
  <c r="T1204" i="2"/>
  <c r="T1203" i="2"/>
  <c r="T1159" i="2"/>
  <c r="T1158" i="2"/>
  <c r="T1154" i="2"/>
  <c r="T1148" i="2"/>
  <c r="T1145" i="2"/>
  <c r="T1144" i="2"/>
  <c r="T1143" i="2"/>
  <c r="T1142" i="2"/>
  <c r="T1141" i="2"/>
  <c r="T1140" i="2"/>
  <c r="T1139" i="2"/>
  <c r="T1138" i="2"/>
  <c r="T1137" i="2"/>
  <c r="T1122" i="2"/>
  <c r="T1121" i="2"/>
  <c r="T1120" i="2"/>
  <c r="T1119" i="2"/>
  <c r="T1118" i="2"/>
  <c r="T1117" i="2"/>
  <c r="T1113" i="2"/>
  <c r="T1107" i="2"/>
  <c r="T1106" i="2"/>
  <c r="T1105" i="2"/>
  <c r="T1104" i="2"/>
  <c r="T1103" i="2"/>
  <c r="T1100" i="2"/>
  <c r="T1099" i="2"/>
  <c r="T1098" i="2"/>
  <c r="T1097" i="2"/>
  <c r="T1096" i="2"/>
  <c r="T1095" i="2"/>
  <c r="T1094" i="2"/>
  <c r="T1093" i="2"/>
  <c r="T1092" i="2"/>
  <c r="T1091" i="2"/>
  <c r="T1090" i="2"/>
  <c r="T1088" i="2"/>
  <c r="T1073" i="2"/>
  <c r="T1062" i="2"/>
  <c r="T1061" i="2"/>
  <c r="T1046" i="2"/>
  <c r="T1036" i="2"/>
  <c r="T1035" i="2"/>
  <c r="T1034" i="2"/>
  <c r="T1032" i="2"/>
  <c r="T1031" i="2"/>
  <c r="T1030" i="2"/>
  <c r="T1029" i="2"/>
  <c r="T1006" i="2"/>
  <c r="T943" i="2"/>
  <c r="T941" i="2"/>
  <c r="T932" i="2"/>
  <c r="T927" i="2"/>
  <c r="T925" i="2"/>
  <c r="T924" i="2"/>
  <c r="T923" i="2"/>
  <c r="T922" i="2"/>
  <c r="T910" i="2"/>
  <c r="T898" i="2"/>
  <c r="T896" i="2"/>
  <c r="T891" i="2"/>
  <c r="T885" i="2"/>
  <c r="T881" i="2"/>
  <c r="T880" i="2"/>
  <c r="T879" i="2"/>
  <c r="T861" i="2"/>
  <c r="T801" i="2"/>
  <c r="T790" i="2"/>
  <c r="T782" i="2"/>
  <c r="T774" i="2"/>
  <c r="T760" i="2"/>
  <c r="T758" i="2"/>
  <c r="T754" i="2"/>
  <c r="T752" i="2"/>
  <c r="T746" i="2"/>
  <c r="T743" i="2"/>
  <c r="T740" i="2"/>
  <c r="T738" i="2"/>
  <c r="T737" i="2"/>
  <c r="T736" i="2"/>
  <c r="T735" i="2"/>
  <c r="T734" i="2"/>
  <c r="T733" i="2"/>
  <c r="T732" i="2"/>
  <c r="T731" i="2"/>
  <c r="T730" i="2"/>
  <c r="T729" i="2"/>
  <c r="T728" i="2"/>
  <c r="T727" i="2"/>
  <c r="T726" i="2"/>
  <c r="T723" i="2"/>
  <c r="T722" i="2"/>
  <c r="T721" i="2"/>
  <c r="T719" i="2"/>
  <c r="T718" i="2"/>
  <c r="T717" i="2"/>
  <c r="T675" i="2"/>
  <c r="T674" i="2"/>
  <c r="T672" i="2"/>
  <c r="T671" i="2"/>
  <c r="T670" i="2"/>
  <c r="T669" i="2"/>
  <c r="T668" i="2"/>
  <c r="T667" i="2"/>
  <c r="T666" i="2"/>
  <c r="T665" i="2"/>
  <c r="T664" i="2"/>
  <c r="T663" i="2"/>
  <c r="T662" i="2"/>
  <c r="T661" i="2"/>
  <c r="T660" i="2"/>
  <c r="T657" i="2"/>
  <c r="T656" i="2"/>
  <c r="T655" i="2"/>
  <c r="T653" i="2"/>
  <c r="T652" i="2"/>
  <c r="T651" i="2"/>
  <c r="T650" i="2"/>
  <c r="T645" i="2"/>
  <c r="T634" i="2"/>
  <c r="T581" i="2"/>
  <c r="T577" i="2"/>
  <c r="T576" i="2"/>
  <c r="T575" i="2"/>
  <c r="T574" i="2"/>
  <c r="T564" i="2"/>
  <c r="T559" i="2"/>
  <c r="T557" i="2"/>
  <c r="T556" i="2"/>
  <c r="T555" i="2"/>
  <c r="T554" i="2"/>
  <c r="T542" i="2"/>
  <c r="T530" i="2"/>
  <c r="T528" i="2"/>
  <c r="T523" i="2"/>
  <c r="T516" i="2"/>
  <c r="T511" i="2"/>
  <c r="T510" i="2"/>
  <c r="T507" i="2"/>
  <c r="T489" i="2"/>
  <c r="T485" i="2"/>
  <c r="T484" i="2"/>
  <c r="T483" i="2"/>
  <c r="T482" i="2"/>
  <c r="T481" i="2"/>
  <c r="T480" i="2"/>
  <c r="T479" i="2"/>
  <c r="T478" i="2"/>
  <c r="T477" i="2"/>
  <c r="T476" i="2"/>
  <c r="T475" i="2"/>
  <c r="T416" i="2"/>
  <c r="T409" i="2"/>
  <c r="T406" i="2"/>
  <c r="T405" i="2"/>
  <c r="T402" i="2"/>
  <c r="T399" i="2"/>
  <c r="T309" i="2"/>
  <c r="T306" i="2"/>
  <c r="T300" i="2"/>
  <c r="T292" i="2"/>
  <c r="T291" i="2"/>
  <c r="T290" i="2"/>
  <c r="T289" i="2"/>
  <c r="T288" i="2"/>
  <c r="T287" i="2"/>
  <c r="T286" i="2"/>
  <c r="T285" i="2"/>
  <c r="T284" i="2"/>
  <c r="T281" i="2"/>
  <c r="T280" i="2"/>
  <c r="T279" i="2"/>
  <c r="T278" i="2"/>
  <c r="T277" i="2"/>
  <c r="T274" i="2"/>
  <c r="T273" i="2"/>
  <c r="T272" i="2"/>
  <c r="T271" i="2"/>
  <c r="T270" i="2"/>
  <c r="T269" i="2"/>
  <c r="T267" i="2"/>
  <c r="T266" i="2"/>
  <c r="T265" i="2"/>
  <c r="T264" i="2"/>
  <c r="T263" i="2"/>
  <c r="T261" i="2"/>
  <c r="T260" i="2"/>
  <c r="T259" i="2"/>
  <c r="T258" i="2"/>
  <c r="T257" i="2"/>
  <c r="T256" i="2"/>
  <c r="T255" i="2"/>
  <c r="T254" i="2"/>
  <c r="T253" i="2"/>
  <c r="T251" i="2"/>
  <c r="T249" i="2"/>
  <c r="T248" i="2"/>
  <c r="T247" i="2"/>
  <c r="T246" i="2"/>
  <c r="T245" i="2"/>
  <c r="T244" i="2"/>
  <c r="T243" i="2"/>
  <c r="T241" i="2"/>
  <c r="T240" i="2"/>
  <c r="T239" i="2"/>
  <c r="T238" i="2"/>
  <c r="T235" i="2"/>
  <c r="T234" i="2"/>
  <c r="T230" i="2"/>
  <c r="T229" i="2"/>
  <c r="T227" i="2"/>
  <c r="T226" i="2"/>
  <c r="T225" i="2"/>
  <c r="T224" i="2"/>
  <c r="T223" i="2"/>
  <c r="T222" i="2"/>
  <c r="T221" i="2"/>
  <c r="T220" i="2"/>
  <c r="T219" i="2"/>
  <c r="T218" i="2"/>
  <c r="T217" i="2"/>
  <c r="T216" i="2"/>
  <c r="T215" i="2"/>
  <c r="T214" i="2"/>
  <c r="T213" i="2"/>
  <c r="T210" i="2"/>
  <c r="T209" i="2"/>
  <c r="T208" i="2"/>
  <c r="T206" i="2"/>
  <c r="T205" i="2"/>
  <c r="T204" i="2"/>
  <c r="T203" i="2"/>
  <c r="T200" i="2"/>
  <c r="T199" i="2"/>
  <c r="T161" i="2"/>
  <c r="T160" i="2"/>
  <c r="T159" i="2"/>
  <c r="T158" i="2"/>
  <c r="T154" i="2"/>
  <c r="T153" i="2"/>
  <c r="T152" i="2"/>
  <c r="T146" i="2"/>
  <c r="T130" i="2"/>
  <c r="T129" i="2"/>
  <c r="T128" i="2"/>
  <c r="T127" i="2"/>
  <c r="T126" i="2"/>
  <c r="T125" i="2"/>
  <c r="T124" i="2"/>
  <c r="T123" i="2"/>
  <c r="T122" i="2"/>
  <c r="T121" i="2"/>
  <c r="T119" i="2"/>
  <c r="T118" i="2"/>
  <c r="T117" i="2"/>
  <c r="T116" i="2"/>
  <c r="T49" i="2"/>
  <c r="T48" i="2"/>
  <c r="T47" i="2"/>
  <c r="T46" i="2"/>
  <c r="T45" i="2"/>
  <c r="T44" i="2"/>
  <c r="T43" i="2"/>
  <c r="T42" i="2"/>
  <c r="T41" i="2"/>
  <c r="T39" i="2"/>
  <c r="T38" i="2"/>
  <c r="T33" i="2"/>
  <c r="T32" i="2"/>
  <c r="T30" i="2"/>
  <c r="T23" i="2"/>
  <c r="T6" i="2"/>
  <c r="T5" i="2"/>
  <c r="S3887" i="2"/>
  <c r="S3564" i="2"/>
  <c r="S3563" i="2"/>
  <c r="S2911" i="2"/>
  <c r="S2910" i="2"/>
  <c r="S2907" i="2"/>
  <c r="S2401" i="2"/>
  <c r="S2397" i="2"/>
  <c r="S2384" i="2"/>
  <c r="S2225" i="2"/>
  <c r="S2159" i="2"/>
  <c r="S2146" i="2"/>
  <c r="S2133" i="2"/>
  <c r="S2132" i="2"/>
  <c r="S2131" i="2"/>
  <c r="S2130" i="2"/>
  <c r="S2129" i="2"/>
  <c r="S2128" i="2"/>
  <c r="S2127" i="2"/>
  <c r="S2126" i="2"/>
  <c r="S2125" i="2"/>
  <c r="S2124" i="2"/>
  <c r="S2123" i="2"/>
  <c r="S2109" i="2"/>
  <c r="S2108" i="2"/>
  <c r="S2107" i="2"/>
  <c r="S2106" i="2"/>
  <c r="S2105" i="2"/>
  <c r="S2104" i="2"/>
  <c r="S2103" i="2"/>
  <c r="S2102" i="2"/>
  <c r="S2101" i="2"/>
  <c r="S2100" i="2"/>
  <c r="S2099" i="2"/>
  <c r="S2098" i="2"/>
  <c r="S2097" i="2"/>
  <c r="S2096" i="2"/>
  <c r="S2095" i="2"/>
  <c r="S2094" i="2"/>
  <c r="S2093" i="2"/>
  <c r="S2092" i="2"/>
  <c r="S2074" i="2"/>
  <c r="S2044" i="2"/>
  <c r="S2043" i="2"/>
  <c r="S2042" i="2"/>
  <c r="S2041" i="2"/>
  <c r="S2040" i="2"/>
  <c r="S2039" i="2"/>
  <c r="S2038" i="2"/>
  <c r="S2037" i="2"/>
  <c r="S2036" i="2"/>
  <c r="S2035" i="2"/>
  <c r="S2034" i="2"/>
  <c r="S2033" i="2"/>
  <c r="S2032" i="2"/>
  <c r="S2031" i="2"/>
  <c r="S2030" i="2"/>
  <c r="S2029" i="2"/>
  <c r="S2028" i="2"/>
  <c r="S2027" i="2"/>
  <c r="S2026" i="2"/>
  <c r="S2025" i="2"/>
  <c r="S2024" i="2"/>
  <c r="S2023" i="2"/>
  <c r="S2022" i="2"/>
  <c r="S2021" i="2"/>
  <c r="S2020" i="2"/>
  <c r="S2019" i="2"/>
  <c r="S2018" i="2"/>
  <c r="S2017" i="2"/>
  <c r="S2016" i="2"/>
  <c r="S2015" i="2"/>
  <c r="S2014" i="2"/>
  <c r="S2013" i="2"/>
  <c r="S2012" i="2"/>
  <c r="S2010" i="2"/>
  <c r="S2009" i="2"/>
  <c r="S1901" i="2"/>
  <c r="S1891" i="2"/>
  <c r="S1890" i="2"/>
  <c r="S1889" i="2"/>
  <c r="S1881" i="2"/>
  <c r="S1877" i="2"/>
  <c r="S1795" i="2"/>
  <c r="S1794" i="2"/>
  <c r="S1791" i="2"/>
  <c r="S1788" i="2"/>
  <c r="S1783" i="2"/>
  <c r="S1777" i="2"/>
  <c r="S1773" i="2"/>
  <c r="S1616" i="2"/>
  <c r="S1145" i="2"/>
  <c r="S1144" i="2"/>
  <c r="S1143" i="2"/>
  <c r="S1142" i="2"/>
  <c r="S1141" i="2"/>
  <c r="S1140" i="2"/>
  <c r="S1139" i="2"/>
  <c r="S1138" i="2"/>
  <c r="S1137" i="2"/>
  <c r="S1100" i="2"/>
  <c r="S1099" i="2"/>
  <c r="S1098" i="2"/>
  <c r="S1097" i="2"/>
  <c r="S1096" i="2"/>
  <c r="S1095" i="2"/>
  <c r="S1094" i="2"/>
  <c r="S1093" i="2"/>
  <c r="S1092" i="2"/>
  <c r="S1073" i="2"/>
  <c r="S1061" i="2"/>
  <c r="S1046" i="2"/>
  <c r="S1036" i="2"/>
  <c r="S1035" i="2"/>
  <c r="S1034" i="2"/>
  <c r="S1032" i="2"/>
  <c r="S1031" i="2"/>
  <c r="S1030" i="2"/>
  <c r="S1029" i="2"/>
  <c r="S932" i="2"/>
  <c r="S898" i="2"/>
  <c r="S801" i="2"/>
  <c r="S790" i="2"/>
  <c r="S746" i="2"/>
  <c r="S729" i="2"/>
  <c r="S663" i="2"/>
  <c r="S575" i="2"/>
  <c r="S564" i="2"/>
  <c r="S530" i="2"/>
  <c r="S484" i="2"/>
  <c r="S483" i="2"/>
  <c r="S482" i="2"/>
  <c r="S481" i="2"/>
  <c r="S480" i="2"/>
  <c r="S479" i="2"/>
  <c r="S478" i="2"/>
  <c r="S477" i="2"/>
  <c r="S476" i="2"/>
  <c r="S475" i="2"/>
  <c r="S416" i="2"/>
  <c r="S409" i="2"/>
  <c r="S406" i="2"/>
  <c r="S405" i="2"/>
  <c r="S402" i="2"/>
  <c r="S399" i="2"/>
  <c r="S309" i="2"/>
  <c r="S300" i="2"/>
  <c r="S267" i="2"/>
  <c r="S266" i="2"/>
  <c r="S265" i="2"/>
  <c r="S263" i="2"/>
  <c r="S259" i="2"/>
  <c r="S258" i="2"/>
  <c r="S257" i="2"/>
  <c r="S255" i="2"/>
  <c r="S246" i="2"/>
  <c r="S218" i="2"/>
  <c r="S3" i="2"/>
  <c r="S4" i="2"/>
  <c r="S7" i="2"/>
  <c r="S8" i="2"/>
  <c r="S9" i="2"/>
  <c r="S10" i="2"/>
  <c r="S11" i="2"/>
  <c r="S12" i="2"/>
  <c r="S13" i="2"/>
  <c r="S14" i="2"/>
  <c r="S15" i="2"/>
  <c r="S16" i="2"/>
  <c r="S17" i="2"/>
  <c r="S18" i="2"/>
  <c r="S19" i="2"/>
  <c r="S20" i="2"/>
  <c r="S21" i="2"/>
  <c r="S22" i="2"/>
  <c r="S24" i="2"/>
  <c r="S25" i="2"/>
  <c r="S26" i="2"/>
  <c r="S27" i="2"/>
  <c r="S28" i="2"/>
  <c r="S29" i="2"/>
  <c r="S31" i="2"/>
  <c r="S34" i="2"/>
  <c r="S35" i="2"/>
  <c r="S36" i="2"/>
  <c r="S37" i="2"/>
  <c r="S40" i="2"/>
  <c r="S50" i="2"/>
  <c r="S51" i="2"/>
  <c r="S52" i="2"/>
  <c r="S53" i="2"/>
  <c r="S54" i="2"/>
  <c r="S55" i="2"/>
  <c r="S56" i="2"/>
  <c r="S57" i="2"/>
  <c r="S58" i="2"/>
  <c r="S59" i="2"/>
  <c r="S60" i="2"/>
  <c r="S61" i="2"/>
  <c r="S62" i="2"/>
  <c r="S63" i="2"/>
  <c r="S64" i="2"/>
  <c r="S65" i="2"/>
  <c r="S66" i="2"/>
  <c r="S67" i="2"/>
  <c r="S68" i="2"/>
  <c r="S69" i="2"/>
  <c r="S70" i="2"/>
  <c r="S71" i="2"/>
  <c r="S72" i="2"/>
  <c r="S73" i="2"/>
  <c r="S74" i="2"/>
  <c r="S75" i="2"/>
  <c r="S76" i="2"/>
  <c r="S77" i="2"/>
  <c r="S78" i="2"/>
  <c r="S79" i="2"/>
  <c r="S80" i="2"/>
  <c r="S81" i="2"/>
  <c r="S82" i="2"/>
  <c r="S83" i="2"/>
  <c r="S84" i="2"/>
  <c r="S85" i="2"/>
  <c r="S86" i="2"/>
  <c r="S87" i="2"/>
  <c r="S88" i="2"/>
  <c r="S89" i="2"/>
  <c r="S90" i="2"/>
  <c r="S91" i="2"/>
  <c r="S92" i="2"/>
  <c r="S93" i="2"/>
  <c r="S94" i="2"/>
  <c r="S95" i="2"/>
  <c r="S96" i="2"/>
  <c r="S97" i="2"/>
  <c r="S98" i="2"/>
  <c r="S99" i="2"/>
  <c r="S100" i="2"/>
  <c r="S101" i="2"/>
  <c r="S102" i="2"/>
  <c r="S103" i="2"/>
  <c r="S104" i="2"/>
  <c r="S105" i="2"/>
  <c r="S106" i="2"/>
  <c r="S107" i="2"/>
  <c r="S108" i="2"/>
  <c r="S109" i="2"/>
  <c r="S110" i="2"/>
  <c r="S111" i="2"/>
  <c r="S112" i="2"/>
  <c r="S113" i="2"/>
  <c r="S114" i="2"/>
  <c r="S115" i="2"/>
  <c r="S120" i="2"/>
  <c r="S131" i="2"/>
  <c r="S132" i="2"/>
  <c r="S133" i="2"/>
  <c r="S134" i="2"/>
  <c r="S135" i="2"/>
  <c r="S136" i="2"/>
  <c r="S137" i="2"/>
  <c r="S138" i="2"/>
  <c r="S139" i="2"/>
  <c r="S140" i="2"/>
  <c r="S141" i="2"/>
  <c r="S142" i="2"/>
  <c r="S143" i="2"/>
  <c r="S144" i="2"/>
  <c r="S145" i="2"/>
  <c r="S147" i="2"/>
  <c r="S148" i="2"/>
  <c r="S149" i="2"/>
  <c r="S150" i="2"/>
  <c r="S151" i="2"/>
  <c r="S155" i="2"/>
  <c r="S156" i="2"/>
  <c r="S157" i="2"/>
  <c r="S162" i="2"/>
  <c r="S163" i="2"/>
  <c r="S164" i="2"/>
  <c r="S165" i="2"/>
  <c r="S166" i="2"/>
  <c r="S167" i="2"/>
  <c r="S168" i="2"/>
  <c r="S169" i="2"/>
  <c r="S170" i="2"/>
  <c r="S171" i="2"/>
  <c r="S172" i="2"/>
  <c r="S173" i="2"/>
  <c r="S174" i="2"/>
  <c r="S175" i="2"/>
  <c r="S176" i="2"/>
  <c r="S177" i="2"/>
  <c r="S178" i="2"/>
  <c r="S179" i="2"/>
  <c r="S180" i="2"/>
  <c r="S181" i="2"/>
  <c r="S182" i="2"/>
  <c r="S183" i="2"/>
  <c r="S184" i="2"/>
  <c r="S185" i="2"/>
  <c r="S186" i="2"/>
  <c r="S187" i="2"/>
  <c r="S188" i="2"/>
  <c r="S189" i="2"/>
  <c r="S190" i="2"/>
  <c r="S191" i="2"/>
  <c r="S192" i="2"/>
  <c r="S193" i="2"/>
  <c r="S194" i="2"/>
  <c r="S195" i="2"/>
  <c r="S196" i="2"/>
  <c r="S197" i="2"/>
  <c r="S198" i="2"/>
  <c r="S201" i="2"/>
  <c r="S202" i="2"/>
  <c r="S207" i="2"/>
  <c r="S211" i="2"/>
  <c r="S212" i="2"/>
  <c r="S228" i="2"/>
  <c r="S231" i="2"/>
  <c r="S232" i="2"/>
  <c r="S233" i="2"/>
  <c r="S236" i="2"/>
  <c r="S237" i="2"/>
  <c r="S242" i="2"/>
  <c r="S250" i="2"/>
  <c r="S252" i="2"/>
  <c r="S262" i="2"/>
  <c r="S268" i="2"/>
  <c r="S275" i="2"/>
  <c r="S276" i="2"/>
  <c r="S282" i="2"/>
  <c r="S283" i="2"/>
  <c r="S293" i="2"/>
  <c r="S294" i="2"/>
  <c r="S295" i="2"/>
  <c r="S296" i="2"/>
  <c r="S297" i="2"/>
  <c r="S298" i="2"/>
  <c r="S299" i="2"/>
  <c r="S301" i="2"/>
  <c r="S302" i="2"/>
  <c r="S303" i="2"/>
  <c r="S304" i="2"/>
  <c r="S305" i="2"/>
  <c r="S307" i="2"/>
  <c r="S308" i="2"/>
  <c r="S310" i="2"/>
  <c r="S311" i="2"/>
  <c r="S312" i="2"/>
  <c r="S313" i="2"/>
  <c r="S314" i="2"/>
  <c r="S315" i="2"/>
  <c r="S316" i="2"/>
  <c r="S317" i="2"/>
  <c r="S318" i="2"/>
  <c r="S319" i="2"/>
  <c r="S320" i="2"/>
  <c r="S321" i="2"/>
  <c r="S322" i="2"/>
  <c r="S323" i="2"/>
  <c r="S324" i="2"/>
  <c r="S325" i="2"/>
  <c r="S326" i="2"/>
  <c r="S327" i="2"/>
  <c r="S328" i="2"/>
  <c r="S329" i="2"/>
  <c r="S330" i="2"/>
  <c r="S331" i="2"/>
  <c r="S332" i="2"/>
  <c r="S333" i="2"/>
  <c r="S334" i="2"/>
  <c r="S335" i="2"/>
  <c r="S336" i="2"/>
  <c r="S337" i="2"/>
  <c r="S338" i="2"/>
  <c r="S339" i="2"/>
  <c r="S340" i="2"/>
  <c r="S341" i="2"/>
  <c r="S342" i="2"/>
  <c r="S343" i="2"/>
  <c r="S344" i="2"/>
  <c r="S345" i="2"/>
  <c r="S346" i="2"/>
  <c r="S347" i="2"/>
  <c r="S348" i="2"/>
  <c r="S349" i="2"/>
  <c r="S350" i="2"/>
  <c r="S351" i="2"/>
  <c r="S352" i="2"/>
  <c r="S353" i="2"/>
  <c r="S354" i="2"/>
  <c r="S355" i="2"/>
  <c r="S356" i="2"/>
  <c r="S357" i="2"/>
  <c r="S358" i="2"/>
  <c r="S359" i="2"/>
  <c r="S360" i="2"/>
  <c r="S361" i="2"/>
  <c r="S362" i="2"/>
  <c r="S363" i="2"/>
  <c r="S364" i="2"/>
  <c r="S365" i="2"/>
  <c r="S366" i="2"/>
  <c r="S367" i="2"/>
  <c r="S368" i="2"/>
  <c r="S369" i="2"/>
  <c r="S370" i="2"/>
  <c r="S371" i="2"/>
  <c r="S372" i="2"/>
  <c r="S373" i="2"/>
  <c r="S374" i="2"/>
  <c r="S375" i="2"/>
  <c r="S376" i="2"/>
  <c r="S377" i="2"/>
  <c r="S378" i="2"/>
  <c r="S379" i="2"/>
  <c r="S380" i="2"/>
  <c r="S381" i="2"/>
  <c r="S382" i="2"/>
  <c r="S383" i="2"/>
  <c r="S384" i="2"/>
  <c r="S385" i="2"/>
  <c r="S386" i="2"/>
  <c r="S387" i="2"/>
  <c r="S388" i="2"/>
  <c r="S389" i="2"/>
  <c r="S390" i="2"/>
  <c r="S391" i="2"/>
  <c r="S392" i="2"/>
  <c r="S393" i="2"/>
  <c r="S394" i="2"/>
  <c r="S395" i="2"/>
  <c r="S396" i="2"/>
  <c r="S397" i="2"/>
  <c r="S398" i="2"/>
  <c r="S400" i="2"/>
  <c r="S401" i="2"/>
  <c r="S403" i="2"/>
  <c r="S404" i="2"/>
  <c r="S407" i="2"/>
  <c r="S408" i="2"/>
  <c r="S410" i="2"/>
  <c r="S411" i="2"/>
  <c r="S412" i="2"/>
  <c r="S413" i="2"/>
  <c r="S414" i="2"/>
  <c r="S415" i="2"/>
  <c r="S417" i="2"/>
  <c r="S418" i="2"/>
  <c r="S419" i="2"/>
  <c r="S420" i="2"/>
  <c r="S421" i="2"/>
  <c r="S422" i="2"/>
  <c r="S423" i="2"/>
  <c r="S424" i="2"/>
  <c r="S425" i="2"/>
  <c r="S426" i="2"/>
  <c r="S427" i="2"/>
  <c r="S428" i="2"/>
  <c r="S429" i="2"/>
  <c r="S430" i="2"/>
  <c r="S431" i="2"/>
  <c r="S432" i="2"/>
  <c r="S433" i="2"/>
  <c r="S434" i="2"/>
  <c r="S435" i="2"/>
  <c r="S436" i="2"/>
  <c r="S437" i="2"/>
  <c r="S438" i="2"/>
  <c r="S439" i="2"/>
  <c r="S440" i="2"/>
  <c r="S441" i="2"/>
  <c r="S442" i="2"/>
  <c r="S443" i="2"/>
  <c r="S444" i="2"/>
  <c r="S445" i="2"/>
  <c r="S446" i="2"/>
  <c r="S447" i="2"/>
  <c r="S448" i="2"/>
  <c r="S449" i="2"/>
  <c r="S450" i="2"/>
  <c r="S451" i="2"/>
  <c r="S452" i="2"/>
  <c r="S453" i="2"/>
  <c r="S454" i="2"/>
  <c r="S455" i="2"/>
  <c r="S456" i="2"/>
  <c r="S457" i="2"/>
  <c r="S458" i="2"/>
  <c r="S459" i="2"/>
  <c r="S460" i="2"/>
  <c r="S461" i="2"/>
  <c r="S462" i="2"/>
  <c r="S463" i="2"/>
  <c r="S464" i="2"/>
  <c r="S465" i="2"/>
  <c r="S466" i="2"/>
  <c r="S467" i="2"/>
  <c r="S468" i="2"/>
  <c r="S469" i="2"/>
  <c r="S470" i="2"/>
  <c r="S471" i="2"/>
  <c r="S472" i="2"/>
  <c r="S473" i="2"/>
  <c r="S474" i="2"/>
  <c r="S486" i="2"/>
  <c r="S487" i="2"/>
  <c r="S488" i="2"/>
  <c r="S490" i="2"/>
  <c r="S491" i="2"/>
  <c r="S492" i="2"/>
  <c r="S493" i="2"/>
  <c r="S494" i="2"/>
  <c r="S495" i="2"/>
  <c r="S496" i="2"/>
  <c r="S497" i="2"/>
  <c r="S498" i="2"/>
  <c r="S499" i="2"/>
  <c r="S500" i="2"/>
  <c r="S501" i="2"/>
  <c r="S502" i="2"/>
  <c r="S503" i="2"/>
  <c r="S504" i="2"/>
  <c r="S505" i="2"/>
  <c r="S506" i="2"/>
  <c r="S508" i="2"/>
  <c r="S509" i="2"/>
  <c r="S512" i="2"/>
  <c r="S513" i="2"/>
  <c r="S514" i="2"/>
  <c r="S515" i="2"/>
  <c r="S517" i="2"/>
  <c r="S518" i="2"/>
  <c r="S519" i="2"/>
  <c r="S520" i="2"/>
  <c r="S521" i="2"/>
  <c r="S522" i="2"/>
  <c r="S524" i="2"/>
  <c r="S525" i="2"/>
  <c r="S526" i="2"/>
  <c r="S527" i="2"/>
  <c r="S529" i="2"/>
  <c r="S531" i="2"/>
  <c r="S532" i="2"/>
  <c r="S533" i="2"/>
  <c r="S534" i="2"/>
  <c r="S535" i="2"/>
  <c r="S536" i="2"/>
  <c r="S537" i="2"/>
  <c r="S538" i="2"/>
  <c r="S539" i="2"/>
  <c r="S540" i="2"/>
  <c r="S541" i="2"/>
  <c r="S543" i="2"/>
  <c r="S544" i="2"/>
  <c r="S545" i="2"/>
  <c r="S546" i="2"/>
  <c r="S547" i="2"/>
  <c r="S548" i="2"/>
  <c r="S549" i="2"/>
  <c r="S550" i="2"/>
  <c r="S551" i="2"/>
  <c r="S552" i="2"/>
  <c r="S553" i="2"/>
  <c r="S558" i="2"/>
  <c r="S560" i="2"/>
  <c r="S561" i="2"/>
  <c r="S562" i="2"/>
  <c r="S563" i="2"/>
  <c r="S565" i="2"/>
  <c r="S566" i="2"/>
  <c r="S567" i="2"/>
  <c r="S568" i="2"/>
  <c r="S569" i="2"/>
  <c r="S570" i="2"/>
  <c r="S571" i="2"/>
  <c r="S572" i="2"/>
  <c r="S573" i="2"/>
  <c r="S578" i="2"/>
  <c r="S579" i="2"/>
  <c r="S580" i="2"/>
  <c r="S582" i="2"/>
  <c r="S583" i="2"/>
  <c r="S584" i="2"/>
  <c r="S585" i="2"/>
  <c r="S586" i="2"/>
  <c r="S587" i="2"/>
  <c r="S588" i="2"/>
  <c r="S589" i="2"/>
  <c r="S590" i="2"/>
  <c r="S591" i="2"/>
  <c r="S592" i="2"/>
  <c r="S593" i="2"/>
  <c r="S594" i="2"/>
  <c r="S595" i="2"/>
  <c r="S596" i="2"/>
  <c r="S597" i="2"/>
  <c r="S598" i="2"/>
  <c r="S599" i="2"/>
  <c r="S600" i="2"/>
  <c r="S601" i="2"/>
  <c r="S602" i="2"/>
  <c r="S603" i="2"/>
  <c r="S604" i="2"/>
  <c r="S605" i="2"/>
  <c r="S606" i="2"/>
  <c r="S607" i="2"/>
  <c r="S608" i="2"/>
  <c r="S609" i="2"/>
  <c r="S610" i="2"/>
  <c r="S611" i="2"/>
  <c r="S612" i="2"/>
  <c r="S613" i="2"/>
  <c r="S614" i="2"/>
  <c r="S615" i="2"/>
  <c r="S616" i="2"/>
  <c r="S617" i="2"/>
  <c r="S618" i="2"/>
  <c r="S619" i="2"/>
  <c r="S620" i="2"/>
  <c r="S621" i="2"/>
  <c r="S622" i="2"/>
  <c r="S623" i="2"/>
  <c r="S624" i="2"/>
  <c r="S625" i="2"/>
  <c r="S626" i="2"/>
  <c r="S627" i="2"/>
  <c r="S628" i="2"/>
  <c r="S629" i="2"/>
  <c r="S630" i="2"/>
  <c r="S631" i="2"/>
  <c r="S632" i="2"/>
  <c r="S633" i="2"/>
  <c r="S635" i="2"/>
  <c r="S636" i="2"/>
  <c r="S637" i="2"/>
  <c r="S638" i="2"/>
  <c r="S639" i="2"/>
  <c r="S640" i="2"/>
  <c r="S641" i="2"/>
  <c r="S642" i="2"/>
  <c r="S643" i="2"/>
  <c r="S644" i="2"/>
  <c r="S646" i="2"/>
  <c r="S647" i="2"/>
  <c r="S648" i="2"/>
  <c r="S649" i="2"/>
  <c r="S654" i="2"/>
  <c r="S658" i="2"/>
  <c r="S659" i="2"/>
  <c r="S673" i="2"/>
  <c r="S676" i="2"/>
  <c r="S677" i="2"/>
  <c r="S678" i="2"/>
  <c r="S679" i="2"/>
  <c r="S680" i="2"/>
  <c r="S681" i="2"/>
  <c r="S682" i="2"/>
  <c r="S683" i="2"/>
  <c r="S684" i="2"/>
  <c r="S685" i="2"/>
  <c r="S686" i="2"/>
  <c r="S687" i="2"/>
  <c r="S688" i="2"/>
  <c r="S689" i="2"/>
  <c r="S690" i="2"/>
  <c r="S691" i="2"/>
  <c r="S692" i="2"/>
  <c r="S693" i="2"/>
  <c r="S694" i="2"/>
  <c r="S695" i="2"/>
  <c r="S696" i="2"/>
  <c r="S697" i="2"/>
  <c r="S698" i="2"/>
  <c r="S699" i="2"/>
  <c r="S700" i="2"/>
  <c r="S701" i="2"/>
  <c r="S702" i="2"/>
  <c r="S703" i="2"/>
  <c r="S704" i="2"/>
  <c r="S705" i="2"/>
  <c r="S706" i="2"/>
  <c r="S707" i="2"/>
  <c r="S708" i="2"/>
  <c r="S709" i="2"/>
  <c r="S710" i="2"/>
  <c r="S711" i="2"/>
  <c r="S712" i="2"/>
  <c r="S713" i="2"/>
  <c r="S714" i="2"/>
  <c r="S715" i="2"/>
  <c r="S716" i="2"/>
  <c r="S720" i="2"/>
  <c r="S724" i="2"/>
  <c r="S725" i="2"/>
  <c r="S739" i="2"/>
  <c r="S741" i="2"/>
  <c r="S742" i="2"/>
  <c r="S744" i="2"/>
  <c r="S745" i="2"/>
  <c r="S747" i="2"/>
  <c r="S748" i="2"/>
  <c r="S749" i="2"/>
  <c r="S750" i="2"/>
  <c r="S751" i="2"/>
  <c r="S753" i="2"/>
  <c r="S755" i="2"/>
  <c r="S756" i="2"/>
  <c r="S757" i="2"/>
  <c r="S759" i="2"/>
  <c r="S761" i="2"/>
  <c r="S762" i="2"/>
  <c r="S763" i="2"/>
  <c r="S764" i="2"/>
  <c r="S765" i="2"/>
  <c r="S766" i="2"/>
  <c r="S767" i="2"/>
  <c r="S768" i="2"/>
  <c r="S769" i="2"/>
  <c r="S770" i="2"/>
  <c r="S771" i="2"/>
  <c r="S772" i="2"/>
  <c r="S773" i="2"/>
  <c r="S775" i="2"/>
  <c r="S776" i="2"/>
  <c r="S777" i="2"/>
  <c r="S778" i="2"/>
  <c r="S779" i="2"/>
  <c r="S780" i="2"/>
  <c r="S781" i="2"/>
  <c r="S783" i="2"/>
  <c r="S784" i="2"/>
  <c r="S785" i="2"/>
  <c r="S786" i="2"/>
  <c r="S787" i="2"/>
  <c r="S788" i="2"/>
  <c r="S789" i="2"/>
  <c r="S791" i="2"/>
  <c r="S792" i="2"/>
  <c r="S793" i="2"/>
  <c r="S794" i="2"/>
  <c r="S795" i="2"/>
  <c r="S796" i="2"/>
  <c r="S797" i="2"/>
  <c r="S798" i="2"/>
  <c r="S799" i="2"/>
  <c r="S800" i="2"/>
  <c r="S802" i="2"/>
  <c r="S803" i="2"/>
  <c r="S804" i="2"/>
  <c r="S805" i="2"/>
  <c r="S806" i="2"/>
  <c r="S807" i="2"/>
  <c r="S808" i="2"/>
  <c r="S809" i="2"/>
  <c r="S810" i="2"/>
  <c r="S811" i="2"/>
  <c r="S812" i="2"/>
  <c r="S813" i="2"/>
  <c r="S814" i="2"/>
  <c r="S815" i="2"/>
  <c r="S816" i="2"/>
  <c r="S817" i="2"/>
  <c r="S818" i="2"/>
  <c r="S819" i="2"/>
  <c r="S820" i="2"/>
  <c r="S821" i="2"/>
  <c r="S822" i="2"/>
  <c r="S823" i="2"/>
  <c r="S824" i="2"/>
  <c r="S825" i="2"/>
  <c r="S826" i="2"/>
  <c r="S827" i="2"/>
  <c r="S828" i="2"/>
  <c r="S829" i="2"/>
  <c r="S830" i="2"/>
  <c r="S831" i="2"/>
  <c r="S832" i="2"/>
  <c r="S833" i="2"/>
  <c r="S834" i="2"/>
  <c r="S835" i="2"/>
  <c r="S836" i="2"/>
  <c r="S837" i="2"/>
  <c r="S838" i="2"/>
  <c r="S839" i="2"/>
  <c r="S840" i="2"/>
  <c r="S841" i="2"/>
  <c r="S842" i="2"/>
  <c r="S843" i="2"/>
  <c r="S844" i="2"/>
  <c r="S845" i="2"/>
  <c r="S846" i="2"/>
  <c r="S847" i="2"/>
  <c r="S848" i="2"/>
  <c r="S849" i="2"/>
  <c r="S850" i="2"/>
  <c r="S851" i="2"/>
  <c r="S852" i="2"/>
  <c r="S853" i="2"/>
  <c r="S854" i="2"/>
  <c r="S855" i="2"/>
  <c r="S856" i="2"/>
  <c r="S857" i="2"/>
  <c r="S858" i="2"/>
  <c r="S859" i="2"/>
  <c r="S860" i="2"/>
  <c r="S862" i="2"/>
  <c r="S863" i="2"/>
  <c r="S864" i="2"/>
  <c r="S865" i="2"/>
  <c r="S866" i="2"/>
  <c r="S867" i="2"/>
  <c r="S868" i="2"/>
  <c r="S869" i="2"/>
  <c r="S870" i="2"/>
  <c r="S871" i="2"/>
  <c r="S872" i="2"/>
  <c r="S873" i="2"/>
  <c r="S874" i="2"/>
  <c r="S875" i="2"/>
  <c r="S876" i="2"/>
  <c r="S877" i="2"/>
  <c r="S878" i="2"/>
  <c r="S882" i="2"/>
  <c r="S883" i="2"/>
  <c r="S884" i="2"/>
  <c r="S886" i="2"/>
  <c r="S887" i="2"/>
  <c r="S888" i="2"/>
  <c r="S889" i="2"/>
  <c r="S890" i="2"/>
  <c r="S892" i="2"/>
  <c r="S893" i="2"/>
  <c r="S894" i="2"/>
  <c r="S895" i="2"/>
  <c r="S897" i="2"/>
  <c r="S899" i="2"/>
  <c r="S900" i="2"/>
  <c r="S901" i="2"/>
  <c r="S902" i="2"/>
  <c r="S903" i="2"/>
  <c r="S904" i="2"/>
  <c r="S905" i="2"/>
  <c r="S906" i="2"/>
  <c r="S907" i="2"/>
  <c r="S908" i="2"/>
  <c r="S909" i="2"/>
  <c r="S911" i="2"/>
  <c r="S912" i="2"/>
  <c r="S913" i="2"/>
  <c r="S914" i="2"/>
  <c r="S915" i="2"/>
  <c r="S916" i="2"/>
  <c r="S917" i="2"/>
  <c r="S918" i="2"/>
  <c r="S919" i="2"/>
  <c r="S920" i="2"/>
  <c r="S921" i="2"/>
  <c r="S926" i="2"/>
  <c r="S928" i="2"/>
  <c r="S929" i="2"/>
  <c r="S930" i="2"/>
  <c r="S931" i="2"/>
  <c r="S933" i="2"/>
  <c r="S934" i="2"/>
  <c r="S935" i="2"/>
  <c r="S936" i="2"/>
  <c r="S937" i="2"/>
  <c r="S938" i="2"/>
  <c r="S939" i="2"/>
  <c r="S940" i="2"/>
  <c r="S942" i="2"/>
  <c r="S944" i="2"/>
  <c r="S945" i="2"/>
  <c r="S946" i="2"/>
  <c r="S947" i="2"/>
  <c r="S948" i="2"/>
  <c r="S949" i="2"/>
  <c r="S950" i="2"/>
  <c r="S951" i="2"/>
  <c r="S952" i="2"/>
  <c r="S953" i="2"/>
  <c r="S954" i="2"/>
  <c r="S955" i="2"/>
  <c r="S956" i="2"/>
  <c r="S957" i="2"/>
  <c r="S958" i="2"/>
  <c r="S959" i="2"/>
  <c r="S960" i="2"/>
  <c r="S961" i="2"/>
  <c r="S962" i="2"/>
  <c r="S963" i="2"/>
  <c r="S964" i="2"/>
  <c r="S965" i="2"/>
  <c r="S966" i="2"/>
  <c r="S967" i="2"/>
  <c r="S968" i="2"/>
  <c r="S969" i="2"/>
  <c r="S970" i="2"/>
  <c r="S971" i="2"/>
  <c r="S972" i="2"/>
  <c r="S973" i="2"/>
  <c r="S974" i="2"/>
  <c r="S975" i="2"/>
  <c r="S976" i="2"/>
  <c r="S977" i="2"/>
  <c r="S978" i="2"/>
  <c r="S979" i="2"/>
  <c r="S980" i="2"/>
  <c r="S981" i="2"/>
  <c r="S982" i="2"/>
  <c r="S983" i="2"/>
  <c r="S984" i="2"/>
  <c r="S985" i="2"/>
  <c r="S986" i="2"/>
  <c r="S987" i="2"/>
  <c r="S988" i="2"/>
  <c r="S989" i="2"/>
  <c r="S990" i="2"/>
  <c r="S991" i="2"/>
  <c r="S992" i="2"/>
  <c r="S993" i="2"/>
  <c r="S994" i="2"/>
  <c r="S995" i="2"/>
  <c r="S996" i="2"/>
  <c r="S997" i="2"/>
  <c r="S998" i="2"/>
  <c r="S999" i="2"/>
  <c r="S1000" i="2"/>
  <c r="S1001" i="2"/>
  <c r="S1002" i="2"/>
  <c r="S1003" i="2"/>
  <c r="S1004" i="2"/>
  <c r="S1005" i="2"/>
  <c r="S1007" i="2"/>
  <c r="S1008" i="2"/>
  <c r="S1009" i="2"/>
  <c r="S1010" i="2"/>
  <c r="S1011" i="2"/>
  <c r="S1012" i="2"/>
  <c r="S1013" i="2"/>
  <c r="S1014" i="2"/>
  <c r="S1015" i="2"/>
  <c r="S1016" i="2"/>
  <c r="S1017" i="2"/>
  <c r="S1018" i="2"/>
  <c r="S1019" i="2"/>
  <c r="S1020" i="2"/>
  <c r="S1021" i="2"/>
  <c r="S1022" i="2"/>
  <c r="S1023" i="2"/>
  <c r="S1024" i="2"/>
  <c r="S1025" i="2"/>
  <c r="S1026" i="2"/>
  <c r="S1027" i="2"/>
  <c r="S1028" i="2"/>
  <c r="S1033" i="2"/>
  <c r="S1037" i="2"/>
  <c r="S1038" i="2"/>
  <c r="S1039" i="2"/>
  <c r="S1040" i="2"/>
  <c r="S1041" i="2"/>
  <c r="S1042" i="2"/>
  <c r="S1043" i="2"/>
  <c r="S1044" i="2"/>
  <c r="S1045" i="2"/>
  <c r="S1047" i="2"/>
  <c r="S1048" i="2"/>
  <c r="S1049" i="2"/>
  <c r="S1050" i="2"/>
  <c r="S1051" i="2"/>
  <c r="S1052" i="2"/>
  <c r="S1053" i="2"/>
  <c r="S1054" i="2"/>
  <c r="S1055" i="2"/>
  <c r="S1056" i="2"/>
  <c r="S1057" i="2"/>
  <c r="S1058" i="2"/>
  <c r="S1059" i="2"/>
  <c r="S1060" i="2"/>
  <c r="S1063" i="2"/>
  <c r="S1064" i="2"/>
  <c r="S1065" i="2"/>
  <c r="S1066" i="2"/>
  <c r="S1067" i="2"/>
  <c r="S1068" i="2"/>
  <c r="S1069" i="2"/>
  <c r="S1070" i="2"/>
  <c r="S1071" i="2"/>
  <c r="S1072" i="2"/>
  <c r="S1074" i="2"/>
  <c r="S1075" i="2"/>
  <c r="S1076" i="2"/>
  <c r="S1077" i="2"/>
  <c r="S1078" i="2"/>
  <c r="S1079" i="2"/>
  <c r="S1080" i="2"/>
  <c r="S1081" i="2"/>
  <c r="S1082" i="2"/>
  <c r="S1083" i="2"/>
  <c r="S1084" i="2"/>
  <c r="S1085" i="2"/>
  <c r="S1086" i="2"/>
  <c r="S1087" i="2"/>
  <c r="S1089" i="2"/>
  <c r="S1101" i="2"/>
  <c r="S1102" i="2"/>
  <c r="S1108" i="2"/>
  <c r="S1109" i="2"/>
  <c r="S1110" i="2"/>
  <c r="S1111" i="2"/>
  <c r="S1112" i="2"/>
  <c r="S1114" i="2"/>
  <c r="S1115" i="2"/>
  <c r="S1116" i="2"/>
  <c r="S1123" i="2"/>
  <c r="S1124" i="2"/>
  <c r="S1125" i="2"/>
  <c r="S1126" i="2"/>
  <c r="S1127" i="2"/>
  <c r="S1128" i="2"/>
  <c r="S1129" i="2"/>
  <c r="S1130" i="2"/>
  <c r="S1131" i="2"/>
  <c r="S1132" i="2"/>
  <c r="S1133" i="2"/>
  <c r="S1134" i="2"/>
  <c r="S1135" i="2"/>
  <c r="S1136" i="2"/>
  <c r="S1146" i="2"/>
  <c r="S1147" i="2"/>
  <c r="S1149" i="2"/>
  <c r="S1150" i="2"/>
  <c r="S1151" i="2"/>
  <c r="S1152" i="2"/>
  <c r="S1153" i="2"/>
  <c r="S1155" i="2"/>
  <c r="S1156" i="2"/>
  <c r="S1157" i="2"/>
  <c r="S1160" i="2"/>
  <c r="S1161" i="2"/>
  <c r="S1162" i="2"/>
  <c r="S1163" i="2"/>
  <c r="S1164" i="2"/>
  <c r="S1165" i="2"/>
  <c r="S1166" i="2"/>
  <c r="S1167" i="2"/>
  <c r="S1168" i="2"/>
  <c r="S1169" i="2"/>
  <c r="S1170" i="2"/>
  <c r="S1171" i="2"/>
  <c r="S1172" i="2"/>
  <c r="S1173" i="2"/>
  <c r="S1174" i="2"/>
  <c r="S1175" i="2"/>
  <c r="S1176" i="2"/>
  <c r="S1177" i="2"/>
  <c r="S1178" i="2"/>
  <c r="S1179" i="2"/>
  <c r="S1180" i="2"/>
  <c r="S1181" i="2"/>
  <c r="S1182" i="2"/>
  <c r="S1183" i="2"/>
  <c r="S1184" i="2"/>
  <c r="S1185" i="2"/>
  <c r="S1186" i="2"/>
  <c r="S1187" i="2"/>
  <c r="S1188" i="2"/>
  <c r="S1189" i="2"/>
  <c r="S1190" i="2"/>
  <c r="S1191" i="2"/>
  <c r="S1192" i="2"/>
  <c r="S1193" i="2"/>
  <c r="S1194" i="2"/>
  <c r="S1195" i="2"/>
  <c r="S1196" i="2"/>
  <c r="S1197" i="2"/>
  <c r="S1198" i="2"/>
  <c r="S1199" i="2"/>
  <c r="S1200" i="2"/>
  <c r="S1201" i="2"/>
  <c r="S1202" i="2"/>
  <c r="S1209" i="2"/>
  <c r="S1210" i="2"/>
  <c r="S1211" i="2"/>
  <c r="S1212" i="2"/>
  <c r="S1213" i="2"/>
  <c r="S1214" i="2"/>
  <c r="S1215" i="2"/>
  <c r="S1219" i="2"/>
  <c r="S1220" i="2"/>
  <c r="S1221" i="2"/>
  <c r="S1222" i="2"/>
  <c r="S1223" i="2"/>
  <c r="S1224" i="2"/>
  <c r="S1225" i="2"/>
  <c r="S1226" i="2"/>
  <c r="S1227" i="2"/>
  <c r="S1228" i="2"/>
  <c r="S1229" i="2"/>
  <c r="S1230" i="2"/>
  <c r="S1231" i="2"/>
  <c r="S1232" i="2"/>
  <c r="S1233" i="2"/>
  <c r="S1234" i="2"/>
  <c r="S1235" i="2"/>
  <c r="S1236" i="2"/>
  <c r="S1237" i="2"/>
  <c r="S1238" i="2"/>
  <c r="S1239" i="2"/>
  <c r="S1240" i="2"/>
  <c r="S1241" i="2"/>
  <c r="S1242" i="2"/>
  <c r="S1243" i="2"/>
  <c r="S1244" i="2"/>
  <c r="S1245" i="2"/>
  <c r="S1246" i="2"/>
  <c r="S1247" i="2"/>
  <c r="S1248" i="2"/>
  <c r="S1249" i="2"/>
  <c r="S1250" i="2"/>
  <c r="S1251" i="2"/>
  <c r="S1252" i="2"/>
  <c r="S1253" i="2"/>
  <c r="S1254" i="2"/>
  <c r="S1255" i="2"/>
  <c r="S1256" i="2"/>
  <c r="S1257" i="2"/>
  <c r="S1258" i="2"/>
  <c r="S1259" i="2"/>
  <c r="S1260" i="2"/>
  <c r="S1261" i="2"/>
  <c r="S1262" i="2"/>
  <c r="S1263" i="2"/>
  <c r="S1264" i="2"/>
  <c r="S1265" i="2"/>
  <c r="S1266" i="2"/>
  <c r="S1267" i="2"/>
  <c r="S1268" i="2"/>
  <c r="S1269" i="2"/>
  <c r="S1270" i="2"/>
  <c r="S1271" i="2"/>
  <c r="S1272" i="2"/>
  <c r="S1273" i="2"/>
  <c r="S1274" i="2"/>
  <c r="S1275" i="2"/>
  <c r="S1276" i="2"/>
  <c r="S1277" i="2"/>
  <c r="S1278" i="2"/>
  <c r="S1279" i="2"/>
  <c r="S1280" i="2"/>
  <c r="S1281" i="2"/>
  <c r="S1282" i="2"/>
  <c r="S1283" i="2"/>
  <c r="S1284" i="2"/>
  <c r="S1285" i="2"/>
  <c r="S1286" i="2"/>
  <c r="S1287" i="2"/>
  <c r="S1288" i="2"/>
  <c r="S1289" i="2"/>
  <c r="S1290" i="2"/>
  <c r="S1291" i="2"/>
  <c r="S1292" i="2"/>
  <c r="S1293" i="2"/>
  <c r="S1294" i="2"/>
  <c r="S1295" i="2"/>
  <c r="S1296" i="2"/>
  <c r="S1297" i="2"/>
  <c r="S1298" i="2"/>
  <c r="S1299" i="2"/>
  <c r="S1300" i="2"/>
  <c r="S1301" i="2"/>
  <c r="S1302" i="2"/>
  <c r="S1303" i="2"/>
  <c r="S1304" i="2"/>
  <c r="S1305" i="2"/>
  <c r="S1306" i="2"/>
  <c r="S1307" i="2"/>
  <c r="S1308" i="2"/>
  <c r="S1309" i="2"/>
  <c r="S1310" i="2"/>
  <c r="S1311" i="2"/>
  <c r="S1312" i="2"/>
  <c r="S1313" i="2"/>
  <c r="S1314" i="2"/>
  <c r="S1315" i="2"/>
  <c r="S1316" i="2"/>
  <c r="S1317" i="2"/>
  <c r="S1318" i="2"/>
  <c r="S1319" i="2"/>
  <c r="S1320" i="2"/>
  <c r="S1321" i="2"/>
  <c r="S1322" i="2"/>
  <c r="S1323" i="2"/>
  <c r="S1324" i="2"/>
  <c r="S1325" i="2"/>
  <c r="S1326" i="2"/>
  <c r="S1327" i="2"/>
  <c r="S1328" i="2"/>
  <c r="S1329" i="2"/>
  <c r="S1330" i="2"/>
  <c r="S1331" i="2"/>
  <c r="S1332" i="2"/>
  <c r="S1333" i="2"/>
  <c r="S1334" i="2"/>
  <c r="S1335" i="2"/>
  <c r="S1336" i="2"/>
  <c r="S1337" i="2"/>
  <c r="S1338" i="2"/>
  <c r="S1339" i="2"/>
  <c r="S1340" i="2"/>
  <c r="S1342" i="2"/>
  <c r="S1343" i="2"/>
  <c r="S1344" i="2"/>
  <c r="S1345" i="2"/>
  <c r="S1346" i="2"/>
  <c r="S1347" i="2"/>
  <c r="S1349" i="2"/>
  <c r="S1350" i="2"/>
  <c r="S1351" i="2"/>
  <c r="S1352" i="2"/>
  <c r="S1353" i="2"/>
  <c r="S1354" i="2"/>
  <c r="S1355" i="2"/>
  <c r="S1356" i="2"/>
  <c r="S1357" i="2"/>
  <c r="S1358" i="2"/>
  <c r="S1359" i="2"/>
  <c r="S1360" i="2"/>
  <c r="S1361" i="2"/>
  <c r="S1362" i="2"/>
  <c r="S1363" i="2"/>
  <c r="S1364" i="2"/>
  <c r="S1365" i="2"/>
  <c r="S1366" i="2"/>
  <c r="S1367" i="2"/>
  <c r="S1368" i="2"/>
  <c r="S1369" i="2"/>
  <c r="S1370" i="2"/>
  <c r="S1371" i="2"/>
  <c r="S1372" i="2"/>
  <c r="S1373" i="2"/>
  <c r="S1374" i="2"/>
  <c r="S1375" i="2"/>
  <c r="S1376" i="2"/>
  <c r="S1377" i="2"/>
  <c r="S1378" i="2"/>
  <c r="S1379" i="2"/>
  <c r="S1380" i="2"/>
  <c r="S1381" i="2"/>
  <c r="S1382" i="2"/>
  <c r="S1383" i="2"/>
  <c r="S1384" i="2"/>
  <c r="S1385" i="2"/>
  <c r="S1386" i="2"/>
  <c r="S1387" i="2"/>
  <c r="S1388" i="2"/>
  <c r="S1389" i="2"/>
  <c r="S1390" i="2"/>
  <c r="S1391" i="2"/>
  <c r="S1392" i="2"/>
  <c r="S1393" i="2"/>
  <c r="S1394" i="2"/>
  <c r="S1395" i="2"/>
  <c r="S1396" i="2"/>
  <c r="S1397" i="2"/>
  <c r="S1398" i="2"/>
  <c r="S1399" i="2"/>
  <c r="S1400" i="2"/>
  <c r="S1401" i="2"/>
  <c r="S1402" i="2"/>
  <c r="S1403" i="2"/>
  <c r="S1404" i="2"/>
  <c r="S1405" i="2"/>
  <c r="S1406" i="2"/>
  <c r="S1407" i="2"/>
  <c r="S1408" i="2"/>
  <c r="S1409" i="2"/>
  <c r="S1410" i="2"/>
  <c r="S1411" i="2"/>
  <c r="S1412" i="2"/>
  <c r="S1413" i="2"/>
  <c r="S1414" i="2"/>
  <c r="S1415" i="2"/>
  <c r="S1416" i="2"/>
  <c r="S1417" i="2"/>
  <c r="S1418" i="2"/>
  <c r="S1419" i="2"/>
  <c r="S1420" i="2"/>
  <c r="S1421" i="2"/>
  <c r="S1422" i="2"/>
  <c r="S1423" i="2"/>
  <c r="S1424" i="2"/>
  <c r="S1425" i="2"/>
  <c r="S1426" i="2"/>
  <c r="S1427" i="2"/>
  <c r="S1428" i="2"/>
  <c r="S1429" i="2"/>
  <c r="S1430" i="2"/>
  <c r="S1431" i="2"/>
  <c r="S1432" i="2"/>
  <c r="S1433" i="2"/>
  <c r="S1434" i="2"/>
  <c r="S1435" i="2"/>
  <c r="S1436" i="2"/>
  <c r="S1437" i="2"/>
  <c r="S1438" i="2"/>
  <c r="S1439" i="2"/>
  <c r="S1440" i="2"/>
  <c r="S1441" i="2"/>
  <c r="S1442" i="2"/>
  <c r="S1443" i="2"/>
  <c r="S1444" i="2"/>
  <c r="S1445" i="2"/>
  <c r="S1446" i="2"/>
  <c r="S1447" i="2"/>
  <c r="S1448" i="2"/>
  <c r="S1449" i="2"/>
  <c r="S1450" i="2"/>
  <c r="S1451" i="2"/>
  <c r="S1452" i="2"/>
  <c r="S1453" i="2"/>
  <c r="S1454" i="2"/>
  <c r="S1455" i="2"/>
  <c r="S1456" i="2"/>
  <c r="S1457" i="2"/>
  <c r="S1458" i="2"/>
  <c r="S1459" i="2"/>
  <c r="S1460" i="2"/>
  <c r="S1461" i="2"/>
  <c r="S1462" i="2"/>
  <c r="S1463" i="2"/>
  <c r="S1464" i="2"/>
  <c r="S1465" i="2"/>
  <c r="S1466" i="2"/>
  <c r="S1467" i="2"/>
  <c r="S1468" i="2"/>
  <c r="S1469" i="2"/>
  <c r="S1470" i="2"/>
  <c r="S1471" i="2"/>
  <c r="S1472" i="2"/>
  <c r="S1473" i="2"/>
  <c r="S1474" i="2"/>
  <c r="S1475" i="2"/>
  <c r="S1476" i="2"/>
  <c r="S1477" i="2"/>
  <c r="S1478" i="2"/>
  <c r="S1479" i="2"/>
  <c r="S1480" i="2"/>
  <c r="S1481" i="2"/>
  <c r="S1482" i="2"/>
  <c r="S1483" i="2"/>
  <c r="S1484" i="2"/>
  <c r="S1485" i="2"/>
  <c r="S1486" i="2"/>
  <c r="S1487" i="2"/>
  <c r="S1488" i="2"/>
  <c r="S1489" i="2"/>
  <c r="S1490" i="2"/>
  <c r="S1491" i="2"/>
  <c r="S1492" i="2"/>
  <c r="S1493" i="2"/>
  <c r="S1494" i="2"/>
  <c r="S1495" i="2"/>
  <c r="S1496" i="2"/>
  <c r="S1497" i="2"/>
  <c r="S1498" i="2"/>
  <c r="S1499" i="2"/>
  <c r="S1500" i="2"/>
  <c r="S1501" i="2"/>
  <c r="S1502" i="2"/>
  <c r="S1503" i="2"/>
  <c r="S1504" i="2"/>
  <c r="S1505" i="2"/>
  <c r="S1506" i="2"/>
  <c r="S1507" i="2"/>
  <c r="S1508" i="2"/>
  <c r="S1509" i="2"/>
  <c r="S1510" i="2"/>
  <c r="S1511" i="2"/>
  <c r="S1512" i="2"/>
  <c r="S1513" i="2"/>
  <c r="S1514" i="2"/>
  <c r="S1515" i="2"/>
  <c r="S1516" i="2"/>
  <c r="S1517" i="2"/>
  <c r="S1518" i="2"/>
  <c r="S1519" i="2"/>
  <c r="S1520" i="2"/>
  <c r="S1521" i="2"/>
  <c r="S1522" i="2"/>
  <c r="S1523" i="2"/>
  <c r="S1524" i="2"/>
  <c r="S1525" i="2"/>
  <c r="S1526" i="2"/>
  <c r="S1527" i="2"/>
  <c r="S1528" i="2"/>
  <c r="S1529" i="2"/>
  <c r="S1530" i="2"/>
  <c r="S1531" i="2"/>
  <c r="S1532" i="2"/>
  <c r="S1533" i="2"/>
  <c r="S1534" i="2"/>
  <c r="S1535" i="2"/>
  <c r="S1536" i="2"/>
  <c r="S1537" i="2"/>
  <c r="S1538" i="2"/>
  <c r="S1539" i="2"/>
  <c r="S1540" i="2"/>
  <c r="S1541" i="2"/>
  <c r="S1542" i="2"/>
  <c r="S1543" i="2"/>
  <c r="S1544" i="2"/>
  <c r="S1545" i="2"/>
  <c r="S1546" i="2"/>
  <c r="S1547" i="2"/>
  <c r="S1548" i="2"/>
  <c r="S1549" i="2"/>
  <c r="S1550" i="2"/>
  <c r="S1551" i="2"/>
  <c r="S1552" i="2"/>
  <c r="S1553" i="2"/>
  <c r="S1554" i="2"/>
  <c r="S1555" i="2"/>
  <c r="S1556" i="2"/>
  <c r="S1557" i="2"/>
  <c r="S1558" i="2"/>
  <c r="S1559" i="2"/>
  <c r="S1560" i="2"/>
  <c r="S1561" i="2"/>
  <c r="S1562" i="2"/>
  <c r="S1563" i="2"/>
  <c r="S1564" i="2"/>
  <c r="S1565" i="2"/>
  <c r="S1566" i="2"/>
  <c r="S1567" i="2"/>
  <c r="S1568" i="2"/>
  <c r="S1569" i="2"/>
  <c r="S1570" i="2"/>
  <c r="S1571" i="2"/>
  <c r="S1572" i="2"/>
  <c r="S1573" i="2"/>
  <c r="S1574" i="2"/>
  <c r="S1575" i="2"/>
  <c r="S1576" i="2"/>
  <c r="S1577" i="2"/>
  <c r="S1578" i="2"/>
  <c r="S1579" i="2"/>
  <c r="S1580" i="2"/>
  <c r="S1581" i="2"/>
  <c r="S1582" i="2"/>
  <c r="S1583" i="2"/>
  <c r="S1584" i="2"/>
  <c r="S1585" i="2"/>
  <c r="S1586" i="2"/>
  <c r="S1587" i="2"/>
  <c r="S1588" i="2"/>
  <c r="S1589" i="2"/>
  <c r="S1590" i="2"/>
  <c r="S1591" i="2"/>
  <c r="S1592" i="2"/>
  <c r="S1593" i="2"/>
  <c r="S1594" i="2"/>
  <c r="S1595" i="2"/>
  <c r="S1596" i="2"/>
  <c r="S1597" i="2"/>
  <c r="S1598" i="2"/>
  <c r="S1599" i="2"/>
  <c r="S1600" i="2"/>
  <c r="S1601" i="2"/>
  <c r="S1602" i="2"/>
  <c r="S1603" i="2"/>
  <c r="S1604" i="2"/>
  <c r="S1605" i="2"/>
  <c r="S1606" i="2"/>
  <c r="S1607" i="2"/>
  <c r="S1608" i="2"/>
  <c r="S1609" i="2"/>
  <c r="S1610" i="2"/>
  <c r="S1611" i="2"/>
  <c r="S1612" i="2"/>
  <c r="S1613" i="2"/>
  <c r="S1614" i="2"/>
  <c r="S1615" i="2"/>
  <c r="S1617" i="2"/>
  <c r="S1618" i="2"/>
  <c r="S1619" i="2"/>
  <c r="S1620" i="2"/>
  <c r="S1621" i="2"/>
  <c r="S1624" i="2"/>
  <c r="S1625" i="2"/>
  <c r="S1626" i="2"/>
  <c r="S1627" i="2"/>
  <c r="S1628" i="2"/>
  <c r="S1629" i="2"/>
  <c r="S1630" i="2"/>
  <c r="S1631" i="2"/>
  <c r="S1632" i="2"/>
  <c r="S1633" i="2"/>
  <c r="S1634" i="2"/>
  <c r="S1635" i="2"/>
  <c r="S1636" i="2"/>
  <c r="S1637" i="2"/>
  <c r="S1638" i="2"/>
  <c r="S1639" i="2"/>
  <c r="S1640" i="2"/>
  <c r="S1641" i="2"/>
  <c r="S1642" i="2"/>
  <c r="S1643" i="2"/>
  <c r="S1644" i="2"/>
  <c r="S1645" i="2"/>
  <c r="S1646" i="2"/>
  <c r="S1647" i="2"/>
  <c r="S1648" i="2"/>
  <c r="S1649" i="2"/>
  <c r="S1650" i="2"/>
  <c r="S1651" i="2"/>
  <c r="S1652" i="2"/>
  <c r="S1653" i="2"/>
  <c r="S1654" i="2"/>
  <c r="S1655" i="2"/>
  <c r="S1657" i="2"/>
  <c r="S1658" i="2"/>
  <c r="S1659" i="2"/>
  <c r="S1660" i="2"/>
  <c r="S1661" i="2"/>
  <c r="S1662" i="2"/>
  <c r="S1663" i="2"/>
  <c r="S1664" i="2"/>
  <c r="S1665" i="2"/>
  <c r="S1666" i="2"/>
  <c r="S1667" i="2"/>
  <c r="S1669" i="2"/>
  <c r="S1670" i="2"/>
  <c r="S1671" i="2"/>
  <c r="S1672" i="2"/>
  <c r="S1673" i="2"/>
  <c r="S1674" i="2"/>
  <c r="S1675" i="2"/>
  <c r="S1676" i="2"/>
  <c r="S1677" i="2"/>
  <c r="S1678" i="2"/>
  <c r="S1679" i="2"/>
  <c r="S1680" i="2"/>
  <c r="S1681" i="2"/>
  <c r="S1682" i="2"/>
  <c r="S1683" i="2"/>
  <c r="S1684" i="2"/>
  <c r="S1685" i="2"/>
  <c r="S1686" i="2"/>
  <c r="S1687" i="2"/>
  <c r="S1688" i="2"/>
  <c r="S1689" i="2"/>
  <c r="S1690" i="2"/>
  <c r="S1691" i="2"/>
  <c r="S1692" i="2"/>
  <c r="S1693" i="2"/>
  <c r="S1694" i="2"/>
  <c r="S1695" i="2"/>
  <c r="S1696" i="2"/>
  <c r="S1697" i="2"/>
  <c r="S1698" i="2"/>
  <c r="S1699" i="2"/>
  <c r="S1700" i="2"/>
  <c r="S1701" i="2"/>
  <c r="S1702" i="2"/>
  <c r="S1703" i="2"/>
  <c r="S1704" i="2"/>
  <c r="S1705" i="2"/>
  <c r="S1706" i="2"/>
  <c r="S1707" i="2"/>
  <c r="S1708" i="2"/>
  <c r="S1709" i="2"/>
  <c r="S1710" i="2"/>
  <c r="S1711" i="2"/>
  <c r="S1712" i="2"/>
  <c r="S1713" i="2"/>
  <c r="S1714" i="2"/>
  <c r="S1715" i="2"/>
  <c r="S1716" i="2"/>
  <c r="S1717" i="2"/>
  <c r="S1718" i="2"/>
  <c r="S1719" i="2"/>
  <c r="S1720" i="2"/>
  <c r="S1721" i="2"/>
  <c r="S1722" i="2"/>
  <c r="S1723" i="2"/>
  <c r="S1724" i="2"/>
  <c r="S1725" i="2"/>
  <c r="S1726" i="2"/>
  <c r="S1727" i="2"/>
  <c r="S1728" i="2"/>
  <c r="S1729" i="2"/>
  <c r="S1730" i="2"/>
  <c r="S1731" i="2"/>
  <c r="S1732" i="2"/>
  <c r="S1733" i="2"/>
  <c r="S1734" i="2"/>
  <c r="S1735" i="2"/>
  <c r="S1736" i="2"/>
  <c r="S1737" i="2"/>
  <c r="S1738" i="2"/>
  <c r="S1739" i="2"/>
  <c r="S1740" i="2"/>
  <c r="S1741" i="2"/>
  <c r="S1742" i="2"/>
  <c r="S1743" i="2"/>
  <c r="S1744" i="2"/>
  <c r="S1745" i="2"/>
  <c r="S1746" i="2"/>
  <c r="S1747" i="2"/>
  <c r="S1748" i="2"/>
  <c r="S1749" i="2"/>
  <c r="S1750" i="2"/>
  <c r="S1751" i="2"/>
  <c r="S1752" i="2"/>
  <c r="S1753" i="2"/>
  <c r="S1754" i="2"/>
  <c r="S1755" i="2"/>
  <c r="S1757" i="2"/>
  <c r="S1758" i="2"/>
  <c r="S1759" i="2"/>
  <c r="S1760" i="2"/>
  <c r="S1761" i="2"/>
  <c r="S1762" i="2"/>
  <c r="S1763" i="2"/>
  <c r="S1768" i="2"/>
  <c r="S1772" i="2"/>
  <c r="S1786" i="2"/>
  <c r="S1787" i="2"/>
  <c r="S1789" i="2"/>
  <c r="S1792" i="2"/>
  <c r="S1793" i="2"/>
  <c r="S1796" i="2"/>
  <c r="S1797" i="2"/>
  <c r="S1798" i="2"/>
  <c r="S1799" i="2"/>
  <c r="S1800" i="2"/>
  <c r="S1801" i="2"/>
  <c r="S1802" i="2"/>
  <c r="S1803" i="2"/>
  <c r="S1804" i="2"/>
  <c r="S1805" i="2"/>
  <c r="S1806" i="2"/>
  <c r="S1807" i="2"/>
  <c r="S1808" i="2"/>
  <c r="S1809" i="2"/>
  <c r="S1810" i="2"/>
  <c r="S1811" i="2"/>
  <c r="S1812" i="2"/>
  <c r="S1813" i="2"/>
  <c r="S1814" i="2"/>
  <c r="S1815" i="2"/>
  <c r="S1816" i="2"/>
  <c r="S1817" i="2"/>
  <c r="S1818" i="2"/>
  <c r="S1819" i="2"/>
  <c r="S1820" i="2"/>
  <c r="S1821" i="2"/>
  <c r="S1822" i="2"/>
  <c r="S1823" i="2"/>
  <c r="S1824" i="2"/>
  <c r="S1825" i="2"/>
  <c r="S1826" i="2"/>
  <c r="S1827" i="2"/>
  <c r="S1828" i="2"/>
  <c r="S1829" i="2"/>
  <c r="S1830" i="2"/>
  <c r="S1831" i="2"/>
  <c r="S1832" i="2"/>
  <c r="S1833" i="2"/>
  <c r="S1834" i="2"/>
  <c r="S1836" i="2"/>
  <c r="S1837" i="2"/>
  <c r="S1838" i="2"/>
  <c r="S1839" i="2"/>
  <c r="S1840" i="2"/>
  <c r="S1841" i="2"/>
  <c r="S1842" i="2"/>
  <c r="S1844" i="2"/>
  <c r="S1845" i="2"/>
  <c r="S1847" i="2"/>
  <c r="S1848" i="2"/>
  <c r="S1849" i="2"/>
  <c r="S1850" i="2"/>
  <c r="S1851" i="2"/>
  <c r="S1852" i="2"/>
  <c r="S1853" i="2"/>
  <c r="S1854" i="2"/>
  <c r="S1855" i="2"/>
  <c r="S1856" i="2"/>
  <c r="S1857" i="2"/>
  <c r="S1858" i="2"/>
  <c r="S1859" i="2"/>
  <c r="S1861" i="2"/>
  <c r="S1872" i="2"/>
  <c r="S1876" i="2"/>
  <c r="S1888" i="2"/>
  <c r="S1894" i="2"/>
  <c r="S1895" i="2"/>
  <c r="S1896" i="2"/>
  <c r="S1897" i="2"/>
  <c r="S1899" i="2"/>
  <c r="S1900" i="2"/>
  <c r="S1902" i="2"/>
  <c r="S1904" i="2"/>
  <c r="S1905" i="2"/>
  <c r="S1906" i="2"/>
  <c r="S1907" i="2"/>
  <c r="S1908" i="2"/>
  <c r="S1909" i="2"/>
  <c r="S1910" i="2"/>
  <c r="S1911" i="2"/>
  <c r="S1912" i="2"/>
  <c r="S1913" i="2"/>
  <c r="S1915" i="2"/>
  <c r="S1922" i="2"/>
  <c r="S1924" i="2"/>
  <c r="S1925" i="2"/>
  <c r="S1926" i="2"/>
  <c r="S1927" i="2"/>
  <c r="S1928" i="2"/>
  <c r="S1929" i="2"/>
  <c r="S1930" i="2"/>
  <c r="S1931" i="2"/>
  <c r="S1932" i="2"/>
  <c r="S1933" i="2"/>
  <c r="S1934" i="2"/>
  <c r="S1935" i="2"/>
  <c r="S1936" i="2"/>
  <c r="S1937" i="2"/>
  <c r="S1938" i="2"/>
  <c r="S1939" i="2"/>
  <c r="S1940" i="2"/>
  <c r="S1942" i="2"/>
  <c r="S1943" i="2"/>
  <c r="S1945" i="2"/>
  <c r="S1946" i="2"/>
  <c r="S1948" i="2"/>
  <c r="S1949" i="2"/>
  <c r="S1951" i="2"/>
  <c r="S1952" i="2"/>
  <c r="S1953" i="2"/>
  <c r="S1954" i="2"/>
  <c r="S1955" i="2"/>
  <c r="S1956" i="2"/>
  <c r="S1957" i="2"/>
  <c r="S1958" i="2"/>
  <c r="S1959" i="2"/>
  <c r="S1960" i="2"/>
  <c r="S1961" i="2"/>
  <c r="S1962" i="2"/>
  <c r="S1963" i="2"/>
  <c r="S1964" i="2"/>
  <c r="S1965" i="2"/>
  <c r="S1966" i="2"/>
  <c r="S1967" i="2"/>
  <c r="S1968" i="2"/>
  <c r="S1969" i="2"/>
  <c r="S1970" i="2"/>
  <c r="S1971" i="2"/>
  <c r="S1972" i="2"/>
  <c r="S1973" i="2"/>
  <c r="S1974" i="2"/>
  <c r="S1975" i="2"/>
  <c r="S1976" i="2"/>
  <c r="S1977" i="2"/>
  <c r="S1978" i="2"/>
  <c r="S1979" i="2"/>
  <c r="S1980" i="2"/>
  <c r="S1981" i="2"/>
  <c r="S1982" i="2"/>
  <c r="S1983" i="2"/>
  <c r="S1984" i="2"/>
  <c r="S1985" i="2"/>
  <c r="S1986" i="2"/>
  <c r="S1987" i="2"/>
  <c r="S1988" i="2"/>
  <c r="S1989" i="2"/>
  <c r="S1990" i="2"/>
  <c r="S1991" i="2"/>
  <c r="S1992" i="2"/>
  <c r="S1993" i="2"/>
  <c r="S1994" i="2"/>
  <c r="S1995" i="2"/>
  <c r="S1996" i="2"/>
  <c r="S1997" i="2"/>
  <c r="S1998" i="2"/>
  <c r="S1999" i="2"/>
  <c r="S2000" i="2"/>
  <c r="S2001" i="2"/>
  <c r="S2002" i="2"/>
  <c r="S2003" i="2"/>
  <c r="S2004" i="2"/>
  <c r="S2005" i="2"/>
  <c r="S2006" i="2"/>
  <c r="S2007" i="2"/>
  <c r="S2008" i="2"/>
  <c r="S2045" i="2"/>
  <c r="S2046" i="2"/>
  <c r="S2047" i="2"/>
  <c r="S2048" i="2"/>
  <c r="S2049" i="2"/>
  <c r="S2050" i="2"/>
  <c r="S2051" i="2"/>
  <c r="S2052" i="2"/>
  <c r="S2053" i="2"/>
  <c r="S2054" i="2"/>
  <c r="S2055" i="2"/>
  <c r="S2056" i="2"/>
  <c r="S2057" i="2"/>
  <c r="S2058" i="2"/>
  <c r="S2059" i="2"/>
  <c r="S2060" i="2"/>
  <c r="S2061" i="2"/>
  <c r="S2062" i="2"/>
  <c r="S2063" i="2"/>
  <c r="S2064" i="2"/>
  <c r="S2065" i="2"/>
  <c r="S2066" i="2"/>
  <c r="S2067" i="2"/>
  <c r="S2068" i="2"/>
  <c r="S2069" i="2"/>
  <c r="S2070" i="2"/>
  <c r="S2071" i="2"/>
  <c r="S2072" i="2"/>
  <c r="S2073" i="2"/>
  <c r="S2075" i="2"/>
  <c r="S2076" i="2"/>
  <c r="S2077" i="2"/>
  <c r="S2078" i="2"/>
  <c r="S2079" i="2"/>
  <c r="S2080" i="2"/>
  <c r="S2081" i="2"/>
  <c r="S2082" i="2"/>
  <c r="S2083" i="2"/>
  <c r="S2084" i="2"/>
  <c r="S2085" i="2"/>
  <c r="S2086" i="2"/>
  <c r="S2087" i="2"/>
  <c r="S2088" i="2"/>
  <c r="S2089" i="2"/>
  <c r="S2090" i="2"/>
  <c r="S2091" i="2"/>
  <c r="S2110" i="2"/>
  <c r="S2111" i="2"/>
  <c r="S2112" i="2"/>
  <c r="S2113" i="2"/>
  <c r="S2114" i="2"/>
  <c r="S2115" i="2"/>
  <c r="S2116" i="2"/>
  <c r="S2117" i="2"/>
  <c r="S2118" i="2"/>
  <c r="S2119" i="2"/>
  <c r="S2120" i="2"/>
  <c r="S2121" i="2"/>
  <c r="S2122" i="2"/>
  <c r="S2134" i="2"/>
  <c r="S2135" i="2"/>
  <c r="S2136" i="2"/>
  <c r="S2137" i="2"/>
  <c r="S2138" i="2"/>
  <c r="S2139" i="2"/>
  <c r="S2140" i="2"/>
  <c r="S2141" i="2"/>
  <c r="S2142" i="2"/>
  <c r="S2143" i="2"/>
  <c r="S2144" i="2"/>
  <c r="S2145" i="2"/>
  <c r="S2149" i="2"/>
  <c r="S2150" i="2"/>
  <c r="S2151" i="2"/>
  <c r="S2153" i="2"/>
  <c r="S2154" i="2"/>
  <c r="S2155" i="2"/>
  <c r="S2156" i="2"/>
  <c r="S2157" i="2"/>
  <c r="S2158" i="2"/>
  <c r="S2160" i="2"/>
  <c r="S2161" i="2"/>
  <c r="S2162" i="2"/>
  <c r="S2163" i="2"/>
  <c r="S2164" i="2"/>
  <c r="S2165" i="2"/>
  <c r="S2166" i="2"/>
  <c r="S2167" i="2"/>
  <c r="S2168" i="2"/>
  <c r="S2169" i="2"/>
  <c r="S2170" i="2"/>
  <c r="S2171" i="2"/>
  <c r="S2172" i="2"/>
  <c r="S2173" i="2"/>
  <c r="S2174" i="2"/>
  <c r="S2175" i="2"/>
  <c r="S2176" i="2"/>
  <c r="S2177" i="2"/>
  <c r="S2178" i="2"/>
  <c r="S2179" i="2"/>
  <c r="S2180" i="2"/>
  <c r="S2181" i="2"/>
  <c r="S2182" i="2"/>
  <c r="S2183" i="2"/>
  <c r="S2184" i="2"/>
  <c r="S2185" i="2"/>
  <c r="S2186" i="2"/>
  <c r="S2187" i="2"/>
  <c r="S2188" i="2"/>
  <c r="S2189" i="2"/>
  <c r="S2190" i="2"/>
  <c r="S2191" i="2"/>
  <c r="S2192" i="2"/>
  <c r="S2193" i="2"/>
  <c r="S2197" i="2"/>
  <c r="S2198" i="2"/>
  <c r="S2199" i="2"/>
  <c r="S2200" i="2"/>
  <c r="S2201" i="2"/>
  <c r="S2203" i="2"/>
  <c r="S2204" i="2"/>
  <c r="S2205" i="2"/>
  <c r="S2206" i="2"/>
  <c r="S2207" i="2"/>
  <c r="S2208" i="2"/>
  <c r="S2209" i="2"/>
  <c r="S2210" i="2"/>
  <c r="S2211" i="2"/>
  <c r="S2212" i="2"/>
  <c r="S2213" i="2"/>
  <c r="S2215" i="2"/>
  <c r="S2216" i="2"/>
  <c r="S2217" i="2"/>
  <c r="S2218" i="2"/>
  <c r="S2219" i="2"/>
  <c r="S2220" i="2"/>
  <c r="S2221" i="2"/>
  <c r="S2222" i="2"/>
  <c r="S2223" i="2"/>
  <c r="S2224" i="2"/>
  <c r="S2226" i="2"/>
  <c r="S2227" i="2"/>
  <c r="S2228" i="2"/>
  <c r="S2229" i="2"/>
  <c r="S2230" i="2"/>
  <c r="S2231" i="2"/>
  <c r="S2232" i="2"/>
  <c r="S2233" i="2"/>
  <c r="S2234" i="2"/>
  <c r="S2235" i="2"/>
  <c r="S2236" i="2"/>
  <c r="S2237" i="2"/>
  <c r="S2238" i="2"/>
  <c r="S2239" i="2"/>
  <c r="S2240" i="2"/>
  <c r="S2241" i="2"/>
  <c r="S2242" i="2"/>
  <c r="S2243" i="2"/>
  <c r="S2244" i="2"/>
  <c r="S2245" i="2"/>
  <c r="S2246" i="2"/>
  <c r="S2247" i="2"/>
  <c r="S2248" i="2"/>
  <c r="S2249" i="2"/>
  <c r="S2250" i="2"/>
  <c r="S2251" i="2"/>
  <c r="S2252" i="2"/>
  <c r="S2253" i="2"/>
  <c r="S2254" i="2"/>
  <c r="S2255" i="2"/>
  <c r="S2256" i="2"/>
  <c r="S2257" i="2"/>
  <c r="S2258" i="2"/>
  <c r="S2259" i="2"/>
  <c r="S2260" i="2"/>
  <c r="S2261" i="2"/>
  <c r="S2262" i="2"/>
  <c r="S2263" i="2"/>
  <c r="S2264" i="2"/>
  <c r="S2265" i="2"/>
  <c r="S2266" i="2"/>
  <c r="S2267" i="2"/>
  <c r="S2268" i="2"/>
  <c r="S2269" i="2"/>
  <c r="S2270" i="2"/>
  <c r="S2271" i="2"/>
  <c r="S2272" i="2"/>
  <c r="S2273" i="2"/>
  <c r="S2274" i="2"/>
  <c r="S2275" i="2"/>
  <c r="S2276" i="2"/>
  <c r="S2277" i="2"/>
  <c r="S2278" i="2"/>
  <c r="S2279" i="2"/>
  <c r="S2280" i="2"/>
  <c r="S2281" i="2"/>
  <c r="S2282" i="2"/>
  <c r="S2283" i="2"/>
  <c r="S2284" i="2"/>
  <c r="S2285" i="2"/>
  <c r="S2286" i="2"/>
  <c r="S2287" i="2"/>
  <c r="S2288" i="2"/>
  <c r="S2289" i="2"/>
  <c r="S2290" i="2"/>
  <c r="S2291" i="2"/>
  <c r="S2292" i="2"/>
  <c r="S2293" i="2"/>
  <c r="S2294" i="2"/>
  <c r="S2295" i="2"/>
  <c r="S2296" i="2"/>
  <c r="S2297" i="2"/>
  <c r="S2298" i="2"/>
  <c r="S2299" i="2"/>
  <c r="S2300" i="2"/>
  <c r="S2301" i="2"/>
  <c r="S2302" i="2"/>
  <c r="S2303" i="2"/>
  <c r="S2304" i="2"/>
  <c r="S2305" i="2"/>
  <c r="S2306" i="2"/>
  <c r="S2307" i="2"/>
  <c r="S2308" i="2"/>
  <c r="S2309" i="2"/>
  <c r="S2310" i="2"/>
  <c r="S2311" i="2"/>
  <c r="S2312" i="2"/>
  <c r="S2313" i="2"/>
  <c r="S2314" i="2"/>
  <c r="S2315" i="2"/>
  <c r="S2316" i="2"/>
  <c r="S2317" i="2"/>
  <c r="S2318" i="2"/>
  <c r="S2319" i="2"/>
  <c r="S2320" i="2"/>
  <c r="S2321" i="2"/>
  <c r="S2322" i="2"/>
  <c r="S2323" i="2"/>
  <c r="S2324" i="2"/>
  <c r="S2325" i="2"/>
  <c r="S2326" i="2"/>
  <c r="S2327" i="2"/>
  <c r="S2328" i="2"/>
  <c r="S2329" i="2"/>
  <c r="S2330" i="2"/>
  <c r="S2331" i="2"/>
  <c r="S2332" i="2"/>
  <c r="S2333" i="2"/>
  <c r="S2334" i="2"/>
  <c r="S2335" i="2"/>
  <c r="S2336" i="2"/>
  <c r="S2337" i="2"/>
  <c r="S2338" i="2"/>
  <c r="S2339" i="2"/>
  <c r="S2340" i="2"/>
  <c r="S2341" i="2"/>
  <c r="S2342" i="2"/>
  <c r="S2343" i="2"/>
  <c r="S2344" i="2"/>
  <c r="S2345" i="2"/>
  <c r="S2346" i="2"/>
  <c r="S2347" i="2"/>
  <c r="S2348" i="2"/>
  <c r="S2349" i="2"/>
  <c r="S2350" i="2"/>
  <c r="S2351" i="2"/>
  <c r="S2352" i="2"/>
  <c r="S2353" i="2"/>
  <c r="S2354" i="2"/>
  <c r="S2355" i="2"/>
  <c r="S2356" i="2"/>
  <c r="S2357" i="2"/>
  <c r="S2358" i="2"/>
  <c r="S2359" i="2"/>
  <c r="S2360" i="2"/>
  <c r="S2361" i="2"/>
  <c r="S2362" i="2"/>
  <c r="S2363" i="2"/>
  <c r="S2364" i="2"/>
  <c r="S2365" i="2"/>
  <c r="S2366" i="2"/>
  <c r="S2367" i="2"/>
  <c r="S2368" i="2"/>
  <c r="S2369" i="2"/>
  <c r="S2370" i="2"/>
  <c r="S2371" i="2"/>
  <c r="S2372" i="2"/>
  <c r="S2373" i="2"/>
  <c r="S2374" i="2"/>
  <c r="S2375" i="2"/>
  <c r="S2376" i="2"/>
  <c r="S2377" i="2"/>
  <c r="S2378" i="2"/>
  <c r="S2379" i="2"/>
  <c r="S2380" i="2"/>
  <c r="S2381" i="2"/>
  <c r="S2382" i="2"/>
  <c r="S2383" i="2"/>
  <c r="S2385" i="2"/>
  <c r="S2386" i="2"/>
  <c r="S2387" i="2"/>
  <c r="S2388" i="2"/>
  <c r="S2389" i="2"/>
  <c r="S2390" i="2"/>
  <c r="S2391" i="2"/>
  <c r="S2392" i="2"/>
  <c r="S2393" i="2"/>
  <c r="S2394" i="2"/>
  <c r="S2395" i="2"/>
  <c r="S2396" i="2"/>
  <c r="S2398" i="2"/>
  <c r="S2400" i="2"/>
  <c r="S2402" i="2"/>
  <c r="S2403" i="2"/>
  <c r="S2404" i="2"/>
  <c r="S2405" i="2"/>
  <c r="S2406" i="2"/>
  <c r="S2407" i="2"/>
  <c r="S2408" i="2"/>
  <c r="S2409" i="2"/>
  <c r="S2410" i="2"/>
  <c r="S2411" i="2"/>
  <c r="S2412" i="2"/>
  <c r="S2413" i="2"/>
  <c r="S2414" i="2"/>
  <c r="S2415" i="2"/>
  <c r="S2416" i="2"/>
  <c r="S2417" i="2"/>
  <c r="S2418" i="2"/>
  <c r="S2419" i="2"/>
  <c r="S2420" i="2"/>
  <c r="S2421" i="2"/>
  <c r="S2422" i="2"/>
  <c r="S2423" i="2"/>
  <c r="S2424" i="2"/>
  <c r="S2425" i="2"/>
  <c r="S2426" i="2"/>
  <c r="S2427" i="2"/>
  <c r="S2428" i="2"/>
  <c r="S2429" i="2"/>
  <c r="S2430" i="2"/>
  <c r="S2431" i="2"/>
  <c r="S2432" i="2"/>
  <c r="S2433" i="2"/>
  <c r="S2434" i="2"/>
  <c r="S2435" i="2"/>
  <c r="S2436" i="2"/>
  <c r="S2437" i="2"/>
  <c r="S2438" i="2"/>
  <c r="S2439" i="2"/>
  <c r="S2440" i="2"/>
  <c r="S2441" i="2"/>
  <c r="S2442" i="2"/>
  <c r="S2443" i="2"/>
  <c r="S2444" i="2"/>
  <c r="S2445" i="2"/>
  <c r="S2446" i="2"/>
  <c r="S2447" i="2"/>
  <c r="S2448" i="2"/>
  <c r="S2449" i="2"/>
  <c r="S2450" i="2"/>
  <c r="S2451" i="2"/>
  <c r="S2452" i="2"/>
  <c r="S2453" i="2"/>
  <c r="S2454" i="2"/>
  <c r="S2455" i="2"/>
  <c r="S2456" i="2"/>
  <c r="S2458" i="2"/>
  <c r="S2459" i="2"/>
  <c r="S2461" i="2"/>
  <c r="S2462" i="2"/>
  <c r="S2463" i="2"/>
  <c r="S2465" i="2"/>
  <c r="S2466" i="2"/>
  <c r="S2467" i="2"/>
  <c r="S2468" i="2"/>
  <c r="S2469" i="2"/>
  <c r="S2470" i="2"/>
  <c r="S2471" i="2"/>
  <c r="S2472" i="2"/>
  <c r="S2473" i="2"/>
  <c r="S2474" i="2"/>
  <c r="S2475" i="2"/>
  <c r="S2476" i="2"/>
  <c r="S2477" i="2"/>
  <c r="S2478" i="2"/>
  <c r="S2479" i="2"/>
  <c r="S2480" i="2"/>
  <c r="S2481" i="2"/>
  <c r="S2482" i="2"/>
  <c r="S2483" i="2"/>
  <c r="S2484" i="2"/>
  <c r="S2485" i="2"/>
  <c r="S2486" i="2"/>
  <c r="S2487" i="2"/>
  <c r="S2488" i="2"/>
  <c r="S2489" i="2"/>
  <c r="S2490" i="2"/>
  <c r="S2491" i="2"/>
  <c r="S2492" i="2"/>
  <c r="S2493" i="2"/>
  <c r="S2494" i="2"/>
  <c r="S2495" i="2"/>
  <c r="S2496" i="2"/>
  <c r="S2497" i="2"/>
  <c r="S2498" i="2"/>
  <c r="S2499" i="2"/>
  <c r="S2500" i="2"/>
  <c r="S2501" i="2"/>
  <c r="S2502" i="2"/>
  <c r="S2503" i="2"/>
  <c r="S2504" i="2"/>
  <c r="S2505" i="2"/>
  <c r="S2506" i="2"/>
  <c r="S2507" i="2"/>
  <c r="S2508" i="2"/>
  <c r="S2509" i="2"/>
  <c r="S2510" i="2"/>
  <c r="S2511" i="2"/>
  <c r="S2512" i="2"/>
  <c r="S2513" i="2"/>
  <c r="S2514" i="2"/>
  <c r="S2515" i="2"/>
  <c r="S2516" i="2"/>
  <c r="S2517" i="2"/>
  <c r="S2518" i="2"/>
  <c r="S2519" i="2"/>
  <c r="S2520" i="2"/>
  <c r="S2521" i="2"/>
  <c r="S2522" i="2"/>
  <c r="S2523" i="2"/>
  <c r="S2524" i="2"/>
  <c r="S2525" i="2"/>
  <c r="S2526" i="2"/>
  <c r="S2527" i="2"/>
  <c r="S2528" i="2"/>
  <c r="S2529" i="2"/>
  <c r="S2530" i="2"/>
  <c r="S2531" i="2"/>
  <c r="S2532" i="2"/>
  <c r="S2533" i="2"/>
  <c r="S2534" i="2"/>
  <c r="S2535" i="2"/>
  <c r="S2536" i="2"/>
  <c r="S2537" i="2"/>
  <c r="S2538" i="2"/>
  <c r="S2539" i="2"/>
  <c r="S2540" i="2"/>
  <c r="S2541" i="2"/>
  <c r="S2542" i="2"/>
  <c r="S2543" i="2"/>
  <c r="S2544" i="2"/>
  <c r="S2545" i="2"/>
  <c r="S2546" i="2"/>
  <c r="S2547" i="2"/>
  <c r="S2548" i="2"/>
  <c r="S2549" i="2"/>
  <c r="S2550" i="2"/>
  <c r="S2551" i="2"/>
  <c r="S2552" i="2"/>
  <c r="S2553" i="2"/>
  <c r="S2554" i="2"/>
  <c r="S2555" i="2"/>
  <c r="S2556" i="2"/>
  <c r="S2557" i="2"/>
  <c r="S2558" i="2"/>
  <c r="S2559" i="2"/>
  <c r="S2560" i="2"/>
  <c r="S2561" i="2"/>
  <c r="S2562" i="2"/>
  <c r="S2563" i="2"/>
  <c r="S2564" i="2"/>
  <c r="S2565" i="2"/>
  <c r="S2566" i="2"/>
  <c r="S2567" i="2"/>
  <c r="S2568" i="2"/>
  <c r="S2569" i="2"/>
  <c r="S2570" i="2"/>
  <c r="S2571" i="2"/>
  <c r="S2572" i="2"/>
  <c r="S2573" i="2"/>
  <c r="S2574" i="2"/>
  <c r="S2575" i="2"/>
  <c r="S2576" i="2"/>
  <c r="S2577" i="2"/>
  <c r="S2578" i="2"/>
  <c r="S2579" i="2"/>
  <c r="S2580" i="2"/>
  <c r="S2581" i="2"/>
  <c r="S2582" i="2"/>
  <c r="S2583" i="2"/>
  <c r="S2584" i="2"/>
  <c r="S2585" i="2"/>
  <c r="S2586" i="2"/>
  <c r="S2587" i="2"/>
  <c r="S2588" i="2"/>
  <c r="S2589" i="2"/>
  <c r="S2590" i="2"/>
  <c r="S2591" i="2"/>
  <c r="S2592" i="2"/>
  <c r="S2593" i="2"/>
  <c r="S2594" i="2"/>
  <c r="S2595" i="2"/>
  <c r="S2596" i="2"/>
  <c r="S2597" i="2"/>
  <c r="S2598" i="2"/>
  <c r="S2599" i="2"/>
  <c r="S2600" i="2"/>
  <c r="S2601" i="2"/>
  <c r="S2602" i="2"/>
  <c r="S2603" i="2"/>
  <c r="S2604" i="2"/>
  <c r="S2605" i="2"/>
  <c r="S2606" i="2"/>
  <c r="S2607" i="2"/>
  <c r="S2608" i="2"/>
  <c r="S2609" i="2"/>
  <c r="S2610" i="2"/>
  <c r="S2611" i="2"/>
  <c r="S2612" i="2"/>
  <c r="S2613" i="2"/>
  <c r="S2614" i="2"/>
  <c r="S2615" i="2"/>
  <c r="S2616" i="2"/>
  <c r="S2617" i="2"/>
  <c r="S2618" i="2"/>
  <c r="S2619" i="2"/>
  <c r="S2621" i="2"/>
  <c r="S2622" i="2"/>
  <c r="S2623" i="2"/>
  <c r="S2624" i="2"/>
  <c r="S2625" i="2"/>
  <c r="S2626" i="2"/>
  <c r="S2627" i="2"/>
  <c r="S2628" i="2"/>
  <c r="S2629" i="2"/>
  <c r="S2630" i="2"/>
  <c r="S2631" i="2"/>
  <c r="S2632" i="2"/>
  <c r="S2633" i="2"/>
  <c r="S2634" i="2"/>
  <c r="S2635" i="2"/>
  <c r="S2636" i="2"/>
  <c r="S2637" i="2"/>
  <c r="S2638" i="2"/>
  <c r="S2639" i="2"/>
  <c r="S2640" i="2"/>
  <c r="S2641" i="2"/>
  <c r="S2642" i="2"/>
  <c r="S2643" i="2"/>
  <c r="S2644" i="2"/>
  <c r="S2645" i="2"/>
  <c r="S2646" i="2"/>
  <c r="S2647" i="2"/>
  <c r="S2648" i="2"/>
  <c r="S2649" i="2"/>
  <c r="S2650" i="2"/>
  <c r="S2651" i="2"/>
  <c r="S2652" i="2"/>
  <c r="S2653" i="2"/>
  <c r="S2654" i="2"/>
  <c r="S2655" i="2"/>
  <c r="S2656" i="2"/>
  <c r="S2657" i="2"/>
  <c r="S2658" i="2"/>
  <c r="S2659" i="2"/>
  <c r="S2660" i="2"/>
  <c r="S2661" i="2"/>
  <c r="S2662" i="2"/>
  <c r="S2663" i="2"/>
  <c r="S2664" i="2"/>
  <c r="S2665" i="2"/>
  <c r="S2666" i="2"/>
  <c r="S2667" i="2"/>
  <c r="S2668" i="2"/>
  <c r="S2669" i="2"/>
  <c r="S2670" i="2"/>
  <c r="S2672" i="2"/>
  <c r="S2673" i="2"/>
  <c r="S2674" i="2"/>
  <c r="S2675" i="2"/>
  <c r="S2676" i="2"/>
  <c r="S2677" i="2"/>
  <c r="S2678" i="2"/>
  <c r="S2679" i="2"/>
  <c r="S2680" i="2"/>
  <c r="S2681" i="2"/>
  <c r="S2682" i="2"/>
  <c r="S2683" i="2"/>
  <c r="S2684" i="2"/>
  <c r="S2685" i="2"/>
  <c r="S2686" i="2"/>
  <c r="S2687" i="2"/>
  <c r="S2688" i="2"/>
  <c r="S2689" i="2"/>
  <c r="S2690" i="2"/>
  <c r="S2691" i="2"/>
  <c r="S2692" i="2"/>
  <c r="S2693" i="2"/>
  <c r="S2694" i="2"/>
  <c r="S2695" i="2"/>
  <c r="S2696" i="2"/>
  <c r="S2697" i="2"/>
  <c r="S2698" i="2"/>
  <c r="S2699" i="2"/>
  <c r="S2700" i="2"/>
  <c r="S2701" i="2"/>
  <c r="S2702" i="2"/>
  <c r="S2703" i="2"/>
  <c r="S2704" i="2"/>
  <c r="S2705" i="2"/>
  <c r="S2706" i="2"/>
  <c r="S2707" i="2"/>
  <c r="S2708" i="2"/>
  <c r="S2709" i="2"/>
  <c r="S2710" i="2"/>
  <c r="S2711" i="2"/>
  <c r="S2712" i="2"/>
  <c r="S2713" i="2"/>
  <c r="S2714" i="2"/>
  <c r="S2715" i="2"/>
  <c r="S2716" i="2"/>
  <c r="S2717" i="2"/>
  <c r="S2718" i="2"/>
  <c r="S2719" i="2"/>
  <c r="S2720" i="2"/>
  <c r="S2721" i="2"/>
  <c r="S2722" i="2"/>
  <c r="S2723" i="2"/>
  <c r="S2724" i="2"/>
  <c r="S2725" i="2"/>
  <c r="S2726" i="2"/>
  <c r="S2727" i="2"/>
  <c r="S2728" i="2"/>
  <c r="S2729" i="2"/>
  <c r="S2730" i="2"/>
  <c r="S2731" i="2"/>
  <c r="S2732" i="2"/>
  <c r="S2733" i="2"/>
  <c r="S2734" i="2"/>
  <c r="S2735" i="2"/>
  <c r="S2736" i="2"/>
  <c r="S2737" i="2"/>
  <c r="S2738" i="2"/>
  <c r="S2739" i="2"/>
  <c r="S2740" i="2"/>
  <c r="S2741" i="2"/>
  <c r="S2742" i="2"/>
  <c r="S2743" i="2"/>
  <c r="S2744" i="2"/>
  <c r="S2745" i="2"/>
  <c r="S2746" i="2"/>
  <c r="S2747" i="2"/>
  <c r="S2748" i="2"/>
  <c r="S2749" i="2"/>
  <c r="S2750" i="2"/>
  <c r="S2751" i="2"/>
  <c r="S2752" i="2"/>
  <c r="S2753" i="2"/>
  <c r="S2754" i="2"/>
  <c r="S2755" i="2"/>
  <c r="S2756" i="2"/>
  <c r="S2757" i="2"/>
  <c r="S2758" i="2"/>
  <c r="S2759" i="2"/>
  <c r="S2760" i="2"/>
  <c r="S2761" i="2"/>
  <c r="S2762" i="2"/>
  <c r="S2763" i="2"/>
  <c r="S2764" i="2"/>
  <c r="S2765" i="2"/>
  <c r="S2766" i="2"/>
  <c r="S2767" i="2"/>
  <c r="S2768" i="2"/>
  <c r="S2769" i="2"/>
  <c r="S2770" i="2"/>
  <c r="S2771" i="2"/>
  <c r="S2772" i="2"/>
  <c r="S2773" i="2"/>
  <c r="S2774" i="2"/>
  <c r="S2775" i="2"/>
  <c r="S2776" i="2"/>
  <c r="S2777" i="2"/>
  <c r="S2778" i="2"/>
  <c r="S2779" i="2"/>
  <c r="S2780" i="2"/>
  <c r="S2781" i="2"/>
  <c r="S2782" i="2"/>
  <c r="S2783" i="2"/>
  <c r="S2784" i="2"/>
  <c r="S2785" i="2"/>
  <c r="S2786" i="2"/>
  <c r="S2788" i="2"/>
  <c r="S2789" i="2"/>
  <c r="S2790" i="2"/>
  <c r="S2791" i="2"/>
  <c r="S2792" i="2"/>
  <c r="S2793" i="2"/>
  <c r="S2794" i="2"/>
  <c r="S2795" i="2"/>
  <c r="S2796" i="2"/>
  <c r="S2797" i="2"/>
  <c r="S2798" i="2"/>
  <c r="S2799" i="2"/>
  <c r="S2800" i="2"/>
  <c r="S2801" i="2"/>
  <c r="S2802" i="2"/>
  <c r="S2803" i="2"/>
  <c r="S2804" i="2"/>
  <c r="S2805" i="2"/>
  <c r="S2806" i="2"/>
  <c r="S2807" i="2"/>
  <c r="S2808" i="2"/>
  <c r="S2809" i="2"/>
  <c r="S2810" i="2"/>
  <c r="S2811" i="2"/>
  <c r="S2812" i="2"/>
  <c r="S2813" i="2"/>
  <c r="S2814" i="2"/>
  <c r="S2815" i="2"/>
  <c r="S2816" i="2"/>
  <c r="S2817" i="2"/>
  <c r="S2818" i="2"/>
  <c r="S2819" i="2"/>
  <c r="S2820" i="2"/>
  <c r="S2821" i="2"/>
  <c r="S2822" i="2"/>
  <c r="S2823" i="2"/>
  <c r="S2824" i="2"/>
  <c r="S2825" i="2"/>
  <c r="S2826" i="2"/>
  <c r="S2827" i="2"/>
  <c r="S2828" i="2"/>
  <c r="S2829" i="2"/>
  <c r="S2830" i="2"/>
  <c r="S2831" i="2"/>
  <c r="S2832" i="2"/>
  <c r="S2833" i="2"/>
  <c r="S2834" i="2"/>
  <c r="S2835" i="2"/>
  <c r="S2836" i="2"/>
  <c r="S2837" i="2"/>
  <c r="S2838" i="2"/>
  <c r="S2839" i="2"/>
  <c r="S2840" i="2"/>
  <c r="S2841" i="2"/>
  <c r="S2842" i="2"/>
  <c r="S2843" i="2"/>
  <c r="S2844" i="2"/>
  <c r="S2845" i="2"/>
  <c r="S2846" i="2"/>
  <c r="S2847" i="2"/>
  <c r="S2848" i="2"/>
  <c r="S2849" i="2"/>
  <c r="S2850" i="2"/>
  <c r="S2851" i="2"/>
  <c r="S2852" i="2"/>
  <c r="S2854" i="2"/>
  <c r="S2858" i="2"/>
  <c r="S2859" i="2"/>
  <c r="S2860" i="2"/>
  <c r="S2861" i="2"/>
  <c r="S2862" i="2"/>
  <c r="S2865" i="2"/>
  <c r="S2866" i="2"/>
  <c r="S2867" i="2"/>
  <c r="S2868" i="2"/>
  <c r="S2869" i="2"/>
  <c r="S2870" i="2"/>
  <c r="S2871" i="2"/>
  <c r="S2872" i="2"/>
  <c r="S2873" i="2"/>
  <c r="S2874" i="2"/>
  <c r="S2875" i="2"/>
  <c r="S2876" i="2"/>
  <c r="S2877" i="2"/>
  <c r="S2878" i="2"/>
  <c r="S2879" i="2"/>
  <c r="S2880" i="2"/>
  <c r="S2881" i="2"/>
  <c r="S2882" i="2"/>
  <c r="S2883" i="2"/>
  <c r="S2884" i="2"/>
  <c r="S2885" i="2"/>
  <c r="S2886" i="2"/>
  <c r="S2887" i="2"/>
  <c r="S2888" i="2"/>
  <c r="S2889" i="2"/>
  <c r="S2890" i="2"/>
  <c r="S2891" i="2"/>
  <c r="S2892" i="2"/>
  <c r="S2893" i="2"/>
  <c r="S2894" i="2"/>
  <c r="S2895" i="2"/>
  <c r="S2896" i="2"/>
  <c r="S2897" i="2"/>
  <c r="S2898" i="2"/>
  <c r="S2899" i="2"/>
  <c r="S2900" i="2"/>
  <c r="S2901" i="2"/>
  <c r="S2902" i="2"/>
  <c r="S2903" i="2"/>
  <c r="S2904" i="2"/>
  <c r="S2905" i="2"/>
  <c r="S2906" i="2"/>
  <c r="S2908" i="2"/>
  <c r="S2909" i="2"/>
  <c r="S2912" i="2"/>
  <c r="S2913" i="2"/>
  <c r="S2914" i="2"/>
  <c r="S2915" i="2"/>
  <c r="S2917" i="2"/>
  <c r="S2921" i="2"/>
  <c r="S2922" i="2"/>
  <c r="S2923" i="2"/>
  <c r="S2924" i="2"/>
  <c r="S2927" i="2"/>
  <c r="S2928" i="2"/>
  <c r="S2929" i="2"/>
  <c r="S2930" i="2"/>
  <c r="S2931" i="2"/>
  <c r="S2932" i="2"/>
  <c r="S2933" i="2"/>
  <c r="S2934" i="2"/>
  <c r="S2935" i="2"/>
  <c r="S2936" i="2"/>
  <c r="S2937" i="2"/>
  <c r="S2938" i="2"/>
  <c r="S2939" i="2"/>
  <c r="S2940" i="2"/>
  <c r="S2941" i="2"/>
  <c r="S2942" i="2"/>
  <c r="S2943" i="2"/>
  <c r="S2944" i="2"/>
  <c r="S2945" i="2"/>
  <c r="S2946" i="2"/>
  <c r="S2947" i="2"/>
  <c r="S2948" i="2"/>
  <c r="S2949" i="2"/>
  <c r="S2950" i="2"/>
  <c r="S2951" i="2"/>
  <c r="S2952" i="2"/>
  <c r="S2953" i="2"/>
  <c r="S2954" i="2"/>
  <c r="S2955" i="2"/>
  <c r="S2956" i="2"/>
  <c r="S2957" i="2"/>
  <c r="S2958" i="2"/>
  <c r="S2959" i="2"/>
  <c r="S2960" i="2"/>
  <c r="S2961" i="2"/>
  <c r="S2962" i="2"/>
  <c r="S2963" i="2"/>
  <c r="S2964" i="2"/>
  <c r="S2965" i="2"/>
  <c r="S2966" i="2"/>
  <c r="S2967" i="2"/>
  <c r="S2968" i="2"/>
  <c r="S2969" i="2"/>
  <c r="S2970" i="2"/>
  <c r="S2971" i="2"/>
  <c r="S2972" i="2"/>
  <c r="S2973" i="2"/>
  <c r="S2974" i="2"/>
  <c r="S2975" i="2"/>
  <c r="S2976" i="2"/>
  <c r="S2977" i="2"/>
  <c r="S2978" i="2"/>
  <c r="S2979" i="2"/>
  <c r="S2980" i="2"/>
  <c r="S2981" i="2"/>
  <c r="S2982" i="2"/>
  <c r="S2983" i="2"/>
  <c r="S2984" i="2"/>
  <c r="S2985" i="2"/>
  <c r="S2986" i="2"/>
  <c r="S2987" i="2"/>
  <c r="S2988" i="2"/>
  <c r="S2989" i="2"/>
  <c r="S2990" i="2"/>
  <c r="S2991" i="2"/>
  <c r="S2992" i="2"/>
  <c r="S2993" i="2"/>
  <c r="S2994" i="2"/>
  <c r="S2995" i="2"/>
  <c r="S2996" i="2"/>
  <c r="S2997" i="2"/>
  <c r="S2998" i="2"/>
  <c r="S2999" i="2"/>
  <c r="S3000" i="2"/>
  <c r="S3001" i="2"/>
  <c r="S3002" i="2"/>
  <c r="S3003" i="2"/>
  <c r="S3004" i="2"/>
  <c r="S3005" i="2"/>
  <c r="S3006" i="2"/>
  <c r="S3007" i="2"/>
  <c r="S3008" i="2"/>
  <c r="S3009" i="2"/>
  <c r="S3010" i="2"/>
  <c r="S3011" i="2"/>
  <c r="S3012" i="2"/>
  <c r="S3013" i="2"/>
  <c r="S3014" i="2"/>
  <c r="S3015" i="2"/>
  <c r="S3016" i="2"/>
  <c r="S3017" i="2"/>
  <c r="S3018" i="2"/>
  <c r="S3019" i="2"/>
  <c r="S3020" i="2"/>
  <c r="S3021" i="2"/>
  <c r="S3022" i="2"/>
  <c r="S3023" i="2"/>
  <c r="S3024" i="2"/>
  <c r="S3025" i="2"/>
  <c r="S3026" i="2"/>
  <c r="S3027" i="2"/>
  <c r="S3028" i="2"/>
  <c r="S3029" i="2"/>
  <c r="S3030" i="2"/>
  <c r="S3031" i="2"/>
  <c r="S3032" i="2"/>
  <c r="S3033" i="2"/>
  <c r="S3034" i="2"/>
  <c r="S3035" i="2"/>
  <c r="S3036" i="2"/>
  <c r="S3037" i="2"/>
  <c r="S3038" i="2"/>
  <c r="S3039" i="2"/>
  <c r="S3040" i="2"/>
  <c r="S3041" i="2"/>
  <c r="S3042" i="2"/>
  <c r="S3043" i="2"/>
  <c r="S3044" i="2"/>
  <c r="S3045" i="2"/>
  <c r="S3046" i="2"/>
  <c r="S3047" i="2"/>
  <c r="S3048" i="2"/>
  <c r="S3049" i="2"/>
  <c r="S3050" i="2"/>
  <c r="S3051" i="2"/>
  <c r="S3052" i="2"/>
  <c r="S3053" i="2"/>
  <c r="S3054" i="2"/>
  <c r="S3055" i="2"/>
  <c r="S3056" i="2"/>
  <c r="S3057" i="2"/>
  <c r="S3058" i="2"/>
  <c r="S3060" i="2"/>
  <c r="S3061" i="2"/>
  <c r="S3062" i="2"/>
  <c r="S3063" i="2"/>
  <c r="S3064" i="2"/>
  <c r="S3065" i="2"/>
  <c r="S3066" i="2"/>
  <c r="S3067" i="2"/>
  <c r="S3068" i="2"/>
  <c r="S3069" i="2"/>
  <c r="S3070" i="2"/>
  <c r="S3071" i="2"/>
  <c r="S3072" i="2"/>
  <c r="S3073" i="2"/>
  <c r="S3074" i="2"/>
  <c r="S3076" i="2"/>
  <c r="S3077" i="2"/>
  <c r="S3078" i="2"/>
  <c r="S3079" i="2"/>
  <c r="S3080" i="2"/>
  <c r="S3081" i="2"/>
  <c r="S3082" i="2"/>
  <c r="S3083" i="2"/>
  <c r="S3084" i="2"/>
  <c r="S3085" i="2"/>
  <c r="S3086" i="2"/>
  <c r="S3087" i="2"/>
  <c r="S3088" i="2"/>
  <c r="S3089" i="2"/>
  <c r="S3090" i="2"/>
  <c r="S3091" i="2"/>
  <c r="S3092" i="2"/>
  <c r="S3093" i="2"/>
  <c r="S3094" i="2"/>
  <c r="S3095" i="2"/>
  <c r="S3096" i="2"/>
  <c r="S3097" i="2"/>
  <c r="S3098" i="2"/>
  <c r="S3099" i="2"/>
  <c r="S3100" i="2"/>
  <c r="S3101" i="2"/>
  <c r="S3102" i="2"/>
  <c r="S3103" i="2"/>
  <c r="S3104" i="2"/>
  <c r="S3105" i="2"/>
  <c r="S3106" i="2"/>
  <c r="S3107" i="2"/>
  <c r="S3108" i="2"/>
  <c r="S3109" i="2"/>
  <c r="S3110" i="2"/>
  <c r="S3111" i="2"/>
  <c r="S3112" i="2"/>
  <c r="S3113" i="2"/>
  <c r="S3114" i="2"/>
  <c r="S3115" i="2"/>
  <c r="S3116" i="2"/>
  <c r="S3117" i="2"/>
  <c r="S3118" i="2"/>
  <c r="S3119" i="2"/>
  <c r="S3120" i="2"/>
  <c r="S3121" i="2"/>
  <c r="S3122" i="2"/>
  <c r="S3123" i="2"/>
  <c r="S3124" i="2"/>
  <c r="S3125" i="2"/>
  <c r="S3126" i="2"/>
  <c r="S3127" i="2"/>
  <c r="S3128" i="2"/>
  <c r="S3129" i="2"/>
  <c r="S3130" i="2"/>
  <c r="S3131" i="2"/>
  <c r="S3132" i="2"/>
  <c r="S3133" i="2"/>
  <c r="S3134" i="2"/>
  <c r="S3135" i="2"/>
  <c r="S3136" i="2"/>
  <c r="S3137" i="2"/>
  <c r="S3138" i="2"/>
  <c r="S3139" i="2"/>
  <c r="S3140" i="2"/>
  <c r="S3141" i="2"/>
  <c r="S3142" i="2"/>
  <c r="S3143" i="2"/>
  <c r="S3144" i="2"/>
  <c r="S3145" i="2"/>
  <c r="S3146" i="2"/>
  <c r="S3147" i="2"/>
  <c r="S3148" i="2"/>
  <c r="S3149" i="2"/>
  <c r="S3150" i="2"/>
  <c r="S3151" i="2"/>
  <c r="S3152" i="2"/>
  <c r="S3153" i="2"/>
  <c r="S3154" i="2"/>
  <c r="S3155" i="2"/>
  <c r="S3156" i="2"/>
  <c r="S3157" i="2"/>
  <c r="S3158" i="2"/>
  <c r="S3159" i="2"/>
  <c r="S3160" i="2"/>
  <c r="S3161" i="2"/>
  <c r="S3162" i="2"/>
  <c r="S3163" i="2"/>
  <c r="S3164" i="2"/>
  <c r="S3165" i="2"/>
  <c r="S3166" i="2"/>
  <c r="S3167" i="2"/>
  <c r="S3168" i="2"/>
  <c r="S3169" i="2"/>
  <c r="S3170" i="2"/>
  <c r="S3171" i="2"/>
  <c r="S3172" i="2"/>
  <c r="S3173" i="2"/>
  <c r="S3174" i="2"/>
  <c r="S3175" i="2"/>
  <c r="S3176" i="2"/>
  <c r="S3177" i="2"/>
  <c r="S3178" i="2"/>
  <c r="S3179" i="2"/>
  <c r="S3180" i="2"/>
  <c r="S3181" i="2"/>
  <c r="S3182" i="2"/>
  <c r="S3183" i="2"/>
  <c r="S3184" i="2"/>
  <c r="S3185" i="2"/>
  <c r="S3186" i="2"/>
  <c r="S3187" i="2"/>
  <c r="S3188" i="2"/>
  <c r="S3189" i="2"/>
  <c r="S3190" i="2"/>
  <c r="S3191" i="2"/>
  <c r="S3192" i="2"/>
  <c r="S3198" i="2"/>
  <c r="S3199" i="2"/>
  <c r="S3200" i="2"/>
  <c r="S3201" i="2"/>
  <c r="S3202" i="2"/>
  <c r="S3203" i="2"/>
  <c r="S3204" i="2"/>
  <c r="S3205" i="2"/>
  <c r="S3206" i="2"/>
  <c r="S3207" i="2"/>
  <c r="S3208" i="2"/>
  <c r="S3209" i="2"/>
  <c r="S3210" i="2"/>
  <c r="S3211" i="2"/>
  <c r="S3212" i="2"/>
  <c r="S3213" i="2"/>
  <c r="S3214" i="2"/>
  <c r="S3215" i="2"/>
  <c r="S3216" i="2"/>
  <c r="S3217" i="2"/>
  <c r="S3218" i="2"/>
  <c r="S3219" i="2"/>
  <c r="S3220" i="2"/>
  <c r="S3221" i="2"/>
  <c r="S3222" i="2"/>
  <c r="S3223" i="2"/>
  <c r="S3224" i="2"/>
  <c r="S3225" i="2"/>
  <c r="S3226" i="2"/>
  <c r="S3227" i="2"/>
  <c r="S3228" i="2"/>
  <c r="S3229" i="2"/>
  <c r="S3230" i="2"/>
  <c r="S3231" i="2"/>
  <c r="S3232" i="2"/>
  <c r="S3233" i="2"/>
  <c r="S3234" i="2"/>
  <c r="S3235" i="2"/>
  <c r="S3236" i="2"/>
  <c r="S3237" i="2"/>
  <c r="S3238" i="2"/>
  <c r="S3239" i="2"/>
  <c r="S3240" i="2"/>
  <c r="S3241" i="2"/>
  <c r="S3242" i="2"/>
  <c r="S3243" i="2"/>
  <c r="S3244" i="2"/>
  <c r="S3245" i="2"/>
  <c r="S3246" i="2"/>
  <c r="S3247" i="2"/>
  <c r="S3248" i="2"/>
  <c r="S3249" i="2"/>
  <c r="S3250" i="2"/>
  <c r="S3251" i="2"/>
  <c r="S3252" i="2"/>
  <c r="S3253" i="2"/>
  <c r="S3254" i="2"/>
  <c r="S3255" i="2"/>
  <c r="S3256" i="2"/>
  <c r="S3257" i="2"/>
  <c r="S3258" i="2"/>
  <c r="S3259" i="2"/>
  <c r="S3260" i="2"/>
  <c r="S3261" i="2"/>
  <c r="S3262" i="2"/>
  <c r="S3263" i="2"/>
  <c r="S3264" i="2"/>
  <c r="S3265" i="2"/>
  <c r="S3266" i="2"/>
  <c r="S3267" i="2"/>
  <c r="S3268" i="2"/>
  <c r="S3269" i="2"/>
  <c r="S3270" i="2"/>
  <c r="S3271" i="2"/>
  <c r="S3272" i="2"/>
  <c r="S3273" i="2"/>
  <c r="S3274" i="2"/>
  <c r="S3275" i="2"/>
  <c r="S3276" i="2"/>
  <c r="S3277" i="2"/>
  <c r="S3278" i="2"/>
  <c r="S3279" i="2"/>
  <c r="S3280" i="2"/>
  <c r="S3281" i="2"/>
  <c r="S3282" i="2"/>
  <c r="S3283" i="2"/>
  <c r="S3284" i="2"/>
  <c r="S3285" i="2"/>
  <c r="S3286" i="2"/>
  <c r="S3287" i="2"/>
  <c r="S3288" i="2"/>
  <c r="S3289" i="2"/>
  <c r="S3290" i="2"/>
  <c r="S3291" i="2"/>
  <c r="S3292" i="2"/>
  <c r="S3293" i="2"/>
  <c r="S3294" i="2"/>
  <c r="S3295" i="2"/>
  <c r="S3296" i="2"/>
  <c r="S3297" i="2"/>
  <c r="S3298" i="2"/>
  <c r="S3299" i="2"/>
  <c r="S3300" i="2"/>
  <c r="S3301" i="2"/>
  <c r="S3302" i="2"/>
  <c r="S3303" i="2"/>
  <c r="S3304" i="2"/>
  <c r="S3305" i="2"/>
  <c r="S3306" i="2"/>
  <c r="S3307" i="2"/>
  <c r="S3308" i="2"/>
  <c r="S3309" i="2"/>
  <c r="S3310" i="2"/>
  <c r="S3311" i="2"/>
  <c r="S3312" i="2"/>
  <c r="S3313" i="2"/>
  <c r="S3314" i="2"/>
  <c r="S3315" i="2"/>
  <c r="S3316" i="2"/>
  <c r="S3317" i="2"/>
  <c r="S3318" i="2"/>
  <c r="S3319" i="2"/>
  <c r="S3320" i="2"/>
  <c r="S3321" i="2"/>
  <c r="S3322" i="2"/>
  <c r="S3323" i="2"/>
  <c r="S3324" i="2"/>
  <c r="S3325" i="2"/>
  <c r="S3326" i="2"/>
  <c r="S3327" i="2"/>
  <c r="S3328" i="2"/>
  <c r="S3329" i="2"/>
  <c r="S3330" i="2"/>
  <c r="S3331" i="2"/>
  <c r="S3332" i="2"/>
  <c r="S3333" i="2"/>
  <c r="S3334" i="2"/>
  <c r="S3335" i="2"/>
  <c r="S3336" i="2"/>
  <c r="S3337" i="2"/>
  <c r="S3338" i="2"/>
  <c r="S3339" i="2"/>
  <c r="S3340" i="2"/>
  <c r="S3341" i="2"/>
  <c r="S3342" i="2"/>
  <c r="S3343" i="2"/>
  <c r="S3344" i="2"/>
  <c r="S3345" i="2"/>
  <c r="S3346" i="2"/>
  <c r="S3347" i="2"/>
  <c r="S3348" i="2"/>
  <c r="S3349" i="2"/>
  <c r="S3350" i="2"/>
  <c r="S3351" i="2"/>
  <c r="S3352" i="2"/>
  <c r="S3353" i="2"/>
  <c r="S3354" i="2"/>
  <c r="S3355" i="2"/>
  <c r="S3356" i="2"/>
  <c r="S3357" i="2"/>
  <c r="S3358" i="2"/>
  <c r="S3359" i="2"/>
  <c r="S3360" i="2"/>
  <c r="S3361" i="2"/>
  <c r="S3362" i="2"/>
  <c r="S3363" i="2"/>
  <c r="S3364" i="2"/>
  <c r="S3365" i="2"/>
  <c r="S3366" i="2"/>
  <c r="S3367" i="2"/>
  <c r="S3368" i="2"/>
  <c r="S3369" i="2"/>
  <c r="S3370" i="2"/>
  <c r="S3371" i="2"/>
  <c r="S3372" i="2"/>
  <c r="S3373" i="2"/>
  <c r="S3374" i="2"/>
  <c r="S3375" i="2"/>
  <c r="S3376" i="2"/>
  <c r="S3377" i="2"/>
  <c r="S3378" i="2"/>
  <c r="S3379" i="2"/>
  <c r="S3380" i="2"/>
  <c r="S3381" i="2"/>
  <c r="S3382" i="2"/>
  <c r="S3383" i="2"/>
  <c r="S3384" i="2"/>
  <c r="S3385" i="2"/>
  <c r="S3386" i="2"/>
  <c r="S3387" i="2"/>
  <c r="S3388" i="2"/>
  <c r="S3389" i="2"/>
  <c r="S3390" i="2"/>
  <c r="S3391" i="2"/>
  <c r="S3392" i="2"/>
  <c r="S3393" i="2"/>
  <c r="S3394" i="2"/>
  <c r="S3395" i="2"/>
  <c r="S3396" i="2"/>
  <c r="S3397" i="2"/>
  <c r="S3398" i="2"/>
  <c r="S3399" i="2"/>
  <c r="S3400" i="2"/>
  <c r="S3401" i="2"/>
  <c r="S3402" i="2"/>
  <c r="S3403" i="2"/>
  <c r="S3404" i="2"/>
  <c r="S3405" i="2"/>
  <c r="S3406" i="2"/>
  <c r="S3407" i="2"/>
  <c r="S3408" i="2"/>
  <c r="S3409" i="2"/>
  <c r="S3410" i="2"/>
  <c r="S3411" i="2"/>
  <c r="S3412" i="2"/>
  <c r="S3413" i="2"/>
  <c r="S3414" i="2"/>
  <c r="S3415" i="2"/>
  <c r="S3416" i="2"/>
  <c r="S3417" i="2"/>
  <c r="S3420" i="2"/>
  <c r="S3421" i="2"/>
  <c r="S3423" i="2"/>
  <c r="S3424" i="2"/>
  <c r="S3425" i="2"/>
  <c r="S3426" i="2"/>
  <c r="S3428" i="2"/>
  <c r="S3429" i="2"/>
  <c r="S3430" i="2"/>
  <c r="S3431" i="2"/>
  <c r="S3432" i="2"/>
  <c r="S3433" i="2"/>
  <c r="S3434" i="2"/>
  <c r="S3435" i="2"/>
  <c r="S3436" i="2"/>
  <c r="S3437" i="2"/>
  <c r="S3438" i="2"/>
  <c r="S3439" i="2"/>
  <c r="S3440" i="2"/>
  <c r="S3441" i="2"/>
  <c r="S3442" i="2"/>
  <c r="S3443" i="2"/>
  <c r="S3444" i="2"/>
  <c r="S3445" i="2"/>
  <c r="S3446" i="2"/>
  <c r="S3447" i="2"/>
  <c r="S3448" i="2"/>
  <c r="S3449" i="2"/>
  <c r="S3450" i="2"/>
  <c r="S3451" i="2"/>
  <c r="S3452" i="2"/>
  <c r="S3453" i="2"/>
  <c r="S3454" i="2"/>
  <c r="S3455" i="2"/>
  <c r="S3456" i="2"/>
  <c r="S3458" i="2"/>
  <c r="S3459" i="2"/>
  <c r="S3460" i="2"/>
  <c r="S3461" i="2"/>
  <c r="S3462" i="2"/>
  <c r="S3463" i="2"/>
  <c r="S3464" i="2"/>
  <c r="S3465" i="2"/>
  <c r="S3466" i="2"/>
  <c r="S3467" i="2"/>
  <c r="S3468" i="2"/>
  <c r="S3469" i="2"/>
  <c r="S3470" i="2"/>
  <c r="S3471" i="2"/>
  <c r="S3472" i="2"/>
  <c r="S3473" i="2"/>
  <c r="S3474" i="2"/>
  <c r="S3475" i="2"/>
  <c r="S3476" i="2"/>
  <c r="S3477" i="2"/>
  <c r="S3478" i="2"/>
  <c r="S3479" i="2"/>
  <c r="S3480" i="2"/>
  <c r="S3481" i="2"/>
  <c r="S3482" i="2"/>
  <c r="S3483" i="2"/>
  <c r="S3484" i="2"/>
  <c r="S3485" i="2"/>
  <c r="S3486" i="2"/>
  <c r="S3487" i="2"/>
  <c r="S3488" i="2"/>
  <c r="S3489" i="2"/>
  <c r="S3490" i="2"/>
  <c r="S3491" i="2"/>
  <c r="S3492" i="2"/>
  <c r="S3493" i="2"/>
  <c r="S3494" i="2"/>
  <c r="S3495" i="2"/>
  <c r="S3496" i="2"/>
  <c r="S3497" i="2"/>
  <c r="S3498" i="2"/>
  <c r="S3499" i="2"/>
  <c r="S3500" i="2"/>
  <c r="S3501" i="2"/>
  <c r="S3502" i="2"/>
  <c r="S3503" i="2"/>
  <c r="S3504" i="2"/>
  <c r="S3505" i="2"/>
  <c r="S3506" i="2"/>
  <c r="S3507" i="2"/>
  <c r="S3508" i="2"/>
  <c r="S3509" i="2"/>
  <c r="S3510" i="2"/>
  <c r="S3511" i="2"/>
  <c r="S3512" i="2"/>
  <c r="S3513" i="2"/>
  <c r="S3514" i="2"/>
  <c r="S3515" i="2"/>
  <c r="S3516" i="2"/>
  <c r="S3517" i="2"/>
  <c r="S3518" i="2"/>
  <c r="S3519" i="2"/>
  <c r="S3520" i="2"/>
  <c r="S3521" i="2"/>
  <c r="S3522" i="2"/>
  <c r="S3523" i="2"/>
  <c r="S3524" i="2"/>
  <c r="S3525" i="2"/>
  <c r="S3526" i="2"/>
  <c r="S3527" i="2"/>
  <c r="S3528" i="2"/>
  <c r="S3529" i="2"/>
  <c r="S3530" i="2"/>
  <c r="S3531" i="2"/>
  <c r="S3532" i="2"/>
  <c r="S3533" i="2"/>
  <c r="S3534" i="2"/>
  <c r="S3535" i="2"/>
  <c r="S3536" i="2"/>
  <c r="S3537" i="2"/>
  <c r="S3538" i="2"/>
  <c r="S3539" i="2"/>
  <c r="S3540" i="2"/>
  <c r="S3541" i="2"/>
  <c r="S3542" i="2"/>
  <c r="S3544" i="2"/>
  <c r="S3545" i="2"/>
  <c r="S3546" i="2"/>
  <c r="S3547" i="2"/>
  <c r="S3548" i="2"/>
  <c r="S3549" i="2"/>
  <c r="S3550" i="2"/>
  <c r="S3551" i="2"/>
  <c r="S3552" i="2"/>
  <c r="S3553" i="2"/>
  <c r="S3554" i="2"/>
  <c r="S3555" i="2"/>
  <c r="S3556" i="2"/>
  <c r="S3557" i="2"/>
  <c r="S3558" i="2"/>
  <c r="S3559" i="2"/>
  <c r="S3560" i="2"/>
  <c r="S3561" i="2"/>
  <c r="S3562" i="2"/>
  <c r="S3565" i="2"/>
  <c r="S3566" i="2"/>
  <c r="S3567" i="2"/>
  <c r="S3568" i="2"/>
  <c r="S3569" i="2"/>
  <c r="S3570" i="2"/>
  <c r="S3571" i="2"/>
  <c r="S3572" i="2"/>
  <c r="S3573" i="2"/>
  <c r="S3575" i="2"/>
  <c r="S3576" i="2"/>
  <c r="S3577" i="2"/>
  <c r="S3578" i="2"/>
  <c r="S3579" i="2"/>
  <c r="S3580" i="2"/>
  <c r="S3581" i="2"/>
  <c r="S3582" i="2"/>
  <c r="S3583" i="2"/>
  <c r="S3584" i="2"/>
  <c r="S3585" i="2"/>
  <c r="S3586" i="2"/>
  <c r="S3587" i="2"/>
  <c r="S3588" i="2"/>
  <c r="S3589" i="2"/>
  <c r="S3590" i="2"/>
  <c r="S3591" i="2"/>
  <c r="S3592" i="2"/>
  <c r="S3593" i="2"/>
  <c r="S3594" i="2"/>
  <c r="S3595" i="2"/>
  <c r="S3596" i="2"/>
  <c r="S3597" i="2"/>
  <c r="S3598" i="2"/>
  <c r="S3599" i="2"/>
  <c r="S3600" i="2"/>
  <c r="S3601" i="2"/>
  <c r="S3602" i="2"/>
  <c r="S3603" i="2"/>
  <c r="S3604" i="2"/>
  <c r="S3605" i="2"/>
  <c r="S3606" i="2"/>
  <c r="S3607" i="2"/>
  <c r="S3608" i="2"/>
  <c r="S3609" i="2"/>
  <c r="S3610" i="2"/>
  <c r="S3611" i="2"/>
  <c r="S3612" i="2"/>
  <c r="S3613" i="2"/>
  <c r="S3614" i="2"/>
  <c r="S3615" i="2"/>
  <c r="S3616" i="2"/>
  <c r="S3617" i="2"/>
  <c r="S3618" i="2"/>
  <c r="S3619" i="2"/>
  <c r="S3620" i="2"/>
  <c r="S3621" i="2"/>
  <c r="S3622" i="2"/>
  <c r="S3623" i="2"/>
  <c r="S3624" i="2"/>
  <c r="S3625" i="2"/>
  <c r="S3626" i="2"/>
  <c r="S3627" i="2"/>
  <c r="S3628" i="2"/>
  <c r="S3629" i="2"/>
  <c r="S3630" i="2"/>
  <c r="S3631" i="2"/>
  <c r="S3632" i="2"/>
  <c r="S3633" i="2"/>
  <c r="S3634" i="2"/>
  <c r="S3635" i="2"/>
  <c r="S3636" i="2"/>
  <c r="S3637" i="2"/>
  <c r="S3638" i="2"/>
  <c r="S3639" i="2"/>
  <c r="S3640" i="2"/>
  <c r="S3641" i="2"/>
  <c r="S3642" i="2"/>
  <c r="S3643" i="2"/>
  <c r="S3644" i="2"/>
  <c r="S3645" i="2"/>
  <c r="S3646" i="2"/>
  <c r="S3647" i="2"/>
  <c r="S3648" i="2"/>
  <c r="S3649" i="2"/>
  <c r="S3650" i="2"/>
  <c r="S3651" i="2"/>
  <c r="S3652" i="2"/>
  <c r="S3653" i="2"/>
  <c r="S3654" i="2"/>
  <c r="S3655" i="2"/>
  <c r="S3656" i="2"/>
  <c r="S3657" i="2"/>
  <c r="S3658" i="2"/>
  <c r="S3659" i="2"/>
  <c r="S3660" i="2"/>
  <c r="S3661" i="2"/>
  <c r="S3662" i="2"/>
  <c r="S3663" i="2"/>
  <c r="S3664" i="2"/>
  <c r="S3665" i="2"/>
  <c r="S3666" i="2"/>
  <c r="S3667" i="2"/>
  <c r="S3668" i="2"/>
  <c r="S3669" i="2"/>
  <c r="S3670" i="2"/>
  <c r="S3671" i="2"/>
  <c r="S3672" i="2"/>
  <c r="S3673" i="2"/>
  <c r="S3674" i="2"/>
  <c r="S3675" i="2"/>
  <c r="S3676" i="2"/>
  <c r="S3677" i="2"/>
  <c r="S3678" i="2"/>
  <c r="S3679" i="2"/>
  <c r="S3680" i="2"/>
  <c r="S3681" i="2"/>
  <c r="S3682" i="2"/>
  <c r="S3683" i="2"/>
  <c r="S3684" i="2"/>
  <c r="S3685" i="2"/>
  <c r="S3686" i="2"/>
  <c r="S3687" i="2"/>
  <c r="S3688" i="2"/>
  <c r="S3689" i="2"/>
  <c r="S3690" i="2"/>
  <c r="S3691" i="2"/>
  <c r="S3692" i="2"/>
  <c r="S3693" i="2"/>
  <c r="S3694" i="2"/>
  <c r="S3695" i="2"/>
  <c r="S3696" i="2"/>
  <c r="S3697" i="2"/>
  <c r="S3698" i="2"/>
  <c r="S3699" i="2"/>
  <c r="S3700" i="2"/>
  <c r="S3701" i="2"/>
  <c r="S3702" i="2"/>
  <c r="S3703" i="2"/>
  <c r="S3704" i="2"/>
  <c r="S3705" i="2"/>
  <c r="S3706" i="2"/>
  <c r="S3707" i="2"/>
  <c r="S3708" i="2"/>
  <c r="S3709" i="2"/>
  <c r="S3710" i="2"/>
  <c r="S3711" i="2"/>
  <c r="S3712" i="2"/>
  <c r="S3713" i="2"/>
  <c r="S3714" i="2"/>
  <c r="S3715" i="2"/>
  <c r="S3716" i="2"/>
  <c r="S3717" i="2"/>
  <c r="S3718" i="2"/>
  <c r="S3719" i="2"/>
  <c r="S3720" i="2"/>
  <c r="S3721" i="2"/>
  <c r="S3722" i="2"/>
  <c r="S3723" i="2"/>
  <c r="S3724" i="2"/>
  <c r="S3725" i="2"/>
  <c r="S3726" i="2"/>
  <c r="S3727" i="2"/>
  <c r="S3728" i="2"/>
  <c r="S3729" i="2"/>
  <c r="S3730" i="2"/>
  <c r="S3731" i="2"/>
  <c r="S3732" i="2"/>
  <c r="S3733" i="2"/>
  <c r="S3734" i="2"/>
  <c r="S3735" i="2"/>
  <c r="S3736" i="2"/>
  <c r="S3737" i="2"/>
  <c r="S3738" i="2"/>
  <c r="S3739" i="2"/>
  <c r="S3740" i="2"/>
  <c r="S3741" i="2"/>
  <c r="S3742" i="2"/>
  <c r="S3743" i="2"/>
  <c r="S3744" i="2"/>
  <c r="S3746" i="2"/>
  <c r="S3747" i="2"/>
  <c r="S3748" i="2"/>
  <c r="S3749" i="2"/>
  <c r="S3750" i="2"/>
  <c r="S3751" i="2"/>
  <c r="S3752" i="2"/>
  <c r="S3753" i="2"/>
  <c r="S3754" i="2"/>
  <c r="S3755" i="2"/>
  <c r="S3756" i="2"/>
  <c r="S3757" i="2"/>
  <c r="S3758" i="2"/>
  <c r="S3759" i="2"/>
  <c r="S3760" i="2"/>
  <c r="S3761" i="2"/>
  <c r="S3762" i="2"/>
  <c r="S3763" i="2"/>
  <c r="S3764" i="2"/>
  <c r="S3765" i="2"/>
  <c r="S3766" i="2"/>
  <c r="S3767" i="2"/>
  <c r="S3768" i="2"/>
  <c r="S3769" i="2"/>
  <c r="S3770" i="2"/>
  <c r="S3771" i="2"/>
  <c r="S3772" i="2"/>
  <c r="S3773" i="2"/>
  <c r="S3774" i="2"/>
  <c r="S3775" i="2"/>
  <c r="S3776" i="2"/>
  <c r="S3777" i="2"/>
  <c r="S3778" i="2"/>
  <c r="S3779" i="2"/>
  <c r="S3780" i="2"/>
  <c r="S3781" i="2"/>
  <c r="S3782" i="2"/>
  <c r="S3783" i="2"/>
  <c r="S3784" i="2"/>
  <c r="S3785" i="2"/>
  <c r="S3786" i="2"/>
  <c r="S3787" i="2"/>
  <c r="S3788" i="2"/>
  <c r="S3789" i="2"/>
  <c r="S3790" i="2"/>
  <c r="S3791" i="2"/>
  <c r="S3792" i="2"/>
  <c r="S3793" i="2"/>
  <c r="S3794" i="2"/>
  <c r="S3795" i="2"/>
  <c r="S3796" i="2"/>
  <c r="S3797" i="2"/>
  <c r="S3798" i="2"/>
  <c r="S3799" i="2"/>
  <c r="S3800" i="2"/>
  <c r="S3801" i="2"/>
  <c r="S3802" i="2"/>
  <c r="S3803" i="2"/>
  <c r="S3804" i="2"/>
  <c r="S3805" i="2"/>
  <c r="S3806" i="2"/>
  <c r="S3807" i="2"/>
  <c r="S3808" i="2"/>
  <c r="S3809" i="2"/>
  <c r="S3810" i="2"/>
  <c r="S3811" i="2"/>
  <c r="S3812" i="2"/>
  <c r="S3813" i="2"/>
  <c r="S3814" i="2"/>
  <c r="S3815" i="2"/>
  <c r="S3816" i="2"/>
  <c r="S3817" i="2"/>
  <c r="S3818" i="2"/>
  <c r="S3819" i="2"/>
  <c r="S3820" i="2"/>
  <c r="S3821" i="2"/>
  <c r="S3822" i="2"/>
  <c r="S3823" i="2"/>
  <c r="S3824" i="2"/>
  <c r="S3825" i="2"/>
  <c r="S3826" i="2"/>
  <c r="S3827" i="2"/>
  <c r="S3828" i="2"/>
  <c r="S3829" i="2"/>
  <c r="S3830" i="2"/>
  <c r="S3832" i="2"/>
  <c r="S3833" i="2"/>
  <c r="S3834" i="2"/>
  <c r="S3835" i="2"/>
  <c r="S3836" i="2"/>
  <c r="S3837" i="2"/>
  <c r="S3838" i="2"/>
  <c r="S3839" i="2"/>
  <c r="S3840" i="2"/>
  <c r="S3841" i="2"/>
  <c r="S3842" i="2"/>
  <c r="S3843" i="2"/>
  <c r="S3844" i="2"/>
  <c r="S3845" i="2"/>
  <c r="S3846" i="2"/>
  <c r="S3847" i="2"/>
  <c r="S3848" i="2"/>
  <c r="S3849" i="2"/>
  <c r="S3850" i="2"/>
  <c r="S3851" i="2"/>
  <c r="S3852" i="2"/>
  <c r="S3853" i="2"/>
  <c r="S3854" i="2"/>
  <c r="S3855" i="2"/>
  <c r="S3856" i="2"/>
  <c r="S3857" i="2"/>
  <c r="S3858" i="2"/>
  <c r="S3859" i="2"/>
  <c r="S3860" i="2"/>
  <c r="S3861" i="2"/>
  <c r="S3862" i="2"/>
  <c r="S3863" i="2"/>
  <c r="S3864" i="2"/>
  <c r="S3865" i="2"/>
  <c r="S3866" i="2"/>
  <c r="S3867" i="2"/>
  <c r="S3868" i="2"/>
  <c r="S3869" i="2"/>
  <c r="S3870" i="2"/>
  <c r="S3871" i="2"/>
  <c r="S3873" i="2"/>
  <c r="S3876" i="2"/>
  <c r="S3877" i="2"/>
  <c r="S3878" i="2"/>
  <c r="S3880" i="2"/>
  <c r="S3881" i="2"/>
  <c r="S3882" i="2"/>
  <c r="S3883" i="2"/>
  <c r="S3884" i="2"/>
  <c r="S3885" i="2"/>
  <c r="S3888" i="2"/>
  <c r="S3889" i="2"/>
  <c r="S3890" i="2"/>
  <c r="S3891" i="2"/>
  <c r="S3892" i="2"/>
  <c r="S3893" i="2"/>
  <c r="S3894" i="2"/>
  <c r="S3895" i="2"/>
  <c r="S3896" i="2"/>
  <c r="S3897" i="2"/>
  <c r="S3898" i="2"/>
  <c r="S3899" i="2"/>
  <c r="S3900" i="2"/>
  <c r="S3901" i="2"/>
  <c r="S3902" i="2"/>
  <c r="S3903" i="2"/>
  <c r="S3904" i="2"/>
  <c r="S3905" i="2"/>
  <c r="S3906" i="2"/>
  <c r="S3907" i="2"/>
  <c r="S3908" i="2"/>
  <c r="S3909" i="2"/>
  <c r="S3910" i="2"/>
  <c r="S3911" i="2"/>
  <c r="S3912" i="2"/>
  <c r="S3913" i="2"/>
  <c r="S3914" i="2"/>
  <c r="S3915" i="2"/>
  <c r="S3916" i="2"/>
  <c r="S3917" i="2"/>
  <c r="S3918" i="2"/>
  <c r="S3919" i="2"/>
  <c r="S3920" i="2"/>
  <c r="S3924" i="2"/>
  <c r="S3925" i="2"/>
  <c r="S3926" i="2"/>
  <c r="S3927" i="2"/>
  <c r="S3928" i="2"/>
  <c r="S3929" i="2"/>
  <c r="S3930" i="2"/>
  <c r="S3931" i="2"/>
  <c r="S3932" i="2"/>
  <c r="S3933" i="2"/>
  <c r="S3934" i="2"/>
  <c r="S3935" i="2"/>
  <c r="S3936" i="2"/>
  <c r="S3937" i="2"/>
  <c r="S3939" i="2"/>
  <c r="S3940" i="2"/>
  <c r="S3941" i="2"/>
  <c r="S3942" i="2"/>
  <c r="S3943" i="2"/>
  <c r="S3945" i="2"/>
  <c r="S3946" i="2"/>
  <c r="S3947" i="2"/>
  <c r="S3950" i="2"/>
  <c r="S3951" i="2"/>
  <c r="S3952" i="2"/>
  <c r="S3953" i="2"/>
  <c r="S3954" i="2"/>
  <c r="S3955" i="2"/>
  <c r="S3956" i="2"/>
  <c r="S3957" i="2"/>
  <c r="S3958" i="2"/>
  <c r="S3959" i="2"/>
  <c r="S3961" i="2"/>
  <c r="S3964" i="2"/>
  <c r="S3965" i="2"/>
  <c r="S3966" i="2"/>
  <c r="S3967" i="2"/>
  <c r="S3968" i="2"/>
  <c r="S3969" i="2"/>
  <c r="S3970" i="2"/>
  <c r="S3971" i="2"/>
  <c r="S3972" i="2"/>
  <c r="S3973" i="2"/>
  <c r="S3974" i="2"/>
  <c r="S3975" i="2"/>
  <c r="S3976" i="2"/>
  <c r="S3977" i="2"/>
  <c r="S3978" i="2"/>
  <c r="S3979" i="2"/>
  <c r="S3980" i="2"/>
  <c r="S3981" i="2"/>
  <c r="S3982" i="2"/>
  <c r="S3983" i="2"/>
  <c r="S3984" i="2"/>
  <c r="S3985" i="2"/>
  <c r="S3986" i="2"/>
  <c r="S3987" i="2"/>
  <c r="S3988" i="2"/>
  <c r="S3989" i="2"/>
  <c r="S3990" i="2"/>
  <c r="S3991" i="2"/>
  <c r="S2" i="2"/>
  <c r="N3" i="2"/>
  <c r="N4" i="2"/>
  <c r="N5" i="2"/>
  <c r="N6" i="2"/>
  <c r="N7" i="2"/>
  <c r="N8" i="2"/>
  <c r="N9" i="2"/>
  <c r="N10" i="2"/>
  <c r="N11" i="2"/>
  <c r="N12" i="2"/>
  <c r="N13" i="2"/>
  <c r="N14" i="2"/>
  <c r="N15" i="2"/>
  <c r="N16" i="2"/>
  <c r="N17" i="2"/>
  <c r="N18" i="2"/>
  <c r="N19" i="2"/>
  <c r="N20" i="2"/>
  <c r="N21" i="2"/>
  <c r="N22" i="2"/>
  <c r="N23" i="2"/>
  <c r="N24" i="2"/>
  <c r="N25" i="2"/>
  <c r="N26" i="2"/>
  <c r="N27" i="2"/>
  <c r="N28" i="2"/>
  <c r="N29" i="2"/>
  <c r="N30" i="2"/>
  <c r="N31" i="2"/>
  <c r="N32" i="2"/>
  <c r="N33" i="2"/>
  <c r="N34" i="2"/>
  <c r="N35" i="2"/>
  <c r="N36" i="2"/>
  <c r="N37" i="2"/>
  <c r="N38" i="2"/>
  <c r="N39" i="2"/>
  <c r="N40" i="2"/>
  <c r="N41" i="2"/>
  <c r="N42" i="2"/>
  <c r="N43" i="2"/>
  <c r="N44" i="2"/>
  <c r="N45" i="2"/>
  <c r="N46" i="2"/>
  <c r="N47" i="2"/>
  <c r="N48" i="2"/>
  <c r="N49" i="2"/>
  <c r="N50" i="2"/>
  <c r="N51" i="2"/>
  <c r="N52" i="2"/>
  <c r="N53" i="2"/>
  <c r="N54" i="2"/>
  <c r="N55" i="2"/>
  <c r="N56" i="2"/>
  <c r="N57" i="2"/>
  <c r="N58" i="2"/>
  <c r="N59" i="2"/>
  <c r="N60" i="2"/>
  <c r="N61" i="2"/>
  <c r="N62" i="2"/>
  <c r="N63" i="2"/>
  <c r="N64" i="2"/>
  <c r="N65" i="2"/>
  <c r="N66" i="2"/>
  <c r="N67" i="2"/>
  <c r="N68" i="2"/>
  <c r="N69" i="2"/>
  <c r="N70" i="2"/>
  <c r="N71" i="2"/>
  <c r="N72" i="2"/>
  <c r="N73" i="2"/>
  <c r="N74" i="2"/>
  <c r="N75" i="2"/>
  <c r="N76" i="2"/>
  <c r="N77" i="2"/>
  <c r="N78" i="2"/>
  <c r="N79" i="2"/>
  <c r="N80" i="2"/>
  <c r="N81" i="2"/>
  <c r="N82" i="2"/>
  <c r="N83" i="2"/>
  <c r="N84" i="2"/>
  <c r="N85" i="2"/>
  <c r="N86" i="2"/>
  <c r="N87" i="2"/>
  <c r="N88" i="2"/>
  <c r="N89" i="2"/>
  <c r="N90" i="2"/>
  <c r="N91" i="2"/>
  <c r="N92" i="2"/>
  <c r="N93" i="2"/>
  <c r="N94" i="2"/>
  <c r="N95" i="2"/>
  <c r="N96" i="2"/>
  <c r="N97" i="2"/>
  <c r="N98" i="2"/>
  <c r="N99" i="2"/>
  <c r="N100" i="2"/>
  <c r="N101" i="2"/>
  <c r="N102" i="2"/>
  <c r="N103" i="2"/>
  <c r="N104" i="2"/>
  <c r="N105" i="2"/>
  <c r="N106" i="2"/>
  <c r="N107" i="2"/>
  <c r="N108" i="2"/>
  <c r="N109" i="2"/>
  <c r="N110" i="2"/>
  <c r="N111" i="2"/>
  <c r="N112" i="2"/>
  <c r="N113" i="2"/>
  <c r="N114" i="2"/>
  <c r="N115" i="2"/>
  <c r="N116" i="2"/>
  <c r="N117" i="2"/>
  <c r="N118" i="2"/>
  <c r="N119" i="2"/>
  <c r="N120" i="2"/>
  <c r="N121" i="2"/>
  <c r="N122" i="2"/>
  <c r="N123" i="2"/>
  <c r="N124" i="2"/>
  <c r="N125" i="2"/>
  <c r="N126" i="2"/>
  <c r="N127" i="2"/>
  <c r="N128" i="2"/>
  <c r="N129" i="2"/>
  <c r="N130" i="2"/>
  <c r="N131" i="2"/>
  <c r="N132" i="2"/>
  <c r="N133" i="2"/>
  <c r="N134" i="2"/>
  <c r="N135" i="2"/>
  <c r="N136" i="2"/>
  <c r="N137" i="2"/>
  <c r="N138" i="2"/>
  <c r="N139" i="2"/>
  <c r="N140" i="2"/>
  <c r="N141" i="2"/>
  <c r="N142" i="2"/>
  <c r="N143" i="2"/>
  <c r="N144" i="2"/>
  <c r="N145" i="2"/>
  <c r="N146" i="2"/>
  <c r="N147" i="2"/>
  <c r="N148" i="2"/>
  <c r="N149" i="2"/>
  <c r="N150" i="2"/>
  <c r="N151" i="2"/>
  <c r="N152" i="2"/>
  <c r="N153" i="2"/>
  <c r="N154" i="2"/>
  <c r="N155" i="2"/>
  <c r="N156" i="2"/>
  <c r="N157" i="2"/>
  <c r="N158" i="2"/>
  <c r="N159" i="2"/>
  <c r="N160" i="2"/>
  <c r="N161" i="2"/>
  <c r="N162" i="2"/>
  <c r="N163" i="2"/>
  <c r="N164" i="2"/>
  <c r="N165" i="2"/>
  <c r="N166" i="2"/>
  <c r="N167" i="2"/>
  <c r="N168" i="2"/>
  <c r="N169" i="2"/>
  <c r="N170" i="2"/>
  <c r="N171" i="2"/>
  <c r="N172" i="2"/>
  <c r="N173" i="2"/>
  <c r="N174" i="2"/>
  <c r="N175" i="2"/>
  <c r="N176" i="2"/>
  <c r="N177" i="2"/>
  <c r="N178" i="2"/>
  <c r="N179" i="2"/>
  <c r="N180" i="2"/>
  <c r="N181" i="2"/>
  <c r="N182" i="2"/>
  <c r="N183" i="2"/>
  <c r="N184" i="2"/>
  <c r="N185" i="2"/>
  <c r="N186" i="2"/>
  <c r="N187" i="2"/>
  <c r="N188" i="2"/>
  <c r="N189" i="2"/>
  <c r="N190" i="2"/>
  <c r="N191" i="2"/>
  <c r="N192" i="2"/>
  <c r="N193" i="2"/>
  <c r="N194" i="2"/>
  <c r="N195" i="2"/>
  <c r="N196" i="2"/>
  <c r="N197" i="2"/>
  <c r="N198" i="2"/>
  <c r="N199" i="2"/>
  <c r="N200" i="2"/>
  <c r="N201" i="2"/>
  <c r="N202" i="2"/>
  <c r="N203" i="2"/>
  <c r="N204" i="2"/>
  <c r="N205" i="2"/>
  <c r="N206" i="2"/>
  <c r="N207" i="2"/>
  <c r="N208" i="2"/>
  <c r="N209" i="2"/>
  <c r="N210" i="2"/>
  <c r="N211" i="2"/>
  <c r="N212" i="2"/>
  <c r="N213" i="2"/>
  <c r="N214" i="2"/>
  <c r="N215" i="2"/>
  <c r="N216" i="2"/>
  <c r="N217" i="2"/>
  <c r="N218" i="2"/>
  <c r="N219" i="2"/>
  <c r="N220" i="2"/>
  <c r="N221" i="2"/>
  <c r="N222" i="2"/>
  <c r="N223" i="2"/>
  <c r="N224" i="2"/>
  <c r="N225" i="2"/>
  <c r="N226" i="2"/>
  <c r="N227" i="2"/>
  <c r="N228" i="2"/>
  <c r="N229" i="2"/>
  <c r="N230" i="2"/>
  <c r="N231" i="2"/>
  <c r="N232" i="2"/>
  <c r="N233" i="2"/>
  <c r="N234" i="2"/>
  <c r="N235" i="2"/>
  <c r="N236" i="2"/>
  <c r="N237" i="2"/>
  <c r="N238" i="2"/>
  <c r="N239" i="2"/>
  <c r="N240" i="2"/>
  <c r="N241" i="2"/>
  <c r="N242" i="2"/>
  <c r="N243" i="2"/>
  <c r="N244" i="2"/>
  <c r="N245" i="2"/>
  <c r="N246" i="2"/>
  <c r="N247" i="2"/>
  <c r="N248" i="2"/>
  <c r="N249" i="2"/>
  <c r="N250" i="2"/>
  <c r="N251" i="2"/>
  <c r="N252" i="2"/>
  <c r="N253" i="2"/>
  <c r="N254" i="2"/>
  <c r="N255" i="2"/>
  <c r="N256" i="2"/>
  <c r="N257" i="2"/>
  <c r="N258" i="2"/>
  <c r="N259" i="2"/>
  <c r="N260" i="2"/>
  <c r="N261" i="2"/>
  <c r="N262" i="2"/>
  <c r="N263" i="2"/>
  <c r="N264" i="2"/>
  <c r="N265" i="2"/>
  <c r="N266" i="2"/>
  <c r="N267" i="2"/>
  <c r="N268" i="2"/>
  <c r="N269" i="2"/>
  <c r="N270" i="2"/>
  <c r="N271" i="2"/>
  <c r="N272" i="2"/>
  <c r="N273" i="2"/>
  <c r="N274" i="2"/>
  <c r="N275" i="2"/>
  <c r="N276" i="2"/>
  <c r="N277" i="2"/>
  <c r="N278" i="2"/>
  <c r="N279" i="2"/>
  <c r="N280" i="2"/>
  <c r="N281" i="2"/>
  <c r="N282" i="2"/>
  <c r="N283" i="2"/>
  <c r="N284" i="2"/>
  <c r="N285" i="2"/>
  <c r="N286" i="2"/>
  <c r="N287" i="2"/>
  <c r="N288" i="2"/>
  <c r="N289" i="2"/>
  <c r="N290" i="2"/>
  <c r="N291" i="2"/>
  <c r="N292" i="2"/>
  <c r="N293" i="2"/>
  <c r="N294" i="2"/>
  <c r="N295" i="2"/>
  <c r="N296" i="2"/>
  <c r="N297" i="2"/>
  <c r="N298" i="2"/>
  <c r="N299" i="2"/>
  <c r="N300" i="2"/>
  <c r="N301" i="2"/>
  <c r="N302" i="2"/>
  <c r="N303" i="2"/>
  <c r="N304" i="2"/>
  <c r="N305" i="2"/>
  <c r="N306" i="2"/>
  <c r="N307" i="2"/>
  <c r="N308" i="2"/>
  <c r="N309" i="2"/>
  <c r="N310" i="2"/>
  <c r="N311" i="2"/>
  <c r="N312" i="2"/>
  <c r="N313" i="2"/>
  <c r="N314" i="2"/>
  <c r="N315" i="2"/>
  <c r="N316" i="2"/>
  <c r="N317" i="2"/>
  <c r="N318" i="2"/>
  <c r="N319" i="2"/>
  <c r="N320" i="2"/>
  <c r="N321" i="2"/>
  <c r="N322" i="2"/>
  <c r="N323" i="2"/>
  <c r="N324" i="2"/>
  <c r="N325" i="2"/>
  <c r="N326" i="2"/>
  <c r="N327" i="2"/>
  <c r="N328" i="2"/>
  <c r="N329" i="2"/>
  <c r="N330" i="2"/>
  <c r="N331" i="2"/>
  <c r="N332" i="2"/>
  <c r="N333" i="2"/>
  <c r="N334" i="2"/>
  <c r="N335" i="2"/>
  <c r="N336" i="2"/>
  <c r="N337" i="2"/>
  <c r="N338" i="2"/>
  <c r="N339" i="2"/>
  <c r="N340" i="2"/>
  <c r="N341" i="2"/>
  <c r="N342" i="2"/>
  <c r="N343" i="2"/>
  <c r="N344" i="2"/>
  <c r="N345" i="2"/>
  <c r="N346" i="2"/>
  <c r="N347" i="2"/>
  <c r="N348" i="2"/>
  <c r="N349" i="2"/>
  <c r="N350" i="2"/>
  <c r="N351" i="2"/>
  <c r="N352" i="2"/>
  <c r="N353" i="2"/>
  <c r="N354" i="2"/>
  <c r="N355" i="2"/>
  <c r="N356" i="2"/>
  <c r="N357" i="2"/>
  <c r="N358" i="2"/>
  <c r="N359" i="2"/>
  <c r="N360" i="2"/>
  <c r="N361" i="2"/>
  <c r="N362" i="2"/>
  <c r="N363" i="2"/>
  <c r="N364" i="2"/>
  <c r="N365" i="2"/>
  <c r="N366" i="2"/>
  <c r="N367" i="2"/>
  <c r="N368" i="2"/>
  <c r="N369" i="2"/>
  <c r="N370" i="2"/>
  <c r="N371" i="2"/>
  <c r="N372" i="2"/>
  <c r="N373" i="2"/>
  <c r="N374" i="2"/>
  <c r="N375" i="2"/>
  <c r="N376" i="2"/>
  <c r="N377" i="2"/>
  <c r="N378" i="2"/>
  <c r="N379" i="2"/>
  <c r="N380" i="2"/>
  <c r="N381" i="2"/>
  <c r="N382" i="2"/>
  <c r="N383" i="2"/>
  <c r="N384" i="2"/>
  <c r="N385" i="2"/>
  <c r="N386" i="2"/>
  <c r="N387" i="2"/>
  <c r="N388" i="2"/>
  <c r="N389" i="2"/>
  <c r="N390" i="2"/>
  <c r="N391" i="2"/>
  <c r="N392" i="2"/>
  <c r="N393" i="2"/>
  <c r="N394" i="2"/>
  <c r="N395" i="2"/>
  <c r="N396" i="2"/>
  <c r="N397" i="2"/>
  <c r="N398" i="2"/>
  <c r="N399" i="2"/>
  <c r="N400" i="2"/>
  <c r="N401" i="2"/>
  <c r="N402" i="2"/>
  <c r="N403" i="2"/>
  <c r="N404" i="2"/>
  <c r="N405" i="2"/>
  <c r="N406" i="2"/>
  <c r="N407" i="2"/>
  <c r="N408" i="2"/>
  <c r="N409" i="2"/>
  <c r="N410" i="2"/>
  <c r="N411" i="2"/>
  <c r="N412" i="2"/>
  <c r="N413" i="2"/>
  <c r="N414" i="2"/>
  <c r="N415" i="2"/>
  <c r="N416" i="2"/>
  <c r="N417" i="2"/>
  <c r="N418" i="2"/>
  <c r="N419" i="2"/>
  <c r="N420" i="2"/>
  <c r="N421" i="2"/>
  <c r="N422" i="2"/>
  <c r="N423" i="2"/>
  <c r="N424" i="2"/>
  <c r="N425" i="2"/>
  <c r="N426" i="2"/>
  <c r="N427" i="2"/>
  <c r="N428" i="2"/>
  <c r="N429" i="2"/>
  <c r="N430" i="2"/>
  <c r="N431" i="2"/>
  <c r="N432" i="2"/>
  <c r="N433" i="2"/>
  <c r="N434" i="2"/>
  <c r="N435" i="2"/>
  <c r="N436" i="2"/>
  <c r="N437" i="2"/>
  <c r="N438" i="2"/>
  <c r="N439" i="2"/>
  <c r="N440" i="2"/>
  <c r="N441" i="2"/>
  <c r="N442" i="2"/>
  <c r="N443" i="2"/>
  <c r="N444" i="2"/>
  <c r="N445" i="2"/>
  <c r="N446" i="2"/>
  <c r="N447" i="2"/>
  <c r="N448" i="2"/>
  <c r="N449" i="2"/>
  <c r="N450" i="2"/>
  <c r="N451" i="2"/>
  <c r="N452" i="2"/>
  <c r="N453" i="2"/>
  <c r="N454" i="2"/>
  <c r="N455" i="2"/>
  <c r="N456" i="2"/>
  <c r="N457" i="2"/>
  <c r="N458" i="2"/>
  <c r="N459" i="2"/>
  <c r="N460" i="2"/>
  <c r="N461" i="2"/>
  <c r="N462" i="2"/>
  <c r="N463" i="2"/>
  <c r="N464" i="2"/>
  <c r="N465" i="2"/>
  <c r="N466" i="2"/>
  <c r="N467" i="2"/>
  <c r="N468" i="2"/>
  <c r="N469" i="2"/>
  <c r="N470" i="2"/>
  <c r="N471" i="2"/>
  <c r="N472" i="2"/>
  <c r="N473" i="2"/>
  <c r="N474" i="2"/>
  <c r="N475" i="2"/>
  <c r="N476" i="2"/>
  <c r="N477" i="2"/>
  <c r="N478" i="2"/>
  <c r="N479" i="2"/>
  <c r="N480" i="2"/>
  <c r="N481" i="2"/>
  <c r="N482" i="2"/>
  <c r="N483" i="2"/>
  <c r="N484" i="2"/>
  <c r="N485" i="2"/>
  <c r="N486" i="2"/>
  <c r="N487" i="2"/>
  <c r="N488" i="2"/>
  <c r="N489" i="2"/>
  <c r="N490" i="2"/>
  <c r="N491" i="2"/>
  <c r="N492" i="2"/>
  <c r="N493" i="2"/>
  <c r="N494" i="2"/>
  <c r="N495" i="2"/>
  <c r="N496" i="2"/>
  <c r="N497" i="2"/>
  <c r="N498" i="2"/>
  <c r="N499" i="2"/>
  <c r="N500" i="2"/>
  <c r="N501" i="2"/>
  <c r="N502" i="2"/>
  <c r="N503" i="2"/>
  <c r="N504" i="2"/>
  <c r="N505" i="2"/>
  <c r="N506" i="2"/>
  <c r="N507" i="2"/>
  <c r="N508" i="2"/>
  <c r="N509" i="2"/>
  <c r="N510" i="2"/>
  <c r="N511" i="2"/>
  <c r="N512" i="2"/>
  <c r="N513" i="2"/>
  <c r="N514" i="2"/>
  <c r="N515" i="2"/>
  <c r="N516" i="2"/>
  <c r="N517" i="2"/>
  <c r="N518" i="2"/>
  <c r="N519" i="2"/>
  <c r="N520" i="2"/>
  <c r="N521" i="2"/>
  <c r="N522" i="2"/>
  <c r="N523" i="2"/>
  <c r="N524" i="2"/>
  <c r="N525" i="2"/>
  <c r="N526" i="2"/>
  <c r="N527" i="2"/>
  <c r="N528" i="2"/>
  <c r="N529" i="2"/>
  <c r="N530" i="2"/>
  <c r="N531" i="2"/>
  <c r="N532" i="2"/>
  <c r="N533" i="2"/>
  <c r="N534" i="2"/>
  <c r="N535" i="2"/>
  <c r="N536" i="2"/>
  <c r="N537" i="2"/>
  <c r="N538" i="2"/>
  <c r="N539" i="2"/>
  <c r="N540" i="2"/>
  <c r="N541" i="2"/>
  <c r="N542" i="2"/>
  <c r="N543" i="2"/>
  <c r="N544" i="2"/>
  <c r="N545" i="2"/>
  <c r="N546" i="2"/>
  <c r="N547" i="2"/>
  <c r="N548" i="2"/>
  <c r="N549" i="2"/>
  <c r="N550" i="2"/>
  <c r="N551" i="2"/>
  <c r="N552" i="2"/>
  <c r="N553" i="2"/>
  <c r="N554" i="2"/>
  <c r="N555" i="2"/>
  <c r="N556" i="2"/>
  <c r="N557" i="2"/>
  <c r="N558" i="2"/>
  <c r="N559" i="2"/>
  <c r="N560" i="2"/>
  <c r="N561" i="2"/>
  <c r="N562" i="2"/>
  <c r="N563" i="2"/>
  <c r="N564" i="2"/>
  <c r="N565" i="2"/>
  <c r="N566" i="2"/>
  <c r="N567" i="2"/>
  <c r="N568" i="2"/>
  <c r="N569" i="2"/>
  <c r="N570" i="2"/>
  <c r="N571" i="2"/>
  <c r="N572" i="2"/>
  <c r="N573" i="2"/>
  <c r="N574" i="2"/>
  <c r="N575" i="2"/>
  <c r="N576" i="2"/>
  <c r="N577" i="2"/>
  <c r="N578" i="2"/>
  <c r="N579" i="2"/>
  <c r="N580" i="2"/>
  <c r="N581" i="2"/>
  <c r="N582" i="2"/>
  <c r="N583" i="2"/>
  <c r="N584" i="2"/>
  <c r="N585" i="2"/>
  <c r="N586" i="2"/>
  <c r="N587" i="2"/>
  <c r="N588" i="2"/>
  <c r="N589" i="2"/>
  <c r="N590" i="2"/>
  <c r="N591" i="2"/>
  <c r="N592" i="2"/>
  <c r="N593" i="2"/>
  <c r="N594" i="2"/>
  <c r="N595" i="2"/>
  <c r="N596" i="2"/>
  <c r="N597" i="2"/>
  <c r="N598" i="2"/>
  <c r="N599" i="2"/>
  <c r="N600" i="2"/>
  <c r="N601" i="2"/>
  <c r="N602" i="2"/>
  <c r="N603" i="2"/>
  <c r="N604" i="2"/>
  <c r="N605" i="2"/>
  <c r="N606" i="2"/>
  <c r="N607" i="2"/>
  <c r="N608" i="2"/>
  <c r="N609" i="2"/>
  <c r="N610" i="2"/>
  <c r="N611" i="2"/>
  <c r="N612" i="2"/>
  <c r="N613" i="2"/>
  <c r="N614" i="2"/>
  <c r="N615" i="2"/>
  <c r="N616" i="2"/>
  <c r="N617" i="2"/>
  <c r="N618" i="2"/>
  <c r="N619" i="2"/>
  <c r="N620" i="2"/>
  <c r="N621" i="2"/>
  <c r="N622" i="2"/>
  <c r="N623" i="2"/>
  <c r="N624" i="2"/>
  <c r="N625" i="2"/>
  <c r="N626" i="2"/>
  <c r="N627" i="2"/>
  <c r="N628" i="2"/>
  <c r="N629" i="2"/>
  <c r="N630" i="2"/>
  <c r="N631" i="2"/>
  <c r="N632" i="2"/>
  <c r="N633" i="2"/>
  <c r="N634" i="2"/>
  <c r="N635" i="2"/>
  <c r="N636" i="2"/>
  <c r="N637" i="2"/>
  <c r="N638" i="2"/>
  <c r="N639" i="2"/>
  <c r="N640" i="2"/>
  <c r="N641" i="2"/>
  <c r="N642" i="2"/>
  <c r="N643" i="2"/>
  <c r="N644" i="2"/>
  <c r="N645" i="2"/>
  <c r="N646" i="2"/>
  <c r="N647" i="2"/>
  <c r="N648" i="2"/>
  <c r="N649" i="2"/>
  <c r="N650" i="2"/>
  <c r="N651" i="2"/>
  <c r="N652" i="2"/>
  <c r="N653" i="2"/>
  <c r="N654" i="2"/>
  <c r="N655" i="2"/>
  <c r="N656" i="2"/>
  <c r="N657" i="2"/>
  <c r="N658" i="2"/>
  <c r="N659" i="2"/>
  <c r="N660" i="2"/>
  <c r="N661" i="2"/>
  <c r="N662" i="2"/>
  <c r="N663" i="2"/>
  <c r="N664" i="2"/>
  <c r="N665" i="2"/>
  <c r="N666" i="2"/>
  <c r="N667" i="2"/>
  <c r="N668" i="2"/>
  <c r="N669" i="2"/>
  <c r="N670" i="2"/>
  <c r="N671" i="2"/>
  <c r="N672" i="2"/>
  <c r="N673" i="2"/>
  <c r="N674" i="2"/>
  <c r="N675" i="2"/>
  <c r="N676" i="2"/>
  <c r="N677" i="2"/>
  <c r="N678" i="2"/>
  <c r="N679" i="2"/>
  <c r="N680" i="2"/>
  <c r="N681" i="2"/>
  <c r="N682" i="2"/>
  <c r="N683" i="2"/>
  <c r="N684" i="2"/>
  <c r="N685" i="2"/>
  <c r="N686" i="2"/>
  <c r="N687" i="2"/>
  <c r="N688" i="2"/>
  <c r="N689" i="2"/>
  <c r="N690" i="2"/>
  <c r="N691" i="2"/>
  <c r="N692" i="2"/>
  <c r="N693" i="2"/>
  <c r="N694" i="2"/>
  <c r="N695" i="2"/>
  <c r="N696" i="2"/>
  <c r="N697" i="2"/>
  <c r="N698" i="2"/>
  <c r="N699" i="2"/>
  <c r="N700" i="2"/>
  <c r="N701" i="2"/>
  <c r="N702" i="2"/>
  <c r="N703" i="2"/>
  <c r="N704" i="2"/>
  <c r="N705" i="2"/>
  <c r="N706" i="2"/>
  <c r="N707" i="2"/>
  <c r="N708" i="2"/>
  <c r="N709" i="2"/>
  <c r="N710" i="2"/>
  <c r="N711" i="2"/>
  <c r="N712" i="2"/>
  <c r="N713" i="2"/>
  <c r="N714" i="2"/>
  <c r="N715" i="2"/>
  <c r="N716" i="2"/>
  <c r="N717" i="2"/>
  <c r="N718" i="2"/>
  <c r="N719" i="2"/>
  <c r="N720" i="2"/>
  <c r="N721" i="2"/>
  <c r="N722" i="2"/>
  <c r="N723" i="2"/>
  <c r="N724" i="2"/>
  <c r="N725" i="2"/>
  <c r="N726" i="2"/>
  <c r="N727" i="2"/>
  <c r="N728" i="2"/>
  <c r="N729" i="2"/>
  <c r="N730" i="2"/>
  <c r="N731" i="2"/>
  <c r="N732" i="2"/>
  <c r="N733" i="2"/>
  <c r="N734" i="2"/>
  <c r="N735" i="2"/>
  <c r="N736" i="2"/>
  <c r="N737" i="2"/>
  <c r="N738" i="2"/>
  <c r="N739" i="2"/>
  <c r="N740" i="2"/>
  <c r="N741" i="2"/>
  <c r="N742" i="2"/>
  <c r="N743" i="2"/>
  <c r="N744" i="2"/>
  <c r="N745" i="2"/>
  <c r="N746" i="2"/>
  <c r="N747" i="2"/>
  <c r="N748" i="2"/>
  <c r="N749" i="2"/>
  <c r="N750" i="2"/>
  <c r="N751" i="2"/>
  <c r="N752" i="2"/>
  <c r="N753" i="2"/>
  <c r="N754" i="2"/>
  <c r="N755" i="2"/>
  <c r="N756" i="2"/>
  <c r="N757" i="2"/>
  <c r="N758" i="2"/>
  <c r="N759" i="2"/>
  <c r="N760" i="2"/>
  <c r="N761" i="2"/>
  <c r="N762" i="2"/>
  <c r="N763" i="2"/>
  <c r="N764" i="2"/>
  <c r="N765" i="2"/>
  <c r="N766" i="2"/>
  <c r="N767" i="2"/>
  <c r="N768" i="2"/>
  <c r="N769" i="2"/>
  <c r="N770" i="2"/>
  <c r="N771" i="2"/>
  <c r="N772" i="2"/>
  <c r="N773" i="2"/>
  <c r="N774" i="2"/>
  <c r="N775" i="2"/>
  <c r="N776" i="2"/>
  <c r="N777" i="2"/>
  <c r="N778" i="2"/>
  <c r="N779" i="2"/>
  <c r="N780" i="2"/>
  <c r="N781" i="2"/>
  <c r="N782" i="2"/>
  <c r="N783" i="2"/>
  <c r="N784" i="2"/>
  <c r="N785" i="2"/>
  <c r="N786" i="2"/>
  <c r="N787" i="2"/>
  <c r="N788" i="2"/>
  <c r="N789" i="2"/>
  <c r="N790" i="2"/>
  <c r="N791" i="2"/>
  <c r="N792" i="2"/>
  <c r="N793" i="2"/>
  <c r="N794" i="2"/>
  <c r="N795" i="2"/>
  <c r="N796" i="2"/>
  <c r="N797" i="2"/>
  <c r="N798" i="2"/>
  <c r="N799" i="2"/>
  <c r="N800" i="2"/>
  <c r="N801" i="2"/>
  <c r="N802" i="2"/>
  <c r="N803" i="2"/>
  <c r="N804" i="2"/>
  <c r="N805" i="2"/>
  <c r="N806" i="2"/>
  <c r="N807" i="2"/>
  <c r="N808" i="2"/>
  <c r="N809" i="2"/>
  <c r="N810" i="2"/>
  <c r="N811" i="2"/>
  <c r="N812" i="2"/>
  <c r="N813" i="2"/>
  <c r="N814" i="2"/>
  <c r="N815" i="2"/>
  <c r="N816" i="2"/>
  <c r="N817" i="2"/>
  <c r="N818" i="2"/>
  <c r="N819" i="2"/>
  <c r="N820" i="2"/>
  <c r="N821" i="2"/>
  <c r="N822" i="2"/>
  <c r="N823" i="2"/>
  <c r="N824" i="2"/>
  <c r="N825" i="2"/>
  <c r="N826" i="2"/>
  <c r="N827" i="2"/>
  <c r="N828" i="2"/>
  <c r="N829" i="2"/>
  <c r="N830" i="2"/>
  <c r="N831" i="2"/>
  <c r="N832" i="2"/>
  <c r="N833" i="2"/>
  <c r="N834" i="2"/>
  <c r="N835" i="2"/>
  <c r="N836" i="2"/>
  <c r="N837" i="2"/>
  <c r="N838" i="2"/>
  <c r="N839" i="2"/>
  <c r="N840" i="2"/>
  <c r="N841" i="2"/>
  <c r="N842" i="2"/>
  <c r="N843" i="2"/>
  <c r="N844" i="2"/>
  <c r="N845" i="2"/>
  <c r="N846" i="2"/>
  <c r="N847" i="2"/>
  <c r="N848" i="2"/>
  <c r="N849" i="2"/>
  <c r="N850" i="2"/>
  <c r="N851" i="2"/>
  <c r="N852" i="2"/>
  <c r="N853" i="2"/>
  <c r="N854" i="2"/>
  <c r="N855" i="2"/>
  <c r="N856" i="2"/>
  <c r="N857" i="2"/>
  <c r="N858" i="2"/>
  <c r="N859" i="2"/>
  <c r="N860" i="2"/>
  <c r="N861" i="2"/>
  <c r="N862" i="2"/>
  <c r="N863" i="2"/>
  <c r="N864" i="2"/>
  <c r="N865" i="2"/>
  <c r="N866" i="2"/>
  <c r="N867" i="2"/>
  <c r="N868" i="2"/>
  <c r="N869" i="2"/>
  <c r="N870" i="2"/>
  <c r="N871" i="2"/>
  <c r="N872" i="2"/>
  <c r="N873" i="2"/>
  <c r="N874" i="2"/>
  <c r="N875" i="2"/>
  <c r="N876" i="2"/>
  <c r="N877" i="2"/>
  <c r="N878" i="2"/>
  <c r="N879" i="2"/>
  <c r="N880" i="2"/>
  <c r="N881" i="2"/>
  <c r="N882" i="2"/>
  <c r="N883" i="2"/>
  <c r="N884" i="2"/>
  <c r="N885" i="2"/>
  <c r="N886" i="2"/>
  <c r="N887" i="2"/>
  <c r="N888" i="2"/>
  <c r="N889" i="2"/>
  <c r="N890" i="2"/>
  <c r="N891" i="2"/>
  <c r="N892" i="2"/>
  <c r="N893" i="2"/>
  <c r="N894" i="2"/>
  <c r="N895" i="2"/>
  <c r="N896" i="2"/>
  <c r="N897" i="2"/>
  <c r="N898" i="2"/>
  <c r="N899" i="2"/>
  <c r="N900" i="2"/>
  <c r="N901" i="2"/>
  <c r="N902" i="2"/>
  <c r="N903" i="2"/>
  <c r="N904" i="2"/>
  <c r="N905" i="2"/>
  <c r="N906" i="2"/>
  <c r="N907" i="2"/>
  <c r="N908" i="2"/>
  <c r="N909" i="2"/>
  <c r="N910" i="2"/>
  <c r="N911" i="2"/>
  <c r="N912" i="2"/>
  <c r="N913" i="2"/>
  <c r="N914" i="2"/>
  <c r="N915" i="2"/>
  <c r="N916" i="2"/>
  <c r="N917" i="2"/>
  <c r="N918" i="2"/>
  <c r="N919" i="2"/>
  <c r="N920" i="2"/>
  <c r="N921" i="2"/>
  <c r="N922" i="2"/>
  <c r="N923" i="2"/>
  <c r="N924" i="2"/>
  <c r="N925" i="2"/>
  <c r="N926" i="2"/>
  <c r="N927" i="2"/>
  <c r="N928" i="2"/>
  <c r="N929" i="2"/>
  <c r="N930" i="2"/>
  <c r="N931" i="2"/>
  <c r="N932" i="2"/>
  <c r="N933" i="2"/>
  <c r="N934" i="2"/>
  <c r="N935" i="2"/>
  <c r="N936" i="2"/>
  <c r="N937" i="2"/>
  <c r="N938" i="2"/>
  <c r="N939" i="2"/>
  <c r="N940" i="2"/>
  <c r="N941" i="2"/>
  <c r="N942" i="2"/>
  <c r="N943" i="2"/>
  <c r="N944" i="2"/>
  <c r="N945" i="2"/>
  <c r="N946" i="2"/>
  <c r="N947" i="2"/>
  <c r="N948" i="2"/>
  <c r="N949" i="2"/>
  <c r="N950" i="2"/>
  <c r="N951" i="2"/>
  <c r="N952" i="2"/>
  <c r="N953" i="2"/>
  <c r="N954" i="2"/>
  <c r="N955" i="2"/>
  <c r="N956" i="2"/>
  <c r="N957" i="2"/>
  <c r="N958" i="2"/>
  <c r="N959" i="2"/>
  <c r="N960" i="2"/>
  <c r="N961" i="2"/>
  <c r="N962" i="2"/>
  <c r="N963" i="2"/>
  <c r="N964" i="2"/>
  <c r="N965" i="2"/>
  <c r="N966" i="2"/>
  <c r="N967" i="2"/>
  <c r="N968" i="2"/>
  <c r="N969" i="2"/>
  <c r="N970" i="2"/>
  <c r="N971" i="2"/>
  <c r="N972" i="2"/>
  <c r="N973" i="2"/>
  <c r="N974" i="2"/>
  <c r="N975" i="2"/>
  <c r="N976" i="2"/>
  <c r="N977" i="2"/>
  <c r="N978" i="2"/>
  <c r="N979" i="2"/>
  <c r="N980" i="2"/>
  <c r="N981" i="2"/>
  <c r="N982" i="2"/>
  <c r="N983" i="2"/>
  <c r="N984" i="2"/>
  <c r="N985" i="2"/>
  <c r="N986" i="2"/>
  <c r="N987" i="2"/>
  <c r="N988" i="2"/>
  <c r="N989" i="2"/>
  <c r="N990" i="2"/>
  <c r="N991" i="2"/>
  <c r="N992" i="2"/>
  <c r="N993" i="2"/>
  <c r="N994" i="2"/>
  <c r="N995" i="2"/>
  <c r="N996" i="2"/>
  <c r="N997" i="2"/>
  <c r="N998" i="2"/>
  <c r="N999" i="2"/>
  <c r="N1000" i="2"/>
  <c r="N1001" i="2"/>
  <c r="N1002" i="2"/>
  <c r="N1003" i="2"/>
  <c r="N1004" i="2"/>
  <c r="N1005" i="2"/>
  <c r="N1006" i="2"/>
  <c r="N1007" i="2"/>
  <c r="N1008" i="2"/>
  <c r="N1009" i="2"/>
  <c r="N1010" i="2"/>
  <c r="N1011" i="2"/>
  <c r="N1012" i="2"/>
  <c r="N1013" i="2"/>
  <c r="N1014" i="2"/>
  <c r="N1015" i="2"/>
  <c r="N1016" i="2"/>
  <c r="N1017" i="2"/>
  <c r="N1018" i="2"/>
  <c r="N1019" i="2"/>
  <c r="N1020" i="2"/>
  <c r="N1021" i="2"/>
  <c r="N1022" i="2"/>
  <c r="N1023" i="2"/>
  <c r="N1024" i="2"/>
  <c r="N1025" i="2"/>
  <c r="N1026" i="2"/>
  <c r="N1027" i="2"/>
  <c r="N1028" i="2"/>
  <c r="N1029" i="2"/>
  <c r="N1030" i="2"/>
  <c r="N1031" i="2"/>
  <c r="N1032" i="2"/>
  <c r="N1033" i="2"/>
  <c r="N1034" i="2"/>
  <c r="N1035" i="2"/>
  <c r="N1036" i="2"/>
  <c r="N1037" i="2"/>
  <c r="N1038" i="2"/>
  <c r="N1039" i="2"/>
  <c r="N1040" i="2"/>
  <c r="N1041" i="2"/>
  <c r="N1042" i="2"/>
  <c r="N1043" i="2"/>
  <c r="N1044" i="2"/>
  <c r="N1045" i="2"/>
  <c r="N1046" i="2"/>
  <c r="N1047" i="2"/>
  <c r="N1048" i="2"/>
  <c r="N1049" i="2"/>
  <c r="N1050" i="2"/>
  <c r="N1051" i="2"/>
  <c r="N1052" i="2"/>
  <c r="N1053" i="2"/>
  <c r="N1054" i="2"/>
  <c r="N1055" i="2"/>
  <c r="N1056" i="2"/>
  <c r="N1057" i="2"/>
  <c r="N1058" i="2"/>
  <c r="N1059" i="2"/>
  <c r="N1060" i="2"/>
  <c r="N1061" i="2"/>
  <c r="N1062" i="2"/>
  <c r="N1063" i="2"/>
  <c r="N1064" i="2"/>
  <c r="N1065" i="2"/>
  <c r="N1066" i="2"/>
  <c r="N1067" i="2"/>
  <c r="N1068" i="2"/>
  <c r="N1069" i="2"/>
  <c r="N1070" i="2"/>
  <c r="N1071" i="2"/>
  <c r="N1072" i="2"/>
  <c r="N1073" i="2"/>
  <c r="N1074" i="2"/>
  <c r="N1075" i="2"/>
  <c r="N1076" i="2"/>
  <c r="N1077" i="2"/>
  <c r="N1078" i="2"/>
  <c r="N1079" i="2"/>
  <c r="N1080" i="2"/>
  <c r="N1081" i="2"/>
  <c r="N1082" i="2"/>
  <c r="N1083" i="2"/>
  <c r="N1084" i="2"/>
  <c r="N1085" i="2"/>
  <c r="N1086" i="2"/>
  <c r="N1087" i="2"/>
  <c r="N1088" i="2"/>
  <c r="N1089" i="2"/>
  <c r="N1090" i="2"/>
  <c r="N1091" i="2"/>
  <c r="N1092" i="2"/>
  <c r="N1093" i="2"/>
  <c r="N1094" i="2"/>
  <c r="N1095" i="2"/>
  <c r="N1096" i="2"/>
  <c r="N1097" i="2"/>
  <c r="N1098" i="2"/>
  <c r="N1099" i="2"/>
  <c r="N1100" i="2"/>
  <c r="N1101" i="2"/>
  <c r="N1102" i="2"/>
  <c r="N1103" i="2"/>
  <c r="N1104" i="2"/>
  <c r="N1105" i="2"/>
  <c r="N1106" i="2"/>
  <c r="N1107" i="2"/>
  <c r="N1108" i="2"/>
  <c r="N1109" i="2"/>
  <c r="N1110" i="2"/>
  <c r="N1111" i="2"/>
  <c r="N1112" i="2"/>
  <c r="N1113" i="2"/>
  <c r="N1114" i="2"/>
  <c r="N1115" i="2"/>
  <c r="N1116" i="2"/>
  <c r="N1117" i="2"/>
  <c r="N1118" i="2"/>
  <c r="N1119" i="2"/>
  <c r="N1120" i="2"/>
  <c r="N1121" i="2"/>
  <c r="N1122" i="2"/>
  <c r="N1123" i="2"/>
  <c r="N1124" i="2"/>
  <c r="N1125" i="2"/>
  <c r="N1126" i="2"/>
  <c r="N1127" i="2"/>
  <c r="N1128" i="2"/>
  <c r="N1129" i="2"/>
  <c r="N1130" i="2"/>
  <c r="N1131" i="2"/>
  <c r="N1132" i="2"/>
  <c r="N1133" i="2"/>
  <c r="N1134" i="2"/>
  <c r="N1135" i="2"/>
  <c r="N1136" i="2"/>
  <c r="N1137" i="2"/>
  <c r="N1138" i="2"/>
  <c r="N1139" i="2"/>
  <c r="N1140" i="2"/>
  <c r="N1141" i="2"/>
  <c r="N1142" i="2"/>
  <c r="N1143" i="2"/>
  <c r="N1144" i="2"/>
  <c r="N1145" i="2"/>
  <c r="N1146" i="2"/>
  <c r="N1147" i="2"/>
  <c r="N1148" i="2"/>
  <c r="N1149" i="2"/>
  <c r="N1150" i="2"/>
  <c r="N1151" i="2"/>
  <c r="N1152" i="2"/>
  <c r="N1153" i="2"/>
  <c r="N1154" i="2"/>
  <c r="N1155" i="2"/>
  <c r="N1156" i="2"/>
  <c r="N1157" i="2"/>
  <c r="N1158" i="2"/>
  <c r="N1159" i="2"/>
  <c r="N1160" i="2"/>
  <c r="N1161" i="2"/>
  <c r="N1162" i="2"/>
  <c r="N1163" i="2"/>
  <c r="N1164" i="2"/>
  <c r="N1165" i="2"/>
  <c r="N1166" i="2"/>
  <c r="N1167" i="2"/>
  <c r="N1168" i="2"/>
  <c r="N1169" i="2"/>
  <c r="N1170" i="2"/>
  <c r="N1171" i="2"/>
  <c r="N1172" i="2"/>
  <c r="N1173" i="2"/>
  <c r="N1174" i="2"/>
  <c r="N1175" i="2"/>
  <c r="N1176" i="2"/>
  <c r="N1177" i="2"/>
  <c r="N1178" i="2"/>
  <c r="N1179" i="2"/>
  <c r="N1180" i="2"/>
  <c r="N1181" i="2"/>
  <c r="N1182" i="2"/>
  <c r="N1183" i="2"/>
  <c r="N1184" i="2"/>
  <c r="N1185" i="2"/>
  <c r="N1186" i="2"/>
  <c r="N1187" i="2"/>
  <c r="N1188" i="2"/>
  <c r="N1189" i="2"/>
  <c r="N1190" i="2"/>
  <c r="N1191" i="2"/>
  <c r="N1192" i="2"/>
  <c r="N1193" i="2"/>
  <c r="N1194" i="2"/>
  <c r="N1195" i="2"/>
  <c r="N1196" i="2"/>
  <c r="N1197" i="2"/>
  <c r="N1198" i="2"/>
  <c r="N1199" i="2"/>
  <c r="N1200" i="2"/>
  <c r="N1201" i="2"/>
  <c r="N1202" i="2"/>
  <c r="N1203" i="2"/>
  <c r="N1204" i="2"/>
  <c r="N1205" i="2"/>
  <c r="N1206" i="2"/>
  <c r="N1207" i="2"/>
  <c r="N1208" i="2"/>
  <c r="N1209" i="2"/>
  <c r="N1210" i="2"/>
  <c r="N1211" i="2"/>
  <c r="N1212" i="2"/>
  <c r="N1213" i="2"/>
  <c r="N1214" i="2"/>
  <c r="N1215" i="2"/>
  <c r="N1216" i="2"/>
  <c r="N1217" i="2"/>
  <c r="N1218" i="2"/>
  <c r="N1219" i="2"/>
  <c r="N1220" i="2"/>
  <c r="N1221" i="2"/>
  <c r="N1222" i="2"/>
  <c r="N1223" i="2"/>
  <c r="N1224" i="2"/>
  <c r="N1225" i="2"/>
  <c r="N1226" i="2"/>
  <c r="N1227" i="2"/>
  <c r="N1228" i="2"/>
  <c r="N1229" i="2"/>
  <c r="N1230" i="2"/>
  <c r="N1231" i="2"/>
  <c r="N1232" i="2"/>
  <c r="N1233" i="2"/>
  <c r="N1234" i="2"/>
  <c r="N1235" i="2"/>
  <c r="N1236" i="2"/>
  <c r="N1237" i="2"/>
  <c r="N1238" i="2"/>
  <c r="N1239" i="2"/>
  <c r="N1240" i="2"/>
  <c r="N1241" i="2"/>
  <c r="N1242" i="2"/>
  <c r="N1243" i="2"/>
  <c r="N1244" i="2"/>
  <c r="N1245" i="2"/>
  <c r="N1246" i="2"/>
  <c r="N1247" i="2"/>
  <c r="N1248" i="2"/>
  <c r="N1249" i="2"/>
  <c r="N1250" i="2"/>
  <c r="N1251" i="2"/>
  <c r="N1252" i="2"/>
  <c r="N1253" i="2"/>
  <c r="N1254" i="2"/>
  <c r="N1255" i="2"/>
  <c r="N1256" i="2"/>
  <c r="N1257" i="2"/>
  <c r="N1258" i="2"/>
  <c r="N1259" i="2"/>
  <c r="N1260" i="2"/>
  <c r="N1261" i="2"/>
  <c r="N1262" i="2"/>
  <c r="N1263" i="2"/>
  <c r="N1264" i="2"/>
  <c r="N1265" i="2"/>
  <c r="N1266" i="2"/>
  <c r="N1267" i="2"/>
  <c r="N1268" i="2"/>
  <c r="N1269" i="2"/>
  <c r="N1270" i="2"/>
  <c r="N1271" i="2"/>
  <c r="N1272" i="2"/>
  <c r="N1273" i="2"/>
  <c r="N1274" i="2"/>
  <c r="N1275" i="2"/>
  <c r="N1276" i="2"/>
  <c r="N1277" i="2"/>
  <c r="N1278" i="2"/>
  <c r="N1279" i="2"/>
  <c r="N1280" i="2"/>
  <c r="N1281" i="2"/>
  <c r="N1282" i="2"/>
  <c r="N1283" i="2"/>
  <c r="N1284" i="2"/>
  <c r="N1285" i="2"/>
  <c r="N1286" i="2"/>
  <c r="N1287" i="2"/>
  <c r="N1288" i="2"/>
  <c r="N1289" i="2"/>
  <c r="N1290" i="2"/>
  <c r="N1291" i="2"/>
  <c r="N1292" i="2"/>
  <c r="N1293" i="2"/>
  <c r="N1294" i="2"/>
  <c r="N1295" i="2"/>
  <c r="N1296" i="2"/>
  <c r="N1297" i="2"/>
  <c r="N1298" i="2"/>
  <c r="N1299" i="2"/>
  <c r="N1300" i="2"/>
  <c r="N1301" i="2"/>
  <c r="N1302" i="2"/>
  <c r="N1303" i="2"/>
  <c r="N1304" i="2"/>
  <c r="N1305" i="2"/>
  <c r="N1306" i="2"/>
  <c r="N1307" i="2"/>
  <c r="N1308" i="2"/>
  <c r="N1309" i="2"/>
  <c r="N1310" i="2"/>
  <c r="N1311" i="2"/>
  <c r="N1312" i="2"/>
  <c r="N1313" i="2"/>
  <c r="N1314" i="2"/>
  <c r="N1315" i="2"/>
  <c r="N1316" i="2"/>
  <c r="N1317" i="2"/>
  <c r="N1318" i="2"/>
  <c r="N1319" i="2"/>
  <c r="N1320" i="2"/>
  <c r="N1321" i="2"/>
  <c r="N1322" i="2"/>
  <c r="N1323" i="2"/>
  <c r="N1324" i="2"/>
  <c r="N1325" i="2"/>
  <c r="N1326" i="2"/>
  <c r="N1327" i="2"/>
  <c r="N1328" i="2"/>
  <c r="N1329" i="2"/>
  <c r="N1330" i="2"/>
  <c r="N1331" i="2"/>
  <c r="N1332" i="2"/>
  <c r="N1333" i="2"/>
  <c r="N1334" i="2"/>
  <c r="N1335" i="2"/>
  <c r="N1336" i="2"/>
  <c r="N1337" i="2"/>
  <c r="N1338" i="2"/>
  <c r="N1339" i="2"/>
  <c r="N1340" i="2"/>
  <c r="N1341" i="2"/>
  <c r="N1342" i="2"/>
  <c r="N1343" i="2"/>
  <c r="N1344" i="2"/>
  <c r="N1345" i="2"/>
  <c r="N1346" i="2"/>
  <c r="N1347" i="2"/>
  <c r="N1348" i="2"/>
  <c r="N1349" i="2"/>
  <c r="N1350" i="2"/>
  <c r="N1351" i="2"/>
  <c r="N1352" i="2"/>
  <c r="N1353" i="2"/>
  <c r="N1354" i="2"/>
  <c r="N1355" i="2"/>
  <c r="N1356" i="2"/>
  <c r="N1357" i="2"/>
  <c r="N1358" i="2"/>
  <c r="N1359" i="2"/>
  <c r="N1360" i="2"/>
  <c r="N1361" i="2"/>
  <c r="N1362" i="2"/>
  <c r="N1363" i="2"/>
  <c r="N1364" i="2"/>
  <c r="N1365" i="2"/>
  <c r="N1366" i="2"/>
  <c r="N1367" i="2"/>
  <c r="N1368" i="2"/>
  <c r="N1369" i="2"/>
  <c r="N1370" i="2"/>
  <c r="N1371" i="2"/>
  <c r="N1372" i="2"/>
  <c r="N1373" i="2"/>
  <c r="N1374" i="2"/>
  <c r="N1375" i="2"/>
  <c r="N1376" i="2"/>
  <c r="N1377" i="2"/>
  <c r="N1378" i="2"/>
  <c r="N1379" i="2"/>
  <c r="N1380" i="2"/>
  <c r="N1381" i="2"/>
  <c r="N1382" i="2"/>
  <c r="N1383" i="2"/>
  <c r="N1384" i="2"/>
  <c r="N1385" i="2"/>
  <c r="N1386" i="2"/>
  <c r="N1387" i="2"/>
  <c r="N1388" i="2"/>
  <c r="N1389" i="2"/>
  <c r="N1390" i="2"/>
  <c r="N1391" i="2"/>
  <c r="N1392" i="2"/>
  <c r="N1393" i="2"/>
  <c r="N1394" i="2"/>
  <c r="N1395" i="2"/>
  <c r="N1396" i="2"/>
  <c r="N1397" i="2"/>
  <c r="N1398" i="2"/>
  <c r="N1399" i="2"/>
  <c r="N1400" i="2"/>
  <c r="N1401" i="2"/>
  <c r="N1402" i="2"/>
  <c r="N1403" i="2"/>
  <c r="N1404" i="2"/>
  <c r="N1405" i="2"/>
  <c r="N1406" i="2"/>
  <c r="N1407" i="2"/>
  <c r="N1408" i="2"/>
  <c r="N1409" i="2"/>
  <c r="N1410" i="2"/>
  <c r="N1411" i="2"/>
  <c r="N1412" i="2"/>
  <c r="N1413" i="2"/>
  <c r="N1414" i="2"/>
  <c r="N1415" i="2"/>
  <c r="N1416" i="2"/>
  <c r="N1417" i="2"/>
  <c r="N1418" i="2"/>
  <c r="N1419" i="2"/>
  <c r="N1420" i="2"/>
  <c r="N1421" i="2"/>
  <c r="N1422" i="2"/>
  <c r="N1423" i="2"/>
  <c r="N1424" i="2"/>
  <c r="N1425" i="2"/>
  <c r="N1426" i="2"/>
  <c r="N1427" i="2"/>
  <c r="N1428" i="2"/>
  <c r="N1429" i="2"/>
  <c r="N1430" i="2"/>
  <c r="N1431" i="2"/>
  <c r="N1432" i="2"/>
  <c r="N1433" i="2"/>
  <c r="N1434" i="2"/>
  <c r="N1435" i="2"/>
  <c r="N1436" i="2"/>
  <c r="N1437" i="2"/>
  <c r="N1438" i="2"/>
  <c r="N1439" i="2"/>
  <c r="N1440" i="2"/>
  <c r="N1441" i="2"/>
  <c r="N1442" i="2"/>
  <c r="N1443" i="2"/>
  <c r="N1444" i="2"/>
  <c r="N1445" i="2"/>
  <c r="N1446" i="2"/>
  <c r="N1447" i="2"/>
  <c r="N1448" i="2"/>
  <c r="N1449" i="2"/>
  <c r="N1450" i="2"/>
  <c r="N1451" i="2"/>
  <c r="N1452" i="2"/>
  <c r="N1453" i="2"/>
  <c r="N1454" i="2"/>
  <c r="N1455" i="2"/>
  <c r="N1456" i="2"/>
  <c r="N1457" i="2"/>
  <c r="N1458" i="2"/>
  <c r="N1459" i="2"/>
  <c r="N1460" i="2"/>
  <c r="N1461" i="2"/>
  <c r="N1462" i="2"/>
  <c r="N1463" i="2"/>
  <c r="N1464" i="2"/>
  <c r="N1465" i="2"/>
  <c r="N1466" i="2"/>
  <c r="N1467" i="2"/>
  <c r="N1468" i="2"/>
  <c r="N1469" i="2"/>
  <c r="N1470" i="2"/>
  <c r="N1471" i="2"/>
  <c r="N1472" i="2"/>
  <c r="N1473" i="2"/>
  <c r="N1474" i="2"/>
  <c r="N1475" i="2"/>
  <c r="N1476" i="2"/>
  <c r="N1477" i="2"/>
  <c r="N1478" i="2"/>
  <c r="N1479" i="2"/>
  <c r="N1480" i="2"/>
  <c r="N1481" i="2"/>
  <c r="N1482" i="2"/>
  <c r="N1483" i="2"/>
  <c r="N1484" i="2"/>
  <c r="N1485" i="2"/>
  <c r="N1486" i="2"/>
  <c r="N1487" i="2"/>
  <c r="N1488" i="2"/>
  <c r="N1489" i="2"/>
  <c r="N1490" i="2"/>
  <c r="N1491" i="2"/>
  <c r="N1492" i="2"/>
  <c r="N1493" i="2"/>
  <c r="N1494" i="2"/>
  <c r="N1495" i="2"/>
  <c r="N1496" i="2"/>
  <c r="N1497" i="2"/>
  <c r="N1498" i="2"/>
  <c r="N1499" i="2"/>
  <c r="N1500" i="2"/>
  <c r="N1501" i="2"/>
  <c r="N1502" i="2"/>
  <c r="N1503" i="2"/>
  <c r="N1504" i="2"/>
  <c r="N1505" i="2"/>
  <c r="N1506" i="2"/>
  <c r="N1507" i="2"/>
  <c r="N1508" i="2"/>
  <c r="N1509" i="2"/>
  <c r="N1510" i="2"/>
  <c r="N1511" i="2"/>
  <c r="N1512" i="2"/>
  <c r="N1513" i="2"/>
  <c r="N1514" i="2"/>
  <c r="N1515" i="2"/>
  <c r="N1516" i="2"/>
  <c r="N1517" i="2"/>
  <c r="N1518" i="2"/>
  <c r="N1519" i="2"/>
  <c r="N1520" i="2"/>
  <c r="N1521" i="2"/>
  <c r="N1522" i="2"/>
  <c r="N1523" i="2"/>
  <c r="N1524" i="2"/>
  <c r="N1525" i="2"/>
  <c r="N1526" i="2"/>
  <c r="N1527" i="2"/>
  <c r="N1528" i="2"/>
  <c r="N1529" i="2"/>
  <c r="N1530" i="2"/>
  <c r="N1531" i="2"/>
  <c r="N1532" i="2"/>
  <c r="N1533" i="2"/>
  <c r="N1534" i="2"/>
  <c r="N1535" i="2"/>
  <c r="N1536" i="2"/>
  <c r="N1537" i="2"/>
  <c r="N1538" i="2"/>
  <c r="N1539" i="2"/>
  <c r="N1540" i="2"/>
  <c r="N1541" i="2"/>
  <c r="N1542" i="2"/>
  <c r="N1543" i="2"/>
  <c r="N1544" i="2"/>
  <c r="N1545" i="2"/>
  <c r="N1546" i="2"/>
  <c r="N1547" i="2"/>
  <c r="N1548" i="2"/>
  <c r="N1549" i="2"/>
  <c r="N1550" i="2"/>
  <c r="N1551" i="2"/>
  <c r="N1552" i="2"/>
  <c r="N1553" i="2"/>
  <c r="N1554" i="2"/>
  <c r="N1555" i="2"/>
  <c r="N1556" i="2"/>
  <c r="N1557" i="2"/>
  <c r="N1558" i="2"/>
  <c r="N1559" i="2"/>
  <c r="N1560" i="2"/>
  <c r="N1561" i="2"/>
  <c r="N1562" i="2"/>
  <c r="N1563" i="2"/>
  <c r="N1564" i="2"/>
  <c r="N1565" i="2"/>
  <c r="N1566" i="2"/>
  <c r="N1567" i="2"/>
  <c r="N1568" i="2"/>
  <c r="N1569" i="2"/>
  <c r="N1570" i="2"/>
  <c r="N1571" i="2"/>
  <c r="N1572" i="2"/>
  <c r="N1573" i="2"/>
  <c r="N1574" i="2"/>
  <c r="N1575" i="2"/>
  <c r="N1576" i="2"/>
  <c r="N1577" i="2"/>
  <c r="N1578" i="2"/>
  <c r="N1579" i="2"/>
  <c r="N1580" i="2"/>
  <c r="N1581" i="2"/>
  <c r="N1582" i="2"/>
  <c r="N1583" i="2"/>
  <c r="N1584" i="2"/>
  <c r="N1585" i="2"/>
  <c r="N1586" i="2"/>
  <c r="N1587" i="2"/>
  <c r="N1588" i="2"/>
  <c r="N1589" i="2"/>
  <c r="N1590" i="2"/>
  <c r="N1591" i="2"/>
  <c r="N1592" i="2"/>
  <c r="N1593" i="2"/>
  <c r="N1594" i="2"/>
  <c r="N1595" i="2"/>
  <c r="N1596" i="2"/>
  <c r="N1597" i="2"/>
  <c r="N1598" i="2"/>
  <c r="N1599" i="2"/>
  <c r="N1600" i="2"/>
  <c r="N1601" i="2"/>
  <c r="N1602" i="2"/>
  <c r="N1603" i="2"/>
  <c r="N1604" i="2"/>
  <c r="N1605" i="2"/>
  <c r="N1606" i="2"/>
  <c r="N1607" i="2"/>
  <c r="N1608" i="2"/>
  <c r="N1609" i="2"/>
  <c r="N1610" i="2"/>
  <c r="N1611" i="2"/>
  <c r="N1612" i="2"/>
  <c r="N1613" i="2"/>
  <c r="N1614" i="2"/>
  <c r="N1615" i="2"/>
  <c r="N1616" i="2"/>
  <c r="N1617" i="2"/>
  <c r="N1618" i="2"/>
  <c r="N1619" i="2"/>
  <c r="N1620" i="2"/>
  <c r="N1621" i="2"/>
  <c r="N1622" i="2"/>
  <c r="N1623" i="2"/>
  <c r="N1624" i="2"/>
  <c r="N1625" i="2"/>
  <c r="N1626" i="2"/>
  <c r="N1627" i="2"/>
  <c r="N1628" i="2"/>
  <c r="N1629" i="2"/>
  <c r="N1630" i="2"/>
  <c r="N1631" i="2"/>
  <c r="N1632" i="2"/>
  <c r="N1633" i="2"/>
  <c r="N1634" i="2"/>
  <c r="N1635" i="2"/>
  <c r="N1636" i="2"/>
  <c r="N1637" i="2"/>
  <c r="N1638" i="2"/>
  <c r="N1639" i="2"/>
  <c r="N1640" i="2"/>
  <c r="N1641" i="2"/>
  <c r="N1642" i="2"/>
  <c r="N1643" i="2"/>
  <c r="N1644" i="2"/>
  <c r="N1645" i="2"/>
  <c r="N1646" i="2"/>
  <c r="N1647" i="2"/>
  <c r="N1648" i="2"/>
  <c r="N1649" i="2"/>
  <c r="N1650" i="2"/>
  <c r="N1651" i="2"/>
  <c r="N1652" i="2"/>
  <c r="N1653" i="2"/>
  <c r="N1654" i="2"/>
  <c r="N1655" i="2"/>
  <c r="N1656" i="2"/>
  <c r="N1657" i="2"/>
  <c r="N1658" i="2"/>
  <c r="N1659" i="2"/>
  <c r="N1660" i="2"/>
  <c r="N1661" i="2"/>
  <c r="N1662" i="2"/>
  <c r="N1663" i="2"/>
  <c r="N1664" i="2"/>
  <c r="N1665" i="2"/>
  <c r="N1666" i="2"/>
  <c r="N1667" i="2"/>
  <c r="N1668" i="2"/>
  <c r="N1669" i="2"/>
  <c r="N1670" i="2"/>
  <c r="N1671" i="2"/>
  <c r="N1672" i="2"/>
  <c r="N1673" i="2"/>
  <c r="N1674" i="2"/>
  <c r="N1675" i="2"/>
  <c r="N1676" i="2"/>
  <c r="N1677" i="2"/>
  <c r="N1678" i="2"/>
  <c r="N1679" i="2"/>
  <c r="N1680" i="2"/>
  <c r="N1681" i="2"/>
  <c r="N1682" i="2"/>
  <c r="N1683" i="2"/>
  <c r="N1684" i="2"/>
  <c r="N1685" i="2"/>
  <c r="N1686" i="2"/>
  <c r="N1687" i="2"/>
  <c r="N1688" i="2"/>
  <c r="N1689" i="2"/>
  <c r="N1690" i="2"/>
  <c r="N1691" i="2"/>
  <c r="N1692" i="2"/>
  <c r="N1693" i="2"/>
  <c r="N1694" i="2"/>
  <c r="N1695" i="2"/>
  <c r="N1696" i="2"/>
  <c r="N1697" i="2"/>
  <c r="N1698" i="2"/>
  <c r="N1699" i="2"/>
  <c r="N1700" i="2"/>
  <c r="N1701" i="2"/>
  <c r="N1702" i="2"/>
  <c r="N1703" i="2"/>
  <c r="N1704" i="2"/>
  <c r="N1705" i="2"/>
  <c r="N1706" i="2"/>
  <c r="N1707" i="2"/>
  <c r="N1708" i="2"/>
  <c r="N1709" i="2"/>
  <c r="N1710" i="2"/>
  <c r="N1711" i="2"/>
  <c r="N1712" i="2"/>
  <c r="N1713" i="2"/>
  <c r="N1714" i="2"/>
  <c r="N1715" i="2"/>
  <c r="N1716" i="2"/>
  <c r="N1717" i="2"/>
  <c r="N1718" i="2"/>
  <c r="N1719" i="2"/>
  <c r="N1720" i="2"/>
  <c r="N1721" i="2"/>
  <c r="N1722" i="2"/>
  <c r="N1723" i="2"/>
  <c r="N1724" i="2"/>
  <c r="N1725" i="2"/>
  <c r="N1726" i="2"/>
  <c r="N1727" i="2"/>
  <c r="N1728" i="2"/>
  <c r="N1729" i="2"/>
  <c r="N1730" i="2"/>
  <c r="N1731" i="2"/>
  <c r="N1732" i="2"/>
  <c r="N1733" i="2"/>
  <c r="N1734" i="2"/>
  <c r="N1735" i="2"/>
  <c r="N1736" i="2"/>
  <c r="N1737" i="2"/>
  <c r="N1738" i="2"/>
  <c r="N1739" i="2"/>
  <c r="N1740" i="2"/>
  <c r="N1741" i="2"/>
  <c r="N1742" i="2"/>
  <c r="N1743" i="2"/>
  <c r="N1744" i="2"/>
  <c r="N1745" i="2"/>
  <c r="N1746" i="2"/>
  <c r="N1747" i="2"/>
  <c r="N1748" i="2"/>
  <c r="N1749" i="2"/>
  <c r="N1750" i="2"/>
  <c r="N1751" i="2"/>
  <c r="N1752" i="2"/>
  <c r="N1753" i="2"/>
  <c r="N1754" i="2"/>
  <c r="N1755" i="2"/>
  <c r="N1756" i="2"/>
  <c r="N1757" i="2"/>
  <c r="N1758" i="2"/>
  <c r="N1759" i="2"/>
  <c r="N1760" i="2"/>
  <c r="N1761" i="2"/>
  <c r="N1762" i="2"/>
  <c r="N1763" i="2"/>
  <c r="N1764" i="2"/>
  <c r="N1765" i="2"/>
  <c r="N1766" i="2"/>
  <c r="N1767" i="2"/>
  <c r="N1768" i="2"/>
  <c r="N1769" i="2"/>
  <c r="N1770" i="2"/>
  <c r="N1771" i="2"/>
  <c r="N1772" i="2"/>
  <c r="N1773" i="2"/>
  <c r="N1774" i="2"/>
  <c r="N1775" i="2"/>
  <c r="N1776" i="2"/>
  <c r="N1777" i="2"/>
  <c r="N1778" i="2"/>
  <c r="N1779" i="2"/>
  <c r="N1780" i="2"/>
  <c r="N1781" i="2"/>
  <c r="N1782" i="2"/>
  <c r="N1783" i="2"/>
  <c r="N1784" i="2"/>
  <c r="N1785" i="2"/>
  <c r="N1786" i="2"/>
  <c r="N1787" i="2"/>
  <c r="N1788" i="2"/>
  <c r="N1789" i="2"/>
  <c r="N1790" i="2"/>
  <c r="N1791" i="2"/>
  <c r="N1792" i="2"/>
  <c r="N1793" i="2"/>
  <c r="N1794" i="2"/>
  <c r="N1795" i="2"/>
  <c r="N1796" i="2"/>
  <c r="N1797" i="2"/>
  <c r="N1798" i="2"/>
  <c r="N1799" i="2"/>
  <c r="N1800" i="2"/>
  <c r="N1801" i="2"/>
  <c r="N1802" i="2"/>
  <c r="N1803" i="2"/>
  <c r="N1804" i="2"/>
  <c r="N1805" i="2"/>
  <c r="N1806" i="2"/>
  <c r="N1807" i="2"/>
  <c r="N1808" i="2"/>
  <c r="N1809" i="2"/>
  <c r="N1810" i="2"/>
  <c r="N1811" i="2"/>
  <c r="N1812" i="2"/>
  <c r="N1813" i="2"/>
  <c r="N1814" i="2"/>
  <c r="N1815" i="2"/>
  <c r="N1816" i="2"/>
  <c r="N1817" i="2"/>
  <c r="N1818" i="2"/>
  <c r="N1819" i="2"/>
  <c r="N1820" i="2"/>
  <c r="N1821" i="2"/>
  <c r="N1822" i="2"/>
  <c r="N1823" i="2"/>
  <c r="N1824" i="2"/>
  <c r="N1825" i="2"/>
  <c r="N1826" i="2"/>
  <c r="N1827" i="2"/>
  <c r="N1828" i="2"/>
  <c r="N1829" i="2"/>
  <c r="N1830" i="2"/>
  <c r="N1831" i="2"/>
  <c r="N1832" i="2"/>
  <c r="N1833" i="2"/>
  <c r="N1834" i="2"/>
  <c r="N1835" i="2"/>
  <c r="N1836" i="2"/>
  <c r="N1837" i="2"/>
  <c r="N1838" i="2"/>
  <c r="N1839" i="2"/>
  <c r="N1840" i="2"/>
  <c r="N1841" i="2"/>
  <c r="N1842" i="2"/>
  <c r="N1843" i="2"/>
  <c r="N1844" i="2"/>
  <c r="N1845" i="2"/>
  <c r="N1846" i="2"/>
  <c r="N1847" i="2"/>
  <c r="N1848" i="2"/>
  <c r="N1849" i="2"/>
  <c r="N1850" i="2"/>
  <c r="N1851" i="2"/>
  <c r="N1852" i="2"/>
  <c r="N1853" i="2"/>
  <c r="N1854" i="2"/>
  <c r="N1855" i="2"/>
  <c r="N1856" i="2"/>
  <c r="N1857" i="2"/>
  <c r="N1858" i="2"/>
  <c r="N1859" i="2"/>
  <c r="N1860" i="2"/>
  <c r="N1861" i="2"/>
  <c r="N1862" i="2"/>
  <c r="N1863" i="2"/>
  <c r="N1864" i="2"/>
  <c r="N1865" i="2"/>
  <c r="N1866" i="2"/>
  <c r="N1867" i="2"/>
  <c r="N1868" i="2"/>
  <c r="N1869" i="2"/>
  <c r="N1870" i="2"/>
  <c r="N1871" i="2"/>
  <c r="N1872" i="2"/>
  <c r="N1873" i="2"/>
  <c r="N1874" i="2"/>
  <c r="N1875" i="2"/>
  <c r="N1876" i="2"/>
  <c r="N1877" i="2"/>
  <c r="N1878" i="2"/>
  <c r="N1879" i="2"/>
  <c r="N1880" i="2"/>
  <c r="N1881" i="2"/>
  <c r="N1882" i="2"/>
  <c r="N1883" i="2"/>
  <c r="N1884" i="2"/>
  <c r="N1885" i="2"/>
  <c r="N1886" i="2"/>
  <c r="N1887" i="2"/>
  <c r="N1888" i="2"/>
  <c r="N1889" i="2"/>
  <c r="N1890" i="2"/>
  <c r="N1891" i="2"/>
  <c r="N1892" i="2"/>
  <c r="N1893" i="2"/>
  <c r="N1894" i="2"/>
  <c r="N1895" i="2"/>
  <c r="N1896" i="2"/>
  <c r="N1897" i="2"/>
  <c r="N1898" i="2"/>
  <c r="N1899" i="2"/>
  <c r="N1900" i="2"/>
  <c r="N1901" i="2"/>
  <c r="N1902" i="2"/>
  <c r="N1903" i="2"/>
  <c r="N1904" i="2"/>
  <c r="N1905" i="2"/>
  <c r="N1906" i="2"/>
  <c r="N1907" i="2"/>
  <c r="N1908" i="2"/>
  <c r="N1909" i="2"/>
  <c r="N1910" i="2"/>
  <c r="N1911" i="2"/>
  <c r="N1912" i="2"/>
  <c r="N1913" i="2"/>
  <c r="N1914" i="2"/>
  <c r="N1915" i="2"/>
  <c r="N1916" i="2"/>
  <c r="N1917" i="2"/>
  <c r="N1918" i="2"/>
  <c r="N1919" i="2"/>
  <c r="N1920" i="2"/>
  <c r="N1921" i="2"/>
  <c r="N1922" i="2"/>
  <c r="N1923" i="2"/>
  <c r="N1924" i="2"/>
  <c r="N1925" i="2"/>
  <c r="N1926" i="2"/>
  <c r="N1927" i="2"/>
  <c r="N1928" i="2"/>
  <c r="N1929" i="2"/>
  <c r="N1930" i="2"/>
  <c r="N1931" i="2"/>
  <c r="N1932" i="2"/>
  <c r="N1933" i="2"/>
  <c r="N1934" i="2"/>
  <c r="N1935" i="2"/>
  <c r="N1936" i="2"/>
  <c r="N1937" i="2"/>
  <c r="N1938" i="2"/>
  <c r="N1939" i="2"/>
  <c r="N1940" i="2"/>
  <c r="N1941" i="2"/>
  <c r="N1942" i="2"/>
  <c r="N1943" i="2"/>
  <c r="N1944" i="2"/>
  <c r="N1945" i="2"/>
  <c r="N1946" i="2"/>
  <c r="N1947" i="2"/>
  <c r="N1948" i="2"/>
  <c r="N1949" i="2"/>
  <c r="N1950" i="2"/>
  <c r="N1951" i="2"/>
  <c r="N1952" i="2"/>
  <c r="N1953" i="2"/>
  <c r="N1954" i="2"/>
  <c r="N1955" i="2"/>
  <c r="N1956" i="2"/>
  <c r="N1957" i="2"/>
  <c r="N1958" i="2"/>
  <c r="N1959" i="2"/>
  <c r="N1960" i="2"/>
  <c r="N1961" i="2"/>
  <c r="N1962" i="2"/>
  <c r="N1963" i="2"/>
  <c r="N1964" i="2"/>
  <c r="N1965" i="2"/>
  <c r="N1966" i="2"/>
  <c r="N1967" i="2"/>
  <c r="N1968" i="2"/>
  <c r="N1969" i="2"/>
  <c r="N1970" i="2"/>
  <c r="N1971" i="2"/>
  <c r="N1972" i="2"/>
  <c r="N1973" i="2"/>
  <c r="N1974" i="2"/>
  <c r="N1975" i="2"/>
  <c r="N1976" i="2"/>
  <c r="N1977" i="2"/>
  <c r="N1978" i="2"/>
  <c r="N1979" i="2"/>
  <c r="N1980" i="2"/>
  <c r="N1981" i="2"/>
  <c r="N1982" i="2"/>
  <c r="N1983" i="2"/>
  <c r="N1984" i="2"/>
  <c r="N1985" i="2"/>
  <c r="N1986" i="2"/>
  <c r="N1987" i="2"/>
  <c r="N1988" i="2"/>
  <c r="N1989" i="2"/>
  <c r="N1990" i="2"/>
  <c r="N1991" i="2"/>
  <c r="N1992" i="2"/>
  <c r="N1993" i="2"/>
  <c r="N1994" i="2"/>
  <c r="N1995" i="2"/>
  <c r="N1996" i="2"/>
  <c r="N1997" i="2"/>
  <c r="N1998" i="2"/>
  <c r="N1999" i="2"/>
  <c r="N2000" i="2"/>
  <c r="N2001" i="2"/>
  <c r="N2002" i="2"/>
  <c r="N2003" i="2"/>
  <c r="N2004" i="2"/>
  <c r="N2005" i="2"/>
  <c r="N2006" i="2"/>
  <c r="N2007" i="2"/>
  <c r="N2008" i="2"/>
  <c r="N2009" i="2"/>
  <c r="N2010" i="2"/>
  <c r="N2011" i="2"/>
  <c r="N2012" i="2"/>
  <c r="N2013" i="2"/>
  <c r="N2014" i="2"/>
  <c r="N2015" i="2"/>
  <c r="N2016" i="2"/>
  <c r="N2017" i="2"/>
  <c r="N2018" i="2"/>
  <c r="N2019" i="2"/>
  <c r="N2020" i="2"/>
  <c r="N2021" i="2"/>
  <c r="N2022" i="2"/>
  <c r="N2023" i="2"/>
  <c r="N2024" i="2"/>
  <c r="N2025" i="2"/>
  <c r="N2026" i="2"/>
  <c r="N2027" i="2"/>
  <c r="N2028" i="2"/>
  <c r="N2029" i="2"/>
  <c r="N2030" i="2"/>
  <c r="N2031" i="2"/>
  <c r="N2032" i="2"/>
  <c r="N2033" i="2"/>
  <c r="N2034" i="2"/>
  <c r="N2035" i="2"/>
  <c r="N2036" i="2"/>
  <c r="N2037" i="2"/>
  <c r="N2038" i="2"/>
  <c r="N2039" i="2"/>
  <c r="N2040" i="2"/>
  <c r="N2041" i="2"/>
  <c r="N2042" i="2"/>
  <c r="N2043" i="2"/>
  <c r="N2044" i="2"/>
  <c r="N2045" i="2"/>
  <c r="N2046" i="2"/>
  <c r="N2047" i="2"/>
  <c r="N2048" i="2"/>
  <c r="N2049" i="2"/>
  <c r="N2050" i="2"/>
  <c r="N2051" i="2"/>
  <c r="N2052" i="2"/>
  <c r="N2053" i="2"/>
  <c r="N2054" i="2"/>
  <c r="N2055" i="2"/>
  <c r="N2056" i="2"/>
  <c r="N2057" i="2"/>
  <c r="N2058" i="2"/>
  <c r="N2059" i="2"/>
  <c r="N2060" i="2"/>
  <c r="N2061" i="2"/>
  <c r="N2062" i="2"/>
  <c r="N2063" i="2"/>
  <c r="N2064" i="2"/>
  <c r="N2065" i="2"/>
  <c r="N2066" i="2"/>
  <c r="N2067" i="2"/>
  <c r="N2068" i="2"/>
  <c r="N2069" i="2"/>
  <c r="N2070" i="2"/>
  <c r="N2071" i="2"/>
  <c r="N2072" i="2"/>
  <c r="N2073" i="2"/>
  <c r="N2074" i="2"/>
  <c r="N2075" i="2"/>
  <c r="N2076" i="2"/>
  <c r="N2077" i="2"/>
  <c r="N2078" i="2"/>
  <c r="N2079" i="2"/>
  <c r="N2080" i="2"/>
  <c r="N2081" i="2"/>
  <c r="N2082" i="2"/>
  <c r="N2083" i="2"/>
  <c r="N2084" i="2"/>
  <c r="N2085" i="2"/>
  <c r="N2086" i="2"/>
  <c r="N2087" i="2"/>
  <c r="N2088" i="2"/>
  <c r="N2089" i="2"/>
  <c r="N2090" i="2"/>
  <c r="N2091" i="2"/>
  <c r="N2092" i="2"/>
  <c r="N2093" i="2"/>
  <c r="N2094" i="2"/>
  <c r="N2095" i="2"/>
  <c r="N2096" i="2"/>
  <c r="N2097" i="2"/>
  <c r="N2098" i="2"/>
  <c r="N2099" i="2"/>
  <c r="N2100" i="2"/>
  <c r="N2101" i="2"/>
  <c r="N2102" i="2"/>
  <c r="N2103" i="2"/>
  <c r="N2104" i="2"/>
  <c r="N2105" i="2"/>
  <c r="N2106" i="2"/>
  <c r="N2107" i="2"/>
  <c r="N2108" i="2"/>
  <c r="N2109" i="2"/>
  <c r="N2110" i="2"/>
  <c r="N2111" i="2"/>
  <c r="N2112" i="2"/>
  <c r="N2113" i="2"/>
  <c r="N2114" i="2"/>
  <c r="N2115" i="2"/>
  <c r="N2116" i="2"/>
  <c r="N2117" i="2"/>
  <c r="N2118" i="2"/>
  <c r="N2119" i="2"/>
  <c r="N2120" i="2"/>
  <c r="N2121" i="2"/>
  <c r="N2122" i="2"/>
  <c r="N2123" i="2"/>
  <c r="N2124" i="2"/>
  <c r="N2125" i="2"/>
  <c r="N2126" i="2"/>
  <c r="N2127" i="2"/>
  <c r="N2128" i="2"/>
  <c r="N2129" i="2"/>
  <c r="N2130" i="2"/>
  <c r="N2131" i="2"/>
  <c r="N2132" i="2"/>
  <c r="N2133" i="2"/>
  <c r="N2134" i="2"/>
  <c r="N2135" i="2"/>
  <c r="N2136" i="2"/>
  <c r="N2137" i="2"/>
  <c r="N2138" i="2"/>
  <c r="N2139" i="2"/>
  <c r="N2140" i="2"/>
  <c r="N2141" i="2"/>
  <c r="N2142" i="2"/>
  <c r="N2143" i="2"/>
  <c r="N2144" i="2"/>
  <c r="N2145" i="2"/>
  <c r="N2146" i="2"/>
  <c r="N2147" i="2"/>
  <c r="N2148" i="2"/>
  <c r="N2149" i="2"/>
  <c r="N2150" i="2"/>
  <c r="N2151" i="2"/>
  <c r="N2152" i="2"/>
  <c r="N2153" i="2"/>
  <c r="N2154" i="2"/>
  <c r="N2155" i="2"/>
  <c r="N2156" i="2"/>
  <c r="N2157" i="2"/>
  <c r="N2158" i="2"/>
  <c r="N2159" i="2"/>
  <c r="N2160" i="2"/>
  <c r="N2161" i="2"/>
  <c r="N2162" i="2"/>
  <c r="N2163" i="2"/>
  <c r="N2164" i="2"/>
  <c r="N2165" i="2"/>
  <c r="N2166" i="2"/>
  <c r="N2167" i="2"/>
  <c r="N2168" i="2"/>
  <c r="N2169" i="2"/>
  <c r="N2170" i="2"/>
  <c r="N2171" i="2"/>
  <c r="N2172" i="2"/>
  <c r="N2173" i="2"/>
  <c r="N2174" i="2"/>
  <c r="N2175" i="2"/>
  <c r="N2176" i="2"/>
  <c r="N2177" i="2"/>
  <c r="N2178" i="2"/>
  <c r="N2179" i="2"/>
  <c r="N2180" i="2"/>
  <c r="N2181" i="2"/>
  <c r="N2182" i="2"/>
  <c r="N2183" i="2"/>
  <c r="N2184" i="2"/>
  <c r="N2185" i="2"/>
  <c r="N2186" i="2"/>
  <c r="N2187" i="2"/>
  <c r="N2188" i="2"/>
  <c r="N2189" i="2"/>
  <c r="N2190" i="2"/>
  <c r="N2191" i="2"/>
  <c r="N2192" i="2"/>
  <c r="N2193" i="2"/>
  <c r="N2194" i="2"/>
  <c r="N2195" i="2"/>
  <c r="N2196" i="2"/>
  <c r="N2197" i="2"/>
  <c r="N2198" i="2"/>
  <c r="N2199" i="2"/>
  <c r="N2200" i="2"/>
  <c r="N2201" i="2"/>
  <c r="N2202" i="2"/>
  <c r="N2203" i="2"/>
  <c r="N2204" i="2"/>
  <c r="N2205" i="2"/>
  <c r="N2206" i="2"/>
  <c r="N2207" i="2"/>
  <c r="N2208" i="2"/>
  <c r="N2209" i="2"/>
  <c r="N2210" i="2"/>
  <c r="N2211" i="2"/>
  <c r="N2212" i="2"/>
  <c r="N2213" i="2"/>
  <c r="N2214" i="2"/>
  <c r="N2215" i="2"/>
  <c r="N2216" i="2"/>
  <c r="N2217" i="2"/>
  <c r="N2218" i="2"/>
  <c r="N2219" i="2"/>
  <c r="N2220" i="2"/>
  <c r="N2221" i="2"/>
  <c r="N2222" i="2"/>
  <c r="N2223" i="2"/>
  <c r="N2224" i="2"/>
  <c r="N2225" i="2"/>
  <c r="N2226" i="2"/>
  <c r="N2227" i="2"/>
  <c r="N2228" i="2"/>
  <c r="N2229" i="2"/>
  <c r="N2230" i="2"/>
  <c r="N2231" i="2"/>
  <c r="N2232" i="2"/>
  <c r="N2233" i="2"/>
  <c r="N2234" i="2"/>
  <c r="N2235" i="2"/>
  <c r="N2236" i="2"/>
  <c r="N2237" i="2"/>
  <c r="N2238" i="2"/>
  <c r="N2239" i="2"/>
  <c r="N2240" i="2"/>
  <c r="N2241" i="2"/>
  <c r="N2242" i="2"/>
  <c r="N2243" i="2"/>
  <c r="N2244" i="2"/>
  <c r="N2245" i="2"/>
  <c r="N2246" i="2"/>
  <c r="N2247" i="2"/>
  <c r="N2248" i="2"/>
  <c r="N2249" i="2"/>
  <c r="N2250" i="2"/>
  <c r="N2251" i="2"/>
  <c r="N2252" i="2"/>
  <c r="N2253" i="2"/>
  <c r="N2254" i="2"/>
  <c r="N2255" i="2"/>
  <c r="N2256" i="2"/>
  <c r="N2257" i="2"/>
  <c r="N2258" i="2"/>
  <c r="N2259" i="2"/>
  <c r="N2260" i="2"/>
  <c r="N2261" i="2"/>
  <c r="N2262" i="2"/>
  <c r="N2263" i="2"/>
  <c r="N2264" i="2"/>
  <c r="N2265" i="2"/>
  <c r="N2266" i="2"/>
  <c r="N2267" i="2"/>
  <c r="N2268" i="2"/>
  <c r="N2269" i="2"/>
  <c r="N2270" i="2"/>
  <c r="N2271" i="2"/>
  <c r="N2272" i="2"/>
  <c r="N2273" i="2"/>
  <c r="N2274" i="2"/>
  <c r="N2275" i="2"/>
  <c r="N2276" i="2"/>
  <c r="N2277" i="2"/>
  <c r="N2278" i="2"/>
  <c r="N2279" i="2"/>
  <c r="N2280" i="2"/>
  <c r="N2281" i="2"/>
  <c r="N2282" i="2"/>
  <c r="N2283" i="2"/>
  <c r="N2284" i="2"/>
  <c r="N2285" i="2"/>
  <c r="N2286" i="2"/>
  <c r="N2287" i="2"/>
  <c r="N2288" i="2"/>
  <c r="N2289" i="2"/>
  <c r="N2290" i="2"/>
  <c r="N2291" i="2"/>
  <c r="N2292" i="2"/>
  <c r="N2293" i="2"/>
  <c r="N2294" i="2"/>
  <c r="N2295" i="2"/>
  <c r="N2296" i="2"/>
  <c r="N2297" i="2"/>
  <c r="N2298" i="2"/>
  <c r="N2299" i="2"/>
  <c r="N2300" i="2"/>
  <c r="N2301" i="2"/>
  <c r="N2302" i="2"/>
  <c r="N2303" i="2"/>
  <c r="N2304" i="2"/>
  <c r="N2305" i="2"/>
  <c r="N2306" i="2"/>
  <c r="N2307" i="2"/>
  <c r="N2308" i="2"/>
  <c r="N2309" i="2"/>
  <c r="N2310" i="2"/>
  <c r="N2311" i="2"/>
  <c r="N2312" i="2"/>
  <c r="N2313" i="2"/>
  <c r="N2314" i="2"/>
  <c r="N2315" i="2"/>
  <c r="N2316" i="2"/>
  <c r="N2317" i="2"/>
  <c r="N2318" i="2"/>
  <c r="N2319" i="2"/>
  <c r="N2320" i="2"/>
  <c r="N2321" i="2"/>
  <c r="N2322" i="2"/>
  <c r="N2323" i="2"/>
  <c r="N2324" i="2"/>
  <c r="N2325" i="2"/>
  <c r="N2326" i="2"/>
  <c r="N2327" i="2"/>
  <c r="N2328" i="2"/>
  <c r="N2329" i="2"/>
  <c r="N2330" i="2"/>
  <c r="N2331" i="2"/>
  <c r="N2332" i="2"/>
  <c r="N2333" i="2"/>
  <c r="N2334" i="2"/>
  <c r="N2335" i="2"/>
  <c r="N2336" i="2"/>
  <c r="N2337" i="2"/>
  <c r="N2338" i="2"/>
  <c r="N2339" i="2"/>
  <c r="N2340" i="2"/>
  <c r="N2341" i="2"/>
  <c r="N2342" i="2"/>
  <c r="N2343" i="2"/>
  <c r="N2344" i="2"/>
  <c r="N2345" i="2"/>
  <c r="N2346" i="2"/>
  <c r="N2347" i="2"/>
  <c r="N2348" i="2"/>
  <c r="N2349" i="2"/>
  <c r="N2350" i="2"/>
  <c r="N2351" i="2"/>
  <c r="N2352" i="2"/>
  <c r="N2353" i="2"/>
  <c r="N2354" i="2"/>
  <c r="N2355" i="2"/>
  <c r="N2356" i="2"/>
  <c r="N2357" i="2"/>
  <c r="N2358" i="2"/>
  <c r="N2359" i="2"/>
  <c r="N2360" i="2"/>
  <c r="N2361" i="2"/>
  <c r="N2362" i="2"/>
  <c r="N2363" i="2"/>
  <c r="N2364" i="2"/>
  <c r="N2365" i="2"/>
  <c r="N2366" i="2"/>
  <c r="N2367" i="2"/>
  <c r="N2368" i="2"/>
  <c r="N2369" i="2"/>
  <c r="N2370" i="2"/>
  <c r="N2371" i="2"/>
  <c r="N2372" i="2"/>
  <c r="N2373" i="2"/>
  <c r="N2374" i="2"/>
  <c r="N2375" i="2"/>
  <c r="N2376" i="2"/>
  <c r="N2377" i="2"/>
  <c r="N2378" i="2"/>
  <c r="N2379" i="2"/>
  <c r="N2380" i="2"/>
  <c r="N2381" i="2"/>
  <c r="N2382" i="2"/>
  <c r="N2383" i="2"/>
  <c r="N2384" i="2"/>
  <c r="N2385" i="2"/>
  <c r="N2386" i="2"/>
  <c r="N2387" i="2"/>
  <c r="N2388" i="2"/>
  <c r="N2389" i="2"/>
  <c r="N2390" i="2"/>
  <c r="N2391" i="2"/>
  <c r="N2392" i="2"/>
  <c r="N2393" i="2"/>
  <c r="N2394" i="2"/>
  <c r="N2395" i="2"/>
  <c r="N2396" i="2"/>
  <c r="N2397" i="2"/>
  <c r="N2398" i="2"/>
  <c r="N2399" i="2"/>
  <c r="N2400" i="2"/>
  <c r="N2401" i="2"/>
  <c r="N2402" i="2"/>
  <c r="N2403" i="2"/>
  <c r="N2404" i="2"/>
  <c r="N2405" i="2"/>
  <c r="N2406" i="2"/>
  <c r="N2407" i="2"/>
  <c r="N2408" i="2"/>
  <c r="N2409" i="2"/>
  <c r="N2410" i="2"/>
  <c r="N2411" i="2"/>
  <c r="N2412" i="2"/>
  <c r="N2413" i="2"/>
  <c r="N2414" i="2"/>
  <c r="N2415" i="2"/>
  <c r="N2416" i="2"/>
  <c r="N2417" i="2"/>
  <c r="N2418" i="2"/>
  <c r="N2419" i="2"/>
  <c r="N2420" i="2"/>
  <c r="N2421" i="2"/>
  <c r="N2422" i="2"/>
  <c r="N2423" i="2"/>
  <c r="N2424" i="2"/>
  <c r="N2425" i="2"/>
  <c r="N2426" i="2"/>
  <c r="N2427" i="2"/>
  <c r="N2428" i="2"/>
  <c r="N2429" i="2"/>
  <c r="N2430" i="2"/>
  <c r="N2431" i="2"/>
  <c r="N2432" i="2"/>
  <c r="N2433" i="2"/>
  <c r="N2434" i="2"/>
  <c r="N2435" i="2"/>
  <c r="N2436" i="2"/>
  <c r="N2437" i="2"/>
  <c r="N2438" i="2"/>
  <c r="N2439" i="2"/>
  <c r="N2440" i="2"/>
  <c r="N2441" i="2"/>
  <c r="N2442" i="2"/>
  <c r="N2443" i="2"/>
  <c r="N2444" i="2"/>
  <c r="N2445" i="2"/>
  <c r="N2446" i="2"/>
  <c r="N2447" i="2"/>
  <c r="N2448" i="2"/>
  <c r="N2449" i="2"/>
  <c r="N2450" i="2"/>
  <c r="N2451" i="2"/>
  <c r="N2452" i="2"/>
  <c r="N2453" i="2"/>
  <c r="N2454" i="2"/>
  <c r="N2455" i="2"/>
  <c r="N2456" i="2"/>
  <c r="N2457" i="2"/>
  <c r="N2458" i="2"/>
  <c r="N2459" i="2"/>
  <c r="N2460" i="2"/>
  <c r="N2461" i="2"/>
  <c r="N2462" i="2"/>
  <c r="N2463" i="2"/>
  <c r="N2464" i="2"/>
  <c r="N2465" i="2"/>
  <c r="N2466" i="2"/>
  <c r="N2467" i="2"/>
  <c r="N2468" i="2"/>
  <c r="N2469" i="2"/>
  <c r="N2470" i="2"/>
  <c r="N2471" i="2"/>
  <c r="N2472" i="2"/>
  <c r="N2473" i="2"/>
  <c r="N2474" i="2"/>
  <c r="N2475" i="2"/>
  <c r="N2476" i="2"/>
  <c r="N2477" i="2"/>
  <c r="N2478" i="2"/>
  <c r="N2479" i="2"/>
  <c r="N2480" i="2"/>
  <c r="N2481" i="2"/>
  <c r="N2482" i="2"/>
  <c r="N2483" i="2"/>
  <c r="N2484" i="2"/>
  <c r="N2485" i="2"/>
  <c r="N2486" i="2"/>
  <c r="N2487" i="2"/>
  <c r="N2488" i="2"/>
  <c r="N2489" i="2"/>
  <c r="N2490" i="2"/>
  <c r="N2491" i="2"/>
  <c r="N2492" i="2"/>
  <c r="N2493" i="2"/>
  <c r="N2494" i="2"/>
  <c r="N2495" i="2"/>
  <c r="N2496" i="2"/>
  <c r="N2497" i="2"/>
  <c r="N2498" i="2"/>
  <c r="N2499" i="2"/>
  <c r="N2500" i="2"/>
  <c r="N2501" i="2"/>
  <c r="N2502" i="2"/>
  <c r="N2503" i="2"/>
  <c r="N2504" i="2"/>
  <c r="N2505" i="2"/>
  <c r="N2506" i="2"/>
  <c r="N2507" i="2"/>
  <c r="N2508" i="2"/>
  <c r="N2509" i="2"/>
  <c r="N2510" i="2"/>
  <c r="N2511" i="2"/>
  <c r="N2512" i="2"/>
  <c r="N2513" i="2"/>
  <c r="N2514" i="2"/>
  <c r="N2515" i="2"/>
  <c r="N2516" i="2"/>
  <c r="N2517" i="2"/>
  <c r="N2518" i="2"/>
  <c r="N2519" i="2"/>
  <c r="N2520" i="2"/>
  <c r="N2521" i="2"/>
  <c r="N2522" i="2"/>
  <c r="N2523" i="2"/>
  <c r="N2524" i="2"/>
  <c r="N2525" i="2"/>
  <c r="N2526" i="2"/>
  <c r="N2527" i="2"/>
  <c r="N2528" i="2"/>
  <c r="N2529" i="2"/>
  <c r="N2530" i="2"/>
  <c r="N2531" i="2"/>
  <c r="N2532" i="2"/>
  <c r="N2533" i="2"/>
  <c r="N2534" i="2"/>
  <c r="N2535" i="2"/>
  <c r="N2536" i="2"/>
  <c r="N2537" i="2"/>
  <c r="N2538" i="2"/>
  <c r="N2539" i="2"/>
  <c r="N2540" i="2"/>
  <c r="N2541" i="2"/>
  <c r="N2542" i="2"/>
  <c r="N2543" i="2"/>
  <c r="N2544" i="2"/>
  <c r="N2545" i="2"/>
  <c r="N2546" i="2"/>
  <c r="N2547" i="2"/>
  <c r="N2548" i="2"/>
  <c r="N2549" i="2"/>
  <c r="N2550" i="2"/>
  <c r="N2551" i="2"/>
  <c r="N2552" i="2"/>
  <c r="N2553" i="2"/>
  <c r="N2554" i="2"/>
  <c r="N2555" i="2"/>
  <c r="N2556" i="2"/>
  <c r="N2557" i="2"/>
  <c r="N2558" i="2"/>
  <c r="N2559" i="2"/>
  <c r="N2560" i="2"/>
  <c r="N2561" i="2"/>
  <c r="N2562" i="2"/>
  <c r="N2563" i="2"/>
  <c r="N2564" i="2"/>
  <c r="N2565" i="2"/>
  <c r="N2566" i="2"/>
  <c r="N2567" i="2"/>
  <c r="N2568" i="2"/>
  <c r="N2569" i="2"/>
  <c r="N2570" i="2"/>
  <c r="N2571" i="2"/>
  <c r="N2572" i="2"/>
  <c r="N2573" i="2"/>
  <c r="N2574" i="2"/>
  <c r="N2575" i="2"/>
  <c r="N2576" i="2"/>
  <c r="N2577" i="2"/>
  <c r="N2578" i="2"/>
  <c r="N2579" i="2"/>
  <c r="N2580" i="2"/>
  <c r="N2581" i="2"/>
  <c r="N2582" i="2"/>
  <c r="N2583" i="2"/>
  <c r="N2584" i="2"/>
  <c r="N2585" i="2"/>
  <c r="N2586" i="2"/>
  <c r="N2587" i="2"/>
  <c r="N2588" i="2"/>
  <c r="N2589" i="2"/>
  <c r="N2590" i="2"/>
  <c r="N2591" i="2"/>
  <c r="N2592" i="2"/>
  <c r="N2593" i="2"/>
  <c r="N2594" i="2"/>
  <c r="N2595" i="2"/>
  <c r="N2596" i="2"/>
  <c r="N2597" i="2"/>
  <c r="N2598" i="2"/>
  <c r="N2599" i="2"/>
  <c r="N2600" i="2"/>
  <c r="N2601" i="2"/>
  <c r="N2602" i="2"/>
  <c r="N2603" i="2"/>
  <c r="N2604" i="2"/>
  <c r="N2605" i="2"/>
  <c r="N2606" i="2"/>
  <c r="N2607" i="2"/>
  <c r="N2608" i="2"/>
  <c r="N2609" i="2"/>
  <c r="N2610" i="2"/>
  <c r="N2611" i="2"/>
  <c r="N2612" i="2"/>
  <c r="N2613" i="2"/>
  <c r="N2614" i="2"/>
  <c r="N2615" i="2"/>
  <c r="N2616" i="2"/>
  <c r="N2617" i="2"/>
  <c r="N2618" i="2"/>
  <c r="N2619" i="2"/>
  <c r="N2620" i="2"/>
  <c r="N2621" i="2"/>
  <c r="N2622" i="2"/>
  <c r="N2623" i="2"/>
  <c r="N2624" i="2"/>
  <c r="N2625" i="2"/>
  <c r="N2626" i="2"/>
  <c r="N2627" i="2"/>
  <c r="N2628" i="2"/>
  <c r="N2629" i="2"/>
  <c r="N2630" i="2"/>
  <c r="N2631" i="2"/>
  <c r="N2632" i="2"/>
  <c r="N2633" i="2"/>
  <c r="N2634" i="2"/>
  <c r="N2635" i="2"/>
  <c r="N2636" i="2"/>
  <c r="N2637" i="2"/>
  <c r="N2638" i="2"/>
  <c r="N2639" i="2"/>
  <c r="N2640" i="2"/>
  <c r="N2641" i="2"/>
  <c r="N2642" i="2"/>
  <c r="N2643" i="2"/>
  <c r="N2644" i="2"/>
  <c r="N2645" i="2"/>
  <c r="N2646" i="2"/>
  <c r="N2647" i="2"/>
  <c r="N2648" i="2"/>
  <c r="N2649" i="2"/>
  <c r="N2650" i="2"/>
  <c r="N2651" i="2"/>
  <c r="N2652" i="2"/>
  <c r="N2653" i="2"/>
  <c r="N2654" i="2"/>
  <c r="N2655" i="2"/>
  <c r="N2656" i="2"/>
  <c r="N2657" i="2"/>
  <c r="N2658" i="2"/>
  <c r="N2659" i="2"/>
  <c r="N2660" i="2"/>
  <c r="N2661" i="2"/>
  <c r="N2662" i="2"/>
  <c r="N2663" i="2"/>
  <c r="N2664" i="2"/>
  <c r="N2665" i="2"/>
  <c r="N2666" i="2"/>
  <c r="N2667" i="2"/>
  <c r="N2668" i="2"/>
  <c r="N2669" i="2"/>
  <c r="N2670" i="2"/>
  <c r="N2671" i="2"/>
  <c r="N2672" i="2"/>
  <c r="N2673" i="2"/>
  <c r="N2674" i="2"/>
  <c r="N2675" i="2"/>
  <c r="N2676" i="2"/>
  <c r="N2677" i="2"/>
  <c r="N2678" i="2"/>
  <c r="N2679" i="2"/>
  <c r="N2680" i="2"/>
  <c r="N2681" i="2"/>
  <c r="N2682" i="2"/>
  <c r="N2683" i="2"/>
  <c r="N2684" i="2"/>
  <c r="N2685" i="2"/>
  <c r="N2686" i="2"/>
  <c r="N2687" i="2"/>
  <c r="N2688" i="2"/>
  <c r="N2689" i="2"/>
  <c r="N2690" i="2"/>
  <c r="N2691" i="2"/>
  <c r="N2692" i="2"/>
  <c r="N2693" i="2"/>
  <c r="N2694" i="2"/>
  <c r="N2695" i="2"/>
  <c r="N2696" i="2"/>
  <c r="N2697" i="2"/>
  <c r="N2698" i="2"/>
  <c r="N2699" i="2"/>
  <c r="N2700" i="2"/>
  <c r="N2701" i="2"/>
  <c r="N2702" i="2"/>
  <c r="N2703" i="2"/>
  <c r="N2704" i="2"/>
  <c r="N2705" i="2"/>
  <c r="N2706" i="2"/>
  <c r="N2707" i="2"/>
  <c r="N2708" i="2"/>
  <c r="N2709" i="2"/>
  <c r="N2710" i="2"/>
  <c r="N2711" i="2"/>
  <c r="N2712" i="2"/>
  <c r="N2713" i="2"/>
  <c r="N2714" i="2"/>
  <c r="N2715" i="2"/>
  <c r="N2716" i="2"/>
  <c r="N2717" i="2"/>
  <c r="N2718" i="2"/>
  <c r="N2719" i="2"/>
  <c r="N2720" i="2"/>
  <c r="N2721" i="2"/>
  <c r="N2722" i="2"/>
  <c r="N2723" i="2"/>
  <c r="N2724" i="2"/>
  <c r="N2725" i="2"/>
  <c r="N2726" i="2"/>
  <c r="N2727" i="2"/>
  <c r="N2728" i="2"/>
  <c r="N2729" i="2"/>
  <c r="N2730" i="2"/>
  <c r="N2731" i="2"/>
  <c r="N2732" i="2"/>
  <c r="N2733" i="2"/>
  <c r="N2734" i="2"/>
  <c r="N2735" i="2"/>
  <c r="N2736" i="2"/>
  <c r="N2737" i="2"/>
  <c r="N2738" i="2"/>
  <c r="N2739" i="2"/>
  <c r="N2740" i="2"/>
  <c r="N2741" i="2"/>
  <c r="N2742" i="2"/>
  <c r="N2743" i="2"/>
  <c r="N2744" i="2"/>
  <c r="N2745" i="2"/>
  <c r="N2746" i="2"/>
  <c r="N2747" i="2"/>
  <c r="N2748" i="2"/>
  <c r="N2749" i="2"/>
  <c r="N2750" i="2"/>
  <c r="N2751" i="2"/>
  <c r="N2752" i="2"/>
  <c r="N2753" i="2"/>
  <c r="N2754" i="2"/>
  <c r="N2755" i="2"/>
  <c r="N2756" i="2"/>
  <c r="N2757" i="2"/>
  <c r="N2758" i="2"/>
  <c r="N2759" i="2"/>
  <c r="N2760" i="2"/>
  <c r="N2761" i="2"/>
  <c r="N2762" i="2"/>
  <c r="N2763" i="2"/>
  <c r="N2764" i="2"/>
  <c r="N2765" i="2"/>
  <c r="N2766" i="2"/>
  <c r="N2767" i="2"/>
  <c r="N2768" i="2"/>
  <c r="N2769" i="2"/>
  <c r="N2770" i="2"/>
  <c r="N2771" i="2"/>
  <c r="N2772" i="2"/>
  <c r="N2773" i="2"/>
  <c r="N2774" i="2"/>
  <c r="N2775" i="2"/>
  <c r="N2776" i="2"/>
  <c r="N2777" i="2"/>
  <c r="N2778" i="2"/>
  <c r="N2779" i="2"/>
  <c r="N2780" i="2"/>
  <c r="N2781" i="2"/>
  <c r="N2782" i="2"/>
  <c r="N2783" i="2"/>
  <c r="N2784" i="2"/>
  <c r="N2785" i="2"/>
  <c r="N2786" i="2"/>
  <c r="N2787" i="2"/>
  <c r="N2788" i="2"/>
  <c r="N2789" i="2"/>
  <c r="N2790" i="2"/>
  <c r="N2791" i="2"/>
  <c r="N2792" i="2"/>
  <c r="N2793" i="2"/>
  <c r="N2794" i="2"/>
  <c r="N2795" i="2"/>
  <c r="N2796" i="2"/>
  <c r="N2797" i="2"/>
  <c r="N2798" i="2"/>
  <c r="N2799" i="2"/>
  <c r="N2800" i="2"/>
  <c r="N2801" i="2"/>
  <c r="N2802" i="2"/>
  <c r="N2803" i="2"/>
  <c r="N2804" i="2"/>
  <c r="N2805" i="2"/>
  <c r="N2806" i="2"/>
  <c r="N2807" i="2"/>
  <c r="N2808" i="2"/>
  <c r="N2809" i="2"/>
  <c r="N2810" i="2"/>
  <c r="N2811" i="2"/>
  <c r="N2812" i="2"/>
  <c r="N2813" i="2"/>
  <c r="N2814" i="2"/>
  <c r="N2815" i="2"/>
  <c r="N2816" i="2"/>
  <c r="N2817" i="2"/>
  <c r="N2818" i="2"/>
  <c r="N2819" i="2"/>
  <c r="N2820" i="2"/>
  <c r="N2821" i="2"/>
  <c r="N2822" i="2"/>
  <c r="N2823" i="2"/>
  <c r="N2824" i="2"/>
  <c r="N2825" i="2"/>
  <c r="N2826" i="2"/>
  <c r="N2827" i="2"/>
  <c r="N2828" i="2"/>
  <c r="N2829" i="2"/>
  <c r="N2830" i="2"/>
  <c r="N2831" i="2"/>
  <c r="N2832" i="2"/>
  <c r="N2833" i="2"/>
  <c r="N2834" i="2"/>
  <c r="N2835" i="2"/>
  <c r="N2836" i="2"/>
  <c r="N2837" i="2"/>
  <c r="N2838" i="2"/>
  <c r="N2839" i="2"/>
  <c r="N2840" i="2"/>
  <c r="N2841" i="2"/>
  <c r="N2842" i="2"/>
  <c r="N2843" i="2"/>
  <c r="N2844" i="2"/>
  <c r="N2845" i="2"/>
  <c r="N2846" i="2"/>
  <c r="N2847" i="2"/>
  <c r="N2848" i="2"/>
  <c r="N2849" i="2"/>
  <c r="N2850" i="2"/>
  <c r="N2851" i="2"/>
  <c r="N2852" i="2"/>
  <c r="N2853" i="2"/>
  <c r="N2854" i="2"/>
  <c r="N2855" i="2"/>
  <c r="N2856" i="2"/>
  <c r="N2857" i="2"/>
  <c r="N2858" i="2"/>
  <c r="N2859" i="2"/>
  <c r="N2860" i="2"/>
  <c r="N2861" i="2"/>
  <c r="N2862" i="2"/>
  <c r="N2863" i="2"/>
  <c r="N2864" i="2"/>
  <c r="N2865" i="2"/>
  <c r="N2866" i="2"/>
  <c r="N2867" i="2"/>
  <c r="N2868" i="2"/>
  <c r="N2869" i="2"/>
  <c r="N2870" i="2"/>
  <c r="N2871" i="2"/>
  <c r="N2872" i="2"/>
  <c r="N2873" i="2"/>
  <c r="N2874" i="2"/>
  <c r="N2875" i="2"/>
  <c r="N2876" i="2"/>
  <c r="N2877" i="2"/>
  <c r="N2878" i="2"/>
  <c r="N2879" i="2"/>
  <c r="N2880" i="2"/>
  <c r="N2881" i="2"/>
  <c r="N2882" i="2"/>
  <c r="N2883" i="2"/>
  <c r="N2884" i="2"/>
  <c r="N2885" i="2"/>
  <c r="N2886" i="2"/>
  <c r="N2887" i="2"/>
  <c r="N2888" i="2"/>
  <c r="N2889" i="2"/>
  <c r="N2890" i="2"/>
  <c r="N2891" i="2"/>
  <c r="N2892" i="2"/>
  <c r="N2893" i="2"/>
  <c r="N2894" i="2"/>
  <c r="N2895" i="2"/>
  <c r="N2896" i="2"/>
  <c r="N2897" i="2"/>
  <c r="N2898" i="2"/>
  <c r="N2899" i="2"/>
  <c r="N2900" i="2"/>
  <c r="N2901" i="2"/>
  <c r="N2902" i="2"/>
  <c r="N2903" i="2"/>
  <c r="N2904" i="2"/>
  <c r="N2905" i="2"/>
  <c r="N2906" i="2"/>
  <c r="N2907" i="2"/>
  <c r="N2908" i="2"/>
  <c r="N2909" i="2"/>
  <c r="N2910" i="2"/>
  <c r="N2911" i="2"/>
  <c r="N2912" i="2"/>
  <c r="N2913" i="2"/>
  <c r="N2914" i="2"/>
  <c r="N2915" i="2"/>
  <c r="N2916" i="2"/>
  <c r="N2917" i="2"/>
  <c r="N2918" i="2"/>
  <c r="N2919" i="2"/>
  <c r="N2920" i="2"/>
  <c r="N2921" i="2"/>
  <c r="N2922" i="2"/>
  <c r="N2923" i="2"/>
  <c r="N2924" i="2"/>
  <c r="N2925" i="2"/>
  <c r="N2926" i="2"/>
  <c r="N2927" i="2"/>
  <c r="N2928" i="2"/>
  <c r="N2929" i="2"/>
  <c r="N2930" i="2"/>
  <c r="N2931" i="2"/>
  <c r="N2932" i="2"/>
  <c r="N2933" i="2"/>
  <c r="N2934" i="2"/>
  <c r="N2935" i="2"/>
  <c r="N2936" i="2"/>
  <c r="N2937" i="2"/>
  <c r="N2938" i="2"/>
  <c r="N2939" i="2"/>
  <c r="N2940" i="2"/>
  <c r="N2941" i="2"/>
  <c r="N2942" i="2"/>
  <c r="N2943" i="2"/>
  <c r="N2944" i="2"/>
  <c r="N2945" i="2"/>
  <c r="N2946" i="2"/>
  <c r="N2947" i="2"/>
  <c r="N2948" i="2"/>
  <c r="N2949" i="2"/>
  <c r="N2950" i="2"/>
  <c r="N2951" i="2"/>
  <c r="N2952" i="2"/>
  <c r="N2953" i="2"/>
  <c r="N2954" i="2"/>
  <c r="N2955" i="2"/>
  <c r="N2956" i="2"/>
  <c r="N2957" i="2"/>
  <c r="N2958" i="2"/>
  <c r="N2959" i="2"/>
  <c r="N2960" i="2"/>
  <c r="N2961" i="2"/>
  <c r="N2962" i="2"/>
  <c r="N2963" i="2"/>
  <c r="N2964" i="2"/>
  <c r="N2965" i="2"/>
  <c r="N2966" i="2"/>
  <c r="N2967" i="2"/>
  <c r="N2968" i="2"/>
  <c r="N2969" i="2"/>
  <c r="N2970" i="2"/>
  <c r="N2971" i="2"/>
  <c r="N2972" i="2"/>
  <c r="N2973" i="2"/>
  <c r="N2974" i="2"/>
  <c r="N2975" i="2"/>
  <c r="N2976" i="2"/>
  <c r="N2977" i="2"/>
  <c r="N2978" i="2"/>
  <c r="N2979" i="2"/>
  <c r="N2980" i="2"/>
  <c r="N2981" i="2"/>
  <c r="N2982" i="2"/>
  <c r="N2983" i="2"/>
  <c r="N2984" i="2"/>
  <c r="N2985" i="2"/>
  <c r="N2986" i="2"/>
  <c r="N2987" i="2"/>
  <c r="N2988" i="2"/>
  <c r="N2989" i="2"/>
  <c r="N2990" i="2"/>
  <c r="N2991" i="2"/>
  <c r="N2992" i="2"/>
  <c r="N2993" i="2"/>
  <c r="N2994" i="2"/>
  <c r="N2995" i="2"/>
  <c r="N2996" i="2"/>
  <c r="N2997" i="2"/>
  <c r="N2998" i="2"/>
  <c r="N2999" i="2"/>
  <c r="N3000" i="2"/>
  <c r="N3001" i="2"/>
  <c r="N3002" i="2"/>
  <c r="N3003" i="2"/>
  <c r="N3004" i="2"/>
  <c r="N3005" i="2"/>
  <c r="N3006" i="2"/>
  <c r="N3007" i="2"/>
  <c r="N3008" i="2"/>
  <c r="N3009" i="2"/>
  <c r="N3010" i="2"/>
  <c r="N3011" i="2"/>
  <c r="N3012" i="2"/>
  <c r="N3013" i="2"/>
  <c r="N3014" i="2"/>
  <c r="N3015" i="2"/>
  <c r="N3016" i="2"/>
  <c r="N3017" i="2"/>
  <c r="N3018" i="2"/>
  <c r="N3019" i="2"/>
  <c r="N3020" i="2"/>
  <c r="N3021" i="2"/>
  <c r="N3022" i="2"/>
  <c r="N3023" i="2"/>
  <c r="N3024" i="2"/>
  <c r="N3025" i="2"/>
  <c r="N3026" i="2"/>
  <c r="N3027" i="2"/>
  <c r="N3028" i="2"/>
  <c r="N3029" i="2"/>
  <c r="N3030" i="2"/>
  <c r="N3031" i="2"/>
  <c r="N3032" i="2"/>
  <c r="N3033" i="2"/>
  <c r="N3034" i="2"/>
  <c r="N3035" i="2"/>
  <c r="N3036" i="2"/>
  <c r="N3037" i="2"/>
  <c r="N3038" i="2"/>
  <c r="N3039" i="2"/>
  <c r="N3040" i="2"/>
  <c r="N3041" i="2"/>
  <c r="N3042" i="2"/>
  <c r="N3043" i="2"/>
  <c r="N3044" i="2"/>
  <c r="N3045" i="2"/>
  <c r="N3046" i="2"/>
  <c r="N3047" i="2"/>
  <c r="N3048" i="2"/>
  <c r="N3049" i="2"/>
  <c r="N3050" i="2"/>
  <c r="N3051" i="2"/>
  <c r="N3052" i="2"/>
  <c r="N3053" i="2"/>
  <c r="N3054" i="2"/>
  <c r="N3055" i="2"/>
  <c r="N3056" i="2"/>
  <c r="N3057" i="2"/>
  <c r="N3058" i="2"/>
  <c r="N3059" i="2"/>
  <c r="N3060" i="2"/>
  <c r="N3061" i="2"/>
  <c r="N3062" i="2"/>
  <c r="N3063" i="2"/>
  <c r="N3064" i="2"/>
  <c r="N3065" i="2"/>
  <c r="N3066" i="2"/>
  <c r="N3067" i="2"/>
  <c r="N3068" i="2"/>
  <c r="N3069" i="2"/>
  <c r="N3070" i="2"/>
  <c r="N3071" i="2"/>
  <c r="N3072" i="2"/>
  <c r="N3073" i="2"/>
  <c r="N3074" i="2"/>
  <c r="N3075" i="2"/>
  <c r="N3076" i="2"/>
  <c r="N3077" i="2"/>
  <c r="N3078" i="2"/>
  <c r="N3079" i="2"/>
  <c r="N3080" i="2"/>
  <c r="N3081" i="2"/>
  <c r="N3082" i="2"/>
  <c r="N3083" i="2"/>
  <c r="N3084" i="2"/>
  <c r="N3085" i="2"/>
  <c r="N3086" i="2"/>
  <c r="N3087" i="2"/>
  <c r="N3088" i="2"/>
  <c r="N3089" i="2"/>
  <c r="N3090" i="2"/>
  <c r="N3091" i="2"/>
  <c r="N3092" i="2"/>
  <c r="N3093" i="2"/>
  <c r="N3094" i="2"/>
  <c r="N3095" i="2"/>
  <c r="N3096" i="2"/>
  <c r="N3097" i="2"/>
  <c r="N3098" i="2"/>
  <c r="N3099" i="2"/>
  <c r="N3100" i="2"/>
  <c r="N3101" i="2"/>
  <c r="N3102" i="2"/>
  <c r="N3103" i="2"/>
  <c r="N3104" i="2"/>
  <c r="N3105" i="2"/>
  <c r="N3106" i="2"/>
  <c r="N3107" i="2"/>
  <c r="N3108" i="2"/>
  <c r="N3109" i="2"/>
  <c r="N3110" i="2"/>
  <c r="N3111" i="2"/>
  <c r="N3112" i="2"/>
  <c r="N3113" i="2"/>
  <c r="N3114" i="2"/>
  <c r="N3115" i="2"/>
  <c r="N3116" i="2"/>
  <c r="N3117" i="2"/>
  <c r="N3118" i="2"/>
  <c r="N3119" i="2"/>
  <c r="N3120" i="2"/>
  <c r="N3121" i="2"/>
  <c r="N3122" i="2"/>
  <c r="N3123" i="2"/>
  <c r="N3124" i="2"/>
  <c r="N3125" i="2"/>
  <c r="N3126" i="2"/>
  <c r="N3127" i="2"/>
  <c r="N3128" i="2"/>
  <c r="N3129" i="2"/>
  <c r="N3130" i="2"/>
  <c r="N3131" i="2"/>
  <c r="N3132" i="2"/>
  <c r="N3133" i="2"/>
  <c r="N3134" i="2"/>
  <c r="N3135" i="2"/>
  <c r="N3136" i="2"/>
  <c r="N3137" i="2"/>
  <c r="N3138" i="2"/>
  <c r="N3139" i="2"/>
  <c r="N3140" i="2"/>
  <c r="N3141" i="2"/>
  <c r="N3142" i="2"/>
  <c r="N3143" i="2"/>
  <c r="N3144" i="2"/>
  <c r="N3145" i="2"/>
  <c r="N3146" i="2"/>
  <c r="N3147" i="2"/>
  <c r="N3148" i="2"/>
  <c r="N3149" i="2"/>
  <c r="N3150" i="2"/>
  <c r="N3151" i="2"/>
  <c r="N3152" i="2"/>
  <c r="N3153" i="2"/>
  <c r="N3154" i="2"/>
  <c r="N3155" i="2"/>
  <c r="N3156" i="2"/>
  <c r="N3157" i="2"/>
  <c r="N3158" i="2"/>
  <c r="N3159" i="2"/>
  <c r="N3160" i="2"/>
  <c r="N3161" i="2"/>
  <c r="N3162" i="2"/>
  <c r="N3163" i="2"/>
  <c r="N3164" i="2"/>
  <c r="N3165" i="2"/>
  <c r="N3166" i="2"/>
  <c r="N3167" i="2"/>
  <c r="N3168" i="2"/>
  <c r="N3169" i="2"/>
  <c r="N3170" i="2"/>
  <c r="N3171" i="2"/>
  <c r="N3172" i="2"/>
  <c r="N3173" i="2"/>
  <c r="N3174" i="2"/>
  <c r="N3175" i="2"/>
  <c r="N3176" i="2"/>
  <c r="N3177" i="2"/>
  <c r="N3178" i="2"/>
  <c r="N3179" i="2"/>
  <c r="N3180" i="2"/>
  <c r="N3181" i="2"/>
  <c r="N3182" i="2"/>
  <c r="N3183" i="2"/>
  <c r="N3184" i="2"/>
  <c r="N3185" i="2"/>
  <c r="N3186" i="2"/>
  <c r="N3187" i="2"/>
  <c r="N3188" i="2"/>
  <c r="N3189" i="2"/>
  <c r="N3190" i="2"/>
  <c r="N3191" i="2"/>
  <c r="N3192" i="2"/>
  <c r="N3193" i="2"/>
  <c r="N3194" i="2"/>
  <c r="N3195" i="2"/>
  <c r="N3196" i="2"/>
  <c r="N3197" i="2"/>
  <c r="N3198" i="2"/>
  <c r="N3199" i="2"/>
  <c r="N3200" i="2"/>
  <c r="N3201" i="2"/>
  <c r="N3202" i="2"/>
  <c r="N3203" i="2"/>
  <c r="N3204" i="2"/>
  <c r="N3205" i="2"/>
  <c r="N3206" i="2"/>
  <c r="N3207" i="2"/>
  <c r="N3208" i="2"/>
  <c r="N3209" i="2"/>
  <c r="N3210" i="2"/>
  <c r="N3211" i="2"/>
  <c r="N3212" i="2"/>
  <c r="N3213" i="2"/>
  <c r="N3214" i="2"/>
  <c r="N3215" i="2"/>
  <c r="N3216" i="2"/>
  <c r="N3217" i="2"/>
  <c r="N3218" i="2"/>
  <c r="N3219" i="2"/>
  <c r="N3220" i="2"/>
  <c r="N3221" i="2"/>
  <c r="N3222" i="2"/>
  <c r="N3223" i="2"/>
  <c r="N3224" i="2"/>
  <c r="N3225" i="2"/>
  <c r="N3226" i="2"/>
  <c r="N3227" i="2"/>
  <c r="N3228" i="2"/>
  <c r="N3229" i="2"/>
  <c r="N3230" i="2"/>
  <c r="N3231" i="2"/>
  <c r="N3232" i="2"/>
  <c r="N3233" i="2"/>
  <c r="N3234" i="2"/>
  <c r="N3235" i="2"/>
  <c r="N3236" i="2"/>
  <c r="N3237" i="2"/>
  <c r="N3238" i="2"/>
  <c r="N3239" i="2"/>
  <c r="N3240" i="2"/>
  <c r="N3241" i="2"/>
  <c r="N3242" i="2"/>
  <c r="N3243" i="2"/>
  <c r="N3244" i="2"/>
  <c r="N3245" i="2"/>
  <c r="N3246" i="2"/>
  <c r="N3247" i="2"/>
  <c r="N3248" i="2"/>
  <c r="N3249" i="2"/>
  <c r="N3250" i="2"/>
  <c r="N3251" i="2"/>
  <c r="N3252" i="2"/>
  <c r="N3253" i="2"/>
  <c r="N3254" i="2"/>
  <c r="N3255" i="2"/>
  <c r="N3256" i="2"/>
  <c r="N3257" i="2"/>
  <c r="N3258" i="2"/>
  <c r="N3259" i="2"/>
  <c r="N3260" i="2"/>
  <c r="N3261" i="2"/>
  <c r="N3262" i="2"/>
  <c r="N3263" i="2"/>
  <c r="N3264" i="2"/>
  <c r="N3265" i="2"/>
  <c r="N3266" i="2"/>
  <c r="N3267" i="2"/>
  <c r="N3268" i="2"/>
  <c r="N3269" i="2"/>
  <c r="N3270" i="2"/>
  <c r="N3271" i="2"/>
  <c r="N3272" i="2"/>
  <c r="N3273" i="2"/>
  <c r="N3274" i="2"/>
  <c r="N3275" i="2"/>
  <c r="N3276" i="2"/>
  <c r="N3277" i="2"/>
  <c r="N3278" i="2"/>
  <c r="N3279" i="2"/>
  <c r="N3280" i="2"/>
  <c r="N3281" i="2"/>
  <c r="N3282" i="2"/>
  <c r="N3283" i="2"/>
  <c r="N3284" i="2"/>
  <c r="N3285" i="2"/>
  <c r="N3286" i="2"/>
  <c r="N3287" i="2"/>
  <c r="N3288" i="2"/>
  <c r="N3289" i="2"/>
  <c r="N3290" i="2"/>
  <c r="N3291" i="2"/>
  <c r="N3292" i="2"/>
  <c r="N3293" i="2"/>
  <c r="N3294" i="2"/>
  <c r="N3295" i="2"/>
  <c r="N3296" i="2"/>
  <c r="N3297" i="2"/>
  <c r="N3298" i="2"/>
  <c r="N3299" i="2"/>
  <c r="N3300" i="2"/>
  <c r="N3301" i="2"/>
  <c r="N3302" i="2"/>
  <c r="N3303" i="2"/>
  <c r="N3304" i="2"/>
  <c r="N3305" i="2"/>
  <c r="N3306" i="2"/>
  <c r="N3307" i="2"/>
  <c r="N3308" i="2"/>
  <c r="N3309" i="2"/>
  <c r="N3310" i="2"/>
  <c r="N3311" i="2"/>
  <c r="N3312" i="2"/>
  <c r="N3313" i="2"/>
  <c r="N3314" i="2"/>
  <c r="N3315" i="2"/>
  <c r="N3316" i="2"/>
  <c r="N3317" i="2"/>
  <c r="N3318" i="2"/>
  <c r="N3319" i="2"/>
  <c r="N3320" i="2"/>
  <c r="N3321" i="2"/>
  <c r="N3322" i="2"/>
  <c r="N3323" i="2"/>
  <c r="N3324" i="2"/>
  <c r="N3325" i="2"/>
  <c r="N3326" i="2"/>
  <c r="N3327" i="2"/>
  <c r="N3328" i="2"/>
  <c r="N3329" i="2"/>
  <c r="N3330" i="2"/>
  <c r="N3331" i="2"/>
  <c r="N3332" i="2"/>
  <c r="N3333" i="2"/>
  <c r="N3334" i="2"/>
  <c r="N3335" i="2"/>
  <c r="N3336" i="2"/>
  <c r="N3337" i="2"/>
  <c r="N3338" i="2"/>
  <c r="N3339" i="2"/>
  <c r="N3340" i="2"/>
  <c r="N3341" i="2"/>
  <c r="N3342" i="2"/>
  <c r="N3343" i="2"/>
  <c r="N3344" i="2"/>
  <c r="N3345" i="2"/>
  <c r="N3346" i="2"/>
  <c r="N3347" i="2"/>
  <c r="N3348" i="2"/>
  <c r="N3349" i="2"/>
  <c r="N3350" i="2"/>
  <c r="N3351" i="2"/>
  <c r="N3352" i="2"/>
  <c r="N3353" i="2"/>
  <c r="N3354" i="2"/>
  <c r="N3355" i="2"/>
  <c r="N3356" i="2"/>
  <c r="N3357" i="2"/>
  <c r="N3358" i="2"/>
  <c r="N3359" i="2"/>
  <c r="N3360" i="2"/>
  <c r="N3361" i="2"/>
  <c r="N3362" i="2"/>
  <c r="N3363" i="2"/>
  <c r="N3364" i="2"/>
  <c r="N3365" i="2"/>
  <c r="N3366" i="2"/>
  <c r="N3367" i="2"/>
  <c r="N3368" i="2"/>
  <c r="N3369" i="2"/>
  <c r="N3370" i="2"/>
  <c r="N3371" i="2"/>
  <c r="N3372" i="2"/>
  <c r="N3373" i="2"/>
  <c r="N3374" i="2"/>
  <c r="N3375" i="2"/>
  <c r="N3376" i="2"/>
  <c r="N3377" i="2"/>
  <c r="N3378" i="2"/>
  <c r="N3379" i="2"/>
  <c r="N3380" i="2"/>
  <c r="N3381" i="2"/>
  <c r="N3382" i="2"/>
  <c r="N3383" i="2"/>
  <c r="N3384" i="2"/>
  <c r="N3385" i="2"/>
  <c r="N3386" i="2"/>
  <c r="N3387" i="2"/>
  <c r="N3388" i="2"/>
  <c r="N3389" i="2"/>
  <c r="N3390" i="2"/>
  <c r="N3391" i="2"/>
  <c r="N3392" i="2"/>
  <c r="N3393" i="2"/>
  <c r="N3394" i="2"/>
  <c r="N3395" i="2"/>
  <c r="N3396" i="2"/>
  <c r="N3397" i="2"/>
  <c r="N3398" i="2"/>
  <c r="N3399" i="2"/>
  <c r="N3400" i="2"/>
  <c r="N3401" i="2"/>
  <c r="N3402" i="2"/>
  <c r="N3403" i="2"/>
  <c r="N3404" i="2"/>
  <c r="N3405" i="2"/>
  <c r="N3406" i="2"/>
  <c r="N3407" i="2"/>
  <c r="N3408" i="2"/>
  <c r="N3409" i="2"/>
  <c r="N3410" i="2"/>
  <c r="N3411" i="2"/>
  <c r="N3412" i="2"/>
  <c r="N3413" i="2"/>
  <c r="N3414" i="2"/>
  <c r="N3415" i="2"/>
  <c r="N3416" i="2"/>
  <c r="N3417" i="2"/>
  <c r="N3418" i="2"/>
  <c r="N3419" i="2"/>
  <c r="N3420" i="2"/>
  <c r="N3421" i="2"/>
  <c r="N3422" i="2"/>
  <c r="N3423" i="2"/>
  <c r="N3424" i="2"/>
  <c r="N3425" i="2"/>
  <c r="N3426" i="2"/>
  <c r="N3427" i="2"/>
  <c r="N3428" i="2"/>
  <c r="N3429" i="2"/>
  <c r="N3430" i="2"/>
  <c r="N3431" i="2"/>
  <c r="N3432" i="2"/>
  <c r="N3433" i="2"/>
  <c r="N3434" i="2"/>
  <c r="N3435" i="2"/>
  <c r="N3436" i="2"/>
  <c r="N3437" i="2"/>
  <c r="N3438" i="2"/>
  <c r="N3439" i="2"/>
  <c r="N3440" i="2"/>
  <c r="N3441" i="2"/>
  <c r="N3442" i="2"/>
  <c r="N3443" i="2"/>
  <c r="N3444" i="2"/>
  <c r="N3445" i="2"/>
  <c r="N3446" i="2"/>
  <c r="N3447" i="2"/>
  <c r="N3448" i="2"/>
  <c r="N3449" i="2"/>
  <c r="N3450" i="2"/>
  <c r="N3451" i="2"/>
  <c r="N3452" i="2"/>
  <c r="N3453" i="2"/>
  <c r="N3454" i="2"/>
  <c r="N3455" i="2"/>
  <c r="N3456" i="2"/>
  <c r="N3457" i="2"/>
  <c r="N3458" i="2"/>
  <c r="N3459" i="2"/>
  <c r="N3460" i="2"/>
  <c r="N3461" i="2"/>
  <c r="N3462" i="2"/>
  <c r="N3463" i="2"/>
  <c r="N3464" i="2"/>
  <c r="N3465" i="2"/>
  <c r="N3466" i="2"/>
  <c r="N3467" i="2"/>
  <c r="N3468" i="2"/>
  <c r="N3469" i="2"/>
  <c r="N3470" i="2"/>
  <c r="N3471" i="2"/>
  <c r="N3472" i="2"/>
  <c r="N3473" i="2"/>
  <c r="N3474" i="2"/>
  <c r="N3475" i="2"/>
  <c r="N3476" i="2"/>
  <c r="N3477" i="2"/>
  <c r="N3478" i="2"/>
  <c r="N3479" i="2"/>
  <c r="N3480" i="2"/>
  <c r="N3481" i="2"/>
  <c r="N3482" i="2"/>
  <c r="N3483" i="2"/>
  <c r="N3484" i="2"/>
  <c r="N3485" i="2"/>
  <c r="N3486" i="2"/>
  <c r="N3487" i="2"/>
  <c r="N3488" i="2"/>
  <c r="N3489" i="2"/>
  <c r="N3490" i="2"/>
  <c r="N3491" i="2"/>
  <c r="N3492" i="2"/>
  <c r="N3493" i="2"/>
  <c r="N3494" i="2"/>
  <c r="N3495" i="2"/>
  <c r="N3496" i="2"/>
  <c r="N3497" i="2"/>
  <c r="N3498" i="2"/>
  <c r="N3499" i="2"/>
  <c r="N3500" i="2"/>
  <c r="N3501" i="2"/>
  <c r="N3502" i="2"/>
  <c r="N3503" i="2"/>
  <c r="N3504" i="2"/>
  <c r="N3505" i="2"/>
  <c r="N3506" i="2"/>
  <c r="N3507" i="2"/>
  <c r="N3508" i="2"/>
  <c r="N3509" i="2"/>
  <c r="N3510" i="2"/>
  <c r="N3511" i="2"/>
  <c r="N3512" i="2"/>
  <c r="N3513" i="2"/>
  <c r="N3514" i="2"/>
  <c r="N3515" i="2"/>
  <c r="N3516" i="2"/>
  <c r="N3517" i="2"/>
  <c r="N3518" i="2"/>
  <c r="N3519" i="2"/>
  <c r="N3520" i="2"/>
  <c r="N3521" i="2"/>
  <c r="N3522" i="2"/>
  <c r="N3523" i="2"/>
  <c r="N3524" i="2"/>
  <c r="N3525" i="2"/>
  <c r="N3526" i="2"/>
  <c r="N3527" i="2"/>
  <c r="N3528" i="2"/>
  <c r="N3529" i="2"/>
  <c r="N3530" i="2"/>
  <c r="N3531" i="2"/>
  <c r="N3532" i="2"/>
  <c r="N3533" i="2"/>
  <c r="N3534" i="2"/>
  <c r="N3535" i="2"/>
  <c r="N3536" i="2"/>
  <c r="N3537" i="2"/>
  <c r="N3538" i="2"/>
  <c r="N3539" i="2"/>
  <c r="N3540" i="2"/>
  <c r="N3541" i="2"/>
  <c r="N3542" i="2"/>
  <c r="N3543" i="2"/>
  <c r="N3544" i="2"/>
  <c r="N3545" i="2"/>
  <c r="N3546" i="2"/>
  <c r="N3547" i="2"/>
  <c r="N3548" i="2"/>
  <c r="N3549" i="2"/>
  <c r="N3550" i="2"/>
  <c r="N3551" i="2"/>
  <c r="N3552" i="2"/>
  <c r="N3553" i="2"/>
  <c r="N3554" i="2"/>
  <c r="N3555" i="2"/>
  <c r="N3556" i="2"/>
  <c r="N3557" i="2"/>
  <c r="N3558" i="2"/>
  <c r="N3559" i="2"/>
  <c r="N3560" i="2"/>
  <c r="N3561" i="2"/>
  <c r="N3562" i="2"/>
  <c r="N3563" i="2"/>
  <c r="N3564" i="2"/>
  <c r="N3565" i="2"/>
  <c r="N3566" i="2"/>
  <c r="N3567" i="2"/>
  <c r="N3568" i="2"/>
  <c r="N3569" i="2"/>
  <c r="N3570" i="2"/>
  <c r="N3571" i="2"/>
  <c r="N3572" i="2"/>
  <c r="N3573" i="2"/>
  <c r="N3574" i="2"/>
  <c r="N3575" i="2"/>
  <c r="N3576" i="2"/>
  <c r="N3577" i="2"/>
  <c r="N3578" i="2"/>
  <c r="N3579" i="2"/>
  <c r="N3580" i="2"/>
  <c r="N3581" i="2"/>
  <c r="N3582" i="2"/>
  <c r="N3583" i="2"/>
  <c r="N3584" i="2"/>
  <c r="N3585" i="2"/>
  <c r="N3586" i="2"/>
  <c r="N3587" i="2"/>
  <c r="N3588" i="2"/>
  <c r="N3589" i="2"/>
  <c r="N3590" i="2"/>
  <c r="N3591" i="2"/>
  <c r="N3592" i="2"/>
  <c r="N3593" i="2"/>
  <c r="N3594" i="2"/>
  <c r="N3595" i="2"/>
  <c r="N3596" i="2"/>
  <c r="N3597" i="2"/>
  <c r="N3598" i="2"/>
  <c r="N3599" i="2"/>
  <c r="N3600" i="2"/>
  <c r="N3601" i="2"/>
  <c r="N3602" i="2"/>
  <c r="N3603" i="2"/>
  <c r="N3604" i="2"/>
  <c r="N3605" i="2"/>
  <c r="N3606" i="2"/>
  <c r="N3607" i="2"/>
  <c r="N3608" i="2"/>
  <c r="N3609" i="2"/>
  <c r="N3610" i="2"/>
  <c r="N3611" i="2"/>
  <c r="N3612" i="2"/>
  <c r="N3613" i="2"/>
  <c r="N3614" i="2"/>
  <c r="N3615" i="2"/>
  <c r="N3616" i="2"/>
  <c r="N3617" i="2"/>
  <c r="N3618" i="2"/>
  <c r="N3619" i="2"/>
  <c r="N3620" i="2"/>
  <c r="N3621" i="2"/>
  <c r="N3622" i="2"/>
  <c r="N3623" i="2"/>
  <c r="N3624" i="2"/>
  <c r="N3625" i="2"/>
  <c r="N3626" i="2"/>
  <c r="N3627" i="2"/>
  <c r="N3628" i="2"/>
  <c r="N3629" i="2"/>
  <c r="N3630" i="2"/>
  <c r="N3631" i="2"/>
  <c r="N3632" i="2"/>
  <c r="N3633" i="2"/>
  <c r="N3634" i="2"/>
  <c r="N3635" i="2"/>
  <c r="N3636" i="2"/>
  <c r="N3637" i="2"/>
  <c r="N3638" i="2"/>
  <c r="N3639" i="2"/>
  <c r="N3640" i="2"/>
  <c r="N3641" i="2"/>
  <c r="N3642" i="2"/>
  <c r="N3643" i="2"/>
  <c r="N3644" i="2"/>
  <c r="N3645" i="2"/>
  <c r="N3646" i="2"/>
  <c r="N3647" i="2"/>
  <c r="N3648" i="2"/>
  <c r="N3649" i="2"/>
  <c r="N3650" i="2"/>
  <c r="N3651" i="2"/>
  <c r="N3652" i="2"/>
  <c r="N3653" i="2"/>
  <c r="N3654" i="2"/>
  <c r="N3655" i="2"/>
  <c r="N3656" i="2"/>
  <c r="N3657" i="2"/>
  <c r="N3658" i="2"/>
  <c r="N3659" i="2"/>
  <c r="N3660" i="2"/>
  <c r="N3661" i="2"/>
  <c r="N3662" i="2"/>
  <c r="N3663" i="2"/>
  <c r="N3664" i="2"/>
  <c r="N3665" i="2"/>
  <c r="N3666" i="2"/>
  <c r="N3667" i="2"/>
  <c r="N3668" i="2"/>
  <c r="N3669" i="2"/>
  <c r="N3670" i="2"/>
  <c r="N3671" i="2"/>
  <c r="N3672" i="2"/>
  <c r="N3673" i="2"/>
  <c r="N3674" i="2"/>
  <c r="N3675" i="2"/>
  <c r="N3676" i="2"/>
  <c r="N3677" i="2"/>
  <c r="N3678" i="2"/>
  <c r="N3679" i="2"/>
  <c r="N3680" i="2"/>
  <c r="N3681" i="2"/>
  <c r="N3682" i="2"/>
  <c r="N3683" i="2"/>
  <c r="N3684" i="2"/>
  <c r="N3685" i="2"/>
  <c r="N3686" i="2"/>
  <c r="N3687" i="2"/>
  <c r="N3688" i="2"/>
  <c r="N3689" i="2"/>
  <c r="N3690" i="2"/>
  <c r="N3691" i="2"/>
  <c r="N3692" i="2"/>
  <c r="N3693" i="2"/>
  <c r="N3694" i="2"/>
  <c r="N3695" i="2"/>
  <c r="N3696" i="2"/>
  <c r="N3697" i="2"/>
  <c r="N3698" i="2"/>
  <c r="N3699" i="2"/>
  <c r="N3700" i="2"/>
  <c r="N3701" i="2"/>
  <c r="N3702" i="2"/>
  <c r="N3703" i="2"/>
  <c r="N3704" i="2"/>
  <c r="N3705" i="2"/>
  <c r="N3706" i="2"/>
  <c r="N3707" i="2"/>
  <c r="N3708" i="2"/>
  <c r="N3709" i="2"/>
  <c r="N3710" i="2"/>
  <c r="N3711" i="2"/>
  <c r="N3712" i="2"/>
  <c r="N3713" i="2"/>
  <c r="N3714" i="2"/>
  <c r="N3715" i="2"/>
  <c r="N3716" i="2"/>
  <c r="N3717" i="2"/>
  <c r="N3718" i="2"/>
  <c r="N3719" i="2"/>
  <c r="N3720" i="2"/>
  <c r="N3721" i="2"/>
  <c r="N3722" i="2"/>
  <c r="N3723" i="2"/>
  <c r="N3724" i="2"/>
  <c r="N3725" i="2"/>
  <c r="N3726" i="2"/>
  <c r="N3727" i="2"/>
  <c r="N3728" i="2"/>
  <c r="N3729" i="2"/>
  <c r="N3730" i="2"/>
  <c r="N3731" i="2"/>
  <c r="N3732" i="2"/>
  <c r="N3733" i="2"/>
  <c r="N3734" i="2"/>
  <c r="N3735" i="2"/>
  <c r="N3736" i="2"/>
  <c r="N3737" i="2"/>
  <c r="N3738" i="2"/>
  <c r="N3739" i="2"/>
  <c r="N3740" i="2"/>
  <c r="N3741" i="2"/>
  <c r="N3742" i="2"/>
  <c r="N3743" i="2"/>
  <c r="N3744" i="2"/>
  <c r="N3745" i="2"/>
  <c r="N3746" i="2"/>
  <c r="N3747" i="2"/>
  <c r="N3748" i="2"/>
  <c r="N3749" i="2"/>
  <c r="N3750" i="2"/>
  <c r="N3751" i="2"/>
  <c r="N3752" i="2"/>
  <c r="N3753" i="2"/>
  <c r="N3754" i="2"/>
  <c r="N3755" i="2"/>
  <c r="N3756" i="2"/>
  <c r="N3757" i="2"/>
  <c r="N3758" i="2"/>
  <c r="N3759" i="2"/>
  <c r="N3760" i="2"/>
  <c r="N3761" i="2"/>
  <c r="N3762" i="2"/>
  <c r="N3763" i="2"/>
  <c r="N3764" i="2"/>
  <c r="N3765" i="2"/>
  <c r="N3766" i="2"/>
  <c r="N3767" i="2"/>
  <c r="N3768" i="2"/>
  <c r="N3769" i="2"/>
  <c r="N3770" i="2"/>
  <c r="N3771" i="2"/>
  <c r="N3772" i="2"/>
  <c r="N3773" i="2"/>
  <c r="N3774" i="2"/>
  <c r="N3775" i="2"/>
  <c r="N3776" i="2"/>
  <c r="N3777" i="2"/>
  <c r="N3778" i="2"/>
  <c r="N3779" i="2"/>
  <c r="N3780" i="2"/>
  <c r="N3781" i="2"/>
  <c r="N3782" i="2"/>
  <c r="N3783" i="2"/>
  <c r="N3784" i="2"/>
  <c r="N3785" i="2"/>
  <c r="N3786" i="2"/>
  <c r="N3787" i="2"/>
  <c r="N3788" i="2"/>
  <c r="N3789" i="2"/>
  <c r="N3790" i="2"/>
  <c r="N3791" i="2"/>
  <c r="N3792" i="2"/>
  <c r="N3793" i="2"/>
  <c r="N3794" i="2"/>
  <c r="N3795" i="2"/>
  <c r="N3796" i="2"/>
  <c r="N3797" i="2"/>
  <c r="N3798" i="2"/>
  <c r="N3799" i="2"/>
  <c r="N3800" i="2"/>
  <c r="N3801" i="2"/>
  <c r="N3802" i="2"/>
  <c r="N3803" i="2"/>
  <c r="N3804" i="2"/>
  <c r="N3805" i="2"/>
  <c r="N3806" i="2"/>
  <c r="N3807" i="2"/>
  <c r="N3808" i="2"/>
  <c r="N3809" i="2"/>
  <c r="N3810" i="2"/>
  <c r="N3811" i="2"/>
  <c r="N3812" i="2"/>
  <c r="N3813" i="2"/>
  <c r="N3814" i="2"/>
  <c r="N3815" i="2"/>
  <c r="N3816" i="2"/>
  <c r="N3817" i="2"/>
  <c r="N3818" i="2"/>
  <c r="N3819" i="2"/>
  <c r="N3820" i="2"/>
  <c r="N3821" i="2"/>
  <c r="N3822" i="2"/>
  <c r="N3823" i="2"/>
  <c r="N3824" i="2"/>
  <c r="N3825" i="2"/>
  <c r="N3826" i="2"/>
  <c r="N3827" i="2"/>
  <c r="N3828" i="2"/>
  <c r="N3829" i="2"/>
  <c r="N3830" i="2"/>
  <c r="N3831" i="2"/>
  <c r="N3832" i="2"/>
  <c r="N3833" i="2"/>
  <c r="N3834" i="2"/>
  <c r="N3835" i="2"/>
  <c r="N3836" i="2"/>
  <c r="N3837" i="2"/>
  <c r="N3838" i="2"/>
  <c r="N3839" i="2"/>
  <c r="N3840" i="2"/>
  <c r="N3841" i="2"/>
  <c r="N3842" i="2"/>
  <c r="N3843" i="2"/>
  <c r="N3844" i="2"/>
  <c r="N3845" i="2"/>
  <c r="N3846" i="2"/>
  <c r="N3847" i="2"/>
  <c r="N3848" i="2"/>
  <c r="N3849" i="2"/>
  <c r="N3850" i="2"/>
  <c r="N3851" i="2"/>
  <c r="N3852" i="2"/>
  <c r="N3853" i="2"/>
  <c r="N3854" i="2"/>
  <c r="N3855" i="2"/>
  <c r="N3856" i="2"/>
  <c r="N3857" i="2"/>
  <c r="N3858" i="2"/>
  <c r="N3859" i="2"/>
  <c r="N3860" i="2"/>
  <c r="N3861" i="2"/>
  <c r="N3862" i="2"/>
  <c r="N3863" i="2"/>
  <c r="N3864" i="2"/>
  <c r="N3865" i="2"/>
  <c r="N3866" i="2"/>
  <c r="N3867" i="2"/>
  <c r="N3868" i="2"/>
  <c r="N3869" i="2"/>
  <c r="N3870" i="2"/>
  <c r="N3871" i="2"/>
  <c r="N3872" i="2"/>
  <c r="N3873" i="2"/>
  <c r="N3874" i="2"/>
  <c r="N3875" i="2"/>
  <c r="N3876" i="2"/>
  <c r="N3877" i="2"/>
  <c r="N3878" i="2"/>
  <c r="N3879" i="2"/>
  <c r="N3880" i="2"/>
  <c r="N3881" i="2"/>
  <c r="N3882" i="2"/>
  <c r="N3883" i="2"/>
  <c r="N3884" i="2"/>
  <c r="N3885" i="2"/>
  <c r="N3886" i="2"/>
  <c r="N3887" i="2"/>
  <c r="N3888" i="2"/>
  <c r="N3889" i="2"/>
  <c r="N3890" i="2"/>
  <c r="N3891" i="2"/>
  <c r="N3892" i="2"/>
  <c r="N3893" i="2"/>
  <c r="N3894" i="2"/>
  <c r="N3895" i="2"/>
  <c r="N3896" i="2"/>
  <c r="N3897" i="2"/>
  <c r="N3898" i="2"/>
  <c r="N3899" i="2"/>
  <c r="N3900" i="2"/>
  <c r="N3901" i="2"/>
  <c r="N3902" i="2"/>
  <c r="N3903" i="2"/>
  <c r="N3904" i="2"/>
  <c r="N3905" i="2"/>
  <c r="N3906" i="2"/>
  <c r="N3907" i="2"/>
  <c r="N3908" i="2"/>
  <c r="N3909" i="2"/>
  <c r="N3910" i="2"/>
  <c r="N3911" i="2"/>
  <c r="N3912" i="2"/>
  <c r="N3913" i="2"/>
  <c r="N3914" i="2"/>
  <c r="N3915" i="2"/>
  <c r="N3916" i="2"/>
  <c r="N3917" i="2"/>
  <c r="N3918" i="2"/>
  <c r="N3919" i="2"/>
  <c r="N3920" i="2"/>
  <c r="N3921" i="2"/>
  <c r="N3922" i="2"/>
  <c r="N3923" i="2"/>
  <c r="N3924" i="2"/>
  <c r="N3925" i="2"/>
  <c r="N3926" i="2"/>
  <c r="N3927" i="2"/>
  <c r="N3928" i="2"/>
  <c r="N3929" i="2"/>
  <c r="N3930" i="2"/>
  <c r="N3931" i="2"/>
  <c r="N3932" i="2"/>
  <c r="N3933" i="2"/>
  <c r="N3934" i="2"/>
  <c r="N3935" i="2"/>
  <c r="N3936" i="2"/>
  <c r="N3937" i="2"/>
  <c r="N3938" i="2"/>
  <c r="N3939" i="2"/>
  <c r="N3940" i="2"/>
  <c r="N3941" i="2"/>
  <c r="N3942" i="2"/>
  <c r="N3943" i="2"/>
  <c r="N3944" i="2"/>
  <c r="N3945" i="2"/>
  <c r="N3946" i="2"/>
  <c r="N3947" i="2"/>
  <c r="N3948" i="2"/>
  <c r="N3949" i="2"/>
  <c r="N3950" i="2"/>
  <c r="N3951" i="2"/>
  <c r="N3952" i="2"/>
  <c r="N3953" i="2"/>
  <c r="N3954" i="2"/>
  <c r="N3955" i="2"/>
  <c r="N3956" i="2"/>
  <c r="N3957" i="2"/>
  <c r="N3958" i="2"/>
  <c r="N3959" i="2"/>
  <c r="N3960" i="2"/>
  <c r="N3961" i="2"/>
  <c r="N3962" i="2"/>
  <c r="N3963" i="2"/>
  <c r="N3964" i="2"/>
  <c r="N3965" i="2"/>
  <c r="N3966" i="2"/>
  <c r="N3967" i="2"/>
  <c r="N3968" i="2"/>
  <c r="N3969" i="2"/>
  <c r="N3970" i="2"/>
  <c r="N3971" i="2"/>
  <c r="N3972" i="2"/>
  <c r="N3973" i="2"/>
  <c r="N3974" i="2"/>
  <c r="N3975" i="2"/>
  <c r="N3976" i="2"/>
  <c r="N3977" i="2"/>
  <c r="N3978" i="2"/>
  <c r="N3979" i="2"/>
  <c r="N3980" i="2"/>
  <c r="N3981" i="2"/>
  <c r="N3982" i="2"/>
  <c r="N3983" i="2"/>
  <c r="N3984" i="2"/>
  <c r="N3985" i="2"/>
  <c r="N3986" i="2"/>
  <c r="N3987" i="2"/>
  <c r="N3988" i="2"/>
  <c r="N3989" i="2"/>
  <c r="N3990" i="2"/>
  <c r="N3991" i="2"/>
  <c r="J3" i="2"/>
  <c r="J4" i="2"/>
  <c r="J5" i="2"/>
  <c r="J6" i="2"/>
  <c r="J7" i="2"/>
  <c r="J8" i="2"/>
  <c r="J9" i="2"/>
  <c r="J10" i="2"/>
  <c r="J11" i="2"/>
  <c r="J12" i="2"/>
  <c r="J13" i="2"/>
  <c r="J14" i="2"/>
  <c r="J15" i="2"/>
  <c r="J16" i="2"/>
  <c r="J17" i="2"/>
  <c r="J18" i="2"/>
  <c r="J19" i="2"/>
  <c r="J20" i="2"/>
  <c r="J21" i="2"/>
  <c r="J22" i="2"/>
  <c r="J23" i="2"/>
  <c r="J24" i="2"/>
  <c r="J25" i="2"/>
  <c r="J26" i="2"/>
  <c r="J27" i="2"/>
  <c r="J28" i="2"/>
  <c r="J29" i="2"/>
  <c r="J30" i="2"/>
  <c r="J31" i="2"/>
  <c r="J32" i="2"/>
  <c r="J33" i="2"/>
  <c r="J34" i="2"/>
  <c r="J35" i="2"/>
  <c r="J36" i="2"/>
  <c r="J37" i="2"/>
  <c r="J38" i="2"/>
  <c r="J39" i="2"/>
  <c r="J40" i="2"/>
  <c r="J41" i="2"/>
  <c r="J42" i="2"/>
  <c r="J43" i="2"/>
  <c r="J44" i="2"/>
  <c r="J45" i="2"/>
  <c r="J46" i="2"/>
  <c r="J47" i="2"/>
  <c r="J48" i="2"/>
  <c r="J49" i="2"/>
  <c r="J50" i="2"/>
  <c r="J51" i="2"/>
  <c r="J52" i="2"/>
  <c r="J53" i="2"/>
  <c r="J54" i="2"/>
  <c r="J55" i="2"/>
  <c r="J56" i="2"/>
  <c r="J57" i="2"/>
  <c r="J58" i="2"/>
  <c r="J59" i="2"/>
  <c r="J60" i="2"/>
  <c r="J61" i="2"/>
  <c r="J62" i="2"/>
  <c r="J63" i="2"/>
  <c r="J64" i="2"/>
  <c r="J65" i="2"/>
  <c r="J66" i="2"/>
  <c r="J67" i="2"/>
  <c r="J68" i="2"/>
  <c r="J69" i="2"/>
  <c r="J70" i="2"/>
  <c r="J71" i="2"/>
  <c r="J72" i="2"/>
  <c r="J73" i="2"/>
  <c r="J74" i="2"/>
  <c r="J75" i="2"/>
  <c r="J76" i="2"/>
  <c r="J77" i="2"/>
  <c r="J78" i="2"/>
  <c r="J79" i="2"/>
  <c r="J80" i="2"/>
  <c r="J81" i="2"/>
  <c r="J82" i="2"/>
  <c r="J83" i="2"/>
  <c r="J84" i="2"/>
  <c r="J85" i="2"/>
  <c r="J86" i="2"/>
  <c r="J87" i="2"/>
  <c r="J88" i="2"/>
  <c r="J89" i="2"/>
  <c r="J90" i="2"/>
  <c r="J91" i="2"/>
  <c r="J92" i="2"/>
  <c r="J93" i="2"/>
  <c r="J94" i="2"/>
  <c r="J95" i="2"/>
  <c r="J96" i="2"/>
  <c r="J97" i="2"/>
  <c r="J98" i="2"/>
  <c r="J99" i="2"/>
  <c r="J100" i="2"/>
  <c r="J101" i="2"/>
  <c r="J102" i="2"/>
  <c r="J103" i="2"/>
  <c r="J104" i="2"/>
  <c r="J105" i="2"/>
  <c r="J106" i="2"/>
  <c r="J107" i="2"/>
  <c r="J108" i="2"/>
  <c r="J109" i="2"/>
  <c r="J110" i="2"/>
  <c r="J111" i="2"/>
  <c r="J112" i="2"/>
  <c r="J113" i="2"/>
  <c r="J114" i="2"/>
  <c r="J115" i="2"/>
  <c r="J116" i="2"/>
  <c r="J117" i="2"/>
  <c r="J118" i="2"/>
  <c r="J119" i="2"/>
  <c r="J120" i="2"/>
  <c r="J121" i="2"/>
  <c r="J122" i="2"/>
  <c r="J123" i="2"/>
  <c r="J124" i="2"/>
  <c r="J125" i="2"/>
  <c r="J126" i="2"/>
  <c r="J127" i="2"/>
  <c r="J128" i="2"/>
  <c r="J129" i="2"/>
  <c r="J130" i="2"/>
  <c r="J131" i="2"/>
  <c r="J132" i="2"/>
  <c r="J133" i="2"/>
  <c r="J134" i="2"/>
  <c r="J135" i="2"/>
  <c r="J136" i="2"/>
  <c r="J137" i="2"/>
  <c r="J138" i="2"/>
  <c r="J139" i="2"/>
  <c r="J140" i="2"/>
  <c r="J141" i="2"/>
  <c r="J142" i="2"/>
  <c r="J143" i="2"/>
  <c r="J144" i="2"/>
  <c r="J145" i="2"/>
  <c r="J146" i="2"/>
  <c r="J147" i="2"/>
  <c r="J148" i="2"/>
  <c r="J149" i="2"/>
  <c r="J150" i="2"/>
  <c r="J151" i="2"/>
  <c r="J152" i="2"/>
  <c r="J153" i="2"/>
  <c r="J154" i="2"/>
  <c r="J155" i="2"/>
  <c r="J156" i="2"/>
  <c r="J157" i="2"/>
  <c r="J158" i="2"/>
  <c r="J159" i="2"/>
  <c r="J160" i="2"/>
  <c r="J161" i="2"/>
  <c r="J162" i="2"/>
  <c r="J163" i="2"/>
  <c r="J164" i="2"/>
  <c r="J165" i="2"/>
  <c r="J166" i="2"/>
  <c r="J167" i="2"/>
  <c r="J168" i="2"/>
  <c r="J169" i="2"/>
  <c r="J170" i="2"/>
  <c r="J171" i="2"/>
  <c r="J172" i="2"/>
  <c r="J173" i="2"/>
  <c r="J174" i="2"/>
  <c r="J175" i="2"/>
  <c r="J176" i="2"/>
  <c r="J177" i="2"/>
  <c r="J178" i="2"/>
  <c r="J179" i="2"/>
  <c r="J180" i="2"/>
  <c r="J181" i="2"/>
  <c r="J182" i="2"/>
  <c r="J183" i="2"/>
  <c r="J184" i="2"/>
  <c r="J185" i="2"/>
  <c r="J186" i="2"/>
  <c r="J187" i="2"/>
  <c r="J188" i="2"/>
  <c r="J189" i="2"/>
  <c r="J190" i="2"/>
  <c r="J191" i="2"/>
  <c r="J192" i="2"/>
  <c r="J193" i="2"/>
  <c r="J194" i="2"/>
  <c r="J195" i="2"/>
  <c r="J196" i="2"/>
  <c r="J197" i="2"/>
  <c r="J198" i="2"/>
  <c r="J199" i="2"/>
  <c r="J200" i="2"/>
  <c r="J201" i="2"/>
  <c r="J202" i="2"/>
  <c r="J203" i="2"/>
  <c r="J204" i="2"/>
  <c r="J205" i="2"/>
  <c r="J206" i="2"/>
  <c r="J207" i="2"/>
  <c r="J208" i="2"/>
  <c r="J209" i="2"/>
  <c r="J210" i="2"/>
  <c r="J211" i="2"/>
  <c r="J212" i="2"/>
  <c r="J213" i="2"/>
  <c r="J214" i="2"/>
  <c r="J215" i="2"/>
  <c r="J216" i="2"/>
  <c r="J217" i="2"/>
  <c r="J218" i="2"/>
  <c r="J219" i="2"/>
  <c r="J220" i="2"/>
  <c r="J221" i="2"/>
  <c r="J222" i="2"/>
  <c r="J223" i="2"/>
  <c r="J224" i="2"/>
  <c r="J225" i="2"/>
  <c r="J226" i="2"/>
  <c r="J227" i="2"/>
  <c r="J228" i="2"/>
  <c r="J229" i="2"/>
  <c r="J230" i="2"/>
  <c r="J231" i="2"/>
  <c r="J232" i="2"/>
  <c r="J233" i="2"/>
  <c r="J234" i="2"/>
  <c r="J235" i="2"/>
  <c r="J236" i="2"/>
  <c r="J237" i="2"/>
  <c r="J238" i="2"/>
  <c r="J239" i="2"/>
  <c r="J240" i="2"/>
  <c r="J241" i="2"/>
  <c r="J242" i="2"/>
  <c r="J243" i="2"/>
  <c r="J244" i="2"/>
  <c r="J245" i="2"/>
  <c r="J246" i="2"/>
  <c r="J247" i="2"/>
  <c r="J248" i="2"/>
  <c r="J249" i="2"/>
  <c r="J250" i="2"/>
  <c r="J251" i="2"/>
  <c r="J252" i="2"/>
  <c r="J253" i="2"/>
  <c r="J254" i="2"/>
  <c r="J255" i="2"/>
  <c r="J256" i="2"/>
  <c r="J257" i="2"/>
  <c r="J258" i="2"/>
  <c r="J259" i="2"/>
  <c r="J260" i="2"/>
  <c r="J261" i="2"/>
  <c r="J262" i="2"/>
  <c r="J263" i="2"/>
  <c r="J264" i="2"/>
  <c r="J265" i="2"/>
  <c r="J266" i="2"/>
  <c r="J267" i="2"/>
  <c r="J268" i="2"/>
  <c r="J269" i="2"/>
  <c r="J270" i="2"/>
  <c r="J271" i="2"/>
  <c r="J272" i="2"/>
  <c r="J273" i="2"/>
  <c r="J274" i="2"/>
  <c r="J275" i="2"/>
  <c r="J276" i="2"/>
  <c r="J277" i="2"/>
  <c r="J278" i="2"/>
  <c r="J279" i="2"/>
  <c r="J280" i="2"/>
  <c r="J281" i="2"/>
  <c r="J282" i="2"/>
  <c r="J283" i="2"/>
  <c r="J284" i="2"/>
  <c r="J285" i="2"/>
  <c r="J286" i="2"/>
  <c r="J287" i="2"/>
  <c r="J288" i="2"/>
  <c r="J289" i="2"/>
  <c r="J290" i="2"/>
  <c r="J291" i="2"/>
  <c r="J292" i="2"/>
  <c r="J293" i="2"/>
  <c r="J294" i="2"/>
  <c r="J295" i="2"/>
  <c r="J296" i="2"/>
  <c r="J297" i="2"/>
  <c r="J298" i="2"/>
  <c r="J299" i="2"/>
  <c r="J300" i="2"/>
  <c r="J301" i="2"/>
  <c r="J302" i="2"/>
  <c r="J303" i="2"/>
  <c r="J304" i="2"/>
  <c r="J305" i="2"/>
  <c r="J306" i="2"/>
  <c r="J307" i="2"/>
  <c r="J308" i="2"/>
  <c r="J309" i="2"/>
  <c r="J310" i="2"/>
  <c r="J311" i="2"/>
  <c r="J312" i="2"/>
  <c r="J313" i="2"/>
  <c r="J314" i="2"/>
  <c r="J315" i="2"/>
  <c r="J316" i="2"/>
  <c r="J317" i="2"/>
  <c r="J318" i="2"/>
  <c r="J319" i="2"/>
  <c r="J320" i="2"/>
  <c r="J321" i="2"/>
  <c r="J322" i="2"/>
  <c r="J323" i="2"/>
  <c r="J324" i="2"/>
  <c r="J325" i="2"/>
  <c r="J326" i="2"/>
  <c r="J327" i="2"/>
  <c r="J328" i="2"/>
  <c r="J329" i="2"/>
  <c r="J330" i="2"/>
  <c r="J331" i="2"/>
  <c r="J332" i="2"/>
  <c r="J333" i="2"/>
  <c r="J334" i="2"/>
  <c r="J335" i="2"/>
  <c r="J336" i="2"/>
  <c r="J337" i="2"/>
  <c r="J338" i="2"/>
  <c r="J339" i="2"/>
  <c r="J340" i="2"/>
  <c r="J341" i="2"/>
  <c r="J342" i="2"/>
  <c r="J343" i="2"/>
  <c r="J344" i="2"/>
  <c r="J345" i="2"/>
  <c r="J346" i="2"/>
  <c r="J347" i="2"/>
  <c r="J348" i="2"/>
  <c r="J349" i="2"/>
  <c r="J350" i="2"/>
  <c r="J351" i="2"/>
  <c r="J352" i="2"/>
  <c r="J353" i="2"/>
  <c r="J354" i="2"/>
  <c r="J355" i="2"/>
  <c r="J356" i="2"/>
  <c r="J357" i="2"/>
  <c r="J358" i="2"/>
  <c r="J359" i="2"/>
  <c r="J360" i="2"/>
  <c r="J361" i="2"/>
  <c r="J362" i="2"/>
  <c r="J363" i="2"/>
  <c r="J364" i="2"/>
  <c r="J365" i="2"/>
  <c r="J366" i="2"/>
  <c r="J367" i="2"/>
  <c r="J368" i="2"/>
  <c r="J369" i="2"/>
  <c r="J370" i="2"/>
  <c r="J371" i="2"/>
  <c r="J372" i="2"/>
  <c r="J373" i="2"/>
  <c r="J374" i="2"/>
  <c r="J375" i="2"/>
  <c r="J376" i="2"/>
  <c r="J377" i="2"/>
  <c r="J378" i="2"/>
  <c r="J379" i="2"/>
  <c r="J380" i="2"/>
  <c r="J381" i="2"/>
  <c r="J382" i="2"/>
  <c r="J383" i="2"/>
  <c r="J384" i="2"/>
  <c r="J385" i="2"/>
  <c r="J386" i="2"/>
  <c r="J387" i="2"/>
  <c r="J388" i="2"/>
  <c r="J389" i="2"/>
  <c r="J390" i="2"/>
  <c r="J391" i="2"/>
  <c r="J392" i="2"/>
  <c r="J393" i="2"/>
  <c r="J394" i="2"/>
  <c r="J395" i="2"/>
  <c r="J396" i="2"/>
  <c r="J397" i="2"/>
  <c r="J398" i="2"/>
  <c r="J399" i="2"/>
  <c r="J400" i="2"/>
  <c r="J401" i="2"/>
  <c r="J402" i="2"/>
  <c r="J403" i="2"/>
  <c r="J404" i="2"/>
  <c r="J405" i="2"/>
  <c r="J406" i="2"/>
  <c r="J407" i="2"/>
  <c r="J408" i="2"/>
  <c r="J409" i="2"/>
  <c r="J410" i="2"/>
  <c r="J411" i="2"/>
  <c r="J412" i="2"/>
  <c r="J413" i="2"/>
  <c r="J414" i="2"/>
  <c r="J415" i="2"/>
  <c r="J416" i="2"/>
  <c r="J417" i="2"/>
  <c r="J418" i="2"/>
  <c r="J419" i="2"/>
  <c r="J420" i="2"/>
  <c r="J421" i="2"/>
  <c r="J422" i="2"/>
  <c r="J423" i="2"/>
  <c r="J424" i="2"/>
  <c r="J425" i="2"/>
  <c r="J426" i="2"/>
  <c r="J427" i="2"/>
  <c r="J428" i="2"/>
  <c r="J429" i="2"/>
  <c r="J430" i="2"/>
  <c r="J431" i="2"/>
  <c r="J432" i="2"/>
  <c r="J433" i="2"/>
  <c r="J434" i="2"/>
  <c r="J435" i="2"/>
  <c r="J436" i="2"/>
  <c r="J437" i="2"/>
  <c r="J438" i="2"/>
  <c r="J439" i="2"/>
  <c r="J440" i="2"/>
  <c r="J441" i="2"/>
  <c r="J442" i="2"/>
  <c r="J443" i="2"/>
  <c r="J444" i="2"/>
  <c r="J445" i="2"/>
  <c r="J446" i="2"/>
  <c r="J447" i="2"/>
  <c r="J448" i="2"/>
  <c r="J449" i="2"/>
  <c r="J450" i="2"/>
  <c r="J451" i="2"/>
  <c r="J452" i="2"/>
  <c r="J453" i="2"/>
  <c r="J454" i="2"/>
  <c r="J455" i="2"/>
  <c r="J456" i="2"/>
  <c r="J457" i="2"/>
  <c r="J458" i="2"/>
  <c r="J459" i="2"/>
  <c r="J460" i="2"/>
  <c r="J461" i="2"/>
  <c r="J462" i="2"/>
  <c r="J463" i="2"/>
  <c r="J464" i="2"/>
  <c r="J465" i="2"/>
  <c r="J466" i="2"/>
  <c r="J467" i="2"/>
  <c r="J468" i="2"/>
  <c r="J469" i="2"/>
  <c r="J470" i="2"/>
  <c r="J471" i="2"/>
  <c r="J472" i="2"/>
  <c r="J473" i="2"/>
  <c r="J474" i="2"/>
  <c r="J475" i="2"/>
  <c r="J476" i="2"/>
  <c r="J477" i="2"/>
  <c r="J478" i="2"/>
  <c r="J479" i="2"/>
  <c r="J480" i="2"/>
  <c r="J481" i="2"/>
  <c r="J482" i="2"/>
  <c r="J483" i="2"/>
  <c r="J484" i="2"/>
  <c r="J485" i="2"/>
  <c r="J486" i="2"/>
  <c r="J487" i="2"/>
  <c r="J488" i="2"/>
  <c r="J489" i="2"/>
  <c r="J490" i="2"/>
  <c r="J491" i="2"/>
  <c r="J492" i="2"/>
  <c r="J493" i="2"/>
  <c r="J494" i="2"/>
  <c r="J495" i="2"/>
  <c r="J496" i="2"/>
  <c r="J497" i="2"/>
  <c r="J498" i="2"/>
  <c r="J499" i="2"/>
  <c r="J500" i="2"/>
  <c r="J501" i="2"/>
  <c r="J502" i="2"/>
  <c r="J503" i="2"/>
  <c r="J504" i="2"/>
  <c r="J505" i="2"/>
  <c r="J506" i="2"/>
  <c r="J507" i="2"/>
  <c r="J508" i="2"/>
  <c r="J509" i="2"/>
  <c r="J510" i="2"/>
  <c r="J511" i="2"/>
  <c r="J512" i="2"/>
  <c r="J513" i="2"/>
  <c r="J514" i="2"/>
  <c r="J515" i="2"/>
  <c r="J516" i="2"/>
  <c r="J517" i="2"/>
  <c r="J518" i="2"/>
  <c r="J519" i="2"/>
  <c r="J520" i="2"/>
  <c r="J521" i="2"/>
  <c r="J522" i="2"/>
  <c r="J523" i="2"/>
  <c r="J524" i="2"/>
  <c r="J525" i="2"/>
  <c r="J526" i="2"/>
  <c r="J527" i="2"/>
  <c r="J528" i="2"/>
  <c r="J529" i="2"/>
  <c r="J530" i="2"/>
  <c r="J531" i="2"/>
  <c r="J532" i="2"/>
  <c r="J533" i="2"/>
  <c r="J534" i="2"/>
  <c r="J535" i="2"/>
  <c r="J536" i="2"/>
  <c r="J537" i="2"/>
  <c r="J538" i="2"/>
  <c r="J539" i="2"/>
  <c r="J540" i="2"/>
  <c r="J541" i="2"/>
  <c r="J542" i="2"/>
  <c r="J543" i="2"/>
  <c r="J544" i="2"/>
  <c r="J545" i="2"/>
  <c r="J546" i="2"/>
  <c r="J547" i="2"/>
  <c r="J548" i="2"/>
  <c r="J549" i="2"/>
  <c r="J550" i="2"/>
  <c r="J551" i="2"/>
  <c r="J552" i="2"/>
  <c r="J553" i="2"/>
  <c r="J554" i="2"/>
  <c r="J555" i="2"/>
  <c r="J556" i="2"/>
  <c r="J557" i="2"/>
  <c r="J558" i="2"/>
  <c r="J559" i="2"/>
  <c r="J560" i="2"/>
  <c r="J561" i="2"/>
  <c r="J562" i="2"/>
  <c r="J563" i="2"/>
  <c r="J564" i="2"/>
  <c r="J565" i="2"/>
  <c r="J566" i="2"/>
  <c r="J567" i="2"/>
  <c r="J568" i="2"/>
  <c r="J569" i="2"/>
  <c r="J570" i="2"/>
  <c r="J571" i="2"/>
  <c r="J572" i="2"/>
  <c r="J573" i="2"/>
  <c r="J574" i="2"/>
  <c r="J575" i="2"/>
  <c r="J576" i="2"/>
  <c r="J577" i="2"/>
  <c r="J578" i="2"/>
  <c r="J579" i="2"/>
  <c r="J580" i="2"/>
  <c r="J581" i="2"/>
  <c r="J582" i="2"/>
  <c r="J583" i="2"/>
  <c r="J584" i="2"/>
  <c r="J585" i="2"/>
  <c r="J586" i="2"/>
  <c r="J587" i="2"/>
  <c r="J588" i="2"/>
  <c r="J589" i="2"/>
  <c r="J590" i="2"/>
  <c r="J591" i="2"/>
  <c r="J592" i="2"/>
  <c r="J593" i="2"/>
  <c r="J594" i="2"/>
  <c r="J595" i="2"/>
  <c r="J596" i="2"/>
  <c r="J597" i="2"/>
  <c r="J598" i="2"/>
  <c r="J599" i="2"/>
  <c r="J600" i="2"/>
  <c r="J601" i="2"/>
  <c r="J602" i="2"/>
  <c r="J603" i="2"/>
  <c r="J604" i="2"/>
  <c r="J605" i="2"/>
  <c r="J606" i="2"/>
  <c r="J607" i="2"/>
  <c r="J608" i="2"/>
  <c r="J609" i="2"/>
  <c r="J610" i="2"/>
  <c r="J611" i="2"/>
  <c r="J612" i="2"/>
  <c r="J613" i="2"/>
  <c r="J614" i="2"/>
  <c r="J615" i="2"/>
  <c r="J616" i="2"/>
  <c r="J617" i="2"/>
  <c r="J618" i="2"/>
  <c r="J619" i="2"/>
  <c r="J620" i="2"/>
  <c r="J621" i="2"/>
  <c r="J622" i="2"/>
  <c r="J623" i="2"/>
  <c r="J624" i="2"/>
  <c r="J625" i="2"/>
  <c r="J626" i="2"/>
  <c r="J627" i="2"/>
  <c r="J628" i="2"/>
  <c r="J629" i="2"/>
  <c r="J630" i="2"/>
  <c r="J631" i="2"/>
  <c r="J632" i="2"/>
  <c r="J633" i="2"/>
  <c r="J634" i="2"/>
  <c r="J635" i="2"/>
  <c r="J636" i="2"/>
  <c r="J637" i="2"/>
  <c r="J638" i="2"/>
  <c r="J639" i="2"/>
  <c r="J640" i="2"/>
  <c r="J641" i="2"/>
  <c r="J642" i="2"/>
  <c r="J643" i="2"/>
  <c r="J644" i="2"/>
  <c r="J645" i="2"/>
  <c r="J646" i="2"/>
  <c r="J647" i="2"/>
  <c r="J648" i="2"/>
  <c r="J649" i="2"/>
  <c r="J650" i="2"/>
  <c r="J651" i="2"/>
  <c r="J652" i="2"/>
  <c r="J653" i="2"/>
  <c r="J654" i="2"/>
  <c r="J655" i="2"/>
  <c r="J656" i="2"/>
  <c r="J657" i="2"/>
  <c r="J658" i="2"/>
  <c r="J659" i="2"/>
  <c r="J660" i="2"/>
  <c r="J661" i="2"/>
  <c r="J662" i="2"/>
  <c r="J663" i="2"/>
  <c r="J664" i="2"/>
  <c r="J665" i="2"/>
  <c r="J666" i="2"/>
  <c r="J667" i="2"/>
  <c r="J668" i="2"/>
  <c r="J669" i="2"/>
  <c r="J670" i="2"/>
  <c r="J671" i="2"/>
  <c r="J672" i="2"/>
  <c r="J673" i="2"/>
  <c r="J674" i="2"/>
  <c r="J675" i="2"/>
  <c r="J676" i="2"/>
  <c r="J677" i="2"/>
  <c r="J678" i="2"/>
  <c r="J679" i="2"/>
  <c r="J680" i="2"/>
  <c r="J681" i="2"/>
  <c r="J682" i="2"/>
  <c r="J683" i="2"/>
  <c r="J684" i="2"/>
  <c r="J685" i="2"/>
  <c r="J686" i="2"/>
  <c r="J687" i="2"/>
  <c r="J688" i="2"/>
  <c r="J689" i="2"/>
  <c r="J690" i="2"/>
  <c r="J691" i="2"/>
  <c r="J692" i="2"/>
  <c r="J693" i="2"/>
  <c r="J694" i="2"/>
  <c r="J695" i="2"/>
  <c r="J696" i="2"/>
  <c r="J697" i="2"/>
  <c r="J698" i="2"/>
  <c r="J699" i="2"/>
  <c r="J700" i="2"/>
  <c r="J701" i="2"/>
  <c r="J702" i="2"/>
  <c r="J703" i="2"/>
  <c r="J704" i="2"/>
  <c r="J705" i="2"/>
  <c r="J706" i="2"/>
  <c r="J707" i="2"/>
  <c r="J708" i="2"/>
  <c r="J709" i="2"/>
  <c r="J710" i="2"/>
  <c r="J711" i="2"/>
  <c r="J712" i="2"/>
  <c r="J713" i="2"/>
  <c r="J714" i="2"/>
  <c r="J715" i="2"/>
  <c r="J716" i="2"/>
  <c r="J717" i="2"/>
  <c r="J718" i="2"/>
  <c r="J719" i="2"/>
  <c r="J720" i="2"/>
  <c r="J721" i="2"/>
  <c r="J722" i="2"/>
  <c r="J723" i="2"/>
  <c r="J724" i="2"/>
  <c r="J725" i="2"/>
  <c r="J726" i="2"/>
  <c r="J727" i="2"/>
  <c r="J728" i="2"/>
  <c r="J729" i="2"/>
  <c r="J730" i="2"/>
  <c r="J731" i="2"/>
  <c r="J732" i="2"/>
  <c r="J733" i="2"/>
  <c r="J734" i="2"/>
  <c r="J735" i="2"/>
  <c r="J736" i="2"/>
  <c r="J737" i="2"/>
  <c r="J738" i="2"/>
  <c r="J739" i="2"/>
  <c r="J740" i="2"/>
  <c r="J741" i="2"/>
  <c r="J742" i="2"/>
  <c r="J743" i="2"/>
  <c r="J744" i="2"/>
  <c r="J745" i="2"/>
  <c r="J746" i="2"/>
  <c r="J747" i="2"/>
  <c r="J748" i="2"/>
  <c r="J749" i="2"/>
  <c r="J750" i="2"/>
  <c r="J751" i="2"/>
  <c r="J752" i="2"/>
  <c r="J753" i="2"/>
  <c r="J754" i="2"/>
  <c r="J755" i="2"/>
  <c r="J756" i="2"/>
  <c r="J757" i="2"/>
  <c r="J758" i="2"/>
  <c r="J759" i="2"/>
  <c r="J760" i="2"/>
  <c r="J761" i="2"/>
  <c r="J762" i="2"/>
  <c r="J763" i="2"/>
  <c r="J764" i="2"/>
  <c r="J765" i="2"/>
  <c r="J766" i="2"/>
  <c r="J767" i="2"/>
  <c r="J768" i="2"/>
  <c r="J769" i="2"/>
  <c r="J770" i="2"/>
  <c r="J771" i="2"/>
  <c r="J772" i="2"/>
  <c r="J773" i="2"/>
  <c r="J774" i="2"/>
  <c r="J775" i="2"/>
  <c r="J776" i="2"/>
  <c r="J777" i="2"/>
  <c r="J778" i="2"/>
  <c r="J779" i="2"/>
  <c r="J780" i="2"/>
  <c r="J781" i="2"/>
  <c r="J782" i="2"/>
  <c r="J783" i="2"/>
  <c r="J784" i="2"/>
  <c r="J785" i="2"/>
  <c r="J786" i="2"/>
  <c r="J787" i="2"/>
  <c r="J788" i="2"/>
  <c r="J789" i="2"/>
  <c r="J790" i="2"/>
  <c r="J791" i="2"/>
  <c r="J792" i="2"/>
  <c r="J793" i="2"/>
  <c r="J794" i="2"/>
  <c r="J795" i="2"/>
  <c r="J796" i="2"/>
  <c r="J797" i="2"/>
  <c r="J798" i="2"/>
  <c r="J799" i="2"/>
  <c r="J800" i="2"/>
  <c r="J801" i="2"/>
  <c r="J802" i="2"/>
  <c r="J803" i="2"/>
  <c r="J804" i="2"/>
  <c r="J805" i="2"/>
  <c r="J806" i="2"/>
  <c r="J807" i="2"/>
  <c r="J808" i="2"/>
  <c r="J809" i="2"/>
  <c r="J810" i="2"/>
  <c r="J811" i="2"/>
  <c r="J812" i="2"/>
  <c r="J813" i="2"/>
  <c r="J814" i="2"/>
  <c r="J815" i="2"/>
  <c r="J816" i="2"/>
  <c r="J817" i="2"/>
  <c r="J818" i="2"/>
  <c r="J819" i="2"/>
  <c r="J820" i="2"/>
  <c r="J821" i="2"/>
  <c r="J822" i="2"/>
  <c r="J823" i="2"/>
  <c r="J824" i="2"/>
  <c r="J825" i="2"/>
  <c r="J826" i="2"/>
  <c r="J827" i="2"/>
  <c r="J828" i="2"/>
  <c r="J829" i="2"/>
  <c r="J830" i="2"/>
  <c r="J831" i="2"/>
  <c r="J832" i="2"/>
  <c r="J833" i="2"/>
  <c r="J834" i="2"/>
  <c r="J835" i="2"/>
  <c r="J836" i="2"/>
  <c r="J837" i="2"/>
  <c r="J838" i="2"/>
  <c r="J839" i="2"/>
  <c r="J840" i="2"/>
  <c r="J841" i="2"/>
  <c r="J842" i="2"/>
  <c r="J843" i="2"/>
  <c r="J844" i="2"/>
  <c r="J845" i="2"/>
  <c r="J846" i="2"/>
  <c r="J847" i="2"/>
  <c r="J848" i="2"/>
  <c r="J849" i="2"/>
  <c r="J850" i="2"/>
  <c r="J851" i="2"/>
  <c r="J852" i="2"/>
  <c r="J853" i="2"/>
  <c r="J854" i="2"/>
  <c r="J855" i="2"/>
  <c r="J856" i="2"/>
  <c r="J857" i="2"/>
  <c r="J858" i="2"/>
  <c r="J859" i="2"/>
  <c r="J860" i="2"/>
  <c r="J861" i="2"/>
  <c r="J862" i="2"/>
  <c r="J863" i="2"/>
  <c r="J864" i="2"/>
  <c r="J865" i="2"/>
  <c r="J866" i="2"/>
  <c r="J867" i="2"/>
  <c r="J868" i="2"/>
  <c r="J869" i="2"/>
  <c r="J870" i="2"/>
  <c r="J871" i="2"/>
  <c r="J872" i="2"/>
  <c r="J873" i="2"/>
  <c r="J874" i="2"/>
  <c r="J875" i="2"/>
  <c r="J876" i="2"/>
  <c r="J877" i="2"/>
  <c r="J878" i="2"/>
  <c r="J879" i="2"/>
  <c r="J880" i="2"/>
  <c r="J881" i="2"/>
  <c r="J882" i="2"/>
  <c r="J883" i="2"/>
  <c r="J884" i="2"/>
  <c r="J885" i="2"/>
  <c r="J886" i="2"/>
  <c r="J887" i="2"/>
  <c r="J888" i="2"/>
  <c r="J889" i="2"/>
  <c r="J890" i="2"/>
  <c r="J891" i="2"/>
  <c r="J892" i="2"/>
  <c r="J893" i="2"/>
  <c r="J894" i="2"/>
  <c r="J895" i="2"/>
  <c r="J896" i="2"/>
  <c r="J897" i="2"/>
  <c r="J898" i="2"/>
  <c r="J899" i="2"/>
  <c r="J900" i="2"/>
  <c r="J901" i="2"/>
  <c r="J902" i="2"/>
  <c r="J903" i="2"/>
  <c r="J904" i="2"/>
  <c r="J905" i="2"/>
  <c r="J906" i="2"/>
  <c r="J907" i="2"/>
  <c r="J908" i="2"/>
  <c r="J909" i="2"/>
  <c r="J910" i="2"/>
  <c r="J911" i="2"/>
  <c r="J912" i="2"/>
  <c r="J913" i="2"/>
  <c r="J914" i="2"/>
  <c r="J915" i="2"/>
  <c r="J916" i="2"/>
  <c r="J917" i="2"/>
  <c r="J918" i="2"/>
  <c r="J919" i="2"/>
  <c r="J920" i="2"/>
  <c r="J921" i="2"/>
  <c r="J922" i="2"/>
  <c r="J923" i="2"/>
  <c r="J924" i="2"/>
  <c r="J925" i="2"/>
  <c r="J926" i="2"/>
  <c r="J927" i="2"/>
  <c r="J928" i="2"/>
  <c r="J929" i="2"/>
  <c r="J930" i="2"/>
  <c r="J931" i="2"/>
  <c r="J932" i="2"/>
  <c r="J933" i="2"/>
  <c r="J934" i="2"/>
  <c r="J935" i="2"/>
  <c r="J936" i="2"/>
  <c r="J937" i="2"/>
  <c r="J938" i="2"/>
  <c r="J939" i="2"/>
  <c r="J940" i="2"/>
  <c r="J941" i="2"/>
  <c r="J942" i="2"/>
  <c r="J943" i="2"/>
  <c r="J944" i="2"/>
  <c r="J945" i="2"/>
  <c r="J946" i="2"/>
  <c r="J947" i="2"/>
  <c r="J948" i="2"/>
  <c r="J949" i="2"/>
  <c r="J950" i="2"/>
  <c r="J951" i="2"/>
  <c r="J952" i="2"/>
  <c r="J953" i="2"/>
  <c r="J954" i="2"/>
  <c r="J955" i="2"/>
  <c r="J956" i="2"/>
  <c r="J957" i="2"/>
  <c r="J958" i="2"/>
  <c r="J959" i="2"/>
  <c r="J960" i="2"/>
  <c r="J961" i="2"/>
  <c r="J962" i="2"/>
  <c r="J963" i="2"/>
  <c r="J964" i="2"/>
  <c r="J965" i="2"/>
  <c r="J966" i="2"/>
  <c r="J967" i="2"/>
  <c r="J968" i="2"/>
  <c r="J969" i="2"/>
  <c r="J970" i="2"/>
  <c r="J971" i="2"/>
  <c r="J972" i="2"/>
  <c r="J973" i="2"/>
  <c r="J974" i="2"/>
  <c r="J975" i="2"/>
  <c r="J976" i="2"/>
  <c r="J977" i="2"/>
  <c r="J978" i="2"/>
  <c r="J979" i="2"/>
  <c r="J980" i="2"/>
  <c r="J981" i="2"/>
  <c r="J982" i="2"/>
  <c r="J983" i="2"/>
  <c r="J984" i="2"/>
  <c r="J985" i="2"/>
  <c r="J986" i="2"/>
  <c r="J987" i="2"/>
  <c r="J988" i="2"/>
  <c r="J989" i="2"/>
  <c r="J990" i="2"/>
  <c r="J991" i="2"/>
  <c r="J992" i="2"/>
  <c r="J993" i="2"/>
  <c r="J994" i="2"/>
  <c r="J995" i="2"/>
  <c r="J996" i="2"/>
  <c r="J997" i="2"/>
  <c r="J998" i="2"/>
  <c r="J999" i="2"/>
  <c r="J1000" i="2"/>
  <c r="J1001" i="2"/>
  <c r="J1002" i="2"/>
  <c r="J1003" i="2"/>
  <c r="J1004" i="2"/>
  <c r="J1005" i="2"/>
  <c r="J1006" i="2"/>
  <c r="J1007" i="2"/>
  <c r="J1008" i="2"/>
  <c r="J1009" i="2"/>
  <c r="J1010" i="2"/>
  <c r="J1011" i="2"/>
  <c r="J1012" i="2"/>
  <c r="J1013" i="2"/>
  <c r="J1014" i="2"/>
  <c r="J1015" i="2"/>
  <c r="J1016" i="2"/>
  <c r="J1017" i="2"/>
  <c r="J1018" i="2"/>
  <c r="J1019" i="2"/>
  <c r="J1020" i="2"/>
  <c r="J1021" i="2"/>
  <c r="J1022" i="2"/>
  <c r="J1023" i="2"/>
  <c r="J1024" i="2"/>
  <c r="J1025" i="2"/>
  <c r="J1026" i="2"/>
  <c r="J1027" i="2"/>
  <c r="J1028" i="2"/>
  <c r="J1029" i="2"/>
  <c r="J1030" i="2"/>
  <c r="J1031" i="2"/>
  <c r="J1032" i="2"/>
  <c r="J1033" i="2"/>
  <c r="J1034" i="2"/>
  <c r="J1035" i="2"/>
  <c r="J1036" i="2"/>
  <c r="J1037" i="2"/>
  <c r="J1038" i="2"/>
  <c r="J1039" i="2"/>
  <c r="J1040" i="2"/>
  <c r="J1041" i="2"/>
  <c r="J1042" i="2"/>
  <c r="J1043" i="2"/>
  <c r="J1044" i="2"/>
  <c r="J1045" i="2"/>
  <c r="J1046" i="2"/>
  <c r="J1047" i="2"/>
  <c r="J1048" i="2"/>
  <c r="J1049" i="2"/>
  <c r="J1050" i="2"/>
  <c r="J1051" i="2"/>
  <c r="J1052" i="2"/>
  <c r="J1053" i="2"/>
  <c r="J1054" i="2"/>
  <c r="J1055" i="2"/>
  <c r="J1056" i="2"/>
  <c r="J1057" i="2"/>
  <c r="J1058" i="2"/>
  <c r="J1059" i="2"/>
  <c r="J1060" i="2"/>
  <c r="J1061" i="2"/>
  <c r="J1062" i="2"/>
  <c r="J1063" i="2"/>
  <c r="J1064" i="2"/>
  <c r="J1065" i="2"/>
  <c r="J1066" i="2"/>
  <c r="J1067" i="2"/>
  <c r="J1068" i="2"/>
  <c r="J1069" i="2"/>
  <c r="J1070" i="2"/>
  <c r="J1071" i="2"/>
  <c r="J1072" i="2"/>
  <c r="J1073" i="2"/>
  <c r="J1074" i="2"/>
  <c r="J1075" i="2"/>
  <c r="J1076" i="2"/>
  <c r="J1077" i="2"/>
  <c r="J1078" i="2"/>
  <c r="J1079" i="2"/>
  <c r="J1080" i="2"/>
  <c r="J1081" i="2"/>
  <c r="J1082" i="2"/>
  <c r="J1083" i="2"/>
  <c r="J1084" i="2"/>
  <c r="J1085" i="2"/>
  <c r="J1086" i="2"/>
  <c r="J1087" i="2"/>
  <c r="J1088" i="2"/>
  <c r="J1089" i="2"/>
  <c r="J1090" i="2"/>
  <c r="J1091" i="2"/>
  <c r="J1092" i="2"/>
  <c r="J1093" i="2"/>
  <c r="J1094" i="2"/>
  <c r="J1095" i="2"/>
  <c r="J1096" i="2"/>
  <c r="J1097" i="2"/>
  <c r="J1098" i="2"/>
  <c r="J1099" i="2"/>
  <c r="J1100" i="2"/>
  <c r="J1101" i="2"/>
  <c r="J1102" i="2"/>
  <c r="J1103" i="2"/>
  <c r="J1104" i="2"/>
  <c r="J1105" i="2"/>
  <c r="J1106" i="2"/>
  <c r="J1107" i="2"/>
  <c r="J1108" i="2"/>
  <c r="J1109" i="2"/>
  <c r="J1110" i="2"/>
  <c r="J1111" i="2"/>
  <c r="J1112" i="2"/>
  <c r="J1113" i="2"/>
  <c r="J1114" i="2"/>
  <c r="J1115" i="2"/>
  <c r="J1116" i="2"/>
  <c r="J1117" i="2"/>
  <c r="J1118" i="2"/>
  <c r="J1119" i="2"/>
  <c r="J1120" i="2"/>
  <c r="J1121" i="2"/>
  <c r="J1122" i="2"/>
  <c r="J1123" i="2"/>
  <c r="J1124" i="2"/>
  <c r="J1125" i="2"/>
  <c r="J1126" i="2"/>
  <c r="J1127" i="2"/>
  <c r="J1128" i="2"/>
  <c r="J1129" i="2"/>
  <c r="J1130" i="2"/>
  <c r="J1131" i="2"/>
  <c r="J1132" i="2"/>
  <c r="J1133" i="2"/>
  <c r="J1134" i="2"/>
  <c r="J1135" i="2"/>
  <c r="J1136" i="2"/>
  <c r="J1137" i="2"/>
  <c r="J1138" i="2"/>
  <c r="J1139" i="2"/>
  <c r="J1140" i="2"/>
  <c r="J1141" i="2"/>
  <c r="J1142" i="2"/>
  <c r="J1143" i="2"/>
  <c r="J1144" i="2"/>
  <c r="J1145" i="2"/>
  <c r="J1146" i="2"/>
  <c r="J1147" i="2"/>
  <c r="J1148" i="2"/>
  <c r="J1149" i="2"/>
  <c r="J1150" i="2"/>
  <c r="J1151" i="2"/>
  <c r="J1152" i="2"/>
  <c r="J1153" i="2"/>
  <c r="J1154" i="2"/>
  <c r="J1155" i="2"/>
  <c r="J1156" i="2"/>
  <c r="J1157" i="2"/>
  <c r="J1158" i="2"/>
  <c r="J1159" i="2"/>
  <c r="J1160" i="2"/>
  <c r="J1161" i="2"/>
  <c r="J1162" i="2"/>
  <c r="J1163" i="2"/>
  <c r="J1164" i="2"/>
  <c r="J1165" i="2"/>
  <c r="J1166" i="2"/>
  <c r="J1167" i="2"/>
  <c r="J1168" i="2"/>
  <c r="J1169" i="2"/>
  <c r="J1170" i="2"/>
  <c r="J1171" i="2"/>
  <c r="J1172" i="2"/>
  <c r="J1173" i="2"/>
  <c r="J1174" i="2"/>
  <c r="J1175" i="2"/>
  <c r="J1176" i="2"/>
  <c r="J1177" i="2"/>
  <c r="J1178" i="2"/>
  <c r="J1179" i="2"/>
  <c r="J1180" i="2"/>
  <c r="J1181" i="2"/>
  <c r="J1182" i="2"/>
  <c r="J1183" i="2"/>
  <c r="J1184" i="2"/>
  <c r="J1185" i="2"/>
  <c r="J1186" i="2"/>
  <c r="J1187" i="2"/>
  <c r="J1188" i="2"/>
  <c r="J1189" i="2"/>
  <c r="J1190" i="2"/>
  <c r="J1191" i="2"/>
  <c r="J1192" i="2"/>
  <c r="J1193" i="2"/>
  <c r="J1194" i="2"/>
  <c r="J1195" i="2"/>
  <c r="J1196" i="2"/>
  <c r="J1197" i="2"/>
  <c r="J1198" i="2"/>
  <c r="J1199" i="2"/>
  <c r="J1200" i="2"/>
  <c r="J1201" i="2"/>
  <c r="J1202" i="2"/>
  <c r="J1203" i="2"/>
  <c r="J1204" i="2"/>
  <c r="J1205" i="2"/>
  <c r="J1206" i="2"/>
  <c r="J1207" i="2"/>
  <c r="J1208" i="2"/>
  <c r="J1209" i="2"/>
  <c r="J1210" i="2"/>
  <c r="J1211" i="2"/>
  <c r="J1212" i="2"/>
  <c r="J1213" i="2"/>
  <c r="J1214" i="2"/>
  <c r="J1215" i="2"/>
  <c r="J1216" i="2"/>
  <c r="J1217" i="2"/>
  <c r="J1218" i="2"/>
  <c r="J1219" i="2"/>
  <c r="J1220" i="2"/>
  <c r="J1221" i="2"/>
  <c r="J1222" i="2"/>
  <c r="J1223" i="2"/>
  <c r="J1224" i="2"/>
  <c r="J1225" i="2"/>
  <c r="J1226" i="2"/>
  <c r="J1227" i="2"/>
  <c r="J1228" i="2"/>
  <c r="J1229" i="2"/>
  <c r="J1230" i="2"/>
  <c r="J1231" i="2"/>
  <c r="J1232" i="2"/>
  <c r="J1233" i="2"/>
  <c r="J1234" i="2"/>
  <c r="J1235" i="2"/>
  <c r="J1236" i="2"/>
  <c r="J1237" i="2"/>
  <c r="J1238" i="2"/>
  <c r="J1239" i="2"/>
  <c r="J1240" i="2"/>
  <c r="J1241" i="2"/>
  <c r="J1242" i="2"/>
  <c r="J1243" i="2"/>
  <c r="J1244" i="2"/>
  <c r="J1245" i="2"/>
  <c r="J1246" i="2"/>
  <c r="J1247" i="2"/>
  <c r="J1248" i="2"/>
  <c r="J1249" i="2"/>
  <c r="J1250" i="2"/>
  <c r="J1251" i="2"/>
  <c r="J1252" i="2"/>
  <c r="J1253" i="2"/>
  <c r="J1254" i="2"/>
  <c r="J1255" i="2"/>
  <c r="J1256" i="2"/>
  <c r="J1257" i="2"/>
  <c r="J1258" i="2"/>
  <c r="J1259" i="2"/>
  <c r="J1260" i="2"/>
  <c r="J1261" i="2"/>
  <c r="J1262" i="2"/>
  <c r="J1263" i="2"/>
  <c r="J1264" i="2"/>
  <c r="J1265" i="2"/>
  <c r="J1266" i="2"/>
  <c r="J1267" i="2"/>
  <c r="J1268" i="2"/>
  <c r="J1269" i="2"/>
  <c r="J1270" i="2"/>
  <c r="J1271" i="2"/>
  <c r="J1272" i="2"/>
  <c r="J1273" i="2"/>
  <c r="J1274" i="2"/>
  <c r="J1275" i="2"/>
  <c r="J1276" i="2"/>
  <c r="J1277" i="2"/>
  <c r="J1278" i="2"/>
  <c r="J1279" i="2"/>
  <c r="J1280" i="2"/>
  <c r="J1281" i="2"/>
  <c r="J1282" i="2"/>
  <c r="J1283" i="2"/>
  <c r="J1284" i="2"/>
  <c r="J1285" i="2"/>
  <c r="J1286" i="2"/>
  <c r="J1287" i="2"/>
  <c r="J1288" i="2"/>
  <c r="J1289" i="2"/>
  <c r="J1290" i="2"/>
  <c r="J1291" i="2"/>
  <c r="J1292" i="2"/>
  <c r="J1293" i="2"/>
  <c r="J1294" i="2"/>
  <c r="J1295" i="2"/>
  <c r="J1296" i="2"/>
  <c r="J1297" i="2"/>
  <c r="J1298" i="2"/>
  <c r="J1299" i="2"/>
  <c r="J1300" i="2"/>
  <c r="J1301" i="2"/>
  <c r="J1302" i="2"/>
  <c r="J1303" i="2"/>
  <c r="J1304" i="2"/>
  <c r="J1305" i="2"/>
  <c r="J1306" i="2"/>
  <c r="J1307" i="2"/>
  <c r="J1308" i="2"/>
  <c r="J1309" i="2"/>
  <c r="J1310" i="2"/>
  <c r="J1311" i="2"/>
  <c r="J1312" i="2"/>
  <c r="J1313" i="2"/>
  <c r="J1314" i="2"/>
  <c r="J1315" i="2"/>
  <c r="J1316" i="2"/>
  <c r="J1317" i="2"/>
  <c r="J1318" i="2"/>
  <c r="J1319" i="2"/>
  <c r="J1320" i="2"/>
  <c r="J1321" i="2"/>
  <c r="J1322" i="2"/>
  <c r="J1323" i="2"/>
  <c r="J1324" i="2"/>
  <c r="J1325" i="2"/>
  <c r="J1326" i="2"/>
  <c r="J1327" i="2"/>
  <c r="J1328" i="2"/>
  <c r="J1329" i="2"/>
  <c r="J1330" i="2"/>
  <c r="J1331" i="2"/>
  <c r="J1332" i="2"/>
  <c r="J1333" i="2"/>
  <c r="J1334" i="2"/>
  <c r="J1335" i="2"/>
  <c r="J1336" i="2"/>
  <c r="J1337" i="2"/>
  <c r="J1338" i="2"/>
  <c r="J1339" i="2"/>
  <c r="J1340" i="2"/>
  <c r="J1341" i="2"/>
  <c r="J1342" i="2"/>
  <c r="J1343" i="2"/>
  <c r="J1344" i="2"/>
  <c r="J1345" i="2"/>
  <c r="J1346" i="2"/>
  <c r="J1347" i="2"/>
  <c r="J1348" i="2"/>
  <c r="J1349" i="2"/>
  <c r="J1350" i="2"/>
  <c r="J1351" i="2"/>
  <c r="J1352" i="2"/>
  <c r="J1353" i="2"/>
  <c r="J1354" i="2"/>
  <c r="J1355" i="2"/>
  <c r="J1356" i="2"/>
  <c r="J1357" i="2"/>
  <c r="J1358" i="2"/>
  <c r="J1359" i="2"/>
  <c r="J1360" i="2"/>
  <c r="J1361" i="2"/>
  <c r="J1362" i="2"/>
  <c r="J1363" i="2"/>
  <c r="J1364" i="2"/>
  <c r="J1365" i="2"/>
  <c r="J1366" i="2"/>
  <c r="J1367" i="2"/>
  <c r="J1368" i="2"/>
  <c r="J1369" i="2"/>
  <c r="J1370" i="2"/>
  <c r="J1371" i="2"/>
  <c r="J1372" i="2"/>
  <c r="J1373" i="2"/>
  <c r="J1374" i="2"/>
  <c r="J1375" i="2"/>
  <c r="J1376" i="2"/>
  <c r="J1377" i="2"/>
  <c r="J1378" i="2"/>
  <c r="J1379" i="2"/>
  <c r="J1380" i="2"/>
  <c r="J1381" i="2"/>
  <c r="J1382" i="2"/>
  <c r="J1383" i="2"/>
  <c r="J1384" i="2"/>
  <c r="J1385" i="2"/>
  <c r="J1386" i="2"/>
  <c r="J1387" i="2"/>
  <c r="J1388" i="2"/>
  <c r="J1389" i="2"/>
  <c r="J1390" i="2"/>
  <c r="J1391" i="2"/>
  <c r="J1392" i="2"/>
  <c r="J1393" i="2"/>
  <c r="J1394" i="2"/>
  <c r="J1395" i="2"/>
  <c r="J1396" i="2"/>
  <c r="J1397" i="2"/>
  <c r="J1398" i="2"/>
  <c r="J1399" i="2"/>
  <c r="J1400" i="2"/>
  <c r="J1401" i="2"/>
  <c r="J1402" i="2"/>
  <c r="J1403" i="2"/>
  <c r="J1404" i="2"/>
  <c r="J1405" i="2"/>
  <c r="J1406" i="2"/>
  <c r="J1407" i="2"/>
  <c r="J1408" i="2"/>
  <c r="J1409" i="2"/>
  <c r="J1410" i="2"/>
  <c r="J1411" i="2"/>
  <c r="J1412" i="2"/>
  <c r="J1413" i="2"/>
  <c r="J1414" i="2"/>
  <c r="J1415" i="2"/>
  <c r="J1416" i="2"/>
  <c r="J1417" i="2"/>
  <c r="J1418" i="2"/>
  <c r="J1419" i="2"/>
  <c r="J1420" i="2"/>
  <c r="J1421" i="2"/>
  <c r="J1422" i="2"/>
  <c r="J1423" i="2"/>
  <c r="J1424" i="2"/>
  <c r="J1425" i="2"/>
  <c r="J1426" i="2"/>
  <c r="J1427" i="2"/>
  <c r="J1428" i="2"/>
  <c r="J1429" i="2"/>
  <c r="J1430" i="2"/>
  <c r="J1431" i="2"/>
  <c r="J1432" i="2"/>
  <c r="J1433" i="2"/>
  <c r="J1434" i="2"/>
  <c r="J1435" i="2"/>
  <c r="J1436" i="2"/>
  <c r="J1437" i="2"/>
  <c r="J1438" i="2"/>
  <c r="J1439" i="2"/>
  <c r="J1440" i="2"/>
  <c r="J1441" i="2"/>
  <c r="J1442" i="2"/>
  <c r="J1443" i="2"/>
  <c r="J1444" i="2"/>
  <c r="J1445" i="2"/>
  <c r="J1446" i="2"/>
  <c r="J1447" i="2"/>
  <c r="J1448" i="2"/>
  <c r="J1449" i="2"/>
  <c r="J1450" i="2"/>
  <c r="J1451" i="2"/>
  <c r="J1452" i="2"/>
  <c r="J1453" i="2"/>
  <c r="J1454" i="2"/>
  <c r="J1455" i="2"/>
  <c r="J1456" i="2"/>
  <c r="J1457" i="2"/>
  <c r="J1458" i="2"/>
  <c r="J1459" i="2"/>
  <c r="J1460" i="2"/>
  <c r="J1461" i="2"/>
  <c r="J1462" i="2"/>
  <c r="J1463" i="2"/>
  <c r="J1464" i="2"/>
  <c r="J1465" i="2"/>
  <c r="J1466" i="2"/>
  <c r="J1467" i="2"/>
  <c r="J1468" i="2"/>
  <c r="J1469" i="2"/>
  <c r="J1470" i="2"/>
  <c r="J1471" i="2"/>
  <c r="J1472" i="2"/>
  <c r="J1473" i="2"/>
  <c r="J1474" i="2"/>
  <c r="J1475" i="2"/>
  <c r="J1476" i="2"/>
  <c r="J1477" i="2"/>
  <c r="J1478" i="2"/>
  <c r="J1479" i="2"/>
  <c r="J1480" i="2"/>
  <c r="J1481" i="2"/>
  <c r="J1482" i="2"/>
  <c r="J1483" i="2"/>
  <c r="J1484" i="2"/>
  <c r="J1485" i="2"/>
  <c r="J1486" i="2"/>
  <c r="J1487" i="2"/>
  <c r="J1488" i="2"/>
  <c r="J1489" i="2"/>
  <c r="J1490" i="2"/>
  <c r="J1491" i="2"/>
  <c r="J1492" i="2"/>
  <c r="J1493" i="2"/>
  <c r="J1494" i="2"/>
  <c r="J1495" i="2"/>
  <c r="J1496" i="2"/>
  <c r="J1497" i="2"/>
  <c r="J1498" i="2"/>
  <c r="J1499" i="2"/>
  <c r="J1500" i="2"/>
  <c r="J1501" i="2"/>
  <c r="J1502" i="2"/>
  <c r="J1503" i="2"/>
  <c r="J1504" i="2"/>
  <c r="J1505" i="2"/>
  <c r="J1506" i="2"/>
  <c r="J1507" i="2"/>
  <c r="J1508" i="2"/>
  <c r="J1509" i="2"/>
  <c r="J1510" i="2"/>
  <c r="J1511" i="2"/>
  <c r="J1512" i="2"/>
  <c r="J1513" i="2"/>
  <c r="J1514" i="2"/>
  <c r="J1515" i="2"/>
  <c r="J1516" i="2"/>
  <c r="J1517" i="2"/>
  <c r="J1518" i="2"/>
  <c r="J1519" i="2"/>
  <c r="J1520" i="2"/>
  <c r="J1521" i="2"/>
  <c r="J1522" i="2"/>
  <c r="J1523" i="2"/>
  <c r="J1524" i="2"/>
  <c r="J1525" i="2"/>
  <c r="J1526" i="2"/>
  <c r="J1527" i="2"/>
  <c r="J1528" i="2"/>
  <c r="J1529" i="2"/>
  <c r="J1530" i="2"/>
  <c r="J1531" i="2"/>
  <c r="J1532" i="2"/>
  <c r="J1533" i="2"/>
  <c r="J1534" i="2"/>
  <c r="J1535" i="2"/>
  <c r="J1536" i="2"/>
  <c r="J1537" i="2"/>
  <c r="J1538" i="2"/>
  <c r="J1539" i="2"/>
  <c r="J1540" i="2"/>
  <c r="J1541" i="2"/>
  <c r="J1542" i="2"/>
  <c r="J1543" i="2"/>
  <c r="J1544" i="2"/>
  <c r="J1545" i="2"/>
  <c r="J1546" i="2"/>
  <c r="J1547" i="2"/>
  <c r="J1548" i="2"/>
  <c r="J1549" i="2"/>
  <c r="J1550" i="2"/>
  <c r="J1551" i="2"/>
  <c r="J1552" i="2"/>
  <c r="J1553" i="2"/>
  <c r="J1554" i="2"/>
  <c r="J1555" i="2"/>
  <c r="J1556" i="2"/>
  <c r="J1557" i="2"/>
  <c r="J1558" i="2"/>
  <c r="J1559" i="2"/>
  <c r="J1560" i="2"/>
  <c r="J1561" i="2"/>
  <c r="J1562" i="2"/>
  <c r="J1563" i="2"/>
  <c r="J1564" i="2"/>
  <c r="J1565" i="2"/>
  <c r="J1566" i="2"/>
  <c r="J1567" i="2"/>
  <c r="J1568" i="2"/>
  <c r="J1569" i="2"/>
  <c r="J1570" i="2"/>
  <c r="J1571" i="2"/>
  <c r="J1572" i="2"/>
  <c r="J1573" i="2"/>
  <c r="J1574" i="2"/>
  <c r="J1575" i="2"/>
  <c r="J1576" i="2"/>
  <c r="J1577" i="2"/>
  <c r="J1578" i="2"/>
  <c r="J1579" i="2"/>
  <c r="J1580" i="2"/>
  <c r="J1581" i="2"/>
  <c r="J1582" i="2"/>
  <c r="J1583" i="2"/>
  <c r="J1584" i="2"/>
  <c r="J1585" i="2"/>
  <c r="J1586" i="2"/>
  <c r="J1587" i="2"/>
  <c r="J1588" i="2"/>
  <c r="J1589" i="2"/>
  <c r="J1590" i="2"/>
  <c r="J1591" i="2"/>
  <c r="J1592" i="2"/>
  <c r="J1593" i="2"/>
  <c r="J1594" i="2"/>
  <c r="J1595" i="2"/>
  <c r="J1596" i="2"/>
  <c r="J1597" i="2"/>
  <c r="J1598" i="2"/>
  <c r="J1599" i="2"/>
  <c r="J1600" i="2"/>
  <c r="J1601" i="2"/>
  <c r="J1602" i="2"/>
  <c r="J1603" i="2"/>
  <c r="J1604" i="2"/>
  <c r="J1605" i="2"/>
  <c r="J1606" i="2"/>
  <c r="J1607" i="2"/>
  <c r="J1608" i="2"/>
  <c r="J1609" i="2"/>
  <c r="J1610" i="2"/>
  <c r="J1611" i="2"/>
  <c r="J1612" i="2"/>
  <c r="J1613" i="2"/>
  <c r="J1614" i="2"/>
  <c r="J1615" i="2"/>
  <c r="J1616" i="2"/>
  <c r="J1617" i="2"/>
  <c r="J1618" i="2"/>
  <c r="J1619" i="2"/>
  <c r="J1620" i="2"/>
  <c r="J1621" i="2"/>
  <c r="J1622" i="2"/>
  <c r="J1623" i="2"/>
  <c r="J1624" i="2"/>
  <c r="J1625" i="2"/>
  <c r="J1626" i="2"/>
  <c r="J1627" i="2"/>
  <c r="J1628" i="2"/>
  <c r="J1629" i="2"/>
  <c r="J1630" i="2"/>
  <c r="J1631" i="2"/>
  <c r="J1632" i="2"/>
  <c r="J1633" i="2"/>
  <c r="J1634" i="2"/>
  <c r="J1635" i="2"/>
  <c r="J1636" i="2"/>
  <c r="J1637" i="2"/>
  <c r="J1638" i="2"/>
  <c r="J1639" i="2"/>
  <c r="J1640" i="2"/>
  <c r="J1641" i="2"/>
  <c r="J1642" i="2"/>
  <c r="J1643" i="2"/>
  <c r="J1644" i="2"/>
  <c r="J1645" i="2"/>
  <c r="J1646" i="2"/>
  <c r="J1647" i="2"/>
  <c r="J1648" i="2"/>
  <c r="J1649" i="2"/>
  <c r="J1650" i="2"/>
  <c r="J1651" i="2"/>
  <c r="J1652" i="2"/>
  <c r="J1653" i="2"/>
  <c r="J1654" i="2"/>
  <c r="J1655" i="2"/>
  <c r="J1656" i="2"/>
  <c r="J1657" i="2"/>
  <c r="J1658" i="2"/>
  <c r="J1659" i="2"/>
  <c r="J1660" i="2"/>
  <c r="J1661" i="2"/>
  <c r="J1662" i="2"/>
  <c r="J1663" i="2"/>
  <c r="J1664" i="2"/>
  <c r="J1665" i="2"/>
  <c r="J1666" i="2"/>
  <c r="J1667" i="2"/>
  <c r="J1668" i="2"/>
  <c r="J1669" i="2"/>
  <c r="J1670" i="2"/>
  <c r="J1671" i="2"/>
  <c r="J1672" i="2"/>
  <c r="J1673" i="2"/>
  <c r="J1674" i="2"/>
  <c r="J1675" i="2"/>
  <c r="J1676" i="2"/>
  <c r="J1677" i="2"/>
  <c r="J1678" i="2"/>
  <c r="J1679" i="2"/>
  <c r="J1680" i="2"/>
  <c r="J1681" i="2"/>
  <c r="J1682" i="2"/>
  <c r="J1683" i="2"/>
  <c r="J1684" i="2"/>
  <c r="J1685" i="2"/>
  <c r="J1686" i="2"/>
  <c r="J1687" i="2"/>
  <c r="J1688" i="2"/>
  <c r="J1689" i="2"/>
  <c r="J1690" i="2"/>
  <c r="J1691" i="2"/>
  <c r="J1692" i="2"/>
  <c r="J1693" i="2"/>
  <c r="J1694" i="2"/>
  <c r="J1695" i="2"/>
  <c r="J1696" i="2"/>
  <c r="J1697" i="2"/>
  <c r="J1698" i="2"/>
  <c r="J1699" i="2"/>
  <c r="J1700" i="2"/>
  <c r="J1701" i="2"/>
  <c r="J1702" i="2"/>
  <c r="J1703" i="2"/>
  <c r="J1704" i="2"/>
  <c r="J1705" i="2"/>
  <c r="J1706" i="2"/>
  <c r="J1707" i="2"/>
  <c r="J1708" i="2"/>
  <c r="J1709" i="2"/>
  <c r="J1710" i="2"/>
  <c r="J1711" i="2"/>
  <c r="J1712" i="2"/>
  <c r="J1713" i="2"/>
  <c r="J1714" i="2"/>
  <c r="J1715" i="2"/>
  <c r="J1716" i="2"/>
  <c r="J1717" i="2"/>
  <c r="J1718" i="2"/>
  <c r="J1719" i="2"/>
  <c r="J1720" i="2"/>
  <c r="J1721" i="2"/>
  <c r="J1722" i="2"/>
  <c r="J1723" i="2"/>
  <c r="J1724" i="2"/>
  <c r="J1725" i="2"/>
  <c r="J1726" i="2"/>
  <c r="J1727" i="2"/>
  <c r="J1728" i="2"/>
  <c r="J1729" i="2"/>
  <c r="J1730" i="2"/>
  <c r="J1731" i="2"/>
  <c r="J1732" i="2"/>
  <c r="J1733" i="2"/>
  <c r="J1734" i="2"/>
  <c r="J1735" i="2"/>
  <c r="J1736" i="2"/>
  <c r="J1737" i="2"/>
  <c r="J1738" i="2"/>
  <c r="J1739" i="2"/>
  <c r="J1740" i="2"/>
  <c r="J1741" i="2"/>
  <c r="J1742" i="2"/>
  <c r="J1743" i="2"/>
  <c r="J1744" i="2"/>
  <c r="J1745" i="2"/>
  <c r="J1746" i="2"/>
  <c r="J1747" i="2"/>
  <c r="J1748" i="2"/>
  <c r="J1749" i="2"/>
  <c r="J1750" i="2"/>
  <c r="J1751" i="2"/>
  <c r="J1752" i="2"/>
  <c r="J1753" i="2"/>
  <c r="J1754" i="2"/>
  <c r="J1755" i="2"/>
  <c r="J1756" i="2"/>
  <c r="J1757" i="2"/>
  <c r="J1758" i="2"/>
  <c r="J1759" i="2"/>
  <c r="J1760" i="2"/>
  <c r="J1761" i="2"/>
  <c r="J1762" i="2"/>
  <c r="J1763" i="2"/>
  <c r="J1764" i="2"/>
  <c r="J1765" i="2"/>
  <c r="J1766" i="2"/>
  <c r="J1767" i="2"/>
  <c r="J1768" i="2"/>
  <c r="J1769" i="2"/>
  <c r="J1770" i="2"/>
  <c r="J1771" i="2"/>
  <c r="J1772" i="2"/>
  <c r="J1773" i="2"/>
  <c r="J1774" i="2"/>
  <c r="J1775" i="2"/>
  <c r="J1776" i="2"/>
  <c r="J1777" i="2"/>
  <c r="J1778" i="2"/>
  <c r="J1779" i="2"/>
  <c r="J1780" i="2"/>
  <c r="J1781" i="2"/>
  <c r="J1782" i="2"/>
  <c r="J1783" i="2"/>
  <c r="J1784" i="2"/>
  <c r="J1785" i="2"/>
  <c r="J1786" i="2"/>
  <c r="J1787" i="2"/>
  <c r="J1788" i="2"/>
  <c r="J1789" i="2"/>
  <c r="J1790" i="2"/>
  <c r="J1791" i="2"/>
  <c r="J1792" i="2"/>
  <c r="J1793" i="2"/>
  <c r="J1794" i="2"/>
  <c r="J1795" i="2"/>
  <c r="J1796" i="2"/>
  <c r="J1797" i="2"/>
  <c r="J1798" i="2"/>
  <c r="J1799" i="2"/>
  <c r="J1800" i="2"/>
  <c r="J1801" i="2"/>
  <c r="J1802" i="2"/>
  <c r="J1803" i="2"/>
  <c r="J1804" i="2"/>
  <c r="J1805" i="2"/>
  <c r="J1806" i="2"/>
  <c r="J1807" i="2"/>
  <c r="J1808" i="2"/>
  <c r="J1809" i="2"/>
  <c r="J1810" i="2"/>
  <c r="J1811" i="2"/>
  <c r="J1812" i="2"/>
  <c r="J1813" i="2"/>
  <c r="J1814" i="2"/>
  <c r="J1815" i="2"/>
  <c r="J1816" i="2"/>
  <c r="J1817" i="2"/>
  <c r="J1818" i="2"/>
  <c r="J1819" i="2"/>
  <c r="J1820" i="2"/>
  <c r="J1821" i="2"/>
  <c r="J1822" i="2"/>
  <c r="J1823" i="2"/>
  <c r="J1824" i="2"/>
  <c r="J1825" i="2"/>
  <c r="J1826" i="2"/>
  <c r="J1827" i="2"/>
  <c r="J1828" i="2"/>
  <c r="J1829" i="2"/>
  <c r="J1830" i="2"/>
  <c r="J1831" i="2"/>
  <c r="J1832" i="2"/>
  <c r="J1833" i="2"/>
  <c r="J1834" i="2"/>
  <c r="J1835" i="2"/>
  <c r="J1836" i="2"/>
  <c r="J1837" i="2"/>
  <c r="J1838" i="2"/>
  <c r="J1839" i="2"/>
  <c r="J1840" i="2"/>
  <c r="J1841" i="2"/>
  <c r="J1842" i="2"/>
  <c r="J1843" i="2"/>
  <c r="J1844" i="2"/>
  <c r="J1845" i="2"/>
  <c r="J1846" i="2"/>
  <c r="J1847" i="2"/>
  <c r="J1848" i="2"/>
  <c r="J1849" i="2"/>
  <c r="J1850" i="2"/>
  <c r="J1851" i="2"/>
  <c r="J1852" i="2"/>
  <c r="J1853" i="2"/>
  <c r="J1854" i="2"/>
  <c r="J1855" i="2"/>
  <c r="J1856" i="2"/>
  <c r="J1857" i="2"/>
  <c r="J1858" i="2"/>
  <c r="J1859" i="2"/>
  <c r="J1860" i="2"/>
  <c r="J1861" i="2"/>
  <c r="J1862" i="2"/>
  <c r="J1863" i="2"/>
  <c r="J1864" i="2"/>
  <c r="J1865" i="2"/>
  <c r="J1866" i="2"/>
  <c r="J1867" i="2"/>
  <c r="J1868" i="2"/>
  <c r="J1869" i="2"/>
  <c r="J1870" i="2"/>
  <c r="J1871" i="2"/>
  <c r="J1872" i="2"/>
  <c r="J1873" i="2"/>
  <c r="J1874" i="2"/>
  <c r="J1875" i="2"/>
  <c r="J1876" i="2"/>
  <c r="J1877" i="2"/>
  <c r="J1878" i="2"/>
  <c r="J1879" i="2"/>
  <c r="J1880" i="2"/>
  <c r="J1881" i="2"/>
  <c r="J1882" i="2"/>
  <c r="J1883" i="2"/>
  <c r="J1884" i="2"/>
  <c r="J1885" i="2"/>
  <c r="J1886" i="2"/>
  <c r="J1887" i="2"/>
  <c r="J1888" i="2"/>
  <c r="J1889" i="2"/>
  <c r="J1890" i="2"/>
  <c r="J1891" i="2"/>
  <c r="J1892" i="2"/>
  <c r="J1893" i="2"/>
  <c r="J1894" i="2"/>
  <c r="J1895" i="2"/>
  <c r="J1896" i="2"/>
  <c r="J1897" i="2"/>
  <c r="J1898" i="2"/>
  <c r="J1899" i="2"/>
  <c r="J1900" i="2"/>
  <c r="J1901" i="2"/>
  <c r="J1902" i="2"/>
  <c r="J1903" i="2"/>
  <c r="J1904" i="2"/>
  <c r="J1905" i="2"/>
  <c r="J1906" i="2"/>
  <c r="J1907" i="2"/>
  <c r="J1908" i="2"/>
  <c r="J1909" i="2"/>
  <c r="J1910" i="2"/>
  <c r="J1911" i="2"/>
  <c r="J1912" i="2"/>
  <c r="J1913" i="2"/>
  <c r="J1914" i="2"/>
  <c r="J1915" i="2"/>
  <c r="J1916" i="2"/>
  <c r="J1917" i="2"/>
  <c r="J1918" i="2"/>
  <c r="J1919" i="2"/>
  <c r="J1920" i="2"/>
  <c r="J1921" i="2"/>
  <c r="J1922" i="2"/>
  <c r="J1923" i="2"/>
  <c r="J1924" i="2"/>
  <c r="J1925" i="2"/>
  <c r="J1926" i="2"/>
  <c r="J1927" i="2"/>
  <c r="J1928" i="2"/>
  <c r="J1929" i="2"/>
  <c r="J1930" i="2"/>
  <c r="J1931" i="2"/>
  <c r="J1932" i="2"/>
  <c r="J1933" i="2"/>
  <c r="J1934" i="2"/>
  <c r="J1935" i="2"/>
  <c r="J1936" i="2"/>
  <c r="J1937" i="2"/>
  <c r="J1938" i="2"/>
  <c r="J1939" i="2"/>
  <c r="J1940" i="2"/>
  <c r="J1941" i="2"/>
  <c r="J1942" i="2"/>
  <c r="J1943" i="2"/>
  <c r="J1944" i="2"/>
  <c r="J1945" i="2"/>
  <c r="J1946" i="2"/>
  <c r="J1947" i="2"/>
  <c r="J1948" i="2"/>
  <c r="J1949" i="2"/>
  <c r="J1950" i="2"/>
  <c r="J1951" i="2"/>
  <c r="J1952" i="2"/>
  <c r="J1953" i="2"/>
  <c r="J1954" i="2"/>
  <c r="J1955" i="2"/>
  <c r="J1956" i="2"/>
  <c r="J1957" i="2"/>
  <c r="J1958" i="2"/>
  <c r="J1959" i="2"/>
  <c r="J1960" i="2"/>
  <c r="J1961" i="2"/>
  <c r="J1962" i="2"/>
  <c r="J1963" i="2"/>
  <c r="J1964" i="2"/>
  <c r="J1965" i="2"/>
  <c r="J1966" i="2"/>
  <c r="J1967" i="2"/>
  <c r="J1968" i="2"/>
  <c r="J1969" i="2"/>
  <c r="J1970" i="2"/>
  <c r="J1971" i="2"/>
  <c r="J1972" i="2"/>
  <c r="J1973" i="2"/>
  <c r="J1974" i="2"/>
  <c r="J1975" i="2"/>
  <c r="J1976" i="2"/>
  <c r="J1977" i="2"/>
  <c r="J1978" i="2"/>
  <c r="J1979" i="2"/>
  <c r="J1980" i="2"/>
  <c r="J1981" i="2"/>
  <c r="J1982" i="2"/>
  <c r="J1983" i="2"/>
  <c r="J1984" i="2"/>
  <c r="J1985" i="2"/>
  <c r="J1986" i="2"/>
  <c r="J1987" i="2"/>
  <c r="J1988" i="2"/>
  <c r="J1989" i="2"/>
  <c r="J1990" i="2"/>
  <c r="J1991" i="2"/>
  <c r="J1992" i="2"/>
  <c r="J1993" i="2"/>
  <c r="J1994" i="2"/>
  <c r="J1995" i="2"/>
  <c r="J1996" i="2"/>
  <c r="J1997" i="2"/>
  <c r="J1998" i="2"/>
  <c r="J1999" i="2"/>
  <c r="J2000" i="2"/>
  <c r="J2001" i="2"/>
  <c r="J2002" i="2"/>
  <c r="J2003" i="2"/>
  <c r="J2004" i="2"/>
  <c r="J2005" i="2"/>
  <c r="J2006" i="2"/>
  <c r="J2007" i="2"/>
  <c r="J2008" i="2"/>
  <c r="J2009" i="2"/>
  <c r="J2010" i="2"/>
  <c r="J2011" i="2"/>
  <c r="J2012" i="2"/>
  <c r="J2013" i="2"/>
  <c r="J2014" i="2"/>
  <c r="J2015" i="2"/>
  <c r="J2016" i="2"/>
  <c r="J2017" i="2"/>
  <c r="J2018" i="2"/>
  <c r="J2019" i="2"/>
  <c r="J2020" i="2"/>
  <c r="J2021" i="2"/>
  <c r="J2022" i="2"/>
  <c r="J2023" i="2"/>
  <c r="J2024" i="2"/>
  <c r="J2025" i="2"/>
  <c r="J2026" i="2"/>
  <c r="J2027" i="2"/>
  <c r="J2028" i="2"/>
  <c r="J2029" i="2"/>
  <c r="J2030" i="2"/>
  <c r="J2031" i="2"/>
  <c r="J2032" i="2"/>
  <c r="J2033" i="2"/>
  <c r="J2034" i="2"/>
  <c r="J2035" i="2"/>
  <c r="J2036" i="2"/>
  <c r="J2037" i="2"/>
  <c r="J2038" i="2"/>
  <c r="J2039" i="2"/>
  <c r="J2040" i="2"/>
  <c r="J2041" i="2"/>
  <c r="J2042" i="2"/>
  <c r="J2043" i="2"/>
  <c r="J2044" i="2"/>
  <c r="J2045" i="2"/>
  <c r="J2046" i="2"/>
  <c r="J2047" i="2"/>
  <c r="J2048" i="2"/>
  <c r="J2049" i="2"/>
  <c r="J2050" i="2"/>
  <c r="J2051" i="2"/>
  <c r="J2052" i="2"/>
  <c r="J2053" i="2"/>
  <c r="J2054" i="2"/>
  <c r="J2055" i="2"/>
  <c r="J2056" i="2"/>
  <c r="J2057" i="2"/>
  <c r="J2058" i="2"/>
  <c r="J2059" i="2"/>
  <c r="J2060" i="2"/>
  <c r="J2061" i="2"/>
  <c r="J2062" i="2"/>
  <c r="J2063" i="2"/>
  <c r="J2064" i="2"/>
  <c r="J2065" i="2"/>
  <c r="J2066" i="2"/>
  <c r="J2067" i="2"/>
  <c r="J2068" i="2"/>
  <c r="J2069" i="2"/>
  <c r="J2070" i="2"/>
  <c r="J2071" i="2"/>
  <c r="J2072" i="2"/>
  <c r="J2073" i="2"/>
  <c r="J2074" i="2"/>
  <c r="J2075" i="2"/>
  <c r="J2076" i="2"/>
  <c r="J2077" i="2"/>
  <c r="J2078" i="2"/>
  <c r="J2079" i="2"/>
  <c r="J2080" i="2"/>
  <c r="J2081" i="2"/>
  <c r="J2082" i="2"/>
  <c r="J2083" i="2"/>
  <c r="J2084" i="2"/>
  <c r="J2085" i="2"/>
  <c r="J2086" i="2"/>
  <c r="J2087" i="2"/>
  <c r="J2088" i="2"/>
  <c r="J2089" i="2"/>
  <c r="J2090" i="2"/>
  <c r="J2091" i="2"/>
  <c r="J2092" i="2"/>
  <c r="J2093" i="2"/>
  <c r="J2094" i="2"/>
  <c r="J2095" i="2"/>
  <c r="J2096" i="2"/>
  <c r="J2097" i="2"/>
  <c r="J2098" i="2"/>
  <c r="J2099" i="2"/>
  <c r="J2100" i="2"/>
  <c r="J2101" i="2"/>
  <c r="J2102" i="2"/>
  <c r="J2103" i="2"/>
  <c r="J2104" i="2"/>
  <c r="J2105" i="2"/>
  <c r="J2106" i="2"/>
  <c r="J2107" i="2"/>
  <c r="J2108" i="2"/>
  <c r="J2109" i="2"/>
  <c r="J2110" i="2"/>
  <c r="J2111" i="2"/>
  <c r="J2112" i="2"/>
  <c r="J2113" i="2"/>
  <c r="J2114" i="2"/>
  <c r="J2115" i="2"/>
  <c r="J2116" i="2"/>
  <c r="J2117" i="2"/>
  <c r="J2118" i="2"/>
  <c r="J2119" i="2"/>
  <c r="J2120" i="2"/>
  <c r="J2121" i="2"/>
  <c r="J2122" i="2"/>
  <c r="J2123" i="2"/>
  <c r="J2124" i="2"/>
  <c r="J2125" i="2"/>
  <c r="J2126" i="2"/>
  <c r="J2127" i="2"/>
  <c r="J2128" i="2"/>
  <c r="J2129" i="2"/>
  <c r="J2130" i="2"/>
  <c r="J2131" i="2"/>
  <c r="J2132" i="2"/>
  <c r="J2133" i="2"/>
  <c r="J2134" i="2"/>
  <c r="J2135" i="2"/>
  <c r="J2136" i="2"/>
  <c r="J2137" i="2"/>
  <c r="J2138" i="2"/>
  <c r="J2139" i="2"/>
  <c r="J2140" i="2"/>
  <c r="J2141" i="2"/>
  <c r="J2142" i="2"/>
  <c r="J2143" i="2"/>
  <c r="J2144" i="2"/>
  <c r="J2145" i="2"/>
  <c r="J2146" i="2"/>
  <c r="J2147" i="2"/>
  <c r="J2148" i="2"/>
  <c r="J2149" i="2"/>
  <c r="J2150" i="2"/>
  <c r="J2151" i="2"/>
  <c r="J2152" i="2"/>
  <c r="J2153" i="2"/>
  <c r="J2154" i="2"/>
  <c r="J2155" i="2"/>
  <c r="J2156" i="2"/>
  <c r="J2157" i="2"/>
  <c r="J2158" i="2"/>
  <c r="J2159" i="2"/>
  <c r="J2160" i="2"/>
  <c r="J2161" i="2"/>
  <c r="J2162" i="2"/>
  <c r="J2163" i="2"/>
  <c r="J2164" i="2"/>
  <c r="J2165" i="2"/>
  <c r="J2166" i="2"/>
  <c r="J2167" i="2"/>
  <c r="J2168" i="2"/>
  <c r="J2169" i="2"/>
  <c r="J2170" i="2"/>
  <c r="J2171" i="2"/>
  <c r="J2172" i="2"/>
  <c r="J2173" i="2"/>
  <c r="J2174" i="2"/>
  <c r="J2175" i="2"/>
  <c r="J2176" i="2"/>
  <c r="J2177" i="2"/>
  <c r="J2178" i="2"/>
  <c r="J2179" i="2"/>
  <c r="J2180" i="2"/>
  <c r="J2181" i="2"/>
  <c r="J2182" i="2"/>
  <c r="J2183" i="2"/>
  <c r="J2184" i="2"/>
  <c r="J2185" i="2"/>
  <c r="J2186" i="2"/>
  <c r="J2187" i="2"/>
  <c r="J2188" i="2"/>
  <c r="J2189" i="2"/>
  <c r="J2190" i="2"/>
  <c r="J2191" i="2"/>
  <c r="J2192" i="2"/>
  <c r="J2193" i="2"/>
  <c r="J2194" i="2"/>
  <c r="J2195" i="2"/>
  <c r="J2196" i="2"/>
  <c r="J2197" i="2"/>
  <c r="J2198" i="2"/>
  <c r="J2199" i="2"/>
  <c r="J2200" i="2"/>
  <c r="J2201" i="2"/>
  <c r="J2202" i="2"/>
  <c r="J2203" i="2"/>
  <c r="J2204" i="2"/>
  <c r="J2205" i="2"/>
  <c r="J2206" i="2"/>
  <c r="J2207" i="2"/>
  <c r="J2208" i="2"/>
  <c r="J2209" i="2"/>
  <c r="J2210" i="2"/>
  <c r="J2211" i="2"/>
  <c r="J2212" i="2"/>
  <c r="J2213" i="2"/>
  <c r="J2214" i="2"/>
  <c r="J2215" i="2"/>
  <c r="J2216" i="2"/>
  <c r="J2217" i="2"/>
  <c r="J2218" i="2"/>
  <c r="J2219" i="2"/>
  <c r="J2220" i="2"/>
  <c r="J2221" i="2"/>
  <c r="J2222" i="2"/>
  <c r="J2223" i="2"/>
  <c r="J2224" i="2"/>
  <c r="J2225" i="2"/>
  <c r="J2226" i="2"/>
  <c r="J2227" i="2"/>
  <c r="J2228" i="2"/>
  <c r="J2229" i="2"/>
  <c r="J2230" i="2"/>
  <c r="J2231" i="2"/>
  <c r="J2232" i="2"/>
  <c r="J2233" i="2"/>
  <c r="J2234" i="2"/>
  <c r="J2235" i="2"/>
  <c r="J2236" i="2"/>
  <c r="J2237" i="2"/>
  <c r="J2238" i="2"/>
  <c r="J2239" i="2"/>
  <c r="J2240" i="2"/>
  <c r="J2241" i="2"/>
  <c r="J2242" i="2"/>
  <c r="J2243" i="2"/>
  <c r="J2244" i="2"/>
  <c r="J2245" i="2"/>
  <c r="J2246" i="2"/>
  <c r="J2247" i="2"/>
  <c r="J2248" i="2"/>
  <c r="J2249" i="2"/>
  <c r="J2250" i="2"/>
  <c r="J2251" i="2"/>
  <c r="J2252" i="2"/>
  <c r="J2253" i="2"/>
  <c r="J2254" i="2"/>
  <c r="J2255" i="2"/>
  <c r="J2256" i="2"/>
  <c r="J2257" i="2"/>
  <c r="J2258" i="2"/>
  <c r="J2259" i="2"/>
  <c r="J2260" i="2"/>
  <c r="J2261" i="2"/>
  <c r="J2262" i="2"/>
  <c r="J2263" i="2"/>
  <c r="J2264" i="2"/>
  <c r="J2265" i="2"/>
  <c r="J2266" i="2"/>
  <c r="J2267" i="2"/>
  <c r="J2268" i="2"/>
  <c r="J2269" i="2"/>
  <c r="J2270" i="2"/>
  <c r="J2271" i="2"/>
  <c r="J2272" i="2"/>
  <c r="J2273" i="2"/>
  <c r="J2274" i="2"/>
  <c r="J2275" i="2"/>
  <c r="J2276" i="2"/>
  <c r="J2277" i="2"/>
  <c r="J2278" i="2"/>
  <c r="J2279" i="2"/>
  <c r="J2280" i="2"/>
  <c r="J2281" i="2"/>
  <c r="J2282" i="2"/>
  <c r="J2283" i="2"/>
  <c r="J2284" i="2"/>
  <c r="J2285" i="2"/>
  <c r="J2286" i="2"/>
  <c r="J2287" i="2"/>
  <c r="J2288" i="2"/>
  <c r="J2289" i="2"/>
  <c r="J2290" i="2"/>
  <c r="J2291" i="2"/>
  <c r="J2292" i="2"/>
  <c r="J2293" i="2"/>
  <c r="J2294" i="2"/>
  <c r="J2295" i="2"/>
  <c r="J2296" i="2"/>
  <c r="J2297" i="2"/>
  <c r="J2298" i="2"/>
  <c r="J2299" i="2"/>
  <c r="J2300" i="2"/>
  <c r="J2301" i="2"/>
  <c r="J2302" i="2"/>
  <c r="J2303" i="2"/>
  <c r="J2304" i="2"/>
  <c r="J2305" i="2"/>
  <c r="J2306" i="2"/>
  <c r="J2307" i="2"/>
  <c r="J2308" i="2"/>
  <c r="J2309" i="2"/>
  <c r="J2310" i="2"/>
  <c r="J2311" i="2"/>
  <c r="J2312" i="2"/>
  <c r="J2313" i="2"/>
  <c r="J2314" i="2"/>
  <c r="J2315" i="2"/>
  <c r="J2316" i="2"/>
  <c r="J2317" i="2"/>
  <c r="J2318" i="2"/>
  <c r="J2319" i="2"/>
  <c r="J2320" i="2"/>
  <c r="J2321" i="2"/>
  <c r="J2322" i="2"/>
  <c r="J2323" i="2"/>
  <c r="J2324" i="2"/>
  <c r="J2325" i="2"/>
  <c r="J2326" i="2"/>
  <c r="J2327" i="2"/>
  <c r="J2328" i="2"/>
  <c r="J2329" i="2"/>
  <c r="J2330" i="2"/>
  <c r="J2331" i="2"/>
  <c r="J2332" i="2"/>
  <c r="J2333" i="2"/>
  <c r="J2334" i="2"/>
  <c r="J2335" i="2"/>
  <c r="J2336" i="2"/>
  <c r="J2337" i="2"/>
  <c r="J2338" i="2"/>
  <c r="J2339" i="2"/>
  <c r="J2340" i="2"/>
  <c r="J2341" i="2"/>
  <c r="J2342" i="2"/>
  <c r="J2343" i="2"/>
  <c r="J2344" i="2"/>
  <c r="J2345" i="2"/>
  <c r="J2346" i="2"/>
  <c r="J2347" i="2"/>
  <c r="J2348" i="2"/>
  <c r="J2349" i="2"/>
  <c r="J2350" i="2"/>
  <c r="J2351" i="2"/>
  <c r="J2352" i="2"/>
  <c r="J2353" i="2"/>
  <c r="J2354" i="2"/>
  <c r="J2355" i="2"/>
  <c r="J2356" i="2"/>
  <c r="J2357" i="2"/>
  <c r="J2358" i="2"/>
  <c r="J2359" i="2"/>
  <c r="J2360" i="2"/>
  <c r="J2361" i="2"/>
  <c r="J2362" i="2"/>
  <c r="J2363" i="2"/>
  <c r="J2364" i="2"/>
  <c r="J2365" i="2"/>
  <c r="J2366" i="2"/>
  <c r="J2367" i="2"/>
  <c r="J2368" i="2"/>
  <c r="J2369" i="2"/>
  <c r="J2370" i="2"/>
  <c r="J2371" i="2"/>
  <c r="J2372" i="2"/>
  <c r="J2373" i="2"/>
  <c r="J2374" i="2"/>
  <c r="J2375" i="2"/>
  <c r="J2376" i="2"/>
  <c r="J2377" i="2"/>
  <c r="J2378" i="2"/>
  <c r="J2379" i="2"/>
  <c r="J2380" i="2"/>
  <c r="J2381" i="2"/>
  <c r="J2382" i="2"/>
  <c r="J2383" i="2"/>
  <c r="J2384" i="2"/>
  <c r="J2385" i="2"/>
  <c r="J2386" i="2"/>
  <c r="J2387" i="2"/>
  <c r="J2388" i="2"/>
  <c r="J2389" i="2"/>
  <c r="J2390" i="2"/>
  <c r="J2391" i="2"/>
  <c r="J2392" i="2"/>
  <c r="J2393" i="2"/>
  <c r="J2394" i="2"/>
  <c r="J2395" i="2"/>
  <c r="J2396" i="2"/>
  <c r="J2397" i="2"/>
  <c r="J2398" i="2"/>
  <c r="J2399" i="2"/>
  <c r="J2400" i="2"/>
  <c r="J2401" i="2"/>
  <c r="J2402" i="2"/>
  <c r="J2403" i="2"/>
  <c r="J2404" i="2"/>
  <c r="J2405" i="2"/>
  <c r="J2406" i="2"/>
  <c r="J2407" i="2"/>
  <c r="J2408" i="2"/>
  <c r="J2409" i="2"/>
  <c r="J2410" i="2"/>
  <c r="J2411" i="2"/>
  <c r="J2412" i="2"/>
  <c r="J2413" i="2"/>
  <c r="J2414" i="2"/>
  <c r="J2415" i="2"/>
  <c r="J2416" i="2"/>
  <c r="J2417" i="2"/>
  <c r="J2418" i="2"/>
  <c r="J2419" i="2"/>
  <c r="J2420" i="2"/>
  <c r="J2421" i="2"/>
  <c r="J2422" i="2"/>
  <c r="J2423" i="2"/>
  <c r="J2424" i="2"/>
  <c r="J2425" i="2"/>
  <c r="J2426" i="2"/>
  <c r="J2427" i="2"/>
  <c r="J2428" i="2"/>
  <c r="J2429" i="2"/>
  <c r="J2430" i="2"/>
  <c r="J2431" i="2"/>
  <c r="J2432" i="2"/>
  <c r="J2433" i="2"/>
  <c r="J2434" i="2"/>
  <c r="J2435" i="2"/>
  <c r="J2436" i="2"/>
  <c r="J2437" i="2"/>
  <c r="J2438" i="2"/>
  <c r="J2439" i="2"/>
  <c r="J2440" i="2"/>
  <c r="J2441" i="2"/>
  <c r="J2442" i="2"/>
  <c r="J2443" i="2"/>
  <c r="J2444" i="2"/>
  <c r="J2445" i="2"/>
  <c r="J2446" i="2"/>
  <c r="J2447" i="2"/>
  <c r="J2448" i="2"/>
  <c r="J2449" i="2"/>
  <c r="J2450" i="2"/>
  <c r="J2451" i="2"/>
  <c r="J2452" i="2"/>
  <c r="J2453" i="2"/>
  <c r="J2454" i="2"/>
  <c r="J2455" i="2"/>
  <c r="J2456" i="2"/>
  <c r="J2457" i="2"/>
  <c r="J2458" i="2"/>
  <c r="J2459" i="2"/>
  <c r="J2460" i="2"/>
  <c r="J2461" i="2"/>
  <c r="J2462" i="2"/>
  <c r="J2463" i="2"/>
  <c r="J2464" i="2"/>
  <c r="J2465" i="2"/>
  <c r="J2466" i="2"/>
  <c r="J2467" i="2"/>
  <c r="J2468" i="2"/>
  <c r="J2469" i="2"/>
  <c r="J2470" i="2"/>
  <c r="J2471" i="2"/>
  <c r="J2472" i="2"/>
  <c r="J2473" i="2"/>
  <c r="J2474" i="2"/>
  <c r="J2475" i="2"/>
  <c r="J2476" i="2"/>
  <c r="J2477" i="2"/>
  <c r="J2478" i="2"/>
  <c r="J2479" i="2"/>
  <c r="J2480" i="2"/>
  <c r="J2481" i="2"/>
  <c r="J2482" i="2"/>
  <c r="J2483" i="2"/>
  <c r="J2484" i="2"/>
  <c r="J2485" i="2"/>
  <c r="J2486" i="2"/>
  <c r="J2487" i="2"/>
  <c r="J2488" i="2"/>
  <c r="J2489" i="2"/>
  <c r="J2490" i="2"/>
  <c r="J2491" i="2"/>
  <c r="J2492" i="2"/>
  <c r="J2493" i="2"/>
  <c r="J2494" i="2"/>
  <c r="J2495" i="2"/>
  <c r="J2496" i="2"/>
  <c r="J2497" i="2"/>
  <c r="J2498" i="2"/>
  <c r="J2499" i="2"/>
  <c r="J2500" i="2"/>
  <c r="J2501" i="2"/>
  <c r="J2502" i="2"/>
  <c r="J2503" i="2"/>
  <c r="J2504" i="2"/>
  <c r="J2505" i="2"/>
  <c r="J2506" i="2"/>
  <c r="J2507" i="2"/>
  <c r="J2508" i="2"/>
  <c r="J2509" i="2"/>
  <c r="J2510" i="2"/>
  <c r="J2511" i="2"/>
  <c r="J2512" i="2"/>
  <c r="J2513" i="2"/>
  <c r="J2514" i="2"/>
  <c r="J2515" i="2"/>
  <c r="J2516" i="2"/>
  <c r="J2517" i="2"/>
  <c r="J2518" i="2"/>
  <c r="J2519" i="2"/>
  <c r="J2520" i="2"/>
  <c r="J2521" i="2"/>
  <c r="J2522" i="2"/>
  <c r="J2523" i="2"/>
  <c r="J2524" i="2"/>
  <c r="J2525" i="2"/>
  <c r="J2526" i="2"/>
  <c r="J2527" i="2"/>
  <c r="J2528" i="2"/>
  <c r="J2529" i="2"/>
  <c r="J2530" i="2"/>
  <c r="J2531" i="2"/>
  <c r="J2532" i="2"/>
  <c r="J2533" i="2"/>
  <c r="J2534" i="2"/>
  <c r="J2535" i="2"/>
  <c r="J2536" i="2"/>
  <c r="J2537" i="2"/>
  <c r="J2538" i="2"/>
  <c r="J2539" i="2"/>
  <c r="J2540" i="2"/>
  <c r="J2541" i="2"/>
  <c r="J2542" i="2"/>
  <c r="J2543" i="2"/>
  <c r="J2544" i="2"/>
  <c r="J2545" i="2"/>
  <c r="J2546" i="2"/>
  <c r="J2547" i="2"/>
  <c r="J2548" i="2"/>
  <c r="J2549" i="2"/>
  <c r="J2550" i="2"/>
  <c r="J2551" i="2"/>
  <c r="J2552" i="2"/>
  <c r="J2553" i="2"/>
  <c r="J2554" i="2"/>
  <c r="J2555" i="2"/>
  <c r="J2556" i="2"/>
  <c r="J2557" i="2"/>
  <c r="J2558" i="2"/>
  <c r="J2559" i="2"/>
  <c r="J2560" i="2"/>
  <c r="J2561" i="2"/>
  <c r="J2562" i="2"/>
  <c r="J2563" i="2"/>
  <c r="J2564" i="2"/>
  <c r="J2565" i="2"/>
  <c r="J2566" i="2"/>
  <c r="J2567" i="2"/>
  <c r="J2568" i="2"/>
  <c r="J2569" i="2"/>
  <c r="J2570" i="2"/>
  <c r="J2571" i="2"/>
  <c r="J2572" i="2"/>
  <c r="J2573" i="2"/>
  <c r="J2574" i="2"/>
  <c r="J2575" i="2"/>
  <c r="J2576" i="2"/>
  <c r="J2577" i="2"/>
  <c r="J2578" i="2"/>
  <c r="J2579" i="2"/>
  <c r="J2580" i="2"/>
  <c r="J2581" i="2"/>
  <c r="J2582" i="2"/>
  <c r="J2583" i="2"/>
  <c r="J2584" i="2"/>
  <c r="J2585" i="2"/>
  <c r="J2586" i="2"/>
  <c r="J2587" i="2"/>
  <c r="J2588" i="2"/>
  <c r="J2589" i="2"/>
  <c r="J2590" i="2"/>
  <c r="J2591" i="2"/>
  <c r="J2592" i="2"/>
  <c r="J2593" i="2"/>
  <c r="J2594" i="2"/>
  <c r="J2595" i="2"/>
  <c r="J2596" i="2"/>
  <c r="J2597" i="2"/>
  <c r="J2598" i="2"/>
  <c r="J2599" i="2"/>
  <c r="J2600" i="2"/>
  <c r="J2601" i="2"/>
  <c r="J2602" i="2"/>
  <c r="J2603" i="2"/>
  <c r="J2604" i="2"/>
  <c r="J2605" i="2"/>
  <c r="J2606" i="2"/>
  <c r="J2607" i="2"/>
  <c r="J2608" i="2"/>
  <c r="J2609" i="2"/>
  <c r="J2610" i="2"/>
  <c r="J2611" i="2"/>
  <c r="J2612" i="2"/>
  <c r="J2613" i="2"/>
  <c r="J2614" i="2"/>
  <c r="J2615" i="2"/>
  <c r="J2616" i="2"/>
  <c r="J2617" i="2"/>
  <c r="J2618" i="2"/>
  <c r="J2619" i="2"/>
  <c r="J2620" i="2"/>
  <c r="J2621" i="2"/>
  <c r="J2622" i="2"/>
  <c r="J2623" i="2"/>
  <c r="J2624" i="2"/>
  <c r="J2625" i="2"/>
  <c r="J2626" i="2"/>
  <c r="J2627" i="2"/>
  <c r="J2628" i="2"/>
  <c r="J2629" i="2"/>
  <c r="J2630" i="2"/>
  <c r="J2631" i="2"/>
  <c r="J2632" i="2"/>
  <c r="J2633" i="2"/>
  <c r="J2634" i="2"/>
  <c r="J2635" i="2"/>
  <c r="J2636" i="2"/>
  <c r="J2637" i="2"/>
  <c r="J2638" i="2"/>
  <c r="J2639" i="2"/>
  <c r="J2640" i="2"/>
  <c r="J2641" i="2"/>
  <c r="J2642" i="2"/>
  <c r="J2643" i="2"/>
  <c r="J2644" i="2"/>
  <c r="J2645" i="2"/>
  <c r="J2646" i="2"/>
  <c r="J2647" i="2"/>
  <c r="J2648" i="2"/>
  <c r="J2649" i="2"/>
  <c r="J2650" i="2"/>
  <c r="J2651" i="2"/>
  <c r="J2652" i="2"/>
  <c r="J2653" i="2"/>
  <c r="J2654" i="2"/>
  <c r="J2655" i="2"/>
  <c r="J2656" i="2"/>
  <c r="J2657" i="2"/>
  <c r="J2658" i="2"/>
  <c r="J2659" i="2"/>
  <c r="J2660" i="2"/>
  <c r="J2661" i="2"/>
  <c r="J2662" i="2"/>
  <c r="J2663" i="2"/>
  <c r="J2664" i="2"/>
  <c r="J2665" i="2"/>
  <c r="J2666" i="2"/>
  <c r="J2667" i="2"/>
  <c r="J2668" i="2"/>
  <c r="J2669" i="2"/>
  <c r="J2670" i="2"/>
  <c r="J2671" i="2"/>
  <c r="J2672" i="2"/>
  <c r="J2673" i="2"/>
  <c r="J2674" i="2"/>
  <c r="J2675" i="2"/>
  <c r="J2676" i="2"/>
  <c r="J2677" i="2"/>
  <c r="J2678" i="2"/>
  <c r="J2679" i="2"/>
  <c r="J2680" i="2"/>
  <c r="J2681" i="2"/>
  <c r="J2682" i="2"/>
  <c r="J2683" i="2"/>
  <c r="J2684" i="2"/>
  <c r="J2685" i="2"/>
  <c r="J2686" i="2"/>
  <c r="J2687" i="2"/>
  <c r="J2688" i="2"/>
  <c r="J2689" i="2"/>
  <c r="J2690" i="2"/>
  <c r="J2691" i="2"/>
  <c r="J2692" i="2"/>
  <c r="J2693" i="2"/>
  <c r="J2694" i="2"/>
  <c r="J2695" i="2"/>
  <c r="J2696" i="2"/>
  <c r="J2697" i="2"/>
  <c r="J2698" i="2"/>
  <c r="J2699" i="2"/>
  <c r="J2700" i="2"/>
  <c r="J2701" i="2"/>
  <c r="J2702" i="2"/>
  <c r="J2703" i="2"/>
  <c r="J2704" i="2"/>
  <c r="J2705" i="2"/>
  <c r="J2706" i="2"/>
  <c r="J2707" i="2"/>
  <c r="J2708" i="2"/>
  <c r="J2709" i="2"/>
  <c r="J2710" i="2"/>
  <c r="J2711" i="2"/>
  <c r="J2712" i="2"/>
  <c r="J2713" i="2"/>
  <c r="J2714" i="2"/>
  <c r="J2715" i="2"/>
  <c r="J2716" i="2"/>
  <c r="J2717" i="2"/>
  <c r="J2718" i="2"/>
  <c r="J2719" i="2"/>
  <c r="J2720" i="2"/>
  <c r="J2721" i="2"/>
  <c r="J2722" i="2"/>
  <c r="J2723" i="2"/>
  <c r="J2724" i="2"/>
  <c r="J2725" i="2"/>
  <c r="J2726" i="2"/>
  <c r="J2727" i="2"/>
  <c r="J2728" i="2"/>
  <c r="J2729" i="2"/>
  <c r="J2730" i="2"/>
  <c r="J2731" i="2"/>
  <c r="J2732" i="2"/>
  <c r="J2733" i="2"/>
  <c r="J2734" i="2"/>
  <c r="J2735" i="2"/>
  <c r="J2736" i="2"/>
  <c r="J2737" i="2"/>
  <c r="J2738" i="2"/>
  <c r="J2739" i="2"/>
  <c r="J2740" i="2"/>
  <c r="J2741" i="2"/>
  <c r="J2742" i="2"/>
  <c r="J2743" i="2"/>
  <c r="J2744" i="2"/>
  <c r="J2745" i="2"/>
  <c r="J2746" i="2"/>
  <c r="J2747" i="2"/>
  <c r="J2748" i="2"/>
  <c r="J2749" i="2"/>
  <c r="J2750" i="2"/>
  <c r="J2751" i="2"/>
  <c r="J2752" i="2"/>
  <c r="J2753" i="2"/>
  <c r="J2754" i="2"/>
  <c r="J2755" i="2"/>
  <c r="J2756" i="2"/>
  <c r="J2757" i="2"/>
  <c r="J2758" i="2"/>
  <c r="J2759" i="2"/>
  <c r="J2760" i="2"/>
  <c r="J2761" i="2"/>
  <c r="J2762" i="2"/>
  <c r="J2763" i="2"/>
  <c r="J2764" i="2"/>
  <c r="J2765" i="2"/>
  <c r="J2766" i="2"/>
  <c r="J2767" i="2"/>
  <c r="J2768" i="2"/>
  <c r="J2769" i="2"/>
  <c r="J2770" i="2"/>
  <c r="J2771" i="2"/>
  <c r="J2772" i="2"/>
  <c r="J2773" i="2"/>
  <c r="J2774" i="2"/>
  <c r="J2775" i="2"/>
  <c r="J2776" i="2"/>
  <c r="J2777" i="2"/>
  <c r="J2778" i="2"/>
  <c r="J2779" i="2"/>
  <c r="J2780" i="2"/>
  <c r="J2781" i="2"/>
  <c r="J2782" i="2"/>
  <c r="J2783" i="2"/>
  <c r="J2784" i="2"/>
  <c r="J2785" i="2"/>
  <c r="J2786" i="2"/>
  <c r="J2787" i="2"/>
  <c r="J2788" i="2"/>
  <c r="J2789" i="2"/>
  <c r="J2790" i="2"/>
  <c r="J2791" i="2"/>
  <c r="J2792" i="2"/>
  <c r="J2793" i="2"/>
  <c r="J2794" i="2"/>
  <c r="J2795" i="2"/>
  <c r="J2796" i="2"/>
  <c r="J2797" i="2"/>
  <c r="J2798" i="2"/>
  <c r="J2799" i="2"/>
  <c r="J2800" i="2"/>
  <c r="J2801" i="2"/>
  <c r="J2802" i="2"/>
  <c r="J2803" i="2"/>
  <c r="J2804" i="2"/>
  <c r="J2805" i="2"/>
  <c r="J2806" i="2"/>
  <c r="J2807" i="2"/>
  <c r="J2808" i="2"/>
  <c r="J2809" i="2"/>
  <c r="J2810" i="2"/>
  <c r="J2811" i="2"/>
  <c r="J2812" i="2"/>
  <c r="J2813" i="2"/>
  <c r="J2814" i="2"/>
  <c r="J2815" i="2"/>
  <c r="J2816" i="2"/>
  <c r="J2817" i="2"/>
  <c r="J2818" i="2"/>
  <c r="J2819" i="2"/>
  <c r="J2820" i="2"/>
  <c r="J2821" i="2"/>
  <c r="J2822" i="2"/>
  <c r="J2823" i="2"/>
  <c r="J2824" i="2"/>
  <c r="J2825" i="2"/>
  <c r="J2826" i="2"/>
  <c r="J2827" i="2"/>
  <c r="J2828" i="2"/>
  <c r="J2829" i="2"/>
  <c r="J2830" i="2"/>
  <c r="J2831" i="2"/>
  <c r="J2832" i="2"/>
  <c r="J2833" i="2"/>
  <c r="J2834" i="2"/>
  <c r="J2835" i="2"/>
  <c r="J2836" i="2"/>
  <c r="J2837" i="2"/>
  <c r="J2838" i="2"/>
  <c r="J2839" i="2"/>
  <c r="J2840" i="2"/>
  <c r="J2841" i="2"/>
  <c r="J2842" i="2"/>
  <c r="J2843" i="2"/>
  <c r="J2844" i="2"/>
  <c r="J2845" i="2"/>
  <c r="J2846" i="2"/>
  <c r="J2847" i="2"/>
  <c r="J2848" i="2"/>
  <c r="J2849" i="2"/>
  <c r="J2850" i="2"/>
  <c r="J2851" i="2"/>
  <c r="J2852" i="2"/>
  <c r="J2853" i="2"/>
  <c r="J2854" i="2"/>
  <c r="J2855" i="2"/>
  <c r="J2856" i="2"/>
  <c r="J2857" i="2"/>
  <c r="J2858" i="2"/>
  <c r="J2859" i="2"/>
  <c r="J2860" i="2"/>
  <c r="J2861" i="2"/>
  <c r="J2862" i="2"/>
  <c r="J2863" i="2"/>
  <c r="J2864" i="2"/>
  <c r="J2865" i="2"/>
  <c r="J2866" i="2"/>
  <c r="J2867" i="2"/>
  <c r="J2868" i="2"/>
  <c r="J2869" i="2"/>
  <c r="J2870" i="2"/>
  <c r="J2871" i="2"/>
  <c r="J2872" i="2"/>
  <c r="J2873" i="2"/>
  <c r="J2874" i="2"/>
  <c r="J2875" i="2"/>
  <c r="J2876" i="2"/>
  <c r="J2877" i="2"/>
  <c r="J2878" i="2"/>
  <c r="J2879" i="2"/>
  <c r="J2880" i="2"/>
  <c r="J2881" i="2"/>
  <c r="J2882" i="2"/>
  <c r="J2883" i="2"/>
  <c r="J2884" i="2"/>
  <c r="J2885" i="2"/>
  <c r="J2886" i="2"/>
  <c r="J2887" i="2"/>
  <c r="J2888" i="2"/>
  <c r="J2889" i="2"/>
  <c r="J2890" i="2"/>
  <c r="J2891" i="2"/>
  <c r="J2892" i="2"/>
  <c r="J2893" i="2"/>
  <c r="J2894" i="2"/>
  <c r="J2895" i="2"/>
  <c r="J2896" i="2"/>
  <c r="J2897" i="2"/>
  <c r="J2898" i="2"/>
  <c r="J2899" i="2"/>
  <c r="J2900" i="2"/>
  <c r="J2901" i="2"/>
  <c r="J2902" i="2"/>
  <c r="J2903" i="2"/>
  <c r="J2904" i="2"/>
  <c r="J2905" i="2"/>
  <c r="J2906" i="2"/>
  <c r="J2907" i="2"/>
  <c r="J2908" i="2"/>
  <c r="J2909" i="2"/>
  <c r="J2910" i="2"/>
  <c r="J2911" i="2"/>
  <c r="J2912" i="2"/>
  <c r="J2913" i="2"/>
  <c r="J2914" i="2"/>
  <c r="J2915" i="2"/>
  <c r="J2916" i="2"/>
  <c r="J2917" i="2"/>
  <c r="J2918" i="2"/>
  <c r="J2919" i="2"/>
  <c r="J2920" i="2"/>
  <c r="J2921" i="2"/>
  <c r="J2922" i="2"/>
  <c r="J2923" i="2"/>
  <c r="J2924" i="2"/>
  <c r="J2925" i="2"/>
  <c r="J2926" i="2"/>
  <c r="J2927" i="2"/>
  <c r="J2928" i="2"/>
  <c r="J2929" i="2"/>
  <c r="J2930" i="2"/>
  <c r="J2931" i="2"/>
  <c r="J2932" i="2"/>
  <c r="J2933" i="2"/>
  <c r="J2934" i="2"/>
  <c r="J2935" i="2"/>
  <c r="J2936" i="2"/>
  <c r="J2937" i="2"/>
  <c r="J2938" i="2"/>
  <c r="J2939" i="2"/>
  <c r="J2940" i="2"/>
  <c r="J2941" i="2"/>
  <c r="J2942" i="2"/>
  <c r="J2943" i="2"/>
  <c r="J2944" i="2"/>
  <c r="J2945" i="2"/>
  <c r="J2946" i="2"/>
  <c r="J2947" i="2"/>
  <c r="J2948" i="2"/>
  <c r="J2949" i="2"/>
  <c r="J2950" i="2"/>
  <c r="J2951" i="2"/>
  <c r="J2952" i="2"/>
  <c r="J2953" i="2"/>
  <c r="J2954" i="2"/>
  <c r="J2955" i="2"/>
  <c r="J2956" i="2"/>
  <c r="J2957" i="2"/>
  <c r="J2958" i="2"/>
  <c r="J2959" i="2"/>
  <c r="J2960" i="2"/>
  <c r="J2961" i="2"/>
  <c r="J2962" i="2"/>
  <c r="J2963" i="2"/>
  <c r="J2964" i="2"/>
  <c r="J2965" i="2"/>
  <c r="J2966" i="2"/>
  <c r="J2967" i="2"/>
  <c r="J2968" i="2"/>
  <c r="J2969" i="2"/>
  <c r="J2970" i="2"/>
  <c r="J2971" i="2"/>
  <c r="J2972" i="2"/>
  <c r="J2973" i="2"/>
  <c r="J2974" i="2"/>
  <c r="J2975" i="2"/>
  <c r="J2976" i="2"/>
  <c r="J2977" i="2"/>
  <c r="J2978" i="2"/>
  <c r="J2979" i="2"/>
  <c r="J2980" i="2"/>
  <c r="J2981" i="2"/>
  <c r="J2982" i="2"/>
  <c r="J2983" i="2"/>
  <c r="J2984" i="2"/>
  <c r="J2985" i="2"/>
  <c r="J2986" i="2"/>
  <c r="J2987" i="2"/>
  <c r="J2988" i="2"/>
  <c r="J2989" i="2"/>
  <c r="J2990" i="2"/>
  <c r="J2991" i="2"/>
  <c r="J2992" i="2"/>
  <c r="J2993" i="2"/>
  <c r="J2994" i="2"/>
  <c r="J2995" i="2"/>
  <c r="J2996" i="2"/>
  <c r="J2997" i="2"/>
  <c r="J2998" i="2"/>
  <c r="J2999" i="2"/>
  <c r="J3000" i="2"/>
  <c r="J3001" i="2"/>
  <c r="J3002" i="2"/>
  <c r="J3003" i="2"/>
  <c r="J3004" i="2"/>
  <c r="J3005" i="2"/>
  <c r="J3006" i="2"/>
  <c r="J3007" i="2"/>
  <c r="J3008" i="2"/>
  <c r="J3009" i="2"/>
  <c r="J3010" i="2"/>
  <c r="J3011" i="2"/>
  <c r="J3012" i="2"/>
  <c r="J3013" i="2"/>
  <c r="J3014" i="2"/>
  <c r="J3015" i="2"/>
  <c r="J3016" i="2"/>
  <c r="J3017" i="2"/>
  <c r="J3018" i="2"/>
  <c r="J3019" i="2"/>
  <c r="J3020" i="2"/>
  <c r="J3021" i="2"/>
  <c r="J3022" i="2"/>
  <c r="J3023" i="2"/>
  <c r="J3024" i="2"/>
  <c r="J3025" i="2"/>
  <c r="J3026" i="2"/>
  <c r="J3027" i="2"/>
  <c r="J3028" i="2"/>
  <c r="J3029" i="2"/>
  <c r="J3030" i="2"/>
  <c r="J3031" i="2"/>
  <c r="J3032" i="2"/>
  <c r="J3033" i="2"/>
  <c r="J3034" i="2"/>
  <c r="J3035" i="2"/>
  <c r="J3036" i="2"/>
  <c r="J3037" i="2"/>
  <c r="J3038" i="2"/>
  <c r="J3039" i="2"/>
  <c r="J3040" i="2"/>
  <c r="J3041" i="2"/>
  <c r="J3042" i="2"/>
  <c r="J3043" i="2"/>
  <c r="J3044" i="2"/>
  <c r="J3045" i="2"/>
  <c r="J3046" i="2"/>
  <c r="J3047" i="2"/>
  <c r="J3048" i="2"/>
  <c r="J3049" i="2"/>
  <c r="J3050" i="2"/>
  <c r="J3051" i="2"/>
  <c r="J3052" i="2"/>
  <c r="J3053" i="2"/>
  <c r="J3054" i="2"/>
  <c r="J3055" i="2"/>
  <c r="J3056" i="2"/>
  <c r="J3057" i="2"/>
  <c r="J3058" i="2"/>
  <c r="J3059" i="2"/>
  <c r="J3060" i="2"/>
  <c r="J3061" i="2"/>
  <c r="J3062" i="2"/>
  <c r="J3063" i="2"/>
  <c r="J3064" i="2"/>
  <c r="J3065" i="2"/>
  <c r="J3066" i="2"/>
  <c r="J3067" i="2"/>
  <c r="J3068" i="2"/>
  <c r="J3069" i="2"/>
  <c r="J3070" i="2"/>
  <c r="J3071" i="2"/>
  <c r="J3072" i="2"/>
  <c r="J3073" i="2"/>
  <c r="J3074" i="2"/>
  <c r="J3075" i="2"/>
  <c r="J3076" i="2"/>
  <c r="J3077" i="2"/>
  <c r="J3078" i="2"/>
  <c r="J3079" i="2"/>
  <c r="J3080" i="2"/>
  <c r="J3081" i="2"/>
  <c r="J3082" i="2"/>
  <c r="J3083" i="2"/>
  <c r="J3084" i="2"/>
  <c r="J3085" i="2"/>
  <c r="J3086" i="2"/>
  <c r="J3087" i="2"/>
  <c r="J3088" i="2"/>
  <c r="J3089" i="2"/>
  <c r="J3090" i="2"/>
  <c r="J3091" i="2"/>
  <c r="J3092" i="2"/>
  <c r="J3093" i="2"/>
  <c r="J3094" i="2"/>
  <c r="J3095" i="2"/>
  <c r="J3096" i="2"/>
  <c r="J3097" i="2"/>
  <c r="J3098" i="2"/>
  <c r="J3099" i="2"/>
  <c r="J3100" i="2"/>
  <c r="J3101" i="2"/>
  <c r="J3102" i="2"/>
  <c r="J3103" i="2"/>
  <c r="J3104" i="2"/>
  <c r="J3105" i="2"/>
  <c r="J3106" i="2"/>
  <c r="J3107" i="2"/>
  <c r="J3108" i="2"/>
  <c r="J3109" i="2"/>
  <c r="J3110" i="2"/>
  <c r="J3111" i="2"/>
  <c r="J3112" i="2"/>
  <c r="J3113" i="2"/>
  <c r="J3114" i="2"/>
  <c r="J3115" i="2"/>
  <c r="J3116" i="2"/>
  <c r="J3117" i="2"/>
  <c r="J3118" i="2"/>
  <c r="J3119" i="2"/>
  <c r="J3120" i="2"/>
  <c r="J3121" i="2"/>
  <c r="J3122" i="2"/>
  <c r="J3123" i="2"/>
  <c r="J3124" i="2"/>
  <c r="J3125" i="2"/>
  <c r="J3126" i="2"/>
  <c r="J3127" i="2"/>
  <c r="J3128" i="2"/>
  <c r="J3129" i="2"/>
  <c r="J3130" i="2"/>
  <c r="J3131" i="2"/>
  <c r="J3132" i="2"/>
  <c r="J3133" i="2"/>
  <c r="J3134" i="2"/>
  <c r="J3135" i="2"/>
  <c r="J3136" i="2"/>
  <c r="J3137" i="2"/>
  <c r="J3138" i="2"/>
  <c r="J3139" i="2"/>
  <c r="J3140" i="2"/>
  <c r="J3141" i="2"/>
  <c r="J3142" i="2"/>
  <c r="J3143" i="2"/>
  <c r="J3144" i="2"/>
  <c r="J3145" i="2"/>
  <c r="J3146" i="2"/>
  <c r="J3147" i="2"/>
  <c r="J3148" i="2"/>
  <c r="J3149" i="2"/>
  <c r="J3150" i="2"/>
  <c r="J3151" i="2"/>
  <c r="J3152" i="2"/>
  <c r="J3153" i="2"/>
  <c r="J3154" i="2"/>
  <c r="J3155" i="2"/>
  <c r="J3156" i="2"/>
  <c r="J3157" i="2"/>
  <c r="J3158" i="2"/>
  <c r="J3159" i="2"/>
  <c r="J3160" i="2"/>
  <c r="J3161" i="2"/>
  <c r="J3162" i="2"/>
  <c r="J3163" i="2"/>
  <c r="J3164" i="2"/>
  <c r="J3165" i="2"/>
  <c r="J3166" i="2"/>
  <c r="J3167" i="2"/>
  <c r="J3168" i="2"/>
  <c r="J3169" i="2"/>
  <c r="J3170" i="2"/>
  <c r="J3171" i="2"/>
  <c r="J3172" i="2"/>
  <c r="J3173" i="2"/>
  <c r="J3174" i="2"/>
  <c r="J3175" i="2"/>
  <c r="J3176" i="2"/>
  <c r="J3177" i="2"/>
  <c r="J3178" i="2"/>
  <c r="J3179" i="2"/>
  <c r="J3180" i="2"/>
  <c r="J3181" i="2"/>
  <c r="J3182" i="2"/>
  <c r="J3183" i="2"/>
  <c r="J3184" i="2"/>
  <c r="J3185" i="2"/>
  <c r="J3186" i="2"/>
  <c r="J3187" i="2"/>
  <c r="J3188" i="2"/>
  <c r="J3189" i="2"/>
  <c r="J3190" i="2"/>
  <c r="J3191" i="2"/>
  <c r="J3192" i="2"/>
  <c r="J3193" i="2"/>
  <c r="J3194" i="2"/>
  <c r="J3195" i="2"/>
  <c r="J3196" i="2"/>
  <c r="J3197" i="2"/>
  <c r="J3198" i="2"/>
  <c r="J3199" i="2"/>
  <c r="J3200" i="2"/>
  <c r="J3201" i="2"/>
  <c r="J3202" i="2"/>
  <c r="J3203" i="2"/>
  <c r="J3204" i="2"/>
  <c r="J3205" i="2"/>
  <c r="J3206" i="2"/>
  <c r="J3207" i="2"/>
  <c r="J3208" i="2"/>
  <c r="J3209" i="2"/>
  <c r="J3210" i="2"/>
  <c r="J3211" i="2"/>
  <c r="J3212" i="2"/>
  <c r="J3213" i="2"/>
  <c r="J3214" i="2"/>
  <c r="J3215" i="2"/>
  <c r="J3216" i="2"/>
  <c r="J3217" i="2"/>
  <c r="J3218" i="2"/>
  <c r="J3219" i="2"/>
  <c r="J3220" i="2"/>
  <c r="J3221" i="2"/>
  <c r="J3222" i="2"/>
  <c r="J3223" i="2"/>
  <c r="J3224" i="2"/>
  <c r="J3225" i="2"/>
  <c r="J3226" i="2"/>
  <c r="J3227" i="2"/>
  <c r="J3228" i="2"/>
  <c r="J3229" i="2"/>
  <c r="J3230" i="2"/>
  <c r="J3231" i="2"/>
  <c r="J3232" i="2"/>
  <c r="J3233" i="2"/>
  <c r="J3234" i="2"/>
  <c r="J3235" i="2"/>
  <c r="J3236" i="2"/>
  <c r="J3237" i="2"/>
  <c r="J3238" i="2"/>
  <c r="J3239" i="2"/>
  <c r="J3240" i="2"/>
  <c r="J3241" i="2"/>
  <c r="J3242" i="2"/>
  <c r="J3243" i="2"/>
  <c r="J3244" i="2"/>
  <c r="J3245" i="2"/>
  <c r="J3246" i="2"/>
  <c r="J3247" i="2"/>
  <c r="J3248" i="2"/>
  <c r="J3249" i="2"/>
  <c r="J3250" i="2"/>
  <c r="J3251" i="2"/>
  <c r="J3252" i="2"/>
  <c r="J3253" i="2"/>
  <c r="J3254" i="2"/>
  <c r="J3255" i="2"/>
  <c r="J3256" i="2"/>
  <c r="J3257" i="2"/>
  <c r="J3258" i="2"/>
  <c r="J3259" i="2"/>
  <c r="J3260" i="2"/>
  <c r="J3261" i="2"/>
  <c r="J3262" i="2"/>
  <c r="J3263" i="2"/>
  <c r="J3264" i="2"/>
  <c r="J3265" i="2"/>
  <c r="J3266" i="2"/>
  <c r="J3267" i="2"/>
  <c r="J3268" i="2"/>
  <c r="J3269" i="2"/>
  <c r="J3270" i="2"/>
  <c r="J3271" i="2"/>
  <c r="J3272" i="2"/>
  <c r="J3273" i="2"/>
  <c r="J3274" i="2"/>
  <c r="J3275" i="2"/>
  <c r="J3276" i="2"/>
  <c r="J3277" i="2"/>
  <c r="J3278" i="2"/>
  <c r="J3279" i="2"/>
  <c r="J3280" i="2"/>
  <c r="J3281" i="2"/>
  <c r="J3282" i="2"/>
  <c r="J3283" i="2"/>
  <c r="J3284" i="2"/>
  <c r="J3285" i="2"/>
  <c r="J3286" i="2"/>
  <c r="J3287" i="2"/>
  <c r="J3288" i="2"/>
  <c r="J3289" i="2"/>
  <c r="J3290" i="2"/>
  <c r="J3291" i="2"/>
  <c r="J3292" i="2"/>
  <c r="J3293" i="2"/>
  <c r="J3294" i="2"/>
  <c r="J3295" i="2"/>
  <c r="J3296" i="2"/>
  <c r="J3297" i="2"/>
  <c r="J3298" i="2"/>
  <c r="J3299" i="2"/>
  <c r="J3300" i="2"/>
  <c r="J3301" i="2"/>
  <c r="J3302" i="2"/>
  <c r="J3303" i="2"/>
  <c r="J3304" i="2"/>
  <c r="J3305" i="2"/>
  <c r="J3306" i="2"/>
  <c r="J3307" i="2"/>
  <c r="J3308" i="2"/>
  <c r="J3309" i="2"/>
  <c r="J3310" i="2"/>
  <c r="J3311" i="2"/>
  <c r="J3312" i="2"/>
  <c r="J3313" i="2"/>
  <c r="J3314" i="2"/>
  <c r="J3315" i="2"/>
  <c r="J3316" i="2"/>
  <c r="J3317" i="2"/>
  <c r="J3318" i="2"/>
  <c r="J3319" i="2"/>
  <c r="J3320" i="2"/>
  <c r="J3321" i="2"/>
  <c r="J3322" i="2"/>
  <c r="J3323" i="2"/>
  <c r="J3324" i="2"/>
  <c r="J3325" i="2"/>
  <c r="J3326" i="2"/>
  <c r="J3327" i="2"/>
  <c r="J3328" i="2"/>
  <c r="J3329" i="2"/>
  <c r="J3330" i="2"/>
  <c r="J3331" i="2"/>
  <c r="J3332" i="2"/>
  <c r="J3333" i="2"/>
  <c r="J3334" i="2"/>
  <c r="J3335" i="2"/>
  <c r="J3336" i="2"/>
  <c r="J3337" i="2"/>
  <c r="J3338" i="2"/>
  <c r="J3339" i="2"/>
  <c r="J3340" i="2"/>
  <c r="J3341" i="2"/>
  <c r="J3342" i="2"/>
  <c r="J3343" i="2"/>
  <c r="J3344" i="2"/>
  <c r="J3345" i="2"/>
  <c r="J3346" i="2"/>
  <c r="J3347" i="2"/>
  <c r="J3348" i="2"/>
  <c r="J3349" i="2"/>
  <c r="J3350" i="2"/>
  <c r="J3351" i="2"/>
  <c r="J3352" i="2"/>
  <c r="J3353" i="2"/>
  <c r="J3354" i="2"/>
  <c r="J3355" i="2"/>
  <c r="J3356" i="2"/>
  <c r="J3357" i="2"/>
  <c r="J3358" i="2"/>
  <c r="J3359" i="2"/>
  <c r="J3360" i="2"/>
  <c r="J3361" i="2"/>
  <c r="J3362" i="2"/>
  <c r="J3363" i="2"/>
  <c r="J3364" i="2"/>
  <c r="J3365" i="2"/>
  <c r="J3366" i="2"/>
  <c r="J3367" i="2"/>
  <c r="J3368" i="2"/>
  <c r="J3369" i="2"/>
  <c r="J3370" i="2"/>
  <c r="J3371" i="2"/>
  <c r="J3372" i="2"/>
  <c r="J3373" i="2"/>
  <c r="J3374" i="2"/>
  <c r="J3375" i="2"/>
  <c r="J3376" i="2"/>
  <c r="J3377" i="2"/>
  <c r="J3378" i="2"/>
  <c r="J3379" i="2"/>
  <c r="J3380" i="2"/>
  <c r="J3381" i="2"/>
  <c r="J3382" i="2"/>
  <c r="J3383" i="2"/>
  <c r="J3384" i="2"/>
  <c r="J3385" i="2"/>
  <c r="J3386" i="2"/>
  <c r="J3387" i="2"/>
  <c r="J3388" i="2"/>
  <c r="J3389" i="2"/>
  <c r="J3390" i="2"/>
  <c r="J3391" i="2"/>
  <c r="J3392" i="2"/>
  <c r="J3393" i="2"/>
  <c r="J3394" i="2"/>
  <c r="J3395" i="2"/>
  <c r="J3396" i="2"/>
  <c r="J3397" i="2"/>
  <c r="J3398" i="2"/>
  <c r="J3399" i="2"/>
  <c r="J3400" i="2"/>
  <c r="J3401" i="2"/>
  <c r="J3402" i="2"/>
  <c r="J3403" i="2"/>
  <c r="J3404" i="2"/>
  <c r="J3405" i="2"/>
  <c r="J3406" i="2"/>
  <c r="J3407" i="2"/>
  <c r="J3408" i="2"/>
  <c r="J3409" i="2"/>
  <c r="J3410" i="2"/>
  <c r="J3411" i="2"/>
  <c r="J3412" i="2"/>
  <c r="J3413" i="2"/>
  <c r="J3414" i="2"/>
  <c r="J3415" i="2"/>
  <c r="J3416" i="2"/>
  <c r="J3417" i="2"/>
  <c r="J3418" i="2"/>
  <c r="J3419" i="2"/>
  <c r="J3420" i="2"/>
  <c r="J3421" i="2"/>
  <c r="J3422" i="2"/>
  <c r="J3423" i="2"/>
  <c r="J3424" i="2"/>
  <c r="J3425" i="2"/>
  <c r="J3426" i="2"/>
  <c r="J3427" i="2"/>
  <c r="J3428" i="2"/>
  <c r="J3429" i="2"/>
  <c r="J3430" i="2"/>
  <c r="J3431" i="2"/>
  <c r="J3432" i="2"/>
  <c r="J3433" i="2"/>
  <c r="J3434" i="2"/>
  <c r="J3435" i="2"/>
  <c r="J3436" i="2"/>
  <c r="J3437" i="2"/>
  <c r="J3438" i="2"/>
  <c r="J3439" i="2"/>
  <c r="J3440" i="2"/>
  <c r="J3441" i="2"/>
  <c r="J3442" i="2"/>
  <c r="J3443" i="2"/>
  <c r="J3444" i="2"/>
  <c r="J3445" i="2"/>
  <c r="J3446" i="2"/>
  <c r="J3447" i="2"/>
  <c r="J3448" i="2"/>
  <c r="J3449" i="2"/>
  <c r="J3450" i="2"/>
  <c r="J3451" i="2"/>
  <c r="J3452" i="2"/>
  <c r="J3453" i="2"/>
  <c r="J3454" i="2"/>
  <c r="J3455" i="2"/>
  <c r="J3456" i="2"/>
  <c r="J3457" i="2"/>
  <c r="J3458" i="2"/>
  <c r="J3459" i="2"/>
  <c r="J3460" i="2"/>
  <c r="J3461" i="2"/>
  <c r="J3462" i="2"/>
  <c r="J3463" i="2"/>
  <c r="J3464" i="2"/>
  <c r="J3465" i="2"/>
  <c r="J3466" i="2"/>
  <c r="J3467" i="2"/>
  <c r="J3468" i="2"/>
  <c r="J3469" i="2"/>
  <c r="J3470" i="2"/>
  <c r="J3471" i="2"/>
  <c r="J3472" i="2"/>
  <c r="J3473" i="2"/>
  <c r="J3474" i="2"/>
  <c r="J3475" i="2"/>
  <c r="J3476" i="2"/>
  <c r="J3477" i="2"/>
  <c r="J3478" i="2"/>
  <c r="J3479" i="2"/>
  <c r="J3480" i="2"/>
  <c r="J3481" i="2"/>
  <c r="J3482" i="2"/>
  <c r="J3483" i="2"/>
  <c r="J3484" i="2"/>
  <c r="J3485" i="2"/>
  <c r="J3486" i="2"/>
  <c r="J3487" i="2"/>
  <c r="J3488" i="2"/>
  <c r="J3489" i="2"/>
  <c r="J3490" i="2"/>
  <c r="J3491" i="2"/>
  <c r="J3492" i="2"/>
  <c r="J3493" i="2"/>
  <c r="J3494" i="2"/>
  <c r="J3495" i="2"/>
  <c r="J3496" i="2"/>
  <c r="J3497" i="2"/>
  <c r="J3498" i="2"/>
  <c r="J3499" i="2"/>
  <c r="J3500" i="2"/>
  <c r="J3501" i="2"/>
  <c r="J3502" i="2"/>
  <c r="J3503" i="2"/>
  <c r="J3504" i="2"/>
  <c r="J3505" i="2"/>
  <c r="J3506" i="2"/>
  <c r="J3507" i="2"/>
  <c r="J3508" i="2"/>
  <c r="J3509" i="2"/>
  <c r="J3510" i="2"/>
  <c r="J3511" i="2"/>
  <c r="J3512" i="2"/>
  <c r="J3513" i="2"/>
  <c r="J3514" i="2"/>
  <c r="J3515" i="2"/>
  <c r="J3516" i="2"/>
  <c r="J3517" i="2"/>
  <c r="J3518" i="2"/>
  <c r="J3519" i="2"/>
  <c r="J3520" i="2"/>
  <c r="J3521" i="2"/>
  <c r="J3522" i="2"/>
  <c r="J3523" i="2"/>
  <c r="J3524" i="2"/>
  <c r="J3525" i="2"/>
  <c r="J3526" i="2"/>
  <c r="J3527" i="2"/>
  <c r="J3528" i="2"/>
  <c r="J3529" i="2"/>
  <c r="J3530" i="2"/>
  <c r="J3531" i="2"/>
  <c r="J3532" i="2"/>
  <c r="J3533" i="2"/>
  <c r="J3534" i="2"/>
  <c r="J3535" i="2"/>
  <c r="J3536" i="2"/>
  <c r="J3537" i="2"/>
  <c r="J3538" i="2"/>
  <c r="J3539" i="2"/>
  <c r="J3540" i="2"/>
  <c r="J3541" i="2"/>
  <c r="J3542" i="2"/>
  <c r="J3543" i="2"/>
  <c r="J3544" i="2"/>
  <c r="J3545" i="2"/>
  <c r="J3546" i="2"/>
  <c r="J3547" i="2"/>
  <c r="J3548" i="2"/>
  <c r="J3549" i="2"/>
  <c r="J3550" i="2"/>
  <c r="J3551" i="2"/>
  <c r="J3552" i="2"/>
  <c r="J3553" i="2"/>
  <c r="J3554" i="2"/>
  <c r="J3555" i="2"/>
  <c r="J3556" i="2"/>
  <c r="J3557" i="2"/>
  <c r="J3558" i="2"/>
  <c r="J3559" i="2"/>
  <c r="J3560" i="2"/>
  <c r="J3561" i="2"/>
  <c r="J3562" i="2"/>
  <c r="J3563" i="2"/>
  <c r="J3564" i="2"/>
  <c r="J3565" i="2"/>
  <c r="J3566" i="2"/>
  <c r="J3567" i="2"/>
  <c r="J3568" i="2"/>
  <c r="J3569" i="2"/>
  <c r="J3570" i="2"/>
  <c r="J3571" i="2"/>
  <c r="J3572" i="2"/>
  <c r="J3573" i="2"/>
  <c r="J3574" i="2"/>
  <c r="J3575" i="2"/>
  <c r="J3576" i="2"/>
  <c r="J3577" i="2"/>
  <c r="J3578" i="2"/>
  <c r="J3579" i="2"/>
  <c r="J3580" i="2"/>
  <c r="J3581" i="2"/>
  <c r="J3582" i="2"/>
  <c r="J3583" i="2"/>
  <c r="J3584" i="2"/>
  <c r="J3585" i="2"/>
  <c r="J3586" i="2"/>
  <c r="J3587" i="2"/>
  <c r="J3588" i="2"/>
  <c r="J3589" i="2"/>
  <c r="J3590" i="2"/>
  <c r="J3591" i="2"/>
  <c r="J3592" i="2"/>
  <c r="J3593" i="2"/>
  <c r="J3594" i="2"/>
  <c r="J3595" i="2"/>
  <c r="J3596" i="2"/>
  <c r="J3597" i="2"/>
  <c r="J3598" i="2"/>
  <c r="J3599" i="2"/>
  <c r="J3600" i="2"/>
  <c r="J3601" i="2"/>
  <c r="J3602" i="2"/>
  <c r="J3603" i="2"/>
  <c r="J3604" i="2"/>
  <c r="J3605" i="2"/>
  <c r="J3606" i="2"/>
  <c r="J3607" i="2"/>
  <c r="J3608" i="2"/>
  <c r="J3609" i="2"/>
  <c r="J3610" i="2"/>
  <c r="J3611" i="2"/>
  <c r="J3612" i="2"/>
  <c r="J3613" i="2"/>
  <c r="J3614" i="2"/>
  <c r="J3615" i="2"/>
  <c r="J3616" i="2"/>
  <c r="J3617" i="2"/>
  <c r="J3618" i="2"/>
  <c r="J3619" i="2"/>
  <c r="J3620" i="2"/>
  <c r="J3621" i="2"/>
  <c r="J3622" i="2"/>
  <c r="J3623" i="2"/>
  <c r="J3624" i="2"/>
  <c r="J3625" i="2"/>
  <c r="J3626" i="2"/>
  <c r="J3627" i="2"/>
  <c r="J3628" i="2"/>
  <c r="J3629" i="2"/>
  <c r="J3630" i="2"/>
  <c r="J3631" i="2"/>
  <c r="J3632" i="2"/>
  <c r="J3633" i="2"/>
  <c r="J3634" i="2"/>
  <c r="J3635" i="2"/>
  <c r="J3636" i="2"/>
  <c r="J3637" i="2"/>
  <c r="J3638" i="2"/>
  <c r="J3639" i="2"/>
  <c r="J3640" i="2"/>
  <c r="J3641" i="2"/>
  <c r="J3642" i="2"/>
  <c r="J3643" i="2"/>
  <c r="J3644" i="2"/>
  <c r="J3645" i="2"/>
  <c r="J3646" i="2"/>
  <c r="J3647" i="2"/>
  <c r="J3648" i="2"/>
  <c r="J3649" i="2"/>
  <c r="J3650" i="2"/>
  <c r="J3651" i="2"/>
  <c r="J3652" i="2"/>
  <c r="J3653" i="2"/>
  <c r="J3654" i="2"/>
  <c r="J3655" i="2"/>
  <c r="J3656" i="2"/>
  <c r="J3657" i="2"/>
  <c r="J3658" i="2"/>
  <c r="J3659" i="2"/>
  <c r="J3660" i="2"/>
  <c r="J3661" i="2"/>
  <c r="J3662" i="2"/>
  <c r="J3663" i="2"/>
  <c r="J3664" i="2"/>
  <c r="J3665" i="2"/>
  <c r="J3666" i="2"/>
  <c r="J3667" i="2"/>
  <c r="J3668" i="2"/>
  <c r="J3669" i="2"/>
  <c r="J3670" i="2"/>
  <c r="J3671" i="2"/>
  <c r="J3672" i="2"/>
  <c r="J3673" i="2"/>
  <c r="J3674" i="2"/>
  <c r="J3675" i="2"/>
  <c r="J3676" i="2"/>
  <c r="J3677" i="2"/>
  <c r="J3678" i="2"/>
  <c r="J3679" i="2"/>
  <c r="J3680" i="2"/>
  <c r="J3681" i="2"/>
  <c r="J3682" i="2"/>
  <c r="J3683" i="2"/>
  <c r="J3684" i="2"/>
  <c r="J3685" i="2"/>
  <c r="J3686" i="2"/>
  <c r="J3687" i="2"/>
  <c r="J3688" i="2"/>
  <c r="J3689" i="2"/>
  <c r="J3690" i="2"/>
  <c r="J3691" i="2"/>
  <c r="J3692" i="2"/>
  <c r="J3693" i="2"/>
  <c r="J3694" i="2"/>
  <c r="J3695" i="2"/>
  <c r="J3696" i="2"/>
  <c r="J3697" i="2"/>
  <c r="J3698" i="2"/>
  <c r="J3699" i="2"/>
  <c r="J3700" i="2"/>
  <c r="J3701" i="2"/>
  <c r="J3702" i="2"/>
  <c r="J3703" i="2"/>
  <c r="J3704" i="2"/>
  <c r="J3705" i="2"/>
  <c r="J3706" i="2"/>
  <c r="J3707" i="2"/>
  <c r="J3708" i="2"/>
  <c r="J3709" i="2"/>
  <c r="J3710" i="2"/>
  <c r="J3711" i="2"/>
  <c r="J3712" i="2"/>
  <c r="J3713" i="2"/>
  <c r="J3714" i="2"/>
  <c r="J3715" i="2"/>
  <c r="J3716" i="2"/>
  <c r="J3717" i="2"/>
  <c r="J3718" i="2"/>
  <c r="J3719" i="2"/>
  <c r="J3720" i="2"/>
  <c r="J3721" i="2"/>
  <c r="J3722" i="2"/>
  <c r="J3723" i="2"/>
  <c r="J3724" i="2"/>
  <c r="J3725" i="2"/>
  <c r="J3726" i="2"/>
  <c r="J3727" i="2"/>
  <c r="J3728" i="2"/>
  <c r="J3729" i="2"/>
  <c r="J3730" i="2"/>
  <c r="J3731" i="2"/>
  <c r="J3732" i="2"/>
  <c r="J3733" i="2"/>
  <c r="J3734" i="2"/>
  <c r="J3735" i="2"/>
  <c r="J3736" i="2"/>
  <c r="J3737" i="2"/>
  <c r="J3738" i="2"/>
  <c r="J3739" i="2"/>
  <c r="J3740" i="2"/>
  <c r="J3741" i="2"/>
  <c r="J3742" i="2"/>
  <c r="J3743" i="2"/>
  <c r="J3744" i="2"/>
  <c r="J3745" i="2"/>
  <c r="J3746" i="2"/>
  <c r="J3747" i="2"/>
  <c r="J3748" i="2"/>
  <c r="J3749" i="2"/>
  <c r="J3750" i="2"/>
  <c r="J3751" i="2"/>
  <c r="J3752" i="2"/>
  <c r="J3753" i="2"/>
  <c r="J3754" i="2"/>
  <c r="J3755" i="2"/>
  <c r="J3756" i="2"/>
  <c r="J3757" i="2"/>
  <c r="J3758" i="2"/>
  <c r="J3759" i="2"/>
  <c r="J3760" i="2"/>
  <c r="J3761" i="2"/>
  <c r="J3762" i="2"/>
  <c r="J3763" i="2"/>
  <c r="J3764" i="2"/>
  <c r="J3765" i="2"/>
  <c r="J3766" i="2"/>
  <c r="J3767" i="2"/>
  <c r="J3768" i="2"/>
  <c r="J3769" i="2"/>
  <c r="J3770" i="2"/>
  <c r="J3771" i="2"/>
  <c r="J3772" i="2"/>
  <c r="J3773" i="2"/>
  <c r="J3774" i="2"/>
  <c r="J3775" i="2"/>
  <c r="J3776" i="2"/>
  <c r="J3777" i="2"/>
  <c r="J3778" i="2"/>
  <c r="J3779" i="2"/>
  <c r="J3780" i="2"/>
  <c r="J3781" i="2"/>
  <c r="J3782" i="2"/>
  <c r="J3783" i="2"/>
  <c r="J3784" i="2"/>
  <c r="J3785" i="2"/>
  <c r="J3786" i="2"/>
  <c r="J3787" i="2"/>
  <c r="J3788" i="2"/>
  <c r="J3789" i="2"/>
  <c r="J3790" i="2"/>
  <c r="J3791" i="2"/>
  <c r="J3792" i="2"/>
  <c r="J3793" i="2"/>
  <c r="J3794" i="2"/>
  <c r="J3795" i="2"/>
  <c r="J3796" i="2"/>
  <c r="J3797" i="2"/>
  <c r="J3798" i="2"/>
  <c r="J3799" i="2"/>
  <c r="J3800" i="2"/>
  <c r="J3801" i="2"/>
  <c r="J3802" i="2"/>
  <c r="J3803" i="2"/>
  <c r="J3804" i="2"/>
  <c r="J3805" i="2"/>
  <c r="J3806" i="2"/>
  <c r="J3807" i="2"/>
  <c r="J3808" i="2"/>
  <c r="J3809" i="2"/>
  <c r="J3810" i="2"/>
  <c r="J3811" i="2"/>
  <c r="J3812" i="2"/>
  <c r="J3813" i="2"/>
  <c r="J3814" i="2"/>
  <c r="J3815" i="2"/>
  <c r="J3816" i="2"/>
  <c r="J3817" i="2"/>
  <c r="J3818" i="2"/>
  <c r="J3819" i="2"/>
  <c r="J3820" i="2"/>
  <c r="J3821" i="2"/>
  <c r="J3822" i="2"/>
  <c r="J3823" i="2"/>
  <c r="J3824" i="2"/>
  <c r="J3825" i="2"/>
  <c r="J3826" i="2"/>
  <c r="J3827" i="2"/>
  <c r="J3828" i="2"/>
  <c r="J3829" i="2"/>
  <c r="J3830" i="2"/>
  <c r="J3831" i="2"/>
  <c r="J3832" i="2"/>
  <c r="J3833" i="2"/>
  <c r="J3834" i="2"/>
  <c r="J3835" i="2"/>
  <c r="J3836" i="2"/>
  <c r="J3837" i="2"/>
  <c r="J3838" i="2"/>
  <c r="J3839" i="2"/>
  <c r="J3840" i="2"/>
  <c r="J3841" i="2"/>
  <c r="J3842" i="2"/>
  <c r="J3843" i="2"/>
  <c r="J3844" i="2"/>
  <c r="J3845" i="2"/>
  <c r="J3846" i="2"/>
  <c r="J3847" i="2"/>
  <c r="J3848" i="2"/>
  <c r="J3849" i="2"/>
  <c r="J3850" i="2"/>
  <c r="J3851" i="2"/>
  <c r="J3852" i="2"/>
  <c r="J3853" i="2"/>
  <c r="J3854" i="2"/>
  <c r="J3855" i="2"/>
  <c r="J3856" i="2"/>
  <c r="J3857" i="2"/>
  <c r="J3858" i="2"/>
  <c r="J3859" i="2"/>
  <c r="J3860" i="2"/>
  <c r="J3861" i="2"/>
  <c r="J3862" i="2"/>
  <c r="J3863" i="2"/>
  <c r="J3864" i="2"/>
  <c r="J3865" i="2"/>
  <c r="J3866" i="2"/>
  <c r="J3867" i="2"/>
  <c r="J3868" i="2"/>
  <c r="J3869" i="2"/>
  <c r="J3870" i="2"/>
  <c r="J3871" i="2"/>
  <c r="J3872" i="2"/>
  <c r="J3873" i="2"/>
  <c r="J3874" i="2"/>
  <c r="J3875" i="2"/>
  <c r="J3876" i="2"/>
  <c r="J3877" i="2"/>
  <c r="J3878" i="2"/>
  <c r="J3879" i="2"/>
  <c r="J3880" i="2"/>
  <c r="J3881" i="2"/>
  <c r="J3882" i="2"/>
  <c r="J3883" i="2"/>
  <c r="J3884" i="2"/>
  <c r="J3885" i="2"/>
  <c r="J3886" i="2"/>
  <c r="J3887" i="2"/>
  <c r="J3888" i="2"/>
  <c r="J3889" i="2"/>
  <c r="J3890" i="2"/>
  <c r="J3891" i="2"/>
  <c r="J3892" i="2"/>
  <c r="J3893" i="2"/>
  <c r="J3894" i="2"/>
  <c r="J3895" i="2"/>
  <c r="J3896" i="2"/>
  <c r="J3897" i="2"/>
  <c r="J3898" i="2"/>
  <c r="J3899" i="2"/>
  <c r="J3900" i="2"/>
  <c r="J3901" i="2"/>
  <c r="J3902" i="2"/>
  <c r="J3903" i="2"/>
  <c r="J3904" i="2"/>
  <c r="J3905" i="2"/>
  <c r="J3906" i="2"/>
  <c r="J3907" i="2"/>
  <c r="J3908" i="2"/>
  <c r="J3909" i="2"/>
  <c r="J3910" i="2"/>
  <c r="J3911" i="2"/>
  <c r="J3912" i="2"/>
  <c r="J3913" i="2"/>
  <c r="J3914" i="2"/>
  <c r="J3915" i="2"/>
  <c r="J3916" i="2"/>
  <c r="J3917" i="2"/>
  <c r="J3918" i="2"/>
  <c r="J3919" i="2"/>
  <c r="J3920" i="2"/>
  <c r="J3921" i="2"/>
  <c r="J3922" i="2"/>
  <c r="J3923" i="2"/>
  <c r="J3924" i="2"/>
  <c r="J3925" i="2"/>
  <c r="J3926" i="2"/>
  <c r="J3927" i="2"/>
  <c r="J3928" i="2"/>
  <c r="J3929" i="2"/>
  <c r="J3930" i="2"/>
  <c r="J3931" i="2"/>
  <c r="J3932" i="2"/>
  <c r="J3933" i="2"/>
  <c r="J3934" i="2"/>
  <c r="J3935" i="2"/>
  <c r="J3936" i="2"/>
  <c r="J3937" i="2"/>
  <c r="J3938" i="2"/>
  <c r="J3939" i="2"/>
  <c r="J3940" i="2"/>
  <c r="J3941" i="2"/>
  <c r="J3942" i="2"/>
  <c r="J3943" i="2"/>
  <c r="J3944" i="2"/>
  <c r="J3945" i="2"/>
  <c r="J3946" i="2"/>
  <c r="J3947" i="2"/>
  <c r="J3948" i="2"/>
  <c r="J3949" i="2"/>
  <c r="J3950" i="2"/>
  <c r="J3951" i="2"/>
  <c r="J3952" i="2"/>
  <c r="J3953" i="2"/>
  <c r="J3954" i="2"/>
  <c r="J3955" i="2"/>
  <c r="J3956" i="2"/>
  <c r="J3957" i="2"/>
  <c r="J3958" i="2"/>
  <c r="J3959" i="2"/>
  <c r="J3960" i="2"/>
  <c r="J3961" i="2"/>
  <c r="J3962" i="2"/>
  <c r="J3963" i="2"/>
  <c r="J3964" i="2"/>
  <c r="J3965" i="2"/>
  <c r="J3966" i="2"/>
  <c r="J3967" i="2"/>
  <c r="J3968" i="2"/>
  <c r="J3969" i="2"/>
  <c r="J3970" i="2"/>
  <c r="J3971" i="2"/>
  <c r="J3972" i="2"/>
  <c r="J3973" i="2"/>
  <c r="J3974" i="2"/>
  <c r="J3975" i="2"/>
  <c r="J3976" i="2"/>
  <c r="J3977" i="2"/>
  <c r="J3978" i="2"/>
  <c r="J3979" i="2"/>
  <c r="J3980" i="2"/>
  <c r="J3981" i="2"/>
  <c r="J3982" i="2"/>
  <c r="J3983" i="2"/>
  <c r="J3984" i="2"/>
  <c r="J3985" i="2"/>
  <c r="J3986" i="2"/>
  <c r="J3987" i="2"/>
  <c r="J3988" i="2"/>
  <c r="J3989" i="2"/>
  <c r="J3990" i="2"/>
  <c r="J3991" i="2"/>
  <c r="D3" i="2"/>
  <c r="D4" i="2"/>
  <c r="D5" i="2"/>
  <c r="D6" i="2"/>
  <c r="D7" i="2"/>
  <c r="D8" i="2"/>
  <c r="D9" i="2"/>
  <c r="D10" i="2"/>
  <c r="D11" i="2"/>
  <c r="D12" i="2"/>
  <c r="D13" i="2"/>
  <c r="D14" i="2"/>
  <c r="D15" i="2"/>
  <c r="D16" i="2"/>
  <c r="D17" i="2"/>
  <c r="D18" i="2"/>
  <c r="D19" i="2"/>
  <c r="D20" i="2"/>
  <c r="D21" i="2"/>
  <c r="D22" i="2"/>
  <c r="D23" i="2"/>
  <c r="D24" i="2"/>
  <c r="D25" i="2"/>
  <c r="D26" i="2"/>
  <c r="D27" i="2"/>
  <c r="D28" i="2"/>
  <c r="D29" i="2"/>
  <c r="D30" i="2"/>
  <c r="D31" i="2"/>
  <c r="D32" i="2"/>
  <c r="D33" i="2"/>
  <c r="D34" i="2"/>
  <c r="D35" i="2"/>
  <c r="D36" i="2"/>
  <c r="D37" i="2"/>
  <c r="D38" i="2"/>
  <c r="D39" i="2"/>
  <c r="D40" i="2"/>
  <c r="D41" i="2"/>
  <c r="D42" i="2"/>
  <c r="D43" i="2"/>
  <c r="D44" i="2"/>
  <c r="D45" i="2"/>
  <c r="D46" i="2"/>
  <c r="D47" i="2"/>
  <c r="D48" i="2"/>
  <c r="D49" i="2"/>
  <c r="D50" i="2"/>
  <c r="D51" i="2"/>
  <c r="D52" i="2"/>
  <c r="D53" i="2"/>
  <c r="D54" i="2"/>
  <c r="D55" i="2"/>
  <c r="D56" i="2"/>
  <c r="D57" i="2"/>
  <c r="D58" i="2"/>
  <c r="D59" i="2"/>
  <c r="D60" i="2"/>
  <c r="D61" i="2"/>
  <c r="D62" i="2"/>
  <c r="D63" i="2"/>
  <c r="D64" i="2"/>
  <c r="D65" i="2"/>
  <c r="D66" i="2"/>
  <c r="D67" i="2"/>
  <c r="D68" i="2"/>
  <c r="D69" i="2"/>
  <c r="D70" i="2"/>
  <c r="D71" i="2"/>
  <c r="D72" i="2"/>
  <c r="D73" i="2"/>
  <c r="D74" i="2"/>
  <c r="D75" i="2"/>
  <c r="D76" i="2"/>
  <c r="D77" i="2"/>
  <c r="D78" i="2"/>
  <c r="D79" i="2"/>
  <c r="D80" i="2"/>
  <c r="D81" i="2"/>
  <c r="D82" i="2"/>
  <c r="D83" i="2"/>
  <c r="D84" i="2"/>
  <c r="D85" i="2"/>
  <c r="D86" i="2"/>
  <c r="D87" i="2"/>
  <c r="D88" i="2"/>
  <c r="D89" i="2"/>
  <c r="D90" i="2"/>
  <c r="D91" i="2"/>
  <c r="D92" i="2"/>
  <c r="D93" i="2"/>
  <c r="D94" i="2"/>
  <c r="D95" i="2"/>
  <c r="D96" i="2"/>
  <c r="D97" i="2"/>
  <c r="D98" i="2"/>
  <c r="D99" i="2"/>
  <c r="D100" i="2"/>
  <c r="D101" i="2"/>
  <c r="D102" i="2"/>
  <c r="D103" i="2"/>
  <c r="D104" i="2"/>
  <c r="D105" i="2"/>
  <c r="D106" i="2"/>
  <c r="D107" i="2"/>
  <c r="D108" i="2"/>
  <c r="D109" i="2"/>
  <c r="D110" i="2"/>
  <c r="D111" i="2"/>
  <c r="D112" i="2"/>
  <c r="D113" i="2"/>
  <c r="D114" i="2"/>
  <c r="D115" i="2"/>
  <c r="D116" i="2"/>
  <c r="D117" i="2"/>
  <c r="D118" i="2"/>
  <c r="D119" i="2"/>
  <c r="D120" i="2"/>
  <c r="D121" i="2"/>
  <c r="D122" i="2"/>
  <c r="D123" i="2"/>
  <c r="D124" i="2"/>
  <c r="D125" i="2"/>
  <c r="D126" i="2"/>
  <c r="D127" i="2"/>
  <c r="D128" i="2"/>
  <c r="D129" i="2"/>
  <c r="D130" i="2"/>
  <c r="D131" i="2"/>
  <c r="D132" i="2"/>
  <c r="D133" i="2"/>
  <c r="D134" i="2"/>
  <c r="D135" i="2"/>
  <c r="D136" i="2"/>
  <c r="D137" i="2"/>
  <c r="D138" i="2"/>
  <c r="D139" i="2"/>
  <c r="D140" i="2"/>
  <c r="D141" i="2"/>
  <c r="D142" i="2"/>
  <c r="D143" i="2"/>
  <c r="D144" i="2"/>
  <c r="D145" i="2"/>
  <c r="D146" i="2"/>
  <c r="D147" i="2"/>
  <c r="D148" i="2"/>
  <c r="D149" i="2"/>
  <c r="D150" i="2"/>
  <c r="D151" i="2"/>
  <c r="D152" i="2"/>
  <c r="D153" i="2"/>
  <c r="D154" i="2"/>
  <c r="D155" i="2"/>
  <c r="D156" i="2"/>
  <c r="D157" i="2"/>
  <c r="D158" i="2"/>
  <c r="D159" i="2"/>
  <c r="D160" i="2"/>
  <c r="D161" i="2"/>
  <c r="D162" i="2"/>
  <c r="D163" i="2"/>
  <c r="D164" i="2"/>
  <c r="D165" i="2"/>
  <c r="D166" i="2"/>
  <c r="D167" i="2"/>
  <c r="D168" i="2"/>
  <c r="D169" i="2"/>
  <c r="D170" i="2"/>
  <c r="D171" i="2"/>
  <c r="D172" i="2"/>
  <c r="D173" i="2"/>
  <c r="D174" i="2"/>
  <c r="D175" i="2"/>
  <c r="D176" i="2"/>
  <c r="D177" i="2"/>
  <c r="D178" i="2"/>
  <c r="D179" i="2"/>
  <c r="D180" i="2"/>
  <c r="D181" i="2"/>
  <c r="D182" i="2"/>
  <c r="D183" i="2"/>
  <c r="D184" i="2"/>
  <c r="D185" i="2"/>
  <c r="D186" i="2"/>
  <c r="D187" i="2"/>
  <c r="D188" i="2"/>
  <c r="D189" i="2"/>
  <c r="D190" i="2"/>
  <c r="D191" i="2"/>
  <c r="D192" i="2"/>
  <c r="D193" i="2"/>
  <c r="D194" i="2"/>
  <c r="D195" i="2"/>
  <c r="D196" i="2"/>
  <c r="D197" i="2"/>
  <c r="D198" i="2"/>
  <c r="D199" i="2"/>
  <c r="D200" i="2"/>
  <c r="D201" i="2"/>
  <c r="D202" i="2"/>
  <c r="D203" i="2"/>
  <c r="D204" i="2"/>
  <c r="D205" i="2"/>
  <c r="D206" i="2"/>
  <c r="D207" i="2"/>
  <c r="D208" i="2"/>
  <c r="D209" i="2"/>
  <c r="D210" i="2"/>
  <c r="D211" i="2"/>
  <c r="D212" i="2"/>
  <c r="D213" i="2"/>
  <c r="D214" i="2"/>
  <c r="D215" i="2"/>
  <c r="D216" i="2"/>
  <c r="D217" i="2"/>
  <c r="D218" i="2"/>
  <c r="D219" i="2"/>
  <c r="D220" i="2"/>
  <c r="D221" i="2"/>
  <c r="D222" i="2"/>
  <c r="D223" i="2"/>
  <c r="D224" i="2"/>
  <c r="D225" i="2"/>
  <c r="D226" i="2"/>
  <c r="D227" i="2"/>
  <c r="D228" i="2"/>
  <c r="D229" i="2"/>
  <c r="D230" i="2"/>
  <c r="D231" i="2"/>
  <c r="D232" i="2"/>
  <c r="D233" i="2"/>
  <c r="D234" i="2"/>
  <c r="D235" i="2"/>
  <c r="D236" i="2"/>
  <c r="D237" i="2"/>
  <c r="D238" i="2"/>
  <c r="D239" i="2"/>
  <c r="D240" i="2"/>
  <c r="D241" i="2"/>
  <c r="D242" i="2"/>
  <c r="D243" i="2"/>
  <c r="D244" i="2"/>
  <c r="D245" i="2"/>
  <c r="D246" i="2"/>
  <c r="D247" i="2"/>
  <c r="D248" i="2"/>
  <c r="D249" i="2"/>
  <c r="D250" i="2"/>
  <c r="D251" i="2"/>
  <c r="D252" i="2"/>
  <c r="D253" i="2"/>
  <c r="D254" i="2"/>
  <c r="D255" i="2"/>
  <c r="D256" i="2"/>
  <c r="D257" i="2"/>
  <c r="D258" i="2"/>
  <c r="D259" i="2"/>
  <c r="D260" i="2"/>
  <c r="D261" i="2"/>
  <c r="D262" i="2"/>
  <c r="D263" i="2"/>
  <c r="D264" i="2"/>
  <c r="D265" i="2"/>
  <c r="D266" i="2"/>
  <c r="D267" i="2"/>
  <c r="D268" i="2"/>
  <c r="D269" i="2"/>
  <c r="D270" i="2"/>
  <c r="D271" i="2"/>
  <c r="D272" i="2"/>
  <c r="D273" i="2"/>
  <c r="D274" i="2"/>
  <c r="D275" i="2"/>
  <c r="D276" i="2"/>
  <c r="D277" i="2"/>
  <c r="D278" i="2"/>
  <c r="D279" i="2"/>
  <c r="D280" i="2"/>
  <c r="D281" i="2"/>
  <c r="D282" i="2"/>
  <c r="D283" i="2"/>
  <c r="D284" i="2"/>
  <c r="D285" i="2"/>
  <c r="D286" i="2"/>
  <c r="D287" i="2"/>
  <c r="D288" i="2"/>
  <c r="D289" i="2"/>
  <c r="D290" i="2"/>
  <c r="D291" i="2"/>
  <c r="D292" i="2"/>
  <c r="D293" i="2"/>
  <c r="D294" i="2"/>
  <c r="D295" i="2"/>
  <c r="D296" i="2"/>
  <c r="D297" i="2"/>
  <c r="D298" i="2"/>
  <c r="D299" i="2"/>
  <c r="D300" i="2"/>
  <c r="D301" i="2"/>
  <c r="D302" i="2"/>
  <c r="D303" i="2"/>
  <c r="D304" i="2"/>
  <c r="D305" i="2"/>
  <c r="D306" i="2"/>
  <c r="D307" i="2"/>
  <c r="D308" i="2"/>
  <c r="D309" i="2"/>
  <c r="D310" i="2"/>
  <c r="D311" i="2"/>
  <c r="D312" i="2"/>
  <c r="D313" i="2"/>
  <c r="D314" i="2"/>
  <c r="D315" i="2"/>
  <c r="D316" i="2"/>
  <c r="D317" i="2"/>
  <c r="D318" i="2"/>
  <c r="D319" i="2"/>
  <c r="D320" i="2"/>
  <c r="D321" i="2"/>
  <c r="D322" i="2"/>
  <c r="D323" i="2"/>
  <c r="D324" i="2"/>
  <c r="D325" i="2"/>
  <c r="D326" i="2"/>
  <c r="D327" i="2"/>
  <c r="D328" i="2"/>
  <c r="D329" i="2"/>
  <c r="D330" i="2"/>
  <c r="D331" i="2"/>
  <c r="D332" i="2"/>
  <c r="D333" i="2"/>
  <c r="D334" i="2"/>
  <c r="D335" i="2"/>
  <c r="D336" i="2"/>
  <c r="D337" i="2"/>
  <c r="D338" i="2"/>
  <c r="D339" i="2"/>
  <c r="D340" i="2"/>
  <c r="D341" i="2"/>
  <c r="D342" i="2"/>
  <c r="D343" i="2"/>
  <c r="D344" i="2"/>
  <c r="D345" i="2"/>
  <c r="D346" i="2"/>
  <c r="D347" i="2"/>
  <c r="D348" i="2"/>
  <c r="D349" i="2"/>
  <c r="D350" i="2"/>
  <c r="D351" i="2"/>
  <c r="D352" i="2"/>
  <c r="D353" i="2"/>
  <c r="D354" i="2"/>
  <c r="D355" i="2"/>
  <c r="D356" i="2"/>
  <c r="D357" i="2"/>
  <c r="D358" i="2"/>
  <c r="D359" i="2"/>
  <c r="D360" i="2"/>
  <c r="D361" i="2"/>
  <c r="D362" i="2"/>
  <c r="D363" i="2"/>
  <c r="D364" i="2"/>
  <c r="D365" i="2"/>
  <c r="D366" i="2"/>
  <c r="D367" i="2"/>
  <c r="D368" i="2"/>
  <c r="D369" i="2"/>
  <c r="D370" i="2"/>
  <c r="D371" i="2"/>
  <c r="D372" i="2"/>
  <c r="D373" i="2"/>
  <c r="D374" i="2"/>
  <c r="D375" i="2"/>
  <c r="D376" i="2"/>
  <c r="D377" i="2"/>
  <c r="D378" i="2"/>
  <c r="D379" i="2"/>
  <c r="D380" i="2"/>
  <c r="D381" i="2"/>
  <c r="D382" i="2"/>
  <c r="D383" i="2"/>
  <c r="D384" i="2"/>
  <c r="D385" i="2"/>
  <c r="D386" i="2"/>
  <c r="D387" i="2"/>
  <c r="D388" i="2"/>
  <c r="D389" i="2"/>
  <c r="D390" i="2"/>
  <c r="D391" i="2"/>
  <c r="D392" i="2"/>
  <c r="D393" i="2"/>
  <c r="D394" i="2"/>
  <c r="D395" i="2"/>
  <c r="D396" i="2"/>
  <c r="D397" i="2"/>
  <c r="D398" i="2"/>
  <c r="D399" i="2"/>
  <c r="D400" i="2"/>
  <c r="D401" i="2"/>
  <c r="D402" i="2"/>
  <c r="D403" i="2"/>
  <c r="D404" i="2"/>
  <c r="D405" i="2"/>
  <c r="D406" i="2"/>
  <c r="D407" i="2"/>
  <c r="D408" i="2"/>
  <c r="D409" i="2"/>
  <c r="D410" i="2"/>
  <c r="D411" i="2"/>
  <c r="D412" i="2"/>
  <c r="D413" i="2"/>
  <c r="D414" i="2"/>
  <c r="D415" i="2"/>
  <c r="D416" i="2"/>
  <c r="D417" i="2"/>
  <c r="D418" i="2"/>
  <c r="D419" i="2"/>
  <c r="D420" i="2"/>
  <c r="D421" i="2"/>
  <c r="D422" i="2"/>
  <c r="D423" i="2"/>
  <c r="D424" i="2"/>
  <c r="D425" i="2"/>
  <c r="D426" i="2"/>
  <c r="D427" i="2"/>
  <c r="D428" i="2"/>
  <c r="D429" i="2"/>
  <c r="D430" i="2"/>
  <c r="D431" i="2"/>
  <c r="D432" i="2"/>
  <c r="D433" i="2"/>
  <c r="D434" i="2"/>
  <c r="D435" i="2"/>
  <c r="D436" i="2"/>
  <c r="D437" i="2"/>
  <c r="D438" i="2"/>
  <c r="D439" i="2"/>
  <c r="D440" i="2"/>
  <c r="D441" i="2"/>
  <c r="D442" i="2"/>
  <c r="D443" i="2"/>
  <c r="D444" i="2"/>
  <c r="D445" i="2"/>
  <c r="D446" i="2"/>
  <c r="D447" i="2"/>
  <c r="D448" i="2"/>
  <c r="D449" i="2"/>
  <c r="D450" i="2"/>
  <c r="D451" i="2"/>
  <c r="D452" i="2"/>
  <c r="D453" i="2"/>
  <c r="D454" i="2"/>
  <c r="D455" i="2"/>
  <c r="D456" i="2"/>
  <c r="D457" i="2"/>
  <c r="D458" i="2"/>
  <c r="D459" i="2"/>
  <c r="D460" i="2"/>
  <c r="D461" i="2"/>
  <c r="D462" i="2"/>
  <c r="D463" i="2"/>
  <c r="D464" i="2"/>
  <c r="D465" i="2"/>
  <c r="D466" i="2"/>
  <c r="D467" i="2"/>
  <c r="D468" i="2"/>
  <c r="D469" i="2"/>
  <c r="D470" i="2"/>
  <c r="D471" i="2"/>
  <c r="D472" i="2"/>
  <c r="D473" i="2"/>
  <c r="D474" i="2"/>
  <c r="D475" i="2"/>
  <c r="D476" i="2"/>
  <c r="D477" i="2"/>
  <c r="D478" i="2"/>
  <c r="D479" i="2"/>
  <c r="D480" i="2"/>
  <c r="D481" i="2"/>
  <c r="D482" i="2"/>
  <c r="D483" i="2"/>
  <c r="D484" i="2"/>
  <c r="D485" i="2"/>
  <c r="D486" i="2"/>
  <c r="D487" i="2"/>
  <c r="D488" i="2"/>
  <c r="D489" i="2"/>
  <c r="D490" i="2"/>
  <c r="D491" i="2"/>
  <c r="D492" i="2"/>
  <c r="D493" i="2"/>
  <c r="D494" i="2"/>
  <c r="D495" i="2"/>
  <c r="D496" i="2"/>
  <c r="D497" i="2"/>
  <c r="D498" i="2"/>
  <c r="D499" i="2"/>
  <c r="D500" i="2"/>
  <c r="D501" i="2"/>
  <c r="D502" i="2"/>
  <c r="D503" i="2"/>
  <c r="D504" i="2"/>
  <c r="D505" i="2"/>
  <c r="D506" i="2"/>
  <c r="D507" i="2"/>
  <c r="D508" i="2"/>
  <c r="D509" i="2"/>
  <c r="D510" i="2"/>
  <c r="D511" i="2"/>
  <c r="D512" i="2"/>
  <c r="D513" i="2"/>
  <c r="D514" i="2"/>
  <c r="D515" i="2"/>
  <c r="D516" i="2"/>
  <c r="D517" i="2"/>
  <c r="D518" i="2"/>
  <c r="D519" i="2"/>
  <c r="D520" i="2"/>
  <c r="D521" i="2"/>
  <c r="D522" i="2"/>
  <c r="D523" i="2"/>
  <c r="D524" i="2"/>
  <c r="D525" i="2"/>
  <c r="D526" i="2"/>
  <c r="D527" i="2"/>
  <c r="D528" i="2"/>
  <c r="D529" i="2"/>
  <c r="D530" i="2"/>
  <c r="D531" i="2"/>
  <c r="D532" i="2"/>
  <c r="D533" i="2"/>
  <c r="D534" i="2"/>
  <c r="D535" i="2"/>
  <c r="D536" i="2"/>
  <c r="D537" i="2"/>
  <c r="D538" i="2"/>
  <c r="D539" i="2"/>
  <c r="D540" i="2"/>
  <c r="D541" i="2"/>
  <c r="D542" i="2"/>
  <c r="D543" i="2"/>
  <c r="D544" i="2"/>
  <c r="D545" i="2"/>
  <c r="D546" i="2"/>
  <c r="D547" i="2"/>
  <c r="D548" i="2"/>
  <c r="D549" i="2"/>
  <c r="D550" i="2"/>
  <c r="D551" i="2"/>
  <c r="D552" i="2"/>
  <c r="D553" i="2"/>
  <c r="D554" i="2"/>
  <c r="D555" i="2"/>
  <c r="D556" i="2"/>
  <c r="D557" i="2"/>
  <c r="D558" i="2"/>
  <c r="D559" i="2"/>
  <c r="D560" i="2"/>
  <c r="D561" i="2"/>
  <c r="D562" i="2"/>
  <c r="D563" i="2"/>
  <c r="D564" i="2"/>
  <c r="D565" i="2"/>
  <c r="D566" i="2"/>
  <c r="D567" i="2"/>
  <c r="D568" i="2"/>
  <c r="D569" i="2"/>
  <c r="D570" i="2"/>
  <c r="D571" i="2"/>
  <c r="D572" i="2"/>
  <c r="D573" i="2"/>
  <c r="D574" i="2"/>
  <c r="D575" i="2"/>
  <c r="D576" i="2"/>
  <c r="D577" i="2"/>
  <c r="D578" i="2"/>
  <c r="D579" i="2"/>
  <c r="D580" i="2"/>
  <c r="D581" i="2"/>
  <c r="D582" i="2"/>
  <c r="D583" i="2"/>
  <c r="D584" i="2"/>
  <c r="D585" i="2"/>
  <c r="D586" i="2"/>
  <c r="D587" i="2"/>
  <c r="D588" i="2"/>
  <c r="D589" i="2"/>
  <c r="D590" i="2"/>
  <c r="D591" i="2"/>
  <c r="D592" i="2"/>
  <c r="D593" i="2"/>
  <c r="D594" i="2"/>
  <c r="D595" i="2"/>
  <c r="D596" i="2"/>
  <c r="D597" i="2"/>
  <c r="D598" i="2"/>
  <c r="D599" i="2"/>
  <c r="D600" i="2"/>
  <c r="D601" i="2"/>
  <c r="D602" i="2"/>
  <c r="D603" i="2"/>
  <c r="D604" i="2"/>
  <c r="D605" i="2"/>
  <c r="D606" i="2"/>
  <c r="D607" i="2"/>
  <c r="D608" i="2"/>
  <c r="D609" i="2"/>
  <c r="D610" i="2"/>
  <c r="D611" i="2"/>
  <c r="D612" i="2"/>
  <c r="D613" i="2"/>
  <c r="D614" i="2"/>
  <c r="D615" i="2"/>
  <c r="D616" i="2"/>
  <c r="D617" i="2"/>
  <c r="D618" i="2"/>
  <c r="D619" i="2"/>
  <c r="D620" i="2"/>
  <c r="D621" i="2"/>
  <c r="D622" i="2"/>
  <c r="D623" i="2"/>
  <c r="D624" i="2"/>
  <c r="D625" i="2"/>
  <c r="D626" i="2"/>
  <c r="D627" i="2"/>
  <c r="D628" i="2"/>
  <c r="D629" i="2"/>
  <c r="D630" i="2"/>
  <c r="D631" i="2"/>
  <c r="D632" i="2"/>
  <c r="D633" i="2"/>
  <c r="D634" i="2"/>
  <c r="D635" i="2"/>
  <c r="D636" i="2"/>
  <c r="D637" i="2"/>
  <c r="D638" i="2"/>
  <c r="D639" i="2"/>
  <c r="D640" i="2"/>
  <c r="D641" i="2"/>
  <c r="D642" i="2"/>
  <c r="D643" i="2"/>
  <c r="D644" i="2"/>
  <c r="D645" i="2"/>
  <c r="D646" i="2"/>
  <c r="D647" i="2"/>
  <c r="D648" i="2"/>
  <c r="D649" i="2"/>
  <c r="D650" i="2"/>
  <c r="D651" i="2"/>
  <c r="D652" i="2"/>
  <c r="D653" i="2"/>
  <c r="D654" i="2"/>
  <c r="D655" i="2"/>
  <c r="D656" i="2"/>
  <c r="D657" i="2"/>
  <c r="D658" i="2"/>
  <c r="D659" i="2"/>
  <c r="D660" i="2"/>
  <c r="D661" i="2"/>
  <c r="D662" i="2"/>
  <c r="D663" i="2"/>
  <c r="D664" i="2"/>
  <c r="D665" i="2"/>
  <c r="D666" i="2"/>
  <c r="D667" i="2"/>
  <c r="D668" i="2"/>
  <c r="D669" i="2"/>
  <c r="D670" i="2"/>
  <c r="D671" i="2"/>
  <c r="D672" i="2"/>
  <c r="D673" i="2"/>
  <c r="D674" i="2"/>
  <c r="D675" i="2"/>
  <c r="D676" i="2"/>
  <c r="D677" i="2"/>
  <c r="D678" i="2"/>
  <c r="D679" i="2"/>
  <c r="D680" i="2"/>
  <c r="D681" i="2"/>
  <c r="D682" i="2"/>
  <c r="D683" i="2"/>
  <c r="D684" i="2"/>
  <c r="D685" i="2"/>
  <c r="D686" i="2"/>
  <c r="D687" i="2"/>
  <c r="D688" i="2"/>
  <c r="D689" i="2"/>
  <c r="D690" i="2"/>
  <c r="D691" i="2"/>
  <c r="D692" i="2"/>
  <c r="D693" i="2"/>
  <c r="D694" i="2"/>
  <c r="D695" i="2"/>
  <c r="D696" i="2"/>
  <c r="D697" i="2"/>
  <c r="D698" i="2"/>
  <c r="D699" i="2"/>
  <c r="D700" i="2"/>
  <c r="D701" i="2"/>
  <c r="D702" i="2"/>
  <c r="D703" i="2"/>
  <c r="D704" i="2"/>
  <c r="D705" i="2"/>
  <c r="D706" i="2"/>
  <c r="D707" i="2"/>
  <c r="D708" i="2"/>
  <c r="D709" i="2"/>
  <c r="D710" i="2"/>
  <c r="D711" i="2"/>
  <c r="D712" i="2"/>
  <c r="D713" i="2"/>
  <c r="D714" i="2"/>
  <c r="D715" i="2"/>
  <c r="D716" i="2"/>
  <c r="D717" i="2"/>
  <c r="D718" i="2"/>
  <c r="D719" i="2"/>
  <c r="D720" i="2"/>
  <c r="D721" i="2"/>
  <c r="D722" i="2"/>
  <c r="D723" i="2"/>
  <c r="D724" i="2"/>
  <c r="D725" i="2"/>
  <c r="D726" i="2"/>
  <c r="D727" i="2"/>
  <c r="D728" i="2"/>
  <c r="D729" i="2"/>
  <c r="D730" i="2"/>
  <c r="D731" i="2"/>
  <c r="D732" i="2"/>
  <c r="D733" i="2"/>
  <c r="D734" i="2"/>
  <c r="D735" i="2"/>
  <c r="D736" i="2"/>
  <c r="D737" i="2"/>
  <c r="D738" i="2"/>
  <c r="D739" i="2"/>
  <c r="D740" i="2"/>
  <c r="D741" i="2"/>
  <c r="D742" i="2"/>
  <c r="D743" i="2"/>
  <c r="D744" i="2"/>
  <c r="D745" i="2"/>
  <c r="D746" i="2"/>
  <c r="D747" i="2"/>
  <c r="D748" i="2"/>
  <c r="D749" i="2"/>
  <c r="D750" i="2"/>
  <c r="D751" i="2"/>
  <c r="D752" i="2"/>
  <c r="D753" i="2"/>
  <c r="D754" i="2"/>
  <c r="D755" i="2"/>
  <c r="D756" i="2"/>
  <c r="D757" i="2"/>
  <c r="D758" i="2"/>
  <c r="D759" i="2"/>
  <c r="D760" i="2"/>
  <c r="D761" i="2"/>
  <c r="D762" i="2"/>
  <c r="D763" i="2"/>
  <c r="D764" i="2"/>
  <c r="D765" i="2"/>
  <c r="D766" i="2"/>
  <c r="D767" i="2"/>
  <c r="D768" i="2"/>
  <c r="D769" i="2"/>
  <c r="D770" i="2"/>
  <c r="D771" i="2"/>
  <c r="D772" i="2"/>
  <c r="D773" i="2"/>
  <c r="D774" i="2"/>
  <c r="D775" i="2"/>
  <c r="D776" i="2"/>
  <c r="D777" i="2"/>
  <c r="D778" i="2"/>
  <c r="D779" i="2"/>
  <c r="D780" i="2"/>
  <c r="D781" i="2"/>
  <c r="D782" i="2"/>
  <c r="D783" i="2"/>
  <c r="D784" i="2"/>
  <c r="D785" i="2"/>
  <c r="D786" i="2"/>
  <c r="D787" i="2"/>
  <c r="D788" i="2"/>
  <c r="D789" i="2"/>
  <c r="D790" i="2"/>
  <c r="D791" i="2"/>
  <c r="D792" i="2"/>
  <c r="D793" i="2"/>
  <c r="D794" i="2"/>
  <c r="D795" i="2"/>
  <c r="D796" i="2"/>
  <c r="D797" i="2"/>
  <c r="D798" i="2"/>
  <c r="D799" i="2"/>
  <c r="D800" i="2"/>
  <c r="D801" i="2"/>
  <c r="D802" i="2"/>
  <c r="D803" i="2"/>
  <c r="D804" i="2"/>
  <c r="D805" i="2"/>
  <c r="D806" i="2"/>
  <c r="D807" i="2"/>
  <c r="D808" i="2"/>
  <c r="D809" i="2"/>
  <c r="D810" i="2"/>
  <c r="D811" i="2"/>
  <c r="D812" i="2"/>
  <c r="D813" i="2"/>
  <c r="D814" i="2"/>
  <c r="D815" i="2"/>
  <c r="D816" i="2"/>
  <c r="D817" i="2"/>
  <c r="D818" i="2"/>
  <c r="D819" i="2"/>
  <c r="D820" i="2"/>
  <c r="D821" i="2"/>
  <c r="D822" i="2"/>
  <c r="D823" i="2"/>
  <c r="D824" i="2"/>
  <c r="D825" i="2"/>
  <c r="D826" i="2"/>
  <c r="D827" i="2"/>
  <c r="D828" i="2"/>
  <c r="D829" i="2"/>
  <c r="D830" i="2"/>
  <c r="D831" i="2"/>
  <c r="D832" i="2"/>
  <c r="D833" i="2"/>
  <c r="D834" i="2"/>
  <c r="D835" i="2"/>
  <c r="D836" i="2"/>
  <c r="D837" i="2"/>
  <c r="D838" i="2"/>
  <c r="D839" i="2"/>
  <c r="D840" i="2"/>
  <c r="D841" i="2"/>
  <c r="D842" i="2"/>
  <c r="D843" i="2"/>
  <c r="D844" i="2"/>
  <c r="D845" i="2"/>
  <c r="D846" i="2"/>
  <c r="D847" i="2"/>
  <c r="D848" i="2"/>
  <c r="D849" i="2"/>
  <c r="D850" i="2"/>
  <c r="D851" i="2"/>
  <c r="D852" i="2"/>
  <c r="D853" i="2"/>
  <c r="D854" i="2"/>
  <c r="D855" i="2"/>
  <c r="D856" i="2"/>
  <c r="D857" i="2"/>
  <c r="D858" i="2"/>
  <c r="D859" i="2"/>
  <c r="D860" i="2"/>
  <c r="D861" i="2"/>
  <c r="D862" i="2"/>
  <c r="D863" i="2"/>
  <c r="D864" i="2"/>
  <c r="D865" i="2"/>
  <c r="D866" i="2"/>
  <c r="D867" i="2"/>
  <c r="D868" i="2"/>
  <c r="D869" i="2"/>
  <c r="D870" i="2"/>
  <c r="D871" i="2"/>
  <c r="D872" i="2"/>
  <c r="D873" i="2"/>
  <c r="D874" i="2"/>
  <c r="D875" i="2"/>
  <c r="D876" i="2"/>
  <c r="D877" i="2"/>
  <c r="D878" i="2"/>
  <c r="D879" i="2"/>
  <c r="D880" i="2"/>
  <c r="D881" i="2"/>
  <c r="D882" i="2"/>
  <c r="D883" i="2"/>
  <c r="D884" i="2"/>
  <c r="D885" i="2"/>
  <c r="D886" i="2"/>
  <c r="D887" i="2"/>
  <c r="D888" i="2"/>
  <c r="D889" i="2"/>
  <c r="D890" i="2"/>
  <c r="D891" i="2"/>
  <c r="D892" i="2"/>
  <c r="D893" i="2"/>
  <c r="D894" i="2"/>
  <c r="D895" i="2"/>
  <c r="D896" i="2"/>
  <c r="D897" i="2"/>
  <c r="D898" i="2"/>
  <c r="D899" i="2"/>
  <c r="D900" i="2"/>
  <c r="D901" i="2"/>
  <c r="D902" i="2"/>
  <c r="D903" i="2"/>
  <c r="D904" i="2"/>
  <c r="D905" i="2"/>
  <c r="D906" i="2"/>
  <c r="D907" i="2"/>
  <c r="D908" i="2"/>
  <c r="D909" i="2"/>
  <c r="D910" i="2"/>
  <c r="D911" i="2"/>
  <c r="D912" i="2"/>
  <c r="D913" i="2"/>
  <c r="D914" i="2"/>
  <c r="D915" i="2"/>
  <c r="D916" i="2"/>
  <c r="D917" i="2"/>
  <c r="D918" i="2"/>
  <c r="D919" i="2"/>
  <c r="D920" i="2"/>
  <c r="D921" i="2"/>
  <c r="D922" i="2"/>
  <c r="D923" i="2"/>
  <c r="D924" i="2"/>
  <c r="D925" i="2"/>
  <c r="D926" i="2"/>
  <c r="D927" i="2"/>
  <c r="D928" i="2"/>
  <c r="D929" i="2"/>
  <c r="D930" i="2"/>
  <c r="D931" i="2"/>
  <c r="D932" i="2"/>
  <c r="D933" i="2"/>
  <c r="D934" i="2"/>
  <c r="D935" i="2"/>
  <c r="D936" i="2"/>
  <c r="D937" i="2"/>
  <c r="D938" i="2"/>
  <c r="D939" i="2"/>
  <c r="D940" i="2"/>
  <c r="D941" i="2"/>
  <c r="D942" i="2"/>
  <c r="D943" i="2"/>
  <c r="D944" i="2"/>
  <c r="D945" i="2"/>
  <c r="D946" i="2"/>
  <c r="D947" i="2"/>
  <c r="D948" i="2"/>
  <c r="D949" i="2"/>
  <c r="D950" i="2"/>
  <c r="D951" i="2"/>
  <c r="D952" i="2"/>
  <c r="D953" i="2"/>
  <c r="D954" i="2"/>
  <c r="D955" i="2"/>
  <c r="D956" i="2"/>
  <c r="D957" i="2"/>
  <c r="D958" i="2"/>
  <c r="D959" i="2"/>
  <c r="D960" i="2"/>
  <c r="D961" i="2"/>
  <c r="D962" i="2"/>
  <c r="D963" i="2"/>
  <c r="D964" i="2"/>
  <c r="D965" i="2"/>
  <c r="D966" i="2"/>
  <c r="D967" i="2"/>
  <c r="D968" i="2"/>
  <c r="D969" i="2"/>
  <c r="D970" i="2"/>
  <c r="D971" i="2"/>
  <c r="D972" i="2"/>
  <c r="D973" i="2"/>
  <c r="D974" i="2"/>
  <c r="D975" i="2"/>
  <c r="D976" i="2"/>
  <c r="D977" i="2"/>
  <c r="D978" i="2"/>
  <c r="D979" i="2"/>
  <c r="D980" i="2"/>
  <c r="D981" i="2"/>
  <c r="D982" i="2"/>
  <c r="D983" i="2"/>
  <c r="D984" i="2"/>
  <c r="D985" i="2"/>
  <c r="D986" i="2"/>
  <c r="D987" i="2"/>
  <c r="D988" i="2"/>
  <c r="D989" i="2"/>
  <c r="D990" i="2"/>
  <c r="D991" i="2"/>
  <c r="D992" i="2"/>
  <c r="D993" i="2"/>
  <c r="D994" i="2"/>
  <c r="D995" i="2"/>
  <c r="D996" i="2"/>
  <c r="D997" i="2"/>
  <c r="D998" i="2"/>
  <c r="D999" i="2"/>
  <c r="D1000" i="2"/>
  <c r="D1001" i="2"/>
  <c r="D1002" i="2"/>
  <c r="D1003" i="2"/>
  <c r="D1004" i="2"/>
  <c r="D1005" i="2"/>
  <c r="D1006" i="2"/>
  <c r="D1007" i="2"/>
  <c r="D1008" i="2"/>
  <c r="D1009" i="2"/>
  <c r="D1010" i="2"/>
  <c r="D1011" i="2"/>
  <c r="D1012" i="2"/>
  <c r="D1013" i="2"/>
  <c r="D1014" i="2"/>
  <c r="D1015" i="2"/>
  <c r="D1016" i="2"/>
  <c r="D1017" i="2"/>
  <c r="D1018" i="2"/>
  <c r="D1019" i="2"/>
  <c r="D1020" i="2"/>
  <c r="D1021" i="2"/>
  <c r="D1022" i="2"/>
  <c r="D1023" i="2"/>
  <c r="D1024" i="2"/>
  <c r="D1025" i="2"/>
  <c r="D1026" i="2"/>
  <c r="D1027" i="2"/>
  <c r="D1028" i="2"/>
  <c r="D1029" i="2"/>
  <c r="D1030" i="2"/>
  <c r="D1031" i="2"/>
  <c r="D1032" i="2"/>
  <c r="D1033" i="2"/>
  <c r="D1034" i="2"/>
  <c r="D1035" i="2"/>
  <c r="D1036" i="2"/>
  <c r="D1037" i="2"/>
  <c r="D1038" i="2"/>
  <c r="D1039" i="2"/>
  <c r="D1040" i="2"/>
  <c r="D1041" i="2"/>
  <c r="D1042" i="2"/>
  <c r="D1043" i="2"/>
  <c r="D1044" i="2"/>
  <c r="D1045" i="2"/>
  <c r="D1046" i="2"/>
  <c r="D1047" i="2"/>
  <c r="D1048" i="2"/>
  <c r="D1049" i="2"/>
  <c r="D1050" i="2"/>
  <c r="D1051" i="2"/>
  <c r="D1052" i="2"/>
  <c r="D1053" i="2"/>
  <c r="D1054" i="2"/>
  <c r="D1055" i="2"/>
  <c r="D1056" i="2"/>
  <c r="D1057" i="2"/>
  <c r="D1058" i="2"/>
  <c r="D1059" i="2"/>
  <c r="D1060" i="2"/>
  <c r="D1061" i="2"/>
  <c r="D1062" i="2"/>
  <c r="D1063" i="2"/>
  <c r="D1064" i="2"/>
  <c r="D1065" i="2"/>
  <c r="D1066" i="2"/>
  <c r="D1067" i="2"/>
  <c r="D1068" i="2"/>
  <c r="D1069" i="2"/>
  <c r="D1070" i="2"/>
  <c r="D1071" i="2"/>
  <c r="D1072" i="2"/>
  <c r="D1073" i="2"/>
  <c r="D1074" i="2"/>
  <c r="D1075" i="2"/>
  <c r="D1076" i="2"/>
  <c r="D1077" i="2"/>
  <c r="D1078" i="2"/>
  <c r="D1079" i="2"/>
  <c r="D1080" i="2"/>
  <c r="D1081" i="2"/>
  <c r="D1082" i="2"/>
  <c r="D1083" i="2"/>
  <c r="D1084" i="2"/>
  <c r="D1085" i="2"/>
  <c r="D1086" i="2"/>
  <c r="D1087" i="2"/>
  <c r="D1088" i="2"/>
  <c r="D1089" i="2"/>
  <c r="D1090" i="2"/>
  <c r="D1091" i="2"/>
  <c r="D1092" i="2"/>
  <c r="D1093" i="2"/>
  <c r="D1094" i="2"/>
  <c r="D1095" i="2"/>
  <c r="D1096" i="2"/>
  <c r="D1097" i="2"/>
  <c r="D1098" i="2"/>
  <c r="D1099" i="2"/>
  <c r="D1100" i="2"/>
  <c r="D1101" i="2"/>
  <c r="D1102" i="2"/>
  <c r="D1103" i="2"/>
  <c r="D1104" i="2"/>
  <c r="D1105" i="2"/>
  <c r="D1106" i="2"/>
  <c r="D1107" i="2"/>
  <c r="D1108" i="2"/>
  <c r="D1109" i="2"/>
  <c r="D1110" i="2"/>
  <c r="D1111" i="2"/>
  <c r="D1112" i="2"/>
  <c r="D1113" i="2"/>
  <c r="D1114" i="2"/>
  <c r="D1115" i="2"/>
  <c r="D1116" i="2"/>
  <c r="D1117" i="2"/>
  <c r="D1118" i="2"/>
  <c r="D1119" i="2"/>
  <c r="D1120" i="2"/>
  <c r="D1121" i="2"/>
  <c r="D1122" i="2"/>
  <c r="D1123" i="2"/>
  <c r="D1124" i="2"/>
  <c r="D1125" i="2"/>
  <c r="D1126" i="2"/>
  <c r="D1127" i="2"/>
  <c r="D1128" i="2"/>
  <c r="D1129" i="2"/>
  <c r="D1130" i="2"/>
  <c r="D1131" i="2"/>
  <c r="D1132" i="2"/>
  <c r="D1133" i="2"/>
  <c r="D1134" i="2"/>
  <c r="D1135" i="2"/>
  <c r="D1136" i="2"/>
  <c r="D1137" i="2"/>
  <c r="D1138" i="2"/>
  <c r="D1139" i="2"/>
  <c r="D1140" i="2"/>
  <c r="D1141" i="2"/>
  <c r="D1142" i="2"/>
  <c r="D1143" i="2"/>
  <c r="D1144" i="2"/>
  <c r="D1145" i="2"/>
  <c r="D1146" i="2"/>
  <c r="D1147" i="2"/>
  <c r="D1148" i="2"/>
  <c r="D1149" i="2"/>
  <c r="D1150" i="2"/>
  <c r="D1151" i="2"/>
  <c r="D1152" i="2"/>
  <c r="D1153" i="2"/>
  <c r="D1154" i="2"/>
  <c r="D1155" i="2"/>
  <c r="D1156" i="2"/>
  <c r="D1157" i="2"/>
  <c r="D1158" i="2"/>
  <c r="D1159" i="2"/>
  <c r="D1160" i="2"/>
  <c r="D1161" i="2"/>
  <c r="D1162" i="2"/>
  <c r="D1163" i="2"/>
  <c r="D1164" i="2"/>
  <c r="D1165" i="2"/>
  <c r="D1166" i="2"/>
  <c r="D1167" i="2"/>
  <c r="D1168" i="2"/>
  <c r="D1169" i="2"/>
  <c r="D1170" i="2"/>
  <c r="D1171" i="2"/>
  <c r="D1172" i="2"/>
  <c r="D1173" i="2"/>
  <c r="D1174" i="2"/>
  <c r="D1175" i="2"/>
  <c r="D1176" i="2"/>
  <c r="D1177" i="2"/>
  <c r="D1178" i="2"/>
  <c r="D1179" i="2"/>
  <c r="D1180" i="2"/>
  <c r="D1181" i="2"/>
  <c r="D1182" i="2"/>
  <c r="D1183" i="2"/>
  <c r="D1184" i="2"/>
  <c r="D1185" i="2"/>
  <c r="D1186" i="2"/>
  <c r="D1187" i="2"/>
  <c r="D1188" i="2"/>
  <c r="D1189" i="2"/>
  <c r="D1190" i="2"/>
  <c r="D1191" i="2"/>
  <c r="D1192" i="2"/>
  <c r="D1193" i="2"/>
  <c r="D1194" i="2"/>
  <c r="D1195" i="2"/>
  <c r="D1196" i="2"/>
  <c r="D1197" i="2"/>
  <c r="D1198" i="2"/>
  <c r="D1199" i="2"/>
  <c r="D1200" i="2"/>
  <c r="D1201" i="2"/>
  <c r="D1202" i="2"/>
  <c r="D1203" i="2"/>
  <c r="D1204" i="2"/>
  <c r="D1205" i="2"/>
  <c r="D1206" i="2"/>
  <c r="D1207" i="2"/>
  <c r="D1208" i="2"/>
  <c r="D1209" i="2"/>
  <c r="D1210" i="2"/>
  <c r="D1211" i="2"/>
  <c r="D1212" i="2"/>
  <c r="D1213" i="2"/>
  <c r="D1214" i="2"/>
  <c r="D1215" i="2"/>
  <c r="D1216" i="2"/>
  <c r="D1217" i="2"/>
  <c r="D1218" i="2"/>
  <c r="D1219" i="2"/>
  <c r="D1220" i="2"/>
  <c r="D1221" i="2"/>
  <c r="D1222" i="2"/>
  <c r="D1223" i="2"/>
  <c r="D1224" i="2"/>
  <c r="D1225" i="2"/>
  <c r="D1226" i="2"/>
  <c r="D1227" i="2"/>
  <c r="D1228" i="2"/>
  <c r="D1229" i="2"/>
  <c r="D1230" i="2"/>
  <c r="D1231" i="2"/>
  <c r="D1232" i="2"/>
  <c r="D1233" i="2"/>
  <c r="D1234" i="2"/>
  <c r="D1235" i="2"/>
  <c r="D1236" i="2"/>
  <c r="D1237" i="2"/>
  <c r="D1238" i="2"/>
  <c r="D1239" i="2"/>
  <c r="D1240" i="2"/>
  <c r="D1241" i="2"/>
  <c r="D1242" i="2"/>
  <c r="D1243" i="2"/>
  <c r="D1244" i="2"/>
  <c r="D1245" i="2"/>
  <c r="D1246" i="2"/>
  <c r="D1247" i="2"/>
  <c r="D1248" i="2"/>
  <c r="D1249" i="2"/>
  <c r="D1250" i="2"/>
  <c r="D1251" i="2"/>
  <c r="D1252" i="2"/>
  <c r="D1253" i="2"/>
  <c r="D1254" i="2"/>
  <c r="D1255" i="2"/>
  <c r="D1256" i="2"/>
  <c r="D1257" i="2"/>
  <c r="D1258" i="2"/>
  <c r="D1259" i="2"/>
  <c r="D1260" i="2"/>
  <c r="D1261" i="2"/>
  <c r="D1262" i="2"/>
  <c r="D1263" i="2"/>
  <c r="D1264" i="2"/>
  <c r="D1265" i="2"/>
  <c r="D1266" i="2"/>
  <c r="D1267" i="2"/>
  <c r="D1268" i="2"/>
  <c r="D1269" i="2"/>
  <c r="D1270" i="2"/>
  <c r="D1271" i="2"/>
  <c r="D1272" i="2"/>
  <c r="D1273" i="2"/>
  <c r="D1274" i="2"/>
  <c r="D1275" i="2"/>
  <c r="D1276" i="2"/>
  <c r="D1277" i="2"/>
  <c r="D1278" i="2"/>
  <c r="D1279" i="2"/>
  <c r="D1280" i="2"/>
  <c r="D1281" i="2"/>
  <c r="D1282" i="2"/>
  <c r="D1283" i="2"/>
  <c r="D1284" i="2"/>
  <c r="D1285" i="2"/>
  <c r="D1286" i="2"/>
  <c r="D1287" i="2"/>
  <c r="D1288" i="2"/>
  <c r="D1289" i="2"/>
  <c r="D1290" i="2"/>
  <c r="D1291" i="2"/>
  <c r="D1292" i="2"/>
  <c r="D1293" i="2"/>
  <c r="D1294" i="2"/>
  <c r="D1295" i="2"/>
  <c r="D1296" i="2"/>
  <c r="D1297" i="2"/>
  <c r="D1298" i="2"/>
  <c r="D1299" i="2"/>
  <c r="D1300" i="2"/>
  <c r="D1301" i="2"/>
  <c r="D1302" i="2"/>
  <c r="D1303" i="2"/>
  <c r="D1304" i="2"/>
  <c r="D1305" i="2"/>
  <c r="D1306" i="2"/>
  <c r="D1307" i="2"/>
  <c r="D1308" i="2"/>
  <c r="D1309" i="2"/>
  <c r="D1310" i="2"/>
  <c r="D1311" i="2"/>
  <c r="D1312" i="2"/>
  <c r="D1313" i="2"/>
  <c r="D1314" i="2"/>
  <c r="D1315" i="2"/>
  <c r="D1316" i="2"/>
  <c r="D1317" i="2"/>
  <c r="D1318" i="2"/>
  <c r="D1319" i="2"/>
  <c r="D1320" i="2"/>
  <c r="D1321" i="2"/>
  <c r="D1322" i="2"/>
  <c r="D1323" i="2"/>
  <c r="D1324" i="2"/>
  <c r="D1325" i="2"/>
  <c r="D1326" i="2"/>
  <c r="D1327" i="2"/>
  <c r="D1328" i="2"/>
  <c r="D1329" i="2"/>
  <c r="D1330" i="2"/>
  <c r="D1331" i="2"/>
  <c r="D1332" i="2"/>
  <c r="D1333" i="2"/>
  <c r="D1334" i="2"/>
  <c r="D1335" i="2"/>
  <c r="D1336" i="2"/>
  <c r="D1337" i="2"/>
  <c r="D1338" i="2"/>
  <c r="D1339" i="2"/>
  <c r="D1340" i="2"/>
  <c r="D1341" i="2"/>
  <c r="D1342" i="2"/>
  <c r="D1343" i="2"/>
  <c r="D1344" i="2"/>
  <c r="D1345" i="2"/>
  <c r="D1346" i="2"/>
  <c r="D1347" i="2"/>
  <c r="D1348" i="2"/>
  <c r="D1349" i="2"/>
  <c r="D1350" i="2"/>
  <c r="D1351" i="2"/>
  <c r="D1352" i="2"/>
  <c r="D1353" i="2"/>
  <c r="D1354" i="2"/>
  <c r="D1355" i="2"/>
  <c r="D1356" i="2"/>
  <c r="D1357" i="2"/>
  <c r="D1358" i="2"/>
  <c r="D1359" i="2"/>
  <c r="D1360" i="2"/>
  <c r="D1361" i="2"/>
  <c r="D1362" i="2"/>
  <c r="D1363" i="2"/>
  <c r="D1364" i="2"/>
  <c r="D1365" i="2"/>
  <c r="D1366" i="2"/>
  <c r="D1367" i="2"/>
  <c r="D1368" i="2"/>
  <c r="D1369" i="2"/>
  <c r="D1370" i="2"/>
  <c r="D1371" i="2"/>
  <c r="D1372" i="2"/>
  <c r="D1373" i="2"/>
  <c r="D1374" i="2"/>
  <c r="D1375" i="2"/>
  <c r="D1376" i="2"/>
  <c r="D1377" i="2"/>
  <c r="D1378" i="2"/>
  <c r="D1379" i="2"/>
  <c r="D1380" i="2"/>
  <c r="D1381" i="2"/>
  <c r="D1382" i="2"/>
  <c r="D1383" i="2"/>
  <c r="D1384" i="2"/>
  <c r="D1385" i="2"/>
  <c r="D1386" i="2"/>
  <c r="D1387" i="2"/>
  <c r="D1388" i="2"/>
  <c r="D1389" i="2"/>
  <c r="D1390" i="2"/>
  <c r="D1391" i="2"/>
  <c r="D1392" i="2"/>
  <c r="D1393" i="2"/>
  <c r="D1394" i="2"/>
  <c r="D1395" i="2"/>
  <c r="D1396" i="2"/>
  <c r="D1397" i="2"/>
  <c r="D1398" i="2"/>
  <c r="D1399" i="2"/>
  <c r="D1400" i="2"/>
  <c r="D1401" i="2"/>
  <c r="D1402" i="2"/>
  <c r="D1403" i="2"/>
  <c r="D1404" i="2"/>
  <c r="D1405" i="2"/>
  <c r="D1406" i="2"/>
  <c r="D1407" i="2"/>
  <c r="D1408" i="2"/>
  <c r="D1409" i="2"/>
  <c r="D1410" i="2"/>
  <c r="D1411" i="2"/>
  <c r="D1412" i="2"/>
  <c r="D1413" i="2"/>
  <c r="D1414" i="2"/>
  <c r="D1415" i="2"/>
  <c r="D1416" i="2"/>
  <c r="D1417" i="2"/>
  <c r="D1418" i="2"/>
  <c r="D1419" i="2"/>
  <c r="D1420" i="2"/>
  <c r="D1421" i="2"/>
  <c r="D1422" i="2"/>
  <c r="D1423" i="2"/>
  <c r="D1424" i="2"/>
  <c r="D1425" i="2"/>
  <c r="D1426" i="2"/>
  <c r="D1427" i="2"/>
  <c r="D1428" i="2"/>
  <c r="D1429" i="2"/>
  <c r="D1430" i="2"/>
  <c r="D1431" i="2"/>
  <c r="D1432" i="2"/>
  <c r="D1433" i="2"/>
  <c r="D1434" i="2"/>
  <c r="D1435" i="2"/>
  <c r="D1436" i="2"/>
  <c r="D1437" i="2"/>
  <c r="D1438" i="2"/>
  <c r="D1439" i="2"/>
  <c r="D1440" i="2"/>
  <c r="D1441" i="2"/>
  <c r="D1442" i="2"/>
  <c r="D1443" i="2"/>
  <c r="D1444" i="2"/>
  <c r="D1445" i="2"/>
  <c r="D1446" i="2"/>
  <c r="D1447" i="2"/>
  <c r="D1448" i="2"/>
  <c r="D1449" i="2"/>
  <c r="D1450" i="2"/>
  <c r="D1451" i="2"/>
  <c r="D1452" i="2"/>
  <c r="D1453" i="2"/>
  <c r="D1454" i="2"/>
  <c r="D1455" i="2"/>
  <c r="D1456" i="2"/>
  <c r="D1457" i="2"/>
  <c r="D1458" i="2"/>
  <c r="D1459" i="2"/>
  <c r="D1460" i="2"/>
  <c r="D1461" i="2"/>
  <c r="D1462" i="2"/>
  <c r="D1463" i="2"/>
  <c r="D1464" i="2"/>
  <c r="D1465" i="2"/>
  <c r="D1466" i="2"/>
  <c r="D1467" i="2"/>
  <c r="D1468" i="2"/>
  <c r="D1469" i="2"/>
  <c r="D1470" i="2"/>
  <c r="D1471" i="2"/>
  <c r="D1472" i="2"/>
  <c r="D1473" i="2"/>
  <c r="D1474" i="2"/>
  <c r="D1475" i="2"/>
  <c r="D1476" i="2"/>
  <c r="D1477" i="2"/>
  <c r="D1478" i="2"/>
  <c r="D1479" i="2"/>
  <c r="D1480" i="2"/>
  <c r="D1481" i="2"/>
  <c r="D1482" i="2"/>
  <c r="D1483" i="2"/>
  <c r="D1484" i="2"/>
  <c r="D1485" i="2"/>
  <c r="D1486" i="2"/>
  <c r="D1487" i="2"/>
  <c r="D1488" i="2"/>
  <c r="D1489" i="2"/>
  <c r="D1490" i="2"/>
  <c r="D1491" i="2"/>
  <c r="D1492" i="2"/>
  <c r="D1493" i="2"/>
  <c r="D1494" i="2"/>
  <c r="D1495" i="2"/>
  <c r="D1496" i="2"/>
  <c r="D1497" i="2"/>
  <c r="D1498" i="2"/>
  <c r="D1499" i="2"/>
  <c r="D1500" i="2"/>
  <c r="D1501" i="2"/>
  <c r="D1502" i="2"/>
  <c r="D1503" i="2"/>
  <c r="D1504" i="2"/>
  <c r="D1505" i="2"/>
  <c r="D1506" i="2"/>
  <c r="D1507" i="2"/>
  <c r="D1508" i="2"/>
  <c r="D1509" i="2"/>
  <c r="D1510" i="2"/>
  <c r="D1511" i="2"/>
  <c r="D1512" i="2"/>
  <c r="D1513" i="2"/>
  <c r="D1514" i="2"/>
  <c r="D1515" i="2"/>
  <c r="D1516" i="2"/>
  <c r="D1517" i="2"/>
  <c r="D1518" i="2"/>
  <c r="D1519" i="2"/>
  <c r="D1520" i="2"/>
  <c r="D1521" i="2"/>
  <c r="D1522" i="2"/>
  <c r="D1523" i="2"/>
  <c r="D1524" i="2"/>
  <c r="D1525" i="2"/>
  <c r="D1526" i="2"/>
  <c r="D1527" i="2"/>
  <c r="D1528" i="2"/>
  <c r="D1529" i="2"/>
  <c r="D1530" i="2"/>
  <c r="D1531" i="2"/>
  <c r="D1532" i="2"/>
  <c r="D1533" i="2"/>
  <c r="D1534" i="2"/>
  <c r="D1535" i="2"/>
  <c r="D1536" i="2"/>
  <c r="D1537" i="2"/>
  <c r="D1538" i="2"/>
  <c r="D1539" i="2"/>
  <c r="D1540" i="2"/>
  <c r="D1541" i="2"/>
  <c r="D1542" i="2"/>
  <c r="D1543" i="2"/>
  <c r="D1544" i="2"/>
  <c r="D1545" i="2"/>
  <c r="D1546" i="2"/>
  <c r="D1547" i="2"/>
  <c r="D1548" i="2"/>
  <c r="D1549" i="2"/>
  <c r="D1550" i="2"/>
  <c r="D1551" i="2"/>
  <c r="D1552" i="2"/>
  <c r="D1553" i="2"/>
  <c r="D1554" i="2"/>
  <c r="D1555" i="2"/>
  <c r="D1556" i="2"/>
  <c r="D1557" i="2"/>
  <c r="D1558" i="2"/>
  <c r="D1559" i="2"/>
  <c r="D1560" i="2"/>
  <c r="D1561" i="2"/>
  <c r="D1562" i="2"/>
  <c r="D1563" i="2"/>
  <c r="D1564" i="2"/>
  <c r="D1565" i="2"/>
  <c r="D1566" i="2"/>
  <c r="D1567" i="2"/>
  <c r="D1568" i="2"/>
  <c r="D1569" i="2"/>
  <c r="D1570" i="2"/>
  <c r="D1571" i="2"/>
  <c r="D1572" i="2"/>
  <c r="D1573" i="2"/>
  <c r="D1574" i="2"/>
  <c r="D1575" i="2"/>
  <c r="D1576" i="2"/>
  <c r="D1577" i="2"/>
  <c r="D1578" i="2"/>
  <c r="D1579" i="2"/>
  <c r="D1580" i="2"/>
  <c r="D1581" i="2"/>
  <c r="D1582" i="2"/>
  <c r="D1583" i="2"/>
  <c r="D1584" i="2"/>
  <c r="D1585" i="2"/>
  <c r="D1586" i="2"/>
  <c r="D1587" i="2"/>
  <c r="D1588" i="2"/>
  <c r="D1589" i="2"/>
  <c r="D1590" i="2"/>
  <c r="D1591" i="2"/>
  <c r="D1592" i="2"/>
  <c r="D1593" i="2"/>
  <c r="D1594" i="2"/>
  <c r="D1595" i="2"/>
  <c r="D1596" i="2"/>
  <c r="D1597" i="2"/>
  <c r="D1598" i="2"/>
  <c r="D1599" i="2"/>
  <c r="D1600" i="2"/>
  <c r="D1601" i="2"/>
  <c r="D1602" i="2"/>
  <c r="D1603" i="2"/>
  <c r="D1604" i="2"/>
  <c r="D1605" i="2"/>
  <c r="D1606" i="2"/>
  <c r="D1607" i="2"/>
  <c r="D1608" i="2"/>
  <c r="D1609" i="2"/>
  <c r="D1610" i="2"/>
  <c r="D1611" i="2"/>
  <c r="D1612" i="2"/>
  <c r="D1613" i="2"/>
  <c r="D1614" i="2"/>
  <c r="D1615" i="2"/>
  <c r="D1616" i="2"/>
  <c r="D1617" i="2"/>
  <c r="D1618" i="2"/>
  <c r="D1619" i="2"/>
  <c r="D1620" i="2"/>
  <c r="D1621" i="2"/>
  <c r="D1622" i="2"/>
  <c r="D1623" i="2"/>
  <c r="D1624" i="2"/>
  <c r="D1625" i="2"/>
  <c r="D1626" i="2"/>
  <c r="D1627" i="2"/>
  <c r="D1628" i="2"/>
  <c r="D1629" i="2"/>
  <c r="D1630" i="2"/>
  <c r="D1631" i="2"/>
  <c r="D1632" i="2"/>
  <c r="D1633" i="2"/>
  <c r="D1634" i="2"/>
  <c r="D1635" i="2"/>
  <c r="D1636" i="2"/>
  <c r="D1637" i="2"/>
  <c r="D1638" i="2"/>
  <c r="D1639" i="2"/>
  <c r="D1640" i="2"/>
  <c r="D1641" i="2"/>
  <c r="D1642" i="2"/>
  <c r="D1643" i="2"/>
  <c r="D1644" i="2"/>
  <c r="D1645" i="2"/>
  <c r="D1646" i="2"/>
  <c r="D1647" i="2"/>
  <c r="D1648" i="2"/>
  <c r="D1649" i="2"/>
  <c r="D1650" i="2"/>
  <c r="D1651" i="2"/>
  <c r="D1652" i="2"/>
  <c r="D1653" i="2"/>
  <c r="D1654" i="2"/>
  <c r="D1655" i="2"/>
  <c r="D1656" i="2"/>
  <c r="D1657" i="2"/>
  <c r="D1658" i="2"/>
  <c r="D1659" i="2"/>
  <c r="D1660" i="2"/>
  <c r="D1661" i="2"/>
  <c r="D1662" i="2"/>
  <c r="D1663" i="2"/>
  <c r="D1664" i="2"/>
  <c r="D1665" i="2"/>
  <c r="D1666" i="2"/>
  <c r="D1667" i="2"/>
  <c r="D1668" i="2"/>
  <c r="D1669" i="2"/>
  <c r="D1670" i="2"/>
  <c r="D1671" i="2"/>
  <c r="D1672" i="2"/>
  <c r="D1673" i="2"/>
  <c r="D1674" i="2"/>
  <c r="D1675" i="2"/>
  <c r="D1676" i="2"/>
  <c r="D1677" i="2"/>
  <c r="D1678" i="2"/>
  <c r="D1679" i="2"/>
  <c r="D1680" i="2"/>
  <c r="D1681" i="2"/>
  <c r="D1682" i="2"/>
  <c r="D1683" i="2"/>
  <c r="D1684" i="2"/>
  <c r="D1685" i="2"/>
  <c r="D1686" i="2"/>
  <c r="D1687" i="2"/>
  <c r="D1688" i="2"/>
  <c r="D1689" i="2"/>
  <c r="D1690" i="2"/>
  <c r="D1691" i="2"/>
  <c r="D1692" i="2"/>
  <c r="D1693" i="2"/>
  <c r="D1694" i="2"/>
  <c r="D1695" i="2"/>
  <c r="D1696" i="2"/>
  <c r="D1697" i="2"/>
  <c r="D1698" i="2"/>
  <c r="D1699" i="2"/>
  <c r="D1700" i="2"/>
  <c r="D1701" i="2"/>
  <c r="D1702" i="2"/>
  <c r="D1703" i="2"/>
  <c r="D1704" i="2"/>
  <c r="D1705" i="2"/>
  <c r="D1706" i="2"/>
  <c r="D1707" i="2"/>
  <c r="D1708" i="2"/>
  <c r="D1709" i="2"/>
  <c r="D1710" i="2"/>
  <c r="D1711" i="2"/>
  <c r="D1712" i="2"/>
  <c r="D1713" i="2"/>
  <c r="D1714" i="2"/>
  <c r="D1715" i="2"/>
  <c r="D1716" i="2"/>
  <c r="D1717" i="2"/>
  <c r="D1718" i="2"/>
  <c r="D1719" i="2"/>
  <c r="D1720" i="2"/>
  <c r="D1721" i="2"/>
  <c r="D1722" i="2"/>
  <c r="D1723" i="2"/>
  <c r="D1724" i="2"/>
  <c r="D1725" i="2"/>
  <c r="D1726" i="2"/>
  <c r="D1727" i="2"/>
  <c r="D1728" i="2"/>
  <c r="D1729" i="2"/>
  <c r="D1730" i="2"/>
  <c r="D1731" i="2"/>
  <c r="D1732" i="2"/>
  <c r="D1733" i="2"/>
  <c r="D1734" i="2"/>
  <c r="D1735" i="2"/>
  <c r="D1736" i="2"/>
  <c r="D1737" i="2"/>
  <c r="D1738" i="2"/>
  <c r="D1739" i="2"/>
  <c r="D1740" i="2"/>
  <c r="D1741" i="2"/>
  <c r="D1742" i="2"/>
  <c r="D1743" i="2"/>
  <c r="D1744" i="2"/>
  <c r="D1745" i="2"/>
  <c r="D1746" i="2"/>
  <c r="D1747" i="2"/>
  <c r="D1748" i="2"/>
  <c r="D1749" i="2"/>
  <c r="D1750" i="2"/>
  <c r="D1751" i="2"/>
  <c r="D1752" i="2"/>
  <c r="D1753" i="2"/>
  <c r="D1754" i="2"/>
  <c r="D1755" i="2"/>
  <c r="D1756" i="2"/>
  <c r="D1757" i="2"/>
  <c r="D1758" i="2"/>
  <c r="D1759" i="2"/>
  <c r="D1760" i="2"/>
  <c r="D1761" i="2"/>
  <c r="D1762" i="2"/>
  <c r="D1763" i="2"/>
  <c r="D1764" i="2"/>
  <c r="D1765" i="2"/>
  <c r="D1766" i="2"/>
  <c r="D1767" i="2"/>
  <c r="D1768" i="2"/>
  <c r="D1769" i="2"/>
  <c r="D1770" i="2"/>
  <c r="D1771" i="2"/>
  <c r="D1772" i="2"/>
  <c r="D1773" i="2"/>
  <c r="D1774" i="2"/>
  <c r="D1775" i="2"/>
  <c r="D1776" i="2"/>
  <c r="D1777" i="2"/>
  <c r="D1778" i="2"/>
  <c r="D1779" i="2"/>
  <c r="D1780" i="2"/>
  <c r="D1781" i="2"/>
  <c r="D1782" i="2"/>
  <c r="D1783" i="2"/>
  <c r="D1784" i="2"/>
  <c r="D1785" i="2"/>
  <c r="D1786" i="2"/>
  <c r="D1787" i="2"/>
  <c r="D1788" i="2"/>
  <c r="D1789" i="2"/>
  <c r="D1790" i="2"/>
  <c r="D1791" i="2"/>
  <c r="D1792" i="2"/>
  <c r="D1793" i="2"/>
  <c r="D1794" i="2"/>
  <c r="D1795" i="2"/>
  <c r="D1796" i="2"/>
  <c r="D1797" i="2"/>
  <c r="D1798" i="2"/>
  <c r="D1799" i="2"/>
  <c r="D1800" i="2"/>
  <c r="D1801" i="2"/>
  <c r="D1802" i="2"/>
  <c r="D1803" i="2"/>
  <c r="D1804" i="2"/>
  <c r="D1805" i="2"/>
  <c r="D1806" i="2"/>
  <c r="D1807" i="2"/>
  <c r="D1808" i="2"/>
  <c r="D1809" i="2"/>
  <c r="D1810" i="2"/>
  <c r="D1811" i="2"/>
  <c r="D1812" i="2"/>
  <c r="D1813" i="2"/>
  <c r="D1814" i="2"/>
  <c r="D1815" i="2"/>
  <c r="D1816" i="2"/>
  <c r="D1817" i="2"/>
  <c r="D1818" i="2"/>
  <c r="D1819" i="2"/>
  <c r="D1820" i="2"/>
  <c r="D1821" i="2"/>
  <c r="D1822" i="2"/>
  <c r="D1823" i="2"/>
  <c r="D1824" i="2"/>
  <c r="D1825" i="2"/>
  <c r="D1826" i="2"/>
  <c r="D1827" i="2"/>
  <c r="D1828" i="2"/>
  <c r="D1829" i="2"/>
  <c r="D1830" i="2"/>
  <c r="D1831" i="2"/>
  <c r="D1832" i="2"/>
  <c r="D1833" i="2"/>
  <c r="D1834" i="2"/>
  <c r="D1835" i="2"/>
  <c r="D1836" i="2"/>
  <c r="D1837" i="2"/>
  <c r="D1838" i="2"/>
  <c r="D1839" i="2"/>
  <c r="D1840" i="2"/>
  <c r="D1841" i="2"/>
  <c r="D1842" i="2"/>
  <c r="D1843" i="2"/>
  <c r="D1844" i="2"/>
  <c r="D1845" i="2"/>
  <c r="D1846" i="2"/>
  <c r="D1847" i="2"/>
  <c r="D1848" i="2"/>
  <c r="D1849" i="2"/>
  <c r="D1850" i="2"/>
  <c r="D1851" i="2"/>
  <c r="D1852" i="2"/>
  <c r="D1853" i="2"/>
  <c r="D1854" i="2"/>
  <c r="D1855" i="2"/>
  <c r="D1856" i="2"/>
  <c r="D1857" i="2"/>
  <c r="D1858" i="2"/>
  <c r="D1859" i="2"/>
  <c r="D1860" i="2"/>
  <c r="D1861" i="2"/>
  <c r="D1862" i="2"/>
  <c r="D1863" i="2"/>
  <c r="D1864" i="2"/>
  <c r="D1865" i="2"/>
  <c r="D1866" i="2"/>
  <c r="D1867" i="2"/>
  <c r="D1868" i="2"/>
  <c r="D1869" i="2"/>
  <c r="D1870" i="2"/>
  <c r="D1871" i="2"/>
  <c r="D1872" i="2"/>
  <c r="D1873" i="2"/>
  <c r="D1874" i="2"/>
  <c r="D1875" i="2"/>
  <c r="D1876" i="2"/>
  <c r="D1877" i="2"/>
  <c r="D1878" i="2"/>
  <c r="D1879" i="2"/>
  <c r="D1880" i="2"/>
  <c r="D1881" i="2"/>
  <c r="D1882" i="2"/>
  <c r="D1883" i="2"/>
  <c r="D1884" i="2"/>
  <c r="D1885" i="2"/>
  <c r="D1886" i="2"/>
  <c r="D1887" i="2"/>
  <c r="D1888" i="2"/>
  <c r="D1889" i="2"/>
  <c r="D1890" i="2"/>
  <c r="D1891" i="2"/>
  <c r="D1892" i="2"/>
  <c r="D1893" i="2"/>
  <c r="D1894" i="2"/>
  <c r="D1895" i="2"/>
  <c r="D1896" i="2"/>
  <c r="D1897" i="2"/>
  <c r="D1898" i="2"/>
  <c r="D1899" i="2"/>
  <c r="D1900" i="2"/>
  <c r="D1901" i="2"/>
  <c r="D1902" i="2"/>
  <c r="D1903" i="2"/>
  <c r="D1904" i="2"/>
  <c r="D1905" i="2"/>
  <c r="D1906" i="2"/>
  <c r="D1907" i="2"/>
  <c r="D1908" i="2"/>
  <c r="D1909" i="2"/>
  <c r="D1910" i="2"/>
  <c r="D1911" i="2"/>
  <c r="D1912" i="2"/>
  <c r="D1913" i="2"/>
  <c r="D1914" i="2"/>
  <c r="D1915" i="2"/>
  <c r="D1916" i="2"/>
  <c r="D1917" i="2"/>
  <c r="D1918" i="2"/>
  <c r="D1919" i="2"/>
  <c r="D1920" i="2"/>
  <c r="D1921" i="2"/>
  <c r="D1922" i="2"/>
  <c r="D1923" i="2"/>
  <c r="D1924" i="2"/>
  <c r="D1925" i="2"/>
  <c r="D1926" i="2"/>
  <c r="D1927" i="2"/>
  <c r="D1928" i="2"/>
  <c r="D1929" i="2"/>
  <c r="D1930" i="2"/>
  <c r="D1931" i="2"/>
  <c r="D1932" i="2"/>
  <c r="D1933" i="2"/>
  <c r="D1934" i="2"/>
  <c r="D1935" i="2"/>
  <c r="D1936" i="2"/>
  <c r="D1937" i="2"/>
  <c r="D1938" i="2"/>
  <c r="D1939" i="2"/>
  <c r="D1940" i="2"/>
  <c r="D1941" i="2"/>
  <c r="D1942" i="2"/>
  <c r="D1943" i="2"/>
  <c r="D1944" i="2"/>
  <c r="D1945" i="2"/>
  <c r="D1946" i="2"/>
  <c r="D1947" i="2"/>
  <c r="D1948" i="2"/>
  <c r="D1949" i="2"/>
  <c r="D1950" i="2"/>
  <c r="D1951" i="2"/>
  <c r="D1952" i="2"/>
  <c r="D1953" i="2"/>
  <c r="D1954" i="2"/>
  <c r="D1955" i="2"/>
  <c r="D1956" i="2"/>
  <c r="D1957" i="2"/>
  <c r="D1958" i="2"/>
  <c r="D1959" i="2"/>
  <c r="D1960" i="2"/>
  <c r="D1961" i="2"/>
  <c r="D1962" i="2"/>
  <c r="D1963" i="2"/>
  <c r="D1964" i="2"/>
  <c r="D1965" i="2"/>
  <c r="D1966" i="2"/>
  <c r="D1967" i="2"/>
  <c r="D1968" i="2"/>
  <c r="D1969" i="2"/>
  <c r="D1970" i="2"/>
  <c r="D1971" i="2"/>
  <c r="D1972" i="2"/>
  <c r="D1973" i="2"/>
  <c r="D1974" i="2"/>
  <c r="D1975" i="2"/>
  <c r="D1976" i="2"/>
  <c r="D1977" i="2"/>
  <c r="D1978" i="2"/>
  <c r="D1979" i="2"/>
  <c r="D1980" i="2"/>
  <c r="D1981" i="2"/>
  <c r="D1982" i="2"/>
  <c r="D1983" i="2"/>
  <c r="D1984" i="2"/>
  <c r="D1985" i="2"/>
  <c r="D1986" i="2"/>
  <c r="D1987" i="2"/>
  <c r="D1988" i="2"/>
  <c r="D1989" i="2"/>
  <c r="D1990" i="2"/>
  <c r="D1991" i="2"/>
  <c r="D1992" i="2"/>
  <c r="D1993" i="2"/>
  <c r="D1994" i="2"/>
  <c r="D1995" i="2"/>
  <c r="D1996" i="2"/>
  <c r="D1997" i="2"/>
  <c r="D1998" i="2"/>
  <c r="D1999" i="2"/>
  <c r="D2000" i="2"/>
  <c r="D2001" i="2"/>
  <c r="D2002" i="2"/>
  <c r="D2003" i="2"/>
  <c r="D2004" i="2"/>
  <c r="D2005" i="2"/>
  <c r="D2006" i="2"/>
  <c r="D2007" i="2"/>
  <c r="D2008" i="2"/>
  <c r="D2009" i="2"/>
  <c r="D2010" i="2"/>
  <c r="D2011" i="2"/>
  <c r="D2012" i="2"/>
  <c r="D2013" i="2"/>
  <c r="D2014" i="2"/>
  <c r="D2015" i="2"/>
  <c r="D2016" i="2"/>
  <c r="D2017" i="2"/>
  <c r="D2018" i="2"/>
  <c r="D2019" i="2"/>
  <c r="D2020" i="2"/>
  <c r="D2021" i="2"/>
  <c r="D2022" i="2"/>
  <c r="D2023" i="2"/>
  <c r="D2024" i="2"/>
  <c r="D2025" i="2"/>
  <c r="D2026" i="2"/>
  <c r="D2027" i="2"/>
  <c r="D2028" i="2"/>
  <c r="D2029" i="2"/>
  <c r="D2030" i="2"/>
  <c r="D2031" i="2"/>
  <c r="D2032" i="2"/>
  <c r="D2033" i="2"/>
  <c r="D2034" i="2"/>
  <c r="D2035" i="2"/>
  <c r="D2036" i="2"/>
  <c r="D2037" i="2"/>
  <c r="D2038" i="2"/>
  <c r="D2039" i="2"/>
  <c r="D2040" i="2"/>
  <c r="D2041" i="2"/>
  <c r="D2042" i="2"/>
  <c r="D2043" i="2"/>
  <c r="D2044" i="2"/>
  <c r="D2045" i="2"/>
  <c r="D2046" i="2"/>
  <c r="D2047" i="2"/>
  <c r="D2048" i="2"/>
  <c r="D2049" i="2"/>
  <c r="D2050" i="2"/>
  <c r="D2051" i="2"/>
  <c r="D2052" i="2"/>
  <c r="D2053" i="2"/>
  <c r="D2054" i="2"/>
  <c r="D2055" i="2"/>
  <c r="D2056" i="2"/>
  <c r="D2057" i="2"/>
  <c r="D2058" i="2"/>
  <c r="D2059" i="2"/>
  <c r="D2060" i="2"/>
  <c r="D2061" i="2"/>
  <c r="D2062" i="2"/>
  <c r="D2063" i="2"/>
  <c r="D2064" i="2"/>
  <c r="D2065" i="2"/>
  <c r="D2066" i="2"/>
  <c r="D2067" i="2"/>
  <c r="D2068" i="2"/>
  <c r="D2069" i="2"/>
  <c r="D2070" i="2"/>
  <c r="D2071" i="2"/>
  <c r="D2072" i="2"/>
  <c r="D2073" i="2"/>
  <c r="D2074" i="2"/>
  <c r="D2075" i="2"/>
  <c r="D2076" i="2"/>
  <c r="D2077" i="2"/>
  <c r="D2078" i="2"/>
  <c r="D2079" i="2"/>
  <c r="D2080" i="2"/>
  <c r="D2081" i="2"/>
  <c r="D2082" i="2"/>
  <c r="D2083" i="2"/>
  <c r="D2084" i="2"/>
  <c r="D2085" i="2"/>
  <c r="D2086" i="2"/>
  <c r="D2087" i="2"/>
  <c r="D2088" i="2"/>
  <c r="D2089" i="2"/>
  <c r="D2090" i="2"/>
  <c r="D2091" i="2"/>
  <c r="D2092" i="2"/>
  <c r="D2093" i="2"/>
  <c r="D2094" i="2"/>
  <c r="D2095" i="2"/>
  <c r="D2096" i="2"/>
  <c r="D2097" i="2"/>
  <c r="D2098" i="2"/>
  <c r="D2099" i="2"/>
  <c r="D2100" i="2"/>
  <c r="D2101" i="2"/>
  <c r="D2102" i="2"/>
  <c r="D2103" i="2"/>
  <c r="D2104" i="2"/>
  <c r="D2105" i="2"/>
  <c r="D2106" i="2"/>
  <c r="D2107" i="2"/>
  <c r="D2108" i="2"/>
  <c r="D2109" i="2"/>
  <c r="D2110" i="2"/>
  <c r="D2111" i="2"/>
  <c r="D2112" i="2"/>
  <c r="D2113" i="2"/>
  <c r="D2114" i="2"/>
  <c r="D2115" i="2"/>
  <c r="D2116" i="2"/>
  <c r="D2117" i="2"/>
  <c r="D2118" i="2"/>
  <c r="D2119" i="2"/>
  <c r="D2120" i="2"/>
  <c r="D2121" i="2"/>
  <c r="D2122" i="2"/>
  <c r="D2123" i="2"/>
  <c r="D2124" i="2"/>
  <c r="D2125" i="2"/>
  <c r="D2126" i="2"/>
  <c r="D2127" i="2"/>
  <c r="D2128" i="2"/>
  <c r="D2129" i="2"/>
  <c r="D2130" i="2"/>
  <c r="D2131" i="2"/>
  <c r="D2132" i="2"/>
  <c r="D2133" i="2"/>
  <c r="D2134" i="2"/>
  <c r="D2135" i="2"/>
  <c r="D2136" i="2"/>
  <c r="D2137" i="2"/>
  <c r="D2138" i="2"/>
  <c r="D2139" i="2"/>
  <c r="D2140" i="2"/>
  <c r="D2141" i="2"/>
  <c r="D2142" i="2"/>
  <c r="D2143" i="2"/>
  <c r="D2144" i="2"/>
  <c r="D2145" i="2"/>
  <c r="D2146" i="2"/>
  <c r="D2147" i="2"/>
  <c r="D2148" i="2"/>
  <c r="D2149" i="2"/>
  <c r="D2150" i="2"/>
  <c r="D2151" i="2"/>
  <c r="D2152" i="2"/>
  <c r="D2153" i="2"/>
  <c r="D2154" i="2"/>
  <c r="D2155" i="2"/>
  <c r="D2156" i="2"/>
  <c r="D2157" i="2"/>
  <c r="D2158" i="2"/>
  <c r="D2159" i="2"/>
  <c r="D2160" i="2"/>
  <c r="D2161" i="2"/>
  <c r="D2162" i="2"/>
  <c r="D2163" i="2"/>
  <c r="D2164" i="2"/>
  <c r="D2165" i="2"/>
  <c r="D2166" i="2"/>
  <c r="D2167" i="2"/>
  <c r="D2168" i="2"/>
  <c r="D2169" i="2"/>
  <c r="D2170" i="2"/>
  <c r="D2171" i="2"/>
  <c r="D2172" i="2"/>
  <c r="D2173" i="2"/>
  <c r="D2174" i="2"/>
  <c r="D2175" i="2"/>
  <c r="D2176" i="2"/>
  <c r="D2177" i="2"/>
  <c r="D2178" i="2"/>
  <c r="D2179" i="2"/>
  <c r="D2180" i="2"/>
  <c r="D2181" i="2"/>
  <c r="D2182" i="2"/>
  <c r="D2183" i="2"/>
  <c r="D2184" i="2"/>
  <c r="D2185" i="2"/>
  <c r="D2186" i="2"/>
  <c r="D2187" i="2"/>
  <c r="D2188" i="2"/>
  <c r="D2189" i="2"/>
  <c r="D2190" i="2"/>
  <c r="D2191" i="2"/>
  <c r="D2192" i="2"/>
  <c r="D2193" i="2"/>
  <c r="D2194" i="2"/>
  <c r="D2195" i="2"/>
  <c r="D2196" i="2"/>
  <c r="D2197" i="2"/>
  <c r="D2198" i="2"/>
  <c r="D2199" i="2"/>
  <c r="D2200" i="2"/>
  <c r="D2201" i="2"/>
  <c r="D2202" i="2"/>
  <c r="D2203" i="2"/>
  <c r="D2204" i="2"/>
  <c r="D2205" i="2"/>
  <c r="D2206" i="2"/>
  <c r="D2207" i="2"/>
  <c r="D2208" i="2"/>
  <c r="D2209" i="2"/>
  <c r="D2210" i="2"/>
  <c r="D2211" i="2"/>
  <c r="D2212" i="2"/>
  <c r="D2213" i="2"/>
  <c r="D2214" i="2"/>
  <c r="D2215" i="2"/>
  <c r="D2216" i="2"/>
  <c r="D2217" i="2"/>
  <c r="D2218" i="2"/>
  <c r="D2219" i="2"/>
  <c r="D2220" i="2"/>
  <c r="D2221" i="2"/>
  <c r="D2222" i="2"/>
  <c r="D2223" i="2"/>
  <c r="D2224" i="2"/>
  <c r="D2225" i="2"/>
  <c r="D2226" i="2"/>
  <c r="D2227" i="2"/>
  <c r="D2228" i="2"/>
  <c r="D2229" i="2"/>
  <c r="D2230" i="2"/>
  <c r="D2231" i="2"/>
  <c r="D2232" i="2"/>
  <c r="D2233" i="2"/>
  <c r="D2234" i="2"/>
  <c r="D2235" i="2"/>
  <c r="D2236" i="2"/>
  <c r="D2237" i="2"/>
  <c r="D2238" i="2"/>
  <c r="D2239" i="2"/>
  <c r="D2240" i="2"/>
  <c r="D2241" i="2"/>
  <c r="D2242" i="2"/>
  <c r="D2243" i="2"/>
  <c r="D2244" i="2"/>
  <c r="D2245" i="2"/>
  <c r="D2246" i="2"/>
  <c r="D2247" i="2"/>
  <c r="D2248" i="2"/>
  <c r="D2249" i="2"/>
  <c r="D2250" i="2"/>
  <c r="D2251" i="2"/>
  <c r="D2252" i="2"/>
  <c r="D2253" i="2"/>
  <c r="D2254" i="2"/>
  <c r="D2255" i="2"/>
  <c r="D2256" i="2"/>
  <c r="D2257" i="2"/>
  <c r="D2258" i="2"/>
  <c r="D2259" i="2"/>
  <c r="D2260" i="2"/>
  <c r="D2261" i="2"/>
  <c r="D2262" i="2"/>
  <c r="D2263" i="2"/>
  <c r="D2264" i="2"/>
  <c r="D2265" i="2"/>
  <c r="D2266" i="2"/>
  <c r="D2267" i="2"/>
  <c r="D2268" i="2"/>
  <c r="D2269" i="2"/>
  <c r="D2270" i="2"/>
  <c r="D2271" i="2"/>
  <c r="D2272" i="2"/>
  <c r="D2273" i="2"/>
  <c r="D2274" i="2"/>
  <c r="D2275" i="2"/>
  <c r="D2276" i="2"/>
  <c r="D2277" i="2"/>
  <c r="D2278" i="2"/>
  <c r="D2279" i="2"/>
  <c r="D2280" i="2"/>
  <c r="D2281" i="2"/>
  <c r="D2282" i="2"/>
  <c r="D2283" i="2"/>
  <c r="D2284" i="2"/>
  <c r="D2285" i="2"/>
  <c r="D2286" i="2"/>
  <c r="D2287" i="2"/>
  <c r="D2288" i="2"/>
  <c r="D2289" i="2"/>
  <c r="D2290" i="2"/>
  <c r="D2291" i="2"/>
  <c r="D2292" i="2"/>
  <c r="D2293" i="2"/>
  <c r="D2294" i="2"/>
  <c r="D2295" i="2"/>
  <c r="D2296" i="2"/>
  <c r="D2297" i="2"/>
  <c r="D2298" i="2"/>
  <c r="D2299" i="2"/>
  <c r="D2300" i="2"/>
  <c r="D2301" i="2"/>
  <c r="D2302" i="2"/>
  <c r="D2303" i="2"/>
  <c r="D2304" i="2"/>
  <c r="D2305" i="2"/>
  <c r="D2306" i="2"/>
  <c r="D2307" i="2"/>
  <c r="D2308" i="2"/>
  <c r="D2309" i="2"/>
  <c r="D2310" i="2"/>
  <c r="D2311" i="2"/>
  <c r="D2312" i="2"/>
  <c r="D2313" i="2"/>
  <c r="D2314" i="2"/>
  <c r="D2315" i="2"/>
  <c r="D2316" i="2"/>
  <c r="D2317" i="2"/>
  <c r="D2318" i="2"/>
  <c r="D2319" i="2"/>
  <c r="D2320" i="2"/>
  <c r="D2321" i="2"/>
  <c r="D2322" i="2"/>
  <c r="D2323" i="2"/>
  <c r="D2324" i="2"/>
  <c r="D2325" i="2"/>
  <c r="D2326" i="2"/>
  <c r="D2327" i="2"/>
  <c r="D2328" i="2"/>
  <c r="D2329" i="2"/>
  <c r="D2330" i="2"/>
  <c r="D2331" i="2"/>
  <c r="D2332" i="2"/>
  <c r="D2333" i="2"/>
  <c r="D2334" i="2"/>
  <c r="D2335" i="2"/>
  <c r="D2336" i="2"/>
  <c r="D2337" i="2"/>
  <c r="D2338" i="2"/>
  <c r="D2339" i="2"/>
  <c r="D2340" i="2"/>
  <c r="D2341" i="2"/>
  <c r="D2342" i="2"/>
  <c r="D2343" i="2"/>
  <c r="D2344" i="2"/>
  <c r="D2345" i="2"/>
  <c r="D2346" i="2"/>
  <c r="D2347" i="2"/>
  <c r="D2348" i="2"/>
  <c r="D2349" i="2"/>
  <c r="D2350" i="2"/>
  <c r="D2351" i="2"/>
  <c r="D2352" i="2"/>
  <c r="D2353" i="2"/>
  <c r="D2354" i="2"/>
  <c r="D2355" i="2"/>
  <c r="D2356" i="2"/>
  <c r="D2357" i="2"/>
  <c r="D2358" i="2"/>
  <c r="D2359" i="2"/>
  <c r="D2360" i="2"/>
  <c r="D2361" i="2"/>
  <c r="D2362" i="2"/>
  <c r="D2363" i="2"/>
  <c r="D2364" i="2"/>
  <c r="D2365" i="2"/>
  <c r="D2366" i="2"/>
  <c r="D2367" i="2"/>
  <c r="D2368" i="2"/>
  <c r="D2369" i="2"/>
  <c r="D2370" i="2"/>
  <c r="D2371" i="2"/>
  <c r="D2372" i="2"/>
  <c r="D2373" i="2"/>
  <c r="D2374" i="2"/>
  <c r="D2375" i="2"/>
  <c r="D2376" i="2"/>
  <c r="D2377" i="2"/>
  <c r="D2378" i="2"/>
  <c r="D2379" i="2"/>
  <c r="D2380" i="2"/>
  <c r="D2381" i="2"/>
  <c r="D2382" i="2"/>
  <c r="D2383" i="2"/>
  <c r="D2384" i="2"/>
  <c r="D2385" i="2"/>
  <c r="D2386" i="2"/>
  <c r="D2387" i="2"/>
  <c r="D2388" i="2"/>
  <c r="D2389" i="2"/>
  <c r="D2390" i="2"/>
  <c r="D2391" i="2"/>
  <c r="D2392" i="2"/>
  <c r="D2393" i="2"/>
  <c r="D2394" i="2"/>
  <c r="D2395" i="2"/>
  <c r="D2396" i="2"/>
  <c r="D2397" i="2"/>
  <c r="D2398" i="2"/>
  <c r="D2399" i="2"/>
  <c r="D2400" i="2"/>
  <c r="D2401" i="2"/>
  <c r="D2402" i="2"/>
  <c r="D2403" i="2"/>
  <c r="D2404" i="2"/>
  <c r="D2405" i="2"/>
  <c r="D2406" i="2"/>
  <c r="D2407" i="2"/>
  <c r="D2408" i="2"/>
  <c r="D2409" i="2"/>
  <c r="D2410" i="2"/>
  <c r="D2411" i="2"/>
  <c r="D2412" i="2"/>
  <c r="D2413" i="2"/>
  <c r="D2414" i="2"/>
  <c r="D2415" i="2"/>
  <c r="D2416" i="2"/>
  <c r="D2417" i="2"/>
  <c r="D2418" i="2"/>
  <c r="D2419" i="2"/>
  <c r="D2420" i="2"/>
  <c r="D2421" i="2"/>
  <c r="D2422" i="2"/>
  <c r="D2423" i="2"/>
  <c r="D2424" i="2"/>
  <c r="D2425" i="2"/>
  <c r="D2426" i="2"/>
  <c r="D2427" i="2"/>
  <c r="D2428" i="2"/>
  <c r="D2429" i="2"/>
  <c r="D2430" i="2"/>
  <c r="D2431" i="2"/>
  <c r="D2432" i="2"/>
  <c r="D2433" i="2"/>
  <c r="D2434" i="2"/>
  <c r="D2435" i="2"/>
  <c r="D2436" i="2"/>
  <c r="D2437" i="2"/>
  <c r="D2438" i="2"/>
  <c r="D2439" i="2"/>
  <c r="D2440" i="2"/>
  <c r="D2441" i="2"/>
  <c r="D2442" i="2"/>
  <c r="D2443" i="2"/>
  <c r="D2444" i="2"/>
  <c r="D2445" i="2"/>
  <c r="D2446" i="2"/>
  <c r="D2447" i="2"/>
  <c r="D2448" i="2"/>
  <c r="D2449" i="2"/>
  <c r="D2450" i="2"/>
  <c r="D2451" i="2"/>
  <c r="D2452" i="2"/>
  <c r="D2453" i="2"/>
  <c r="D2454" i="2"/>
  <c r="D2455" i="2"/>
  <c r="D2456" i="2"/>
  <c r="D2457" i="2"/>
  <c r="D2458" i="2"/>
  <c r="D2459" i="2"/>
  <c r="D2460" i="2"/>
  <c r="D2461" i="2"/>
  <c r="D2462" i="2"/>
  <c r="D2463" i="2"/>
  <c r="D2464" i="2"/>
  <c r="D2465" i="2"/>
  <c r="D2466" i="2"/>
  <c r="D2467" i="2"/>
  <c r="D2468" i="2"/>
  <c r="D2469" i="2"/>
  <c r="D2470" i="2"/>
  <c r="D2471" i="2"/>
  <c r="D2472" i="2"/>
  <c r="D2473" i="2"/>
  <c r="D2474" i="2"/>
  <c r="D2475" i="2"/>
  <c r="D2476" i="2"/>
  <c r="D2477" i="2"/>
  <c r="D2478" i="2"/>
  <c r="D2479" i="2"/>
  <c r="D2480" i="2"/>
  <c r="D2481" i="2"/>
  <c r="D2482" i="2"/>
  <c r="D2483" i="2"/>
  <c r="D2484" i="2"/>
  <c r="D2485" i="2"/>
  <c r="D2486" i="2"/>
  <c r="D2487" i="2"/>
  <c r="D2488" i="2"/>
  <c r="D2489" i="2"/>
  <c r="D2490" i="2"/>
  <c r="D2491" i="2"/>
  <c r="D2492" i="2"/>
  <c r="D2493" i="2"/>
  <c r="D2494" i="2"/>
  <c r="D2495" i="2"/>
  <c r="D2496" i="2"/>
  <c r="D2497" i="2"/>
  <c r="D2498" i="2"/>
  <c r="D2499" i="2"/>
  <c r="D2500" i="2"/>
  <c r="D2501" i="2"/>
  <c r="D2502" i="2"/>
  <c r="D2503" i="2"/>
  <c r="D2504" i="2"/>
  <c r="D2505" i="2"/>
  <c r="D2506" i="2"/>
  <c r="D2507" i="2"/>
  <c r="D2508" i="2"/>
  <c r="D2509" i="2"/>
  <c r="D2510" i="2"/>
  <c r="D2511" i="2"/>
  <c r="D2512" i="2"/>
  <c r="D2513" i="2"/>
  <c r="D2514" i="2"/>
  <c r="D2515" i="2"/>
  <c r="D2516" i="2"/>
  <c r="D2517" i="2"/>
  <c r="D2518" i="2"/>
  <c r="D2519" i="2"/>
  <c r="D2520" i="2"/>
  <c r="D2521" i="2"/>
  <c r="D2522" i="2"/>
  <c r="D2523" i="2"/>
  <c r="D2524" i="2"/>
  <c r="D2525" i="2"/>
  <c r="D2526" i="2"/>
  <c r="D2527" i="2"/>
  <c r="D2528" i="2"/>
  <c r="D2529" i="2"/>
  <c r="D2530" i="2"/>
  <c r="D2531" i="2"/>
  <c r="D2532" i="2"/>
  <c r="D2533" i="2"/>
  <c r="D2534" i="2"/>
  <c r="D2535" i="2"/>
  <c r="D2536" i="2"/>
  <c r="D2537" i="2"/>
  <c r="D2538" i="2"/>
  <c r="D2539" i="2"/>
  <c r="D2540" i="2"/>
  <c r="D2541" i="2"/>
  <c r="D2542" i="2"/>
  <c r="D2543" i="2"/>
  <c r="D2544" i="2"/>
  <c r="D2545" i="2"/>
  <c r="D2546" i="2"/>
  <c r="D2547" i="2"/>
  <c r="D2548" i="2"/>
  <c r="D2549" i="2"/>
  <c r="D2550" i="2"/>
  <c r="D2551" i="2"/>
  <c r="D2552" i="2"/>
  <c r="D2553" i="2"/>
  <c r="D2554" i="2"/>
  <c r="D2555" i="2"/>
  <c r="D2556" i="2"/>
  <c r="D2557" i="2"/>
  <c r="D2558" i="2"/>
  <c r="D2559" i="2"/>
  <c r="D2560" i="2"/>
  <c r="D2561" i="2"/>
  <c r="D2562" i="2"/>
  <c r="D2563" i="2"/>
  <c r="D2564" i="2"/>
  <c r="D2565" i="2"/>
  <c r="D2566" i="2"/>
  <c r="D2567" i="2"/>
  <c r="D2568" i="2"/>
  <c r="D2569" i="2"/>
  <c r="D2570" i="2"/>
  <c r="D2571" i="2"/>
  <c r="D2572" i="2"/>
  <c r="D2573" i="2"/>
  <c r="D2574" i="2"/>
  <c r="D2575" i="2"/>
  <c r="D2576" i="2"/>
  <c r="D2577" i="2"/>
  <c r="D2578" i="2"/>
  <c r="D2579" i="2"/>
  <c r="D2580" i="2"/>
  <c r="D2581" i="2"/>
  <c r="D2582" i="2"/>
  <c r="D2583" i="2"/>
  <c r="D2584" i="2"/>
  <c r="D2585" i="2"/>
  <c r="D2586" i="2"/>
  <c r="D2587" i="2"/>
  <c r="D2588" i="2"/>
  <c r="D2589" i="2"/>
  <c r="D2590" i="2"/>
  <c r="D2591" i="2"/>
  <c r="D2592" i="2"/>
  <c r="D2593" i="2"/>
  <c r="D2594" i="2"/>
  <c r="D2595" i="2"/>
  <c r="D2596" i="2"/>
  <c r="D2597" i="2"/>
  <c r="D2598" i="2"/>
  <c r="D2599" i="2"/>
  <c r="D2600" i="2"/>
  <c r="D2601" i="2"/>
  <c r="D2602" i="2"/>
  <c r="D2603" i="2"/>
  <c r="D2604" i="2"/>
  <c r="D2605" i="2"/>
  <c r="D2606" i="2"/>
  <c r="D2607" i="2"/>
  <c r="D2608" i="2"/>
  <c r="D2609" i="2"/>
  <c r="D2610" i="2"/>
  <c r="D2611" i="2"/>
  <c r="D2612" i="2"/>
  <c r="D2613" i="2"/>
  <c r="D2614" i="2"/>
  <c r="D2615" i="2"/>
  <c r="D2616" i="2"/>
  <c r="D2617" i="2"/>
  <c r="D2618" i="2"/>
  <c r="D2619" i="2"/>
  <c r="D2620" i="2"/>
  <c r="D2621" i="2"/>
  <c r="D2622" i="2"/>
  <c r="D2623" i="2"/>
  <c r="D2624" i="2"/>
  <c r="D2625" i="2"/>
  <c r="D2626" i="2"/>
  <c r="D2627" i="2"/>
  <c r="D2628" i="2"/>
  <c r="D2629" i="2"/>
  <c r="D2630" i="2"/>
  <c r="D2631" i="2"/>
  <c r="D2632" i="2"/>
  <c r="D2633" i="2"/>
  <c r="D2634" i="2"/>
  <c r="D2635" i="2"/>
  <c r="D2636" i="2"/>
  <c r="D2637" i="2"/>
  <c r="D2638" i="2"/>
  <c r="D2639" i="2"/>
  <c r="D2640" i="2"/>
  <c r="D2641" i="2"/>
  <c r="D2642" i="2"/>
  <c r="D2643" i="2"/>
  <c r="D2644" i="2"/>
  <c r="D2645" i="2"/>
  <c r="D2646" i="2"/>
  <c r="D2647" i="2"/>
  <c r="D2648" i="2"/>
  <c r="D2649" i="2"/>
  <c r="D2650" i="2"/>
  <c r="D2651" i="2"/>
  <c r="D2652" i="2"/>
  <c r="D2653" i="2"/>
  <c r="D2654" i="2"/>
  <c r="D2655" i="2"/>
  <c r="D2656" i="2"/>
  <c r="D2657" i="2"/>
  <c r="D2658" i="2"/>
  <c r="D2659" i="2"/>
  <c r="D2660" i="2"/>
  <c r="D2661" i="2"/>
  <c r="D2662" i="2"/>
  <c r="D2663" i="2"/>
  <c r="D2664" i="2"/>
  <c r="D2665" i="2"/>
  <c r="D2666" i="2"/>
  <c r="D2667" i="2"/>
  <c r="D2668" i="2"/>
  <c r="D2669" i="2"/>
  <c r="D2670" i="2"/>
  <c r="D2671" i="2"/>
  <c r="D2672" i="2"/>
  <c r="D2673" i="2"/>
  <c r="D2674" i="2"/>
  <c r="D2675" i="2"/>
  <c r="D2676" i="2"/>
  <c r="D2677" i="2"/>
  <c r="D2678" i="2"/>
  <c r="D2679" i="2"/>
  <c r="D2680" i="2"/>
  <c r="D2681" i="2"/>
  <c r="D2682" i="2"/>
  <c r="D2683" i="2"/>
  <c r="D2684" i="2"/>
  <c r="D2685" i="2"/>
  <c r="D2686" i="2"/>
  <c r="D2687" i="2"/>
  <c r="D2688" i="2"/>
  <c r="D2689" i="2"/>
  <c r="D2690" i="2"/>
  <c r="D2691" i="2"/>
  <c r="D2692" i="2"/>
  <c r="D2693" i="2"/>
  <c r="D2694" i="2"/>
  <c r="D2695" i="2"/>
  <c r="D2696" i="2"/>
  <c r="D2697" i="2"/>
  <c r="D2698" i="2"/>
  <c r="D2699" i="2"/>
  <c r="D2700" i="2"/>
  <c r="D2701" i="2"/>
  <c r="D2702" i="2"/>
  <c r="D2703" i="2"/>
  <c r="D2704" i="2"/>
  <c r="D2705" i="2"/>
  <c r="D2706" i="2"/>
  <c r="D2707" i="2"/>
  <c r="D2708" i="2"/>
  <c r="D2709" i="2"/>
  <c r="D2710" i="2"/>
  <c r="D2711" i="2"/>
  <c r="D2712" i="2"/>
  <c r="D2713" i="2"/>
  <c r="D2714" i="2"/>
  <c r="D2715" i="2"/>
  <c r="D2716" i="2"/>
  <c r="D2717" i="2"/>
  <c r="D2718" i="2"/>
  <c r="D2719" i="2"/>
  <c r="D2720" i="2"/>
  <c r="D2721" i="2"/>
  <c r="D2722" i="2"/>
  <c r="D2723" i="2"/>
  <c r="D2724" i="2"/>
  <c r="D2725" i="2"/>
  <c r="D2726" i="2"/>
  <c r="D2727" i="2"/>
  <c r="D2728" i="2"/>
  <c r="D2729" i="2"/>
  <c r="D2730" i="2"/>
  <c r="D2731" i="2"/>
  <c r="D2732" i="2"/>
  <c r="D2733" i="2"/>
  <c r="D2734" i="2"/>
  <c r="D2735" i="2"/>
  <c r="D2736" i="2"/>
  <c r="D2737" i="2"/>
  <c r="D2738" i="2"/>
  <c r="D2739" i="2"/>
  <c r="D2740" i="2"/>
  <c r="D2741" i="2"/>
  <c r="D2742" i="2"/>
  <c r="D2743" i="2"/>
  <c r="D2744" i="2"/>
  <c r="D2745" i="2"/>
  <c r="D2746" i="2"/>
  <c r="D2747" i="2"/>
  <c r="D2748" i="2"/>
  <c r="D2749" i="2"/>
  <c r="D2750" i="2"/>
  <c r="D2751" i="2"/>
  <c r="D2752" i="2"/>
  <c r="D2753" i="2"/>
  <c r="D2754" i="2"/>
  <c r="D2755" i="2"/>
  <c r="D2756" i="2"/>
  <c r="D2757" i="2"/>
  <c r="D2758" i="2"/>
  <c r="D2759" i="2"/>
  <c r="D2760" i="2"/>
  <c r="D2761" i="2"/>
  <c r="D2762" i="2"/>
  <c r="D2763" i="2"/>
  <c r="D2764" i="2"/>
  <c r="D2765" i="2"/>
  <c r="D2766" i="2"/>
  <c r="D2767" i="2"/>
  <c r="D2768" i="2"/>
  <c r="D2769" i="2"/>
  <c r="D2770" i="2"/>
  <c r="D2771" i="2"/>
  <c r="D2772" i="2"/>
  <c r="D2773" i="2"/>
  <c r="D2774" i="2"/>
  <c r="D2775" i="2"/>
  <c r="D2776" i="2"/>
  <c r="D2777" i="2"/>
  <c r="D2778" i="2"/>
  <c r="D2779" i="2"/>
  <c r="D2780" i="2"/>
  <c r="D2781" i="2"/>
  <c r="D2782" i="2"/>
  <c r="D2783" i="2"/>
  <c r="D2784" i="2"/>
  <c r="D2785" i="2"/>
  <c r="D2786" i="2"/>
  <c r="D2787" i="2"/>
  <c r="D2788" i="2"/>
  <c r="D2789" i="2"/>
  <c r="D2790" i="2"/>
  <c r="D2791" i="2"/>
  <c r="D2792" i="2"/>
  <c r="D2793" i="2"/>
  <c r="D2794" i="2"/>
  <c r="D2795" i="2"/>
  <c r="D2796" i="2"/>
  <c r="D2797" i="2"/>
  <c r="D2798" i="2"/>
  <c r="D2799" i="2"/>
  <c r="D2800" i="2"/>
  <c r="D2801" i="2"/>
  <c r="D2802" i="2"/>
  <c r="D2803" i="2"/>
  <c r="D2804" i="2"/>
  <c r="D2805" i="2"/>
  <c r="D2806" i="2"/>
  <c r="D2807" i="2"/>
  <c r="D2808" i="2"/>
  <c r="D2809" i="2"/>
  <c r="D2810" i="2"/>
  <c r="D2811" i="2"/>
  <c r="D2812" i="2"/>
  <c r="D2813" i="2"/>
  <c r="D2814" i="2"/>
  <c r="D2815" i="2"/>
  <c r="D2816" i="2"/>
  <c r="D2817" i="2"/>
  <c r="D2818" i="2"/>
  <c r="D2819" i="2"/>
  <c r="D2820" i="2"/>
  <c r="D2821" i="2"/>
  <c r="D2822" i="2"/>
  <c r="D2823" i="2"/>
  <c r="D2824" i="2"/>
  <c r="D2825" i="2"/>
  <c r="D2826" i="2"/>
  <c r="D2827" i="2"/>
  <c r="D2828" i="2"/>
  <c r="D2829" i="2"/>
  <c r="D2830" i="2"/>
  <c r="D2831" i="2"/>
  <c r="D2832" i="2"/>
  <c r="D2833" i="2"/>
  <c r="D2834" i="2"/>
  <c r="D2835" i="2"/>
  <c r="D2836" i="2"/>
  <c r="D2837" i="2"/>
  <c r="D2838" i="2"/>
  <c r="D2839" i="2"/>
  <c r="D2840" i="2"/>
  <c r="D2841" i="2"/>
  <c r="D2842" i="2"/>
  <c r="D2843" i="2"/>
  <c r="D2844" i="2"/>
  <c r="D2845" i="2"/>
  <c r="D2846" i="2"/>
  <c r="D2847" i="2"/>
  <c r="D2848" i="2"/>
  <c r="D2849" i="2"/>
  <c r="D2850" i="2"/>
  <c r="D2851" i="2"/>
  <c r="D2852" i="2"/>
  <c r="D2853" i="2"/>
  <c r="D2854" i="2"/>
  <c r="D2855" i="2"/>
  <c r="D2856" i="2"/>
  <c r="D2857" i="2"/>
  <c r="D2858" i="2"/>
  <c r="D2859" i="2"/>
  <c r="D2860" i="2"/>
  <c r="D2861" i="2"/>
  <c r="D2862" i="2"/>
  <c r="D2863" i="2"/>
  <c r="D2864" i="2"/>
  <c r="D2865" i="2"/>
  <c r="D2866" i="2"/>
  <c r="D2867" i="2"/>
  <c r="D2868" i="2"/>
  <c r="D2869" i="2"/>
  <c r="D2870" i="2"/>
  <c r="D2871" i="2"/>
  <c r="D2872" i="2"/>
  <c r="D2873" i="2"/>
  <c r="D2874" i="2"/>
  <c r="D2875" i="2"/>
  <c r="D2876" i="2"/>
  <c r="D2877" i="2"/>
  <c r="D2878" i="2"/>
  <c r="D2879" i="2"/>
  <c r="D2880" i="2"/>
  <c r="D2881" i="2"/>
  <c r="D2882" i="2"/>
  <c r="D2883" i="2"/>
  <c r="D2884" i="2"/>
  <c r="D2885" i="2"/>
  <c r="D2886" i="2"/>
  <c r="D2887" i="2"/>
  <c r="D2888" i="2"/>
  <c r="D2889" i="2"/>
  <c r="D2890" i="2"/>
  <c r="D2891" i="2"/>
  <c r="D2892" i="2"/>
  <c r="D2893" i="2"/>
  <c r="D2894" i="2"/>
  <c r="D2895" i="2"/>
  <c r="D2896" i="2"/>
  <c r="D2897" i="2"/>
  <c r="D2898" i="2"/>
  <c r="D2899" i="2"/>
  <c r="D2900" i="2"/>
  <c r="D2901" i="2"/>
  <c r="D2902" i="2"/>
  <c r="D2903" i="2"/>
  <c r="D2904" i="2"/>
  <c r="D2905" i="2"/>
  <c r="D2906" i="2"/>
  <c r="D2907" i="2"/>
  <c r="D2908" i="2"/>
  <c r="D2909" i="2"/>
  <c r="D2910" i="2"/>
  <c r="D2911" i="2"/>
  <c r="D2912" i="2"/>
  <c r="D2913" i="2"/>
  <c r="D2914" i="2"/>
  <c r="D2915" i="2"/>
  <c r="D2916" i="2"/>
  <c r="D2917" i="2"/>
  <c r="D2918" i="2"/>
  <c r="D2919" i="2"/>
  <c r="D2920" i="2"/>
  <c r="D2921" i="2"/>
  <c r="D2922" i="2"/>
  <c r="D2923" i="2"/>
  <c r="D2924" i="2"/>
  <c r="D2925" i="2"/>
  <c r="D2926" i="2"/>
  <c r="D2927" i="2"/>
  <c r="D2928" i="2"/>
  <c r="D2929" i="2"/>
  <c r="D2930" i="2"/>
  <c r="D2931" i="2"/>
  <c r="D2932" i="2"/>
  <c r="D2933" i="2"/>
  <c r="D2934" i="2"/>
  <c r="D2935" i="2"/>
  <c r="D2936" i="2"/>
  <c r="D2937" i="2"/>
  <c r="D2938" i="2"/>
  <c r="D2939" i="2"/>
  <c r="D2940" i="2"/>
  <c r="D2941" i="2"/>
  <c r="D2942" i="2"/>
  <c r="D2943" i="2"/>
  <c r="D2944" i="2"/>
  <c r="D2945" i="2"/>
  <c r="D2946" i="2"/>
  <c r="D2947" i="2"/>
  <c r="D2948" i="2"/>
  <c r="D2949" i="2"/>
  <c r="D2950" i="2"/>
  <c r="D2951" i="2"/>
  <c r="D2952" i="2"/>
  <c r="D2953" i="2"/>
  <c r="D2954" i="2"/>
  <c r="D2955" i="2"/>
  <c r="D2956" i="2"/>
  <c r="D2957" i="2"/>
  <c r="D2958" i="2"/>
  <c r="D2959" i="2"/>
  <c r="D2960" i="2"/>
  <c r="D2961" i="2"/>
  <c r="D2962" i="2"/>
  <c r="D2963" i="2"/>
  <c r="D2964" i="2"/>
  <c r="D2965" i="2"/>
  <c r="D2966" i="2"/>
  <c r="D2967" i="2"/>
  <c r="D2968" i="2"/>
  <c r="D2969" i="2"/>
  <c r="D2970" i="2"/>
  <c r="D2971" i="2"/>
  <c r="D2972" i="2"/>
  <c r="D2973" i="2"/>
  <c r="D2974" i="2"/>
  <c r="D2975" i="2"/>
  <c r="D2976" i="2"/>
  <c r="D2977" i="2"/>
  <c r="D2978" i="2"/>
  <c r="D2979" i="2"/>
  <c r="D2980" i="2"/>
  <c r="D2981" i="2"/>
  <c r="D2982" i="2"/>
  <c r="D2983" i="2"/>
  <c r="D2984" i="2"/>
  <c r="D2985" i="2"/>
  <c r="D2986" i="2"/>
  <c r="D2987" i="2"/>
  <c r="D2988" i="2"/>
  <c r="D2989" i="2"/>
  <c r="D2990" i="2"/>
  <c r="D2991" i="2"/>
  <c r="D2992" i="2"/>
  <c r="D2993" i="2"/>
  <c r="D2994" i="2"/>
  <c r="D2995" i="2"/>
  <c r="D2996" i="2"/>
  <c r="D2997" i="2"/>
  <c r="D2998" i="2"/>
  <c r="D2999" i="2"/>
  <c r="D3000" i="2"/>
  <c r="D3001" i="2"/>
  <c r="D3002" i="2"/>
  <c r="D3003" i="2"/>
  <c r="D3004" i="2"/>
  <c r="D3005" i="2"/>
  <c r="D3006" i="2"/>
  <c r="D3007" i="2"/>
  <c r="D3008" i="2"/>
  <c r="D3009" i="2"/>
  <c r="D3010" i="2"/>
  <c r="D3011" i="2"/>
  <c r="D3012" i="2"/>
  <c r="D3013" i="2"/>
  <c r="D3014" i="2"/>
  <c r="D3015" i="2"/>
  <c r="D3016" i="2"/>
  <c r="D3017" i="2"/>
  <c r="D3018" i="2"/>
  <c r="D3019" i="2"/>
  <c r="D3020" i="2"/>
  <c r="D3021" i="2"/>
  <c r="D3022" i="2"/>
  <c r="D3023" i="2"/>
  <c r="D3024" i="2"/>
  <c r="D3025" i="2"/>
  <c r="D3026" i="2"/>
  <c r="D3027" i="2"/>
  <c r="D3028" i="2"/>
  <c r="D3029" i="2"/>
  <c r="D3030" i="2"/>
  <c r="D3031" i="2"/>
  <c r="D3032" i="2"/>
  <c r="D3033" i="2"/>
  <c r="D3034" i="2"/>
  <c r="D3035" i="2"/>
  <c r="D3036" i="2"/>
  <c r="D3037" i="2"/>
  <c r="D3038" i="2"/>
  <c r="D3039" i="2"/>
  <c r="D3040" i="2"/>
  <c r="D3041" i="2"/>
  <c r="D3042" i="2"/>
  <c r="D3043" i="2"/>
  <c r="D3044" i="2"/>
  <c r="D3045" i="2"/>
  <c r="D3046" i="2"/>
  <c r="D3047" i="2"/>
  <c r="D3048" i="2"/>
  <c r="D3049" i="2"/>
  <c r="D3050" i="2"/>
  <c r="D3051" i="2"/>
  <c r="D3052" i="2"/>
  <c r="D3053" i="2"/>
  <c r="D3054" i="2"/>
  <c r="D3055" i="2"/>
  <c r="D3056" i="2"/>
  <c r="D3057" i="2"/>
  <c r="D3058" i="2"/>
  <c r="D3059" i="2"/>
  <c r="D3060" i="2"/>
  <c r="D3061" i="2"/>
  <c r="D3062" i="2"/>
  <c r="D3063" i="2"/>
  <c r="D3064" i="2"/>
  <c r="D3065" i="2"/>
  <c r="D3066" i="2"/>
  <c r="D3067" i="2"/>
  <c r="D3068" i="2"/>
  <c r="D3069" i="2"/>
  <c r="D3070" i="2"/>
  <c r="D3071" i="2"/>
  <c r="D3072" i="2"/>
  <c r="D3073" i="2"/>
  <c r="D3074" i="2"/>
  <c r="D3075" i="2"/>
  <c r="D3076" i="2"/>
  <c r="D3077" i="2"/>
  <c r="D3078" i="2"/>
  <c r="D3079" i="2"/>
  <c r="D3080" i="2"/>
  <c r="D3081" i="2"/>
  <c r="D3082" i="2"/>
  <c r="D3083" i="2"/>
  <c r="D3084" i="2"/>
  <c r="D3085" i="2"/>
  <c r="D3086" i="2"/>
  <c r="D3087" i="2"/>
  <c r="D3088" i="2"/>
  <c r="D3089" i="2"/>
  <c r="D3090" i="2"/>
  <c r="D3091" i="2"/>
  <c r="D3092" i="2"/>
  <c r="D3093" i="2"/>
  <c r="D3094" i="2"/>
  <c r="D3095" i="2"/>
  <c r="D3096" i="2"/>
  <c r="D3097" i="2"/>
  <c r="D3098" i="2"/>
  <c r="D3099" i="2"/>
  <c r="D3100" i="2"/>
  <c r="D3101" i="2"/>
  <c r="D3102" i="2"/>
  <c r="D3103" i="2"/>
  <c r="D3104" i="2"/>
  <c r="D3105" i="2"/>
  <c r="D3106" i="2"/>
  <c r="D3107" i="2"/>
  <c r="D3108" i="2"/>
  <c r="D3109" i="2"/>
  <c r="D3110" i="2"/>
  <c r="D3111" i="2"/>
  <c r="D3112" i="2"/>
  <c r="D3113" i="2"/>
  <c r="D3114" i="2"/>
  <c r="D3115" i="2"/>
  <c r="D3116" i="2"/>
  <c r="D3117" i="2"/>
  <c r="D3118" i="2"/>
  <c r="D3119" i="2"/>
  <c r="D3120" i="2"/>
  <c r="D3121" i="2"/>
  <c r="D3122" i="2"/>
  <c r="D3123" i="2"/>
  <c r="D3124" i="2"/>
  <c r="D3125" i="2"/>
  <c r="D3126" i="2"/>
  <c r="D3127" i="2"/>
  <c r="D3128" i="2"/>
  <c r="D3129" i="2"/>
  <c r="D3130" i="2"/>
  <c r="D3131" i="2"/>
  <c r="D3132" i="2"/>
  <c r="D3133" i="2"/>
  <c r="D3134" i="2"/>
  <c r="D3135" i="2"/>
  <c r="D3136" i="2"/>
  <c r="D3137" i="2"/>
  <c r="D3138" i="2"/>
  <c r="D3139" i="2"/>
  <c r="D3140" i="2"/>
  <c r="D3141" i="2"/>
  <c r="D3142" i="2"/>
  <c r="D3143" i="2"/>
  <c r="D3144" i="2"/>
  <c r="D3145" i="2"/>
  <c r="D3146" i="2"/>
  <c r="D3147" i="2"/>
  <c r="D3148" i="2"/>
  <c r="D3149" i="2"/>
  <c r="D3150" i="2"/>
  <c r="D3151" i="2"/>
  <c r="D3152" i="2"/>
  <c r="D3153" i="2"/>
  <c r="D3154" i="2"/>
  <c r="D3155" i="2"/>
  <c r="D3156" i="2"/>
  <c r="D3157" i="2"/>
  <c r="D3158" i="2"/>
  <c r="D3159" i="2"/>
  <c r="D3160" i="2"/>
  <c r="D3161" i="2"/>
  <c r="D3162" i="2"/>
  <c r="D3163" i="2"/>
  <c r="D3164" i="2"/>
  <c r="D3165" i="2"/>
  <c r="D3166" i="2"/>
  <c r="D3167" i="2"/>
  <c r="D3168" i="2"/>
  <c r="D3169" i="2"/>
  <c r="D3170" i="2"/>
  <c r="D3171" i="2"/>
  <c r="D3172" i="2"/>
  <c r="D3173" i="2"/>
  <c r="D3174" i="2"/>
  <c r="D3175" i="2"/>
  <c r="D3176" i="2"/>
  <c r="D3177" i="2"/>
  <c r="D3178" i="2"/>
  <c r="D3179" i="2"/>
  <c r="D3180" i="2"/>
  <c r="D3181" i="2"/>
  <c r="D3182" i="2"/>
  <c r="D3183" i="2"/>
  <c r="D3184" i="2"/>
  <c r="D3185" i="2"/>
  <c r="D3186" i="2"/>
  <c r="D3187" i="2"/>
  <c r="D3188" i="2"/>
  <c r="D3189" i="2"/>
  <c r="D3190" i="2"/>
  <c r="D3191" i="2"/>
  <c r="D3192" i="2"/>
  <c r="D3193" i="2"/>
  <c r="D3194" i="2"/>
  <c r="D3195" i="2"/>
  <c r="D3196" i="2"/>
  <c r="D3197" i="2"/>
  <c r="D3198" i="2"/>
  <c r="D3199" i="2"/>
  <c r="D3200" i="2"/>
  <c r="D3201" i="2"/>
  <c r="D3202" i="2"/>
  <c r="D3203" i="2"/>
  <c r="D3204" i="2"/>
  <c r="D3205" i="2"/>
  <c r="D3206" i="2"/>
  <c r="D3207" i="2"/>
  <c r="D3208" i="2"/>
  <c r="D3209" i="2"/>
  <c r="D3210" i="2"/>
  <c r="D3211" i="2"/>
  <c r="D3212" i="2"/>
  <c r="D3213" i="2"/>
  <c r="D3214" i="2"/>
  <c r="D3215" i="2"/>
  <c r="D3216" i="2"/>
  <c r="D3217" i="2"/>
  <c r="D3218" i="2"/>
  <c r="D3219" i="2"/>
  <c r="D3220" i="2"/>
  <c r="D3221" i="2"/>
  <c r="D3222" i="2"/>
  <c r="D3223" i="2"/>
  <c r="D3224" i="2"/>
  <c r="D3225" i="2"/>
  <c r="D3226" i="2"/>
  <c r="D3227" i="2"/>
  <c r="D3228" i="2"/>
  <c r="D3229" i="2"/>
  <c r="D3230" i="2"/>
  <c r="D3231" i="2"/>
  <c r="D3232" i="2"/>
  <c r="D3233" i="2"/>
  <c r="D3234" i="2"/>
  <c r="D3235" i="2"/>
  <c r="D3236" i="2"/>
  <c r="D3237" i="2"/>
  <c r="D3238" i="2"/>
  <c r="D3239" i="2"/>
  <c r="D3240" i="2"/>
  <c r="D3241" i="2"/>
  <c r="D3242" i="2"/>
  <c r="D3243" i="2"/>
  <c r="D3244" i="2"/>
  <c r="D3245" i="2"/>
  <c r="D3246" i="2"/>
  <c r="D3247" i="2"/>
  <c r="D3248" i="2"/>
  <c r="D3249" i="2"/>
  <c r="D3250" i="2"/>
  <c r="D3251" i="2"/>
  <c r="D3252" i="2"/>
  <c r="D3253" i="2"/>
  <c r="D3254" i="2"/>
  <c r="D3255" i="2"/>
  <c r="D3256" i="2"/>
  <c r="D3257" i="2"/>
  <c r="D3258" i="2"/>
  <c r="D3259" i="2"/>
  <c r="D3260" i="2"/>
  <c r="D3261" i="2"/>
  <c r="D3262" i="2"/>
  <c r="D3263" i="2"/>
  <c r="D3264" i="2"/>
  <c r="D3265" i="2"/>
  <c r="D3266" i="2"/>
  <c r="D3267" i="2"/>
  <c r="D3268" i="2"/>
  <c r="D3269" i="2"/>
  <c r="D3270" i="2"/>
  <c r="D3271" i="2"/>
  <c r="D3272" i="2"/>
  <c r="D3273" i="2"/>
  <c r="D3274" i="2"/>
  <c r="D3275" i="2"/>
  <c r="D3276" i="2"/>
  <c r="D3277" i="2"/>
  <c r="D3278" i="2"/>
  <c r="D3279" i="2"/>
  <c r="D3280" i="2"/>
  <c r="D3281" i="2"/>
  <c r="D3282" i="2"/>
  <c r="D3283" i="2"/>
  <c r="D3284" i="2"/>
  <c r="D3285" i="2"/>
  <c r="D3286" i="2"/>
  <c r="D3287" i="2"/>
  <c r="D3288" i="2"/>
  <c r="D3289" i="2"/>
  <c r="D3290" i="2"/>
  <c r="D3291" i="2"/>
  <c r="D3292" i="2"/>
  <c r="D3293" i="2"/>
  <c r="D3294" i="2"/>
  <c r="D3295" i="2"/>
  <c r="D3296" i="2"/>
  <c r="D3297" i="2"/>
  <c r="D3298" i="2"/>
  <c r="D3299" i="2"/>
  <c r="D3300" i="2"/>
  <c r="D3301" i="2"/>
  <c r="D3302" i="2"/>
  <c r="D3303" i="2"/>
  <c r="D3304" i="2"/>
  <c r="D3305" i="2"/>
  <c r="D3306" i="2"/>
  <c r="D3307" i="2"/>
  <c r="D3308" i="2"/>
  <c r="D3309" i="2"/>
  <c r="D3310" i="2"/>
  <c r="D3311" i="2"/>
  <c r="D3312" i="2"/>
  <c r="D3313" i="2"/>
  <c r="D3314" i="2"/>
  <c r="D3315" i="2"/>
  <c r="D3316" i="2"/>
  <c r="D3317" i="2"/>
  <c r="D3318" i="2"/>
  <c r="D3319" i="2"/>
  <c r="D3320" i="2"/>
  <c r="D3321" i="2"/>
  <c r="D3322" i="2"/>
  <c r="D3323" i="2"/>
  <c r="D3324" i="2"/>
  <c r="D3325" i="2"/>
  <c r="D3326" i="2"/>
  <c r="D3327" i="2"/>
  <c r="D3328" i="2"/>
  <c r="D3329" i="2"/>
  <c r="D3330" i="2"/>
  <c r="D3331" i="2"/>
  <c r="D3332" i="2"/>
  <c r="D3333" i="2"/>
  <c r="D3334" i="2"/>
  <c r="D3335" i="2"/>
  <c r="D3336" i="2"/>
  <c r="D3337" i="2"/>
  <c r="D3338" i="2"/>
  <c r="D3339" i="2"/>
  <c r="D3340" i="2"/>
  <c r="D3341" i="2"/>
  <c r="D3342" i="2"/>
  <c r="D3343" i="2"/>
  <c r="D3344" i="2"/>
  <c r="D3345" i="2"/>
  <c r="D3346" i="2"/>
  <c r="D3347" i="2"/>
  <c r="D3348" i="2"/>
  <c r="D3349" i="2"/>
  <c r="D3350" i="2"/>
  <c r="D3351" i="2"/>
  <c r="D3352" i="2"/>
  <c r="D3353" i="2"/>
  <c r="D3354" i="2"/>
  <c r="D3355" i="2"/>
  <c r="D3356" i="2"/>
  <c r="D3357" i="2"/>
  <c r="D3358" i="2"/>
  <c r="D3359" i="2"/>
  <c r="D3360" i="2"/>
  <c r="D3361" i="2"/>
  <c r="D3362" i="2"/>
  <c r="D3363" i="2"/>
  <c r="D3364" i="2"/>
  <c r="D3365" i="2"/>
  <c r="D3366" i="2"/>
  <c r="D3367" i="2"/>
  <c r="D3368" i="2"/>
  <c r="D3369" i="2"/>
  <c r="D3370" i="2"/>
  <c r="D3371" i="2"/>
  <c r="D3372" i="2"/>
  <c r="D3373" i="2"/>
  <c r="D3374" i="2"/>
  <c r="D3375" i="2"/>
  <c r="D3376" i="2"/>
  <c r="D3377" i="2"/>
  <c r="D3378" i="2"/>
  <c r="D3379" i="2"/>
  <c r="D3380" i="2"/>
  <c r="D3381" i="2"/>
  <c r="D3382" i="2"/>
  <c r="D3383" i="2"/>
  <c r="D3384" i="2"/>
  <c r="D3385" i="2"/>
  <c r="D3386" i="2"/>
  <c r="D3387" i="2"/>
  <c r="D3388" i="2"/>
  <c r="D3389" i="2"/>
  <c r="D3390" i="2"/>
  <c r="D3391" i="2"/>
  <c r="D3392" i="2"/>
  <c r="D3393" i="2"/>
  <c r="D3394" i="2"/>
  <c r="D3395" i="2"/>
  <c r="D3396" i="2"/>
  <c r="D3397" i="2"/>
  <c r="D3398" i="2"/>
  <c r="D3399" i="2"/>
  <c r="D3400" i="2"/>
  <c r="D3401" i="2"/>
  <c r="D3402" i="2"/>
  <c r="D3403" i="2"/>
  <c r="D3404" i="2"/>
  <c r="D3405" i="2"/>
  <c r="D3406" i="2"/>
  <c r="D3407" i="2"/>
  <c r="D3408" i="2"/>
  <c r="D3409" i="2"/>
  <c r="D3410" i="2"/>
  <c r="D3411" i="2"/>
  <c r="D3412" i="2"/>
  <c r="D3413" i="2"/>
  <c r="D3414" i="2"/>
  <c r="D3415" i="2"/>
  <c r="D3416" i="2"/>
  <c r="D3417" i="2"/>
  <c r="D3418" i="2"/>
  <c r="D3419" i="2"/>
  <c r="D3420" i="2"/>
  <c r="D3421" i="2"/>
  <c r="D3422" i="2"/>
  <c r="D3423" i="2"/>
  <c r="D3424" i="2"/>
  <c r="D3425" i="2"/>
  <c r="D3426" i="2"/>
  <c r="D3427" i="2"/>
  <c r="D3428" i="2"/>
  <c r="D3429" i="2"/>
  <c r="D3430" i="2"/>
  <c r="D3431" i="2"/>
  <c r="D3432" i="2"/>
  <c r="D3433" i="2"/>
  <c r="D3434" i="2"/>
  <c r="D3435" i="2"/>
  <c r="D3436" i="2"/>
  <c r="D3437" i="2"/>
  <c r="D3438" i="2"/>
  <c r="D3439" i="2"/>
  <c r="D3440" i="2"/>
  <c r="D3441" i="2"/>
  <c r="D3442" i="2"/>
  <c r="D3443" i="2"/>
  <c r="D3444" i="2"/>
  <c r="D3445" i="2"/>
  <c r="D3446" i="2"/>
  <c r="D3447" i="2"/>
  <c r="D3448" i="2"/>
  <c r="D3449" i="2"/>
  <c r="D3450" i="2"/>
  <c r="D3451" i="2"/>
  <c r="D3452" i="2"/>
  <c r="D3453" i="2"/>
  <c r="D3454" i="2"/>
  <c r="D3455" i="2"/>
  <c r="D3456" i="2"/>
  <c r="D3457" i="2"/>
  <c r="D3458" i="2"/>
  <c r="D3459" i="2"/>
  <c r="D3460" i="2"/>
  <c r="D3461" i="2"/>
  <c r="D3462" i="2"/>
  <c r="D3463" i="2"/>
  <c r="D3464" i="2"/>
  <c r="D3465" i="2"/>
  <c r="D3466" i="2"/>
  <c r="D3467" i="2"/>
  <c r="D3468" i="2"/>
  <c r="D3469" i="2"/>
  <c r="D3470" i="2"/>
  <c r="D3471" i="2"/>
  <c r="D3472" i="2"/>
  <c r="D3473" i="2"/>
  <c r="D3474" i="2"/>
  <c r="D3475" i="2"/>
  <c r="D3476" i="2"/>
  <c r="D3477" i="2"/>
  <c r="D3478" i="2"/>
  <c r="D3479" i="2"/>
  <c r="D3480" i="2"/>
  <c r="D3481" i="2"/>
  <c r="D3482" i="2"/>
  <c r="D3483" i="2"/>
  <c r="D3484" i="2"/>
  <c r="D3485" i="2"/>
  <c r="D3486" i="2"/>
  <c r="D3487" i="2"/>
  <c r="D3488" i="2"/>
  <c r="D3489" i="2"/>
  <c r="D3490" i="2"/>
  <c r="D3491" i="2"/>
  <c r="D3492" i="2"/>
  <c r="D3493" i="2"/>
  <c r="D3494" i="2"/>
  <c r="D3495" i="2"/>
  <c r="D3496" i="2"/>
  <c r="D3497" i="2"/>
  <c r="D3498" i="2"/>
  <c r="D3499" i="2"/>
  <c r="D3500" i="2"/>
  <c r="D3501" i="2"/>
  <c r="D3502" i="2"/>
  <c r="D3503" i="2"/>
  <c r="D3504" i="2"/>
  <c r="D3505" i="2"/>
  <c r="D3506" i="2"/>
  <c r="D3507" i="2"/>
  <c r="D3508" i="2"/>
  <c r="D3509" i="2"/>
  <c r="D3510" i="2"/>
  <c r="D3511" i="2"/>
  <c r="D3512" i="2"/>
  <c r="D3513" i="2"/>
  <c r="D3514" i="2"/>
  <c r="D3515" i="2"/>
  <c r="D3516" i="2"/>
  <c r="D3517" i="2"/>
  <c r="D3518" i="2"/>
  <c r="D3519" i="2"/>
  <c r="D3520" i="2"/>
  <c r="D3521" i="2"/>
  <c r="D3522" i="2"/>
  <c r="D3523" i="2"/>
  <c r="D3524" i="2"/>
  <c r="D3525" i="2"/>
  <c r="D3526" i="2"/>
  <c r="D3527" i="2"/>
  <c r="D3528" i="2"/>
  <c r="D3529" i="2"/>
  <c r="D3530" i="2"/>
  <c r="D3531" i="2"/>
  <c r="D3532" i="2"/>
  <c r="D3533" i="2"/>
  <c r="D3534" i="2"/>
  <c r="D3535" i="2"/>
  <c r="D3536" i="2"/>
  <c r="D3537" i="2"/>
  <c r="D3538" i="2"/>
  <c r="D3539" i="2"/>
  <c r="D3540" i="2"/>
  <c r="D3541" i="2"/>
  <c r="D3542" i="2"/>
  <c r="D3543" i="2"/>
  <c r="D3544" i="2"/>
  <c r="D3545" i="2"/>
  <c r="D3546" i="2"/>
  <c r="D3547" i="2"/>
  <c r="D3548" i="2"/>
  <c r="D3549" i="2"/>
  <c r="D3550" i="2"/>
  <c r="D3551" i="2"/>
  <c r="D3552" i="2"/>
  <c r="D3553" i="2"/>
  <c r="D3554" i="2"/>
  <c r="D3555" i="2"/>
  <c r="D3556" i="2"/>
  <c r="D3557" i="2"/>
  <c r="D3558" i="2"/>
  <c r="D3559" i="2"/>
  <c r="D3560" i="2"/>
  <c r="D3561" i="2"/>
  <c r="D3562" i="2"/>
  <c r="D3563" i="2"/>
  <c r="D3564" i="2"/>
  <c r="D3565" i="2"/>
  <c r="D3566" i="2"/>
  <c r="D3567" i="2"/>
  <c r="D3568" i="2"/>
  <c r="D3569" i="2"/>
  <c r="D3570" i="2"/>
  <c r="D3571" i="2"/>
  <c r="D3572" i="2"/>
  <c r="D3573" i="2"/>
  <c r="D3574" i="2"/>
  <c r="D3575" i="2"/>
  <c r="D3576" i="2"/>
  <c r="D3577" i="2"/>
  <c r="D3578" i="2"/>
  <c r="D3579" i="2"/>
  <c r="D3580" i="2"/>
  <c r="D3581" i="2"/>
  <c r="D3582" i="2"/>
  <c r="D3583" i="2"/>
  <c r="D3584" i="2"/>
  <c r="D3585" i="2"/>
  <c r="D3586" i="2"/>
  <c r="D3587" i="2"/>
  <c r="D3588" i="2"/>
  <c r="D3589" i="2"/>
  <c r="D3590" i="2"/>
  <c r="D3591" i="2"/>
  <c r="D3592" i="2"/>
  <c r="D3593" i="2"/>
  <c r="D3594" i="2"/>
  <c r="D3595" i="2"/>
  <c r="D3596" i="2"/>
  <c r="D3597" i="2"/>
  <c r="D3598" i="2"/>
  <c r="D3599" i="2"/>
  <c r="D3600" i="2"/>
  <c r="D3601" i="2"/>
  <c r="D3602" i="2"/>
  <c r="D3603" i="2"/>
  <c r="D3604" i="2"/>
  <c r="D3605" i="2"/>
  <c r="D3606" i="2"/>
  <c r="D3607" i="2"/>
  <c r="D3608" i="2"/>
  <c r="D3609" i="2"/>
  <c r="D3610" i="2"/>
  <c r="D3611" i="2"/>
  <c r="D3612" i="2"/>
  <c r="D3613" i="2"/>
  <c r="D3614" i="2"/>
  <c r="D3615" i="2"/>
  <c r="D3616" i="2"/>
  <c r="D3617" i="2"/>
  <c r="D3618" i="2"/>
  <c r="D3619" i="2"/>
  <c r="D3620" i="2"/>
  <c r="D3621" i="2"/>
  <c r="D3622" i="2"/>
  <c r="D3623" i="2"/>
  <c r="D3624" i="2"/>
  <c r="D3625" i="2"/>
  <c r="D3626" i="2"/>
  <c r="D3627" i="2"/>
  <c r="D3628" i="2"/>
  <c r="D3629" i="2"/>
  <c r="D3630" i="2"/>
  <c r="D3631" i="2"/>
  <c r="D3632" i="2"/>
  <c r="D3633" i="2"/>
  <c r="D3634" i="2"/>
  <c r="D3635" i="2"/>
  <c r="D3636" i="2"/>
  <c r="D3637" i="2"/>
  <c r="D3638" i="2"/>
  <c r="D3639" i="2"/>
  <c r="D3640" i="2"/>
  <c r="D3641" i="2"/>
  <c r="D3642" i="2"/>
  <c r="D3643" i="2"/>
  <c r="D3644" i="2"/>
  <c r="D3645" i="2"/>
  <c r="D3646" i="2"/>
  <c r="D3647" i="2"/>
  <c r="D3648" i="2"/>
  <c r="D3649" i="2"/>
  <c r="D3650" i="2"/>
  <c r="D3651" i="2"/>
  <c r="D3652" i="2"/>
  <c r="D3653" i="2"/>
  <c r="D3654" i="2"/>
  <c r="D3655" i="2"/>
  <c r="D3656" i="2"/>
  <c r="D3657" i="2"/>
  <c r="D3658" i="2"/>
  <c r="D3659" i="2"/>
  <c r="D3660" i="2"/>
  <c r="D3661" i="2"/>
  <c r="D3662" i="2"/>
  <c r="D3663" i="2"/>
  <c r="D3664" i="2"/>
  <c r="D3665" i="2"/>
  <c r="D3666" i="2"/>
  <c r="D3667" i="2"/>
  <c r="D3668" i="2"/>
  <c r="D3669" i="2"/>
  <c r="D3670" i="2"/>
  <c r="D3671" i="2"/>
  <c r="D3672" i="2"/>
  <c r="D3673" i="2"/>
  <c r="D3674" i="2"/>
  <c r="D3675" i="2"/>
  <c r="D3676" i="2"/>
  <c r="D3677" i="2"/>
  <c r="D3678" i="2"/>
  <c r="D3679" i="2"/>
  <c r="D3680" i="2"/>
  <c r="D3681" i="2"/>
  <c r="D3682" i="2"/>
  <c r="D3683" i="2"/>
  <c r="D3684" i="2"/>
  <c r="D3685" i="2"/>
  <c r="D3686" i="2"/>
  <c r="D3687" i="2"/>
  <c r="D3688" i="2"/>
  <c r="D3689" i="2"/>
  <c r="D3690" i="2"/>
  <c r="D3691" i="2"/>
  <c r="D3692" i="2"/>
  <c r="D3693" i="2"/>
  <c r="D3694" i="2"/>
  <c r="D3695" i="2"/>
  <c r="D3696" i="2"/>
  <c r="D3697" i="2"/>
  <c r="D3698" i="2"/>
  <c r="D3699" i="2"/>
  <c r="D3700" i="2"/>
  <c r="D3701" i="2"/>
  <c r="D3702" i="2"/>
  <c r="D3703" i="2"/>
  <c r="D3704" i="2"/>
  <c r="D3705" i="2"/>
  <c r="D3706" i="2"/>
  <c r="D3707" i="2"/>
  <c r="D3708" i="2"/>
  <c r="D3709" i="2"/>
  <c r="D3710" i="2"/>
  <c r="D3711" i="2"/>
  <c r="D3712" i="2"/>
  <c r="D3713" i="2"/>
  <c r="D3714" i="2"/>
  <c r="D3715" i="2"/>
  <c r="D3716" i="2"/>
  <c r="D3717" i="2"/>
  <c r="D3718" i="2"/>
  <c r="D3719" i="2"/>
  <c r="D3720" i="2"/>
  <c r="D3721" i="2"/>
  <c r="D3722" i="2"/>
  <c r="D3723" i="2"/>
  <c r="D3724" i="2"/>
  <c r="D3725" i="2"/>
  <c r="D3726" i="2"/>
  <c r="D3727" i="2"/>
  <c r="D3728" i="2"/>
  <c r="D3729" i="2"/>
  <c r="D3730" i="2"/>
  <c r="D3731" i="2"/>
  <c r="D3732" i="2"/>
  <c r="D3733" i="2"/>
  <c r="D3734" i="2"/>
  <c r="D3735" i="2"/>
  <c r="D3736" i="2"/>
  <c r="D3737" i="2"/>
  <c r="D3738" i="2"/>
  <c r="D3739" i="2"/>
  <c r="D3740" i="2"/>
  <c r="D3741" i="2"/>
  <c r="D3742" i="2"/>
  <c r="D3743" i="2"/>
  <c r="D3744" i="2"/>
  <c r="D3745" i="2"/>
  <c r="D3746" i="2"/>
  <c r="D3747" i="2"/>
  <c r="D3748" i="2"/>
  <c r="D3749" i="2"/>
  <c r="D3750" i="2"/>
  <c r="D3751" i="2"/>
  <c r="D3752" i="2"/>
  <c r="D3753" i="2"/>
  <c r="D3754" i="2"/>
  <c r="D3755" i="2"/>
  <c r="D3756" i="2"/>
  <c r="D3757" i="2"/>
  <c r="D3758" i="2"/>
  <c r="D3759" i="2"/>
  <c r="D3760" i="2"/>
  <c r="D3761" i="2"/>
  <c r="D3762" i="2"/>
  <c r="D3763" i="2"/>
  <c r="D3764" i="2"/>
  <c r="D3765" i="2"/>
  <c r="D3766" i="2"/>
  <c r="D3767" i="2"/>
  <c r="D3768" i="2"/>
  <c r="D3769" i="2"/>
  <c r="D3770" i="2"/>
  <c r="D3771" i="2"/>
  <c r="D3772" i="2"/>
  <c r="D3773" i="2"/>
  <c r="D3774" i="2"/>
  <c r="D3775" i="2"/>
  <c r="D3776" i="2"/>
  <c r="D3777" i="2"/>
  <c r="D3778" i="2"/>
  <c r="D3779" i="2"/>
  <c r="D3780" i="2"/>
  <c r="D3781" i="2"/>
  <c r="D3782" i="2"/>
  <c r="D3783" i="2"/>
  <c r="D3784" i="2"/>
  <c r="D3785" i="2"/>
  <c r="D3786" i="2"/>
  <c r="D3787" i="2"/>
  <c r="D3788" i="2"/>
  <c r="D3789" i="2"/>
  <c r="D3790" i="2"/>
  <c r="D3791" i="2"/>
  <c r="D3792" i="2"/>
  <c r="D3793" i="2"/>
  <c r="D3794" i="2"/>
  <c r="D3795" i="2"/>
  <c r="D3796" i="2"/>
  <c r="D3797" i="2"/>
  <c r="D3798" i="2"/>
  <c r="D3799" i="2"/>
  <c r="D3800" i="2"/>
  <c r="D3801" i="2"/>
  <c r="D3802" i="2"/>
  <c r="D3803" i="2"/>
  <c r="D3804" i="2"/>
  <c r="D3805" i="2"/>
  <c r="D3806" i="2"/>
  <c r="D3807" i="2"/>
  <c r="D3808" i="2"/>
  <c r="D3809" i="2"/>
  <c r="D3810" i="2"/>
  <c r="D3811" i="2"/>
  <c r="D3812" i="2"/>
  <c r="D3813" i="2"/>
  <c r="D3814" i="2"/>
  <c r="D3815" i="2"/>
  <c r="D3816" i="2"/>
  <c r="D3817" i="2"/>
  <c r="D3818" i="2"/>
  <c r="D3819" i="2"/>
  <c r="D3820" i="2"/>
  <c r="D3821" i="2"/>
  <c r="D3822" i="2"/>
  <c r="D3823" i="2"/>
  <c r="D3824" i="2"/>
  <c r="D3825" i="2"/>
  <c r="D3826" i="2"/>
  <c r="D3827" i="2"/>
  <c r="D3828" i="2"/>
  <c r="D3829" i="2"/>
  <c r="D3830" i="2"/>
  <c r="D3831" i="2"/>
  <c r="D3832" i="2"/>
  <c r="D3833" i="2"/>
  <c r="D3834" i="2"/>
  <c r="D3835" i="2"/>
  <c r="D3836" i="2"/>
  <c r="D3837" i="2"/>
  <c r="D3838" i="2"/>
  <c r="D3839" i="2"/>
  <c r="D3840" i="2"/>
  <c r="D3841" i="2"/>
  <c r="D3842" i="2"/>
  <c r="D3843" i="2"/>
  <c r="D3844" i="2"/>
  <c r="D3845" i="2"/>
  <c r="D3846" i="2"/>
  <c r="D3847" i="2"/>
  <c r="D3848" i="2"/>
  <c r="D3849" i="2"/>
  <c r="D3850" i="2"/>
  <c r="D3851" i="2"/>
  <c r="D3852" i="2"/>
  <c r="D3853" i="2"/>
  <c r="D3854" i="2"/>
  <c r="D3855" i="2"/>
  <c r="D3856" i="2"/>
  <c r="D3857" i="2"/>
  <c r="D3858" i="2"/>
  <c r="D3859" i="2"/>
  <c r="D3860" i="2"/>
  <c r="D3861" i="2"/>
  <c r="D3862" i="2"/>
  <c r="D3863" i="2"/>
  <c r="D3864" i="2"/>
  <c r="D3865" i="2"/>
  <c r="D3866" i="2"/>
  <c r="D3867" i="2"/>
  <c r="D3868" i="2"/>
  <c r="D3869" i="2"/>
  <c r="D3870" i="2"/>
  <c r="D3871" i="2"/>
  <c r="D3872" i="2"/>
  <c r="D3873" i="2"/>
  <c r="D3874" i="2"/>
  <c r="D3875" i="2"/>
  <c r="D3876" i="2"/>
  <c r="D3877" i="2"/>
  <c r="D3878" i="2"/>
  <c r="D3879" i="2"/>
  <c r="D3880" i="2"/>
  <c r="D3881" i="2"/>
  <c r="D3882" i="2"/>
  <c r="D3883" i="2"/>
  <c r="D3884" i="2"/>
  <c r="D3885" i="2"/>
  <c r="D3886" i="2"/>
  <c r="D3887" i="2"/>
  <c r="D3888" i="2"/>
  <c r="D3889" i="2"/>
  <c r="D3890" i="2"/>
  <c r="D3891" i="2"/>
  <c r="D3892" i="2"/>
  <c r="D3893" i="2"/>
  <c r="D3894" i="2"/>
  <c r="D3895" i="2"/>
  <c r="D3896" i="2"/>
  <c r="D3897" i="2"/>
  <c r="D3898" i="2"/>
  <c r="D3899" i="2"/>
  <c r="D3900" i="2"/>
  <c r="D3901" i="2"/>
  <c r="D3902" i="2"/>
  <c r="D3903" i="2"/>
  <c r="D3904" i="2"/>
  <c r="D3905" i="2"/>
  <c r="D3906" i="2"/>
  <c r="D3907" i="2"/>
  <c r="D3908" i="2"/>
  <c r="D3909" i="2"/>
  <c r="D3910" i="2"/>
  <c r="D3911" i="2"/>
  <c r="D3912" i="2"/>
  <c r="D3913" i="2"/>
  <c r="D3914" i="2"/>
  <c r="D3915" i="2"/>
  <c r="D3916" i="2"/>
  <c r="D3917" i="2"/>
  <c r="D3918" i="2"/>
  <c r="D3919" i="2"/>
  <c r="D3920" i="2"/>
  <c r="D3921" i="2"/>
  <c r="D3922" i="2"/>
  <c r="D3923" i="2"/>
  <c r="D3924" i="2"/>
  <c r="D3925" i="2"/>
  <c r="D3926" i="2"/>
  <c r="D3927" i="2"/>
  <c r="D3928" i="2"/>
  <c r="D3929" i="2"/>
  <c r="D3930" i="2"/>
  <c r="D3931" i="2"/>
  <c r="D3932" i="2"/>
  <c r="D3933" i="2"/>
  <c r="D3934" i="2"/>
  <c r="D3935" i="2"/>
  <c r="D3936" i="2"/>
  <c r="D3937" i="2"/>
  <c r="D3938" i="2"/>
  <c r="D3939" i="2"/>
  <c r="D3940" i="2"/>
  <c r="D3941" i="2"/>
  <c r="D3942" i="2"/>
  <c r="D3943" i="2"/>
  <c r="D3944" i="2"/>
  <c r="D3945" i="2"/>
  <c r="D3946" i="2"/>
  <c r="D3947" i="2"/>
  <c r="D3948" i="2"/>
  <c r="D3949" i="2"/>
  <c r="D3950" i="2"/>
  <c r="D3951" i="2"/>
  <c r="D3952" i="2"/>
  <c r="D3953" i="2"/>
  <c r="D3954" i="2"/>
  <c r="D3955" i="2"/>
  <c r="D3956" i="2"/>
  <c r="D3957" i="2"/>
  <c r="D3958" i="2"/>
  <c r="D3959" i="2"/>
  <c r="D3960" i="2"/>
  <c r="D3961" i="2"/>
  <c r="D3962" i="2"/>
  <c r="D3963" i="2"/>
  <c r="D3964" i="2"/>
  <c r="D3965" i="2"/>
  <c r="D3966" i="2"/>
  <c r="D3967" i="2"/>
  <c r="D3968" i="2"/>
  <c r="D3969" i="2"/>
  <c r="D3970" i="2"/>
  <c r="D3971" i="2"/>
  <c r="D3972" i="2"/>
  <c r="D3973" i="2"/>
  <c r="D3974" i="2"/>
  <c r="D3975" i="2"/>
  <c r="D3976" i="2"/>
  <c r="D3977" i="2"/>
  <c r="D3978" i="2"/>
  <c r="D3979" i="2"/>
  <c r="D3980" i="2"/>
  <c r="D3981" i="2"/>
  <c r="D3982" i="2"/>
  <c r="D3983" i="2"/>
  <c r="D3984" i="2"/>
  <c r="D3985" i="2"/>
  <c r="D3986" i="2"/>
  <c r="D3987" i="2"/>
  <c r="D3988" i="2"/>
  <c r="D3989" i="2"/>
  <c r="D3990" i="2"/>
  <c r="D3991" i="2"/>
  <c r="N2" i="2"/>
  <c r="J2" i="2"/>
  <c r="D2" i="2"/>
</calcChain>
</file>

<file path=xl/sharedStrings.xml><?xml version="1.0" encoding="utf-8"?>
<sst xmlns="http://schemas.openxmlformats.org/spreadsheetml/2006/main" count="87133" uniqueCount="15227">
  <si>
    <t>FIRMS Object Code</t>
  </si>
  <si>
    <t>Object Name</t>
  </si>
  <si>
    <t>Description</t>
  </si>
  <si>
    <t>GAAP Account Type Code</t>
  </si>
  <si>
    <t>GAAP Account Type Name</t>
  </si>
  <si>
    <t>GAAP Object Category Code</t>
  </si>
  <si>
    <t>GAAP Object Category Name</t>
  </si>
  <si>
    <t>GASB35 Natural Class Code</t>
  </si>
  <si>
    <t>GASB35 Natural Class Desc</t>
  </si>
  <si>
    <t>State Gl Account Number</t>
  </si>
  <si>
    <t>State GL Account Name</t>
  </si>
  <si>
    <t>CSU Prog Grp Override</t>
  </si>
  <si>
    <t>Obsolete Date</t>
  </si>
  <si>
    <t>Obsolete_Flag</t>
  </si>
  <si>
    <t>Last FIRMS Update Date</t>
  </si>
  <si>
    <t>101000</t>
  </si>
  <si>
    <t>Cash - Control Account</t>
  </si>
  <si>
    <t xml:space="preserve">This category is for cash and cash equivalents. Per GASB Statement 9, cash equivalents are defined as short-term, highly liquid investments that are both a) readily convertible to known amounts of cash and b) so near maturity that they present insignificant risk of changes in value because of changes in interest rates.  Examples: cash on hand, cash in state treasury, petty cash and bank accounts, etc.  See the GAAP manual or NACUBO's Financial Accounting and Reporting Manual for more information concerning the accounting forcash and cash equivalents. </t>
  </si>
  <si>
    <t>10</t>
  </si>
  <si>
    <t>Assets</t>
  </si>
  <si>
    <t>101</t>
  </si>
  <si>
    <t>Cash in State Treasury and Agency Accounts</t>
  </si>
  <si>
    <t>711101</t>
  </si>
  <si>
    <t>Cash and cash equivalents</t>
  </si>
  <si>
    <t>11100000</t>
  </si>
  <si>
    <t>General Cash</t>
  </si>
  <si>
    <t>null</t>
  </si>
  <si>
    <t>0</t>
  </si>
  <si>
    <t>101001</t>
  </si>
  <si>
    <t xml:space="preserve">Cash, other than Agency Trust Fund Cash (FOC 101002), collected by the agency and deposited or to be deposited in its general checking account for remittance to a fund in the State Treasury or refunded to payers, but not yet remitted or refunded.  At least once each month, amounts determined to be earned (and therefore proper for deposit in a fund) are remitted to the State Treasury. </t>
  </si>
  <si>
    <t>101004</t>
  </si>
  <si>
    <t>Cash in State Treasury</t>
  </si>
  <si>
    <t xml:space="preserve">Cash balance held in the State Treasury to the credit of the fund in which it is recorded.  It is used by the CO only to reconcile the cash on deposit with the State Treasury (part of SMIF). </t>
  </si>
  <si>
    <t>11400000</t>
  </si>
  <si>
    <t>101005</t>
  </si>
  <si>
    <t>Cash in Transit to State Treasury</t>
  </si>
  <si>
    <t>Cash remitted by a campus to the State Treasury, but not yet credited by the State Controller's Office to the appropriate accounts.</t>
  </si>
  <si>
    <t>11500000</t>
  </si>
  <si>
    <t>101006</t>
  </si>
  <si>
    <t>Cash in Agency Accounts-Banks/S&amp;L</t>
  </si>
  <si>
    <t>Cash for which there are no statutory requirements for deposit.  Encompasses all bank/loan accounts held outside the state's treasury.  Includes all cash flowing through state fund 0948.  Amounts are usually small, not invested and are held for a limited period.  The balances are disclosed in SCO Report No. 14 annually.</t>
  </si>
  <si>
    <t>11600000</t>
  </si>
  <si>
    <t>101008</t>
  </si>
  <si>
    <t>Cash with Fiscal Agents</t>
  </si>
  <si>
    <t xml:space="preserve">Cash held when a fiduciary relationship exists. </t>
  </si>
  <si>
    <t>11800000</t>
  </si>
  <si>
    <t>101009</t>
  </si>
  <si>
    <t>Cash on Hand</t>
  </si>
  <si>
    <t xml:space="preserve">Cash that is immediately available and can be spent as needed. </t>
  </si>
  <si>
    <t>11900000</t>
  </si>
  <si>
    <t>101100</t>
  </si>
  <si>
    <t>CSU Consolidated Investment Pool</t>
  </si>
  <si>
    <t xml:space="preserve">Used to record transactions that flow through the SWIFT portfolio.  It can only be used in state fund 0948. </t>
  </si>
  <si>
    <t>108</t>
  </si>
  <si>
    <t>Investments</t>
  </si>
  <si>
    <t>711102</t>
  </si>
  <si>
    <t>Short-term investments</t>
  </si>
  <si>
    <t>20900000</t>
  </si>
  <si>
    <t>Investments-Other</t>
  </si>
  <si>
    <t>101700</t>
  </si>
  <si>
    <t>Restricted Cash and Cash Equivalents (GAAP-Aux Use Only)</t>
  </si>
  <si>
    <t>For auxiliary organization use only.</t>
  </si>
  <si>
    <t>711201</t>
  </si>
  <si>
    <t>Restricted cash and cash equivalents</t>
  </si>
  <si>
    <t>00000000</t>
  </si>
  <si>
    <t>Not to be used in state reporting</t>
  </si>
  <si>
    <t>102001</t>
  </si>
  <si>
    <t>Deposits in Surplus Money Investment Fund</t>
  </si>
  <si>
    <t xml:space="preserve">Represents monies on deposit in the State Treasury, transferred for investment purposes. The monies transferred are those determined to be in excess of what is required for immediate needs, unless a transfer is prohibited by any other law.  All earnings derived from investments of this fund are apportioned to the contributing funds as provided in the code.                                                                                                      
It should be noted that the object category for this object code, the first three digits of the object code number, 102, relate to Temporary Investments.  This category is further defined by NACUBO's Financial Accounting and Reporting Manual.           </t>
  </si>
  <si>
    <t>102</t>
  </si>
  <si>
    <t>Temporary Investments</t>
  </si>
  <si>
    <t>12100000</t>
  </si>
  <si>
    <t>102600</t>
  </si>
  <si>
    <t>Other Short-term Investments (GAAP-Aux Use Only)</t>
  </si>
  <si>
    <t>103000</t>
  </si>
  <si>
    <t>Accounts Receivable - Control Account</t>
  </si>
  <si>
    <t>This category is for the balances owed to the institution arising from billings for goods and services or contractual agreements. Object codes in this group can be used for recording amounts receivable from auxiliaries and students and in connection with dishonored checks.</t>
  </si>
  <si>
    <t>103</t>
  </si>
  <si>
    <t>Accounts Receivable</t>
  </si>
  <si>
    <t>711103</t>
  </si>
  <si>
    <t>Accounts receivable, net</t>
  </si>
  <si>
    <t>13100000</t>
  </si>
  <si>
    <t>103001</t>
  </si>
  <si>
    <t>Accounts Receivable-Abatements</t>
  </si>
  <si>
    <t xml:space="preserve">Amount receivable from a vendor or third party as a refund of expenditures.  If the expense was incurred in the current year, the offset is recorded as an abatement (or reduction) to that expense; if the refund pertains to an expense incurred in a prior year, the offset is to nonoperating revenue. </t>
  </si>
  <si>
    <t>13110000</t>
  </si>
  <si>
    <t>103002</t>
  </si>
  <si>
    <t>Accounts Receivable-Reimbursements</t>
  </si>
  <si>
    <t xml:space="preserve">Amount receivable from state or non-state agencies; used in conjunction with reimbursement object codes (505XXX).  </t>
  </si>
  <si>
    <t>13120000</t>
  </si>
  <si>
    <t>103003</t>
  </si>
  <si>
    <t>Accounts Receivable-Revenue</t>
  </si>
  <si>
    <t>Revenue receivable from private entities which when collected will be remitted to the State Treasury.  It is used only in governmental funds, however, due to the implementation of the Revenue Management Program (RMP), it is used infrequently by the CSU.  An example of a revenue source for which this account would be used is the proceeds from sale of state property.</t>
  </si>
  <si>
    <t>13130000</t>
  </si>
  <si>
    <t>103004</t>
  </si>
  <si>
    <t>Accounts Receivable-Operating Revenue</t>
  </si>
  <si>
    <t xml:space="preserve">Revenue receivable from private entities.  It is distinguished from FOC 103003 as it is to be used in non-governmental funds only.. </t>
  </si>
  <si>
    <t>13140000</t>
  </si>
  <si>
    <t>103005</t>
  </si>
  <si>
    <t>Accounts Receivable-Dishonored Checks</t>
  </si>
  <si>
    <t>Amount receivable from persons whose checks have been dishonored by banks. This account is credited when dishonored checks are redeposited or replaced.</t>
  </si>
  <si>
    <t>13150000</t>
  </si>
  <si>
    <t>103006</t>
  </si>
  <si>
    <t>Accounts Receivable-Cash Shortages</t>
  </si>
  <si>
    <t>Amounts receivable from cashiers with cash shortages. This account is credited when relief from accountability is obtained from the State Board of Control or the cashier makes restitution.</t>
  </si>
  <si>
    <t>13160000</t>
  </si>
  <si>
    <t>103007</t>
  </si>
  <si>
    <t>Accounts Receivable-Other</t>
  </si>
  <si>
    <t>Used when no other more specific receivables account is available.  It should be used with discretion.</t>
  </si>
  <si>
    <t>13190000</t>
  </si>
  <si>
    <t>103008</t>
  </si>
  <si>
    <t>Accrued Interest Receivable</t>
  </si>
  <si>
    <t>Amount receivable for unpaid interest accrued to the date of purchase of securities and included in their purchase price when purchased between interest payment dates. The applicable portion of the first interest payment received on such securities is credited to this account rather than to revenue.</t>
  </si>
  <si>
    <t>13200000</t>
  </si>
  <si>
    <t>103009</t>
  </si>
  <si>
    <t>Accounts Receivable-Loans</t>
  </si>
  <si>
    <t xml:space="preserve">Amount due from private entities for loans made to them.  FOC 109001, Student Loans Receivable, and FOC 109002, Construction Loans, should be used when they are more descriptive of the transaction being recorded. </t>
  </si>
  <si>
    <t>13300000</t>
  </si>
  <si>
    <t>103010</t>
  </si>
  <si>
    <t>Accounts Receivable-Audit Exceptions</t>
  </si>
  <si>
    <t>Used as the Maintenance Control Distribution Code (similar to a clearing account) in the PeopleSoft accounts receivable module.  This object code should not be used for any other purpose.</t>
  </si>
  <si>
    <t>13400000</t>
  </si>
  <si>
    <t>A/R Audit Exceptions</t>
  </si>
  <si>
    <t>103015</t>
  </si>
  <si>
    <t>Pledges Receivable-Current (GAAP-Aux Use Only)</t>
  </si>
  <si>
    <t>For auxiliary organization use only.  Mapping to state general ledger number (GLAN) is only for the purpose of generating an AR aging report in CFS and is not intended to imply that this account is to be used for state reporting purposes.  The State of California does not recognize pledges receivable in legal-basis accounting and does not have an account for it.</t>
  </si>
  <si>
    <t>711106</t>
  </si>
  <si>
    <t>Pledges receivable, net</t>
  </si>
  <si>
    <t>103700</t>
  </si>
  <si>
    <t>Accounts Receivable, net-Noncurrent (GAAP-Aux Use Only)</t>
  </si>
  <si>
    <t>711202</t>
  </si>
  <si>
    <t>103715</t>
  </si>
  <si>
    <t>Pledges Receivable-Noncurrent (GAAP-Aux Use Only)</t>
  </si>
  <si>
    <t>711204</t>
  </si>
  <si>
    <t>104000</t>
  </si>
  <si>
    <t>Allowance for Uncollectible Accounts - Control Account</t>
  </si>
  <si>
    <t>This category is for contra accounts that are to adjust accounts receivable for amounts deemed unlikely of collection (an allowance for bad debt).</t>
  </si>
  <si>
    <t>104</t>
  </si>
  <si>
    <t>Allowance for Uncollectible Accounts</t>
  </si>
  <si>
    <t>13900000</t>
  </si>
  <si>
    <t>104001</t>
  </si>
  <si>
    <t>Allowance Uncollectible Accounts-A/R Abatements</t>
  </si>
  <si>
    <t>Contra receivables account for object code 103001.</t>
  </si>
  <si>
    <t>13901311</t>
  </si>
  <si>
    <t>Allowance Uncollec Accts-A/R Abatements</t>
  </si>
  <si>
    <t>104002</t>
  </si>
  <si>
    <t>Allowance Uncollectible Accounts-A/R Reimbursements</t>
  </si>
  <si>
    <t>Contra receivables account for object code 103002.</t>
  </si>
  <si>
    <t>13901312</t>
  </si>
  <si>
    <t>Allowance Uncollec Accts-A/R Reimbursements</t>
  </si>
  <si>
    <t>104004</t>
  </si>
  <si>
    <t>Allowance Uncollectible Accounts-A/R Operating Revenue</t>
  </si>
  <si>
    <t>Contra receivables account for object code 103004.</t>
  </si>
  <si>
    <t>13901314</t>
  </si>
  <si>
    <t>Allowance Uncollec Accts-A/R Operating Revenue</t>
  </si>
  <si>
    <t>104007</t>
  </si>
  <si>
    <t>Allowance Uncollectible Accounts-A/R Other</t>
  </si>
  <si>
    <t>Contra receivables account for object code 103007.</t>
  </si>
  <si>
    <t>13901319</t>
  </si>
  <si>
    <t>Allowance Uncollec Accts-A/R Other</t>
  </si>
  <si>
    <t>104008</t>
  </si>
  <si>
    <t>Allowance Uncollectible Accounts-Accrued Interest Receivable</t>
  </si>
  <si>
    <t>Contra receivables account for object code 103008.</t>
  </si>
  <si>
    <t>13901320</t>
  </si>
  <si>
    <t>Allowance Uncollec Accts-A/R Accr Int</t>
  </si>
  <si>
    <t>104009</t>
  </si>
  <si>
    <t>Allowance Uncollectible Accounts-A/R Loans</t>
  </si>
  <si>
    <t>Contra receivables account for object code 103009.</t>
  </si>
  <si>
    <t>13901330</t>
  </si>
  <si>
    <t>Allowance Uncollec Accts-A/R Loans</t>
  </si>
  <si>
    <t>104015</t>
  </si>
  <si>
    <t>Allowance Uncollectible Accounts-Student Loans Receivable</t>
  </si>
  <si>
    <t>Contra receivables account for object code 109001.</t>
  </si>
  <si>
    <t>711203</t>
  </si>
  <si>
    <t>Student loans receivable, net</t>
  </si>
  <si>
    <t>13902112</t>
  </si>
  <si>
    <t>Allowance Uncollect Accts-Student Loans Receivables</t>
  </si>
  <si>
    <t>104017</t>
  </si>
  <si>
    <t>Allowance Uncollectible Accounts-Interfund Const Loans Receivable</t>
  </si>
  <si>
    <t>Contra receivables account for object code 109006.</t>
  </si>
  <si>
    <t>711208</t>
  </si>
  <si>
    <t>Other assets</t>
  </si>
  <si>
    <t>13902130</t>
  </si>
  <si>
    <t>Allowance Uncollect. Acct-Interfund Const.Loans Receivable</t>
  </si>
  <si>
    <t>104115</t>
  </si>
  <si>
    <t>Allowance Uncollectible Accounts-Pledges Receivable Current (Aux Use only)</t>
  </si>
  <si>
    <t xml:space="preserve">Contra receivables account for object code 103015. </t>
  </si>
  <si>
    <t>104715</t>
  </si>
  <si>
    <t>Allowance Uncollectible Accounts-Pledges Receivable Noncurrent (Aux Use only)</t>
  </si>
  <si>
    <t>Contra receivables account for object code 103715.</t>
  </si>
  <si>
    <t>104718</t>
  </si>
  <si>
    <t>Allowance Uncollectible Accounts - Notes Receivable Loans (Aux Use Only)</t>
  </si>
  <si>
    <t>Contra receivables account for object code 109710</t>
  </si>
  <si>
    <t>711210</t>
  </si>
  <si>
    <t>Notes receivable, net of current portion</t>
  </si>
  <si>
    <t>105000</t>
  </si>
  <si>
    <t>Due from Other Funds or Appropriations</t>
  </si>
  <si>
    <t>Amount receivable from the specified type of state funds.</t>
  </si>
  <si>
    <t>105</t>
  </si>
  <si>
    <t>711104</t>
  </si>
  <si>
    <t>Due from other funds (conversion template only)</t>
  </si>
  <si>
    <t>14100000</t>
  </si>
  <si>
    <t>105001</t>
  </si>
  <si>
    <t>Due from General Fund (state fund 0001)</t>
  </si>
  <si>
    <t>Amount receivable from the specified state fund.</t>
  </si>
  <si>
    <t>14100001</t>
  </si>
  <si>
    <t>Due from General Fund</t>
  </si>
  <si>
    <t>105006</t>
  </si>
  <si>
    <t>Due from Affordable Student Housing (state fund 0505)</t>
  </si>
  <si>
    <t>14100505</t>
  </si>
  <si>
    <t>Due from High Educ Technology Educ Rev Fund</t>
  </si>
  <si>
    <t>105010</t>
  </si>
  <si>
    <t>Due from Dormitory Construction Fund (state fund 0576)</t>
  </si>
  <si>
    <t>14100576</t>
  </si>
  <si>
    <t>Due from Dormitory Construction Fund</t>
  </si>
  <si>
    <t>105011</t>
  </si>
  <si>
    <t>Due from Dormitory Interest and Redemption Fund (state fund 0578)</t>
  </si>
  <si>
    <t>14100578</t>
  </si>
  <si>
    <t>Due from Dorm Interest and Redemption Fund</t>
  </si>
  <si>
    <t>105025</t>
  </si>
  <si>
    <t>Due from Trust Fund (state fund 0948)</t>
  </si>
  <si>
    <t>14100948</t>
  </si>
  <si>
    <t>Due from Trust Fund</t>
  </si>
  <si>
    <t>105027</t>
  </si>
  <si>
    <t>Due from Other Apprns, Accts, Sub-Funds Within the Same State Fund</t>
  </si>
  <si>
    <t>14200000</t>
  </si>
  <si>
    <t>Due from Other Apprns within the same state fund</t>
  </si>
  <si>
    <t>105127</t>
  </si>
  <si>
    <t>Due from other funds within same state fund other than 0948 (Between CSU entities)</t>
  </si>
  <si>
    <t>Amount receivable from the specified type of state funds in connection with transactions between state agencies.</t>
  </si>
  <si>
    <t>105237</t>
  </si>
  <si>
    <t>Due from Water Resources Control Board Revolv Fun</t>
  </si>
  <si>
    <t>14100692</t>
  </si>
  <si>
    <t>Water Resources Control Board Revolv Fun</t>
  </si>
  <si>
    <t>106003</t>
  </si>
  <si>
    <t>Provision Deferred Receivables-A/R Revenue</t>
  </si>
  <si>
    <t>Contra receivables account for 103003. It represents receivables not collectible within one year in governmental funds OR receivables where recognition needs to be deferred in accordance with GAAP.  Should be distinguished from allowances for uncollectible accounts, which are related to receivables that will never be collected.</t>
  </si>
  <si>
    <t>106</t>
  </si>
  <si>
    <t>Provision for Deferred Receivables (Credit Balance)</t>
  </si>
  <si>
    <t>16001313</t>
  </si>
  <si>
    <t>Provision Def Rec-A/R Revenue</t>
  </si>
  <si>
    <t>106005</t>
  </si>
  <si>
    <t>Provision Deferred Receivables-A/R Dishonored Checks</t>
  </si>
  <si>
    <t>Contra receivables account for 103005. It represents receivables not collectible within one year in governmental funds OR receivables where recognition needs to be deferred in accordance with GAAP.  Should be distinguished from allowances for uncollectible accounts, which are related to receivables that will never be collected.</t>
  </si>
  <si>
    <t>16001315</t>
  </si>
  <si>
    <t>Provision Def Rec-A/R Dishonored Checks</t>
  </si>
  <si>
    <t>106006</t>
  </si>
  <si>
    <t>Provision Deferred Receivables-A/R Cash Shortages</t>
  </si>
  <si>
    <t>Contra receivables account for 103006. It represents receivables not collectible within one year in governmental funds OR receivables where recognition needs to be deferred in accordance with GAAP.  Should be distinguished from allowances for uncollectible accounts, which are related to receivables that will never be collected.</t>
  </si>
  <si>
    <t>16001316</t>
  </si>
  <si>
    <t>Provision Def Rec-A/R Cash Shortages</t>
  </si>
  <si>
    <t>107000</t>
  </si>
  <si>
    <t>Prepaid Expenses - Control Account</t>
  </si>
  <si>
    <t>This category is for expenses applicable to future periods.  Such prepaid expenses might include prepaid rent, prepaid insurance premiums, travel advances, and salary advances.  See the GAAP manual or NACUBO's Financial Accounting and Reporting Manual for more information concerning the accounting for prepaid expenses.</t>
  </si>
  <si>
    <t>107</t>
  </si>
  <si>
    <t>Prepaid Expenses</t>
  </si>
  <si>
    <t>711107</t>
  </si>
  <si>
    <t>Prepaid expenses and other assets</t>
  </si>
  <si>
    <t>17100000</t>
  </si>
  <si>
    <t>107001</t>
  </si>
  <si>
    <t>Travel Advances</t>
  </si>
  <si>
    <t>Travel advances may be issued to assist employees with estimated out of pocket travel expenses when other corporate or personal resources are not available.</t>
  </si>
  <si>
    <t>17120000</t>
  </si>
  <si>
    <t>107002</t>
  </si>
  <si>
    <t>Salary Advances</t>
  </si>
  <si>
    <t>Salary advance payments may be issued to employees for salary earned when the SCO payroll warrant is incorrect or upon separating from the CSU.</t>
  </si>
  <si>
    <t>17140000</t>
  </si>
  <si>
    <t>107003</t>
  </si>
  <si>
    <t>Expenses Advances</t>
  </si>
  <si>
    <t>Prepayments to suppliers as negotiated in the contract terms. Example - US Bank prepayment.</t>
  </si>
  <si>
    <t>107005</t>
  </si>
  <si>
    <t>Prepay Services Revolving Fund-Services</t>
  </si>
  <si>
    <t>The State of California promotes the use of direct charges within its treasury system to efficiently settle transactions between state agencies. Annually, DGS determines the amount of prepayment required, returns the prior period’s advance if applicable and simultaneously charges a new amount for the current period. The charge represents an advance for services to be provided in the upcoming year and provides working capital to the service revolving fund.</t>
  </si>
  <si>
    <t>17306660</t>
  </si>
  <si>
    <t>107006</t>
  </si>
  <si>
    <t>Prepay to Other Funds/Appropriations</t>
  </si>
  <si>
    <t>17306020</t>
  </si>
  <si>
    <t>107008</t>
  </si>
  <si>
    <t>Prepay to Other Non-Governmental Entities</t>
  </si>
  <si>
    <t>17500000</t>
  </si>
  <si>
    <t>107090</t>
  </si>
  <si>
    <t>Other Prepaid Expenses</t>
  </si>
  <si>
    <t>Prepayments may be issued to suppliers as negotiated in the contract terms.</t>
  </si>
  <si>
    <t>17200000</t>
  </si>
  <si>
    <t>108000</t>
  </si>
  <si>
    <t>Investments - Control Account</t>
  </si>
  <si>
    <t>This category is for investment activities defined as dollars placed in interest earning instruments. Short-term investments are acquired for the purpose of earning a return on cash resources and are readily salable.  See the GAAP manual or NACUBO's Financial Accounting and Reporting Manual for more information concerning the accounting for investments.</t>
  </si>
  <si>
    <t>20110000</t>
  </si>
  <si>
    <t>Investments in Securities at Cost</t>
  </si>
  <si>
    <t>108001</t>
  </si>
  <si>
    <t>Amounts invested in "no stated rate of interest" debt securities, such as Treasury Bills.</t>
  </si>
  <si>
    <t>108002</t>
  </si>
  <si>
    <t>Investments in Securities at Face Value</t>
  </si>
  <si>
    <t>Amounts invested in debt securities at face value other than those recorded at cost in Object 108001.</t>
  </si>
  <si>
    <t>20120000</t>
  </si>
  <si>
    <t>108003</t>
  </si>
  <si>
    <t>Premium in Securities</t>
  </si>
  <si>
    <t>Unamortized premium on securities purchased at more than face value. The premium is amortized over the expected holding period of the securities.</t>
  </si>
  <si>
    <t>20130000</t>
  </si>
  <si>
    <t>108004</t>
  </si>
  <si>
    <t>Discount on Securities (Credit Balance)</t>
  </si>
  <si>
    <t>Unaccumulated discount on securities purchased at less than face value. The discount is accumulated over the expected holding period of the securities. (Credit balance)</t>
  </si>
  <si>
    <t>20140000</t>
  </si>
  <si>
    <t>108005</t>
  </si>
  <si>
    <t>Investment in Public Works Board Building Certificates</t>
  </si>
  <si>
    <t>Investments in Public Works Board Building Certificates.</t>
  </si>
  <si>
    <t>20160000</t>
  </si>
  <si>
    <t>Investment in Pub Works Board Bldg Certificates</t>
  </si>
  <si>
    <t>108006</t>
  </si>
  <si>
    <t>Investment in Common Stock</t>
  </si>
  <si>
    <t>Amounts invested in common stock.</t>
  </si>
  <si>
    <t>20200000</t>
  </si>
  <si>
    <t>108007</t>
  </si>
  <si>
    <t>Investment in Preferred Stock</t>
  </si>
  <si>
    <t>Amounts invested in preferred stock.</t>
  </si>
  <si>
    <t>20220000</t>
  </si>
  <si>
    <t>108008</t>
  </si>
  <si>
    <t>Investment in Mortgage Installment Loans</t>
  </si>
  <si>
    <t>Amounts invested in mortgage installment loans at face amount.</t>
  </si>
  <si>
    <t>20310000</t>
  </si>
  <si>
    <t>108009</t>
  </si>
  <si>
    <t>Mortgage Loans in Default</t>
  </si>
  <si>
    <t>Amounts invested in mortgage loans in default.</t>
  </si>
  <si>
    <t>20320000</t>
  </si>
  <si>
    <t>108010</t>
  </si>
  <si>
    <t>Premium on Mortgage Loans</t>
  </si>
  <si>
    <t>Unamortized premiums on mortgage loans purchased at more than face value. The premium is amortized over the expected holding period of the mortgage loan.</t>
  </si>
  <si>
    <t>20330000</t>
  </si>
  <si>
    <t>108011</t>
  </si>
  <si>
    <t>Discount on Mortgage Loans (Credit Balance)</t>
  </si>
  <si>
    <t>Unamortized discounts on mortgage loans purchased at less than the face value. The discount is amortized over the expected holding period of the mortgage loan</t>
  </si>
  <si>
    <t>20340000</t>
  </si>
  <si>
    <t>108012</t>
  </si>
  <si>
    <t>Investment in Interfund Building and Construction Loans</t>
  </si>
  <si>
    <t>Amounts invested in state buildings and other state capital outlay projects.</t>
  </si>
  <si>
    <t>20400000</t>
  </si>
  <si>
    <t>Investment in Interfund Bldg and Const Loans</t>
  </si>
  <si>
    <t>108013</t>
  </si>
  <si>
    <t>Investment in Real Estate</t>
  </si>
  <si>
    <t>Real estate investments held for the production of revenue.</t>
  </si>
  <si>
    <t>20500000</t>
  </si>
  <si>
    <t>108014</t>
  </si>
  <si>
    <t>Investment in Annuities</t>
  </si>
  <si>
    <t>Amounts invested in annuities.</t>
  </si>
  <si>
    <t>20600000</t>
  </si>
  <si>
    <t>108015</t>
  </si>
  <si>
    <t>Investment in Investment Agreements</t>
  </si>
  <si>
    <t>Amounts invested in investment agreements.</t>
  </si>
  <si>
    <t>20650000</t>
  </si>
  <si>
    <t>108016</t>
  </si>
  <si>
    <t>Investment in Financial Futures</t>
  </si>
  <si>
    <t>Amounts invested in collateralized securities or cash for initial margins on future contracts.</t>
  </si>
  <si>
    <t>20700000</t>
  </si>
  <si>
    <t>108017</t>
  </si>
  <si>
    <t>Investment in Debt Securities</t>
  </si>
  <si>
    <t>To record activity for the short-term investment described in the object name.</t>
  </si>
  <si>
    <t>20100000</t>
  </si>
  <si>
    <t>Investments in Debt Securities</t>
  </si>
  <si>
    <t>108090</t>
  </si>
  <si>
    <t>Investments-Other (Short-term)</t>
  </si>
  <si>
    <t>108091</t>
  </si>
  <si>
    <t>Investments-Other (Long-term)</t>
  </si>
  <si>
    <t>711206</t>
  </si>
  <si>
    <t>Other long-term investments</t>
  </si>
  <si>
    <t>108790</t>
  </si>
  <si>
    <t>Endowment Investments (GAAP-Aux Use Only)</t>
  </si>
  <si>
    <t>711205</t>
  </si>
  <si>
    <t>Endowment investments</t>
  </si>
  <si>
    <t>109001</t>
  </si>
  <si>
    <t>Student Loans Receivable</t>
  </si>
  <si>
    <t>Unpaid loans made to students and the unrecovered litigation costs concerning the collection of delinquent repayment that have been charged to the delinquent borrowers.</t>
  </si>
  <si>
    <t>109</t>
  </si>
  <si>
    <t>Long-Term Loans and Receivables</t>
  </si>
  <si>
    <t>21120000</t>
  </si>
  <si>
    <t>109004</t>
  </si>
  <si>
    <t>Loans Receivable-Other</t>
  </si>
  <si>
    <t>Loans to individuals or organizations, not described in any of the defined loan accounts.</t>
  </si>
  <si>
    <t>21190000</t>
  </si>
  <si>
    <t>109005</t>
  </si>
  <si>
    <t>Advances to Other Funds</t>
  </si>
  <si>
    <t>21200000</t>
  </si>
  <si>
    <t>109007</t>
  </si>
  <si>
    <t>Loans to Other Governmental Entities</t>
  </si>
  <si>
    <t>21490000</t>
  </si>
  <si>
    <t>109008</t>
  </si>
  <si>
    <t>Lease receivable, current portion (GAAP-Aux Use Only)</t>
  </si>
  <si>
    <t>See description for object 711105</t>
  </si>
  <si>
    <t>711105</t>
  </si>
  <si>
    <t>Lease receivable, current portion</t>
  </si>
  <si>
    <t>109009</t>
  </si>
  <si>
    <t>Interfund Loans Receivable</t>
  </si>
  <si>
    <t>Used to record a loan from one fund to another fund where the transaction is documented in a formal agreement.  Generally, the loan is long-term (i.e. extending beyond the normal 12-month operating cycle) and is subject to interest.  Distinguished from a due from transaction by its formality, length and its being subject to interest charges.</t>
  </si>
  <si>
    <t>21700000</t>
  </si>
  <si>
    <t>109010</t>
  </si>
  <si>
    <t>Note Receivable - Current Portion (GAAP-Aux Use Only)</t>
  </si>
  <si>
    <t>See description for object 711110</t>
  </si>
  <si>
    <t>711110</t>
  </si>
  <si>
    <t>Notes Receivable, current portion</t>
  </si>
  <si>
    <t>109011</t>
  </si>
  <si>
    <t>P3 receivable, current portion (GAAP-Aux Use Only</t>
  </si>
  <si>
    <t>See description for object 711111</t>
  </si>
  <si>
    <t>711111</t>
  </si>
  <si>
    <t>P3 receivable, current portion</t>
  </si>
  <si>
    <t>109708</t>
  </si>
  <si>
    <t>Lease receivable, net of current portion (GAAP-Aux Use Only)</t>
  </si>
  <si>
    <t>See description for object 711209</t>
  </si>
  <si>
    <t>711209</t>
  </si>
  <si>
    <t>Lease receivable, net of current portion</t>
  </si>
  <si>
    <t>109709</t>
  </si>
  <si>
    <t>P3 receivable, net of current portion (GAAP-Aux Use Only</t>
  </si>
  <si>
    <t>See description for object 711214</t>
  </si>
  <si>
    <t>711214</t>
  </si>
  <si>
    <t>P3 receivable, net of current portion</t>
  </si>
  <si>
    <t>109710</t>
  </si>
  <si>
    <t>Note Receivable - Non-current  Portion (GAAP-Aux Use Only)</t>
  </si>
  <si>
    <t>See description for object 711210</t>
  </si>
  <si>
    <t>110000</t>
  </si>
  <si>
    <t>Fixed Assets - Control Account</t>
  </si>
  <si>
    <t>This category is used to record the value of land, buildings, building improvements, infrastructure, improvements other than buildings, equipment, and construction work-in-progress. See the GAAP manual or NACUBO's Financial Accounting and Reporting Manual for more information regarding the accounting for capital assets.  Also refer to Chapter 13, Capital Asset Guide, in the GAAP Manual for capitalization and depreciation rules.</t>
  </si>
  <si>
    <t>110</t>
  </si>
  <si>
    <t>Fixed Assets</t>
  </si>
  <si>
    <t>711207</t>
  </si>
  <si>
    <t>Capital assets, net</t>
  </si>
  <si>
    <t>23000000</t>
  </si>
  <si>
    <t>110001</t>
  </si>
  <si>
    <t>Land and Land Improvements</t>
  </si>
  <si>
    <t>A capital asset account that reflects the acquisition value of state-owned land. If land is purchased, this account includes the purchase price and costs such as legal fees, filling and excavation costs, and other associated improvement costs incurred to put the land in condition for its intended use. If land is acquired by gift, the account reflects acquisition value. Acquisition value is the price that would be paid to acquire an asset with equivalent service potential in an orderly market transaction at the acquisition date. Permanent improvements to land, such as grading and fill, should also be accounted for in this account.</t>
  </si>
  <si>
    <t>23100000</t>
  </si>
  <si>
    <t>Land</t>
  </si>
  <si>
    <t>110002</t>
  </si>
  <si>
    <t>Buildings and Building Improvements</t>
  </si>
  <si>
    <t>A building is a structure that is permanently attached to the land, is not infrastructure, and is not intended to be transportable or moveable. 
Building improvements are capital events that materially extend the useful life of a building or increase the value of a building, or both. A building improvement should be capitalized as a betterment and recorded as an addition of value to the existing building if the expenditure for the improvement is at the capitalization threshold, and the expenditure increases the life or value of the building.</t>
  </si>
  <si>
    <t>23210000</t>
  </si>
  <si>
    <t>Buildings</t>
  </si>
  <si>
    <t>110003</t>
  </si>
  <si>
    <t>Accumulated Depreciation-Bldgs &amp; Bldg Imprvmnts (Credit Balance)</t>
  </si>
  <si>
    <t>Contra asset account reflecting the depreciated portion of the buildings and building improvements (FOC 110002).</t>
  </si>
  <si>
    <t>23290000</t>
  </si>
  <si>
    <t>Accumulated Depreciation-Bldgs (Credit Balance)</t>
  </si>
  <si>
    <t>110004</t>
  </si>
  <si>
    <t>Improvements Other than Buildings</t>
  </si>
  <si>
    <t>A capital asset account that reflects the value of state-owned nonstructural and non-permanent improvements to building sites, other than buildings, that add value to land. Examples of such improvements are fences, retaining walls, sidewalks, pavements, gutters, tunnels, and bridges. If the improvements are purchased or constructed, this account contains the purchase or contract price. If improvements are obtained by gift, it reflects the acquisition value.  Acquisition value is the price that would be paid to acquire an asset with equivalent service potential in an orderly market transaction at the acquisition date.</t>
  </si>
  <si>
    <t>23310000</t>
  </si>
  <si>
    <t>110005</t>
  </si>
  <si>
    <t>Accumltd Deprectn.-Imprvmts Other than Bldgs (Crdt. Bal)</t>
  </si>
  <si>
    <t>Contra asset account reflecting the depreciated portion of improvements other than buildings (FOC 110004).</t>
  </si>
  <si>
    <t>23390000</t>
  </si>
  <si>
    <t>Accumulated Depreciation-Improvement Other Than Bldgs (Credit Balance)</t>
  </si>
  <si>
    <t>110006</t>
  </si>
  <si>
    <t>Equipment</t>
  </si>
  <si>
    <t xml:space="preserve">Tangible property that is useful in carrying on operations. Examples are machinery, tools, trucks, cars, buses, computers, purchased software, furniture, and furnishings. If equipment is obtained by gift, it reflects the acquisition value.  Acquisition value is the price that would be paid to acquire an asset with equivalent service potential in an orderly market transaction at the acquisition date.  </t>
  </si>
  <si>
    <t>23410000</t>
  </si>
  <si>
    <t>110007</t>
  </si>
  <si>
    <t>Accumulated Depreciation-Equipment (Credit Balance)</t>
  </si>
  <si>
    <t>Contra asset account reflecting the depreciated portion of equipment (FOC 110006).</t>
  </si>
  <si>
    <t>23490000</t>
  </si>
  <si>
    <t>110008</t>
  </si>
  <si>
    <t>Construction Work-in-Progress</t>
  </si>
  <si>
    <t>The cost of construction work undertaken but not yet completed.</t>
  </si>
  <si>
    <t>23500000</t>
  </si>
  <si>
    <t>110009</t>
  </si>
  <si>
    <t>Infrastructure - Depreciable</t>
  </si>
  <si>
    <t>A capital asset account that tracks the costs associated with network or subsystem that has a long useful life. It may include water/sewer systems, roads, bridges, tunnels, and other similar assets.</t>
  </si>
  <si>
    <t>23620000</t>
  </si>
  <si>
    <t>110010</t>
  </si>
  <si>
    <t>Accumulated Depreciation-Infrastructure (Credit Balance)</t>
  </si>
  <si>
    <t>Contra asset account reflecting the depreciated portion of infrastructure (FOC 110009).</t>
  </si>
  <si>
    <t>23690000</t>
  </si>
  <si>
    <t>110011</t>
  </si>
  <si>
    <t>Leasehold Improvements</t>
  </si>
  <si>
    <t>For improvements performed on a leased property, such as additions, alterations, remodeling or renovations, that cannot be removed upon termination of the lease. All leasehold improvements are capitalized and amortized over the remaining life of the lease term or the life of the improvement (whichever is shorter).</t>
  </si>
  <si>
    <t>110012</t>
  </si>
  <si>
    <t>Accumulated Depreciation-Leasehold Improvements (Credit Balance)</t>
  </si>
  <si>
    <t>Contra asset account reflecting the depreciated portion of leasehold improvements (FOC 110011).</t>
  </si>
  <si>
    <t>110021</t>
  </si>
  <si>
    <t>Computer Software &amp; Website - Amortizable</t>
  </si>
  <si>
    <t>This account shows the cost of computer software and website (purchased, licensed, or internally generated).</t>
  </si>
  <si>
    <t>24110000</t>
  </si>
  <si>
    <t>Computer Software - Amortizable</t>
  </si>
  <si>
    <t>110022</t>
  </si>
  <si>
    <t>Accumulated Amortization - Computer Software &amp; Website</t>
  </si>
  <si>
    <t>Contra asset account reflecting the depreciated portion of computer software and website (FOC 110021).</t>
  </si>
  <si>
    <t>24910000</t>
  </si>
  <si>
    <t>Accumulated Amortization - Computer Software</t>
  </si>
  <si>
    <t>110023</t>
  </si>
  <si>
    <t>Land Use Rights - Amortizable</t>
  </si>
  <si>
    <t>This account shows the cost or appraised value of state-owned amortizable land-use rights (easements, water rights, timber rights and mineral rights).</t>
  </si>
  <si>
    <t>24120000</t>
  </si>
  <si>
    <t>110024</t>
  </si>
  <si>
    <t>Accumulated Amortization - Land Use Rights</t>
  </si>
  <si>
    <t>Contra asset account reflecting the depreciated portion of amortizable land use rights (FOC 110023).</t>
  </si>
  <si>
    <t>24920000</t>
  </si>
  <si>
    <t>110025</t>
  </si>
  <si>
    <t>Land Use Rights - Non-Amortizable</t>
  </si>
  <si>
    <t>This account shows the cost or appraised value of non-amortizable (i.e., with an indefinite useful life) land use rights (easements, water rights, timber rights and mineral rights).</t>
  </si>
  <si>
    <t>24220000</t>
  </si>
  <si>
    <t>110026</t>
  </si>
  <si>
    <t>Patents, Copyrights &amp; Trademarks - Amortizable</t>
  </si>
  <si>
    <t>This account shows the cost or appraised value of amortizable patents, copyrights and trademarks.</t>
  </si>
  <si>
    <t>24130000</t>
  </si>
  <si>
    <t>110027</t>
  </si>
  <si>
    <t>Accumulated Amortization - Patents, Copyrights &amp; Trademarks</t>
  </si>
  <si>
    <t>Contra asset account reflecting the depreciated portion of amortizable patents, copyrights and trademarks (FOC 110026).</t>
  </si>
  <si>
    <t>24930000</t>
  </si>
  <si>
    <t>110028</t>
  </si>
  <si>
    <t>Patents, Copyrights &amp; Trademarks - Non-Amortizable</t>
  </si>
  <si>
    <t>This account shows the cost or appraised value of non-amortizable (i.e., with an indefinite useful life) patents, copyrights and trademarks.</t>
  </si>
  <si>
    <t>24230000</t>
  </si>
  <si>
    <t>110029</t>
  </si>
  <si>
    <t>Licenses &amp; Permits - Amortizable</t>
  </si>
  <si>
    <t xml:space="preserve">This account shows the cost or appraised value of amortizable licenses and permits. </t>
  </si>
  <si>
    <t>24140000</t>
  </si>
  <si>
    <t>Other Intangible Assets - Amortizable</t>
  </si>
  <si>
    <t>110030</t>
  </si>
  <si>
    <t>Accumulated Amortization - Licenses &amp; Permits</t>
  </si>
  <si>
    <t>Contra asset account reflecting the depreciated portion of amortizable license and permits (FOC 110029).</t>
  </si>
  <si>
    <t>24940000</t>
  </si>
  <si>
    <t>Accumulated Amortization - Other Intangible Assets</t>
  </si>
  <si>
    <t>110031</t>
  </si>
  <si>
    <t>Licenses &amp; Permits - Non-Amortizable</t>
  </si>
  <si>
    <t xml:space="preserve">This account shows the cost or appraised value of non-amortizable (i.e., with an indefinite useful life) licenses and permits. </t>
  </si>
  <si>
    <t>24240000</t>
  </si>
  <si>
    <t>Other Intangible Assets - Non-Amortizable</t>
  </si>
  <si>
    <t>110032</t>
  </si>
  <si>
    <t>This account shows the cost or appraised value of amortizable intangible assets, not otherwise classified.</t>
  </si>
  <si>
    <t>110033</t>
  </si>
  <si>
    <t>Contra asset account reflecting the depreciated portion of amortizable other intangible assets (FOC 110032).</t>
  </si>
  <si>
    <t>110034</t>
  </si>
  <si>
    <t>This account shows the cost or appraised value of non-amortizable (i.e., with an indefinite useful life) intangible assets, not otherwise classified.</t>
  </si>
  <si>
    <t>110035</t>
  </si>
  <si>
    <t>Internally Generated Intangible Assets in Progress</t>
  </si>
  <si>
    <t>This account shows the amount expended on internally-generated intangible assets that are not yet complete and, therefore, cannot be capitalized in the specific intangible asset accounts. Once the internally-generated intangible asset is complete, the total cost is moved from this account to the specific intangible asset account.</t>
  </si>
  <si>
    <t>24300000</t>
  </si>
  <si>
    <t>111001</t>
  </si>
  <si>
    <t>Inventory</t>
  </si>
  <si>
    <t>Inventories are collections of goods maintained for use or for sale and should be recorded as assets if the amounts are material.  Inventories for use may be maintained by a physical plant department, central stores or other departments.  Inventories for sale may be maintained by bookstores or food service operations.  A small inventory of office supplies would not be recorded as an asset.  Inventories are rolled into the prepaid expense category for GAAP purposes.  See the GAAP manual or NACUBO's Financial Accounting and Reporting Manual for further information regarding inventories.</t>
  </si>
  <si>
    <t>111</t>
  </si>
  <si>
    <t>19100000</t>
  </si>
  <si>
    <t>Merchandise Held for Sale - Stores</t>
  </si>
  <si>
    <t>112001</t>
  </si>
  <si>
    <t>Due From Federal Government</t>
  </si>
  <si>
    <t>Amounts due from the federal government.</t>
  </si>
  <si>
    <t>112</t>
  </si>
  <si>
    <t>Due from Other Government</t>
  </si>
  <si>
    <t>15100000</t>
  </si>
  <si>
    <t>Due from Federal Government</t>
  </si>
  <si>
    <t>112002</t>
  </si>
  <si>
    <t>Due From Other Governmental Entities</t>
  </si>
  <si>
    <t>Amounts due from other governmental entities (cities, counties, and special districts) under various legal and contractual provisions.</t>
  </si>
  <si>
    <t>15900000</t>
  </si>
  <si>
    <t>Due from Other Governmental Entities</t>
  </si>
  <si>
    <t>130000</t>
  </si>
  <si>
    <t>Due from  the same CSU Fund in 0948</t>
  </si>
  <si>
    <t>Amount receivable from the specified CSU funds.</t>
  </si>
  <si>
    <t>130401</t>
  </si>
  <si>
    <t>Due from CSU 401 -TF Federal Suppl. Educ Opportunity Grants</t>
  </si>
  <si>
    <t>Amount receivable from the specified CSU fund.</t>
  </si>
  <si>
    <t>130403</t>
  </si>
  <si>
    <t>Due from CSU 403 -TF Perkins Loans</t>
  </si>
  <si>
    <t>130406</t>
  </si>
  <si>
    <t>Due from CSU 406 -TF Nursg Stdt Loans-Graduate</t>
  </si>
  <si>
    <t>130407</t>
  </si>
  <si>
    <t>Due from CSU 407 -TF Nsg Stdt Loans-Undr Grad</t>
  </si>
  <si>
    <t>130408</t>
  </si>
  <si>
    <t>Due from CSU 408 -TF Federal Pell Grant Program</t>
  </si>
  <si>
    <t>130409</t>
  </si>
  <si>
    <t>Due from CSU 409 -TF College Wrk Study Progm</t>
  </si>
  <si>
    <t>130410</t>
  </si>
  <si>
    <t>Due from CSU 410 -TF Federal Direct Loan Program</t>
  </si>
  <si>
    <t>130412</t>
  </si>
  <si>
    <t>Due from  CSU 412 - TF Federal Teach Education Assistance Grant</t>
  </si>
  <si>
    <t>130423</t>
  </si>
  <si>
    <t>Due from CSU 423 -TF CSU Forgble/Drl.Loan Pgm</t>
  </si>
  <si>
    <t>130424</t>
  </si>
  <si>
    <t>Due from CSU 424 -TF California Grant Program</t>
  </si>
  <si>
    <t>130425</t>
  </si>
  <si>
    <t>Due From CSU 425 - TF Middle Class Scholarship</t>
  </si>
  <si>
    <t>130428</t>
  </si>
  <si>
    <t>Due From CSU 428 - TF-CA Dream Act Service Incentive Grant</t>
  </si>
  <si>
    <t>130431</t>
  </si>
  <si>
    <t>Due from CSU 431 -TF Unresctd. Schlrsp and Grants</t>
  </si>
  <si>
    <t>130433</t>
  </si>
  <si>
    <t>Due from CSU 433 -TF Campus Stdt Loan Trust</t>
  </si>
  <si>
    <t>130434</t>
  </si>
  <si>
    <t>Due from CSU 434 -TF Camp Stdt Lng Term Loan</t>
  </si>
  <si>
    <t>130435</t>
  </si>
  <si>
    <t>Due from CSU 435 - TF Misc Financial Aid - Unrestricated</t>
  </si>
  <si>
    <t>130436</t>
  </si>
  <si>
    <t>Due from CSU 436 - TF Agency Fund- Miscellaneous Financial Aid and other</t>
  </si>
  <si>
    <t>130441</t>
  </si>
  <si>
    <t>Due from CSU 441 -TF- PaCE Operations</t>
  </si>
  <si>
    <t>130442</t>
  </si>
  <si>
    <t>Due from CSU 442 -TF – PaCE Capital Improvements</t>
  </si>
  <si>
    <t>130443</t>
  </si>
  <si>
    <t>Due from CSU 443 -TF – PaCE Maintenance &amp; Repair</t>
  </si>
  <si>
    <t>130452</t>
  </si>
  <si>
    <t>Due from CSU 452 -TF Fac Rev Fd-Hlth Fac Fees</t>
  </si>
  <si>
    <t>130453</t>
  </si>
  <si>
    <t>Due from CSU 453 -TF – Facility Capital Improvements</t>
  </si>
  <si>
    <t>130454</t>
  </si>
  <si>
    <t>Due from CSU 454 -TF – Facility Maintenance &amp; Repair</t>
  </si>
  <si>
    <t>130461</t>
  </si>
  <si>
    <t>Due from CSU 461 -TF Assoctd. Stdt Body Trust</t>
  </si>
  <si>
    <t>130463</t>
  </si>
  <si>
    <t>Due from CSU 463 -TF Instructly Reltd activities Trust</t>
  </si>
  <si>
    <t>130465</t>
  </si>
  <si>
    <t>Due from CSU 465 -TF Contracts and Grants Trust</t>
  </si>
  <si>
    <t>130466</t>
  </si>
  <si>
    <t>Due from CSU 466 -TF Endowment Trust</t>
  </si>
  <si>
    <t>130471</t>
  </si>
  <si>
    <t>Due from CSU 471 -TF Pkg Rev Fd-Fines/Forfetrs</t>
  </si>
  <si>
    <t>130472</t>
  </si>
  <si>
    <t>Due from CSU 472 -TF Pkg Rev Fd-Parking Fees</t>
  </si>
  <si>
    <t>130473</t>
  </si>
  <si>
    <t>Due from CSU 473 -TF – Parking Capital Improvements</t>
  </si>
  <si>
    <t>130474</t>
  </si>
  <si>
    <t>Due from CSU 474 -TF – Parking Maintenance &amp; Repair</t>
  </si>
  <si>
    <t>130481</t>
  </si>
  <si>
    <t>Due from CSU 481 -TF Lottery Education Fund</t>
  </si>
  <si>
    <t>130485</t>
  </si>
  <si>
    <t>Due from CSU 485 -TF CSU Operating Fund</t>
  </si>
  <si>
    <t>130491</t>
  </si>
  <si>
    <t>Due from CSU 491 -TF Special Pjts-Spl Projects</t>
  </si>
  <si>
    <t>130492</t>
  </si>
  <si>
    <t>Due from CSU 492 -TF Spl Pjt Fd-Dependent Care</t>
  </si>
  <si>
    <t>130496</t>
  </si>
  <si>
    <t>Due from CSU 496 -TF-Miscellaneous Trust</t>
  </si>
  <si>
    <t>130499</t>
  </si>
  <si>
    <t>Due from CSU 499 -TF Revolving Fund</t>
  </si>
  <si>
    <t>130531</t>
  </si>
  <si>
    <t>Due from CSU 531 -TF Hsg Opertns. and Revenue</t>
  </si>
  <si>
    <t>130532</t>
  </si>
  <si>
    <t>Due from CSU 532 -TF Hsg Maint. and Repair</t>
  </si>
  <si>
    <t>130533</t>
  </si>
  <si>
    <t>Due from CSU 533 -TF – Housing Capital Improvements</t>
  </si>
  <si>
    <t>130534</t>
  </si>
  <si>
    <t>Due from CSU 534 -TF Camp Un.Oprtns and Rev</t>
  </si>
  <si>
    <t>130535</t>
  </si>
  <si>
    <t>Due from CSU 535 -TF Camp Un.Maint and Repr.</t>
  </si>
  <si>
    <t>130536</t>
  </si>
  <si>
    <t>Due from CSU 536 -TF-Campus Union Capital Improvements</t>
  </si>
  <si>
    <t>130537</t>
  </si>
  <si>
    <t>Due from CSU 537 -TF Aux Org - Oprtns and Rev.</t>
  </si>
  <si>
    <t>130538</t>
  </si>
  <si>
    <t>Due from CSU 538 -TF Aux Org - Maint and Repair</t>
  </si>
  <si>
    <t>130539</t>
  </si>
  <si>
    <t>Due from CSU 539 -TF-Auxiliary Org Capital Improvements</t>
  </si>
  <si>
    <t>130541</t>
  </si>
  <si>
    <t>Due from CSU 541 -TF Pooled Investment Fund</t>
  </si>
  <si>
    <t>130546</t>
  </si>
  <si>
    <t>Due from CSU 546 - TF Stockton Site Authority</t>
  </si>
  <si>
    <t>130550</t>
  </si>
  <si>
    <t>Due from CSU 550 -TF-Restricted Expendable-Capital Improvements/NRMR</t>
  </si>
  <si>
    <t>130562</t>
  </si>
  <si>
    <t>Due from CSU 562 - TF-SIRF</t>
  </si>
  <si>
    <t>130563</t>
  </si>
  <si>
    <t>Due from CSU 563 - TF- Law Enforcement Personnel Dependents Grant Program (LEPD)</t>
  </si>
  <si>
    <t>130564</t>
  </si>
  <si>
    <t>Due from CSU 564 - TF-CalKids</t>
  </si>
  <si>
    <t>131000</t>
  </si>
  <si>
    <t>Due from same  CSU Funds in 0948 (Inter-agency)</t>
  </si>
  <si>
    <t>Amount receivable from the specified type of CSU funds in connection with transactions between campuses.</t>
  </si>
  <si>
    <t>131441</t>
  </si>
  <si>
    <t>Due from CSU 441 - TF-PaCE Operations (inter-agency)</t>
  </si>
  <si>
    <t>Amount receivable from the specified CSU fund in connection with transactions between campuses.</t>
  </si>
  <si>
    <t>131461</t>
  </si>
  <si>
    <t>Due from CSU 461 - TF Assoctd Stdt Body Trust within  Fund 0948  between agencies</t>
  </si>
  <si>
    <t>131463</t>
  </si>
  <si>
    <t>Due from CSU 463 - TF Instructionallly Related acitivities within Fund 0948 between agencies</t>
  </si>
  <si>
    <t>131465</t>
  </si>
  <si>
    <t>Due from CSU 465 - TF Contract and Grants Trust within Fund 0948 between agencies</t>
  </si>
  <si>
    <t>131471</t>
  </si>
  <si>
    <t>Due from CSU 471-TF Pkg Rev Fund Fines and Foretrs within Fund 0948 (inter agency)</t>
  </si>
  <si>
    <t>131472</t>
  </si>
  <si>
    <t>Due from CSU 472 - TF Pkg Rev Fd-Parking Fees (inter-agency)</t>
  </si>
  <si>
    <t>131481</t>
  </si>
  <si>
    <t>Due from CSU 481 - TF Lottery Education within Fund 0948 between agencies</t>
  </si>
  <si>
    <t>131485</t>
  </si>
  <si>
    <t>Due from CSU 485 - TF CSU Operating within  Fund 0948 between agencies</t>
  </si>
  <si>
    <t>131487</t>
  </si>
  <si>
    <t>Due from CSU 487 - TF-Academic Capital Improvements within Fund 0948 between agencies</t>
  </si>
  <si>
    <t>131491</t>
  </si>
  <si>
    <t>Due from CSU 491 - TF CSU Special Project- within Fund 0948 between agencies</t>
  </si>
  <si>
    <t>131496</t>
  </si>
  <si>
    <t>Due from CSU 496 - TF CSU Miscellaneous within  Fund 0948 between agencies</t>
  </si>
  <si>
    <t>131499</t>
  </si>
  <si>
    <t>Due from CSU 499 - TF CSU Revolving Fund - Fund 0948 (Inter-agency)</t>
  </si>
  <si>
    <t>131531</t>
  </si>
  <si>
    <t>Due from CSU 531 - TFCSU Housing Operations and Revenue - within Fund 0948 between agencies</t>
  </si>
  <si>
    <t>131533</t>
  </si>
  <si>
    <t>131539</t>
  </si>
  <si>
    <t>131550</t>
  </si>
  <si>
    <t>190000</t>
  </si>
  <si>
    <t>Other Assets - Control Account</t>
  </si>
  <si>
    <t>This category is for other assets including deferred charges, intangible assets, amounts to be provided for long-term debt, library collections, works of art and historical treasures.  See the GAAP manual or NACUBO's Financial Accounting and Reporting Manual for further information concerning other assets.</t>
  </si>
  <si>
    <t>190</t>
  </si>
  <si>
    <t>Other Assets</t>
  </si>
  <si>
    <t>27900000</t>
  </si>
  <si>
    <t>190002</t>
  </si>
  <si>
    <t>Deferred Charges</t>
  </si>
  <si>
    <t>Office revolving fund disbursements to be charged to the succeeding fiscal year appropriation, as of June 30.</t>
  </si>
  <si>
    <t>26000000</t>
  </si>
  <si>
    <t>190003</t>
  </si>
  <si>
    <t>Securities and Other Property Held in Trust</t>
  </si>
  <si>
    <t>Property other than cash that is held in trust. It includes securities held in trust, such as bank passbook accounts or certificates of deposit, to guarantee compliance with certain state requirements. It does not include surety bonds or other similar policies. This account is used regardless of whether the agency/department holds the property or sends it to the State Treasurer for safekeeping.
Assets held in trust must be recorded and reported as if they were activities related to a unique and separate fund.
Agencies/departments that use this account should keep a separate ledger and prepare separate year-end financial reports for activities of this account.
For accounting systems that require an individual fund number to segregate activities, agencies/departments are instructed to use fund No. 0990 - Fiduciary Funds Outside the Centralized Treasury System.</t>
  </si>
  <si>
    <t>27200000</t>
  </si>
  <si>
    <t>190004</t>
  </si>
  <si>
    <t>Deposits in Condemnation Proceedings</t>
  </si>
  <si>
    <t>Deposits in the Condemnation Deposits Fund and in courts pertaining to condemnation suits on which final settlement has not yet been made either from the Condemnation Deposits Fund or from other funds. These deposits are fully reserved in Account 3509000, Other Reserves (Legacy 5390).</t>
  </si>
  <si>
    <t>27300000</t>
  </si>
  <si>
    <t>190006</t>
  </si>
  <si>
    <t>Loans Authorized-Unissued</t>
  </si>
  <si>
    <t>Loans authorized but not issued. This account balance is offset in Account 1921600, Provision for Authorized Securities – Unissued (Legacy 2780).</t>
  </si>
  <si>
    <t>27720000</t>
  </si>
  <si>
    <t>190007</t>
  </si>
  <si>
    <t>Building Certificates Authorized-Unissued</t>
  </si>
  <si>
    <t>Certificates authorized pursuant to the State Building construction Act of 1955 but not yet issued. This account balance is offset in Account 1921600, Provision for Authorized Securities – Unissued (Legacy 2780).</t>
  </si>
  <si>
    <t>27730000</t>
  </si>
  <si>
    <t>190008</t>
  </si>
  <si>
    <t>Bond Authorized--Unissued Notes Authorized--Unissued</t>
  </si>
  <si>
    <t>Bonds authorized but not yet issued. This account balance is offset in Account 1921600, Provision for Authorized Securities – Unissued (Legacy. 2780).</t>
  </si>
  <si>
    <t>27740000</t>
  </si>
  <si>
    <t>Bond Authorized-Unissued</t>
  </si>
  <si>
    <t>190009</t>
  </si>
  <si>
    <t>Provision for Unissued Authorized Securities (Credit Balance)</t>
  </si>
  <si>
    <t>Offset account to Account. 192, Authorized Securities–Unissued (Legacy 2770).</t>
  </si>
  <si>
    <t>27800000</t>
  </si>
  <si>
    <t>Prov for Unissued Authorized Sec (Credit Balance)</t>
  </si>
  <si>
    <t>190010</t>
  </si>
  <si>
    <t>Amounts Available in Debt Service Funds</t>
  </si>
  <si>
    <t>Amounts available for the retirement of general long-term debt.</t>
  </si>
  <si>
    <t>28000000</t>
  </si>
  <si>
    <t>190011</t>
  </si>
  <si>
    <t>Amts to be Provided for Retrmt of Genrl Oblgn L/T Debt</t>
  </si>
  <si>
    <t>Amounts to be provided from taxes or other general revenues to retire outstanding general obligation long-term debt.</t>
  </si>
  <si>
    <t>29100000</t>
  </si>
  <si>
    <t>Amounts to be Prov for Retirement of Gen Obl</t>
  </si>
  <si>
    <t>190012</t>
  </si>
  <si>
    <t>Amount to be Provided for Other Long-Term Debt</t>
  </si>
  <si>
    <t>Offsets of certain other large long-term liabilities under special circumstances, usually where one fund records the liability but the obligation will be paid from the resources of another fund or from a future appropriation.</t>
  </si>
  <si>
    <t>29200000</t>
  </si>
  <si>
    <t>Amount to be Provi for Other Long-Term Debt</t>
  </si>
  <si>
    <t>190013</t>
  </si>
  <si>
    <t>Permanent Cash Revolving Fund</t>
  </si>
  <si>
    <t>Permanent cash advances made to an agency/department from a fund. This is not an advance made from an appropriation.</t>
  </si>
  <si>
    <t>27100000</t>
  </si>
  <si>
    <t>190014</t>
  </si>
  <si>
    <t>Accum Amort-Intangible Assets (for use in AM only)</t>
  </si>
  <si>
    <t>Accumulated amount of the estimated cost for using other intangible assets, on a historical basis, over the estimated useful life of the assets.</t>
  </si>
  <si>
    <t>24900000</t>
  </si>
  <si>
    <t>Accumulated Amortization-Intangible Assets (Credit Balance)</t>
  </si>
  <si>
    <t>190020</t>
  </si>
  <si>
    <t>Library Books and Materials</t>
  </si>
  <si>
    <t>A library book is generally a literary composition bound into a separate volume and identifiable as a separate copyrighted unit. Library reference materials are information sources other than books which include journals, microforms, audio/visual media, computer-based information, manuscripts, maps, documents, and similar items which provide information essential to the learning process or which enhance the quality of academic, professional or research libraries. Changes in value for professional, academic or research libraries may be reported on an aggregated net basis.</t>
  </si>
  <si>
    <t>190021</t>
  </si>
  <si>
    <t>Accum Dep-Library Books/Materials (Credit Balance)</t>
  </si>
  <si>
    <t xml:space="preserve">Accumulated amounts charged to allocate the cost of equipment over its useful life. </t>
  </si>
  <si>
    <t>190030</t>
  </si>
  <si>
    <t>Works of Art and Historical Treasures</t>
  </si>
  <si>
    <t>Amounts for depreciable Libraries, Collections, Works of Art &amp; Historical Treasures..</t>
  </si>
  <si>
    <t>190031</t>
  </si>
  <si>
    <t>Accum Dep-Works of Art/Historical Treasures (Credit Balance)</t>
  </si>
  <si>
    <t>Accumulated amounts charged to allocate the cost of Libraries, Collections, Works of Art &amp; Historical Treasures over its useful life.</t>
  </si>
  <si>
    <t>190090</t>
  </si>
  <si>
    <t>Other noncurrent assets not described in any of the defined asset accounts.</t>
  </si>
  <si>
    <t>191001</t>
  </si>
  <si>
    <t>Deferred Outflows - Unamortized Loss on Debt Refunding(s)</t>
  </si>
  <si>
    <t>See description for object 711301</t>
  </si>
  <si>
    <t>191</t>
  </si>
  <si>
    <t>Deferred Outflows</t>
  </si>
  <si>
    <t>711301</t>
  </si>
  <si>
    <t>Deferred outflows - unamortized loss on refunding(s)</t>
  </si>
  <si>
    <t>191004</t>
  </si>
  <si>
    <t>Deferred outflows - leases</t>
  </si>
  <si>
    <t>See description for object 711304</t>
  </si>
  <si>
    <t>711304</t>
  </si>
  <si>
    <t>191005</t>
  </si>
  <si>
    <t>Deferred outflows - P3</t>
  </si>
  <si>
    <t>See description for object 711305</t>
  </si>
  <si>
    <t>711305</t>
  </si>
  <si>
    <t>201001</t>
  </si>
  <si>
    <t>Accounts Payable</t>
  </si>
  <si>
    <t>Liabilities, billed or accrued, incurred in the acquisition of goods  and services used for operations. See the GAAP manual or NACUBO's Financial Accounting and Reporting Manual for further information concerning accounts payable and other accrued liabilities.</t>
  </si>
  <si>
    <t>20</t>
  </si>
  <si>
    <t>Liabilities</t>
  </si>
  <si>
    <t>201</t>
  </si>
  <si>
    <t>Account Payable</t>
  </si>
  <si>
    <t>712101</t>
  </si>
  <si>
    <t>Accounts payable</t>
  </si>
  <si>
    <t>30100000</t>
  </si>
  <si>
    <t>201002</t>
  </si>
  <si>
    <t>SPV Claims Filed</t>
  </si>
  <si>
    <t>Used to record outstanding State Vendor Pay claims submitted by not processed by the SCO as of June 30. See Chapter 4 of the Legal Accounting &amp; Reporting manual for additional information regarding the use of this object code.</t>
  </si>
  <si>
    <t>30200000</t>
  </si>
  <si>
    <t>Claims Filed</t>
  </si>
  <si>
    <t>201004</t>
  </si>
  <si>
    <t>Compensation Benefits Payable</t>
  </si>
  <si>
    <t>Amounts payable for compensation benefits for unpaid vacation leave, annual leave, sick leave, compensatory time, or other forms of leave compensation.</t>
  </si>
  <si>
    <t>30300000</t>
  </si>
  <si>
    <t>201005</t>
  </si>
  <si>
    <t>Notes Payable - Current Portion</t>
  </si>
  <si>
    <t>The face value of contracts and notes due within one year, including tax anticipation and revenue anticipation notes payable.</t>
  </si>
  <si>
    <t>712107</t>
  </si>
  <si>
    <t>Long-term debt obligations - current portion</t>
  </si>
  <si>
    <t>30400000</t>
  </si>
  <si>
    <t>Notes Payable</t>
  </si>
  <si>
    <t>201006</t>
  </si>
  <si>
    <t>Bonds Payable - Current Portion (GAAP-Aux Use Only)</t>
  </si>
  <si>
    <t>The face value of revenue bonds, due within one year.</t>
  </si>
  <si>
    <t>30500000</t>
  </si>
  <si>
    <t>Bonds Payable</t>
  </si>
  <si>
    <t>201007</t>
  </si>
  <si>
    <t>AP Reserve for Encumbrances</t>
  </si>
  <si>
    <t xml:space="preserve">Encumbered amounts due to private persons or organizations for outstanding obligations for goods and services received which have not been scheduled for payment. </t>
  </si>
  <si>
    <t>201008</t>
  </si>
  <si>
    <t>Sales and Use Tax Payable</t>
  </si>
  <si>
    <t xml:space="preserve">Amounts due to tax authorities which have not been scheduled for payment. </t>
  </si>
  <si>
    <t>712109</t>
  </si>
  <si>
    <t>Other liabilities-current</t>
  </si>
  <si>
    <t>202000</t>
  </si>
  <si>
    <t>Due to Other Funds or Appropriations - Control Account</t>
  </si>
  <si>
    <t>This category is for liabilities due to other funds or appropriations</t>
  </si>
  <si>
    <t>202</t>
  </si>
  <si>
    <t>Due to Other Funds or Appropriations</t>
  </si>
  <si>
    <t>712102</t>
  </si>
  <si>
    <t>Due to other funds (conversion template only)</t>
  </si>
  <si>
    <t>31100000</t>
  </si>
  <si>
    <t>202006</t>
  </si>
  <si>
    <t>Due to Affordable Student Housing (state fund 0505)</t>
  </si>
  <si>
    <t>Amount payable to the specified state fund.</t>
  </si>
  <si>
    <t>31140505</t>
  </si>
  <si>
    <t>Due to Affordable Student Housing</t>
  </si>
  <si>
    <t>202010</t>
  </si>
  <si>
    <t>Due to Dormitory Construction Fund (state fund 0576)</t>
  </si>
  <si>
    <t>31140576</t>
  </si>
  <si>
    <t>Due to Dormitory Construction Fund</t>
  </si>
  <si>
    <t>202011</t>
  </si>
  <si>
    <t>Due to Dormitory Interest and Redemption Fund (state fund 0578)</t>
  </si>
  <si>
    <t>31140578</t>
  </si>
  <si>
    <t>Due to Dorm Interest and Redemption Fund</t>
  </si>
  <si>
    <t>202025</t>
  </si>
  <si>
    <t>Due to Trust Fund (state fund 0948)</t>
  </si>
  <si>
    <t>31140948</t>
  </si>
  <si>
    <t>Due to Trust Fund</t>
  </si>
  <si>
    <t>202027</t>
  </si>
  <si>
    <t>Due to Other Apprns, Accts, Sub-Funds Within the Same State Fund</t>
  </si>
  <si>
    <t>Amount payable to the specified type of state funds.</t>
  </si>
  <si>
    <t>31150000</t>
  </si>
  <si>
    <t>Due to Other Apprns within the same state fund</t>
  </si>
  <si>
    <t>202125</t>
  </si>
  <si>
    <t>Due to SCO Fund 0948 (Between CSU entities)</t>
  </si>
  <si>
    <t>Interagency amount payable to the specified state fund.</t>
  </si>
  <si>
    <t>202127</t>
  </si>
  <si>
    <t>Due to within the same state fund other than 0948 (Between CSU entities)</t>
  </si>
  <si>
    <t>202204</t>
  </si>
  <si>
    <t>Due to Department of Pesticide Regulation Fund (State Fund 0106) with non-CSU State Agency</t>
  </si>
  <si>
    <t>31140106</t>
  </si>
  <si>
    <t>Due to Department of Pesticide Regulation Fund</t>
  </si>
  <si>
    <t>203001</t>
  </si>
  <si>
    <t>Federal Income Tax Withheld</t>
  </si>
  <si>
    <t>Amounts withheld for federal income tax.</t>
  </si>
  <si>
    <t>203</t>
  </si>
  <si>
    <t>Due to Other Governments</t>
  </si>
  <si>
    <t>32150000</t>
  </si>
  <si>
    <t>203002</t>
  </si>
  <si>
    <t>Due to Federal Government</t>
  </si>
  <si>
    <t>Use to record amount payable to the Federal government.</t>
  </si>
  <si>
    <t>32100000</t>
  </si>
  <si>
    <t>203003</t>
  </si>
  <si>
    <t>Due to Local Government</t>
  </si>
  <si>
    <t>Use to record amount payable to local governments, i.e. counties, cities etc.</t>
  </si>
  <si>
    <t>32200000</t>
  </si>
  <si>
    <t>203004</t>
  </si>
  <si>
    <t>State Income Tax Withheld</t>
  </si>
  <si>
    <t>Amounts withheld for state income tax.</t>
  </si>
  <si>
    <t>31300000</t>
  </si>
  <si>
    <t>203005</t>
  </si>
  <si>
    <t>Due to Other Governmental Entities</t>
  </si>
  <si>
    <t>Use to record amount payable to states other than California.</t>
  </si>
  <si>
    <t>32900000</t>
  </si>
  <si>
    <t>204001</t>
  </si>
  <si>
    <t>Accrued Interest Payable</t>
  </si>
  <si>
    <t>Interest accrued to date on outstanding bonds or similar obligations of the state.</t>
  </si>
  <si>
    <t>204</t>
  </si>
  <si>
    <t>Accrued Interest and Dividends Payable</t>
  </si>
  <si>
    <t>33100000</t>
  </si>
  <si>
    <t>204002</t>
  </si>
  <si>
    <t>Dividends Payable</t>
  </si>
  <si>
    <t>Dividends declared by agencies/departments which represent a refund to insurance policy holders.</t>
  </si>
  <si>
    <t>33200000</t>
  </si>
  <si>
    <t>205000</t>
  </si>
  <si>
    <t>Unearned Revenue - Control Account</t>
  </si>
  <si>
    <t>A unearned revenue results from an exchange transaction in which resources have been provided to an institution for services or goods that will be delivered in the future.  This might take the form of prepayments of tuition and fees by students, advance payments for theater events, athletic season tickets, and other student activities.  Advance draw of State University Grant funds to be held for future periods is also a liability of this classification.  When such advance payments are received, a liability should be recorded until the institution provides the service or activity.  When the service is provided, the liability would be eliminated and the revenue recognized.  See the GAAP manual or NACUBO's Financial Accounting and Reporting Manual for further information concerning deferred revenues.</t>
  </si>
  <si>
    <t>205</t>
  </si>
  <si>
    <t>Advance Collections</t>
  </si>
  <si>
    <t>712105</t>
  </si>
  <si>
    <t>Unearned revenue - current</t>
  </si>
  <si>
    <t>34100000</t>
  </si>
  <si>
    <t>Revenue Collected in Advance</t>
  </si>
  <si>
    <t>205002</t>
  </si>
  <si>
    <t>Collected in Advance - Reimbursements and Abatement</t>
  </si>
  <si>
    <t>Use to record reimbursements or abatements collected but not earned as of that date will be accounted as reimbursements or abatements of the fiscal year in which it is earned.</t>
  </si>
  <si>
    <t>34200000</t>
  </si>
  <si>
    <t>Reimbursements Collected in Advance</t>
  </si>
  <si>
    <t>205090</t>
  </si>
  <si>
    <t>Collected in Advance - Operating Revenue and Other</t>
  </si>
  <si>
    <t>Used in non-governmental funds (e.g. 0948, 0839, 0580, etc.) only, to record revenue collected but not earned as of that date will be accounted as revenue of the fiscal year in which it is earned.</t>
  </si>
  <si>
    <t>34300000</t>
  </si>
  <si>
    <t>Operating Revenue Collected in Advance</t>
  </si>
  <si>
    <t>205700</t>
  </si>
  <si>
    <t>Unearned Revenue-Noncurrent (GAAP-Aux Use Only)</t>
  </si>
  <si>
    <t>Noncurrent liabilities not described in any of the defined noncurrent liability accounts.</t>
  </si>
  <si>
    <t>712202</t>
  </si>
  <si>
    <t>Unearned revenue - noncurrent</t>
  </si>
  <si>
    <t>47000000</t>
  </si>
  <si>
    <t>Other Long-Term Liabilities</t>
  </si>
  <si>
    <t>206001</t>
  </si>
  <si>
    <t>Deposits</t>
  </si>
  <si>
    <t xml:space="preserve">This account can be used for enrollment or housing deposits.  Unlike amounts held for another party, these deposits are required by the campus and will be refunded when certain conditions are met, forfeited if the conditions are not met or applied to a charge.  Deposits are to be differentiated from unearned revenue.  Deposits may or may not become revenue to the campus, whereas unearned revenue will through the passage of time. </t>
  </si>
  <si>
    <t>206</t>
  </si>
  <si>
    <t>Liabilities for Deposits</t>
  </si>
  <si>
    <t>35100000</t>
  </si>
  <si>
    <t>206700</t>
  </si>
  <si>
    <t>Depository Accounts-Noncurrent</t>
  </si>
  <si>
    <t xml:space="preserve">Used for noncurrent amounts held for another party (agency transactions) or can be used when scholarships are received where the campus is not determining the beneficiary. When the noncurrent portion due another party is deemed uncollectible, the offset is to this account rather than a revenue account.  See the GAAP manual or NACUBO's Financial Accounting and Reporting Manual for further information concerning amounts held for others.  </t>
  </si>
  <si>
    <t>712207</t>
  </si>
  <si>
    <t>Depository accounts</t>
  </si>
  <si>
    <t>90</t>
  </si>
  <si>
    <t>206701</t>
  </si>
  <si>
    <t>Depository Accounts-Current</t>
  </si>
  <si>
    <t xml:space="preserve">This account is defined in the same way as FOC 206700, but it is the current portion of the liability. ASB fee revenue collected by the campus as part of the student registration fees is also recorded in this account. When the current portion due another party is deemed uncollectible, the offset is to this account rather than a revenue account.  See the GAAP manual or NACUBO's Financial Accounting and Reporting Manual for further information concerning amounts held for others.  </t>
  </si>
  <si>
    <t>712110</t>
  </si>
  <si>
    <t>Depository Accounts - Current</t>
  </si>
  <si>
    <t>37900000</t>
  </si>
  <si>
    <t>Other Current Liabilities</t>
  </si>
  <si>
    <t>207001</t>
  </si>
  <si>
    <t>Pooled Money Investment Account Loans Payable</t>
  </si>
  <si>
    <t>207</t>
  </si>
  <si>
    <t>Loans Payable</t>
  </si>
  <si>
    <t>712208</t>
  </si>
  <si>
    <t>Other liabilities - noncurrent</t>
  </si>
  <si>
    <t>36100000</t>
  </si>
  <si>
    <t>Pooled Money Investment Acct Loans Payable</t>
  </si>
  <si>
    <t>207002</t>
  </si>
  <si>
    <t>Loans Payable -Others</t>
  </si>
  <si>
    <t>Amounts borrowed from other sources.</t>
  </si>
  <si>
    <t>36900000</t>
  </si>
  <si>
    <t>Loans Payable-Others</t>
  </si>
  <si>
    <t>208001</t>
  </si>
  <si>
    <t>Accrued Salaries and Benefits</t>
  </si>
  <si>
    <t xml:space="preserve">Accrued compensation is recorded to maintain the matching of expense with the period benefitted.  Faculty compensation earned during the academic year, but paid after fiscal year end should be accrued along with the related benefits. See the GAAP Manual or NACUBO's Financial Accounting and Reporting Manual for further information concerning accounts payable and other accrued liabilities. </t>
  </si>
  <si>
    <t>208</t>
  </si>
  <si>
    <t>Accrued Compensation</t>
  </si>
  <si>
    <t>712103</t>
  </si>
  <si>
    <t>Accrued salaries and benefits payable</t>
  </si>
  <si>
    <t>208002</t>
  </si>
  <si>
    <t>Accrued Compensated Absences</t>
  </si>
  <si>
    <t>Compensated absences are accrued for GAAP.  See the GAAP Manual or NACUBO's Financial Accounting and Reporting Manual for further information concerning compensated absences.</t>
  </si>
  <si>
    <t>712104</t>
  </si>
  <si>
    <t>Accrued compensated absences, current portion</t>
  </si>
  <si>
    <t>37600000</t>
  </si>
  <si>
    <t>Accrued Leave Time</t>
  </si>
  <si>
    <t>208702</t>
  </si>
  <si>
    <t>Accrued Compensated Absences-Noncurrent (GAAP-Aux Use Only)</t>
  </si>
  <si>
    <t>See description 712201.</t>
  </si>
  <si>
    <t>712201</t>
  </si>
  <si>
    <t>Accrued compensated absences, net of current portion</t>
  </si>
  <si>
    <t>230000</t>
  </si>
  <si>
    <t>Due to the same CSU Fund in 0948</t>
  </si>
  <si>
    <t>To record activity for the due to accounts in SCO fund 0948 described in the object name.</t>
  </si>
  <si>
    <t>230401</t>
  </si>
  <si>
    <t>Due to CSU 401 -TF Federal Suppl. Educ Opportunity Grants</t>
  </si>
  <si>
    <t>230403</t>
  </si>
  <si>
    <t>Due to CSU 403 -TF Pekins Loand</t>
  </si>
  <si>
    <t>230406</t>
  </si>
  <si>
    <t>Due to CSU 406 -TF Nursing Stdt Loans-Graduate</t>
  </si>
  <si>
    <t>230407</t>
  </si>
  <si>
    <t>Due to CSU 407 -TF Nursg Stdt Loan-udergradiate</t>
  </si>
  <si>
    <t>230408</t>
  </si>
  <si>
    <t>Due to CSU 408 -TF Federal Pell Grant Program</t>
  </si>
  <si>
    <t>230409</t>
  </si>
  <si>
    <t>Due to CSU 409 -TF College Work Study Program</t>
  </si>
  <si>
    <t>230410</t>
  </si>
  <si>
    <t>Due to CSU 410 -TF Federal Direct Loan Program</t>
  </si>
  <si>
    <t>230412</t>
  </si>
  <si>
    <t>Due to CSU 412-TF Federal Teach Education Assistance Grant</t>
  </si>
  <si>
    <t>230423</t>
  </si>
  <si>
    <t>Due to CSU 423 -TF CSU Forgvl/Doctorl Loan Pgm</t>
  </si>
  <si>
    <t>230424</t>
  </si>
  <si>
    <t>Due to CSU 424 -TF California Grant Program</t>
  </si>
  <si>
    <t>230431</t>
  </si>
  <si>
    <t>Due to CSU 431 -TF-Campus Scholarships and Grants-Restricted</t>
  </si>
  <si>
    <t>230433</t>
  </si>
  <si>
    <t>Due to CSU 433 -TF Campus Stdt Loan Trust</t>
  </si>
  <si>
    <t>230434</t>
  </si>
  <si>
    <t>Due to CSU 434 -TF Camp Studt Long Term Loans</t>
  </si>
  <si>
    <t>230435</t>
  </si>
  <si>
    <t>Due to CSU 435 - TF Misc. Financia Aid - Unstricted</t>
  </si>
  <si>
    <t>230436</t>
  </si>
  <si>
    <t>Due to CSU 436 -TF Agency Fund-Miscellaneous Financial Aid and other</t>
  </si>
  <si>
    <t>230441</t>
  </si>
  <si>
    <t>Due to CSU 441 - TF- PaCE Operations</t>
  </si>
  <si>
    <t>230442</t>
  </si>
  <si>
    <t>Due to CSU 442 -TF – PaCE Capital Improvements</t>
  </si>
  <si>
    <t>230443</t>
  </si>
  <si>
    <t>Due to CSU 443 -TF – PaCE Maintenance &amp; Repair</t>
  </si>
  <si>
    <t>230452</t>
  </si>
  <si>
    <t>Due to CSU 452 -TF Fac Rev Fd-Health Fac Fees</t>
  </si>
  <si>
    <t>230453</t>
  </si>
  <si>
    <t>Due to CSU 453 -TF – Facility Capital Improvements</t>
  </si>
  <si>
    <t>230454</t>
  </si>
  <si>
    <t>Due to CSU 454 -TF – Facility Maintenance &amp; Repair</t>
  </si>
  <si>
    <t>230461</t>
  </si>
  <si>
    <t>Due to CSU 461 -TF Associated Stdt Body Trust</t>
  </si>
  <si>
    <t>230463</t>
  </si>
  <si>
    <t>Due to CSU 463 -TF Insructnly Reltd Activits. Trust</t>
  </si>
  <si>
    <t>230465</t>
  </si>
  <si>
    <t>Due to CSU 465 -TF Contracts and Grant Trust</t>
  </si>
  <si>
    <t>230466</t>
  </si>
  <si>
    <t>Due to CSU 466 -TF Endowment Trust</t>
  </si>
  <si>
    <t>230471</t>
  </si>
  <si>
    <t>Due to CSU 471 -TF Pkg Rev Fd-Fines and Forfetrs</t>
  </si>
  <si>
    <t>230472</t>
  </si>
  <si>
    <t>Due to CSU 472 -TF Pkg Rev Fd-Parking Fees</t>
  </si>
  <si>
    <t>230473</t>
  </si>
  <si>
    <t>Due to CSU 473 -TF – Parking Capital Improvements</t>
  </si>
  <si>
    <t>230474</t>
  </si>
  <si>
    <t>Due to CSU 474 -TF – Parking Maintenance &amp; Repair</t>
  </si>
  <si>
    <t>230481</t>
  </si>
  <si>
    <t>Due to CSU 481 -TF Lottery Education Fund</t>
  </si>
  <si>
    <t>230485</t>
  </si>
  <si>
    <t>Due to CSU 485 -TF CSU Operating Fund</t>
  </si>
  <si>
    <t>230491</t>
  </si>
  <si>
    <t>Due to CSU 491 -TF Spl Projt Fd-Special Projects</t>
  </si>
  <si>
    <t>230492</t>
  </si>
  <si>
    <t>Due to CSU 492 -TF Spl Projt Fd-Dependent Care</t>
  </si>
  <si>
    <t>230496</t>
  </si>
  <si>
    <t>Due to CSU 496 -TF Miscellaneous Trust</t>
  </si>
  <si>
    <t>230499</t>
  </si>
  <si>
    <t>Due to CSU 499 -TF Revolving Fund</t>
  </si>
  <si>
    <t>230531</t>
  </si>
  <si>
    <t>Due to CSU 531 -TF Housing Operations and Rev</t>
  </si>
  <si>
    <t>230532</t>
  </si>
  <si>
    <t>Due to CSU 532 -TF Housing Maint. and Repair</t>
  </si>
  <si>
    <t>230533</t>
  </si>
  <si>
    <t>Due to CSU 533 -TF – Housing Capital Improvements</t>
  </si>
  <si>
    <t>230534</t>
  </si>
  <si>
    <t>Due to CSU 534 -TF Camp Un.-Operation and Rev</t>
  </si>
  <si>
    <t>230535</t>
  </si>
  <si>
    <t>Due to CSU 535 -TF Camp Un.-Maint and Repair</t>
  </si>
  <si>
    <t>230536</t>
  </si>
  <si>
    <t>Due to CSU 536 -TF-Campus Union Capital Improvements</t>
  </si>
  <si>
    <t>230537</t>
  </si>
  <si>
    <t>Due to CSU 537 -TF Aux Org-Operations and Rev</t>
  </si>
  <si>
    <t>230538</t>
  </si>
  <si>
    <t>Due to CSU 538 -TF Aux Org-Maint and Repair</t>
  </si>
  <si>
    <t>230539</t>
  </si>
  <si>
    <t>Due to CSU 539 -TF-Auxiliary Org Capital Improvements</t>
  </si>
  <si>
    <t>230541</t>
  </si>
  <si>
    <t>Due to CSU 541 -TF Pooled Investment Fund</t>
  </si>
  <si>
    <t>230546</t>
  </si>
  <si>
    <t>Due to CSU 546 - TF Stockton Site Authority</t>
  </si>
  <si>
    <t>230550</t>
  </si>
  <si>
    <t>Due to CSU 550 -TF-Restricted Expendable-Capital Improvements/NRMR</t>
  </si>
  <si>
    <t>231000</t>
  </si>
  <si>
    <t>Due to  same CSU Fund in  0948 (Inter-agency)</t>
  </si>
  <si>
    <t>231441</t>
  </si>
  <si>
    <t>Due to CSU 441 - TF- PaCE Operations (Inter-agency)</t>
  </si>
  <si>
    <t>231452</t>
  </si>
  <si>
    <t>Due to CSU 452 - TF CSU Health Facilities Fees (Inter-agency</t>
  </si>
  <si>
    <t>231461</t>
  </si>
  <si>
    <t>Due to CSU 461 - TF CSU Assoctd Stdt  Body within  fund 0948 between agencies</t>
  </si>
  <si>
    <t>231463</t>
  </si>
  <si>
    <t>Due to CSU 463 - TF CSU Instructionally Related activitis within Fund 0948 between agencies</t>
  </si>
  <si>
    <t>231465</t>
  </si>
  <si>
    <t>Due to CSU 465 - TF CSU Contract and Grants within fund 0948 between agencies</t>
  </si>
  <si>
    <t>231471</t>
  </si>
  <si>
    <t>Due to CSU 471 - TF CSU Parking Revenue Fund-Fines and Forfetrs within Fund 0948(inter-agency)</t>
  </si>
  <si>
    <t>231472</t>
  </si>
  <si>
    <t>Due to CSU 472 - TF CSU Parking Revenue Fund-Parking Fee (Inter-agency)</t>
  </si>
  <si>
    <t>231481</t>
  </si>
  <si>
    <t>Due to CSU 481 - TF CSU Lottery Education Fund within 0948 between agencies</t>
  </si>
  <si>
    <t>231485</t>
  </si>
  <si>
    <t>Due to CSU 485 - TF CSU Operating Fund within Fund 0948 between agencies</t>
  </si>
  <si>
    <t>231491</t>
  </si>
  <si>
    <t>Due to CSU 491 - TF CSU Special Project Fund within Fund 0948 between agencies</t>
  </si>
  <si>
    <t>231496</t>
  </si>
  <si>
    <t>Due to CSU 496 - TF CSU Misc Trust within Fund 0948 bewteen agencies</t>
  </si>
  <si>
    <t>231499</t>
  </si>
  <si>
    <t>Due to CSU 499 - TF CSU Revolving Fund within Fund 0948 between agencies</t>
  </si>
  <si>
    <t>231531</t>
  </si>
  <si>
    <t>Due to CSU 531 - TF CSU Housing Operations and Revenue within Fund 0948 between agencies</t>
  </si>
  <si>
    <t>231534</t>
  </si>
  <si>
    <t>Due to CSU 534 - TF Campus Union-Operations and Revenue</t>
  </si>
  <si>
    <t>231541</t>
  </si>
  <si>
    <t>Due to CSU 541 - TF-Pooled Investment Fund</t>
  </si>
  <si>
    <t>231545</t>
  </si>
  <si>
    <t>Due to CSU 545 - TF CSU Channel Islands Site/Financing Authority (Inter-agency)</t>
  </si>
  <si>
    <t>250000</t>
  </si>
  <si>
    <t>Other Current Liabilities - Control Account</t>
  </si>
  <si>
    <t>Compensated absences accrual, accrued salaries and benefits payable, other current liabilities. Refer also the GAAP Manual or NACUBO's Financial Accounting and Reporting Manual Vacation Leave and Other Compensated Absences with Similar Characteristics.</t>
  </si>
  <si>
    <t>250</t>
  </si>
  <si>
    <t>250001</t>
  </si>
  <si>
    <t>Cash Overages</t>
  </si>
  <si>
    <t>Cash overages not yet refunded to payers or applied as revenue.</t>
  </si>
  <si>
    <t>37100000</t>
  </si>
  <si>
    <t>250002</t>
  </si>
  <si>
    <t>Uncleared Collections</t>
  </si>
  <si>
    <t>Used to record cash collections which must be reviewed to determine if they are to be accepted for a fund or are to be refunded to payers. This object may also contain fees which are not earned until a permit, license, or other document is actually issued.</t>
  </si>
  <si>
    <t>37300000</t>
  </si>
  <si>
    <t>250003</t>
  </si>
  <si>
    <t>Liability for vacation and compensating time off earned but not taken. It is used in funds that accrue vacation and compensating time off when earned or at the end of the fiscal year.</t>
  </si>
  <si>
    <t>250004</t>
  </si>
  <si>
    <t>Used to record a current liability for which no specific account has been provided.</t>
  </si>
  <si>
    <t>250005</t>
  </si>
  <si>
    <t>Advances from Other Funds</t>
  </si>
  <si>
    <t>Amount of long-term repayable advances owed to other funds.</t>
  </si>
  <si>
    <t>40100000</t>
  </si>
  <si>
    <t>250007</t>
  </si>
  <si>
    <t>Self-Insurance Claims Liability</t>
  </si>
  <si>
    <t>Self-insurance claims current liabilities.</t>
  </si>
  <si>
    <t>712108</t>
  </si>
  <si>
    <t>Self-insurance claims liability - current portion</t>
  </si>
  <si>
    <t>250008</t>
  </si>
  <si>
    <t>Pollution Remediation Obligation-current portion</t>
  </si>
  <si>
    <t>Pollution remediation obligationscurrent liabilities.</t>
  </si>
  <si>
    <t>250009</t>
  </si>
  <si>
    <t>Other Current Liabilities - Escheat</t>
  </si>
  <si>
    <t>Object code used exclusively for escheat liabilities; not intended for use in connection with any other current liability.</t>
  </si>
  <si>
    <t>250707</t>
  </si>
  <si>
    <t>Self-Insurance Claims Liability-Noncurrent (GAAP-Aux Use Only)</t>
  </si>
  <si>
    <t>Self-insurance claims non-current liabilities.</t>
  </si>
  <si>
    <t>712206</t>
  </si>
  <si>
    <t>Self-insurance claims liability, net of current portion</t>
  </si>
  <si>
    <t>260602</t>
  </si>
  <si>
    <t>Lease liabilities - current portion (GAAP-Aux Use Only)</t>
  </si>
  <si>
    <t>See description for object 712106</t>
  </si>
  <si>
    <t>260</t>
  </si>
  <si>
    <t>Installment Contracts</t>
  </si>
  <si>
    <t>712106</t>
  </si>
  <si>
    <t>Lease liabilities - current portion</t>
  </si>
  <si>
    <t>260603</t>
  </si>
  <si>
    <t>SBITA liabilities - current portion  (GAAP-Aux Use Only</t>
  </si>
  <si>
    <t>See description for object 712111</t>
  </si>
  <si>
    <t>712111</t>
  </si>
  <si>
    <t>SBITA liabilities - current portion</t>
  </si>
  <si>
    <t>260604</t>
  </si>
  <si>
    <t>P3 liabilities - current portion (GAAP-Aux Use Only)</t>
  </si>
  <si>
    <t>See description for object 712112</t>
  </si>
  <si>
    <t>712112</t>
  </si>
  <si>
    <t>P3 liabilities - current portion</t>
  </si>
  <si>
    <t>261000</t>
  </si>
  <si>
    <t>Notes Payable - Control Account</t>
  </si>
  <si>
    <t>See the GAAP Manual or NACUBO's Financial Accounting and Reporting Manual for further information concerning bonds and notes payable.</t>
  </si>
  <si>
    <t>261</t>
  </si>
  <si>
    <t>712205</t>
  </si>
  <si>
    <t>Long-term debt obligations, net of current portion</t>
  </si>
  <si>
    <t>43000000</t>
  </si>
  <si>
    <t>261001</t>
  </si>
  <si>
    <t>Notes Payable Premium</t>
  </si>
  <si>
    <t>Noncurrent portion of unamortized premium on notes sold at more than face value. The premium is amortized over the life of the note.</t>
  </si>
  <si>
    <t>43200000</t>
  </si>
  <si>
    <t>261002</t>
  </si>
  <si>
    <t>Notes Payable Discount</t>
  </si>
  <si>
    <t>Noncurrent portion of unamortized discount on notes sold at less than face value. The discount is amortized over the life of the note.</t>
  </si>
  <si>
    <t>43300000</t>
  </si>
  <si>
    <t>261003</t>
  </si>
  <si>
    <t>Face value of outstanding notes payable.</t>
  </si>
  <si>
    <t>43100000</t>
  </si>
  <si>
    <t>262000</t>
  </si>
  <si>
    <t>Bonds Payable - Control Account</t>
  </si>
  <si>
    <t xml:space="preserve">Long-term debt obligations are recorded in this category.  In most cases, the entries here would be passed down to the campus from the Chancellor's Office. </t>
  </si>
  <si>
    <t>262</t>
  </si>
  <si>
    <t>44000000</t>
  </si>
  <si>
    <t>262001</t>
  </si>
  <si>
    <t>Bonds Payable Premium</t>
  </si>
  <si>
    <t>Unamortized premium on bonds sold at more than the face value. The premium is amortized over the life of the bond.</t>
  </si>
  <si>
    <t>44200000</t>
  </si>
  <si>
    <t>262002</t>
  </si>
  <si>
    <t>Bonds Payable Discount</t>
  </si>
  <si>
    <t>Unamortized discount on bonds sold at less than the face value. The discount is amortized over the life of the bond</t>
  </si>
  <si>
    <t>44300000</t>
  </si>
  <si>
    <t>262003</t>
  </si>
  <si>
    <t>Face value of bonds which are not due within one year.</t>
  </si>
  <si>
    <t>44100000</t>
  </si>
  <si>
    <t>263001</t>
  </si>
  <si>
    <t>Interfund Loans Payable 
Note: interfund construction loans payable must be recorded in object code 250006.  Do not use object code 263001 for these types of loans</t>
  </si>
  <si>
    <t>Used to record interfund loans that are not related to construction.  See note to the left regarding interfund construction loans payable</t>
  </si>
  <si>
    <t>263</t>
  </si>
  <si>
    <t>40500000</t>
  </si>
  <si>
    <t>Interfund Loans Payable</t>
  </si>
  <si>
    <t>263080</t>
  </si>
  <si>
    <t>Pollution Remediation Obligaton - net of current portion</t>
  </si>
  <si>
    <t>263083</t>
  </si>
  <si>
    <t>Lease liabilities - net of current portion(GAAP-Aux Use Only)</t>
  </si>
  <si>
    <t>See description for object 712204</t>
  </si>
  <si>
    <t>712204</t>
  </si>
  <si>
    <t>Lease liabilities, net of current portion</t>
  </si>
  <si>
    <t>263084</t>
  </si>
  <si>
    <t>SBITA liabilities - net of current portion  (GAAP-Aux Use Only</t>
  </si>
  <si>
    <t>See description for object 712211</t>
  </si>
  <si>
    <t>712211</t>
  </si>
  <si>
    <t>SBITA liabilities, net of current portion</t>
  </si>
  <si>
    <t>263085</t>
  </si>
  <si>
    <t>P3 liabilities - net of current portion (GAAP-Aux Use Only)</t>
  </si>
  <si>
    <t>See description for object 712212</t>
  </si>
  <si>
    <t>712212</t>
  </si>
  <si>
    <t>P3 liabilities, net of current portion</t>
  </si>
  <si>
    <t>263090</t>
  </si>
  <si>
    <t>263690</t>
  </si>
  <si>
    <t>Other Long Term Liabilities-Current (GAAP-Aux Use Only)</t>
  </si>
  <si>
    <t>See description 712107.</t>
  </si>
  <si>
    <t>263701</t>
  </si>
  <si>
    <t>Grants Refundable (GAAP-Aux Use only)</t>
  </si>
  <si>
    <t>See description 712203.</t>
  </si>
  <si>
    <t>712203</t>
  </si>
  <si>
    <t>Grants refundable</t>
  </si>
  <si>
    <t>291006</t>
  </si>
  <si>
    <t>Deferred inflows - leases (GAAP-Aux use only)</t>
  </si>
  <si>
    <t>See description for object 712306</t>
  </si>
  <si>
    <t>291</t>
  </si>
  <si>
    <t>Deferred Inflows</t>
  </si>
  <si>
    <t>712306</t>
  </si>
  <si>
    <t>Deferred inflows - leases</t>
  </si>
  <si>
    <t>291007</t>
  </si>
  <si>
    <t>Deferred inflows - P3 (GAAP-Aux use only)</t>
  </si>
  <si>
    <t>See description for object 712307</t>
  </si>
  <si>
    <t>712307</t>
  </si>
  <si>
    <t>Deferred inflows - P3</t>
  </si>
  <si>
    <t>302000</t>
  </si>
  <si>
    <t>Investment in General Fixed Assets - Control Account</t>
  </si>
  <si>
    <t>The source funds of dollars used to acquire fixed assets is recorded in these equity accounts.</t>
  </si>
  <si>
    <t>30</t>
  </si>
  <si>
    <t>Fund Equity and Reserves</t>
  </si>
  <si>
    <t>302</t>
  </si>
  <si>
    <t>Investment in General Fixed Assets</t>
  </si>
  <si>
    <t>713811</t>
  </si>
  <si>
    <t>Net investment in capital assets</t>
  </si>
  <si>
    <t>52000000</t>
  </si>
  <si>
    <t>Investment in General Fixed Assets-Other</t>
  </si>
  <si>
    <t>302001</t>
  </si>
  <si>
    <t>Investment General Fixed Assets-General Fund</t>
  </si>
  <si>
    <t>Used to record the investment in fixed assets funded by the state fund 0001.</t>
  </si>
  <si>
    <t>52000001</t>
  </si>
  <si>
    <t>Investment Gen Fixed Assets-General Fund</t>
  </si>
  <si>
    <t>302002</t>
  </si>
  <si>
    <t>Investment General Fixed Assets-Capital Outlay</t>
  </si>
  <si>
    <t>Used to record the investment in fixed assets funded by the state fund 0146.</t>
  </si>
  <si>
    <t>52000146</t>
  </si>
  <si>
    <t>Investment Gen Fixed Assets-Capital Outlay</t>
  </si>
  <si>
    <t>302003</t>
  </si>
  <si>
    <t>Investment General Fixed Assets-Energy and Resources Fund</t>
  </si>
  <si>
    <t>Used to record the investment in fixed assets funded by the state fund 0189.</t>
  </si>
  <si>
    <t>52000189</t>
  </si>
  <si>
    <t>Investment Gen Fixed Assets-Energy and Resources Fund</t>
  </si>
  <si>
    <t>302004</t>
  </si>
  <si>
    <t>Investment General Fixed Assets-1987 H/E Earthquake Acct</t>
  </si>
  <si>
    <t>Used to record the investment in fixed assets funded by the state fund 0377.</t>
  </si>
  <si>
    <t>52000377</t>
  </si>
  <si>
    <t>Investment Gen Fixed Assets-1987 Higher Education Earthq</t>
  </si>
  <si>
    <t>302005</t>
  </si>
  <si>
    <t>Investment General Fixed Assets-Higher Education Fees and Income</t>
  </si>
  <si>
    <t>Used to record the investment in fixed assets funded by the state fund 0498.</t>
  </si>
  <si>
    <t>52000498</t>
  </si>
  <si>
    <t>Investment Gen Fixed Assets-Higher Education Fees and In</t>
  </si>
  <si>
    <t>302006</t>
  </si>
  <si>
    <t>Investment General Fixed Assets-Affordable Student Housing</t>
  </si>
  <si>
    <t>Used to record the investment in fixed assets funded by the state fund 0505.</t>
  </si>
  <si>
    <t>52000505</t>
  </si>
  <si>
    <t>Investment Gen Fixed Assets-Affordable Student Housing</t>
  </si>
  <si>
    <t>302007</t>
  </si>
  <si>
    <t>Investmt General Fixed Assets-Higher Edn Tech. Edn Rev Fd</t>
  </si>
  <si>
    <t>Used to record the investment in fixed assets funded by the state fund 0525.</t>
  </si>
  <si>
    <t>52000525</t>
  </si>
  <si>
    <t>Investment Gen Fixed Assets-Higher Education Technology</t>
  </si>
  <si>
    <t>302008</t>
  </si>
  <si>
    <t>Investmnt General Fixed Assets-Contng Edn Rev Fd</t>
  </si>
  <si>
    <t>Used to record the investment in fixed assets funded by the state fund 0573.</t>
  </si>
  <si>
    <t>52000573</t>
  </si>
  <si>
    <t>Investment Gen Fixed Assets-Continuing Education Revenue</t>
  </si>
  <si>
    <t>302009</t>
  </si>
  <si>
    <t>Investment General Fixed Assets-Dorm. Bldg Maint. Equip.Reserve Fd</t>
  </si>
  <si>
    <t>Used to record the investment in fixed assets funded by the state fund 0575.</t>
  </si>
  <si>
    <t>52000575</t>
  </si>
  <si>
    <t>Investment Gen Fixed Assets-Dormitory Building Maintenan</t>
  </si>
  <si>
    <t>302010</t>
  </si>
  <si>
    <t>Investment General Fixed Assets-Dormitory Construction Fund</t>
  </si>
  <si>
    <t>Used to record the investment in fixed assets funded by the state fund 0576.</t>
  </si>
  <si>
    <t>52000576</t>
  </si>
  <si>
    <t>Investment Gen Fixed Assets-Dormitory Construction Fund</t>
  </si>
  <si>
    <t>302012</t>
  </si>
  <si>
    <t>Investmnt General Fixed Assets-Dorm. Rev. Fund</t>
  </si>
  <si>
    <t>Used to record the investment in fixed assets funded by the state fund 0580.</t>
  </si>
  <si>
    <t>52000580</t>
  </si>
  <si>
    <t>Investment Gen Fixed Assets-Dormitory Revenue Fund</t>
  </si>
  <si>
    <t>302013</t>
  </si>
  <si>
    <t>Investment General Fixed Assets-Facilities Revenue Fund</t>
  </si>
  <si>
    <t>Used to record the investment in fixed assets funded by the state fund 0581.</t>
  </si>
  <si>
    <t>52000581</t>
  </si>
  <si>
    <t>Investment Gen Fixed Assets-Facilities Revenue Fund</t>
  </si>
  <si>
    <t>302014</t>
  </si>
  <si>
    <t>Investment General Fixed Assets-Parking Rev. Fund</t>
  </si>
  <si>
    <t>Used to record the investment in fixed assets funded by the state fund 0583.</t>
  </si>
  <si>
    <t>52000583</t>
  </si>
  <si>
    <t>Investment Gen Fixed Assets-Parking Revenue Fund</t>
  </si>
  <si>
    <t>302015</t>
  </si>
  <si>
    <t>Investment General Fixed Assets-Public Bldg Constn Fund</t>
  </si>
  <si>
    <t>Used to record the investment in fixed assets funded by the state fund 0660.</t>
  </si>
  <si>
    <t>52000660</t>
  </si>
  <si>
    <t>Investment Gen Fixed Assets-Public Building Construction</t>
  </si>
  <si>
    <t>302016</t>
  </si>
  <si>
    <t>Investment General Fixed Assets-92 HECOB Fund</t>
  </si>
  <si>
    <t>Used to record the investment in fixed assets funded by the state fund 0705.</t>
  </si>
  <si>
    <t>52000705</t>
  </si>
  <si>
    <t>Investment Gen Fixed Assets-92 Higher Educ Cap Out Fund</t>
  </si>
  <si>
    <t>302017</t>
  </si>
  <si>
    <t>Investment General Fixed Assets-Constn Pgm Fund</t>
  </si>
  <si>
    <t>Used to record the investment in fixed assets funded by the state fund 0736.</t>
  </si>
  <si>
    <t>52000736</t>
  </si>
  <si>
    <t>Investment Gen Fixed Assets-Construction Program Fund</t>
  </si>
  <si>
    <t>302018</t>
  </si>
  <si>
    <t>Investment General Fixed Assets-HECOB Fund</t>
  </si>
  <si>
    <t>Used to record the investment in fixed assets funded by the state fund 0782.</t>
  </si>
  <si>
    <t>52000782</t>
  </si>
  <si>
    <t>Investment Gen Fixed Assets-Higher Education Capital Out</t>
  </si>
  <si>
    <t>302019</t>
  </si>
  <si>
    <t>Investment General Fixed Assets-88 HECOB Fund</t>
  </si>
  <si>
    <t>Used to record the investment in fixed assets funded by the state fund 0785.</t>
  </si>
  <si>
    <t>52000785</t>
  </si>
  <si>
    <t>Investment Gen Fixed Assets-88 Higher Educ Cap Out Fund</t>
  </si>
  <si>
    <t>302020</t>
  </si>
  <si>
    <t>Investment General Fixed Assets-90 HECOB Fund</t>
  </si>
  <si>
    <t>Used to record the investment in fixed assets funded by the state fund 0791.</t>
  </si>
  <si>
    <t>52000791</t>
  </si>
  <si>
    <t>Investment Gen Fixed Assets-90 Higher Educ Cap Out Fund</t>
  </si>
  <si>
    <t>302021</t>
  </si>
  <si>
    <t>Investment General Fixed Assets-CSU Lottery Education Fund</t>
  </si>
  <si>
    <t>Used to record the investment in fixed assets funded by the state fund 0839.</t>
  </si>
  <si>
    <t>52000839</t>
  </si>
  <si>
    <t>Investment Gen Fixed Assets-CSU Lottery Education Fund</t>
  </si>
  <si>
    <t>302022</t>
  </si>
  <si>
    <t>Investment General Fixed Assets-Federal Trust Fund</t>
  </si>
  <si>
    <t>Used to record the investment in fixed assets funded by the state fund 0890.</t>
  </si>
  <si>
    <t>52000890</t>
  </si>
  <si>
    <t>Investment Gen Fixed Assets-Federal Trust Fund</t>
  </si>
  <si>
    <t>302023</t>
  </si>
  <si>
    <t>Investment General Fixed Assets-Spl Deposit Fund</t>
  </si>
  <si>
    <t>Used to record the investment in fixed assets funded by the state fund 0000.</t>
  </si>
  <si>
    <t>302024</t>
  </si>
  <si>
    <t>Investment General Fixed Assets-Special Projects Fund</t>
  </si>
  <si>
    <t>Used to record the investment in fixed assets funded by the state fund 0947.</t>
  </si>
  <si>
    <t>52000947</t>
  </si>
  <si>
    <t>Investment Gen Fixed Assets-Special Projects Fund</t>
  </si>
  <si>
    <t>302025</t>
  </si>
  <si>
    <t>Investment General Fixed Assets-Trust Fund</t>
  </si>
  <si>
    <t>Used to record the investment in fixed assets funded by the state fund 0948.</t>
  </si>
  <si>
    <t>52000948</t>
  </si>
  <si>
    <t>Investment Gen Fixed Assets-CSU Trust Fund</t>
  </si>
  <si>
    <t>302026</t>
  </si>
  <si>
    <t>Investment General Fixed Assets-96 HECOBF</t>
  </si>
  <si>
    <t>Used to record the investment in fixed assets funded by the state fund 0658.</t>
  </si>
  <si>
    <t>52000658</t>
  </si>
  <si>
    <t>Investment Gen Fixed Assets-96 Higher Educ Cap Out Fund</t>
  </si>
  <si>
    <t>302027</t>
  </si>
  <si>
    <t>Investment General Fixed Assets-98 HECOBF</t>
  </si>
  <si>
    <t>Used to record the investment in fixed assets funded by the state fund 0574.</t>
  </si>
  <si>
    <t>52000574</t>
  </si>
  <si>
    <t>Investment Gen Fixed Assets-98 Higher Educ Cap Out Fund</t>
  </si>
  <si>
    <t>302028</t>
  </si>
  <si>
    <t>Investment General Fixed Assets-SAFCO</t>
  </si>
  <si>
    <t>Used to record the investment in fixed assets funded by the state fund 0036.</t>
  </si>
  <si>
    <t>52000036</t>
  </si>
  <si>
    <t>Investment Gen Fixed Assets-Spe Acct for Cap Out (SAFCO)</t>
  </si>
  <si>
    <t>302029</t>
  </si>
  <si>
    <t>Investment in General Fixed Assets-2002 HECOBF</t>
  </si>
  <si>
    <t>Used to record the investment in fixed assets funded by the state fund 6028.</t>
  </si>
  <si>
    <t>52006028</t>
  </si>
  <si>
    <t>Investment Gen Fixed Assets-2002 Higher Educ Cap Out Bond Fd</t>
  </si>
  <si>
    <t>302030</t>
  </si>
  <si>
    <t>Investment in General Fixed Assets-2004 HECOBF</t>
  </si>
  <si>
    <t>Used to record the investment in fixed assets funded by the state fund 6041.</t>
  </si>
  <si>
    <t>52006041</t>
  </si>
  <si>
    <t>Investment Gen Fixed Assets-2004 Higher Educ Cap Out Bond Fd</t>
  </si>
  <si>
    <t>302031</t>
  </si>
  <si>
    <t>Investment in General Fixed Assets-2006 HECOBF</t>
  </si>
  <si>
    <t>Used to record the investment in fixed assets funded by the state fund 6048.</t>
  </si>
  <si>
    <t>52006048</t>
  </si>
  <si>
    <t>Investment Gen Fixed Assets-2006 Higher Educ Cap Out bond Fd</t>
  </si>
  <si>
    <t>302700</t>
  </si>
  <si>
    <t>Invested in Capital Assets, net of Related Debt (GAAP-Aux Use Only)</t>
  </si>
  <si>
    <t xml:space="preserve">The invested in capital assets, net of related debt, component of net assets includes the institution's equity in its capital assets (i.e., the carrying value of capital assets (cost less accumulated depreciation) net of any debt outstanding that was used to finance the construction or purchase of such assets).  See the GAAP Manual or NACUBO's Financial Accounting and Reporting Manual for further information concerning components of net assets. </t>
  </si>
  <si>
    <t>303790</t>
  </si>
  <si>
    <t>Restricted Nonexpendable-Endowments (GAAP-Aux Use Only)</t>
  </si>
  <si>
    <t xml:space="preserve">When a donor makes a contribution and indicates that the contribution is to be maintained permanently and never expended, the net assets arising from such a contribution should be classified as restricted nonexpendable net assets.  See the GAAP Manual or NACUBO's Financial Accounting and Reporting Manual for further information concerning components of net assets. </t>
  </si>
  <si>
    <t>303</t>
  </si>
  <si>
    <t>Reservation of Fund Balance-Unavailable for Appropriation</t>
  </si>
  <si>
    <t>713821</t>
  </si>
  <si>
    <t>Restricted: nonexpendable, endowments</t>
  </si>
  <si>
    <t>303791</t>
  </si>
  <si>
    <t>Restricted Expendable-Scholarships (GAAP-Aux Use Only)</t>
  </si>
  <si>
    <t xml:space="preserve">Constraints placed on net assets are either externally imposed by grantors, creditors, contributors, or laws and regulations of governments or imposed by law.  Expendable net assets are all those not required to be retained in perpetuity.  See the GAAP Manual or NACUBO's Financial Accounting and Reporting Manual for further information concerning components of net assets. </t>
  </si>
  <si>
    <t>713831</t>
  </si>
  <si>
    <t>Restricted: expendable, scholarships and fellowships</t>
  </si>
  <si>
    <t>303792</t>
  </si>
  <si>
    <t>Restricted Expendable-Loans (GAAP-Aux Use Only)</t>
  </si>
  <si>
    <t>713833</t>
  </si>
  <si>
    <t>Restricted: expendable, loans</t>
  </si>
  <si>
    <t>303793</t>
  </si>
  <si>
    <t>Restricted Expendable-Capital Projects (GAAP-Aux Use Only)</t>
  </si>
  <si>
    <t>713834</t>
  </si>
  <si>
    <t>Restricted: expendable, capital projects</t>
  </si>
  <si>
    <t>303794</t>
  </si>
  <si>
    <t>Restricted Expendable-Debt Service (GAAP-Aux Use Only)</t>
  </si>
  <si>
    <t>713835</t>
  </si>
  <si>
    <t>Restricted: expendable, debt service</t>
  </si>
  <si>
    <t>303795</t>
  </si>
  <si>
    <t>Restriced Expendable-Other (GAAP-Aux Use Only)</t>
  </si>
  <si>
    <t xml:space="preserve">Constraints placed on net assets are either externally imposed by grantors, creditors, contributors, or laws and regulations of governments or imposed by law.  Expendable net assets are all those not required to be retained in perpetuity.  See the GAAP Manual or NACUBO's Financial Accounting and Reporting Manual  for further information concerning components of net assets. </t>
  </si>
  <si>
    <t>713836</t>
  </si>
  <si>
    <t>Restricted: expendable, other</t>
  </si>
  <si>
    <t>303796</t>
  </si>
  <si>
    <t>Restricted Expendable-Research (GAAP-Aux Use Only)</t>
  </si>
  <si>
    <t>713832</t>
  </si>
  <si>
    <t>Restricted: expendable, research</t>
  </si>
  <si>
    <t>304001</t>
  </si>
  <si>
    <t>Designated for Bond Retirements</t>
  </si>
  <si>
    <t>Used to show the amount reserved for debt service.</t>
  </si>
  <si>
    <t>304</t>
  </si>
  <si>
    <t>Reservation of Retained Earnings</t>
  </si>
  <si>
    <t>714002</t>
  </si>
  <si>
    <t>Legal- Balance need to reclass for GAAP</t>
  </si>
  <si>
    <t>54100000</t>
  </si>
  <si>
    <t>Reserve for Bond Retirements</t>
  </si>
  <si>
    <t>304010</t>
  </si>
  <si>
    <t>Designated for Capital Improvements/Construction</t>
  </si>
  <si>
    <t>Used to designate funds for future capital needs, including new construction or improvements to existing facilities. Examples: construction of a new building, addition of a classroom annex, construction of a parking lot.</t>
  </si>
  <si>
    <t>304011</t>
  </si>
  <si>
    <t>Designated for Equipment Acquisition</t>
  </si>
  <si>
    <t>Used to designate funds for future equipment acquisitions. Examples: computer upgrades, furniture, copier and other machinery replacements.</t>
  </si>
  <si>
    <t>304012</t>
  </si>
  <si>
    <t>Designated for Program Development</t>
  </si>
  <si>
    <t xml:space="preserve">Used to designate funds for future program development activities. </t>
  </si>
  <si>
    <t>304013</t>
  </si>
  <si>
    <t>Designated for Future Debt Service</t>
  </si>
  <si>
    <t>Used to designate funds for a future year's debt service payments. If used, it is reasonable to set aside one to two future years payments based on these debt service schedules.</t>
  </si>
  <si>
    <t>304014</t>
  </si>
  <si>
    <t>Designated for Facilities Maintenance and Repairs</t>
  </si>
  <si>
    <t>Used to designate funds for future recurring and non-recurring maintenance and repair costs. These reserves should be based on the long term maintenance schedule and applicable costs identified by routine Facility Condition Surveys.</t>
  </si>
  <si>
    <t>304016</t>
  </si>
  <si>
    <t>Designated for Outstanding Commitments</t>
  </si>
  <si>
    <t>Used to designate funds for obligations not recorded as a liability in the legal ledger.  These commitments are not supported by purchase orders and this account should carry a relatively small balance. Examples of items that could be recorded here are outstanding summer faculty compensation or up to two years of future lease payments on a ten year lease.</t>
  </si>
  <si>
    <t>304017</t>
  </si>
  <si>
    <t xml:space="preserve">Designated for Catastrophic Events </t>
  </si>
  <si>
    <t>Used to designate funds to be used in the event of a natural disaster or other catastrophic event.</t>
  </si>
  <si>
    <t>304018</t>
  </si>
  <si>
    <t>Designated for Encumbrances</t>
  </si>
  <si>
    <t>Used to designate funds for encumbrances (i.e. where the commitment is evidenced through issue of a purchase order).  The object code balance should match the total on the PeopleSoft Open Encumbrance Report.</t>
  </si>
  <si>
    <t>304021</t>
  </si>
  <si>
    <t>Designated for Financial Aid</t>
  </si>
  <si>
    <t>Used to designate funds for unspent financial aid. This is typically used by campuses that treat summer term as a trailer session for their designated academic year.</t>
  </si>
  <si>
    <t>304023</t>
  </si>
  <si>
    <t>Designated for PaCE Campus Partners</t>
  </si>
  <si>
    <t>304099</t>
  </si>
  <si>
    <t>Offset for Reserves/Fund Balance</t>
  </si>
  <si>
    <t>Offset for entries per the Designated Balances and Reserves policy https://calstate.policystat.com/policy/17942311/latest.</t>
  </si>
  <si>
    <t>305001</t>
  </si>
  <si>
    <t>Fund Balance-Approriated</t>
  </si>
  <si>
    <t>Amount of fund balance which has been appropriated for expenditure in the annual budget.</t>
  </si>
  <si>
    <t>305</t>
  </si>
  <si>
    <t>Fund Balance/Retained Earnings</t>
  </si>
  <si>
    <t>55100000</t>
  </si>
  <si>
    <t>Fund Balance-Appropriated</t>
  </si>
  <si>
    <t>305002</t>
  </si>
  <si>
    <t>Fund Balance-Continuing Appropriations</t>
  </si>
  <si>
    <t>Amount of fund balance in continuously appropriated funds.</t>
  </si>
  <si>
    <t>55200000</t>
  </si>
  <si>
    <t>305020</t>
  </si>
  <si>
    <t>Fund Balance-Unappropriated</t>
  </si>
  <si>
    <t>Amount of fund balance which is available for appropriation. Use FI$Cal account 3903000,Fund Balance Clearing (Legacy 5570) for the General Fund or other funds not accounted entirely by one agency/department (shared funds).</t>
  </si>
  <si>
    <t>55300000</t>
  </si>
  <si>
    <t>305021</t>
  </si>
  <si>
    <t>Retained Earnings</t>
  </si>
  <si>
    <t xml:space="preserve">	
Accumulated earnings of funds.</t>
  </si>
  <si>
    <t>55400000</t>
  </si>
  <si>
    <t>305022</t>
  </si>
  <si>
    <t>Fund Balance-Clearing Account</t>
  </si>
  <si>
    <t>Amount of each agency’s/department’s shared equity (net assets or liabilities) of particular funds in the State Treasury not accounted entirely by one agency/department (shared funds). At the fiscal year end, the balance (the net agency/department remittances to or disbursements from the particular funds in the State Treasury) of Cash in State Treasury is transferred to this account. Revenue and expenditure accounts are closed to this account.</t>
  </si>
  <si>
    <t>713899</t>
  </si>
  <si>
    <t>Fund balance clearing (must be zero)</t>
  </si>
  <si>
    <t>55700000</t>
  </si>
  <si>
    <t>305700</t>
  </si>
  <si>
    <t>Unrestriced Net Assets (GAAP-Aux Use Only)</t>
  </si>
  <si>
    <t xml:space="preserve">All resources not meeting the definitions of restricted or invested in capital assets, net of related debt, must be recorded as unrestricted net assets.  As a result, tuition and fees, unrestricted state appropriations, charges for services provided by auxiliary enterprises and other college departments, and unrestricted contributions are recorded as increases in unrestricted net assets.  See the GAAP Manual or NACUBO's Financial Accounting and Reporting Manual for further information concerning components of net assets. </t>
  </si>
  <si>
    <t>713881</t>
  </si>
  <si>
    <t>Unrestricted</t>
  </si>
  <si>
    <t>401001</t>
  </si>
  <si>
    <t>Appropriations &lt;CR&gt;</t>
  </si>
  <si>
    <t>Authorization to make expenditures or incur commitments. This account is equivalent to the Controller's Appropriations account. It is used by agencies/departments to maintain a full self-balancing set of general ledger accounts. This account balance is offset by 6120, Appropriations–Offset.</t>
  </si>
  <si>
    <t>40</t>
  </si>
  <si>
    <t>Budgetary</t>
  </si>
  <si>
    <t>401</t>
  </si>
  <si>
    <t>Appropriations</t>
  </si>
  <si>
    <t>714001</t>
  </si>
  <si>
    <t>Legal - Balance must be 0 for GAAP</t>
  </si>
  <si>
    <t>61100000</t>
  </si>
  <si>
    <t>401002</t>
  </si>
  <si>
    <t>Appropriations-Allocated &lt;DR&gt;</t>
  </si>
  <si>
    <t>Offset account to 6110, Appropriations.</t>
  </si>
  <si>
    <t>61200000</t>
  </si>
  <si>
    <t>Appropriations-Unallocated &lt;DR&gt;</t>
  </si>
  <si>
    <t>401003</t>
  </si>
  <si>
    <t>403001</t>
  </si>
  <si>
    <t>Encumbrances</t>
  </si>
  <si>
    <t>Unliquidated encumbrances chargeable to appropriations or other budgetary authorizations.</t>
  </si>
  <si>
    <t>403</t>
  </si>
  <si>
    <t>61500000</t>
  </si>
  <si>
    <t>Encumbrances &lt;DR&gt;</t>
  </si>
  <si>
    <t>403002</t>
  </si>
  <si>
    <t>Reserve for Encumbrances</t>
  </si>
  <si>
    <t>Provision for encumbrances is recorded in legal books.</t>
  </si>
  <si>
    <t>53500000</t>
  </si>
  <si>
    <t>404001</t>
  </si>
  <si>
    <t>Allocation Orders Pending</t>
  </si>
  <si>
    <t>Accounts for special reporting purposes.</t>
  </si>
  <si>
    <t>404</t>
  </si>
  <si>
    <t>Special Agency Budgetary Accounts</t>
  </si>
  <si>
    <t>68010000</t>
  </si>
  <si>
    <t>404002</t>
  </si>
  <si>
    <t>Reserve for Allocation Orders Pending</t>
  </si>
  <si>
    <t>68020000</t>
  </si>
  <si>
    <t>404003</t>
  </si>
  <si>
    <t>Adj SCO Acct - Expenditures</t>
  </si>
  <si>
    <t>68050000</t>
  </si>
  <si>
    <t>ADJ SCO ACCT- EXPENDITURES</t>
  </si>
  <si>
    <t>404004</t>
  </si>
  <si>
    <t>Adj SCO Acct - Revenues</t>
  </si>
  <si>
    <t>404005</t>
  </si>
  <si>
    <t>Reserve Adj SCO Account</t>
  </si>
  <si>
    <t>68060000</t>
  </si>
  <si>
    <t>RESERVE ADJ SCO ACCOUNT</t>
  </si>
  <si>
    <t>404006</t>
  </si>
  <si>
    <t>SCO PY Accrual Reserve</t>
  </si>
  <si>
    <t>68070000</t>
  </si>
  <si>
    <t>SCO PY ACCRUAL RESERVE</t>
  </si>
  <si>
    <t>404007</t>
  </si>
  <si>
    <t>Reserve SCO PY Accrual Revenue</t>
  </si>
  <si>
    <t>404008</t>
  </si>
  <si>
    <t>Allocation for PY Accrual</t>
  </si>
  <si>
    <t>68080000</t>
  </si>
  <si>
    <t>RESERVE ALLOC PY ACCRUAL</t>
  </si>
  <si>
    <t>404009</t>
  </si>
  <si>
    <t>Reserve Allocation PY Accrual</t>
  </si>
  <si>
    <t>404010</t>
  </si>
  <si>
    <t>Reserve for Aux Enterprises and Other Self Supporting Enterprises</t>
  </si>
  <si>
    <t>68090000</t>
  </si>
  <si>
    <t>reserv for Aux Enterprises and other Self Supporting Enterp.</t>
  </si>
  <si>
    <t>404011</t>
  </si>
  <si>
    <t>Reserves for CSU Fund 485 only</t>
  </si>
  <si>
    <t>used for budget submission only - no legal edits</t>
  </si>
  <si>
    <t>405001</t>
  </si>
  <si>
    <t>Obligations &lt;DR&gt;</t>
  </si>
  <si>
    <t>Estimated obligations chargeable to appropriations or other budgetary accounts. This account balance is offset by 6180, Obligations–Offset.</t>
  </si>
  <si>
    <t>405</t>
  </si>
  <si>
    <t>Obligations</t>
  </si>
  <si>
    <t>61700000</t>
  </si>
  <si>
    <t>405002</t>
  </si>
  <si>
    <t>Obligations &lt;CR&gt;</t>
  </si>
  <si>
    <t>Offset account to 6170, Obligations.</t>
  </si>
  <si>
    <t>61800000</t>
  </si>
  <si>
    <t>Obligations-Offset &lt;CR&gt;</t>
  </si>
  <si>
    <t>501001</t>
  </si>
  <si>
    <t>Tuition Fee</t>
  </si>
  <si>
    <t>Used only in CSU fund 485 to record basic instruction and other mandatory university costs.</t>
  </si>
  <si>
    <t>50</t>
  </si>
  <si>
    <t>Revenues</t>
  </si>
  <si>
    <t>501</t>
  </si>
  <si>
    <t>Higher Education Fees</t>
  </si>
  <si>
    <t>721001</t>
  </si>
  <si>
    <t>Student tuition and fees</t>
  </si>
  <si>
    <t>80400000</t>
  </si>
  <si>
    <t>Revenue from Services to the Public</t>
  </si>
  <si>
    <t>501002</t>
  </si>
  <si>
    <t>Non-Resident Tuition Fee</t>
  </si>
  <si>
    <t xml:space="preserve">Used only in CSU fund 485 to record full cost of education for non-resident students. </t>
  </si>
  <si>
    <t>501004</t>
  </si>
  <si>
    <t>Application Fee</t>
  </si>
  <si>
    <t>Used only in CSU fund 485 for students' application fees.</t>
  </si>
  <si>
    <t>501005</t>
  </si>
  <si>
    <t>Student Health Services Fee</t>
  </si>
  <si>
    <t xml:space="preserve">Used to record fees collected to provide campus-based health services. </t>
  </si>
  <si>
    <t>501101</t>
  </si>
  <si>
    <t>Associated Student Body Fee</t>
  </si>
  <si>
    <t>Used only in CSU fund 461 to record the ASB mandatory fee.</t>
  </si>
  <si>
    <t>501102</t>
  </si>
  <si>
    <t>Instructionally Related Activity Fee</t>
  </si>
  <si>
    <t xml:space="preserve">Used to record fees collected for instructionally-related activities (IRA) as authorized by trustees. </t>
  </si>
  <si>
    <t>501110</t>
  </si>
  <si>
    <t>Category 3 Course Fees (Use only in CSU Fund 485)</t>
  </si>
  <si>
    <t>Used to record fees associated with state-supported courses. Specifically for materials and services used in concert with the basic foundation of an academic course offering.</t>
  </si>
  <si>
    <t>501111</t>
  </si>
  <si>
    <t>Category 2 Fees (Use only in CSU Fund 485)</t>
  </si>
  <si>
    <t>Used to record campus mandatory fees that must be paid to enroll in or attend the university.</t>
  </si>
  <si>
    <t>501112</t>
  </si>
  <si>
    <t>Category 4 Fees (Use only in CSU Fund 485)</t>
  </si>
  <si>
    <t>Used to record fees paid to receive materials, services, or for the use of facilities provided by the university.  Also for fees or deposits to reimburse the university for additional costs resulting from dishonored payments, late submissions, or misuse of property, or as a security or guaranty.</t>
  </si>
  <si>
    <t>501201</t>
  </si>
  <si>
    <t>Professional Program Fee</t>
  </si>
  <si>
    <t>Used to record charges to students enrolled in specific Graduate Professional Business programs; used in CSU fund 485 only.</t>
  </si>
  <si>
    <t>501400</t>
  </si>
  <si>
    <t>Allowance for Doubtful Higher Education Tuition &amp; Fees (contra revenue)</t>
  </si>
  <si>
    <t>Contra revenue account for all tuition and fees object codes (501XXX).</t>
  </si>
  <si>
    <t>502101</t>
  </si>
  <si>
    <t>PaCE - S/S Degree Programs</t>
  </si>
  <si>
    <t>Special Sessions programs that award CSU degrees per EO 1099 authorization. This includes all self-support cohort-based programs and programs conducted off-campus or online.</t>
  </si>
  <si>
    <t>502</t>
  </si>
  <si>
    <t>PaCE Fees</t>
  </si>
  <si>
    <t>502102</t>
  </si>
  <si>
    <t>PaCE - S/S Certificate Program</t>
  </si>
  <si>
    <t>Special Sessions programs that offer certificates and award academic degree credit per EO 1099 authorization.</t>
  </si>
  <si>
    <t>502103</t>
  </si>
  <si>
    <t>PaCE - S/S Contract Program</t>
  </si>
  <si>
    <t>Special Sessions programs which are typically offered to a specific audience in the public or private sector for which an administrative charge is collected per unit, but no instructional costs are incurred. Enrollment in the program is usually limited to employees of the agency or company.</t>
  </si>
  <si>
    <t>502104</t>
  </si>
  <si>
    <t>PaCE - Open University</t>
  </si>
  <si>
    <t>Fees related to enrollment of non-matriculated students in state-supported regular courses per EO 805 authorization and subject to specified conditions.</t>
  </si>
  <si>
    <t>502105</t>
  </si>
  <si>
    <t>PaCE - Special Session-Other</t>
  </si>
  <si>
    <t>Fees for Special Sessions for which a specific revenue account is not available, including intersession terms (Winter and May), per EO 1099 authorization.</t>
  </si>
  <si>
    <t>502106</t>
  </si>
  <si>
    <t>PaCE - Self Support Summer</t>
  </si>
  <si>
    <t>Fees for Special Sessions conducted exclusively in self-support during summer sessions. This object code supersedes the direction given to record such fees in Special Session - Other.</t>
  </si>
  <si>
    <t>502201</t>
  </si>
  <si>
    <t>PaCE - Regular Extension</t>
  </si>
  <si>
    <t>Fees for extension credit offerings, including self-support courses, conferences, workshops and seminars for which academic credit is awarded, but with limitations. Unlike Special Sessions credit offerings, there are residency requirements and limitations on applying extension credit towards CSU degrees.</t>
  </si>
  <si>
    <t>502202</t>
  </si>
  <si>
    <t>PaCE - Contract Extension</t>
  </si>
  <si>
    <t>Fees for "contracted" operations within the "Extension Credit" category for which an administrative processing charge is collected per unit, but no instructional costs are paid.</t>
  </si>
  <si>
    <t>502203</t>
  </si>
  <si>
    <t>PaCE - Certificate Program</t>
  </si>
  <si>
    <t>Fees for extension programs that award certificates for academic credit, but not Special Sessions degree credit.</t>
  </si>
  <si>
    <t>502301</t>
  </si>
  <si>
    <t>PaCE - Regular Non-Credit</t>
  </si>
  <si>
    <t>Fees for activity that does not award academic credit.</t>
  </si>
  <si>
    <t>502302</t>
  </si>
  <si>
    <t>PaCE - N/C Contract Program</t>
  </si>
  <si>
    <t>Fees for an activity with a specific audience, such as employees of a company, that does not award academic credit and for 
which an administrative processing charge is collected per unit, but no instructional costs are paid.</t>
  </si>
  <si>
    <t>502303</t>
  </si>
  <si>
    <t>PaCE - CEU Credits</t>
  </si>
  <si>
    <t>Fees collected as the result of issuing CEUs. This may not include fees paid for instruction or services.</t>
  </si>
  <si>
    <t>502400</t>
  </si>
  <si>
    <t>Allowance for Doubtful PaCE Fees (contra revenue)</t>
  </si>
  <si>
    <t xml:space="preserve">Contra revenue account for all 502XXX object codes. </t>
  </si>
  <si>
    <t>503100</t>
  </si>
  <si>
    <t>Federal Grants and Contracts - Control Account</t>
  </si>
  <si>
    <t>Federal gifts, grants and contracts.  Grants and contracts classified as exchange transactions are reported as operating revenues; grants and contracts classified as non-exchange transaction are reported as nonoperating revenues.</t>
  </si>
  <si>
    <t>503</t>
  </si>
  <si>
    <t>Gifts Grants and Contracts</t>
  </si>
  <si>
    <t>721002</t>
  </si>
  <si>
    <t>Federal Grants and Contracts</t>
  </si>
  <si>
    <t>80200000</t>
  </si>
  <si>
    <t>503101</t>
  </si>
  <si>
    <t>Federal Supplemental Educational Opportunity Grant Program</t>
  </si>
  <si>
    <t>Used exclusively for the FSEOG Program, providing needs-based grants to help low-income undergraduate students. Used in CSU 401.</t>
  </si>
  <si>
    <t>721013</t>
  </si>
  <si>
    <t>Federal Financial Aid Grants</t>
  </si>
  <si>
    <t>503102</t>
  </si>
  <si>
    <t xml:space="preserve">Perkins Contribution </t>
  </si>
  <si>
    <t>Used exclusively to record federal funding for Perkins loans. This program provides low-interest (5 percent) fixed-rate loans to undergraduate and graduate students enrolled at least half-time. Used in CSU 403.</t>
  </si>
  <si>
    <t>503103</t>
  </si>
  <si>
    <t xml:space="preserve">Nursing Contribution </t>
  </si>
  <si>
    <t>Federal contributions under the Student Nursing Loan Program, providing low-cost loans to full- and half-time nursing students at both the graduate and undergraduate levels. Use 503206, State Nursing Revenue, for the contribution from the state. Use in CSU 406, Nursing Student Loans - Graduate, and 407, Nursing Student Loans - Undergraduate.</t>
  </si>
  <si>
    <t>503104</t>
  </si>
  <si>
    <t>Federal Pell Grant</t>
  </si>
  <si>
    <t>Used exclusively for the federal Pell Grant, providing need-based grants to low-income undergraduates and students enrolled in a post-baccalaureate teacher certification program. Use in CSU fund 408.</t>
  </si>
  <si>
    <t>503105</t>
  </si>
  <si>
    <t>College Work Study-Federal</t>
  </si>
  <si>
    <t>Used for federal funds received for part-time employment of needy students. Used in CSU 409.</t>
  </si>
  <si>
    <t>503106</t>
  </si>
  <si>
    <t>Federal Direct Student Loans</t>
  </si>
  <si>
    <t xml:space="preserve">Used for funds derived from loans directly made to qualifying students by the U.S. Department of Education. Use in CSU fund 410. </t>
  </si>
  <si>
    <t>503107</t>
  </si>
  <si>
    <t>Federal Grants and Contracts - Other (Noncapital)</t>
  </si>
  <si>
    <t xml:space="preserve">Used for federal non-financial aid, non-capital grants and contracts, such as research grants. </t>
  </si>
  <si>
    <t>503108</t>
  </si>
  <si>
    <t xml:space="preserve">Misc. Federal Funds </t>
  </si>
  <si>
    <t xml:space="preserve">Used for federal non-financial aid, non-capital funding that is special (non-recurring) in nature. An example is funding from FEMA for natural disasters. </t>
  </si>
  <si>
    <t>726006</t>
  </si>
  <si>
    <t>Federal Noncapital Subsidies Received / (Provided)</t>
  </si>
  <si>
    <t>503109</t>
  </si>
  <si>
    <t>Federal Grants and Contracts - Capital</t>
  </si>
  <si>
    <t>Similar in nature to 503107, except this object code is used for federal grants and contracts that are for capital expenditures. This object code is not to be used for financial aid.</t>
  </si>
  <si>
    <t>723019</t>
  </si>
  <si>
    <t>Grants and Gifts, Capital</t>
  </si>
  <si>
    <t>503110</t>
  </si>
  <si>
    <t>Federal - F &amp; A Cost Recovery</t>
  </si>
  <si>
    <t>Used to record federal facilities and administrative (F&amp;A) cost recovery (recovery for overhead costs).</t>
  </si>
  <si>
    <t>503111</t>
  </si>
  <si>
    <t>Other Federal Financial Aid Grants</t>
  </si>
  <si>
    <t>Used for financial aid grants that are not specifically defined in other 5031XX object codes.</t>
  </si>
  <si>
    <t>503112</t>
  </si>
  <si>
    <t>Other Federal nonoperating grants (ARRA/BABs) - direct</t>
  </si>
  <si>
    <t xml:space="preserve">Used to book the bi-annual interest expense subsidy from the Build America Bonds (BABs) program created by The American Recovery &amp; Reinvestment Act of 2009 (ARRA). CSU is a direct recipient. </t>
  </si>
  <si>
    <t>723011</t>
  </si>
  <si>
    <t>Federal Subsidies, Capital Received / (Provided)</t>
  </si>
  <si>
    <t>503200</t>
  </si>
  <si>
    <t>State Grants and Contracts - Control Account</t>
  </si>
  <si>
    <t>This category is for state and local gifts, grants and contracts. Local grants and contracts include off-campus college work study and gifts made by local donors.  Grants and contracts classified as exchange transactions are reported as operating revenues; grants and contracts classified as non-exchange transaction are reported as nonoperating revenues.</t>
  </si>
  <si>
    <t>721003</t>
  </si>
  <si>
    <t>State Grants and Contracts</t>
  </si>
  <si>
    <t>80900000</t>
  </si>
  <si>
    <t>Other Revenue</t>
  </si>
  <si>
    <t>503203</t>
  </si>
  <si>
    <t>State Forgivable/Doctorate Loan Program</t>
  </si>
  <si>
    <t xml:space="preserve">Used for state funding of loans to doctoral degree students, also known as the Chancellor's Doctoral Incentive Program (CDIP). The objective of the program is to increase the pool of individuals with the qualifications, motivation, and skills to teach the diverse student body in the California State University. Used in CSU 423. </t>
  </si>
  <si>
    <t>503204</t>
  </si>
  <si>
    <t xml:space="preserve"> Cal Grant Program</t>
  </si>
  <si>
    <t>Used exclusively for the Cal Grant Program. Cal Grant is a financial aid program administered by the California Student Aid Commission (CSAC) providing aid to California undergraduates, vocational training students, and those in teacher certification programs. Used in CSU 424.</t>
  </si>
  <si>
    <t>721014</t>
  </si>
  <si>
    <t>State Financial Aid Grants</t>
  </si>
  <si>
    <t>503205</t>
  </si>
  <si>
    <t>College Work Study-State</t>
  </si>
  <si>
    <t>Used for state funds received for part-time employment of needy students. Used in CSU 409.</t>
  </si>
  <si>
    <t>503206</t>
  </si>
  <si>
    <t>State Nursing Revenue</t>
  </si>
  <si>
    <t>State contributions for the nursing loan program, providing low-cost loans to full- and half-time nursing students at both the graduate and undergraduate levels. Use 503103, Nursing Contribution, for the federal funding portion. Use in CSU 406, Nursing Student Loans - Graduate, and 407, Nursing Student Loans - Undergraduate.</t>
  </si>
  <si>
    <t>503207</t>
  </si>
  <si>
    <t>Other  State Financial Aid Grants</t>
  </si>
  <si>
    <t>Used for financial aid grants that are not specifically defined in other 5032XX object codes.</t>
  </si>
  <si>
    <t>503210</t>
  </si>
  <si>
    <t>State - F &amp; A Cost Recovery</t>
  </si>
  <si>
    <t>Used to record state facilities and administrative (F&amp;A) cost recovery (recovery for overhead costs).</t>
  </si>
  <si>
    <t>503290</t>
  </si>
  <si>
    <t>State Contracts and Grants-Other (Noncapital)</t>
  </si>
  <si>
    <t xml:space="preserve">Used for state non-financial aid, non-capital grants and contracts, such as research grants. </t>
  </si>
  <si>
    <t>503293</t>
  </si>
  <si>
    <t>State Contracts and Grants (Capital)</t>
  </si>
  <si>
    <t>Used for state grants and gifts intended for the purchase of equipment or the construction of a building or facility.  Use in CSU fund 550.</t>
  </si>
  <si>
    <t>503302</t>
  </si>
  <si>
    <t>Local Financial Aid Grants</t>
  </si>
  <si>
    <t>Used for financial aid grants from local government. Use of this object code is rare.</t>
  </si>
  <si>
    <t>721016</t>
  </si>
  <si>
    <t>503310</t>
  </si>
  <si>
    <t>Local Government F &amp; A Cost Recovery</t>
  </si>
  <si>
    <t>Used to record facilities and administrative (F&amp;A) cost recovery (recovery for overhead costs) from local governments.</t>
  </si>
  <si>
    <t>721008</t>
  </si>
  <si>
    <t>Local Grants and Contracts</t>
  </si>
  <si>
    <t>503402</t>
  </si>
  <si>
    <t>Nongovernmental Contracts and Grants-Noncapital</t>
  </si>
  <si>
    <t xml:space="preserve">Used for revenue from non-financial aid and non-capital grants from private (largely corporate) donors. Donation is often subject to a contractual arrangement and conditions for receipt of money are frequently imposed (for example, a corporation may provide money for stem cell research).  
In determining if this object code should be used or object code 503401, campuses need to distinguish between a gift and a grant.  A grant is the transfer of money or property from a sponsor to an institution that may require the performance of specific duties such as research, budget reports, progress reports and return of unused funds. </t>
  </si>
  <si>
    <t>721004</t>
  </si>
  <si>
    <t>Non-governmental Grants and Contracts</t>
  </si>
  <si>
    <t>503403</t>
  </si>
  <si>
    <t>Nongovernmental and Other Financial Aid Grants</t>
  </si>
  <si>
    <t xml:space="preserve">Used for financial aid provided by private donors. </t>
  </si>
  <si>
    <t>721015</t>
  </si>
  <si>
    <t>Nongovernmental and other Financial Aid Grant</t>
  </si>
  <si>
    <t>503410</t>
  </si>
  <si>
    <t>Other - F &amp; A Cost Recovery</t>
  </si>
  <si>
    <t>For facilities and administrative (F&amp;A) cost recovery not fitting the definitions for object codes 503110, 503210 and 503310.</t>
  </si>
  <si>
    <t>503411</t>
  </si>
  <si>
    <t>Private Contributions-Capital</t>
  </si>
  <si>
    <t>503491</t>
  </si>
  <si>
    <t>Grants and Gifts, Capital (GAAP-Aux Use Only)</t>
  </si>
  <si>
    <t>Intended for use by auxiliaries to record capital grants and gifts in PeopleSoft.  Auxiliaries don't require the level of differentiation needed by the university.</t>
  </si>
  <si>
    <t>503500</t>
  </si>
  <si>
    <t>Joint Doc Program Revenue</t>
  </si>
  <si>
    <t xml:space="preserve">Used to record the funding for joint doctoral degrees. The CSU is authorized to offer joint doctoral degrees only with the University of California (Ed Code section 66010.4(b)) and with independent institutions of higher education in California (Ed Code section 66010(b)). The program is intended to increase the number of educators with doctorates serving the needs of California's public schools and community colleges. </t>
  </si>
  <si>
    <t>504000</t>
  </si>
  <si>
    <t>Sales and Services of Auxiliary Enterprise - Control Account</t>
  </si>
  <si>
    <t xml:space="preserve">An auxiliary enterprise is an entity that exists predominantly to furnish goods or services to students, faculty, or staff, and that charges a fee directly related to, although not necessarily equal to, the cost of the goods or services.  The general public may be served incidentally by some auxiliary enterprises. Auxiliary enterprises include residence halls, food services, intercollegiate athletics (if self-supporting), campus unions, college stores, and services such as copy centers, day care centers, barber shops, beauty parlors, and movie theaters.  Revenues generated by auxiliary enterprises would be recorded here.  See the GAAP Manual or NACUBO's Financial Accounting and Reporting Manual for further information concerning this revenue category. </t>
  </si>
  <si>
    <t>504</t>
  </si>
  <si>
    <t>Sales and Services of Auxiliary Enterprises</t>
  </si>
  <si>
    <t>721006</t>
  </si>
  <si>
    <t>Sales and services of auxiliary enterprises</t>
  </si>
  <si>
    <t>80500000</t>
  </si>
  <si>
    <t>Revenue from Use of Property/Money</t>
  </si>
  <si>
    <t>504001</t>
  </si>
  <si>
    <t>Housing Rent</t>
  </si>
  <si>
    <t>Used to record rental fee charged in association with housing programs.</t>
  </si>
  <si>
    <t>504002</t>
  </si>
  <si>
    <t>Housing Revenue-Others</t>
  </si>
  <si>
    <t>Used to record fees charged in association with housing programs. It can be used to record Housing late fees and installment charges.</t>
  </si>
  <si>
    <t>504003</t>
  </si>
  <si>
    <t>Parking Permits</t>
  </si>
  <si>
    <t>Used to record revenue collected from parking permits in CSU 472.</t>
  </si>
  <si>
    <t>504004</t>
  </si>
  <si>
    <t>Parking Coin Gates</t>
  </si>
  <si>
    <t>Used to record fees charged for parking coin gates in CSU 472.</t>
  </si>
  <si>
    <t>504005</t>
  </si>
  <si>
    <t>Parking Meters</t>
  </si>
  <si>
    <t>Used to record fees charged for parking meters in CSU 472.</t>
  </si>
  <si>
    <t>504006</t>
  </si>
  <si>
    <t>Parking Fines</t>
  </si>
  <si>
    <t>Used to record fees charged for parking violations in CSU 471.</t>
  </si>
  <si>
    <t>504007</t>
  </si>
  <si>
    <t>Health Facilities Fee</t>
  </si>
  <si>
    <t>Used to record fees collected to support campus health center facilities.</t>
  </si>
  <si>
    <t>504008</t>
  </si>
  <si>
    <t>Campus Union Fee</t>
  </si>
  <si>
    <t>Used to record university union fees in CSU fund 534.</t>
  </si>
  <si>
    <t>504009</t>
  </si>
  <si>
    <t>Space Rental Revenue</t>
  </si>
  <si>
    <t>Used purely for the rental of space, including rooftops to cell phone providers.  Revenue generated from the rental of anything else (e.g. equipment) is to be credited to 580001, Rental of State Property.  Object code 504009 is intended for use in enterprise (self-supporting) funds only.</t>
  </si>
  <si>
    <t>504010</t>
  </si>
  <si>
    <t>Food Services</t>
  </si>
  <si>
    <t>Used to record fees collected for meal plans; mainly used in Housing funds.</t>
  </si>
  <si>
    <t>504011</t>
  </si>
  <si>
    <t>College Stores</t>
  </si>
  <si>
    <t xml:space="preserve">Used for sale of goods or services in university stores that  are directly operated by the university. </t>
  </si>
  <si>
    <t>504013</t>
  </si>
  <si>
    <t>Concessions</t>
  </si>
  <si>
    <t>Generally used for sales of goods at stadiums during games.</t>
  </si>
  <si>
    <t>504090</t>
  </si>
  <si>
    <t>Sales and Services Auxiliary Facilities-Other</t>
  </si>
  <si>
    <t>Used to record undifferentiated revenue generated from self-support operations. Detailed or specific object codes should be used if the cost components are identifiable and quantifiable.</t>
  </si>
  <si>
    <t>504400</t>
  </si>
  <si>
    <t>Allowance for doubtful sales and services of auxiliary enterprises (contra revenue)</t>
  </si>
  <si>
    <t>Contra revenue account for 504XXX object codes, except 504007 &amp; 504008.</t>
  </si>
  <si>
    <t>504401</t>
  </si>
  <si>
    <t>Allowance for doubtful health facilities fee 504007/campus union fee 504008</t>
  </si>
  <si>
    <t>Contra revenue account for object codes 504007 &amp; 504008.</t>
  </si>
  <si>
    <t>505110</t>
  </si>
  <si>
    <t>Reimbursements-State</t>
  </si>
  <si>
    <t xml:space="preserve">Used for reimbursements from other state agencies, such as the Public Works Board. </t>
  </si>
  <si>
    <t>505</t>
  </si>
  <si>
    <t>Reimbursements</t>
  </si>
  <si>
    <t>726003</t>
  </si>
  <si>
    <t>Other Noncapital Subsidies Received / (Provided)</t>
  </si>
  <si>
    <t>81100000</t>
  </si>
  <si>
    <t>Intra-State Reimbursements</t>
  </si>
  <si>
    <t>505201</t>
  </si>
  <si>
    <t>Reimbursements-External</t>
  </si>
  <si>
    <t xml:space="preserve">Used for reimbursements from non-state sources, such as Federal and local government.  </t>
  </si>
  <si>
    <t>81200000</t>
  </si>
  <si>
    <t>External Reimbursements</t>
  </si>
  <si>
    <t>506006</t>
  </si>
  <si>
    <t>Transfers In from Affordable Student Housing</t>
  </si>
  <si>
    <t xml:space="preserve">Used to record transfers from the specified state fund (0505).  </t>
  </si>
  <si>
    <t>506</t>
  </si>
  <si>
    <t>Transfers In From Other Funds/Appropriations</t>
  </si>
  <si>
    <t>726004</t>
  </si>
  <si>
    <t>Transfers</t>
  </si>
  <si>
    <t>98110505</t>
  </si>
  <si>
    <t>Transfers In-Affordable Student Housing</t>
  </si>
  <si>
    <t>506010</t>
  </si>
  <si>
    <t>Transfers In from Dormitory Construction Fund</t>
  </si>
  <si>
    <t xml:space="preserve">Used to record transfers from the specified state fund (0576). </t>
  </si>
  <si>
    <t>98110576</t>
  </si>
  <si>
    <t>Transfers In-Dorm Construction Fund</t>
  </si>
  <si>
    <t>506025</t>
  </si>
  <si>
    <t>Transfers In from CSU Trust Fund</t>
  </si>
  <si>
    <t>Used to record transfers from the specified state fund (0942).</t>
  </si>
  <si>
    <t>98110948</t>
  </si>
  <si>
    <t>Transfers In-Trust Fund</t>
  </si>
  <si>
    <t>506026</t>
  </si>
  <si>
    <t>Transfers In from Other Apprns/Sub-funds within the Same State Fund</t>
  </si>
  <si>
    <t>Used to record transfers within the same state fund within the campus.</t>
  </si>
  <si>
    <t>98110000</t>
  </si>
  <si>
    <t>Operating Transfers In</t>
  </si>
  <si>
    <t>506028</t>
  </si>
  <si>
    <t>Transfers In from Construction Program</t>
  </si>
  <si>
    <t>506125</t>
  </si>
  <si>
    <t>Transfers in from CSU Trust Fund (Interagency)</t>
  </si>
  <si>
    <t>Used to record interagency transfer transactions in SCO fund 0948.</t>
  </si>
  <si>
    <t>571</t>
  </si>
  <si>
    <t>Interagency Transfers In</t>
  </si>
  <si>
    <t>726005</t>
  </si>
  <si>
    <t>Inter-agency Transfers</t>
  </si>
  <si>
    <t>506126</t>
  </si>
  <si>
    <t>Transfers In from within the Same State Fund  (InterAgency)</t>
  </si>
  <si>
    <t>Used to record interagency transfer transactions in SCO funds other than 0948.</t>
  </si>
  <si>
    <t>506151</t>
  </si>
  <si>
    <t>Trans In Investment Earnings (inter-Agency)</t>
  </si>
  <si>
    <t>Used to record transfer transactions in from investment earnings.</t>
  </si>
  <si>
    <t>506228</t>
  </si>
  <si>
    <t>Transfers In from Public Building Construction Fund Subaccount (InterAgency-outside CSU)</t>
  </si>
  <si>
    <t>Used to record transfer transactions as described in the object name.  Established at request of CO in connection with SRB transactions with the State of California.</t>
  </si>
  <si>
    <t>98110668</t>
  </si>
  <si>
    <t>Transfers In-Public Building Construction Fund Subaccout</t>
  </si>
  <si>
    <t>15</t>
  </si>
  <si>
    <t>507001</t>
  </si>
  <si>
    <t>Interest from SMIF</t>
  </si>
  <si>
    <t xml:space="preserve">Used to record interest earnings from State's Surplus Money Investment Fund (SMIF). </t>
  </si>
  <si>
    <t>507</t>
  </si>
  <si>
    <t>Revenue from Interest</t>
  </si>
  <si>
    <t>723003</t>
  </si>
  <si>
    <t>Investment income (loss), net</t>
  </si>
  <si>
    <t>507002</t>
  </si>
  <si>
    <t>Interest Student Loans</t>
  </si>
  <si>
    <t xml:space="preserve">Used to record interest earnings from student loans. </t>
  </si>
  <si>
    <t>723022</t>
  </si>
  <si>
    <t>Interest Revenue - Other</t>
  </si>
  <si>
    <t>80610000</t>
  </si>
  <si>
    <t>Interest Revenue</t>
  </si>
  <si>
    <t>508000</t>
  </si>
  <si>
    <t>Investment Income - Control Account</t>
  </si>
  <si>
    <t xml:space="preserve">Interest from investments is recorded in this category.  See the GAAP Manual or NACUBO's Financial Accounting and Reporting Manual for further information concerning accounting for investment income. </t>
  </si>
  <si>
    <t>508</t>
  </si>
  <si>
    <t>Revenue from Investments</t>
  </si>
  <si>
    <t>80600000</t>
  </si>
  <si>
    <t>Revenue from Investments and Loans</t>
  </si>
  <si>
    <t>508001</t>
  </si>
  <si>
    <t>Income from CSU Consolidated Investment Pool</t>
  </si>
  <si>
    <t>Used for SWIFT investment earnings.  This is the only investment account allowed in CSU fund 485.  Operating funds are not expected to be invested anywhere but in the SWIFT pool.</t>
  </si>
  <si>
    <t>508002</t>
  </si>
  <si>
    <t>Income from LAIF</t>
  </si>
  <si>
    <t>Used to record investment income from Local Agency Investment Fund (LAIF). This revenue object code is infrequently used.</t>
  </si>
  <si>
    <t>508003</t>
  </si>
  <si>
    <t>Gain or Loss on Sale of Securities</t>
  </si>
  <si>
    <t>Income from Investments</t>
  </si>
  <si>
    <t>80630000</t>
  </si>
  <si>
    <t>508090</t>
  </si>
  <si>
    <t>Revenue from Investments-Other/non-SWIFT (includes gain or loss)</t>
  </si>
  <si>
    <t xml:space="preserve">Used for non-SWIFT investment earnings.  Examples of transactions may be investment earning on an invested escrow balance. Campuses are to use 508092 to record  the interest payment on debt (capital leases) issued prior to January 2008. </t>
  </si>
  <si>
    <t>510000</t>
  </si>
  <si>
    <t>Endowment Income - Control Account</t>
  </si>
  <si>
    <t>Control Account</t>
  </si>
  <si>
    <t>510</t>
  </si>
  <si>
    <t>Endowment Income</t>
  </si>
  <si>
    <t>723004</t>
  </si>
  <si>
    <t>Endowment income (loss)</t>
  </si>
  <si>
    <t>510090</t>
  </si>
  <si>
    <t>Endowment Investment Income-Other (includes gain or loss)</t>
  </si>
  <si>
    <t>Used to record interest earnings and gains and losses on invested endowment funds.</t>
  </si>
  <si>
    <t>510100</t>
  </si>
  <si>
    <t>Additions/Reductions to Permanent Endowments</t>
  </si>
  <si>
    <t xml:space="preserve">Used to record contributions to an endowment, which could be in the form of cash or other assets (including land and buildings).  Earnings on the amounts invested do not get credited to this object code, but should be recorded in object code 510090. </t>
  </si>
  <si>
    <t>80730000</t>
  </si>
  <si>
    <t>Other Contributions to Trust/Agency Funds</t>
  </si>
  <si>
    <t>511002</t>
  </si>
  <si>
    <t>California State Lottery Education Fund</t>
  </si>
  <si>
    <t xml:space="preserve">Used to hold transfers from state lottery fund 0814. It is used by the CO only. </t>
  </si>
  <si>
    <t>511</t>
  </si>
  <si>
    <t>Receipts from Other State Funds and CSU Entities</t>
  </si>
  <si>
    <t>98110814</t>
  </si>
  <si>
    <t>Transfers In-Calif St Lottery Education Fund</t>
  </si>
  <si>
    <t>570000</t>
  </si>
  <si>
    <t>Tr In within the same CSU Fund in 0948 within the same campus (except SWAT)</t>
  </si>
  <si>
    <t>To record activity for the transfers in to CSU funds within SCO fund 0948 described in the object name.</t>
  </si>
  <si>
    <t>570401</t>
  </si>
  <si>
    <t>Tr In from CSU 401 -TF Federal Suppl. Educ Opportunity Grants</t>
  </si>
  <si>
    <t>570403</t>
  </si>
  <si>
    <t>Tr In from CSU 403 -TF Perkins Loans</t>
  </si>
  <si>
    <t>570406</t>
  </si>
  <si>
    <t>Tr In from CSU 406 -TF Nsg Stdt Loans-Graduate</t>
  </si>
  <si>
    <t>570407</t>
  </si>
  <si>
    <t>Tr In from CSU 407 -TF Nsg Stdt Loans-Undergraduate</t>
  </si>
  <si>
    <t>570408</t>
  </si>
  <si>
    <t>Tr In from CSU 408 -TF Federal Pell Grant Program</t>
  </si>
  <si>
    <t>570409</t>
  </si>
  <si>
    <t>Tr In from CSU 409 -TF College Work Study Program</t>
  </si>
  <si>
    <t>570410</t>
  </si>
  <si>
    <t>Tr In from CSU 410 -TF Federal Direct Loan Program</t>
  </si>
  <si>
    <t>570423</t>
  </si>
  <si>
    <t>Tr In from CSU 423 -TF Forgvl/Doctoral Loan Program</t>
  </si>
  <si>
    <t>570424</t>
  </si>
  <si>
    <t>Tr In from CSU 424 -TF California Grant Program</t>
  </si>
  <si>
    <t>570431</t>
  </si>
  <si>
    <t>Tr In from CSU 431-TF Restricted Scholarships and Grants</t>
  </si>
  <si>
    <t>570433</t>
  </si>
  <si>
    <t>Tr In from CSU 433 -TF Campus Student Loan Trust</t>
  </si>
  <si>
    <t>570434</t>
  </si>
  <si>
    <t>Tr In from CSU 434 -TF Camp Stdt Long Ters Loans</t>
  </si>
  <si>
    <t>570435</t>
  </si>
  <si>
    <t>Tr In from CSU 435 - TF Unrestricted  Scholarships</t>
  </si>
  <si>
    <t>570436</t>
  </si>
  <si>
    <t>Tr in from CSU 436 - TF Misc.Financial Aid-Agency Fund</t>
  </si>
  <si>
    <t>570441</t>
  </si>
  <si>
    <t>Tr In from CSU 441 - TF-PaCE Operations</t>
  </si>
  <si>
    <t>570442</t>
  </si>
  <si>
    <t>Tr In from CSU 442 - TF-PaCE Capital Improvements</t>
  </si>
  <si>
    <t>570443</t>
  </si>
  <si>
    <t>Tr In from CSU 443 - TF-PaCE Main &amp; Repair</t>
  </si>
  <si>
    <t>570451</t>
  </si>
  <si>
    <t>Tr In from CSU 451 -TF Fac Rev Fd-Health Svcs Fees</t>
  </si>
  <si>
    <t>570452</t>
  </si>
  <si>
    <t>Tr In from CSU 452 -TF Fac Rev Fd-Health Fac.Fees</t>
  </si>
  <si>
    <t>570453</t>
  </si>
  <si>
    <t>Tr In from CSU 453 -TF Facility  Revenue Fund-Costn.</t>
  </si>
  <si>
    <t>570454</t>
  </si>
  <si>
    <t>Tr In from CSU 454 -TF Fac Rev Fd-Maint and Equipt.</t>
  </si>
  <si>
    <t>570461</t>
  </si>
  <si>
    <t>Tr In from CSU 461 -TF Associated Student Body Trust</t>
  </si>
  <si>
    <t>570462</t>
  </si>
  <si>
    <t>Tr In from CSU 462 -TF Camp Un Opportg Rev.Trust</t>
  </si>
  <si>
    <t>570463</t>
  </si>
  <si>
    <t>Tr In from CSU 463 -TF Instructly.Reltd Activities Trust</t>
  </si>
  <si>
    <t>570464</t>
  </si>
  <si>
    <t>Tr In from CSU 464 -TF International Program Trust</t>
  </si>
  <si>
    <t>570465</t>
  </si>
  <si>
    <t>Tr In from CSU 465 -TF Contracts and Grant Trust</t>
  </si>
  <si>
    <t>570466</t>
  </si>
  <si>
    <t>Tr In from CSU 466 -TF Edowment Trust</t>
  </si>
  <si>
    <t>570467</t>
  </si>
  <si>
    <t>Tr In from CSU 467 - TF Student Fees Trust</t>
  </si>
  <si>
    <t>570471</t>
  </si>
  <si>
    <t>Tr In from CSU 471-TF Pkg Rev Fd-Fines and Forfeitures</t>
  </si>
  <si>
    <t>570472</t>
  </si>
  <si>
    <t>Tr In from CSU 472 -TF Pkg Rev Fd-Parking Fees</t>
  </si>
  <si>
    <t>570473</t>
  </si>
  <si>
    <t>Tr In from CSU 473 -TF Pkg Rev Fund-Construction</t>
  </si>
  <si>
    <t>570474</t>
  </si>
  <si>
    <t>Tr In from CSU 474 -TF Pkg Rev Fd-Maint and Equpt</t>
  </si>
  <si>
    <t>570481</t>
  </si>
  <si>
    <t>Tr In from CSU 481 -TF Lottery Education Fund</t>
  </si>
  <si>
    <t>570485</t>
  </si>
  <si>
    <t>Tr in from CSU 485 -TF CSU Operating Fund</t>
  </si>
  <si>
    <t>570491</t>
  </si>
  <si>
    <t>Tr in from CSU 491 -TF Spl Project Fund-Special Prjts</t>
  </si>
  <si>
    <t>570492</t>
  </si>
  <si>
    <t>Tr In from CSU 492 -TF Spl Prjt Fund-Dependent Care</t>
  </si>
  <si>
    <t>570496</t>
  </si>
  <si>
    <t>Tr In from CSU 496 -TF Miscellaneous Trust</t>
  </si>
  <si>
    <t>570497</t>
  </si>
  <si>
    <t>Tr In from CSU 497 -TF State Pro Rata Charge Distribution</t>
  </si>
  <si>
    <t>570499</t>
  </si>
  <si>
    <t>Tr In from CSU 499 -TF Revolving Fund</t>
  </si>
  <si>
    <t>570531</t>
  </si>
  <si>
    <t>Tr In from CSU 531-TF Hsg. Operations and Revenue</t>
  </si>
  <si>
    <t>570532</t>
  </si>
  <si>
    <t>Tr In from CSU 532 -TF Housing-Maint. and Repair</t>
  </si>
  <si>
    <t>570533</t>
  </si>
  <si>
    <t>Tr In from CSU 533 -TF Housing Construction</t>
  </si>
  <si>
    <t>570534</t>
  </si>
  <si>
    <t>Tr In from CSU 534 -TF Camp.Un.-Operatn and Rev</t>
  </si>
  <si>
    <t>570535</t>
  </si>
  <si>
    <t>Tr In from CSU 535 -TF Camp Un.-Maint and Repair</t>
  </si>
  <si>
    <t>570536</t>
  </si>
  <si>
    <t>Tr In from CSU 536 -TF Campus Union-Construction</t>
  </si>
  <si>
    <t>570537</t>
  </si>
  <si>
    <t>Tr In from CSU 537 -TF Aux Org-Operation and Revenue</t>
  </si>
  <si>
    <t>570538</t>
  </si>
  <si>
    <t>Tr In from CSU 538 -TF Aux org-Maintenance and Repair</t>
  </si>
  <si>
    <t>570539</t>
  </si>
  <si>
    <t>Tr In from CSU 539 -TF Aux Org-Construction</t>
  </si>
  <si>
    <t>570541</t>
  </si>
  <si>
    <t>Tr In from CSU 541 -TF Pooled Investment Fund</t>
  </si>
  <si>
    <t>570545</t>
  </si>
  <si>
    <t>Tr in from CSU 545 - TF CISA/FA  Authority</t>
  </si>
  <si>
    <t>570546</t>
  </si>
  <si>
    <t>Tr in from CSU 546 - TF Stockton Site Authority</t>
  </si>
  <si>
    <t>570550</t>
  </si>
  <si>
    <t>Tr in from CSU 550 TF Capital Projects-Restricted</t>
  </si>
  <si>
    <t>571000</t>
  </si>
  <si>
    <t>Tr in within the  same CSU Fund in 0948 between Campus and CO/Campus (except SWAT)</t>
  </si>
  <si>
    <t>571431</t>
  </si>
  <si>
    <t>Tr in from CSU Fund 431 in State Fund 0948 (Inter Agency)</t>
  </si>
  <si>
    <t>571441</t>
  </si>
  <si>
    <t>Tr in from CSU Fund 441 in State Fund 0948 (Inter Agency)</t>
  </si>
  <si>
    <t>571463</t>
  </si>
  <si>
    <t>Tr in from CSU fund 462 in State Fund 0948 (Inter Agency)</t>
  </si>
  <si>
    <t>571465</t>
  </si>
  <si>
    <t>Tr in from CSU Fund 465  in State Fund 0948 (Inter Agency)</t>
  </si>
  <si>
    <t>571485</t>
  </si>
  <si>
    <t>Tr in from CSU Fund 485  in State Fund 0948 (Inter Agency)</t>
  </si>
  <si>
    <t>571491</t>
  </si>
  <si>
    <t>Tr in from CSU Fund 491 in State Fund 0948 (Inter Agency)</t>
  </si>
  <si>
    <t>571496</t>
  </si>
  <si>
    <t>Tr in from CSU Fund 496 within state fund 0948 (Inter Agency)</t>
  </si>
  <si>
    <t>571531</t>
  </si>
  <si>
    <t>Tr in from CSU Fund 531 in State Fund 0948 (Inter-agency)</t>
  </si>
  <si>
    <t>571533</t>
  </si>
  <si>
    <t>Tr in from CSU Fund 533 in State Fund 0948 (Inter-Agency)</t>
  </si>
  <si>
    <t>580001</t>
  </si>
  <si>
    <t>Rental of State Property</t>
  </si>
  <si>
    <t>Generally used to record rental of state tangible property other than real estate. However, 580001 may be used in 485 for rental of state property, including space, if expenses associated with the property are recorded in 485. Space rental not recorded in 485 has a separate object code, 504009.  Note that the rental of rooftops to cell phone providers should be recorded in 504009.</t>
  </si>
  <si>
    <t>580</t>
  </si>
  <si>
    <t>Other Financial Sources</t>
  </si>
  <si>
    <t>721007</t>
  </si>
  <si>
    <t>Other operating revenues</t>
  </si>
  <si>
    <t>580002</t>
  </si>
  <si>
    <t>Misc. Use of Property</t>
  </si>
  <si>
    <t>Used to record revenue from the use of property which is not deemed a rental.  Examples include payment for a temporary property easement and charges ancillary to the rental of space, such as a charge to a lessee for clean-up of rented space subsequent to an event.</t>
  </si>
  <si>
    <t>580003</t>
  </si>
  <si>
    <t>Sale of Fixed Assets</t>
  </si>
  <si>
    <t>Used to record sale of fixed assets in CSU fund 485, Operating Fund, and various self-supporting programs including PaCE, Housing, Parking, and Special Projects.</t>
  </si>
  <si>
    <t>723021</t>
  </si>
  <si>
    <t>Gains or Losses on Capital Assets</t>
  </si>
  <si>
    <t>580004</t>
  </si>
  <si>
    <t>Escheat of Unclaimed Checks, Warrants, Etc.</t>
  </si>
  <si>
    <t>Used to record the deposit of unclaimed funds.</t>
  </si>
  <si>
    <t>580005</t>
  </si>
  <si>
    <t>Project Revenue</t>
  </si>
  <si>
    <t xml:space="preserve">Used to record revenue related to nonconstruction projects.  Used primarily in CSU fund 496, Miscellaneous Trust. </t>
  </si>
  <si>
    <t>580006</t>
  </si>
  <si>
    <t>Installment Charges</t>
  </si>
  <si>
    <t>Used to record the service fee for processing installment payments.  A student loan payment is an example of an installment payment to which such a fee would apply.</t>
  </si>
  <si>
    <t>580008</t>
  </si>
  <si>
    <t>Campus Collection Cost</t>
  </si>
  <si>
    <t>Used for recovery of costs associated with the collection of a late payment, including the costs of hiring a collection agency.</t>
  </si>
  <si>
    <t>580009</t>
  </si>
  <si>
    <t>Revenue from Late Charges</t>
  </si>
  <si>
    <t>Used for late payment penalties.</t>
  </si>
  <si>
    <t>580011</t>
  </si>
  <si>
    <t>Voluntary Benefits Revenue (CO Only)</t>
  </si>
  <si>
    <t>Used for the administrative fee for managing the program and collected from the program participants.</t>
  </si>
  <si>
    <t>580012</t>
  </si>
  <si>
    <t>Interfund Interest Revenue (Intra-agency)</t>
  </si>
  <si>
    <t>Used in connection with transactions between funds occurring at a single campus.</t>
  </si>
  <si>
    <t>723005</t>
  </si>
  <si>
    <t>Interest Expenses</t>
  </si>
  <si>
    <t>98210000</t>
  </si>
  <si>
    <t>Interfund Interest Revenue</t>
  </si>
  <si>
    <t>14</t>
  </si>
  <si>
    <t>580015</t>
  </si>
  <si>
    <t>Royalty</t>
  </si>
  <si>
    <t xml:space="preserve">Payment received for use of an intangible asset such as copyrights, patents, natural resources and licenses. </t>
  </si>
  <si>
    <t>580016</t>
  </si>
  <si>
    <t>Management Fee</t>
  </si>
  <si>
    <t>Used to record any assessment of a management fee, such as CPDC management fees.</t>
  </si>
  <si>
    <t>580020</t>
  </si>
  <si>
    <t>Sales &amp; Services of Educational Activities - Other</t>
  </si>
  <si>
    <t xml:space="preserve">Includes (1) revenues related incidentally to the conduct of instruction, research, and public service and (2) revenues for activities that exist to provide instructional and laboratory experience for students and that incidentally create goods and services that may be sold to faculty, students, staff, and the general public.  Sales of such items are reported as operating revenues.  Examples of revenues of educational activities are film rentals, sales of scientific and literary publications, testing services, and sales of products and services of dairy creameries, food technology divisions, poultry farms, and health clinics (apart from health services) that are not part of a hospital.  Also used for revenue not related to athletics events.  See the GAAP Manual for further information concerning accounting for sales and services of educational activities. </t>
  </si>
  <si>
    <t>721005</t>
  </si>
  <si>
    <t>Sales and services of educational activities</t>
  </si>
  <si>
    <t>580021</t>
  </si>
  <si>
    <t>Sales &amp; Services of Educational Activities - Athletics (non-self-support)</t>
  </si>
  <si>
    <t xml:space="preserve">Used only for revenue derived from athletics events. </t>
  </si>
  <si>
    <t>580022</t>
  </si>
  <si>
    <t>Lease other operating revenues (AUX ORG use only)</t>
  </si>
  <si>
    <t>721011</t>
  </si>
  <si>
    <t>Lease other operating revenues</t>
  </si>
  <si>
    <t>580093</t>
  </si>
  <si>
    <t>Other Non-exchange revenue</t>
  </si>
  <si>
    <t>Used for nonoperating revenues that do not fit the definition of other more detailed non-operating revenue object codes such as sale of fixed assets, CSURMA dividend revenues or auxiliary lease and loan principal payments.</t>
  </si>
  <si>
    <t>580094</t>
  </si>
  <si>
    <t>Cost Recovery from Other CSU Funds within 0948</t>
  </si>
  <si>
    <t>Used for inter-fund cost recovery transactions occurring between two campus funds within state fund 0948.</t>
  </si>
  <si>
    <t>714004</t>
  </si>
  <si>
    <t>Balance needs elimination see GAAP Manual 4.6.1</t>
  </si>
  <si>
    <t>580095</t>
  </si>
  <si>
    <t>Cost Recovery from Auxiliary Organizations</t>
  </si>
  <si>
    <t>Used for inter-fund cost recovery transactions occurring between a campus fund and an auxiliary.</t>
  </si>
  <si>
    <t>580096</t>
  </si>
  <si>
    <t>Cost Recovery from Other State Funds</t>
  </si>
  <si>
    <t xml:space="preserve">Used for inter-fund cost recovery transactions occurring between two campus funds in different state funds. </t>
  </si>
  <si>
    <t>580112</t>
  </si>
  <si>
    <t>Interfund Interest Revenue (Inter-agency)</t>
  </si>
  <si>
    <t>Used for transactions between funds occurring between campuses or between campuses and the CO.</t>
  </si>
  <si>
    <t>580194</t>
  </si>
  <si>
    <t>Cost Recovery from Other CSU Funds within 0948 (between campuses or CO)</t>
  </si>
  <si>
    <t>Used for cost recovery transactions between campuses or between the campuses and the CO relating to CSU funds within state fund 0948.</t>
  </si>
  <si>
    <t>580196</t>
  </si>
  <si>
    <t>Cost Recovery from Other State Funds (between campuses or CO)</t>
  </si>
  <si>
    <t>Used for cost recovery transactions between campuses or between the campuses and the CO relating to CSU funds other than state fund 0948.</t>
  </si>
  <si>
    <t>580400</t>
  </si>
  <si>
    <t>Allowance for doubtful sales and services of educational activities (contra revenue)</t>
  </si>
  <si>
    <t>Contra revenue account for object codes 580020 and 580021.</t>
  </si>
  <si>
    <t>580410</t>
  </si>
  <si>
    <t>Allowance for doubtful other operating revenues (contra revenue)</t>
  </si>
  <si>
    <t>Contra revenue account for object code 580090.</t>
  </si>
  <si>
    <t>580411</t>
  </si>
  <si>
    <t>Allowance for doubtful other non-operating revenues (contra revenue)</t>
  </si>
  <si>
    <t>Contra revenue account for non-operating revenue codes</t>
  </si>
  <si>
    <t>590001</t>
  </si>
  <si>
    <t>Prior Year Revenue Adjustment</t>
  </si>
  <si>
    <t xml:space="preserve">Used to record a current year entry in connection to a transaction reported in a prior year as a revenue. </t>
  </si>
  <si>
    <t>590</t>
  </si>
  <si>
    <t>Revenue Adjustments</t>
  </si>
  <si>
    <t>98920000</t>
  </si>
  <si>
    <t>590006</t>
  </si>
  <si>
    <t>Movement of Prior Year Auxiliary Collections</t>
  </si>
  <si>
    <t>To record movement of the university funds collected in a prior year by an auxiliary to the university.  Transactions will net to zero between the university and the auxiliary on the GAAP financial statements.  DO NOT use transfer accounts for transactions with auxiliaries as they are separate entities; transfer accounts are used only for transactions between campuses and between campuses and the CO.</t>
  </si>
  <si>
    <t>590007</t>
  </si>
  <si>
    <t>Special Loans Transfers In</t>
  </si>
  <si>
    <t>To record special loans trust entries, see section 3.3 in Chapter 29 of the Legal Accounting and Reporting Manual.</t>
  </si>
  <si>
    <t>Appropriation/Operating Expenditures</t>
  </si>
  <si>
    <t>13</t>
  </si>
  <si>
    <t>590107</t>
  </si>
  <si>
    <t>Special Loans Transfers In (Inter-agency)</t>
  </si>
  <si>
    <t>To record inter-agency special loans trust entries, see section 3.3 in Chapter 29 of the Legal Accounting and Reporting Manual.</t>
  </si>
  <si>
    <t>601000</t>
  </si>
  <si>
    <t>Salaries and Wages - Control Account</t>
  </si>
  <si>
    <t xml:space="preserve">The salaries and wages category includes expenses for all amounts paid and owed to faculty and staff including full-time and part-time employees.  Payments to independent contractors not deemed employees should be classified as other contractual services expenses.  Institutions generally have numerous subcategories of salaries and wages and report various types of salaries and wages.  Subcategories may be used to identify expenses for normal salaries and wages, overtime and shift differentials, full- and part-time employees, non-resident aliens, work-study students, and graduate assistants.  In addition, expenses incurred for vacation, sickness and sabbatical leave may be recorded as salaries and wages expenses although they are considered fringe benefits.  See the GAAP Manual or NACUBO's Financial Accounting and Reporting Manual for further information concerning accounting for salaries and wages. </t>
  </si>
  <si>
    <t>60</t>
  </si>
  <si>
    <t>Expenditures</t>
  </si>
  <si>
    <t>601</t>
  </si>
  <si>
    <t>Regular Salaries and Wages</t>
  </si>
  <si>
    <t>722001</t>
  </si>
  <si>
    <t>Salaries</t>
  </si>
  <si>
    <t>90000000</t>
  </si>
  <si>
    <t>601010</t>
  </si>
  <si>
    <t>Chancellor of the CSU</t>
  </si>
  <si>
    <t>Used for the salary costs for the indicated position or category of positions described in the object code name.</t>
  </si>
  <si>
    <t>601020</t>
  </si>
  <si>
    <t>Executive Vice Chancellor</t>
  </si>
  <si>
    <t>601030</t>
  </si>
  <si>
    <t>President</t>
  </si>
  <si>
    <t>601040</t>
  </si>
  <si>
    <t>Senior Vice Chancellor, Academic Affairs</t>
  </si>
  <si>
    <t>601050</t>
  </si>
  <si>
    <t>General Counsel</t>
  </si>
  <si>
    <t>601060</t>
  </si>
  <si>
    <t>Vice Chancellor, Business and Finance</t>
  </si>
  <si>
    <t>601070</t>
  </si>
  <si>
    <t>Vice Chancellor, External Relations</t>
  </si>
  <si>
    <t>601080</t>
  </si>
  <si>
    <t>Vice Chancellor, Human Resources</t>
  </si>
  <si>
    <t>601090</t>
  </si>
  <si>
    <t>Vice Chancellor, University Advancement</t>
  </si>
  <si>
    <t>601100</t>
  </si>
  <si>
    <t>Academic Salaries</t>
  </si>
  <si>
    <t>601101</t>
  </si>
  <si>
    <t>Department Chair</t>
  </si>
  <si>
    <t>601102</t>
  </si>
  <si>
    <t>Summer Fellowship Stipend</t>
  </si>
  <si>
    <t>Pending deactivation in FY 2025-26.</t>
  </si>
  <si>
    <t>601103</t>
  </si>
  <si>
    <t>Graduate Assistant</t>
  </si>
  <si>
    <t>601201</t>
  </si>
  <si>
    <t>Management and Supervisory</t>
  </si>
  <si>
    <t>601300</t>
  </si>
  <si>
    <t>Support Staff Salaries</t>
  </si>
  <si>
    <t>601301</t>
  </si>
  <si>
    <t>Overtime</t>
  </si>
  <si>
    <t>Used for overtime costs incurred in connection with any position category.</t>
  </si>
  <si>
    <t>601302</t>
  </si>
  <si>
    <t>Temporary Help</t>
  </si>
  <si>
    <t>Used for the salaries paid to temporary staff hired by the CSU and who will receive a W2 from the state.  Not used for amounts paid to agencies for temporary personnel.</t>
  </si>
  <si>
    <t>601303</t>
  </si>
  <si>
    <t>Student Assistant</t>
  </si>
  <si>
    <t>601304</t>
  </si>
  <si>
    <t>Teaching Associates</t>
  </si>
  <si>
    <t>602001</t>
  </si>
  <si>
    <t>Work Study-On Campus</t>
  </si>
  <si>
    <t xml:space="preserve">Used for wages earned by students who work on campus and have a work-study financial aid award. </t>
  </si>
  <si>
    <t>602</t>
  </si>
  <si>
    <t>Work Study &amp; Experience</t>
  </si>
  <si>
    <t>602002</t>
  </si>
  <si>
    <t>Work Study-Off Campus</t>
  </si>
  <si>
    <t xml:space="preserve">Used for wages earned by students who are enrolled in a work-study program and who are employed off-campus at an eligible employer per the terms of the grant. </t>
  </si>
  <si>
    <t>602003</t>
  </si>
  <si>
    <t>Work Study-Local Development</t>
  </si>
  <si>
    <t xml:space="preserve">Used for wages earned by students who are enrolled in a work-study program and who are employed at an eligible employer per the terms of the grant. </t>
  </si>
  <si>
    <t>602004</t>
  </si>
  <si>
    <t>Work Experience - On Campus</t>
  </si>
  <si>
    <t xml:space="preserve">Used for the salary costs for the indicated position or category of positions described in the object code name. These positions are externally funded (e.g., Learning-Aligned Employment Program). </t>
  </si>
  <si>
    <t>602005</t>
  </si>
  <si>
    <t>Work Experience - Off Campus</t>
  </si>
  <si>
    <t>603000</t>
  </si>
  <si>
    <t>Benefits - Control Account</t>
  </si>
  <si>
    <t>This category includes expenses for all benefits paid to faculty and staff required by law, contractual agreement or institutional practice.  These benefits would include the institution's portion of Social Security, pension, health care, worker's compensation, disability insurance, life insurance, tuition remission and other employee health related programs.  Other subcategories may include costs allocated to various departments and functions.  See the GAAP Manual or NACUBO's Financial Accounting and Reporting Manual for further information concerning accounting for fringe benefits.</t>
  </si>
  <si>
    <t>603</t>
  </si>
  <si>
    <t>Benefits Group</t>
  </si>
  <si>
    <t>722002</t>
  </si>
  <si>
    <t>Benefits Non-Pension/OPEB</t>
  </si>
  <si>
    <t>603001</t>
  </si>
  <si>
    <t>OASDI</t>
  </si>
  <si>
    <t>Used to record the cost of the employee benefit described in the object code name.</t>
  </si>
  <si>
    <t>603003</t>
  </si>
  <si>
    <t>Dental Insurance</t>
  </si>
  <si>
    <t>603004</t>
  </si>
  <si>
    <t>Health and Welfare</t>
  </si>
  <si>
    <t>603006</t>
  </si>
  <si>
    <t>Teachers Retirement</t>
  </si>
  <si>
    <t>603007</t>
  </si>
  <si>
    <t>Workers Compensation</t>
  </si>
  <si>
    <t>603008</t>
  </si>
  <si>
    <t>Industrial Disability</t>
  </si>
  <si>
    <t>603009</t>
  </si>
  <si>
    <t>Non-Industrial Disability</t>
  </si>
  <si>
    <t>603010</t>
  </si>
  <si>
    <t>Unemployment Compensation</t>
  </si>
  <si>
    <t>603011</t>
  </si>
  <si>
    <t>Life Insurance</t>
  </si>
  <si>
    <t>603012</t>
  </si>
  <si>
    <t>Medicare</t>
  </si>
  <si>
    <t>603013</t>
  </si>
  <si>
    <t>Vision Care</t>
  </si>
  <si>
    <t>603014</t>
  </si>
  <si>
    <t>Long-Term Disability Insurance</t>
  </si>
  <si>
    <t>603015</t>
  </si>
  <si>
    <t>Flex Cash</t>
  </si>
  <si>
    <t>Used to record payments made under the Flex Cash Plan, an optional benefit plan that allows employees to waive medical and/or dental insurance coverage in exchange for cash.</t>
  </si>
  <si>
    <t>603016</t>
  </si>
  <si>
    <t>Dependent Care Reimbursements</t>
  </si>
  <si>
    <t>Used to record reimbursements of out-of-pocket dependent care expenses funded through pre-tax deductions on the wages of employees participating in the program.</t>
  </si>
  <si>
    <t>603025</t>
  </si>
  <si>
    <t>Early Retirement Program Payments</t>
  </si>
  <si>
    <t>603090</t>
  </si>
  <si>
    <t>Benefits-Other</t>
  </si>
  <si>
    <t xml:space="preserve">Used for benefit expenses that are not specifically defined in the other 603XXX object codes. </t>
  </si>
  <si>
    <t>603092</t>
  </si>
  <si>
    <t>Medical Benefits for Annuitants (State Pro Rata Charges)</t>
  </si>
  <si>
    <t xml:space="preserve">Used to record the expense of providing medical benefits for retirees. </t>
  </si>
  <si>
    <t>722008</t>
  </si>
  <si>
    <t>Benefits - OPEB Expense</t>
  </si>
  <si>
    <t>603093</t>
  </si>
  <si>
    <t>CalPERS replacement benefit contributions</t>
  </si>
  <si>
    <t>722007</t>
  </si>
  <si>
    <t>Benefits - Pension Expense</t>
  </si>
  <si>
    <t>604001</t>
  </si>
  <si>
    <t>Telephone Usage (Operating Cost)</t>
  </si>
  <si>
    <t>Communication expenses should be reported in various program codes based on the user department rather than 0603 unless a communication system is centrally managed and such expenses are not centrally identifiable by department.</t>
  </si>
  <si>
    <t>604</t>
  </si>
  <si>
    <t>Communications</t>
  </si>
  <si>
    <t>722004</t>
  </si>
  <si>
    <t>Supplies and Other Services</t>
  </si>
  <si>
    <t>604002</t>
  </si>
  <si>
    <t>Computer Networks (Operating Cost)</t>
  </si>
  <si>
    <t>604090</t>
  </si>
  <si>
    <t>Other Communications (Operating Cost)</t>
  </si>
  <si>
    <t>605000</t>
  </si>
  <si>
    <t>Utilities - Control Account</t>
  </si>
  <si>
    <t>All utilities expenses recorded in this category.  These costs are recorded in program code 0704, with the exception of hazardous waste removal which is reflected under program code 0707 (effective July 1, 2004).</t>
  </si>
  <si>
    <t>605</t>
  </si>
  <si>
    <t>Utilities Group</t>
  </si>
  <si>
    <t>605001</t>
  </si>
  <si>
    <t>Electricity</t>
  </si>
  <si>
    <t>Used to record the utility expense described in the object code name.</t>
  </si>
  <si>
    <t>605002</t>
  </si>
  <si>
    <t>Gas</t>
  </si>
  <si>
    <t>605003</t>
  </si>
  <si>
    <t>Oil</t>
  </si>
  <si>
    <t>605004</t>
  </si>
  <si>
    <t>Water</t>
  </si>
  <si>
    <t>605005</t>
  </si>
  <si>
    <t>Sewage</t>
  </si>
  <si>
    <t>605006</t>
  </si>
  <si>
    <t>Hazardous Waste</t>
  </si>
  <si>
    <t>605090</t>
  </si>
  <si>
    <t>Other Utilities</t>
  </si>
  <si>
    <t xml:space="preserve">Used for utility expenses that are not specifically defined in other 605XXX object codes. </t>
  </si>
  <si>
    <t>606001</t>
  </si>
  <si>
    <t>Travel-In State</t>
  </si>
  <si>
    <t>Used for in-state travel expenses incurred by employees and CSU students, including meals, transportation, lodging, parking and mileage.  May also be used for student travel expenses when the student is engaged in official university business, such as participation in intervarsity sports or representing the university in the presentation of research at a conference.
Regarding travel expenses of non-employees, if:
       • Contractual obligation to reimburse vendor - charge 613001, Contractual Services
       • Obligation to reimburse travel expenses of individual engaged to provide staff training - charge 660009, Professional Development
       • Travel costs associated with employee recruitment - charge 660042, Recruitment &amp; Employee Relocation
       • Reimbursement of travel costs incurred by official guests - charge 660090, Expenses-Other
See the GAAP Manual or NACUBO's Financial Accounting and Reporting Manual for further information concerning accounting for travel.</t>
  </si>
  <si>
    <t>606</t>
  </si>
  <si>
    <t>Travel</t>
  </si>
  <si>
    <t>606002</t>
  </si>
  <si>
    <t>Travel-Out of State</t>
  </si>
  <si>
    <t>Used for out-of-state travel expenses incurred by employees and CSU students, including meals, transportation, lodging, parking and mileage.  May also be used for student travel expenses when the student is engaged in official university business, such as participation in intervarsity sports or representing the university in the presentation of research at a conference.
See description of 606001, Travel In-State, for further information about object codes to charge when travel is incurred by non-employees. 
See the GAAP manual or NACUBO's Financial Accounting and Reporting Manual for further information concerning accounting for travel.</t>
  </si>
  <si>
    <t>607000</t>
  </si>
  <si>
    <t>Capital Outlay Expenditures - Control Account</t>
  </si>
  <si>
    <t>Contracts, services, contingency, and other fees associated with major capital construction projects are recorded here.  CPDC has descriptions of each item. Object codes beginning with 607 are designated for capital project expenses. Capital project expenses are used in conjunction with program code 0706, Major Repairs &amp; Renovations.</t>
  </si>
  <si>
    <t>607</t>
  </si>
  <si>
    <t>Capital Outlay Projects</t>
  </si>
  <si>
    <t>607002</t>
  </si>
  <si>
    <t>Acquisition</t>
  </si>
  <si>
    <t>For costs incurred to acquire real estate; includes due diligence studies.</t>
  </si>
  <si>
    <t>607008</t>
  </si>
  <si>
    <t>Service Districts Assessments</t>
  </si>
  <si>
    <t>For one-time assessments on construction imposed by municipal taxing authorities.</t>
  </si>
  <si>
    <t>607009</t>
  </si>
  <si>
    <t>Capital Equipment [E]</t>
  </si>
  <si>
    <t>Used for Group 2 equipment: movable equipment, such as tables and chairs (but not replacement equipment) that is budgeted as its own project phase, typically following construction. Includes installation costs.</t>
  </si>
  <si>
    <t>607011</t>
  </si>
  <si>
    <t>Minor Capital Outlay</t>
  </si>
  <si>
    <t>Used for projects that correct deficiencies, provide new or improved facilities, or provide equipment which is part of a new or improved facility (e.g. HVAC) and which are estimated to cost no more than the threshold set biennially (January of even years) by the Director of the Department of Finance, as set forth in Section 10108 of the Public Contract Code.  Contracts for minor capital outlay projects are exempt from Chancellor's Office review and approval per Executive Order 1057.  (Ref. State University Administrative Manual, Section XII, Construction Management, Part 9701.01, Minor Capital Outlay Projects)
At the option of the campus, the more detailed capital outlay expenditure object codes (in the 607XXX series) can be used for projects meeting the definition of "minor capital outlay" project in place of this object code.</t>
  </si>
  <si>
    <t>607022</t>
  </si>
  <si>
    <t>Capital-Preliminary Plans [P]</t>
  </si>
  <si>
    <t>Used for all preliminary plans project costs incurred during the P phase, including Special Consultants (Mechanical Review Board (MRB) and Seismic Peer Review Board (SRB)), Additional Project Services (Sustainable Registration/Certification Fees, Commissioning, Design Assist Addition to Preliminary Phase architectural fees, plan checks, DSA review, soils investigations and surveys (including those related to hazardous materials).  If applicable, include costs charged by general contractor for working with design team during design phase (referred to as "construction management pre-construction services").  Also include contractually identified reimbursable expenses such as advertising, printing and reproduction, and travel costs.
Use object code 607034, Capital - Design Fees (construction phase), for architectural costs, including reimbursables, incurred during construction.</t>
  </si>
  <si>
    <t>607031</t>
  </si>
  <si>
    <t>Capital-Construction [C]</t>
  </si>
  <si>
    <t>Used during the construction phase including the general contract (the general construction contract and all associated change orders).  Include A/E Services During Construction, fees for testing required to be in compliance with building code and other state regulations, soils testing, legal fees, utility transfers/hookups and miscellaneous construction contracts. Including Group 1 equipment that was installed equipment, such as heating and air conditioning units, that is budgeted as a part of the construction phase.</t>
  </si>
  <si>
    <t>607032</t>
  </si>
  <si>
    <t>Capital-Construction Management</t>
  </si>
  <si>
    <t>For project management direct costs (including salaries and benefits of project management personnel and supplies directly associated with the management of a particular project), internal or external inspection fees (e.g. county building inspector, but not inspection fees imposed by a state agency; charge inspection fees charged by a state agency to object code 607038), campus-based and CPDC/CO Accounting administrative fees (imposed for the recovery of administrative overhead costs), and project management costs charged by an external vendor.  Do not include pollution remediation or hazardous material inspection fees; charge these costs to 607043, Capital - Pollution Remediation Costs, if part of a capital project.</t>
  </si>
  <si>
    <t>607033</t>
  </si>
  <si>
    <t>Capital-Construction Other</t>
  </si>
  <si>
    <t>Used for agreements written during the construction phase which are not part of the general contract (the general construction contract and all associated change orders are charged to object code 607031, Capital - Construction Contract) or which are not properly charged to another 607XXX object code (such as inspection fees - 607032; design fees - 607022; management fees - 607032).  Should include fees for testing required to be in compliance with building code and other state regulations, soils testing, legal fees, utility transfers/hookups and miscellaneous construction contracts.</t>
  </si>
  <si>
    <t>607034</t>
  </si>
  <si>
    <t xml:space="preserve">Capital - Design Fees (construction phase)
</t>
  </si>
  <si>
    <t xml:space="preserve">Architect fees during the construction phase, including reimbursables.
Architectural fees incurred during the design phase are to be charged to object code 607022, Capital - Design Fees (pre-construction phase) </t>
  </si>
  <si>
    <t>607041</t>
  </si>
  <si>
    <t>Capital-Contingency</t>
  </si>
  <si>
    <t>Unencumbered funds available for project expenditure (balance available).</t>
  </si>
  <si>
    <t>607042</t>
  </si>
  <si>
    <t>Capital-Construction Reserve</t>
  </si>
  <si>
    <t>Unallocated funds, bid savings, and project savings not available for expenditure.</t>
  </si>
  <si>
    <t>607043</t>
  </si>
  <si>
    <t>Capital-Pollution Remediation Costs</t>
  </si>
  <si>
    <t>Pollution remediation costs, including related inspection fees, that are part of capital projects.  Costs that are not part of such projects should be recorded in object code 660027.</t>
  </si>
  <si>
    <t>607090</t>
  </si>
  <si>
    <t>Capital Asset Expenditure Adjustment (for AM derivation)</t>
  </si>
  <si>
    <t xml:space="preserve">Object code is only used for Asset Management derivation and is not used in actual journal entry posting. </t>
  </si>
  <si>
    <t>608000</t>
  </si>
  <si>
    <t>Library Acquisitions - Control Account</t>
  </si>
  <si>
    <t>This category includes all materials purchased for use in the institution's library such as books, periodical subscriptions and electronic media and Internet access.  Institutions will generally record all items as an expense and then determine which items need to be capitalized in accordance with the institution's capitalization policies. Subcategories may include items designated for the institution's collection, such as rare books.  See the GAAP Manual or NACUBO's Financial Accounting and Reporting Manual for further information concerning accounting for library materials.</t>
  </si>
  <si>
    <t>608</t>
  </si>
  <si>
    <t>Library Acquisitions</t>
  </si>
  <si>
    <t>609001</t>
  </si>
  <si>
    <t>State E.O.P. Grant Program</t>
  </si>
  <si>
    <t>The Educational Opportunity Program (E.O.P.) is a state grant designed for low-income and first-generation college students.  This object code is used to record E.O.P Grant expenditures made directly from CSU fund 485 as these grant programs are funded from aggregated sources.</t>
  </si>
  <si>
    <t>609</t>
  </si>
  <si>
    <t>Financial Aid</t>
  </si>
  <si>
    <t>722003</t>
  </si>
  <si>
    <t>Scholarships and Fellowships</t>
  </si>
  <si>
    <t>609002</t>
  </si>
  <si>
    <t>State University Grant</t>
  </si>
  <si>
    <t>The State University Grant (SUG) is awarded to California residents for payment of state university fees and is based on the level of financial need and the tuition fees per term.  This object code is used to record State University Grant (SUG) expenditures made directly from CSU fund 485 as these grant programs are funded from state university fees.</t>
  </si>
  <si>
    <t>609003</t>
  </si>
  <si>
    <t>State Grants-Other</t>
  </si>
  <si>
    <t xml:space="preserve">Used for state-funded undergraduate scholarships when no other object code is available that more precisely describes the expenditure. </t>
  </si>
  <si>
    <t>609004</t>
  </si>
  <si>
    <t>State Graduate Fellowship</t>
  </si>
  <si>
    <t>Used for state-funded graduate scholarships.</t>
  </si>
  <si>
    <t>609005</t>
  </si>
  <si>
    <t>Other Student Scholarships/Grants</t>
  </si>
  <si>
    <t>Used to record forgivable loans funded by lottery money and prizes and other awards to students that do not have specific object codes.  It should be noted that for tax purposes prizes and other awards to students are not classified as scholarships and, therefore, are not reported on Form 1098-T as required for scholarship payments.  Prizes and other awards to students which are not paid in the furtherance of the recipient's education, but instead as recognition of a particular event, are reported on Form 1099-MISC if the payment exceeds the reporting threshold.</t>
  </si>
  <si>
    <t>609006</t>
  </si>
  <si>
    <t>State Federal Match Grant</t>
  </si>
  <si>
    <t>Used for expenditures in connection with federal or state matching programs such as the work/study program.</t>
  </si>
  <si>
    <t>609007</t>
  </si>
  <si>
    <t>Scholarships/Grants/Fellowships-Private</t>
  </si>
  <si>
    <t>Used for the disbursement of scholarships/grants/fellowships funded through private (non-governmental, non-institutional) sources.  Use in CSU fund 431.</t>
  </si>
  <si>
    <t>609008</t>
  </si>
  <si>
    <t>Scholarships/Grants-Institutional</t>
  </si>
  <si>
    <t>Used to record financial aid disbursements funded by the CSU through approved set-asides of tuition fees if no other specific object code is available to record the disbursement.  Object code is specifically used for disbursements in connection with the following special initiative grants: the CSU Program for Education and Research in Biotechnology (CPERB), the Council of Ocean Affairs, Science and Technology (COAST), Agricultural Research Initiative (ARI) and Water Resources and Policy Initiative (WRPI).  
Object code may also be used for other need-based or merit-based financial aid, or athletic scholarships, as allowed by CSU policy and as long as such expenditures comply with all federal, state and local laws and regulations.  CSU policy sets forth the specific CSU funds in which such financial aid/scholarships may be recorded.</t>
  </si>
  <si>
    <t>609009</t>
  </si>
  <si>
    <t>Ed. D. Program (Financial Aid Non-SUG)</t>
  </si>
  <si>
    <t>For expenditure of monies funded by that portion of a fee designated by the Board of Trustees to be used for the doctoral program.</t>
  </si>
  <si>
    <t>609015</t>
  </si>
  <si>
    <t>Doctor of Occupational Therapy (OTD) Program (Financial Aid Non-SUG)</t>
  </si>
  <si>
    <t>To centrally track the financial aid expenses relating to Doctor of Occupational Therapy (OTD) program.</t>
  </si>
  <si>
    <t>610001</t>
  </si>
  <si>
    <t>Federal Financial Aid</t>
  </si>
  <si>
    <t>Used in federal financial aid funds.</t>
  </si>
  <si>
    <t>610</t>
  </si>
  <si>
    <t>Federal Finanical Aid</t>
  </si>
  <si>
    <t>610002</t>
  </si>
  <si>
    <t>Federal Financial Aid Loan Disbursements</t>
  </si>
  <si>
    <t>Used in federally-funded loan funds.</t>
  </si>
  <si>
    <t>613001</t>
  </si>
  <si>
    <t>Contractual Services</t>
  </si>
  <si>
    <t xml:space="preserve">To record expenditures made pursuant to a formal agreement executed between the CSU and the provider of services.  A formal agreement (as opposed to a purchase order) is used when detailed specifications are required, where there is a deviation from the CSU's standard contract provisions, where issues of risk need to be addressed and/or where services will be provided over an extended period of time. The value of any individual contract is generally significant (such as for a major project).  Reimbursement of vendor travel costs, if a provision of the agreement, is also charged to this object code.  
Contractual Services should be used when there is no other object code which more specifically describes the service being procured.  Therefore, IT-related contracts, such as those for software and hardware maintenance, should be recorded using more detailed object codes (616001, IT Communications, 616002, IT Hardware, 616003, IT Software, 616004, IT Infrastructure).  Likewise, facilities maintenance and repairs should be recorded in the appropriate 66006X object code.  Because equipment repairs is not given a separate object code, these costs can be recorded in this object code or object code 660003, Supplies &amp; Services; the choice depends on the complexity of the agreement.  However, equipment repairs related to equipment employed in facilities maintenance activities should be charged to the appropriate 66006X object code.
Contractual Services is distinguished from Supplies &amp; Services by the complexity of the transaction.  Object code 660003 should be used when the services to be rendered are simple in nature and short in duration.  </t>
  </si>
  <si>
    <t>613</t>
  </si>
  <si>
    <t>Contractual Services Group</t>
  </si>
  <si>
    <t>616001</t>
  </si>
  <si>
    <t>I/T Communications</t>
  </si>
  <si>
    <t>Used to record costs for communications equipment, such as telephone equipment, routing equipment and network software. It may also include tax, maintenance and related training costs.</t>
  </si>
  <si>
    <t>616</t>
  </si>
  <si>
    <t>Information Technology Costs</t>
  </si>
  <si>
    <t>616002</t>
  </si>
  <si>
    <t>I/T Hardware</t>
  </si>
  <si>
    <t>Used to record expenditures for non-communication equipment, including laptops/desktops, printers, monitors, servers, etc., and for related maintenance costs.</t>
  </si>
  <si>
    <t>616003</t>
  </si>
  <si>
    <t>I/T Software</t>
  </si>
  <si>
    <t>To record expenditures for IT software, including maintenance costs related to the use of the software.</t>
  </si>
  <si>
    <t>616004</t>
  </si>
  <si>
    <t>I/T Infrastucture</t>
  </si>
  <si>
    <t>Expenses related to acquiring, upgrading, or maintaining physical components such as servers, routers, firewalls, storage systems, and data center infrastructure. Ongoing operational costs for technical support, network administration, system monitoring, and cybersecurity services. This may also include third-party contracts for managed services or infrastructure consulting directly tied to maintaining campus-wide IT functionality.</t>
  </si>
  <si>
    <t>616005</t>
  </si>
  <si>
    <t>Misc Info Tech Costs</t>
  </si>
  <si>
    <t>Used for IT-related transactions when more detailed object codes (see 616001 to 616004) are not appropriate.</t>
  </si>
  <si>
    <t>617090</t>
  </si>
  <si>
    <t>Services from Auxiliary Organization</t>
  </si>
  <si>
    <t xml:space="preserve">To record charges for specific services performed by auxiliary organizations and related campus or the CO. Example: Auxiliary Organization A performs services and charges campus for activities they perform.   Auxiliary Organization would record 580095 and Campus would record 617090. </t>
  </si>
  <si>
    <t>617</t>
  </si>
  <si>
    <t>Services from Other Funds/Agencies Group</t>
  </si>
  <si>
    <t>619001</t>
  </si>
  <si>
    <t>Other Equipment</t>
  </si>
  <si>
    <t xml:space="preserve">For non-IT and non-instructional equipment.  Costs can be capitalized if they meet the capitalization criteria.  The cost of equipment includes item purchase price, plus all costs associated with the acquisition, including taxes, shipping and handling, and installation charges. </t>
  </si>
  <si>
    <t>619</t>
  </si>
  <si>
    <t>Equipment Group</t>
  </si>
  <si>
    <t>619002</t>
  </si>
  <si>
    <t>Instructional Equipment</t>
  </si>
  <si>
    <t>Equipment which is an integral part of providing classroom instruction to students (e.g. airplane simulator).  Does not include general use equipment (i.e. not dedicated to instructional purposes), nor does it include computer equipment used in libraries and computer labs.  The cost of equipment includes item purchase price, plus all costs associated with the acquisition, including taxes, shipping and handling, and installation charges.</t>
  </si>
  <si>
    <t>620001</t>
  </si>
  <si>
    <t>SP-Subrecipient -w/F&amp;A</t>
  </si>
  <si>
    <t>To record Sponsored Programs outside entity (including CSU auxiliary organizations) subrecipient expenditures subject to the F&amp;A (Indirect) cost calculation.</t>
  </si>
  <si>
    <t>620</t>
  </si>
  <si>
    <t>SP - Subrecipient</t>
  </si>
  <si>
    <t>620002</t>
  </si>
  <si>
    <t>SP-Subrecipient -NO F&amp;A</t>
  </si>
  <si>
    <t>To record Sponsored Programs outside entity (including CSU auxiliary organizations) subrecipient expenditures excluded from the F&amp;A (Indirect) cost calculation.</t>
  </si>
  <si>
    <t>620101</t>
  </si>
  <si>
    <t>SP-InterAgency Subrecipient -w/F&amp;A</t>
  </si>
  <si>
    <t>To record Sponsored Programs CSU campus (not aux) subrecipient expenditures subject to the F&amp;A (Indirect) cost calculation.</t>
  </si>
  <si>
    <t>620102</t>
  </si>
  <si>
    <t>SP-InterAgency Subrecipient -NO F&amp;A</t>
  </si>
  <si>
    <t>To record Sponsored Programs CSU campus (not aux) subrecipient expenditures excluded from the F&amp;A (Indirect) cost calculation.</t>
  </si>
  <si>
    <t>621001</t>
  </si>
  <si>
    <t>SP-Off-campus Space Rental -NO F&amp;A</t>
  </si>
  <si>
    <t>To record Sponsored Programs off-campus space rental - excluded from the F&amp;A (Indirect) cost calculation.</t>
  </si>
  <si>
    <t>621</t>
  </si>
  <si>
    <t>SP - Off-campus Space Rental</t>
  </si>
  <si>
    <t>622001</t>
  </si>
  <si>
    <t>SP-Participant Support -w/F&amp;A</t>
  </si>
  <si>
    <t>To record Sponsored Programs Participant incentives and other similar participant support costs - subject to the F&amp;A (Indirect) cost calculation.</t>
  </si>
  <si>
    <t>622</t>
  </si>
  <si>
    <t>SP - Participant Support</t>
  </si>
  <si>
    <t>622002</t>
  </si>
  <si>
    <t>SP-Participant Support -NO F&amp;A</t>
  </si>
  <si>
    <t xml:space="preserve">To record Sponsored Programs Participant incentives and other similar participant support costs - excluded from the F&amp;A (Indirect) cost calculation.
</t>
  </si>
  <si>
    <t>623001</t>
  </si>
  <si>
    <t>SP - Materials, Supplies and Services</t>
  </si>
  <si>
    <t>To record Sponsored Programs materials and supplies that directly benefit the sponsored project.</t>
  </si>
  <si>
    <t>623</t>
  </si>
  <si>
    <t>SP - Materials &amp; Supplies</t>
  </si>
  <si>
    <t>660001</t>
  </si>
  <si>
    <t>Postage and Freight</t>
  </si>
  <si>
    <t>Used to record the cost of the item or service described in the object code name.</t>
  </si>
  <si>
    <t>660</t>
  </si>
  <si>
    <t>Misc. Operating Expenses</t>
  </si>
  <si>
    <t>660002</t>
  </si>
  <si>
    <t>Printing</t>
  </si>
  <si>
    <t>660003</t>
  </si>
  <si>
    <t>Supplies and Services</t>
  </si>
  <si>
    <t>Used to record consumable items employed in the normal course of business (such as office supplies) and services which are simple in nature and short in duration (e.g., locksmith engaged for a single assignment).  Acquisitions of items/services charged to this object code are generally evidenced by a purchase order and not a formal agreement.  Services requiring more complex contractual provisions should be charged to Contractual Services, object code 613001 (see definition for object code 613001 to distinguish services chargeable to it versus services chargeable to object code 660003).  Can be used for equipment repairs and maintenance if the service otherwise fits the object code's definition, but should not be used for IT-related services or facilities repairs and maintenance as more specific object codes are available for these costs.  Likewise, object code is used to record cost of supplies where no other, more specific object code is available.  For example, IT-related supplies (software and hardware) should be charged to the appropriate object code in the 616XXX series.</t>
  </si>
  <si>
    <t>660004</t>
  </si>
  <si>
    <t>Interfund Interest Expense (Intra-agency)</t>
  </si>
  <si>
    <t xml:space="preserve">Used to record interest costs on transactions occurring between funds within an individual university.  Not used for any transactions with third parties, including auxiliaries. </t>
  </si>
  <si>
    <t>98220000</t>
  </si>
  <si>
    <t>Interfund Interest Expense</t>
  </si>
  <si>
    <t>660006</t>
  </si>
  <si>
    <t>Interest on Bonds and Notes</t>
  </si>
  <si>
    <t>For interest expenses associated with bonds and notes; it is mainly used by SRB.</t>
  </si>
  <si>
    <t>98410000</t>
  </si>
  <si>
    <t>660007</t>
  </si>
  <si>
    <t>Principal on Bonds and Notes</t>
  </si>
  <si>
    <t>For principal payments on outstanding bonds; it is mainly used by SRB.</t>
  </si>
  <si>
    <t>98420000</t>
  </si>
  <si>
    <t>660010</t>
  </si>
  <si>
    <t>Insurance Premium Expense</t>
  </si>
  <si>
    <t>Used by campuses to record all insurance premiums paid to CSURMA, excluding property insurance premiums. (Property insurance premium expense should be recorded in object code 660016.)  Although primarily used to record CSURMA's premium charges, object code may also be used for premiums paid to external insurers relating to any special coverages purchased by a campus.  In addition, CSURMA uses this object code to record premiums paid to external insurers for excess coverage.</t>
  </si>
  <si>
    <t>660012</t>
  </si>
  <si>
    <t>Insurance Claim Deductible</t>
  </si>
  <si>
    <t xml:space="preserve">Used by campuses to record the deductible portion of costs covered by insurance.  </t>
  </si>
  <si>
    <t>660014</t>
  </si>
  <si>
    <t>State Service Charges for SRB</t>
  </si>
  <si>
    <t>Expenses related to the systemwide revenue bond program, like state treasurer's bond services.</t>
  </si>
  <si>
    <t>660019</t>
  </si>
  <si>
    <t>Legal Expenses</t>
  </si>
  <si>
    <t>To record costs associated with outside counsel and legal actions.</t>
  </si>
  <si>
    <t>660020</t>
  </si>
  <si>
    <t>Interest Penalty</t>
  </si>
  <si>
    <t>To record the interest portion of penalties imposed by a regulatory agency (for example, an IRS interest penalty due to a late tax payment).</t>
  </si>
  <si>
    <t>660022</t>
  </si>
  <si>
    <t>Earthquake Repairs</t>
  </si>
  <si>
    <t xml:space="preserve">A separate account established to track repairs resulting from earthquake damage.  These costs generally need to be capitalized.  </t>
  </si>
  <si>
    <t>660023</t>
  </si>
  <si>
    <t>Loan Principal Disbursements</t>
  </si>
  <si>
    <t xml:space="preserve">It is intended to account for disbursement of loans to students where CSU acted as the intermediary between the lender and the loan recipient. </t>
  </si>
  <si>
    <t>98440000</t>
  </si>
  <si>
    <t>660024</t>
  </si>
  <si>
    <t>Overhead-Other</t>
  </si>
  <si>
    <t>To record administrative costs charged by one department or campus to another.  Not to be used to record the allocation of overhead either by the CO (recorded in FOC 660025) or state (referred to as state pro rata charges and recorded in FOC 612001).</t>
  </si>
  <si>
    <t>660025</t>
  </si>
  <si>
    <t>Overhead-Chancellor's Office</t>
  </si>
  <si>
    <t>To record the allocation to campuses of administrative costs incurred by the Chancellor's Office on their behalf.</t>
  </si>
  <si>
    <t>660026</t>
  </si>
  <si>
    <t>CA Tech Agency (Teale Data Center)</t>
  </si>
  <si>
    <t>To record the state's allocation of data processing charges.</t>
  </si>
  <si>
    <t>660027</t>
  </si>
  <si>
    <t>Pollution Remediation Expenses (non-capital)</t>
  </si>
  <si>
    <t>Pollution remediation expenses recorded in operating or non-capital outlay funds.  Use 607043 when the costs are part of a capital project.</t>
  </si>
  <si>
    <t>660028</t>
  </si>
  <si>
    <t>Nursing Loan, State Matching</t>
  </si>
  <si>
    <t>To record the expenditure for the state's portion of the loan to nursing students.</t>
  </si>
  <si>
    <t>660030</t>
  </si>
  <si>
    <t>Perkins, State Matching</t>
  </si>
  <si>
    <t>The state matching portion of the Perkins Loan Program refers to the Institutional Capital Contribution—the required share that a school contributes to the revolving Perkins loan fund. Typically, this was 33% of the federal contribution. These funds are restricted and must be used in accordance with federal guidelines for student loans.</t>
  </si>
  <si>
    <t>660031</t>
  </si>
  <si>
    <t>FSEOG - State Matching</t>
  </si>
  <si>
    <t>FSEOG – State Matching refers to the required institutional contribution that supplements the federal funds awarded under the FSEOG program. Institutions must provide at least 25% of the total grant funding from their own resources, often referred to as “state matching,” to support need-based student grants.</t>
  </si>
  <si>
    <t>660040</t>
  </si>
  <si>
    <t>Bad Debt Expense</t>
  </si>
  <si>
    <t xml:space="preserve">To record a current year's expense for uncollectible accounts receivable. </t>
  </si>
  <si>
    <t>660041</t>
  </si>
  <si>
    <t>Space Rental Expenditure</t>
  </si>
  <si>
    <t>To record off-campus space rental costs, for example space rental for classrooms. Object code 621001 should be used if the space rental is related to Sponsored Program.</t>
  </si>
  <si>
    <t>660043</t>
  </si>
  <si>
    <t>Accreditation Expense</t>
  </si>
  <si>
    <t>To record payments to agencies that grant college, program or university accreditation.</t>
  </si>
  <si>
    <t>660044</t>
  </si>
  <si>
    <t>Loan Cancellation and Defaults</t>
  </si>
  <si>
    <t xml:space="preserve">To record expenses incurred when a loan is canceled or discharged.  Not to be used for loan forgiveness. </t>
  </si>
  <si>
    <t>660045</t>
  </si>
  <si>
    <t>Student Union Return of Surplus</t>
  </si>
  <si>
    <t xml:space="preserve">Used to record payments to student unions to cover their operating expenses. </t>
  </si>
  <si>
    <t>660046</t>
  </si>
  <si>
    <t>Wells Fargo Bank Charges</t>
  </si>
  <si>
    <t>Used to record the bank's cash handling charges.</t>
  </si>
  <si>
    <t>660047</t>
  </si>
  <si>
    <t>CO Cash Management Overhead</t>
  </si>
  <si>
    <t xml:space="preserve">Used to record the allocation of costs incurred by the Chancellor's Office to manage the SWIFT account and for other cash management activities. </t>
  </si>
  <si>
    <t>660048</t>
  </si>
  <si>
    <t>Interest Payback to the State</t>
  </si>
  <si>
    <t>A product of RMP adoption, this object code is used to compensate the state for interest it lost when student fees were allowed to be managed by the CSU.</t>
  </si>
  <si>
    <t>660049</t>
  </si>
  <si>
    <t>Investment Service Charges</t>
  </si>
  <si>
    <t xml:space="preserve">Used to record service charges related to SWIFT, such as brokerage charges from US Bank. </t>
  </si>
  <si>
    <t>660050</t>
  </si>
  <si>
    <t>Cost of Goods Sold (for Auxiliary Organizations only)</t>
  </si>
  <si>
    <t xml:space="preserve">FOC is used by auxiliaries only. </t>
  </si>
  <si>
    <t>660065</t>
  </si>
  <si>
    <t>Repairs and Maintenance - Major Repairs &amp; Renovations</t>
  </si>
  <si>
    <t>660089</t>
  </si>
  <si>
    <t xml:space="preserve">Other Non-Operating Expenses </t>
  </si>
  <si>
    <t>Used to record other non-operating expenses.</t>
  </si>
  <si>
    <t>660091</t>
  </si>
  <si>
    <t>Depreciation on Buildings &amp; Building Improvements (GAAP only)</t>
  </si>
  <si>
    <t>Used to record the annual depreciation cost of the named asset.  See the GAAP manual or NACUBO's Financial Accounting and Reporting Manual for further information concerning accounting for depreciation.</t>
  </si>
  <si>
    <t>722005</t>
  </si>
  <si>
    <t>Depreciation</t>
  </si>
  <si>
    <t>12</t>
  </si>
  <si>
    <t>660092</t>
  </si>
  <si>
    <t>Depreciation on Improvements Other Than Buildings (GAAP-Aux Use Only)</t>
  </si>
  <si>
    <t>660093</t>
  </si>
  <si>
    <t>Depreciation on Infrastructure (GAAP only)</t>
  </si>
  <si>
    <t>660094</t>
  </si>
  <si>
    <t>Depreciation on Leasehold Improvements (GAAP-Aux Use Only)</t>
  </si>
  <si>
    <t>660095</t>
  </si>
  <si>
    <t>Depreciation on Equipment (GAAP-Aux Use Only)</t>
  </si>
  <si>
    <t>660096</t>
  </si>
  <si>
    <t>Depreciation on Library Books and Reference Materials (GAAP-Aux Use Only)</t>
  </si>
  <si>
    <t>660097</t>
  </si>
  <si>
    <t>Depreciation on Works of Art and Historical Treasures (GAAP only)</t>
  </si>
  <si>
    <t>660098</t>
  </si>
  <si>
    <t>Depreciation on Intangible Assets (GAAP-Aux Use Only)</t>
  </si>
  <si>
    <t>660104</t>
  </si>
  <si>
    <t>Interfund Interest Expense (Inter-agency)</t>
  </si>
  <si>
    <t>Used to record interest expense in connection with transactions between funds and between campuses or between campuses and the CO.</t>
  </si>
  <si>
    <t>662001</t>
  </si>
  <si>
    <t>Sponsored Programs F&amp;A/Indirect Cost</t>
  </si>
  <si>
    <t>Used to record indirect costs for sponsored programs. Campuses should use in CSU fund 465.</t>
  </si>
  <si>
    <t>662</t>
  </si>
  <si>
    <t>SP - F &amp; A Cost (Indirect Cost)</t>
  </si>
  <si>
    <t>670000</t>
  </si>
  <si>
    <t>Tr Out within the same CSU Fund in 0948 within the same campus (except SWAT)</t>
  </si>
  <si>
    <t>To record activity for the transfers out to CSU funds within SCO fund 0948 described in the object name.</t>
  </si>
  <si>
    <t>680</t>
  </si>
  <si>
    <t>Operating Transfers Out</t>
  </si>
  <si>
    <t>98120000</t>
  </si>
  <si>
    <t>670401</t>
  </si>
  <si>
    <t>Tr Out to CSU 401-TF Federal Suppl. Educ Opportunity Grants</t>
  </si>
  <si>
    <t>670403</t>
  </si>
  <si>
    <t>Tr Out to CSU 403 -TF Perkins Loan</t>
  </si>
  <si>
    <t>670406</t>
  </si>
  <si>
    <t>Tr Out to CSU 406 -TF Nsg Stdt Loans-Graduate</t>
  </si>
  <si>
    <t>670407</t>
  </si>
  <si>
    <t>Tr Out to CSU 407 -TF Nsg Stdt Loans-Undrgraduate</t>
  </si>
  <si>
    <t>670408</t>
  </si>
  <si>
    <t>Tr Out to CSU 408 -TF Federal Pell Grant Program</t>
  </si>
  <si>
    <t>670409</t>
  </si>
  <si>
    <t>Tr Out to CSU 409 -TF College Work Study Program</t>
  </si>
  <si>
    <t>670410</t>
  </si>
  <si>
    <t>Tr Out to CSU 410 -TF Federal Direct Loan Program</t>
  </si>
  <si>
    <t>670412</t>
  </si>
  <si>
    <t>Tr Out to CSU 412 -TF Federal Teach Education Assistance Grants</t>
  </si>
  <si>
    <t>670413</t>
  </si>
  <si>
    <t>Tr Out to CSU 413 - TF Misc Fed Finl Aid Grants</t>
  </si>
  <si>
    <t>670423</t>
  </si>
  <si>
    <t>Tr Out to CSU 423 -TF CSU Forgble/Doctrl Loan Pgm</t>
  </si>
  <si>
    <t>670424</t>
  </si>
  <si>
    <t>Tr Out to CSU 424 -TF California Grant Program</t>
  </si>
  <si>
    <t>670431</t>
  </si>
  <si>
    <t>Tr Out to CSU 431 -TF Restricted  Scholarships and Grants</t>
  </si>
  <si>
    <t>670433</t>
  </si>
  <si>
    <t>Tr Out to CSU 433 -TF Campus Student Loan Trust</t>
  </si>
  <si>
    <t>670434</t>
  </si>
  <si>
    <t>Tr Out to CSU 434 -TF Camp Studt Long Term Loan</t>
  </si>
  <si>
    <t>670435</t>
  </si>
  <si>
    <t>Tr Out to CSU 435 - TF Unrestricted Scholarships</t>
  </si>
  <si>
    <t>670436</t>
  </si>
  <si>
    <t>Tr Out to CSU 436 - TF Misc.Financial Aid-Agency Fund</t>
  </si>
  <si>
    <t>670441</t>
  </si>
  <si>
    <t>Tr Out to CSU 441 - TF-PaCE Operations</t>
  </si>
  <si>
    <t>670442</t>
  </si>
  <si>
    <t>Tr Out to CSU 442 - TF-PaCE Capital Improvements</t>
  </si>
  <si>
    <t>670443</t>
  </si>
  <si>
    <t>Tr Out to CSU 443 - TF-PaCE Main &amp; Repair</t>
  </si>
  <si>
    <t>670452</t>
  </si>
  <si>
    <t>Tr Out to CSU 452 -TF Fac Rev Fd-Health Fac Fees</t>
  </si>
  <si>
    <t>670453</t>
  </si>
  <si>
    <t>Tr Out to CSU 453 -TF Facility Rev Fund-Constructn</t>
  </si>
  <si>
    <t>670454</t>
  </si>
  <si>
    <t>Tr Out to CSU 454 -TF Facility Rev Fd Maint and Eqpt</t>
  </si>
  <si>
    <t>670461</t>
  </si>
  <si>
    <t>Tr Out to CSU 461 -TF Asociated Stdt Body Trust</t>
  </si>
  <si>
    <t>670462</t>
  </si>
  <si>
    <t>Tr Out to CSU 462 -TF Camp Un oprtg Rev Trust</t>
  </si>
  <si>
    <t>670463</t>
  </si>
  <si>
    <t>Tr Out to CSU 463 -TF Instructly Reltd Activities Trust</t>
  </si>
  <si>
    <t>670464</t>
  </si>
  <si>
    <t>Tr Out to CSU 464 -TF International Programs Trust</t>
  </si>
  <si>
    <t>670465</t>
  </si>
  <si>
    <t>Tr Out to CSU 465 -TF Contracts and Grant Trust</t>
  </si>
  <si>
    <t>670466</t>
  </si>
  <si>
    <t>Tr Out to CSU 466 -TF Endowment Trust</t>
  </si>
  <si>
    <t>670467</t>
  </si>
  <si>
    <t>Tr Out to CSU 467 - TF Student Fees</t>
  </si>
  <si>
    <t>670471</t>
  </si>
  <si>
    <t>Tr Out to CSU 471 -TF Pkg Rev Fd-Fines and Forfetrs</t>
  </si>
  <si>
    <t>670472</t>
  </si>
  <si>
    <t>Tr Out to CSU 472 -TF Pkg Rev Fd-Parking Fees</t>
  </si>
  <si>
    <t>670473</t>
  </si>
  <si>
    <t>Tr Out to CSU 473 -TF Pkg Rev Fund-Construction</t>
  </si>
  <si>
    <t>670474</t>
  </si>
  <si>
    <t>Tr Out to CSU 474 -TF Pkg Rev Fd-Maint and Eqpt</t>
  </si>
  <si>
    <t>670481</t>
  </si>
  <si>
    <t>Tr Out to CSU 481 -TF Lottery Education Fund</t>
  </si>
  <si>
    <t>670485</t>
  </si>
  <si>
    <t>Tr Out to CSU 485 -TF CSU Operating Fund</t>
  </si>
  <si>
    <t>670491</t>
  </si>
  <si>
    <t>Tr Out to CSU 491 -TF Spl Pjt Fd-Special Project</t>
  </si>
  <si>
    <t>670492</t>
  </si>
  <si>
    <t>Tr Out to CSU 492 -TF Spl Pjt Fd-Dependent Care</t>
  </si>
  <si>
    <t>670496</t>
  </si>
  <si>
    <t>Tr Out to CSU 496 -TF  Miscellaneous Trust</t>
  </si>
  <si>
    <t>670497</t>
  </si>
  <si>
    <t>Tr Out to CSU 497 -TF State Pro Rata Chrg Distribn</t>
  </si>
  <si>
    <t>670499</t>
  </si>
  <si>
    <t>Tr Out to CSU 499 -TF Revolving Fund</t>
  </si>
  <si>
    <t>670531</t>
  </si>
  <si>
    <t>Tr Out to CSU 531 -TF Housing Oprtns and Revenue</t>
  </si>
  <si>
    <t>670532</t>
  </si>
  <si>
    <t>Tr Out to CSU 532 -TF Housing Maint  and Repair</t>
  </si>
  <si>
    <t>670533</t>
  </si>
  <si>
    <t>Tr Out to CSU 533 -TF Housing Construction</t>
  </si>
  <si>
    <t>670534</t>
  </si>
  <si>
    <t>Tr Out to CSU 534 -TF Camp Union.Oprtns and Rev.</t>
  </si>
  <si>
    <t>670535</t>
  </si>
  <si>
    <t>Tr Out to CSU 535 -TF Camp Un.Maint and Repair</t>
  </si>
  <si>
    <t>670536</t>
  </si>
  <si>
    <t>Tr Out to CSU 536 -TF Campus Union-Construction</t>
  </si>
  <si>
    <t>670537</t>
  </si>
  <si>
    <t>Tr Out to CSU 537 -TF Aux Org-Opertns and Rev</t>
  </si>
  <si>
    <t>670538</t>
  </si>
  <si>
    <t>Tr Out to CSU 538 -TF Aux Org-Maint and Repair</t>
  </si>
  <si>
    <t>670539</t>
  </si>
  <si>
    <t>Tr Out to CSU 539 -TF Aux Org - Construction</t>
  </si>
  <si>
    <t>670541</t>
  </si>
  <si>
    <t>Tr Out to CSU 541 -TF Pooled Investment Fund</t>
  </si>
  <si>
    <t>670545</t>
  </si>
  <si>
    <t>Tr Out to CSU 545 - TF CISA/FA Authority</t>
  </si>
  <si>
    <t>670546</t>
  </si>
  <si>
    <t>Tr Out to CSU 546 - TF Stockton Site Authority</t>
  </si>
  <si>
    <t>670550</t>
  </si>
  <si>
    <t>Tr out to CSU 550 - TF Capital Projects-Restricted</t>
  </si>
  <si>
    <t>671000</t>
  </si>
  <si>
    <t>Tr out within the same CSU Fund in 0948 between  Campus and CO/Campus (except SWAT)</t>
  </si>
  <si>
    <t>671</t>
  </si>
  <si>
    <t>Interagency Transfers Out</t>
  </si>
  <si>
    <t>671431</t>
  </si>
  <si>
    <t>Tr Out to CSU Fund 431 within state fund 0948 (Inter-agency)</t>
  </si>
  <si>
    <t>671452</t>
  </si>
  <si>
    <t>Tr Out to CSU Fund 452 within state fund 0948 (Inter-agency)</t>
  </si>
  <si>
    <t>671465</t>
  </si>
  <si>
    <t>Tr Out to CSU Fund 465 within state fund 0948 (Inter-agency)</t>
  </si>
  <si>
    <t>671481</t>
  </si>
  <si>
    <t>Tr Out to CSU Fund 481 within state fund 0948 (Inter-agency)</t>
  </si>
  <si>
    <t>671485</t>
  </si>
  <si>
    <t>Tr Out to CSU Fund 485 within state fund 0948 (Inter-agency)</t>
  </si>
  <si>
    <t>671491</t>
  </si>
  <si>
    <t>Tr Out to CSU Fund 491 within state fund 0948 (Inter-agency)</t>
  </si>
  <si>
    <t>671496</t>
  </si>
  <si>
    <t>Tr Out to CSU Fund 496 within state fund 0948 (Inter-agency)</t>
  </si>
  <si>
    <t>671531</t>
  </si>
  <si>
    <t>Tr Out to CSU Fund 531 within state fund 0948 (Inter-agency)</t>
  </si>
  <si>
    <t>671532</t>
  </si>
  <si>
    <t>Tr Out to CSU Fund 532 within state fund 0948 (Inter-agency)</t>
  </si>
  <si>
    <t>671537</t>
  </si>
  <si>
    <t>Tr Out to CSU Fund 537 within state fund 0948 (Inter-agency)</t>
  </si>
  <si>
    <t>671538</t>
  </si>
  <si>
    <t>Tr out to CSU Fund 538 within state fund 0948 (Inter-agency)</t>
  </si>
  <si>
    <t>671550</t>
  </si>
  <si>
    <t>Tr out to CSU Fund 550 within State Fund 0948 (Inter-agency)</t>
  </si>
  <si>
    <t>680006</t>
  </si>
  <si>
    <t>Transfers Out to Affordable Student Housing</t>
  </si>
  <si>
    <t>To record activity for the transfers out to funds described in the object name.</t>
  </si>
  <si>
    <t>98120505</t>
  </si>
  <si>
    <t>Transfers Out-Affordable Student Housing</t>
  </si>
  <si>
    <t>680010</t>
  </si>
  <si>
    <t>Transfers Out to Dormitory Construction Fund</t>
  </si>
  <si>
    <t>98120576</t>
  </si>
  <si>
    <t>Transfers Out-Dormitory Construction Fund</t>
  </si>
  <si>
    <t>680011</t>
  </si>
  <si>
    <t>Transfers Out to Dormitory Interest and Redemption Fund</t>
  </si>
  <si>
    <t>98120578</t>
  </si>
  <si>
    <t>Transfers Out-Dorm Interest and Redemption Fund</t>
  </si>
  <si>
    <t>680025</t>
  </si>
  <si>
    <t>Transfers Out to CSU Trust Fund</t>
  </si>
  <si>
    <t>98120948</t>
  </si>
  <si>
    <t>Transfers Out-Trust Fund</t>
  </si>
  <si>
    <t>680026</t>
  </si>
  <si>
    <t>Transfers Out to Other Apprns/Sub-funds within the Same State Fund</t>
  </si>
  <si>
    <t>680090</t>
  </si>
  <si>
    <t>Transfers Out to Fixed Asset Account Group (GAAP only)</t>
  </si>
  <si>
    <t>98120997</t>
  </si>
  <si>
    <t>Transfers Out to Fixed Asset acct Group (GAAP only)</t>
  </si>
  <si>
    <t>680125</t>
  </si>
  <si>
    <t>Transfers Out to CSU Trust Fund (Inter-agency)</t>
  </si>
  <si>
    <t>680126</t>
  </si>
  <si>
    <t>Transfers Out within the Same State Fund (Inter-agency)</t>
  </si>
  <si>
    <t>680151</t>
  </si>
  <si>
    <t xml:space="preserve"> Transfers Out Investment Earnings (Inter-agency)</t>
  </si>
  <si>
    <t>690001</t>
  </si>
  <si>
    <t>Refunds to Reverted Appropriations</t>
  </si>
  <si>
    <t>Used to record return of any funds received relating to reverted appropriations.</t>
  </si>
  <si>
    <t>690</t>
  </si>
  <si>
    <t>Expenditure Adjustments</t>
  </si>
  <si>
    <t>723006</t>
  </si>
  <si>
    <t>Other nonoperating revenues (expenses)</t>
  </si>
  <si>
    <t>98910000</t>
  </si>
  <si>
    <t>690002</t>
  </si>
  <si>
    <t>Prior Year Expenditure Adjustment</t>
  </si>
  <si>
    <t xml:space="preserve">Used to record a current year entry in connection to a transaction reported in a prior year as an expense. </t>
  </si>
  <si>
    <t>98930000</t>
  </si>
  <si>
    <t>690003</t>
  </si>
  <si>
    <t>GF Appropriation Offset</t>
  </si>
  <si>
    <t>Used in recording the transfer of funds from the General Fund to the operating fund (CSU fund 485) for payroll expenses.</t>
  </si>
  <si>
    <t>726001</t>
  </si>
  <si>
    <t>State Appropriations</t>
  </si>
  <si>
    <t>690008</t>
  </si>
  <si>
    <t>Special Loans Transfers Out</t>
  </si>
  <si>
    <t>690108</t>
  </si>
  <si>
    <t>Special Loans Transfers Out (Inter-agency)</t>
  </si>
  <si>
    <t>699998</t>
  </si>
  <si>
    <t>To be Reviewed - Not Used by CSU</t>
  </si>
  <si>
    <t>799999</t>
  </si>
  <si>
    <t>Dummy Natural Classification</t>
  </si>
  <si>
    <t>699999</t>
  </si>
  <si>
    <t>DUMMY OBJECT</t>
  </si>
  <si>
    <t>Utilized for memo entries.  Since it does not map to a state GL any value associated with this object code will drop from reports using the state GL, such as SAM 06 and SAM 07.</t>
  </si>
  <si>
    <t xml:space="preserve">Includes demand deposits and all highly liquid investments with an original maturity date of three months or less. The University considers amounts included in the CSU Consolidated Investment Pool to be Investments. </t>
  </si>
  <si>
    <t>70</t>
  </si>
  <si>
    <t>GASB35 GAAP</t>
  </si>
  <si>
    <t>711</t>
  </si>
  <si>
    <t>GASB35 Assets</t>
  </si>
  <si>
    <t xml:space="preserve">Investments that are used for current operations should be classified as short-term investments. This includes investment accounts that may be accessed on a short term basis (i.e. within the next 12 months) even if the underlying pool is invested in long-term securities. However, if its use is 1) restricted for withdrawal or use for other than current operations (i.e. endowments or Perkins loans), 2) designated or restricted for the acquisition or construction of noncurrent assets, 3) designated or restricted for the liquidation of the noncurrent portion of long-term debt, or 4) restricted as to the liquidity of the investments, it should be classified as other long-term investments. Amounts held in split interest agreements can be classified in other long term investments. </t>
  </si>
  <si>
    <t>Accounts receivable, net (Current)</t>
  </si>
  <si>
    <t xml:space="preserve">Accounts receivable of the University generally consists of State appropriations (including those related to State Public Work Board (SPWB) Lease Revenue Bond Program), discretely presented component units (mostly recognized auxiliary organizations), student accounts, government grants and contracts, inter-agency (i.e. other CSU campuses and the CO), and others. Inter-agency receivables and payables are eliminated at Systemwide level. Please see Legal Manual Chapter 28, Accounts Receivable for more details related to the account
The University considers its assets to be current if it can reasonably be expected, as part of its normal business operations, to be converted to cash and be available for liquidation of current liabilities within 12 months of the Statement of Net Position (SNP) date (June 30). All other assets should be considered noncurrent. </t>
  </si>
  <si>
    <t>Due to Other Funds and Due from Other Funds accounts for intra-agency transactions should always agree in total at the campus level and balances should net to zero on a GAAP basis. Due to Other Funds and Due from Other Funds accounts for interagency  (i.e. other CSU campuses and the CO)  transactions do not net to zero at the campus level. The campus should 1) analyze the accounts for purposes of reclassification to accounts receivable or accounts payable in the campus reporting package and 2) reconcile with the corresponding balances at the Chancellor’s Office so that they can be properly eliminated in the CSU consolidated financial statements.</t>
  </si>
  <si>
    <t>Leases are a means to finance the right to use an underlying asset. For other than short-term leases (maximum term of 12 months or less), lessees recognize a lease liability and an intangible right-to-use asset (a capital asset also referred to as the "lease asset"). 
A liability is calculated based on the present value of payments expected to be made during the lease term discounted using the discount rate for the lease at lease commencement.  Use this account to record the current portion of lease liability. 
Subsequent to recognition, reduce the liability by the principal portion of the lease payment.
The lease liability is remeasured if there is a change in the lease term, or a change in other factors that previously were considered in the initial calculation, such as in the anticipated payment of the residual value guarantee (it was expected to be paid, and now will not be paid, or vice versa), in the exercise (or not) of the purchase option, in the estimated amounts for payments, in contingent payments becoming fixed payments, or in the interest rate charged by the lessor.
Effective July 1, 2021, this account shall be used for arrangements that qualifies as a lease under GASB Statement No. 87.</t>
  </si>
  <si>
    <t xml:space="preserve">Pledges receivable of the University represent promises from donors to make a gift or philanthropic grant in the future. At the CSU, most of the pledges are managed by discretely presented component
units.
The University considers its assets to be current if it can reasonably be expected, as part of its normal business operations, to be converted to cash and be available for liquidation of current liabilities within 12 months of the SNP date (June 30). All other assets should be considered noncurrent. </t>
  </si>
  <si>
    <t xml:space="preserve">Expenses for future fiscal years that are paid on or prior to June 30, should be coded to 711107, Prepaid expenses and other assets (current) or 711208 Other assets (noncurrent). To recognize prepaid expenses, an analysis should be performed and GAAP adjusting entries should be made at year-end.
The University considers its assets to be current if it can reasonably be expected, as part of its normal business operations, to be converted to cash and be available for liquidation of current liabilities within 12 months of the SNP date (June 30). All other assets should be considered noncurrent. </t>
  </si>
  <si>
    <t xml:space="preserve">Notes receivable of the University arise mainly from note agreements with certain discretely presented component units to finance existing and newly constructed facilities for the discretely presented component units. This type of notes receivable is carried in the books of the CO as the agreement is entered into by the CSU Trustees and the discretely presented component units.
The University considers its assets to be current if it can reasonably be expected, as part of its normal business operations, to be converted to cash and be available for liquidation of current liabilities within 12 months of the SNP date (June 30). All other assets should be considered noncurrent. </t>
  </si>
  <si>
    <t>Used by a transferor to:
- Recognize the current portion of a receivable for any installment payments to be received from the operator in relation to the PPP. 
- If the underlying PPP asset is not owned by the transferor or is not the underlying asset of an SCA, the transferor would recognize a receivable based on the operator’s estimated carrying value as of the expected date of the transfer in ownership.
Effective July 1, 2022, this account shall be used for arrangements that qualifies as a P3 under GASB Statement No. 94.</t>
  </si>
  <si>
    <t xml:space="preserve">Restrictions for short-term investments and other long-term investments should be based on external restrictions. For campus GAAP Reporting Package (Note - Cash and Investments), investments with Net Position Category 881 should be categorized as Unrestricted, whereas investments with Other Net Position Categories (such as 834, 835, 891, etc.) should be categorized as Restricted. Investments that are used for current operations are classified as short-term investments. Investments that are restricted for withdrawal or use for other than operations, designated or restricted for the acquisition or construction of noncurrent assets, designated or restricted for the liquidation of the noncurrent portion of long-term debt , and restricted as to the liquidity, are classified as long-term investments.
</t>
  </si>
  <si>
    <t>Accounts receivable, net (Non-Current)</t>
  </si>
  <si>
    <t xml:space="preserve">Accounts receivable of the University generally consists of State appropriations (including those related to State Public Work Board (SPWB) Lease Revenue Bond Program), discretely presented component units (mostly recognized auxiliary organizations), student accounts, government grants and contracts, intra-agency (i.e. other CSU campuses and the CO), and others. Inter-agency receivables and payables are eliminated at Systemwide level. Please see Legal Manual Chapter 28, Accounts Receivable for more details related to the account
The University considers its assets to be current if it can reasonably be expected, as part of its normal business operations, to be converted to cash and be available for liquidation of current liabilities within 12 months of the SNP date (June 30). All other assets should be considered noncurrent. </t>
  </si>
  <si>
    <t>Student loans receivable generally do not meet the definition of a current asset, as the related payments to be received within 12 months of the SNP date are not available for liquidation of current liabilities. Therefore, the entire student loans receivable balance should be classified as a noncurrent asset in the SNP, unless the funds collected on the receivable are expected to be available for current operations within 12 months.</t>
  </si>
  <si>
    <t>Pledges  receivable, net</t>
  </si>
  <si>
    <t xml:space="preserve">For campus GAAP Reporting Package (Note - Cash and Investments), investments with Net Asset Category 821 should be categorized as Endowment investments. </t>
  </si>
  <si>
    <t xml:space="preserve">Investments that are used for current operations are classified as short-term investments. Investments that are restricted for withdrawal or use for other than operations, designated or restricted for the acquisition or construction of noncurrent assets, designated or restricted for the liquidation of the noncurrent portion of long-term debt , and restricted as to the liquidity, are classified as other long-term investments. </t>
  </si>
  <si>
    <t>Capital assets are stated at cost or estimated historical cost, if purchased, or if donated, at acquisition value (an entry price)* at date of donation. Capital assets, including infrastructure and intangible assets, with an original value of $5,000 or more and with a useful life over one year, are capitalized. Such cost includes, where applicable, interest capitalized as part of the cost of constructed capital assets. Title to all assets, whether purchased, constructed, or donated is held by the State. Although the title is not with the University for land and buildings, the University has exclusive use of these assets and is responsible for the maintenance of these assets and thus has recorded the cost of these assets in the accompanying financial statements. Capital assets, with the exception of land and land improvements, works of arts and historical treasures, construction work in progress, and certain intangible assets, are depreciated or amortized on a straight-line basis over their estimated useful lives, which ranges from 3 to 45 years. Library books, unless considered rare collections, are capitalized and depreciated over a 10-year period. Periodicals and subscriptions are expensed as purchased. Works of art and historical treasures are valued at cost, if purchased, or the acquisition value (an entry price)* at the date of donation, if contributed. The costs of normal maintenance and repairs that do not add to the value of the asset or materially extend its life are expensed as incurred.</t>
  </si>
  <si>
    <t>Other assets (non-Current)</t>
  </si>
  <si>
    <t>Other assets include noncurrent minor assets that do not naturally fit into any of the main asset categories</t>
  </si>
  <si>
    <t>Leases receivable, net of current portion</t>
  </si>
  <si>
    <t xml:space="preserve">Lease receivable of the University arise mainly from capital lease agreements with certain discretely presented component units to lease existing and newly constructed facilities to the discretely presented component unit
The University considers its assets to be current if it can reasonably be expected, as part of its normal business operations, to be converted to cash and be available for liquidation of current liabilities within 12 months of the SNP date (June 30). All other assets should be considered noncurrent. </t>
  </si>
  <si>
    <t>711211</t>
  </si>
  <si>
    <t>Capital assets, net - SBITA ROU</t>
  </si>
  <si>
    <t>Used to record subscription-based information technology arrangements (SBITA) right to use asset. A SBITA conveys the right to use another party's (an SBITA vendor's) IT software, alone or in combination with tangible capital assets (the underlying IT assets), as specified in the contract for a period of time in an exchange or exchange-like transaction.</t>
  </si>
  <si>
    <t>711212</t>
  </si>
  <si>
    <t>Capital assets, net - Lease ROU</t>
  </si>
  <si>
    <t>Used to record lessee right to use a nonfinancial asset. A lease is a contract that conveys the right to use a nonfinancial asset (underlying asset such as buildings, land, vehicle, and equipment) for a defined period in an exchange or exchange-like transaction.</t>
  </si>
  <si>
    <t>Capital assets, net - lease ROU</t>
  </si>
  <si>
    <t>711213</t>
  </si>
  <si>
    <t>Capital assets, net - P3 ROU</t>
  </si>
  <si>
    <t>Used to record P3 right to use a nonfinancial asset. A P3 is a contract that conveys the right to use a nonfinancial asset for a defined period in an exchange or exchange-like transaction.</t>
  </si>
  <si>
    <t>Used by a transferor to:
- Recognize the noncurrent portion of a receivable for any installment payments to be received from the operator in relation to the PPP. 
- If the underlying PPP asset is not owned by the transferor or is not the underlying asset of an SCA, the transferor would recognize a receivable based on the operator’s estimated carrying value as of the expected date of the transfer in ownership.
Effective July 1, 2022, this account shall be used for arrangements that qualifies as a P3 under GASB Statement No. 94.</t>
  </si>
  <si>
    <t>Deferred outflows - unamortized loss on debt refunding(s)</t>
  </si>
  <si>
    <t>A deferred outflow of resources is a consumption of net position by the government that is applicable to a future reporting period. It has a positive effect on net position, similar to assets. The University classifies unamortized loss/gain on debt refunding as deferred outflows/inflows of resources and amortizes such amounts as component of interest expense over the remaining life of the old debt, or the new debt, whichever is shorter.</t>
  </si>
  <si>
    <t>711302</t>
  </si>
  <si>
    <t xml:space="preserve">Deferred outflows - Net pension liability </t>
  </si>
  <si>
    <t>A deferred outflow of resources is a consumption of net position by the government that is applicable to a future reporting period. It has a positive effect on net position, similar to assets. Changes in net pension liability not included in pension benefits expense are reported as deferred outflows of resources or deferred inflows of resources. Employer contributions subsequent to the measurement date of the net pension liability are reported as deferred outflows of resources.</t>
  </si>
  <si>
    <t>Deferred outflows - net pension liability</t>
  </si>
  <si>
    <t>711303</t>
  </si>
  <si>
    <t xml:space="preserve">Deferred outflows - net OPEB liability </t>
  </si>
  <si>
    <t>A deferred outflow of resources is a consumption of net position by the government that is applicable to a future reporting period. It has a positive effect on net position, similar to assets. Changes in net OPEB liability not included in OPEB benefits expense are reported as deferred outflows of resources or deferred inflows of resources. Employer contributions subsequent to the measurement date of the net OPEB liability are reported as deferred outflows of resources.</t>
  </si>
  <si>
    <t>Deferred outflows - net OPEB liability</t>
  </si>
  <si>
    <t>Used to record: the amount of outflows of resources recognized related to the P3 liability; or, amortize deferred outflows of resources related to PPP over the PPP term.</t>
  </si>
  <si>
    <t>711399</t>
  </si>
  <si>
    <t>Deferred outflows - Others</t>
  </si>
  <si>
    <t xml:space="preserve">A deferred outflow of resources is a consumption of net position by the government that is applicable to a future reporting period. It has a positive effect on net position, similar to assets. Examples may be: payments received or to be received by the University from service concession arrangements are reported as deferred inflows of resources; or, resources received in advance from nonexchange transactions by the University that met all eligibility requirements except for the time requirements are reported as deferred inflows of resources., </t>
  </si>
  <si>
    <t>The components of accounts payable are as follows:
• Obligations - represent true accounts payable for which goods or services have been received as of June 30th, and for which a related expense has been incurred and recorded but no payment has been made.
• Retentions - represent a percentage (usually 10%) that is withheld from payment of each invoice of a construction project to be paid upon completion of that project (typically non-current). 
Note: only retention payable portion of the service that has been performed and billed shall be classified as Accounts payable. The remaining of the retention payable shall be recorded as Other liabilities, current or noncurrent. Invoices that have already been paid via claims scheduled for reimbursement will not be included as accounts payable because they have already been paid and are no longer outstanding as of year-end.</t>
  </si>
  <si>
    <t>712</t>
  </si>
  <si>
    <t>GASB35 Liabilities</t>
  </si>
  <si>
    <t>Due to Other Funds and Due from Other Funds accounts for intra-agency transactions should always agree in total at the campus level and balances should net to zero on a GAAP basis. Due to Other Funds and Due from Other Funds accounts for interagency transactions do not net to zero at the campus level. The campus should 1) analyze the accounts for purposes of reclassification to accounts receivable or accounts payable in the campus reporting package and 2) reconcile with the corresponding balances at the Chancellor’s Office so that they can be properly eliminated in the CSU consolidated financial statements</t>
  </si>
  <si>
    <t>Accrued salaries and benefits are payments made to staff and faculty in a subsequent year for services performed in the year that must be accrued as current year expenses. They are salaries earned in academic year (Fall and Spring academic term) over the ten-month period from September through August. This also applies to the cost of faculty payroll for Summer session days taught during the current year (prior to June 30).</t>
  </si>
  <si>
    <t>Compensated absences is a liability that is attributable to services already rendered and that are not contingent on a specific event that is outside the control of the employer and employee should be accrued as employees earn the rights to the benefits. Compensated absences that relate to future services or that are contingent on a specific event that is outside the control of the employer and employee should be accounted for in the period those services are rendered or those events take place. 
Liabilities that are reasonably can be expected, as part of normal University business operation, to be liquidated within 12 months of the SNP date are considered to be current.</t>
  </si>
  <si>
    <t>On a GAAP basis, revenue must be recognized in the period in which it is earned. Therefore, when revenue is collected in advance, the portion related to future periods must be recorded as unearned revenue, a liability, and recognized as revenue in the period in which the services are provided. The unearned revenue is considered a liability because it represents an obligation to perform a service in the future arising from a past transaction. Unearned revenue consists primarily of fees collected in advance for summer and fall terms and continuing education programs.
Liabilities that are reasonably can be expected, as part of normal University business operation, to be liquidated within 12 months of the Statement of Net Position date are considered to be current.</t>
  </si>
  <si>
    <t>The University records the principal and related premium or discount of bonds sold as “Long-Term Debt Obligations”. The related premium and discount are amortized over the life of the debt. Liabilities that are reasonably can be expected, as part of normal University business operation, to be liquidated within 12 months of the Statement of Net Position date are considered to be current.</t>
  </si>
  <si>
    <t>The claims liability for losses and loss adjustment expenses reflecting the estimated cost of settling claims. The liability includes the estimated amount that will be required for future payments of claims that have been reported and claims related to events that have occurred but have not been reported. The liability is also reduced by estimated amounts recoverable from the reinsurer that are related to the liability for unpaid claims and claim adjustment expenses. 
Liabilities that are reasonably can be expected, as part of normal University business operation, to be liquidated within 12 months of the Statement of Net Position date are considered to be current.</t>
  </si>
  <si>
    <t>Other liabilities are used to group liabilities that do not fall in any of the liability line items such as accounts payable, accrued expenses, long-term debt obligations, depository accounts, etc. Noncurrent other liabilities are not due for payment for a year or more; current portion are due to be settled within 12 months. These liabilities are miscellaneous debt and generally consist transactions such as scholarships payable, sales and use tax payable, federal and state income tax withheld, escheat, meal plans, deposits, Capital Planning Design &amp; Construction administration fees, agency, interest expense payable, uncleared collections, pollution remediation obligations, retention payable, loans payable, and asset retirement obligation.</t>
  </si>
  <si>
    <t>Agency funds typically involve only the receipt, temporary investment, and remittance of fiduciary resources to individuals, private organizations, or other governments. Unless an agency fund is expressly required by the agency relationship agreement, transactions may be accounted for within proprietary funds. Because of their custodial nature, agency funds should never have net position on the post-closing trial balance or revenue and expense activity on the pre-closing trial balance.
Depository accounts, if applicable, due within one year and use for current operation, should be classified as current depository accounts. Current depository accounts meet at least one of the following criteria: Expected be expended within one year and used in current operations; Used for the acquisition of current assets; Used to liquidate current obligations; Used for other current operating purposes.</t>
  </si>
  <si>
    <t xml:space="preserve">SBITA liabilities - current portion </t>
  </si>
  <si>
    <t>Subscription-based information technology arrangements (SBITA) is a contract that conveys control of the right to use another party's (an SBITA vendor's) IT software, alone or in combination with tangible capital assets (the underlying IT assets), as specified in the contract for a period of time in an exchange or exchange-like transaction. To determine if GASB 96 applies to an agreement, campuses must assess whether it has both of the following: 
-The right to obtain the present service capacity from use of the underlying IT assets 
-The right to determine the nature and manner of use of the underlying IT assets 
However, it only applies to the end-user. Effective July 1, 2022, this account shall be used for arrangements that qualifies as a SBITA under GASB Statement No. 96.</t>
  </si>
  <si>
    <t xml:space="preserve">P3 liabilities - current portion </t>
  </si>
  <si>
    <t>Used by an operator to:
- Recognize the current portion of a liability for any installment payments 
- If the underlying PPP is owned by the operator or is the underlying asset of an SCA, the operator would recognize a liability for the asset to be transferred.
Effective July 1, 2022, this account shall be used for arrangements that qualifies as a P3 under GASB Statement No. 94.</t>
  </si>
  <si>
    <t>Compensated absences is a liability that is attributable to services already rendered and that are not contingent on a specific event that is outside the control of the employer and employee should be accrued as employees earn the rights to the benefits. Compensated absences that relate to future services or that are contingent on a specific event that is outside the control of the employer and employee should be accounted for in the period those services are rendered or those events take place. 
Liabilities that are reasonably can be expected, as part of normal University business operation, to be liquidated within 12 months of the Statement of Net Position date are considered to be current.</t>
  </si>
  <si>
    <t>The liability due to a third party, usually the Federal government, for programs where the cash, investments or receivables on hand must be repaid if they are not continually loaned out to students.</t>
  </si>
  <si>
    <t xml:space="preserve">GASB Codification Section 1500.102 states: Bonds, notes and other long-term liabilities directly related to and expected to be repaid from proprietary funds and fiduciary funds should be included in the accounts of such funds. These are specific fund liabilities, even though the full faith and credit of the governmental unit may be pledged as further assurance that the liabilities will be paid. Too, such liabilities may constitute a mortgage or lien on specific fund properties or receivables. The long-term debt obligations of the university are made up of revenue bonds that are issued to acquire, purchase, construct, or improve major capital facilities. The revenue generated by the facility or the activity supporting the facility is pledged as security for the repayment of the debt </t>
  </si>
  <si>
    <t>Agency funds typically involve only the receipt, temporary investment, and remittance of fiduciary resources to individuals, private organizations, or other governments. Unless an agency fund is expressly required by the agency relationship agreement, transactions may be accounted for within proprietary funds. Because of their custodial nature, agency funds should never have net position on the post-closing trial balance or revenue and expense activity on the pre-closing trial balance.
Depository accounts, if applicable, should be classified as noncurrent liabilities if deposits recorded are due in more than one year from year-end or other than the use for current operation (e.g. capital projects). Noncurrent depository accounts must meet at least one of the following criteria: Not used in current operations; Restricted for acquisition or construction of noncurrent assets; Restricted for the liquidation of long-term obligations; Restricted to use for other noncurrent operating purposes.</t>
  </si>
  <si>
    <t>Other liabilities are used to group liabilities that do not fall in any of the liability line items such as accounts payable, accrued expenses, long-term debt obligations, depository accounts, etc. Noncurrent other liabilities are not due for payment for a year or more; current portion are due to be settled within 12 months. These liabilities are miscellaneous debt and generally consist transactions such as scholarships payable, sales and use tax payable, federal and state income tax withheld, escheat, meal plans, deposits, Capital Planning Design &amp; Construction administration fees, agency, interest expense payable, uncleared collections, pollution remediation obligations, retention payable, loans payable, and asset retirement obligation</t>
  </si>
  <si>
    <t>712209</t>
  </si>
  <si>
    <t>Other Postemployment benefits liability (GAAP)</t>
  </si>
  <si>
    <t>Used to record the liability related to the  State provided retiree health and dental benefits to annuitants of retirement systems. The OPEB obligations, known as the net OPEB liability (NOL), is recognized on Statement of Net Position (SNP) of the plan and the participating employers.</t>
  </si>
  <si>
    <t>Net other postemployment benefits liability (GAAP)</t>
  </si>
  <si>
    <t>712210</t>
  </si>
  <si>
    <t>Pension liability</t>
  </si>
  <si>
    <t xml:space="preserve">Used to record the liability equal to the net pension liability, which is measured as the total pension liability, less the amount of the pension plan’s fiduciary net position. The total pension liability is determined based upon discounting projected benefit payments based on the benefit terms and legal agreements existing at the pension plan’s fiscal year end. Projected benefit payments are required to be discounted using a single rate that reflects the expected rate of return on investments, to the extent that plan assets are available to pay benefits, and a tax-exempt, high-quality municipal bond rate when plan assets are not available. GAAP requires that most changes in the net pension liability be included in pension expense in the period of the change. </t>
  </si>
  <si>
    <t>Net pension liability (GAAP)</t>
  </si>
  <si>
    <t xml:space="preserve">Subscription-based information technology arrangements (SBITA) is a contract that conveys control of the right to use another party's (an SBITA vendor's) IT software, alone or in combination with tangible capital assets (the underlying IT assets), as specified in the contract for a period of time in an exchange or exchange-like transaction. To determine if GASB 96 applies to an agreement, campuses must assess whether it has both of the following: 
-The right to obtain the present service capacity from use of the underlying IT assets 
-The right to determine the nature and manner of use of the underlying IT assets 
However, it only applies to the end-user. Effective July 1, 2022, this account shall be used for arrangements that qualifies as a SBITA under GASB Statement No. 96. </t>
  </si>
  <si>
    <t>Used by an operator to:
- Recognize the noncurrent portion of a liability for any installment payments 
- If the underlying PPP is owned by the operator or is the underlying asset of an SCA, the operator would recognize a liability for the asset to be transferred.
Effective July 1, 2022, this account shall be used for arrangements that qualifies as a P3 under GASB Statement No. 94.</t>
  </si>
  <si>
    <t>712301</t>
  </si>
  <si>
    <t>Deferred inflows - P3 service concession arrangements</t>
  </si>
  <si>
    <t>Used to recognize deferred inflows of resources related to PPP SCA; or amortize deferred inflows of resources related to PPP over the PPP term.</t>
  </si>
  <si>
    <t>712302</t>
  </si>
  <si>
    <t>Deferred inflows - Net pension liability (GAAP AUX USE ONLY)</t>
  </si>
  <si>
    <t>A deferred inflow of resources is an acquisition of net position by the government that is applicable to a future reporting period. It has a negative effect on position, similar to liabilities. Changes in net pension liability not included in pension benefits expense are reported as deferred outflows of resources or deferred inflows of resources. Employer contributions subsequent to the measurement date of the net pension liability are reported as deferred outflows of resources.</t>
  </si>
  <si>
    <t>Deferred inflows - net pension liability</t>
  </si>
  <si>
    <t>712303</t>
  </si>
  <si>
    <t>Deferred inflows - Unamortized gain on debt refunding(s)</t>
  </si>
  <si>
    <t>A deferred inflow of resources is an acquisition of net position by the government that is applicable to a future reporting period. It has a negative effect on position, similar to liabilities. The University classifies unamortized loss/gain on debt refunding as deferred outflows/inflows of resources and amortizes such amounts as component of interest expense over the remaining life of the old debt, or the new debt, whichever is shorter.</t>
  </si>
  <si>
    <t>Deferred inflows - unamortized gain on debt refunding(s)</t>
  </si>
  <si>
    <t>712304</t>
  </si>
  <si>
    <t>Deferred inflows - Nonexchange transactions</t>
  </si>
  <si>
    <t>A deferred inflow of resources is an acquisition of net position by the government that is applicable to a future reporting period. It has a negative effect on position, similar to liabilities. Resources received in advance from nonexchange transactions by the University that met all eligibility requirements except for the time requirements are reported as deferred inflows of resources.</t>
  </si>
  <si>
    <t>Deferred inflows - nonexchange transactions</t>
  </si>
  <si>
    <t>712305</t>
  </si>
  <si>
    <t>Deferred inflows - net OPEB liability (GAAP)</t>
  </si>
  <si>
    <t>A deferred inflow of resources is an acquisition of net position by the government that is applicable to a future reporting period. It has a negative effect on position, similar to liabilities. Changes in net OPEB liability not included in OPEB benefits expense are reported as deferred outflows of resources or deferred inflows of resources. Employer contributions subsequent to the measurement date of the net OPEB liability are reported as deferred outflows of resources.</t>
  </si>
  <si>
    <t>Deferred inflows - net OPEB liability</t>
  </si>
  <si>
    <t>Used to recognize deferred inflows of resources related to PPP- non SCA; or amortize deferred inflows of resources related to PPP over the PPP term.</t>
  </si>
  <si>
    <t>712399</t>
  </si>
  <si>
    <t>Deferred inflows - Others</t>
  </si>
  <si>
    <t xml:space="preserve">A deferred inflow of resources is an acquisition of net position by the government that is applicable to a future reporting period. It has a negative effect on position, similar to liabilities. Examples may be: asset retirement obligation should be based on the best estimate of the current value of outlays expected to be incurred. The recognition of ARO should have a corresponding deferred outflows of resources. 
</t>
  </si>
  <si>
    <t>713710</t>
  </si>
  <si>
    <t>Restricted: Pensions</t>
  </si>
  <si>
    <t>713</t>
  </si>
  <si>
    <t>GASB35 Net Assets</t>
  </si>
  <si>
    <t>713711</t>
  </si>
  <si>
    <t>Restricted: Postemployment benefits other than pensions</t>
  </si>
  <si>
    <t>713720</t>
  </si>
  <si>
    <t>Restricted: Pool participants</t>
  </si>
  <si>
    <t>713730</t>
  </si>
  <si>
    <t>Restricted: Private purpose trust funds</t>
  </si>
  <si>
    <t>713740</t>
  </si>
  <si>
    <t>Restricted: Custodial funds</t>
  </si>
  <si>
    <t>Capital assets, net of accumulated depreciation, and outstanding principal balances of debt attributable to the acquisition, construction or improvement of those assets and any related deferred outflows of resources.</t>
  </si>
  <si>
    <t xml:space="preserve">Net position subject to externally imposed conditions that the University retains in perpetuity. Net position in this category consists of endowments held by the campus or its related auxiliaries. </t>
  </si>
  <si>
    <t>Restricted expendable net position represents resources that are subject to external restrictions on how they may be used. These externally imposed restrictions either expire by passage of time or can be fulfilled and removed by actions of the campus. Such restrictions are primarily related to scholarships, research, capital projects, loans, and debt service funds.</t>
  </si>
  <si>
    <t>All other categories of net position. In addition, unrestricted net position may have legislative or bond indenture requirements associated with their use or may be designated for use by management of the campus. These requirements limit the area of operations for which expenditures of net position may be made and require that unrestricted net position be designated to support future operations in these areas. Campus housing programs are primary example of operations that have unrestricted net position with designated uses.</t>
  </si>
  <si>
    <t>713891</t>
  </si>
  <si>
    <t>Agency Funds: Depository Accounts</t>
  </si>
  <si>
    <t>Agency: depository accounts (must be zero)</t>
  </si>
  <si>
    <t>713892</t>
  </si>
  <si>
    <t>Agency Funds: Grants Refundable</t>
  </si>
  <si>
    <t>Agency: grants refundable (must be zero)</t>
  </si>
  <si>
    <t>An account used in legal basis to recognize the use of state appropriations or as a consolidating account in proprietary funds. This account must be zeroed out to the appropriate classification for GAAP.</t>
  </si>
  <si>
    <t>Accounts defined for legal basis reporting to the state are mapped to this GAAP account as the legal basis entries should net to zero.</t>
  </si>
  <si>
    <t>714</t>
  </si>
  <si>
    <t>GASB35 Balance to be cleared</t>
  </si>
  <si>
    <t>Accounts defined for legal basis reporting to the Chancellor's Office are mapped to this GAAP account as the legal basis entries should net to zero.</t>
  </si>
  <si>
    <t>714003</t>
  </si>
  <si>
    <t>Balance needs reclass for GAAP</t>
  </si>
  <si>
    <t>For GASB 87, 94 &amp; 96 entries from tracking software are mapped to this GAAP account to be reconciled with legal basis entries. Resulting reclassification in CSU fund 501 should balance with entries in payment fund and this object balance must net to zero at each reporting package submission.</t>
  </si>
  <si>
    <t xml:space="preserve">Student tuition and fees </t>
  </si>
  <si>
    <t xml:space="preserve">Includes mandatory fees paid by students to attend the CSU or a particular class. Voluntary user fees and penalty fees should not be included in this category. Tuition and fees are to be shown net of scholarship allowances and bad debt allowances, with parenthetical disclosure of the scholarship allowances. Scholarship allowances are defined as the difference between the stated fees and the amount that is billed to the student and/or third parties making payments on behalf of the students. Scholarship allowances and waivers are recorded in 721009. </t>
  </si>
  <si>
    <t>721</t>
  </si>
  <si>
    <t>GASB35 Operating Revenues</t>
  </si>
  <si>
    <t>Grants and contracts, noncapital: Federal</t>
  </si>
  <si>
    <t>Includes all unrestricted amounts received or made available by grants and contracts from the Federal Government for current operations and all amounts received or made available through restricted grants and contracts to the extent expended for current operations, except financial aid grants. Financial aid grants are reported in separate lines item within the nonoperating revenues (expenses) section. This line item does not include gifts.</t>
  </si>
  <si>
    <t>Grants and contracts, noncapital: State</t>
  </si>
  <si>
    <t>Includes all unrestricted amounts received or made available by grants and contracts from the State Government for current operations and all amounts received or made available through restricted grants and contracts to the extent expended for current operations, except financial aid grants. Financial aid grants are reported in separate lines item within the nonoperating revenues (expenses) section. This line item does not include gifts.</t>
  </si>
  <si>
    <t>Grants and contracts, noncapital: Non-governmental</t>
  </si>
  <si>
    <t>Includes all unrestricted amounts received or made available by grants and contracts from the non-Governmental sources for current operations and all amounts received or made available through restricted grants and contracts to the extent expended for current operations, except financial aid grants. Financial aid grants are reported in separate lines item within the nonoperating revenues (expenses) section. This line item does not include gifts.</t>
  </si>
  <si>
    <t>Includes revenues related to the conduct of instruction, research and public service and that incidentally create goods and services that may be sold. Examples of revenues of educational activities are intercollegiate athletic revenues, sales of academic publications, testing services, and sales of products and services of agricultural and other food programs. If sales, rather than training or instruction, is the primary purpose of an activity, the revenue should be classified as sales and services of auxiliary enterprises, as described below. The amount is shown net of bad debt allowances.</t>
  </si>
  <si>
    <t xml:space="preserve">Sales and services of auxiliary enterprises </t>
  </si>
  <si>
    <t>An auxiliary enterprise is an entity that exists to furnish goods or services to students, faculty and staff and that charges a fee directly related to, although not necessarily equal to, the cost of the goods or services. The general public may be served incidentally by auxiliary enterprises. The distinguishing characteristic of auxiliary enterprises is that they are managed as essentially self-supporting activities. Included in the CSU basic financial statements in this category are residence halls, food services, student unions, bookstores, and parking. The amount is shown net of scholarship allowances and bad debt allowances, with parenthetical disclosure of the scholarship allowances. Scholarship allowances are recorded in 721010.</t>
  </si>
  <si>
    <t>This category should include all sources of revenues not included in other classifications that directly relate to the CSU’s current primary operations. Examples would be subsidized childcare centers and other services that are not essentially self supporting and certain other activities that may be unique to a particular component unit.</t>
  </si>
  <si>
    <t>Grants and contracts, noncapital: Local</t>
  </si>
  <si>
    <t>Includes all unrestricted amounts received or made available by grants and contracts from local sources for current operations and all amounts received or made available through restricted grants and contracts to the extent expended for current operations, except financial aid grants. Financial aid grants are reported in separate lines item within the nonoperating revenues (expenses) section. This line item does not include gifts.</t>
  </si>
  <si>
    <t>721009</t>
  </si>
  <si>
    <t>Scholarship allowances for tuition and fees (contra revenue)</t>
  </si>
  <si>
    <t>A scholarship allowance is defined as the difference between the stated charge for goods and services provided by the institution and the amount that is paid by the student and/ or third parties making payments on behalf of the student. In SRECNP, campuses report 721009 Scholarship allowances for tuition and fees (contra-revenue) in parenthetical disclosure line under 721001 Student tuition and fees, gross; and 721010 Scholarship allowances for sales and services of auxiliary enterprises (contra-revenue) in parenthetical disclosure line under 721006 Sales and services of auxiliary enterprises.</t>
  </si>
  <si>
    <t>721010</t>
  </si>
  <si>
    <t>Scholarship allowances for sales and services of auxiliary enterprise (contra revenue)</t>
  </si>
  <si>
    <t>Scholarship allowances for sales and services of auxiliary ent. (contra revenue)</t>
  </si>
  <si>
    <t>721012</t>
  </si>
  <si>
    <t>P3 other operating revenues</t>
  </si>
  <si>
    <t xml:space="preserve">Used to record amortization of deferred inflows – P3 and variable P3 payments not included in the P3 receivable. </t>
  </si>
  <si>
    <t>This category includes Federal financial aid grants that the CSU have administrative involvement and are nonexchange transactions.</t>
  </si>
  <si>
    <t>This category includes  State financial aid grants that the CSU have administrative involvement and are nonexchange transactions.</t>
  </si>
  <si>
    <t xml:space="preserve">The salaries and wages category includes expenses for all amounts paid and owed to faculty and staff including full-time and part-time employees.  Payments to independent contractors not deemed employees should be classified as other contractual services expenses.  Institutions generally have numerous subcategories of salaries and wages and report various types of salaries and wages.  Subcategories may be used to identify expenses for normal salaries and wages, overtime and shift differentials, full- and part-time employees, non-resident aliens, work-study students, and graduate assistants.  In addition, expenses incurred for vacation, sickness and sabbatical leave may be recorded as salaries and wages expenses although they are considered fringe benefits.  See the GAAP manual or NACUBO's Financial Accounting and Reporting Manual for further information concerning accounting for salaries and wages. </t>
  </si>
  <si>
    <t>722</t>
  </si>
  <si>
    <t>GASB35 Operating Expenses</t>
  </si>
  <si>
    <t>Benefits</t>
  </si>
  <si>
    <t>This category includes expenses for all benefits paid to faculty and staff required by law, contractual agreement or institutional practice.  These benefits would include the institution's portion of Social Security,  health care, worker's compensation, disability insurance, life insurance, tuition remission and other employee health related programs.  Other subcategories may include costs allocated to various departments and functions.  See the GAAP manual or NACUBO's Financial Accounting and Reporting Manual for further information concerning accounting for fringe benefits.</t>
  </si>
  <si>
    <t>Scholarships and fellowships expense may be considered both a functional and natural expense classification.  Institutions generally report tuition discounts and allowances and scholarships as reductions of tuition and fees revenues, See the GAAP manual or NACUBO's Financial Accounting and Reporting Manual for further information. Certain amounts may still be reported as a natural expense classification in financial statements. Institutional resources provided to students as financial aid are recorded as scholarship allowances up to amounts owed by students. In some circumstances, the amount of aid awarded may exceed the tuition and fees, housing, and meals provided by or procured from the institution.  In those circumstances, the excess of aid over tuition and fees and institutional housing and meals should be treated as an expense.</t>
  </si>
  <si>
    <t>This classification generally is significant monetarily and covers a broad range of expenses including legal, audit, custodial, security, maintenance, repairs, postage, mailing and messenger, printing and duplicating, freight, advertising, rental of real and personal property, professional fees, professional development, and dues. Additionally, this classification is very broad and includes supplies for administration, instruction, research, and medical purposes. It also includes equipment purchased that does not meet the institution’s capitalization threshold. Because of the breadth of this class, most institutions use subclasses to identify different types of supplies used and equipment purchased that does not meet the institution’s capitalization threshold.</t>
  </si>
  <si>
    <t>This category includes depreciation and amortization on all capital assets, tangible and intangible. Component units that have charged or allocated depreciation or amortization to other expense categories must reclassify depreciation or amortization to this category.</t>
  </si>
  <si>
    <t>722006</t>
  </si>
  <si>
    <t>Reimbursable Activities (Conversion template only)</t>
  </si>
  <si>
    <t xml:space="preserve">Used for reimbursements from Federal , state and local government.  Must be reclassified for GAAP. To accomplish the reclassification, typically the amount reported in this object would be reclassified to offset the related expenses. </t>
  </si>
  <si>
    <t>Under GASB Statement No. 68, certain changes in the net pension liability are expenses immediately, while others are amortized over years. Pension expense items requiring immediate recognition include service cost, interest on net pension liability, and expected investment earnings as well as liability for any plan benefit change related to past service since the last reporting period. The examples of pension expense items requiring deferred recognition would be changes due to assumption changes, differences between projected and actual earnings on pension plan investments.</t>
  </si>
  <si>
    <t>Under GASB Statement No. 75, most changes in the net OPEB liability be included in OPEB expense in the period of the change. For example, changes in the total OPEB liability resulting from current-period service cost, interest on the total OPEB liability, and changes of benefit terms are required to be included in OPEB expense immediately. Projected earnings on the OPEB plan’s investments also are required to be included in the determination of OPEB expense immediately.</t>
  </si>
  <si>
    <t>722009</t>
  </si>
  <si>
    <t>Scholarship allowances - Tuition Discounting (contra-expense)</t>
  </si>
  <si>
    <t>Tuition discounting (contra-722003)</t>
  </si>
  <si>
    <t>722010</t>
  </si>
  <si>
    <t>Depreciation Expense - Leases</t>
  </si>
  <si>
    <t>This category includes depreciation and amortization on GASB 87 leases.</t>
  </si>
  <si>
    <t>722011</t>
  </si>
  <si>
    <t>Depreciation Expense - SBITAs</t>
  </si>
  <si>
    <t>This category includes depreciation and amortization on GASB 96 SBITAs.</t>
  </si>
  <si>
    <t>722012</t>
  </si>
  <si>
    <t>Depreciation Expense - P3</t>
  </si>
  <si>
    <t>This category includes depreciation and amortization on GASB 94 P3s.</t>
  </si>
  <si>
    <t>723001</t>
  </si>
  <si>
    <t>State appropriations</t>
  </si>
  <si>
    <t>723</t>
  </si>
  <si>
    <t>GASB35 Nonoperating Revenues/Expenses</t>
  </si>
  <si>
    <t>723002</t>
  </si>
  <si>
    <t>Gifts, noncapital</t>
  </si>
  <si>
    <t>Includes investment income or loss, dividends, realized gains or losses and changes in unrealized gains or losses on non endowment assets. Investment expenses, such as investment service charges and interest payback to the State from no longer remitting the student fees to the State are netted against this revenue.</t>
  </si>
  <si>
    <t>This category includes investment income or loss and any realized gains or losses and changes in unrealized gains or losses on endowment investments.</t>
  </si>
  <si>
    <t>This category includes all interest expense related to both noncapital and capital related debts. This includes also amortization of debt premium/discount, gain/loss on debt refunding, debt issuance costs.</t>
  </si>
  <si>
    <t>Other nonoperating revenues (expenses) – excluding interagency transfers</t>
  </si>
  <si>
    <t>Any revenues or expenses that do not directly relate to the CSU’s current primary operation should be recorded here. This category includes items that do not fit into one of the operating revenue (expense) categories above. Examples include lottery income, gain (loss) on sales or disposal of assets, CSU Risk Management Authority dividends, revenue from legal settlements and other miscellaneous revenues or expenses. Other nonoperating revenues (expenses) with interagency should be recorded ing 724005.  (Object 723006 is DEPRECATED )</t>
  </si>
  <si>
    <t>723007</t>
  </si>
  <si>
    <t>Federal Financial aid grants, noncapital</t>
  </si>
  <si>
    <t>723008</t>
  </si>
  <si>
    <t>State Financial aid grants, noncapital</t>
  </si>
  <si>
    <t>State financial aid grants</t>
  </si>
  <si>
    <t>723009</t>
  </si>
  <si>
    <t>Nongovernmental, and other financial aid grants, noncapital</t>
  </si>
  <si>
    <t>723010</t>
  </si>
  <si>
    <t>Local,  financial aid grants, noncapital</t>
  </si>
  <si>
    <t>Local Financial aid grants</t>
  </si>
  <si>
    <t>Other Federal nonoperating grants, noncapital)</t>
  </si>
  <si>
    <t xml:space="preserve">This category includes other Federal grants received that are nonexchange and nonfinancial aid related. The major program recorded in this line was federal subsidies which partially reimburse certain systemwide revenue bond’s interest expenses provided by Build America Bonds program (BABs) under the American Recovery and Reinvestment Act (ARRA). </t>
  </si>
  <si>
    <t>723012</t>
  </si>
  <si>
    <t>Interest Expense - Leases</t>
  </si>
  <si>
    <t>This category includes interest expense on GASB 87 leases.</t>
  </si>
  <si>
    <t>723013</t>
  </si>
  <si>
    <t>Interest Expense - SBITAs</t>
  </si>
  <si>
    <t>This category includes interest expense on GASB 96 SBITAs.</t>
  </si>
  <si>
    <t>723014</t>
  </si>
  <si>
    <t>Interest Expense - P3</t>
  </si>
  <si>
    <t>This category includes interest expense on GASB 94 P3s.</t>
  </si>
  <si>
    <t>723015</t>
  </si>
  <si>
    <t>Interest Revenue - Leases</t>
  </si>
  <si>
    <t>723016</t>
  </si>
  <si>
    <t>Interest Revenue - P3</t>
  </si>
  <si>
    <t>723017</t>
  </si>
  <si>
    <t>State Appropriations, capital</t>
  </si>
  <si>
    <t>State Appropriations, Capital</t>
  </si>
  <si>
    <t>723018</t>
  </si>
  <si>
    <t>Capital Subsidies Received / (Provided)</t>
  </si>
  <si>
    <t>723020</t>
  </si>
  <si>
    <t>Additions to Permanent Endowments</t>
  </si>
  <si>
    <t>724001</t>
  </si>
  <si>
    <t>This category includes amounts received from, or made available to an institution by legislative acts for capital purposes. For the CSU, this would include capital outlay appropriations.</t>
  </si>
  <si>
    <t>724</t>
  </si>
  <si>
    <t>GASB35 Nonoperating Capital/Other</t>
  </si>
  <si>
    <t>State appropriations, capital</t>
  </si>
  <si>
    <t>724002</t>
  </si>
  <si>
    <t>Grants and gifts, capital</t>
  </si>
  <si>
    <t>This category includes all revenues for grants and gifts dedicated, by external restriction only, towards capital purposes.</t>
  </si>
  <si>
    <t>724003</t>
  </si>
  <si>
    <t>Additions/Reductions to permanent endowments</t>
  </si>
  <si>
    <t>This category would include any private contributions received by the University to increase or establish a permanent endowment fund and losses resulting from underwater endowments. For most CSU campuses, campus foundations, not the University, receive contributions for endowments.</t>
  </si>
  <si>
    <t>Additions to permanent endowments</t>
  </si>
  <si>
    <t>724004</t>
  </si>
  <si>
    <t>Transfers to/from Other Funds, within Campus</t>
  </si>
  <si>
    <t>Transfers among CSU funds should also net to zero in total. Transfers within the campus should net to zero at the campus level. Inter-agency transfers will map to GAAPaccount “724005 - Other nonoperating revenues (expenses) - interagency transfers” as described in Chapter 4, Inter-agency transfers will be eliminated at systemwide consolidation and should net to zero at the system level.  (Object 724004 is DEPRECATED )</t>
  </si>
  <si>
    <t>Transfers to/from other CSU campuses, net</t>
  </si>
  <si>
    <t>724005</t>
  </si>
  <si>
    <t>Other nonoperating revenues (expenses) – interagency transfers</t>
  </si>
  <si>
    <t>Any revenues or expenses that do not directly relate to the CSU’s current primary operation should be recorded here. This category includes items that do not fit into one of the operating revenue (expense) categories above. Examples include inter-agency revenues (expenses). (Object 724005 is DEPRECATED)</t>
  </si>
  <si>
    <t>Other nonoperating revenues (expenses) - interagency transfers</t>
  </si>
  <si>
    <t>724006</t>
  </si>
  <si>
    <t>724007</t>
  </si>
  <si>
    <t>Capital Subsidy Received / (Provided)</t>
  </si>
  <si>
    <t>Capital Subsidy Received (Provided)</t>
  </si>
  <si>
    <t>725001</t>
  </si>
  <si>
    <t>Restatement</t>
  </si>
  <si>
    <t>Note: Campuses should only use this account upon advise of Systemwide Financial Standards and Reporting (SFSR) at the Chancellor’s Office. Component Units should use this account for  restatements that will be reflected in the stand-alone financial statements. Restatements are generally required for: Changes in accounting principle to comply with a new accounting principle; Voluntary change from one generally accepted accounting principle or method of applying a principle to another generally accepted accounting principle or method only if the alternative principle is preferable and more fairly presents the information; Changes in financial reporting entity; Change in the fund type that impacts net position; Correction of an error in the financial statements of a prior period; Mistakes in the application of accounting principles; Oversight or misuse of facts that existed at the time the financial statements were prepared; Change from an accounting principle that is not generally accepted to one that is generally accepted.</t>
  </si>
  <si>
    <t>725</t>
  </si>
  <si>
    <t>GASB35 Restatement</t>
  </si>
  <si>
    <t>This category includes amounts received from, or made available to, an institution by legislative acts to support operations. For the CSU, this would include appropriations received for the general funds SWAT’s (Systemwide Allocation Transfers) to the campus to fund special programs.</t>
  </si>
  <si>
    <t>726</t>
  </si>
  <si>
    <t>GASB35 Non-Capital Subsidies Received / (Provided)</t>
  </si>
  <si>
    <t>726002</t>
  </si>
  <si>
    <t>Gifts</t>
  </si>
  <si>
    <t>This category includes all unrestricted gifts and bequests as well as all restricted gifts for which the terms of the restriction have been met, and that are not for capital purposes.</t>
  </si>
  <si>
    <t>Subsidies are defined as follows:
a. Resources received from another party or fund (1) for which the proprietary fund does not provide goods and services to the other party or fund and (2) that directly or indirectly keep the proprietary fund’s current or future fees and charges lower than they would be otherwise
b. Resources provided to another party or fund (1) for which the other party or fund does not provide goods and services to the proprietary fund and (2) that are recoverable through the proprietary fund’s current or future pricing policies
c. All other transfers.</t>
  </si>
  <si>
    <t>In proprietary funds, transfers should be reported as noncapital subsidies or as other nonoperating revenues and expenses.</t>
  </si>
  <si>
    <t>Use Inter-agency transfers for Exchange/Enchange-like transactions between CSU Universities and/or the Chancellor's Office.  Inter-agency transfers will be eliminated at systemwide consolidation and should net to zero at the systemwide level.</t>
  </si>
  <si>
    <t>Utilized for memo entries.  Since it does not map to a valid value this object code will drop from reports.</t>
  </si>
  <si>
    <t>799</t>
  </si>
  <si>
    <t>GASB35 Dummy Classification</t>
  </si>
  <si>
    <t>608001</t>
  </si>
  <si>
    <t>Library Books (for library only)</t>
  </si>
  <si>
    <t>Used to record the cost of books, including monographs not issued as part of a series, no matter the format (printed or electronic), purchased specifically for the campus' library.  Does not include charges for any materials licensed on an annual basis (use 608005, Library Subscriptions, for these costs).  Books purchased for use by any department other than the library, including books purchased for a course and charged back via a fee to course participants, should be charged to object code 660003, Supplies &amp; Services. </t>
  </si>
  <si>
    <t>1/27/16</t>
  </si>
  <si>
    <t>608002</t>
  </si>
  <si>
    <t>Library Book Binding (related to library only)</t>
  </si>
  <si>
    <t>Used to record the cost of book binding services rendered by vendors for texts to be placed in the campus' library, including student theses.  Does not include the cost of binding supplies purchased for in-house binding.  Binding supplies should be recorded in object code 660003, Supplies &amp; Services.</t>
  </si>
  <si>
    <t>608003</t>
  </si>
  <si>
    <t>Library Serials (for library only)</t>
  </si>
  <si>
    <t>Used to record the cost of publications issued in successive parts, generally annually, with no pre-determined conclusion, no matter the format (printed or electronic), and purchased specifically for the campus’ library.  Serials are usually numbered and/or dated to identify the sequence and are usually published under the same title in a succession of discrete parts (i.e., parts that are individually complete).  Examples of serials include annual directories, annual reports and yearbooks.  They are generally statistical publications and are distinguished from periodicals because they do not contain articles.</t>
  </si>
  <si>
    <t>608004</t>
  </si>
  <si>
    <t>Library Periodicals (for library only)</t>
  </si>
  <si>
    <t>Used to record the cost of publications issued daily, weekly, monthly or quarterly, no matter the format (printed or electronic), purchased specifically for the campus’ library.  Each issue of a periodical includes separate articles, stories or other written material contributed by multiple authors and compiled by an editor or group of editors.  Examples include journals, magazines, newspapers, newsletters and monographs, if issued in a series.  Periodicals purchased for other purposes should be charged to object code 660003, Supplies &amp; Services.</t>
  </si>
  <si>
    <t>608005</t>
  </si>
  <si>
    <t>Library Subscriptions (for library only)</t>
  </si>
  <si>
    <t>Used to record the cost of license fees to access reference materials electronically and other electronic databases with scholarly content.  Includes licenses procured either by the Chancellor’s Office or the campus.  Object code is relevant for licenses used by the university library; licenses obtained by other departments for their use should be charged to object code 660003, Supplies &amp; Services.</t>
  </si>
  <si>
    <t>616101</t>
  </si>
  <si>
    <t>Interagency I/T Software</t>
  </si>
  <si>
    <t>Used to distribute expenditures for IT Software, including maintenance costs related to the use of the centrally paid software, between campuses or between campuses and the CO. The distributing campus or the CO will evaluate and capitalize the expenditures on the behalf of the system. This object  should only be used for centrally paid IT software expenditures and subsequently reimbursed from other campuses or CO for usage. Use of this FOC is to prevent the campus that records a debit in this object code from additional transaction analysis for capitalization of the cost as it has been analyzed by CO or the campus recording the credit in is this object code (business unit who paid for the software subscription and maintenance cost).</t>
  </si>
  <si>
    <t>1/4/22</t>
  </si>
  <si>
    <t>660015</t>
  </si>
  <si>
    <t>Bond Issuance Costs</t>
  </si>
  <si>
    <t>Used to record the costs associated with the issuance of State Revenue Bonds (SRB).</t>
  </si>
  <si>
    <t>10/14/13</t>
  </si>
  <si>
    <t>603094</t>
  </si>
  <si>
    <t>Employee Moving and Relocation</t>
  </si>
  <si>
    <t>10/19/18</t>
  </si>
  <si>
    <t>609016</t>
  </si>
  <si>
    <t>Disaster Relief Emergency Funds</t>
  </si>
  <si>
    <t>To centrally track the financial aid expenses for Disaster Relief Emergency Student Aid as part of the California Dreamer Service Incentive Grant Program established under Section 69438.  Disaster Relief Emergency Student Financial Aid must be to students who are exempt from paying nonresident tuition under Section 68130.5, and who apply for financial aid using the application established by the California Student Aid Commission.</t>
  </si>
  <si>
    <t>10/19/20</t>
  </si>
  <si>
    <t>662003</t>
  </si>
  <si>
    <t>Project Facility/Space Costs</t>
  </si>
  <si>
    <t>Used when an external funder has a limitation or prohibition on F&amp;A/indirect costs, but will allow facility or space use costs to be charged directly. This code is used to record facility/space use costs at a rate not to exceed the federally negotiated facilities rate.  This account/FOC allows the cost to be treated consistently as indirect cost in our financial system, but may be reported as a direct expense to the sponsor in accordance with sponsor guidelines. This code must be used instead of 662001 when F&amp;A/indirect cost is not allowed, but an alternative method of capturing facility/space cost is allowed.</t>
  </si>
  <si>
    <t>10/31/18</t>
  </si>
  <si>
    <t>662004</t>
  </si>
  <si>
    <t>Project Administration Costs/Fees</t>
  </si>
  <si>
    <t>Used when an external funder has a limitation or prohibition on F&amp;A/indirect costs, but will allow project administration costs or an administrative fee to be charged directly. This code is used to record administrative costs at a rate not to exceed the federally negotiated administrative cost rate. This account/FOC allows the cost to be treated consistently as indirect, but may be reported as a direct expense to the sponsor in accordance with sponsor guidelines. This code must be used instead of 662001 when F&amp;A/indirect cost is not allowed, but an alternative method of capturing administrative cost is allowed.</t>
  </si>
  <si>
    <t>660105</t>
  </si>
  <si>
    <t xml:space="preserve">Interfund Pension Loan Repayment </t>
  </si>
  <si>
    <t>Used to record pension loan repayment allocations related to Senate Bill 84 of 2017 that requires all state agencies that participate in CalPERS to repay a proportionate share of the loan.</t>
  </si>
  <si>
    <t>10/8/19</t>
  </si>
  <si>
    <t>680230</t>
  </si>
  <si>
    <t>Transfer Out to SMIF (InterAgency-outside CSU) CO-ONLY</t>
  </si>
  <si>
    <t>Used to record transfers to SCO Fund 0681 when the other party to the transaction is another state agency (non-CSU agency).</t>
  </si>
  <si>
    <t>98120681</t>
  </si>
  <si>
    <t>Transfers Out-Surplus Money Investment Fund</t>
  </si>
  <si>
    <t>580098</t>
  </si>
  <si>
    <t>Auxiliary Program Lease Principal Payment</t>
  </si>
  <si>
    <t xml:space="preserve">This object code is to be used in CSU fund 537 for recording bond lease payments. It is also used by the CO only for recording BAN lease payments in state fund 0576. The interest payment should be booked to object code 508092, Auxiliary Lease Interest Payment.  </t>
  </si>
  <si>
    <t>11/18/13</t>
  </si>
  <si>
    <t>607026</t>
  </si>
  <si>
    <t>Capital-Working Drawings [W]</t>
  </si>
  <si>
    <t xml:space="preserve">Used for all Working Drawings project costs incurred during the W phase, including Special Consultants (Mechanical Review Board (MRB) and Seismic Peer Review Board (SRB), Agency Code Approvals/Compliance (Plan Check, DSA Review, CASp Inspections, Seismic Peer Review Board (SRB)), Additional Project Services,   If applicable, include costs charged by general contractor for working with design team during W phase. </t>
  </si>
  <si>
    <t>11/2/21</t>
  </si>
  <si>
    <t>607038</t>
  </si>
  <si>
    <t xml:space="preserve">Capital-State Agency Costs </t>
  </si>
  <si>
    <t>Used to record all state agency costs associated with capital projects including but not limited to projects fees imposed for the Division of State Architect (DSA), CASp inspections, DGS Fees, SWPPP QSD/QSP Services,  Department of Industrial Relations. State Fire Marshal and Office of Fire Safety costs must be recorded in 617002 and 617103, respectively.</t>
  </si>
  <si>
    <t>617001</t>
  </si>
  <si>
    <t>Services from Other Funds/Agencies</t>
  </si>
  <si>
    <t>Except for expenses that are better described and therefore must be booked in object 617002, to record charges for specific services performed by other funds or state agencies.  Example: An operating fund pays the payroll costs of campus police officers and charges the parking fund for parking control activities they perform.   The charge is made because the patrol specifically benefits the parking facilities, which is a self-supporting program.</t>
  </si>
  <si>
    <t>617002</t>
  </si>
  <si>
    <t>Services from the State Fire Marshal</t>
  </si>
  <si>
    <t>Used to record fees imposed by the State Fire Marshal. The operating funds are to fund annual building inspection and permitting while NRMR, CIMP, and SRB-Financed CSU funds should be used for plan reviews and capital project inspection.</t>
  </si>
  <si>
    <t>617101</t>
  </si>
  <si>
    <t>Service from Between Campuses and the CO (interagency)</t>
  </si>
  <si>
    <t xml:space="preserve">Except for expenses that are better described and therefore must be booked in 617103, to record charges for specific services performed by campuses or the CO. Example: Campus A pays the payroll costs of campus police officers and charges Campus B for parking control activities they perform.   Campus A would record 580194 and Campus B would record 617101. </t>
  </si>
  <si>
    <t>617103</t>
  </si>
  <si>
    <t>Services from the Office of Fire Safety</t>
  </si>
  <si>
    <t>Used to record fees imposed by Office of Fire Safety [Chancellor's Office] only. Example: OFS performs services and charges Campus for activities they perform.   OFS to record 580194 or 580196 depending on payor fund and Campus would record 617103.</t>
  </si>
  <si>
    <t>503301</t>
  </si>
  <si>
    <t>Local Contracts and Grants (non-capital)</t>
  </si>
  <si>
    <t>Used for non-capital grants and gifts from local government. Use of this object code is rare.</t>
  </si>
  <si>
    <t>11/25/13</t>
  </si>
  <si>
    <t>503303</t>
  </si>
  <si>
    <t>Local Grants &amp; Contracts (capital)</t>
  </si>
  <si>
    <t xml:space="preserve">Used for local grants and gifts intended for the purchase of equipment or the construction of a building or facility. </t>
  </si>
  <si>
    <t>670426</t>
  </si>
  <si>
    <t>Tr Out to CSU 426 - TF CA DREAM Loan Program</t>
  </si>
  <si>
    <t>To record transfers to fund CSU Fund 426.</t>
  </si>
  <si>
    <t>11/6/15</t>
  </si>
  <si>
    <t>508091</t>
  </si>
  <si>
    <t>Auxiliary Loan Interest Payment</t>
  </si>
  <si>
    <t>Used for the interest payment on debt (capital loans) issued after January 2008. This object code is to be used in CSU fund 537 only for recording bond loan interest payments.</t>
  </si>
  <si>
    <t>12/9/13</t>
  </si>
  <si>
    <t>508092</t>
  </si>
  <si>
    <t>Auxiliary Lease Interest Payment</t>
  </si>
  <si>
    <t>Used for the interest payment on debt (capital leases) issued prior to January 2008. This object code is to be used in CSU fund 537 only for recording bond lease interest payments.</t>
  </si>
  <si>
    <t>580099</t>
  </si>
  <si>
    <t xml:space="preserve">Auxiliary Loan Principal Payment </t>
  </si>
  <si>
    <t xml:space="preserve">This object code is to be used in CSU fund 537 only for recording bond loan payments. The interest payment should be booked to object code 508091, Auxiliary Loan Interest Payment. </t>
  </si>
  <si>
    <t>291003</t>
  </si>
  <si>
    <t>To record the loss on debt refunding where the reacquisition price is higher than the net carrying amount of the old debt.</t>
  </si>
  <si>
    <t>2/10/15</t>
  </si>
  <si>
    <t>509001</t>
  </si>
  <si>
    <t>Bond Proceeds-General Obligation</t>
  </si>
  <si>
    <t>To record bond proceeds from issue of General Obligation bonds by the State of California.</t>
  </si>
  <si>
    <t>509</t>
  </si>
  <si>
    <t>Bonds and Notes Proceeds</t>
  </si>
  <si>
    <t>98310000</t>
  </si>
  <si>
    <t>2/11/14</t>
  </si>
  <si>
    <t>614001</t>
  </si>
  <si>
    <t>Lease Purchase Bond Payments</t>
  </si>
  <si>
    <t>Used to record payments on bonds relating to projects managed by the Public Works Board.</t>
  </si>
  <si>
    <t>614</t>
  </si>
  <si>
    <t>Lease Bond Payments</t>
  </si>
  <si>
    <t>90100000</t>
  </si>
  <si>
    <t>State Operations</t>
  </si>
  <si>
    <t>2/17/23</t>
  </si>
  <si>
    <t>614004</t>
  </si>
  <si>
    <t>GO Bond Payments</t>
  </si>
  <si>
    <t xml:space="preserve">Used by the CO only for recording General Obligation (GO) Bond payments. The funding is provided by the state as part of CSU’s annual General Fund appropriation. </t>
  </si>
  <si>
    <t>660008</t>
  </si>
  <si>
    <t>Interest Charges-Other</t>
  </si>
  <si>
    <t>Used for interest charges imposed in connection with external financing arrangements.  It is not used for interfund interest (should use 660004) or interest on bonds and notes (should use 660006).</t>
  </si>
  <si>
    <t>206702</t>
  </si>
  <si>
    <t>Depository Account - SIRF</t>
  </si>
  <si>
    <t>Used exclusively to record campus collections of the Student Involvement Representation Fund (SIRF) fee, an optional student fee.  This fee is intended to fund the operations of the California State Student Association (CSSA) headquartered at the Chancellor's Office.  Collection of fee is deemed to be an agency transaction since campuses do not benefit from the revenue, but are collecting it on behalf of CSSA.  Collected fees are remitted via a CPO issued by the Chancellor's Office.</t>
  </si>
  <si>
    <t>2/18/15</t>
  </si>
  <si>
    <t>501120</t>
  </si>
  <si>
    <t>Category 6 Fees (Use only in CSU Fund 562)</t>
  </si>
  <si>
    <t>Used to record voluntary student fees.</t>
  </si>
  <si>
    <t>601061</t>
  </si>
  <si>
    <t>Vice Chancellor, Chief Audit Officer</t>
  </si>
  <si>
    <t>Used for the salary costs for the indicated position described in the object code name.</t>
  </si>
  <si>
    <t>2/19/14</t>
  </si>
  <si>
    <t>620103</t>
  </si>
  <si>
    <t>SP- Subrecipient btwn Campus/Aux - W/F&amp;A</t>
  </si>
  <si>
    <t>To record sub-recipient payments to other campuses and auxiliaries (with F &amp; A).</t>
  </si>
  <si>
    <t>620104</t>
  </si>
  <si>
    <t>SP- Subrecipient btwn Campus/Aux - No F&amp;A</t>
  </si>
  <si>
    <t>To record sub-recipient payments to other campuses and auxiliaries (with no F &amp; A).</t>
  </si>
  <si>
    <t>624101</t>
  </si>
  <si>
    <t>SP Interagency Scholarships-w/F&amp;A</t>
  </si>
  <si>
    <t>To record interagency sponsored programs expenditures subject to the Facilities and Administrative costs (F&amp;A) or indirect cost calculation ONLY when the recipient will be determined by the receiving campus. The receiving campus is to record the scholarship to 609005 in CSU fund 431 when issuing to the scholarship to beneficiary. The remitting campus' grant revenue (503XXX) and scholarship (624101) is to be eliminated in GAAP. Object code is to be used in CSU 465 only.</t>
  </si>
  <si>
    <t>624</t>
  </si>
  <si>
    <t>SP - Scholarships</t>
  </si>
  <si>
    <t>624102</t>
  </si>
  <si>
    <t>SP Interagency Scholarships-NO/F&amp;A</t>
  </si>
  <si>
    <t>To record interagency sponsored programs expenditures excluded from the Facilities and Administrative costs (F&amp;A) or indirect cost calculation ONLY when the recipient will be determined by the receiving campus. The receiving campus is to record the scholarship to 609005 in CSU fund 431 when issuing to the scholarship to beneficiary. The remitting campus' grant revenue (503XXX) and scholarship (624102) is to be eliminated in GAAP. Object code is to be used in CSU 465 only.</t>
  </si>
  <si>
    <t>304022</t>
  </si>
  <si>
    <t>Reserve for Economic Uncertainty</t>
  </si>
  <si>
    <t>Used to reserve funds up to an amount equivalent to 50% of the current year's operating budget reported in the final budget submission for use in the event of significant budget cuts or late budget authorization by the state.</t>
  </si>
  <si>
    <t>2/22/13</t>
  </si>
  <si>
    <t>572000</t>
  </si>
  <si>
    <t>Transfers in - RMP SWAT</t>
  </si>
  <si>
    <t>Systemwide allocation transfers issued by the CO to fund special programs or to de-allocate funds. (used in CSU fund 485).</t>
  </si>
  <si>
    <t>572</t>
  </si>
  <si>
    <t>Systemwide Allocation Transfer In</t>
  </si>
  <si>
    <t>2/28/17</t>
  </si>
  <si>
    <t>572485</t>
  </si>
  <si>
    <t>Transfers in - RMP SWAT (used in CSU funds 486, 487 &amp;489)</t>
  </si>
  <si>
    <t>Systemwide allocation transfers issued by the CO to fund special programs or to de-allocate funds. (used in CSU funds 486, 487 &amp; 489).</t>
  </si>
  <si>
    <t>672000</t>
  </si>
  <si>
    <t>Transfers Out - RMP SWAT (CO Use Only)</t>
  </si>
  <si>
    <t>Used by CO only for issuing systemwide allocation transfers (SWATs) to campuses.</t>
  </si>
  <si>
    <t>672</t>
  </si>
  <si>
    <t>Systemwide Allocation Transfer Out</t>
  </si>
  <si>
    <t>672486</t>
  </si>
  <si>
    <t>Transfers Out - RMP SWAT to CSU Fund 486 (CO Use Only)</t>
  </si>
  <si>
    <t>Used by CO only for issuing systemwide allocation transfers (SWATs) to campuses specific to CSU fund 486.</t>
  </si>
  <si>
    <t>672487</t>
  </si>
  <si>
    <t>Transfers Out - RMP SWAT to CSU Fund 487 (CO Use Only)</t>
  </si>
  <si>
    <t>Used by CO only for issuing systemwide allocation transfers (SWATs) to campuses specific to CSU fund 487.</t>
  </si>
  <si>
    <t>672489</t>
  </si>
  <si>
    <t>Transfers Out - RMP SWAT to CSU Fund 489 (CO Use Only)</t>
  </si>
  <si>
    <t>Used by CO only for issuing systemwide allocation transfers (SWATs) to campuses specific to CSU fund 489.</t>
  </si>
  <si>
    <t>571481</t>
  </si>
  <si>
    <t>Tr in from CSU Fund 481  in State Fund 0948 (Inter Agency)</t>
  </si>
  <si>
    <t>2/3/17</t>
  </si>
  <si>
    <t>660052</t>
  </si>
  <si>
    <t>BAN Redemption (CO Only)</t>
  </si>
  <si>
    <t>Used to record the cost of redeeming Bond Anticipation Notes (BANs) purchased by the CSU Institute.  Cost recorded in 0576.  Used by CO only.</t>
  </si>
  <si>
    <t>2/6/14</t>
  </si>
  <si>
    <t>572487</t>
  </si>
  <si>
    <t>Transfers in - RMP SWAT Returns</t>
  </si>
  <si>
    <t>Systemwide allocation transfers returned to CSU fund 485 by CSU fund 487.</t>
  </si>
  <si>
    <t>3/1/17</t>
  </si>
  <si>
    <t>672485</t>
  </si>
  <si>
    <t>Transfers Out - RMP SWAT Returns</t>
  </si>
  <si>
    <t>Used by CO only for return of allocations (primarily from CSU fund 487)</t>
  </si>
  <si>
    <t>609013</t>
  </si>
  <si>
    <t>Summer Enrollment Grant</t>
  </si>
  <si>
    <t>To centrally track the financial aid expenses related to the Summer Enrollment Grant. The Summer Enrollment Grant is a state funded grant designated to provide financial aid to students to supplement and/or expand existing summer financial assistance.</t>
  </si>
  <si>
    <t>3/18/20</t>
  </si>
  <si>
    <t>191002</t>
  </si>
  <si>
    <t>Deferred outflows - Net pension liability (GAAP AUX USE ONLY)</t>
  </si>
  <si>
    <t>See description for object 711302</t>
  </si>
  <si>
    <t>3/23/18</t>
  </si>
  <si>
    <t>191003</t>
  </si>
  <si>
    <t>Deferred outflows - Net OPEB (Other postemployment benefits) liability (GAAP AUX USE ONLY)</t>
  </si>
  <si>
    <t>See description for object 711303</t>
  </si>
  <si>
    <t>291002</t>
  </si>
  <si>
    <t xml:space="preserve">To record  the change in net  pension liability (NPL) which will be recognized as reduction to benefit (pension expenses) in future reporting periods. These deferred inflows of resources arising from but not limited to 
(1) differences between expected and actual experience with regard to
economic or demographic factors, 
(2) changes in assumptions about future economic or demographic factors
or of other inputs,
(3) differences between projected and actual earning on pension plan investments, and
(4) change in the employer's proportion of the collective net pension liability since the prior measurement date. </t>
  </si>
  <si>
    <t>291005</t>
  </si>
  <si>
    <t>Deferred inflows - Net OPEB (Other postemployment benefits) liability (GAAP AUX USE ONLY)</t>
  </si>
  <si>
    <t xml:space="preserve">To record  the  change in the net OPEB liability which will be recognized as reduction to benefit (OPEB expenses) in future reporting periods. These deferred inflows of resources arising from but not limited to 
(1) differences between expected and actual experience with regard to
economic or demographic factors, 
(2) changes in assumptions about future economic or demographic factors or of other inputs,
(3) The difference between projected and actual earnings on OPEB plan investments,
(4) change in the employer's proportion of the collective net OPEB liability since the prior measurement date. </t>
  </si>
  <si>
    <t>501410</t>
  </si>
  <si>
    <t>Scholarship allowances for tuition and fees (contra revenue) (GAAP USE ONLY)</t>
  </si>
  <si>
    <t xml:space="preserve">To record the difference between the stated tuition charge by the University and the amount that is paid by students and/or third parties making payments on behalf of students. The contra revenue account is for 721001-Student tuition and fees; it includes both student financial aid that are applied against student tuition and fees and fee waivers for non-employees.
The following transactions should not be recorded as scholarship allowances:
(1) Tuition remission policies developed as employee benefits should be accounted for as compensation expense.
(2) Payments received from a 3rd-party payer are applied directly to satisfy the fees of a specified student. </t>
  </si>
  <si>
    <t>504410</t>
  </si>
  <si>
    <t>Scholarship allowances for sales and services of auxiliary enterprise (contra revenue) (GAAP USE ONLY)</t>
  </si>
  <si>
    <t xml:space="preserve">To record the difference between the stated charge for goods and services provided by the University and the amount that is paid by students and/or third parties making payments on behalf of students. The contra revenue account is for 721006-Sales and services of auxiliary enterprises; it includes student financial aid that are applied against services of auxiliary enterprise and fee waivers for non-employees.
The following transactions should not be recorded as scholarship allowances:
(1) Tuition remission policies developed as employee benefits should be accounted for as compensation expense.
(2) Payments received from a 3rd-party payer are applied directly to satisfy the fees of a specified student. </t>
  </si>
  <si>
    <t>603005</t>
  </si>
  <si>
    <t>Retirement</t>
  </si>
  <si>
    <t>603091</t>
  </si>
  <si>
    <t>Dental Care Annuitants</t>
  </si>
  <si>
    <t xml:space="preserve">Used to record the expense of providing dental insurance for retirees. </t>
  </si>
  <si>
    <t>603120</t>
  </si>
  <si>
    <t>Benefits - Pension Expense (GAAP AUX USE ONLY)</t>
  </si>
  <si>
    <t xml:space="preserve">To record the change in net pension liabilities in the current reporting period and adjusted for current-period amortization of deferred outflows and inflows of resources. Elements of pension expense associated with a defined benefit plan include:
(1) service cost that is actuarial present value of benefits related to employee services rendered during the reporting period and includes an estimate of the future compensation levels of employees from which benefit payments will be derived,
(2) interest cost on the projected benefit liabilities,
(3) actual return on plan assets, which is the difference between the fair values of beginning and ending plan assets.
(4) amortization of prior service cost related to plan amendment,
(5) gains and losses resulting from a change in assumptions or value of plan assets, etc. </t>
  </si>
  <si>
    <t>603121</t>
  </si>
  <si>
    <t>Benefits - OPEB Expense (GAAP AUX USE ONLY)</t>
  </si>
  <si>
    <t>609099</t>
  </si>
  <si>
    <t>Scholarship allowances - Tuition Discounting  (contra-expense) (GAAP USE ONLY)</t>
  </si>
  <si>
    <t xml:space="preserve">Contra-expense account associated with 722003, Scholarship and fellowship. It is used by campuses to reclass student financial aid that are applied to student tuition/fees and services auxiliary enterprise. </t>
  </si>
  <si>
    <t>660066</t>
  </si>
  <si>
    <t>Capital – Strategic Planning, Master Plan, and Programming</t>
  </si>
  <si>
    <t xml:space="preserve">Used to record feasibility studies, master plans, and environmental impact reports. 
Per SUAM 9101, The Feasibility Study serves as the primary supporting documentation for the viability of the proposed project. The 2-7 presents the estimated costs from the feasibility study, as well as all required review agency costs. The Room Specifications, which are included in the study are used primarily by the design team as the basis for the developing the schematic package.  Guidelines for feasibility studies used in the development of action year budget requests are available at: http://calstate.edu/cpdc/Facilities_Planning/Forms.shtml . Feasibility studies are always a critical component of the Five-Year Plan development. Comprehensive feasibility studies help ensure that campus programming is complete so action year budget requests reflect the proposed scope of the work. Renovation projects should address the programmatic needs, facility renewal, accessibility, hazardous materials, fire sprinklers, seismic, etc., and how the renovation will be accomplished. 
The California Environmental Quality Act (CEQA) requires public agencies to disclose the environmental impacts of their projects to decision makers and the public and to avoid or mitigate such impacts when feasible. The California State University is required to comply with CEQA for its projects. CEQA compliance must take place prior to the CSU taking irrevocable action on projects such as master plan revisions, schematic plans and ground leases.
A Master Plan is a document that illustrates existing and anticipated facilities necessary to accommodate a specified enrollment at an estimated target date or planning horizon. It is the physical representation of how a campus will implement its Academic and Strategic Plans.
DO NOT use Contractual Services (object code 613001) or Supplies &amp; Services (object code 660003) in operating funds for these costs.  </t>
  </si>
  <si>
    <t>3/4/20</t>
  </si>
  <si>
    <t>506201</t>
  </si>
  <si>
    <t>Transfers In from State Lottery Fund</t>
  </si>
  <si>
    <t>Used to record transfer transactions in from the State Lottery Fund SCO fund 0814.</t>
  </si>
  <si>
    <t>3/5/21</t>
  </si>
  <si>
    <t>506226</t>
  </si>
  <si>
    <t>Transfers In from within the Same State Fund  (InterAgency-outside CSU)</t>
  </si>
  <si>
    <t>506227</t>
  </si>
  <si>
    <t>Transfers In from State Public Works Board  (InterAgency-outside CSU)</t>
  </si>
  <si>
    <t>98110660</t>
  </si>
  <si>
    <t>Transfers In-Public Building Construction Fund</t>
  </si>
  <si>
    <t>680226</t>
  </si>
  <si>
    <t>Transfer Out within the Same State Fund  (InterAgency-outside CSU)</t>
  </si>
  <si>
    <t>Used to record transfers within the same state fund when the other party to the transaction is another state agency (non-CSU agency).</t>
  </si>
  <si>
    <t>660061</t>
  </si>
  <si>
    <t>Repairs &amp; Maintenance - Building Maintenance</t>
  </si>
  <si>
    <t>Used to record expenses for activities related to routine repair and maintenance of buildings, other structures and permanently attached components (such as boilers and air conditioning systems).  This object code generally maps to program code 0702, Building Maintenance, via the Rule 2 Table; however, when used with Fund Processing Types 2100 and 3103, the program code will default to 2001, Auxiliary Enterprises-Student, via Rule 3.
The object code must be used in recording building repair and maintenance costs in any operating fund to facilitate the identification of this expense; DO NOT use Contractual Services (object code 613001) or Supplies &amp; Services (object code 660003) in operating funds for building repair and maintenance costs.  The object code should also be used in non-recurring maintenance and repair funds (as opposed to Contractual Services or Supplies &amp; Services) when it is the best descriptor of the activity being recorded.  It should be noted that if an expenditure extends an asset’s useful life, it should be capitalized.
This object code is NOT to be used for equipment repairs and maintenance; instead, use either Contractual Services or Supplies &amp; Services to record these costs.</t>
  </si>
  <si>
    <t>3/8/17</t>
  </si>
  <si>
    <t>660062</t>
  </si>
  <si>
    <t>Repairs &amp; Maintenance - Custodial Services</t>
  </si>
  <si>
    <t>Used to record repair and maintenance expenses related to custodial services in buildings.  This object code generally maps to program code 0703, Custodial Services, via the Rule 2 Table; however, when used with Fund Processing Types 2100 and 3103, the program code will default to 2001, Auxiliary Enterprises-Student, via Rule 3.
The object code must be used in recording repair and maintenance costs related to building custodial services in any operating fund to facilitate the identification of this expense; DO NOT use Contractual Services (object code 613001) or Supplies &amp; Services (object code 660003) in operating funds for these costs.  The object code should also be used in non-recurring maintenance and repair funds (as opposed to Contractual Services or Supplies &amp; Services) when it is the best descriptor of the activity being recorded.  
This object code is NOT to be used for equipment repairs and maintenance; instead, use either Contractual Services or Supplies &amp; Services to record these costs.</t>
  </si>
  <si>
    <t>660063</t>
  </si>
  <si>
    <t>Repairs &amp; Maintenance - Utilities (for co-generation plants only)</t>
  </si>
  <si>
    <t>Used to record repair and maintenance expenses related to the delivery of heating, cooling, light and power, gas, water and any other utilities necessary for the operation of the physical plant.  This object code is to be used ONLY by campuses with a co-generation plant.  It is not to be used for repairs and maintenance of equipment used to receive utility services.  For example, repairs to electrical outlets or faucets would be charged to 660061, Repairs and Maintenance - Building Maintenance, and not to this object code.
This object code generally maps to program code 0704, Utilities, via the Rule 2 Table; however, when used with Fund Processing Types 2100 and 3103, the program code will default to 2001, Auxiliary Enterprises-Student, via Rule 3.</t>
  </si>
  <si>
    <t>660064</t>
  </si>
  <si>
    <t>Repairs &amp; Maintenance - Landscape &amp; Grounds</t>
  </si>
  <si>
    <t>Used to record repair and maintenance expenses related to landscaping and grounds maintenance.  This object code generally maps to program code 0705, Landscape &amp; Grounds Maintenance, via the Rule 2 Table; however, when used with Fund Processing Types 2100 and 3103, the program code will default to 2001, Auxiliary Enterprises-Student, via Rule 3.
The object code must be used in recording repair and maintenance costs related to landscaping and grounds services in any operating fund to facilitate the identification of this expense; DO NOT use Contractual Services (object code 613001) or Supplies &amp; Services (object code 660003) in operating funds for these costs.  The object code should also be used in non-recurring maintenance and repair funds (as opposed to Contractual Services or Supplies &amp; Services) when it is the best descriptor of the activity being recorded.  
This object code is NOT to be used for equipment repairs and maintenance; instead, use either Contractual Services or Supplies &amp; Services to record these costs.</t>
  </si>
  <si>
    <t>263082</t>
  </si>
  <si>
    <t>Pension Obligation (GAAP-Aux USE ONLY)</t>
  </si>
  <si>
    <t>This object code is used by auxiliary organizations only to record their pension liability.</t>
  </si>
  <si>
    <t>4/16/15</t>
  </si>
  <si>
    <t>291001</t>
  </si>
  <si>
    <t>Deferred inflows - P3 service concession arrangements (GAAP-Aux use only)</t>
  </si>
  <si>
    <t>See description for object 712301</t>
  </si>
  <si>
    <t>291004</t>
  </si>
  <si>
    <t>To record grants where resources have been received before the time requirements are met but all other eligibility requirements are met.</t>
  </si>
  <si>
    <t>506326</t>
  </si>
  <si>
    <t>Transfers In BOND Proceeds within the Same State Fund (CO ONLY)</t>
  </si>
  <si>
    <t>To record redistributions of bond proceeds from one sub-fund to another via a transfer in within the same state fund.  Established to facilitate the preparation of SRB financial statements in TM1.</t>
  </si>
  <si>
    <t>4/23/13</t>
  </si>
  <si>
    <t>506426</t>
  </si>
  <si>
    <t>Transfers In BAN Proceeds within the Same State Fund (CO ONLY)</t>
  </si>
  <si>
    <t>To record redistributions of BAN proceeds from one sub-fund to another via a transfer in within the same state fund.  Established to facilitate the preparation of SRB financial statements in TM1.</t>
  </si>
  <si>
    <t>680326</t>
  </si>
  <si>
    <t>Transfers Out BOND Proceeds within the Same State Fund (CO ONLY)</t>
  </si>
  <si>
    <t>To record redistribution of bond proceeds from one sub-fund to another via a transfer out within the same state fund.  Established to facilitate the preparation of SRB financial statements in TM1.</t>
  </si>
  <si>
    <t>680426</t>
  </si>
  <si>
    <t>Transfers Out BAN Proceeds within the Same State Fund (CO ONLY)</t>
  </si>
  <si>
    <t>To record redistribution of BAN proceeds from one sub-fund to another via a transfer out within the same state fund.  Established to facilitate the preparation of SRB financial statements in TM1.</t>
  </si>
  <si>
    <t>104018</t>
  </si>
  <si>
    <t>Contra receivables account for object code 109010</t>
  </si>
  <si>
    <t>4/26/19</t>
  </si>
  <si>
    <t>503401</t>
  </si>
  <si>
    <t>Private Contributions-Non-capital</t>
  </si>
  <si>
    <t>Used for contributions (normally unconditional gifts) from private donors for non-financial aid and non-capital purposes. Not to be used for additions to endowments.
In determining if this object code should be used or object code 503402, campuses need to distinguish between a gift and a grant.  A gift is the voluntary, non-reciprocal transfer of money or property from a donor to an institution.  The donor may be an individual, a corporation or a non-profit organization.  The donor does not expect anything of value in return other than recognition and does not have control over expenditure.  A gift may meet the interests of the donor and can be restricted or unrestricted.  A restricted gift is a contribution designated for a specific purpose, program or project.  If the donor does not specify any restrictions, the gift is unrestricted and the institution allocates the funds at its own discretion.</t>
  </si>
  <si>
    <t>4/28/23</t>
  </si>
  <si>
    <t>503404</t>
  </si>
  <si>
    <t>Auxiliary Org Supplemental Contributions-Non-capital</t>
  </si>
  <si>
    <t xml:space="preserve">Used for contributions from Auxiliary Organizations that supplement campus funding for academic or student support activities. The supplemental contributions are to be used for non-financial aid and non-capital purposes.
</t>
  </si>
  <si>
    <t>503405</t>
  </si>
  <si>
    <t>Auxiliary Org Supplemental Contributions-Financial Aid</t>
  </si>
  <si>
    <t>Used for contributions from Auxiliary Organizations for student awards. The contributions are to be used for financial aid purposes only.</t>
  </si>
  <si>
    <t>503412</t>
  </si>
  <si>
    <t>Nongovernmental Contracts and Grants-Capital</t>
  </si>
  <si>
    <t xml:space="preserve">Used for revenue from non-financial aid, capital grants from private (largely corporate) donors.
In determining if this object code should be used or object code 503411, campuses need to distinguish between a gift and a grant.  A grant is the transfer of money or property from a sponsor to an institution that may require the performance of specific duties such as research, budget reports, progress reports and return of unused funds. </t>
  </si>
  <si>
    <t>503413</t>
  </si>
  <si>
    <t>Auxiliary Org Supplemental Contributions-Capital</t>
  </si>
  <si>
    <t xml:space="preserve">Used for capital contributions from Auxiliary Organizations that supplement campus funding for equipment or other purchases that are normally expected to be capitalized.
</t>
  </si>
  <si>
    <t>503414</t>
  </si>
  <si>
    <t>Aux Org Supplemental Contributions Facilities Projects - Capital</t>
  </si>
  <si>
    <t xml:space="preserve">Used for capital contributions from Auxiliary Organizations that supplement campus funding for facility projects that are normally expected to be capitalized.
</t>
  </si>
  <si>
    <t>503510</t>
  </si>
  <si>
    <t>Inter-agency Auxiliary Org Supplemental Contributions-Non-capital</t>
  </si>
  <si>
    <t>Used for contributions from Auxiliary Organizations that cross the campus reporting entity (e.g. Chancellor's Office Foundation to campus) that supplement campus funding for academic or student support activities. The supplemental contributions are used for non-capital purposes.</t>
  </si>
  <si>
    <t>503511</t>
  </si>
  <si>
    <t>Inter-agency Auxiliary Org Supplemental Contributions-Capital</t>
  </si>
  <si>
    <t>Used for capital contributions from Auxiliary Organizations that cross the campus reporting entity (e.g. Foundation-campus A to campus B) that supplement campus funding for equipment or other purchases that are normally expected to be capitalized.</t>
  </si>
  <si>
    <t>503512</t>
  </si>
  <si>
    <t>Inter-agency Aux Org Supplemental Contributions Facilities Projects - Capital</t>
  </si>
  <si>
    <t>Used for capital contributions from Auxiliary Organizations that cross the campus reporting entity (e.g. Foundation-campus A to campus B) that supplement campus funding for facility projects that are normally expected to be capitalized.</t>
  </si>
  <si>
    <t>503513</t>
  </si>
  <si>
    <t>Inter-agency Aux Org Supplemental Contributions-Financial Aid</t>
  </si>
  <si>
    <t>Used for contributions from Auxiliary Organizations that cross the campus reporting entity (e.g. Foundation-campus A to campus B) for student awards. The contributions are to be used for financial aid purposes only.</t>
  </si>
  <si>
    <t>660016</t>
  </si>
  <si>
    <t>Property Insurance Premium Expense</t>
  </si>
  <si>
    <t>Used by campuses to record property insurance premiums paid to CSURMA.  Although primarily used to record CSURMA's property insurance premium charges, object code may also be used for premiums paid to external insurers relating to any special property coverages purchased by a campus.</t>
  </si>
  <si>
    <t>4/29/16</t>
  </si>
  <si>
    <t>612001</t>
  </si>
  <si>
    <t>State Pro Rata Charges (Admin)</t>
  </si>
  <si>
    <t>To record reimbursement to the State of California for overhead costs (exclude postretirement medical benefits) that is allocated to the CSU.</t>
  </si>
  <si>
    <t>612</t>
  </si>
  <si>
    <t>State Pro Rata Charges Group</t>
  </si>
  <si>
    <t>5/10/18</t>
  </si>
  <si>
    <t>609010</t>
  </si>
  <si>
    <t>Doctor of Physical Therapy (DPT) Program (Financial Aid Non-SUG)</t>
  </si>
  <si>
    <t>To centrally track the financial aid expenses relate to Doctor of Physical Therapy (D.P.T.) program.</t>
  </si>
  <si>
    <t>5/11/12</t>
  </si>
  <si>
    <t>609011</t>
  </si>
  <si>
    <t>Doctor of Nursing Practice (DNP) Program (Financial Aid Non-SUG)</t>
  </si>
  <si>
    <t>To centrally track the financial aid expenses relate to Doctor of Nursing Practice (D.N.P) program.</t>
  </si>
  <si>
    <t>570486</t>
  </si>
  <si>
    <t>Tr in from CSU 486 -TF Academic Maintenance and Repair</t>
  </si>
  <si>
    <t>5/19/16</t>
  </si>
  <si>
    <t>570487</t>
  </si>
  <si>
    <t>Tr in from CSU 487 - TF Academic Capital Improvement Funds</t>
  </si>
  <si>
    <t>571486</t>
  </si>
  <si>
    <t>Tr in from CSU Fund 486  in State Fund 0948 (Inter Agency)</t>
  </si>
  <si>
    <t>571487</t>
  </si>
  <si>
    <t>Tr in from CSU Fund 487  in State Fund 0948 (Inter Agency)</t>
  </si>
  <si>
    <t>263081</t>
  </si>
  <si>
    <t>Other post employment benefits liability (GAAP-Aux Use Only)</t>
  </si>
  <si>
    <t>This object code is to be used by Auxiliary Organizations only to represent the OPEB liability.</t>
  </si>
  <si>
    <t>5/2/12</t>
  </si>
  <si>
    <t>504020</t>
  </si>
  <si>
    <t>Cal State Online Tuition Fee</t>
  </si>
  <si>
    <t xml:space="preserve">Used to record fees charged in connection with the CSU online education program; this is a Category V fee.  Valid in CSU fund 441 only. </t>
  </si>
  <si>
    <t>5/24/13</t>
  </si>
  <si>
    <t>191999</t>
  </si>
  <si>
    <t>Deferred outflows - others</t>
  </si>
  <si>
    <t>To record all deferred outflows that are not otherwise defined in this number series.</t>
  </si>
  <si>
    <t>5/28/15</t>
  </si>
  <si>
    <t>291999</t>
  </si>
  <si>
    <t>To record all deferred inflows that are not otherwise defined in this number series.</t>
  </si>
  <si>
    <t>671486</t>
  </si>
  <si>
    <t>Tr Out to TF-Academic Maintenance and Repair</t>
  </si>
  <si>
    <t xml:space="preserve">To be used to transfer funds from CSU fund 485 to 486 for Non-Recurring Maintenance projects </t>
  </si>
  <si>
    <t>5/4/16</t>
  </si>
  <si>
    <t>671487</t>
  </si>
  <si>
    <t>Tr Out to TF-Academic Capital Improvement Funds</t>
  </si>
  <si>
    <t>To be used to transfer funds from CSU fund 485 to 487 for Capital Improvement projects.</t>
  </si>
  <si>
    <t>580195</t>
  </si>
  <si>
    <t>Cost Recovery from Other Auxiliary Organization (interagency)</t>
  </si>
  <si>
    <t>Used for cost recovery transactions between campuses or CO with an Auxiliary Organization that is outside the campus or CO's reporting entity. E.g. Workshop sponsored by campus A records cost recovery for attendees from campus B Foundation.</t>
  </si>
  <si>
    <t>6/10/19</t>
  </si>
  <si>
    <t>617102</t>
  </si>
  <si>
    <t>Service from Between Auxiliary Organization and Campuses (interagency)</t>
  </si>
  <si>
    <t xml:space="preserve">To record charges for specific services performed by auxiliary organizations and campuses or the CO. Example: Auxiliary Organization A performs services and charges Campus B for activities they perform.   Auxiliary Organization Would record 580195 and Campus B would record 617102. </t>
  </si>
  <si>
    <t>660017</t>
  </si>
  <si>
    <t>Advertising and Promotional Expenses</t>
  </si>
  <si>
    <t>For the cost of any kind of advertising, including routine personnel vacancy announcements, and marketing and promotional expenses, including the cost of sponsoring a booth at a conference, the purpose of which is to promote educational services and programs of the CSU.</t>
  </si>
  <si>
    <t>6/17/15</t>
  </si>
  <si>
    <t>670486</t>
  </si>
  <si>
    <t>Transfer out to TF-Academic Maintenance and Repair</t>
  </si>
  <si>
    <t>To transfer revenue and interest earnings from CSU fund 485 to CSU fund 486 for deferred maintenance and capital renewal projects.</t>
  </si>
  <si>
    <t>6/19/15</t>
  </si>
  <si>
    <t>670487</t>
  </si>
  <si>
    <t>Transfer out to TF-Academic Capital Improvement Funds</t>
  </si>
  <si>
    <t>To transfer revenue and interest earnings from CSU fund 485 to CSU fund 487 for deferred maintenance and capital renewal projects.</t>
  </si>
  <si>
    <t>105221</t>
  </si>
  <si>
    <t>Due from Natural Gas Subaccount, Public Interest Research, Development, and Demonstration Fund (State Fund 3109) With non-CSU State agency</t>
  </si>
  <si>
    <t>Amount receivable from the specified type of state funds in connection with transactions between non-CSU state agencies.</t>
  </si>
  <si>
    <t>14103109</t>
  </si>
  <si>
    <t>Due from Nrtl Gas Subacct, Pub Int Res, Develop, &amp; Demo Fund</t>
  </si>
  <si>
    <t>6/24/19</t>
  </si>
  <si>
    <t>105222</t>
  </si>
  <si>
    <t>Due from Sea Otter Fund (State Fund 8047) With non-CSU State agency</t>
  </si>
  <si>
    <t>14108047</t>
  </si>
  <si>
    <t>Due from Sea Otter Fund</t>
  </si>
  <si>
    <t>6/26/19</t>
  </si>
  <si>
    <t>660051</t>
  </si>
  <si>
    <t>BAN Interest Expense (CO Only)</t>
  </si>
  <si>
    <t>Used to record interest paid to CSU Institute on Bond Anticipation Notes (BANs) from state funds 0576 and 0948.  Used by the CO only.</t>
  </si>
  <si>
    <t>6/27/13</t>
  </si>
  <si>
    <t>660018</t>
  </si>
  <si>
    <t>Annuities (Aux use only)</t>
  </si>
  <si>
    <t>Used to record periodic (monthly, quarterly or annual) payments to beneficiaries of charitable trusts administered by certain auxiliaries.  For auxiliary use only.</t>
  </si>
  <si>
    <t>6/30/13</t>
  </si>
  <si>
    <t>Total Return Protfolio (TRP)</t>
  </si>
  <si>
    <t>6/6/18</t>
  </si>
  <si>
    <t>108019</t>
  </si>
  <si>
    <t>Liquidity Portfolio (SWIFT)</t>
  </si>
  <si>
    <t>108020</t>
  </si>
  <si>
    <t>Intermediate Duration Portfolio (IDP)</t>
  </si>
  <si>
    <t>508006</t>
  </si>
  <si>
    <t>Income from CIP - Total Return Portfolio</t>
  </si>
  <si>
    <t>Income from investments in the CIP - TRP</t>
  </si>
  <si>
    <t>571541</t>
  </si>
  <si>
    <t>Tr in from CSU Fund 541 in State Fund 0948 (Inter-agency)</t>
  </si>
  <si>
    <t>624001</t>
  </si>
  <si>
    <t>SP-Scholarships-w/F&amp;A</t>
  </si>
  <si>
    <t xml:space="preserve">To record scholarship expenditures subject to the Facilities and Administrative (F&amp;A) or indirect cost calculation when the recipient has been determined by the remitting entity. The receiving entity is acting as an agent and is to record the scholarship as an agency transaction in CSU fund 436 to issue to the beneficiary. </t>
  </si>
  <si>
    <t>6/8/11</t>
  </si>
  <si>
    <t>624002</t>
  </si>
  <si>
    <t>SP-Scholarships-NO/F&amp;A</t>
  </si>
  <si>
    <t>To record scholarship expenditures excluded from the Facilities and Administrative (F&amp;A) or indirect cost calculation when the recipient has been determined by the remitting entity. The receiving entity is acting as an agent and is to record the scholarship as an agency transaction in CSU fund 436 to issue to the beneficiary.</t>
  </si>
  <si>
    <t>105217</t>
  </si>
  <si>
    <t>Due from Water Quality, Supply, and Infrastructure Improvement Fund of 2014 (State fund 6083) with non-CSU state agency</t>
  </si>
  <si>
    <t>14106083</t>
  </si>
  <si>
    <t>Due from Water Quality, Qupply, and Infrastructure Improveme</t>
  </si>
  <si>
    <t>6/8/18</t>
  </si>
  <si>
    <t>105227</t>
  </si>
  <si>
    <t>Due from Coronavirus Fiscal Recovery Fund of 2021</t>
  </si>
  <si>
    <t>14108506</t>
  </si>
  <si>
    <t>6/8/23</t>
  </si>
  <si>
    <t>260002</t>
  </si>
  <si>
    <t>Financed Purchase Contracts</t>
  </si>
  <si>
    <t>Contracts that transfer ownership are contracts that transfers ownership of the underlying asset to the purchaser by the end of the contract and does not contain termination options. The contract may contain a fiscal funding or cancellation clause that is not reasonably certain of being exercised. Note that the mere inclusion of a bargain purchase option does not qualify as a transfer of ownership—the ownership transfer must not contain termination options.</t>
  </si>
  <si>
    <t>42200000</t>
  </si>
  <si>
    <t>Lease/Purchase Contracts</t>
  </si>
  <si>
    <t>6/9/22</t>
  </si>
  <si>
    <t>607010</t>
  </si>
  <si>
    <t>Lease Purchase</t>
  </si>
  <si>
    <t>For payments made on a lease that in substance is a financing arrangement for acquisition of a building.  Allowable in construction improvement funds only. As it is a financed purchase transaction, the arrangement does not qualify as lease under GASB Statement 87.</t>
  </si>
  <si>
    <t xml:space="preserve">Used to record: the amount of outflows of resources recognized in the reporting period for variable payments not previously included in the measurement of the lease liability; or, the amount of outflows of resources recognized in the reporting period for other payments such as residual value guarantees or termination penalties, not previously included in the measurement of the lease liability.  </t>
  </si>
  <si>
    <t xml:space="preserve">Leases is a contract that conveys the right to use a nonfinancial asset (underlying asset such as buildings, land, vehicle, and equipment) for a defined period in an exchange or exchange-like transaction. 
The lessee has a right to use a nonfinancial asset if the lessee has both: 
 - The right to obtain the present service capacity from use of the underlying asset as specified in the contract; and 
 - The right to determine the nature and manner of use of the underlying asset as specified in the contract. </t>
  </si>
  <si>
    <t xml:space="preserve">Used to recognize: deferred inflows of resources related to leases; or, amortize deferred inflows of resources related to leases over the lease term. </t>
  </si>
  <si>
    <t xml:space="preserve">Used to record reductions of lease receivable or any variable lease payments not included in the lease receivable are recorded as rental income. </t>
  </si>
  <si>
    <t>105224</t>
  </si>
  <si>
    <t>Due from Coastal Trust Fund (State Fund 8029) with non-CSU state agency</t>
  </si>
  <si>
    <t>14108029</t>
  </si>
  <si>
    <t>Due from Coastal Trust Fund</t>
  </si>
  <si>
    <t>7/1/19</t>
  </si>
  <si>
    <t>105225</t>
  </si>
  <si>
    <t>Due from Environmental License Plate Fund, Calif (State Fund 0140) with non-CSU state agency</t>
  </si>
  <si>
    <t>14100140</t>
  </si>
  <si>
    <t>Due From Environmental License Plate Fund, Calif</t>
  </si>
  <si>
    <t>105226</t>
  </si>
  <si>
    <t>Due from California Drought, Water, Parks, Climate...For All Fund</t>
  </si>
  <si>
    <t>14106088</t>
  </si>
  <si>
    <t>Due from California Drought, Water, Parks...For All Fund</t>
  </si>
  <si>
    <t>503115</t>
  </si>
  <si>
    <t>Misc. Federal Funds - nonoperating grants, noncapital</t>
  </si>
  <si>
    <t>Used for federal non-financial aid, nonoperating, non-capital funding that is special (non-recurring) in nature.</t>
  </si>
  <si>
    <t>7/1/22</t>
  </si>
  <si>
    <t>105229</t>
  </si>
  <si>
    <t>Due from Dept Child Support Services Fund 9726</t>
  </si>
  <si>
    <t>14109726</t>
  </si>
  <si>
    <t>Due from Dept Child Support Services</t>
  </si>
  <si>
    <t>7/1/24</t>
  </si>
  <si>
    <t>105230</t>
  </si>
  <si>
    <t>Due from State Coast Conservancy Fund 8029</t>
  </si>
  <si>
    <t>105231</t>
  </si>
  <si>
    <t>Due from Dept Health Care Access &amp; Info Fund 0001</t>
  </si>
  <si>
    <t>105232</t>
  </si>
  <si>
    <t>Due from State Coast Conservancy Fund 0001</t>
  </si>
  <si>
    <t>105233</t>
  </si>
  <si>
    <t>Due from Dept of Rehabilitation Fund 0001</t>
  </si>
  <si>
    <t>105234</t>
  </si>
  <si>
    <t>Due from Dept Health Care Access &amp; Info Fund 0143</t>
  </si>
  <si>
    <t>14100143</t>
  </si>
  <si>
    <t>105235</t>
  </si>
  <si>
    <t>Due from CA Office of Emergency Services Fund 8087</t>
  </si>
  <si>
    <t>14108087</t>
  </si>
  <si>
    <t>Due from FI$Cal Consolidated Payment Fund</t>
  </si>
  <si>
    <t>105236</t>
  </si>
  <si>
    <t>Due from CA Office of Emergency Services Fund 3398</t>
  </si>
  <si>
    <t>14103398</t>
  </si>
  <si>
    <t>Due from California Emergency Relief Fund</t>
  </si>
  <si>
    <t>202202</t>
  </si>
  <si>
    <t>Due to Radiation Control Fund (State Fund 0075) with non-CSU state agency</t>
  </si>
  <si>
    <t>Amount payable from the specified type of state funds in connection with transactions between non-CSU state agencies.</t>
  </si>
  <si>
    <t>31140075</t>
  </si>
  <si>
    <t>Due to Radiation Control Fund</t>
  </si>
  <si>
    <t>7/10/17</t>
  </si>
  <si>
    <t>580092</t>
  </si>
  <si>
    <t xml:space="preserve">CSURMA dividend revenue </t>
  </si>
  <si>
    <t>Effective July 1, 2013, this object code was reactivated due to the separation of CSURMA from the CO.  The dividend previously recorded by campuses in 660013, CSURMA Dividend, is now credited to the reactivated account.  This revenue represents a return of excess premium.</t>
  </si>
  <si>
    <t>7/17/13</t>
  </si>
  <si>
    <t>603100</t>
  </si>
  <si>
    <t>NDI/IDL Claims Reimbursement (contra-expense)</t>
  </si>
  <si>
    <t>Contra-expense account associated with 603008, Industrial Disability Expense, and 603009, Non-Industrial Disability Expense. It is used by campuses to record amounts received from CSURMA on the NDI/IDL claims they file and offsets the disability expenses they record.  It replaces 660011, NDI/IDL Claims Reimbursement Expense, which is now valid for CSURMA only due to adoption of GASB 61, requiring CSURMA to be discretely presented on the system-wide financial statements.</t>
  </si>
  <si>
    <t>660011</t>
  </si>
  <si>
    <t>NDI/IDL Claims Reimbursement (CSURMA Use Only)</t>
  </si>
  <si>
    <t>Effective July 1, 2013, this object code was repurposed to be used by CSURMA only to record claims expense relating to industrial and non-industrial disability payments.  Beginning July 1, 2013, campuses were redirected to the new object code 603100, NDI/IDL Claims Reimbursement, to record the reimbursements they receive from CSURMA.</t>
  </si>
  <si>
    <t>7/19/13</t>
  </si>
  <si>
    <t>660013</t>
  </si>
  <si>
    <t>CSURMA Dividend (CSURMA use only)</t>
  </si>
  <si>
    <t>Effective July 1, 2013, this object code was repurposed for recording the return of excess funds to the participants in the insurance pool by CSURMA only.  Campuses are to record the receipt of dividends in object code 580092, CSURMA Dividend Revenue.</t>
  </si>
  <si>
    <t>202001</t>
  </si>
  <si>
    <t>Due to General Fund (state fund 0001)</t>
  </si>
  <si>
    <t>31140001</t>
  </si>
  <si>
    <t>Due to General Fund</t>
  </si>
  <si>
    <t>7/2/13</t>
  </si>
  <si>
    <t>104003</t>
  </si>
  <si>
    <t>Allowance Uncollectible Accounts-A/R Revenue (Aux Use Only)</t>
  </si>
  <si>
    <t>13901313</t>
  </si>
  <si>
    <t>Allowance Uncollec Accts-A/R Revenue</t>
  </si>
  <si>
    <t>7/2/14</t>
  </si>
  <si>
    <t>202203</t>
  </si>
  <si>
    <t>Due to Elevator Safety Fund (State Fund 0452) with non-CSU state agency</t>
  </si>
  <si>
    <t>31140452</t>
  </si>
  <si>
    <t>Due to Elevator Safety Account</t>
  </si>
  <si>
    <t>7/2/18</t>
  </si>
  <si>
    <t>503208</t>
  </si>
  <si>
    <t>Middle Class Scholarship</t>
  </si>
  <si>
    <t xml:space="preserve">Used for the Middle Class Scholarship. The program provides financial support to undergraduate students with a family income limits attending either the CSU or UC. It operates in a very similar way to the Cal Grant Program. </t>
  </si>
  <si>
    <t>7/23/14</t>
  </si>
  <si>
    <t>105110</t>
  </si>
  <si>
    <t>Due from Dormitory Construction Fund (state fund 0576) (Between CSU entities)</t>
  </si>
  <si>
    <t>Amount receivable from the specified state fund in connection with transactions between state agencies.</t>
  </si>
  <si>
    <t>7/3/13</t>
  </si>
  <si>
    <t>105215</t>
  </si>
  <si>
    <t>Due from Commission on Teacher Credentialing (state fund 0407) with non-CSU state agency</t>
  </si>
  <si>
    <t>14100407</t>
  </si>
  <si>
    <t>Due From Commission on Teacher Credentialing</t>
  </si>
  <si>
    <t>7/3/17</t>
  </si>
  <si>
    <t>105223</t>
  </si>
  <si>
    <t>Due from Office of Statewide Health Plannind and Development Fund (State Fund 0868) With non-CSU State agency</t>
  </si>
  <si>
    <t>14100868</t>
  </si>
  <si>
    <t>Due from OSHPD Fund</t>
  </si>
  <si>
    <t>7/3/19</t>
  </si>
  <si>
    <t>105228</t>
  </si>
  <si>
    <t>Due from Arts Council Fund</t>
  </si>
  <si>
    <t>14108064</t>
  </si>
  <si>
    <t>7/3/23</t>
  </si>
  <si>
    <t>302032</t>
  </si>
  <si>
    <t>Investment Gen Fixed Assets-Public Building Construction Subaccount</t>
  </si>
  <si>
    <t>Used to record the investment in fixed assets funded by the Public Works Board through state fund 0668.</t>
  </si>
  <si>
    <t>52000668</t>
  </si>
  <si>
    <t>Investment Gen Fixed Assets-Public Building Const Subaccount</t>
  </si>
  <si>
    <t>7/5/13</t>
  </si>
  <si>
    <t>105202</t>
  </si>
  <si>
    <t>Due from Federal Trust Fund (state fund 0890) with non-CSU state agency</t>
  </si>
  <si>
    <t>14100890</t>
  </si>
  <si>
    <t>Due from Federal Trust Fund</t>
  </si>
  <si>
    <t>7/5/16</t>
  </si>
  <si>
    <t>609012</t>
  </si>
  <si>
    <t xml:space="preserve">Doctor of Audiology (AuD) Program (Financial Aid Non-SUG) </t>
  </si>
  <si>
    <t xml:space="preserve">To centrally track the financial aid expense related to Doctor of Audiology (AuD) program. </t>
  </si>
  <si>
    <t>7/5/18</t>
  </si>
  <si>
    <t>105216</t>
  </si>
  <si>
    <t>Due from Water Secty, Cln Drnk Wtr, Cstl Beach Prot. (State Fund 6031) with non-CSU state agency</t>
  </si>
  <si>
    <t>14106031</t>
  </si>
  <si>
    <t>Due from Water Secty, Cln Drnk Wtr, Cstl Beach Prot</t>
  </si>
  <si>
    <t>7/6/17</t>
  </si>
  <si>
    <t>105218</t>
  </si>
  <si>
    <t>Due from Water Pollution Control Revolving Fund (State Fund 0617) with non-CSU state agency</t>
  </si>
  <si>
    <t>14100617</t>
  </si>
  <si>
    <t>Due from Water Pollution Control Revolving Fund</t>
  </si>
  <si>
    <t>7/6/18</t>
  </si>
  <si>
    <t>105219</t>
  </si>
  <si>
    <t>Due from Administration Account (State Fund 0625) With non-CSU State agency</t>
  </si>
  <si>
    <t>14100625</t>
  </si>
  <si>
    <t>Due from Administration Account</t>
  </si>
  <si>
    <t>105220</t>
  </si>
  <si>
    <t>Due from Water Resources Development Bond Fund (State Fund 0502) With non-CSU State agency</t>
  </si>
  <si>
    <t>14100502</t>
  </si>
  <si>
    <t>Due from Water Resources Development Bond Fund</t>
  </si>
  <si>
    <t>105201</t>
  </si>
  <si>
    <t>Due from Underground Storage Tank Cleanup Fund (state fund 0439) with non-CSU state agency</t>
  </si>
  <si>
    <t>14100439</t>
  </si>
  <si>
    <t>Due From Underground Storage Tank Cleanup Fund (439)</t>
  </si>
  <si>
    <t>7/7/15</t>
  </si>
  <si>
    <t>105203</t>
  </si>
  <si>
    <t>Due from CA Institute for Regenerative Medcine (state fund 6047) with non-CSU state agency</t>
  </si>
  <si>
    <t>14106047</t>
  </si>
  <si>
    <t>Due from CA Institute for Regenerative Medcine</t>
  </si>
  <si>
    <t>7/7/16</t>
  </si>
  <si>
    <t>105204</t>
  </si>
  <si>
    <t>Due from Department of Waster Resources (state fund 0691) with non-CSU state agency</t>
  </si>
  <si>
    <t>14100691</t>
  </si>
  <si>
    <t>Due from Department of Water Resources</t>
  </si>
  <si>
    <t>130413</t>
  </si>
  <si>
    <t>Due from CSU 413 - TF-Miscellaneous Federal Financial Aid Grants</t>
  </si>
  <si>
    <t>7/7/20</t>
  </si>
  <si>
    <t>130426</t>
  </si>
  <si>
    <t>Due From CSU 426 - TF-California DREAM Loan</t>
  </si>
  <si>
    <t>130427</t>
  </si>
  <si>
    <t>Due From CSU 427 - TF - Golden State Teacher Grant</t>
  </si>
  <si>
    <t>502304</t>
  </si>
  <si>
    <t>PaCE - Fines and Fees</t>
  </si>
  <si>
    <t>Replaces 580006 (Installment Charges), 580008 (Campus Collection Costs) &amp; 580009 (Late Fees) for PaCE only as of July 1, 2011.  Can be used only in PaCE and can be used for other student fees that do not have specific object codes.</t>
  </si>
  <si>
    <t>8/1/11</t>
  </si>
  <si>
    <t>671536</t>
  </si>
  <si>
    <t>Tr Out to CSU Fund 536 within state fund 0948 (Inter-agency)</t>
  </si>
  <si>
    <t>8/12/16</t>
  </si>
  <si>
    <t>607037</t>
  </si>
  <si>
    <t xml:space="preserve">Capital-Insurance Premiums </t>
  </si>
  <si>
    <t>Used to record all insurance costs associated with capital projects, including BRIP (Builders Risk Insurance Program), OCIP (Owner Controlled Insurance Program) and seismic self-insurance.</t>
  </si>
  <si>
    <t>8/16/13</t>
  </si>
  <si>
    <t>623101</t>
  </si>
  <si>
    <t>SP - InterAgency Services w/F&amp;A</t>
  </si>
  <si>
    <t>To record interagency services from CO grants subject to the Facilities and Administration costs (F&amp;A) or indirect cost calculation (i.e. where campus provides service to the CO in connection with the grant).  Not to be used for subawards or subrecipients.</t>
  </si>
  <si>
    <t>8/19/11</t>
  </si>
  <si>
    <t>623102</t>
  </si>
  <si>
    <t>SP - InterAgency Services NO F&amp;A</t>
  </si>
  <si>
    <t>To record interagency services from CO grants excluded from the Facilities and Administration costs (F&amp;A) or indirect cost calculation (i.e. where campus provides service to the CO in connection with the grant).  Not to be used for subawards or subrecipients.</t>
  </si>
  <si>
    <t>501301</t>
  </si>
  <si>
    <t>Cat IV – Other Fees (not CSU Fund 485)</t>
  </si>
  <si>
    <t>Category IV fees are fees for services, use of facilities, or fines, that are collected and managed through state-supported operations, per the CSU Student Fee Policy. Cat IV fee object code 501112 is restricted to CSU fund 485 only.</t>
  </si>
  <si>
    <t>8/3/11</t>
  </si>
  <si>
    <t>580090</t>
  </si>
  <si>
    <t>Other Operating Revenues (excluding student fees)</t>
  </si>
  <si>
    <t>To be used for other operating revenue that cannot be identified more precisely by using another object code. Also used to record cost recovery from third parties. Not to be used for student fees.</t>
  </si>
  <si>
    <t>108092</t>
  </si>
  <si>
    <t>Total Return Portfolio (TRP)</t>
  </si>
  <si>
    <t>8/8/18</t>
  </si>
  <si>
    <t>250006</t>
  </si>
  <si>
    <t>Interfund Construction Loans Payable, non-current</t>
  </si>
  <si>
    <t>Used to record liabilities for interfund construction loans.  Note that although this object code carries a number associated with current liabilities, it is classified as non-current.</t>
  </si>
  <si>
    <t>40200000</t>
  </si>
  <si>
    <t>Interfund Construction Loans Payable</t>
  </si>
  <si>
    <t>8/9/16</t>
  </si>
  <si>
    <t>509002</t>
  </si>
  <si>
    <t>Bond Proceeds-Revenue</t>
  </si>
  <si>
    <t>Used by CO only for bond proceeds related to SRB programs.</t>
  </si>
  <si>
    <t>98460000</t>
  </si>
  <si>
    <t>Commercial Paper Fees</t>
  </si>
  <si>
    <t>9/12/18</t>
  </si>
  <si>
    <t>509004</t>
  </si>
  <si>
    <t>Bonds and Notes-Premium/Discount</t>
  </si>
  <si>
    <t>Used to record the premium or discount on a bond sale in state fund 0576 (SRB programs) or 0948.  For CO use only.</t>
  </si>
  <si>
    <t>509005</t>
  </si>
  <si>
    <t>BAN Proceeds (CO Only)</t>
  </si>
  <si>
    <t>Used to record proceeds from issue of Bond Anticipation Notes (BANs) to the CSU Institute.  The BANs provide short-term financing to the university system for certain projects.  BANs are recorded by the CO only in state fund 0576.</t>
  </si>
  <si>
    <t>509006</t>
  </si>
  <si>
    <t>Note Proceeds (CO Only)</t>
  </si>
  <si>
    <t>Used to record proceeds from issue of notes pursuant to various long-term financing arrangements.  Account established to meet legal reporting requirements for state fund 0576.  Used by CO only.</t>
  </si>
  <si>
    <t>660042</t>
  </si>
  <si>
    <t>Recruitment</t>
  </si>
  <si>
    <t>To record costs associated with employee recruitment, such as fees charged by recruiting firms. Vacancy advertising should be recorded in object code 660017, Advertising and Promotional Publications.</t>
  </si>
  <si>
    <t>9/18/13</t>
  </si>
  <si>
    <t>670489</t>
  </si>
  <si>
    <t>Tr Out to CSU 489 - SRB Debt for Completed Projects</t>
  </si>
  <si>
    <t>9/27/16</t>
  </si>
  <si>
    <t>660009</t>
  </si>
  <si>
    <t>Professional Development</t>
  </si>
  <si>
    <t xml:space="preserve">Used to record fees paid for staff training, workshops, conferences and seminars.  This object code is used only for registration fees associated with these events and not for related travel expenses incurred by employees.  The object codes 606001/606002 should be used for employee travel costs (air fare, lodging, etc.) if such costs are identifiable and quantifiable.  If, however, there is an obligation to reimburse travel expenses of individuals engaged to provide staff training, this object code should be charged for those expenses. </t>
  </si>
  <si>
    <t>9/30/14</t>
  </si>
  <si>
    <t>660090</t>
  </si>
  <si>
    <t>Expenses-Other</t>
  </si>
  <si>
    <t>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t>
  </si>
  <si>
    <t>105205</t>
  </si>
  <si>
    <t>Due from General Fund (state fund 0001) with non-CSU state agency</t>
  </si>
  <si>
    <t>9/8/16</t>
  </si>
  <si>
    <t>105206</t>
  </si>
  <si>
    <t>Due from Small Communities Grant Subaccount (state fund 0418) with non-CSU state agency</t>
  </si>
  <si>
    <t>14100418</t>
  </si>
  <si>
    <t>Due from Small Communities Grant Subaccount</t>
  </si>
  <si>
    <t>105207</t>
  </si>
  <si>
    <t>Due from Salmon &amp; Steelhead Trout Restoration Account (state fund 0384) with non-CSU state agency</t>
  </si>
  <si>
    <t>14100384</t>
  </si>
  <si>
    <t>Due from Salmon &amp; Steelhead Trout Restoration Account</t>
  </si>
  <si>
    <t>105208</t>
  </si>
  <si>
    <t>Due from Parks and Recreation Fund, State (state fund 0392) with non-CSU state agency</t>
  </si>
  <si>
    <t>14100392</t>
  </si>
  <si>
    <t>Due from Parks and Recreation Fund, State</t>
  </si>
  <si>
    <t>105209</t>
  </si>
  <si>
    <t>Due from State Coastal Conservancy Fund (state fund 0565) with non-CSU state agency</t>
  </si>
  <si>
    <t>14100565</t>
  </si>
  <si>
    <t>Due from State Coastal Conservancy Fund</t>
  </si>
  <si>
    <t>105210</t>
  </si>
  <si>
    <t>Due from Motor Vehicle Account (state fund 0044) with non-CSU state agency</t>
  </si>
  <si>
    <t>14100044</t>
  </si>
  <si>
    <t>Due from Motor Vehicle Account</t>
  </si>
  <si>
    <t>105211</t>
  </si>
  <si>
    <t>Due from Harbors &amp; Watercraft Resources (state fund 0516) with non-CSU state agency</t>
  </si>
  <si>
    <t>14100516</t>
  </si>
  <si>
    <t>Due from Harbors &amp; Watercraft Resources</t>
  </si>
  <si>
    <t>105212</t>
  </si>
  <si>
    <t>Due from Transportation Revolving Account (state fund 0048) with non-CSU state agency</t>
  </si>
  <si>
    <t>14100048</t>
  </si>
  <si>
    <t>Due from Transportation Revolving Account</t>
  </si>
  <si>
    <t>105213</t>
  </si>
  <si>
    <t>Due from Water Quality Fund (state fund 6051) with non-CSU state agency</t>
  </si>
  <si>
    <t>14106051</t>
  </si>
  <si>
    <t>Due from Water Quality Fund</t>
  </si>
  <si>
    <t>105214</t>
  </si>
  <si>
    <t>Due from State Lottery Education Fund (state fund 0814) with non-CSU state agency</t>
  </si>
  <si>
    <t>14100814</t>
  </si>
  <si>
    <t>Due from State Lottery Education Fund</t>
  </si>
  <si>
    <t>202201</t>
  </si>
  <si>
    <t>Due to General Fund (state fund 0001) with non-CSU state agency</t>
  </si>
  <si>
    <t>SBCMP</t>
  </si>
  <si>
    <t>A</t>
  </si>
  <si>
    <t>Suspense - UPG Offset</t>
  </si>
  <si>
    <t>None</t>
  </si>
  <si>
    <t>999999</t>
  </si>
  <si>
    <t>E</t>
  </si>
  <si>
    <t>I</t>
  </si>
  <si>
    <t>To be Reviewed-Not Used by CSU</t>
  </si>
  <si>
    <t>GF Payroll Alloc/Expenditures</t>
  </si>
  <si>
    <t>641400</t>
  </si>
  <si>
    <t>690826</t>
  </si>
  <si>
    <t>R</t>
  </si>
  <si>
    <t>Rev Trsf Out-GF Contra Revenue</t>
  </si>
  <si>
    <t>641300</t>
  </si>
  <si>
    <t>690825</t>
  </si>
  <si>
    <t>Revenue Trsf Out to GF</t>
  </si>
  <si>
    <t>641094</t>
  </si>
  <si>
    <t>690824</t>
  </si>
  <si>
    <t>ExpAdjGF-Other Mandatory Fees</t>
  </si>
  <si>
    <t>641091</t>
  </si>
  <si>
    <t>690823</t>
  </si>
  <si>
    <t>ExpAdjGF-Non Res-Summer</t>
  </si>
  <si>
    <t>641089</t>
  </si>
  <si>
    <t>690822</t>
  </si>
  <si>
    <t>ExpAdjGF-S.U.F. Summer</t>
  </si>
  <si>
    <t>641087</t>
  </si>
  <si>
    <t>690821</t>
  </si>
  <si>
    <t>ExpAdjGF-Bad Check Fee</t>
  </si>
  <si>
    <t>641082</t>
  </si>
  <si>
    <t>690820</t>
  </si>
  <si>
    <t>ExpAdjGF-Late Reg Fee</t>
  </si>
  <si>
    <t>641081</t>
  </si>
  <si>
    <t>690819</t>
  </si>
  <si>
    <t>ExpAdjGF-Transcripts</t>
  </si>
  <si>
    <t>641079</t>
  </si>
  <si>
    <t>690818</t>
  </si>
  <si>
    <t>ExpAdjGF-Appropriatn Clearing</t>
  </si>
  <si>
    <t>641078</t>
  </si>
  <si>
    <t>690817</t>
  </si>
  <si>
    <t>ExpAdjGF-Current Yr Rev Adj</t>
  </si>
  <si>
    <t>641077</t>
  </si>
  <si>
    <t>690816</t>
  </si>
  <si>
    <t>ExpAdjGF-Misc. A/R Fees</t>
  </si>
  <si>
    <t>641076</t>
  </si>
  <si>
    <t>690815</t>
  </si>
  <si>
    <t>ExpAdjGF-Bad Debt Allowance</t>
  </si>
  <si>
    <t>641074</t>
  </si>
  <si>
    <t>690814</t>
  </si>
  <si>
    <t>ExpAdjGF-S.U.F.Spring</t>
  </si>
  <si>
    <t>641071</t>
  </si>
  <si>
    <t>690813</t>
  </si>
  <si>
    <t>ExpAdjGF-S.U.F.Winter</t>
  </si>
  <si>
    <t>641070</t>
  </si>
  <si>
    <t>690812</t>
  </si>
  <si>
    <t>ExpAdjGF-GF State Univ Fee</t>
  </si>
  <si>
    <t>641069</t>
  </si>
  <si>
    <t>690811</t>
  </si>
  <si>
    <t>ExpAdjGF-GF Application Fee</t>
  </si>
  <si>
    <t>641068</t>
  </si>
  <si>
    <t>690810</t>
  </si>
  <si>
    <t>ExpAdjGF-Non Resident-Spring</t>
  </si>
  <si>
    <t>641064</t>
  </si>
  <si>
    <t>690809</t>
  </si>
  <si>
    <t>ExpAdjGF-Non Resident-Winter</t>
  </si>
  <si>
    <t>641063</t>
  </si>
  <si>
    <t>690808</t>
  </si>
  <si>
    <t>ExpAdjGF-GF Non-Resident Fee</t>
  </si>
  <si>
    <t>641062</t>
  </si>
  <si>
    <t>690807</t>
  </si>
  <si>
    <t>ExpAdjGF-Stu Hlth Serv Fee</t>
  </si>
  <si>
    <t>641060</t>
  </si>
  <si>
    <t>690806</t>
  </si>
  <si>
    <t>ExpAdjGF-StuHlthFee-PDC offset</t>
  </si>
  <si>
    <t>641058</t>
  </si>
  <si>
    <t>690805</t>
  </si>
  <si>
    <t>ExpAdjGF-Stu Hlth Fee-Summer</t>
  </si>
  <si>
    <t>641057</t>
  </si>
  <si>
    <t>690804</t>
  </si>
  <si>
    <t>ExpAdjGF-Stu Hlth Fee-Spring</t>
  </si>
  <si>
    <t>641056</t>
  </si>
  <si>
    <t>690803</t>
  </si>
  <si>
    <t>ExpAdjGF-StuHlthFee-Winter</t>
  </si>
  <si>
    <t>641055</t>
  </si>
  <si>
    <t>690802</t>
  </si>
  <si>
    <t>Special Loans Transfer Out</t>
  </si>
  <si>
    <t>GF Appropriation Refund to the State (Obsolete)</t>
  </si>
  <si>
    <t>690007</t>
  </si>
  <si>
    <t>GF Approp Refund to the State</t>
  </si>
  <si>
    <t>ARRA grants expenditure offset (Obsolete)</t>
  </si>
  <si>
    <t>690006</t>
  </si>
  <si>
    <t>ARRA Grants Expenditure Offset</t>
  </si>
  <si>
    <t>Exp Adj-Prior Yr Student Accts</t>
  </si>
  <si>
    <t>690005</t>
  </si>
  <si>
    <t>GF Expenditure Transfers between Appropriations (Must net to</t>
  </si>
  <si>
    <t>690004</t>
  </si>
  <si>
    <t>ExpTrsfGF-AppropriationExpTrsf</t>
  </si>
  <si>
    <t>641200</t>
  </si>
  <si>
    <t>ExpAdjGF-StuHlthFee1/3setaside</t>
  </si>
  <si>
    <t>641054</t>
  </si>
  <si>
    <t>PriorYearExpenditureAdjustment</t>
  </si>
  <si>
    <t>641030</t>
  </si>
  <si>
    <t>ExpAdj-Rfnds to Revertd Approp</t>
  </si>
  <si>
    <t>641000</t>
  </si>
  <si>
    <t>TrsfOut OffCmps-w/in SameStFnd</t>
  </si>
  <si>
    <t>640799</t>
  </si>
  <si>
    <t>680803</t>
  </si>
  <si>
    <t>TrsfOut-ToCO-Stu Union DebtSvc</t>
  </si>
  <si>
    <t>640798</t>
  </si>
  <si>
    <t>680802</t>
  </si>
  <si>
    <t>TrsfOut-To CO-Parking Debt Svc</t>
  </si>
  <si>
    <t>640795</t>
  </si>
  <si>
    <t>680801</t>
  </si>
  <si>
    <t>Transfers Out to Other Apprns/Sub-funds within the Same Stat</t>
  </si>
  <si>
    <t>TrnsfOut-OthApprpsAcctsSub-Fnd</t>
  </si>
  <si>
    <t>640750</t>
  </si>
  <si>
    <t>680800</t>
  </si>
  <si>
    <t>Transfers Out Investment Earnings (Inter-agency)</t>
  </si>
  <si>
    <t>TrsfOut-To CO-Interest Payback</t>
  </si>
  <si>
    <t>640796</t>
  </si>
  <si>
    <t>TrnsfOut-To CO-Housing DebtSvc</t>
  </si>
  <si>
    <t>640793</t>
  </si>
  <si>
    <t>TrnsfOut- To CO CSU Trust Fund</t>
  </si>
  <si>
    <t>640794</t>
  </si>
  <si>
    <t>98120580</t>
  </si>
  <si>
    <t>Transfers Out to Dorm Revenue Fund (Inter-agency) (Obsolete)</t>
  </si>
  <si>
    <t>680112</t>
  </si>
  <si>
    <t>TrsfOut fm T-CO DRF -Intragncy</t>
  </si>
  <si>
    <t>640797</t>
  </si>
  <si>
    <t>Transfers Out to Dorm Interest and Redemption Fund (Inter-ag</t>
  </si>
  <si>
    <t>680111</t>
  </si>
  <si>
    <t>TrnsfOut-Fm580 to CO DormInt&amp;R</t>
  </si>
  <si>
    <t>640792</t>
  </si>
  <si>
    <t>TrnsfOut-Fixed Asset Acct GAAP</t>
  </si>
  <si>
    <t>640800</t>
  </si>
  <si>
    <t>Trsf Out-Transf to Apprn</t>
  </si>
  <si>
    <t>610060</t>
  </si>
  <si>
    <t>TrsfOut-To CSU Trust Fund -All</t>
  </si>
  <si>
    <t>640730</t>
  </si>
  <si>
    <t>Transfers Out to Dormitory Revenue Fund (Obsolete)</t>
  </si>
  <si>
    <t>680012</t>
  </si>
  <si>
    <t>TrnsfOut-Dorm Rev Fnd</t>
  </si>
  <si>
    <t>640330</t>
  </si>
  <si>
    <t>TrnsfOut-Dorm Inst&amp;Redem</t>
  </si>
  <si>
    <t>640300</t>
  </si>
  <si>
    <t>FND-Indirect Cost</t>
  </si>
  <si>
    <t>679999</t>
  </si>
  <si>
    <t>Transfers Out - RMP SWAT Return</t>
  </si>
  <si>
    <t>Trnsfr Out-RMP SWAT486 487 489</t>
  </si>
  <si>
    <t>Grant Revenue Trsf-In/Out  btl</t>
  </si>
  <si>
    <t>Tr out within the same CSU Fund in 0948 between  Campus and</t>
  </si>
  <si>
    <t>TrsfOut-toCO/Cmps 0948Same CSU</t>
  </si>
  <si>
    <t>642000</t>
  </si>
  <si>
    <t>671800</t>
  </si>
  <si>
    <t>Tr out to CSU Fund 542 within State Fund 0948 (Inter-agency)</t>
  </si>
  <si>
    <t>671542</t>
  </si>
  <si>
    <t>TrfOutToCSU542In0948-IntrAgncy</t>
  </si>
  <si>
    <t>TrfOutToCSU496In0948-IntrAgncy</t>
  </si>
  <si>
    <t>Prior Year FDN Adj/Corrections</t>
  </si>
  <si>
    <t>671410</t>
  </si>
  <si>
    <t>Rent Inc Bkstr Lwr Fl-FDN btl</t>
  </si>
  <si>
    <t>671380</t>
  </si>
  <si>
    <t>Rebates/Surveys-FND btl</t>
  </si>
  <si>
    <t>671370</t>
  </si>
  <si>
    <t>Shipping &amp; Hndling Inc-FDN btl</t>
  </si>
  <si>
    <t>671360</t>
  </si>
  <si>
    <t>Postage Inc-FND   btl</t>
  </si>
  <si>
    <t>671350</t>
  </si>
  <si>
    <t>Commission Inc-FND  btl</t>
  </si>
  <si>
    <t>671340</t>
  </si>
  <si>
    <t>Misc Inc-FND   btl</t>
  </si>
  <si>
    <t>671330</t>
  </si>
  <si>
    <t>Interest Inc-FND   btl</t>
  </si>
  <si>
    <t>671320</t>
  </si>
  <si>
    <t>Faculty Regalia Rental Inc- FN</t>
  </si>
  <si>
    <t>671300</t>
  </si>
  <si>
    <t>Unrealized Gain/Loss on Securi</t>
  </si>
  <si>
    <t>671250</t>
  </si>
  <si>
    <t>Gn/Ls- Disposition of Assets-F</t>
  </si>
  <si>
    <t>671210</t>
  </si>
  <si>
    <t>Gain/LossSale of Securities</t>
  </si>
  <si>
    <t>671200</t>
  </si>
  <si>
    <t>Transfers-FND    btl</t>
  </si>
  <si>
    <t>Tr Out to CSU 544 -TF Camp Services-Enterprise (Obsolete)</t>
  </si>
  <si>
    <t>670544</t>
  </si>
  <si>
    <t>TrsfOuttoCSU544-TF-CmpSvcEntrp</t>
  </si>
  <si>
    <t>Tr Out to CSU 543 -TF Camp Svcs-Internal Services (Obsolete)</t>
  </si>
  <si>
    <t>670543</t>
  </si>
  <si>
    <t>TrsfOuttoCSU543-TF Cmp Svc-Int</t>
  </si>
  <si>
    <t>Tr Out to CSU 542 -TF Capital Project Management (Obsolete)</t>
  </si>
  <si>
    <t>670542</t>
  </si>
  <si>
    <t>TrsfOuttoCSU542-TF CapPrjMgmt</t>
  </si>
  <si>
    <t>TrsfOut toCSU541-TF Pooled Inv</t>
  </si>
  <si>
    <t>TrOut To CSU 539 TFAuxOrg-Cnst</t>
  </si>
  <si>
    <t>TrOut To CSU 539 TF AuxOrg-M&amp;R</t>
  </si>
  <si>
    <t>TrsfOut toCSU 537-TF Aux Ops</t>
  </si>
  <si>
    <t>TrOut To CSU 536 TF StUn-Const</t>
  </si>
  <si>
    <t>TrsfOut to CSU 535 - TF SU M&amp;R</t>
  </si>
  <si>
    <t>TrsfOut to CSU 534-TF CMP UnOp</t>
  </si>
  <si>
    <t>TrOut To CSU 533 TF Hsng Cnstr</t>
  </si>
  <si>
    <t>TrsfOut to CSU532-TF Hsng M&amp;R</t>
  </si>
  <si>
    <t>TrsfOut toCSU 531-TF Hsng Ops</t>
  </si>
  <si>
    <t>TrOut to CSU 499 TF Rvlvng Fnd</t>
  </si>
  <si>
    <t>TrOut toCSU497TFStProRataDist</t>
  </si>
  <si>
    <t>TrsfOut toCSU 496-TF Misc Trst</t>
  </si>
  <si>
    <t>TrOut to CSU 492 TF SplPrj-Dep</t>
  </si>
  <si>
    <t>TrOut to CSU 491 TF Spl Prj-SP</t>
  </si>
  <si>
    <t>Tr Out to CSU 487 -TF Academic Capital Improvement Funds</t>
  </si>
  <si>
    <t>TrOut to CSU 487 TF Cap Impvmt</t>
  </si>
  <si>
    <t>Tr Out to CSU 486 -TF Academic Maintenance and Repair Fund</t>
  </si>
  <si>
    <t>TrOut to CSU 486 Defrd Mtce</t>
  </si>
  <si>
    <t>TrsfOut toCSU 485-CSU Op Fnd</t>
  </si>
  <si>
    <t>TrOut to CSU 481 TF-  Lottery</t>
  </si>
  <si>
    <t>TrOut to CSU 474 TF PRF-M &amp; Eq</t>
  </si>
  <si>
    <t>TrOut to CSU 473 TF PRF-Cnstr</t>
  </si>
  <si>
    <t>TrOut toCSU472 TF PRF PkngFee</t>
  </si>
  <si>
    <t>TrOut to CSU 471 TF PRF -Fines</t>
  </si>
  <si>
    <t>TrOut to CSU467TF Student Fees</t>
  </si>
  <si>
    <t>B</t>
  </si>
  <si>
    <t>TrOut to CSU 466 TF Endowment</t>
  </si>
  <si>
    <t>TrOut to CSU 465 TF Cnrt&amp;Grnts</t>
  </si>
  <si>
    <t>TrOut to CSU 464 TFIntrnl Prog</t>
  </si>
  <si>
    <t>TrOut to CSU 463 TF InstRelAct</t>
  </si>
  <si>
    <t>TrOut to CSU 462 - TF  Stu Un</t>
  </si>
  <si>
    <t>TrOut to CSU 461 - TF ASI</t>
  </si>
  <si>
    <t>TrOut to CSU 454 TF FRF M&amp;R</t>
  </si>
  <si>
    <t>Tr Out to CSU 453 -TF Facility Rev Fund-Construction</t>
  </si>
  <si>
    <t>TrOut to CSU 453 TF FRF-Constr</t>
  </si>
  <si>
    <t>TrOut toCSU452TFFRF HlthFacFee</t>
  </si>
  <si>
    <t>Tr Out to CSU 451 -TF Fac Rev Fd-Health Svcs Fees (Obsolete)</t>
  </si>
  <si>
    <t>670451</t>
  </si>
  <si>
    <t>TrOut toCSU451TFFRF HlthSvcFee</t>
  </si>
  <si>
    <t>Tr Out to CSU 444 - TF PaCE Campus Partners (Obsolete)</t>
  </si>
  <si>
    <t>670444</t>
  </si>
  <si>
    <t>TrOut ToCSU444 TF CERFCmpsPrtn</t>
  </si>
  <si>
    <t>Tr Out to CSU 443 - TF PaCE Main &amp; Repair</t>
  </si>
  <si>
    <t>TrOut to CSU 443 TF CERF M &amp; R</t>
  </si>
  <si>
    <t>Tr Out to CSU 442 - TF PaCE Capital Improvements</t>
  </si>
  <si>
    <t>TrOut to CSU 442 TF CERF Const</t>
  </si>
  <si>
    <t>Tr Out to CSU 441 - TF PaCE Operations</t>
  </si>
  <si>
    <t>TrOut to CSU 441 TF CERF-CEL</t>
  </si>
  <si>
    <t>Tr Out to CSU 435 TF FA Unrest</t>
  </si>
  <si>
    <t>TrOut to CSU 434 TFCmpStdLTLn</t>
  </si>
  <si>
    <t>TrOut to CSU 433 TFCmpsStd Ln</t>
  </si>
  <si>
    <t>Tr Out to CSU 432 -TF Restricted Scholarships and Grants (Ob</t>
  </si>
  <si>
    <t>670432</t>
  </si>
  <si>
    <t>TrOut to CSU 432 RstdSch&amp;Gnts</t>
  </si>
  <si>
    <t>TrOut to CSU 431 TF UnrstSch&amp;G</t>
  </si>
  <si>
    <t>TrOut to CSU 424 TF Cal Grnt</t>
  </si>
  <si>
    <t>TrOut ToCSU423TFCSUFgvbl/DocLn</t>
  </si>
  <si>
    <t>Tr Out to CSU 422 -TF State University Grant Program (Obsole</t>
  </si>
  <si>
    <t>670422</t>
  </si>
  <si>
    <t>TrOut ToCSU 422 TF SUG Pgm</t>
  </si>
  <si>
    <t>Tr Out to CSU 421 -TF State Educ Opprtny Grant Pgm (Obsolete</t>
  </si>
  <si>
    <t>670421</t>
  </si>
  <si>
    <t>TrOut ToCSU 421 TF SEOG Pgm</t>
  </si>
  <si>
    <t>Tr Out to CSU 412 -TF Federal Teach Education Assistance Gra</t>
  </si>
  <si>
    <t>TrOutToCSU412TF FedTchEdAstGrt</t>
  </si>
  <si>
    <t>Tr Out to CSU 411 -TF ACG/SMART Grants (Obsolete)</t>
  </si>
  <si>
    <t>670411</t>
  </si>
  <si>
    <t>TrOut ToCSU411TF ACG/SMART Gnt</t>
  </si>
  <si>
    <t>TrOut ToCSU 410 TFWmFordDirLn</t>
  </si>
  <si>
    <t>TrOut ToCSU 409 TF Cllg WkStdy</t>
  </si>
  <si>
    <t>TrOut ToCSU 408 TF Pell Grnt</t>
  </si>
  <si>
    <t>Tr Out to CSU 407 -TF Nsg Stdt Loans-Undergraduate</t>
  </si>
  <si>
    <t>TrOut ToCSU 407 TF NsgStdLn-UG</t>
  </si>
  <si>
    <t>TrOut ToCSU 406 TF NsgStdLn-Gd</t>
  </si>
  <si>
    <t>TrOut ToCSU 403 TF Perkins Ln</t>
  </si>
  <si>
    <t>TfOut To CSU 401 TF SEOG</t>
  </si>
  <si>
    <t>Tr Out within the same CSU Fund in 0948 within the same camp</t>
  </si>
  <si>
    <t>TrOut w/in 948 ToSame CSU Fund</t>
  </si>
  <si>
    <t>FDN Indirect Cost-NonGov/Othr</t>
  </si>
  <si>
    <t>662702</t>
  </si>
  <si>
    <t>FDN Indirect Cost-Local</t>
  </si>
  <si>
    <t>662701</t>
  </si>
  <si>
    <t>FDN Indirect Cost-State</t>
  </si>
  <si>
    <t>662700</t>
  </si>
  <si>
    <t>SP CS-FOREGONE IDC</t>
  </si>
  <si>
    <t>662601</t>
  </si>
  <si>
    <t>SP CS-WAIVED INDIRECT</t>
  </si>
  <si>
    <t>662600</t>
  </si>
  <si>
    <t>FDN Indirect Cost-Federal</t>
  </si>
  <si>
    <t>Pending Allocations</t>
  </si>
  <si>
    <t>660958</t>
  </si>
  <si>
    <t>Divisional Funding Needs</t>
  </si>
  <si>
    <t>660957</t>
  </si>
  <si>
    <t>Student Reengagement Expense</t>
  </si>
  <si>
    <t>660956</t>
  </si>
  <si>
    <t>Deficit Mitigation</t>
  </si>
  <si>
    <t>660955</t>
  </si>
  <si>
    <t>Cell Tower Obligation</t>
  </si>
  <si>
    <t>660954</t>
  </si>
  <si>
    <t>SSD Reserve</t>
  </si>
  <si>
    <t>660953</t>
  </si>
  <si>
    <t>Title IX Reserve</t>
  </si>
  <si>
    <t>660952</t>
  </si>
  <si>
    <t>PT Faculty Reserve</t>
  </si>
  <si>
    <t>660951</t>
  </si>
  <si>
    <t>Provision for Allocation</t>
  </si>
  <si>
    <t>660950</t>
  </si>
  <si>
    <t>Univ BSL Reserve</t>
  </si>
  <si>
    <t>660949</t>
  </si>
  <si>
    <t>Cash Advance Outstanding</t>
  </si>
  <si>
    <t>660948</t>
  </si>
  <si>
    <t>ExpOther-Emergency Expenditure</t>
  </si>
  <si>
    <t>660947</t>
  </si>
  <si>
    <t>Repairs and Maintenance - Building Maintenance</t>
  </si>
  <si>
    <t>HAC Maintenance and Repairs</t>
  </si>
  <si>
    <t>660946</t>
  </si>
  <si>
    <t>Auto Repair and Maintenance</t>
  </si>
  <si>
    <t>660945</t>
  </si>
  <si>
    <t>Nursing Loan CancelnDefault</t>
  </si>
  <si>
    <t>660944</t>
  </si>
  <si>
    <t>Diesel Fuel Tax Expense</t>
  </si>
  <si>
    <t>660943</t>
  </si>
  <si>
    <t>Student Fee Budget</t>
  </si>
  <si>
    <t>660942</t>
  </si>
  <si>
    <t>Cost Recovery Budget</t>
  </si>
  <si>
    <t>660941</t>
  </si>
  <si>
    <t>ASI BoD Incentives</t>
  </si>
  <si>
    <t>660940</t>
  </si>
  <si>
    <t>Equipment Lease</t>
  </si>
  <si>
    <t>660939</t>
  </si>
  <si>
    <t>Background Check Expense</t>
  </si>
  <si>
    <t>660938</t>
  </si>
  <si>
    <t>Tax Interest and Penalty</t>
  </si>
  <si>
    <t>660937</t>
  </si>
  <si>
    <t>ExpOthr-Citation Surcharges</t>
  </si>
  <si>
    <t>660936</t>
  </si>
  <si>
    <t>Unrelated Bus Income Tax(UBIT)</t>
  </si>
  <si>
    <t>660935</t>
  </si>
  <si>
    <t>Exp Othr - Administrative Fee</t>
  </si>
  <si>
    <t>660934</t>
  </si>
  <si>
    <t>Staff-Recruitment/Relocation</t>
  </si>
  <si>
    <t>660933</t>
  </si>
  <si>
    <t>Facilities Repairs and Maintenance (Obsolete)</t>
  </si>
  <si>
    <t>660021</t>
  </si>
  <si>
    <t>Emergency Repairs</t>
  </si>
  <si>
    <t>660932</t>
  </si>
  <si>
    <t>Repairs and Maintenance - Landscape and Grounds Maintenance</t>
  </si>
  <si>
    <t>Parking Lot Repairs</t>
  </si>
  <si>
    <t>660931</t>
  </si>
  <si>
    <t>Exhibits &amp; Displays</t>
  </si>
  <si>
    <t>660930</t>
  </si>
  <si>
    <t>CEL Cost Recovery Expense</t>
  </si>
  <si>
    <t>660929</t>
  </si>
  <si>
    <t>Library-Emergency/Safety</t>
  </si>
  <si>
    <t>610040</t>
  </si>
  <si>
    <t>660928</t>
  </si>
  <si>
    <t>FDN-Transfer-VendingCommission</t>
  </si>
  <si>
    <t>660927</t>
  </si>
  <si>
    <t>FDN-Transfer-Misc Admin Chrgs</t>
  </si>
  <si>
    <t>660926</t>
  </si>
  <si>
    <t>FDN-Transfer_PC Lab AdminChrgs</t>
  </si>
  <si>
    <t>660925</t>
  </si>
  <si>
    <t>FDN-Transfer-AlumniAdminChrgs</t>
  </si>
  <si>
    <t>660924</t>
  </si>
  <si>
    <t>FDN-Xfer-Children'sCtrAdminChg</t>
  </si>
  <si>
    <t>660923</t>
  </si>
  <si>
    <t>FDN-Xfer-InfantToddlerAdminChg</t>
  </si>
  <si>
    <t>660922</t>
  </si>
  <si>
    <t>FDN-Transfer-SpnsPrgAdminChrgs</t>
  </si>
  <si>
    <t>660921</t>
  </si>
  <si>
    <t>Perkins-Teach Prekndergrtn 15%</t>
  </si>
  <si>
    <t>660920</t>
  </si>
  <si>
    <t>Deprec-Othr Imprvmnts GAAP</t>
  </si>
  <si>
    <t>630210</t>
  </si>
  <si>
    <t>660919</t>
  </si>
  <si>
    <t>ExpOthr- Misc-B</t>
  </si>
  <si>
    <t>630182</t>
  </si>
  <si>
    <t>660918</t>
  </si>
  <si>
    <t>Exp Oth-Fingerprint Clearances</t>
  </si>
  <si>
    <t>630142</t>
  </si>
  <si>
    <t>660917</t>
  </si>
  <si>
    <t>ExpOthr-Reg.Confrnc/Evnts/Mtgs</t>
  </si>
  <si>
    <t>630120</t>
  </si>
  <si>
    <t>660916</t>
  </si>
  <si>
    <t>ExpOthr - Donor Cultivation</t>
  </si>
  <si>
    <t>630112</t>
  </si>
  <si>
    <t>660915</t>
  </si>
  <si>
    <t>ExpOthr - Stewardship</t>
  </si>
  <si>
    <t>630111</t>
  </si>
  <si>
    <t>660914</t>
  </si>
  <si>
    <t>Exp Oth-Professional Developme</t>
  </si>
  <si>
    <t>630110</t>
  </si>
  <si>
    <t>660913</t>
  </si>
  <si>
    <t>Exp Othr-Other-</t>
  </si>
  <si>
    <t>630101</t>
  </si>
  <si>
    <t>660912</t>
  </si>
  <si>
    <t>ExpOthr-Channel 3</t>
  </si>
  <si>
    <t>630100</t>
  </si>
  <si>
    <t>660911</t>
  </si>
  <si>
    <t>CN 1+2+1 Dual Deg.Prg Stu Exp</t>
  </si>
  <si>
    <t>630070</t>
  </si>
  <si>
    <t>660910</t>
  </si>
  <si>
    <t>Bdg Rsrv-Championship Reserves</t>
  </si>
  <si>
    <t>630060</t>
  </si>
  <si>
    <t>660909</t>
  </si>
  <si>
    <t>Budget Reduction</t>
  </si>
  <si>
    <t>630049</t>
  </si>
  <si>
    <t>660908</t>
  </si>
  <si>
    <t>CEL-International VISA costs</t>
  </si>
  <si>
    <t>630047</t>
  </si>
  <si>
    <t>660907</t>
  </si>
  <si>
    <t>Unallocated Expenditures</t>
  </si>
  <si>
    <t>630044</t>
  </si>
  <si>
    <t>660906</t>
  </si>
  <si>
    <t>Capital Projects Expenditures</t>
  </si>
  <si>
    <t>630043</t>
  </si>
  <si>
    <t>660905</t>
  </si>
  <si>
    <t>Security</t>
  </si>
  <si>
    <t>630042</t>
  </si>
  <si>
    <t>660904</t>
  </si>
  <si>
    <t>Resource Materials</t>
  </si>
  <si>
    <t>630041</t>
  </si>
  <si>
    <t>660903</t>
  </si>
  <si>
    <t>Campus Services</t>
  </si>
  <si>
    <t>630040</t>
  </si>
  <si>
    <t>660902</t>
  </si>
  <si>
    <t>Program Expenditure</t>
  </si>
  <si>
    <t>630039</t>
  </si>
  <si>
    <t>660901</t>
  </si>
  <si>
    <t>ExpOthr-Special Events</t>
  </si>
  <si>
    <t>630038</t>
  </si>
  <si>
    <t>660900</t>
  </si>
  <si>
    <t>ExpOthr-Summer Entertainment</t>
  </si>
  <si>
    <t>630033</t>
  </si>
  <si>
    <t>660899</t>
  </si>
  <si>
    <t>ExpOthr-Allocation Orders</t>
  </si>
  <si>
    <t>630025</t>
  </si>
  <si>
    <t>660898</t>
  </si>
  <si>
    <t>ExpOthr-Loans Expense</t>
  </si>
  <si>
    <t>630024</t>
  </si>
  <si>
    <t>660897</t>
  </si>
  <si>
    <t>ExpOthr-Box Office</t>
  </si>
  <si>
    <t>630023</t>
  </si>
  <si>
    <t>660896</t>
  </si>
  <si>
    <t>ExpOthr-CurrYr One-Time</t>
  </si>
  <si>
    <t>630022</t>
  </si>
  <si>
    <t>660895</t>
  </si>
  <si>
    <t>ExpOthr-Staff Reserve</t>
  </si>
  <si>
    <t>630021</t>
  </si>
  <si>
    <t>660894</t>
  </si>
  <si>
    <t>ExpOthr-Fac Sal Reserve</t>
  </si>
  <si>
    <t>630020</t>
  </si>
  <si>
    <t>660893</t>
  </si>
  <si>
    <t>ExpOthr-Reserve</t>
  </si>
  <si>
    <t>630019</t>
  </si>
  <si>
    <t>660892</t>
  </si>
  <si>
    <t>ExpOthr-New Perm Funds</t>
  </si>
  <si>
    <t>630015</t>
  </si>
  <si>
    <t>660891</t>
  </si>
  <si>
    <t>ExpOthr-Physical Exams</t>
  </si>
  <si>
    <t>630010</t>
  </si>
  <si>
    <t>660890</t>
  </si>
  <si>
    <t>ExpOthr-Master Teacher Contr</t>
  </si>
  <si>
    <t>630007</t>
  </si>
  <si>
    <t>660889</t>
  </si>
  <si>
    <t>ExpOthr-State Gen Services</t>
  </si>
  <si>
    <t>630006</t>
  </si>
  <si>
    <t>660888</t>
  </si>
  <si>
    <t>ExpOthr-Fac Recr-Campus Intr</t>
  </si>
  <si>
    <t>630005</t>
  </si>
  <si>
    <t>660887</t>
  </si>
  <si>
    <t>ExpOthr-Non-Edp Equip Rental</t>
  </si>
  <si>
    <t>630004</t>
  </si>
  <si>
    <t>660886</t>
  </si>
  <si>
    <t>Perkins-Other Coll Costs</t>
  </si>
  <si>
    <t>620042</t>
  </si>
  <si>
    <t>660885</t>
  </si>
  <si>
    <t>Perkins-Trnsf to Health Trust</t>
  </si>
  <si>
    <t>620039</t>
  </si>
  <si>
    <t>660884</t>
  </si>
  <si>
    <t>Perkins-Administration Exp</t>
  </si>
  <si>
    <t>620038</t>
  </si>
  <si>
    <t>660883</t>
  </si>
  <si>
    <t>Perkins-Int Canc-Other Adj</t>
  </si>
  <si>
    <t>620037</t>
  </si>
  <si>
    <t>660882</t>
  </si>
  <si>
    <t>Perkins-High Risk Intr 15%</t>
  </si>
  <si>
    <t>620032</t>
  </si>
  <si>
    <t>660881</t>
  </si>
  <si>
    <t>Perkins-Law Enf Int 15%</t>
  </si>
  <si>
    <t>620022</t>
  </si>
  <si>
    <t>660880</t>
  </si>
  <si>
    <t>Perkins-Teach Int 15%&gt;7/72</t>
  </si>
  <si>
    <t>620018</t>
  </si>
  <si>
    <t>660879</t>
  </si>
  <si>
    <t>Perkins-Health Svc Intr 15%</t>
  </si>
  <si>
    <t>620006</t>
  </si>
  <si>
    <t>660878</t>
  </si>
  <si>
    <t>Perkins-Teachr Shtg Intr 15%</t>
  </si>
  <si>
    <t>620003</t>
  </si>
  <si>
    <t>660877</t>
  </si>
  <si>
    <t>Univ Contingency Reserve</t>
  </si>
  <si>
    <t>619970</t>
  </si>
  <si>
    <t>660876</t>
  </si>
  <si>
    <t>Univ OT Budget Reserve</t>
  </si>
  <si>
    <t>619960</t>
  </si>
  <si>
    <t>660875</t>
  </si>
  <si>
    <t>Dues/Memberships/Subscript</t>
  </si>
  <si>
    <t>619213</t>
  </si>
  <si>
    <t>660874</t>
  </si>
  <si>
    <t>NonLib Membership Fees</t>
  </si>
  <si>
    <t>619212</t>
  </si>
  <si>
    <t>660873</t>
  </si>
  <si>
    <t>Perkins - Health Svc Prin 30%</t>
  </si>
  <si>
    <t>620054</t>
  </si>
  <si>
    <t>660872</t>
  </si>
  <si>
    <t>Perkins - Health Svc Prin 20%</t>
  </si>
  <si>
    <t>620053</t>
  </si>
  <si>
    <t>660871</t>
  </si>
  <si>
    <t>Perkins-Prin Uncollectable</t>
  </si>
  <si>
    <t>620052</t>
  </si>
  <si>
    <t>660870</t>
  </si>
  <si>
    <t>Perkins-Other Costs</t>
  </si>
  <si>
    <t>620051</t>
  </si>
  <si>
    <t>660869</t>
  </si>
  <si>
    <t>Perkins-Interest Uncollectable</t>
  </si>
  <si>
    <t>620049</t>
  </si>
  <si>
    <t>660868</t>
  </si>
  <si>
    <t>Perkins-Int Canc-Bankcruptcy</t>
  </si>
  <si>
    <t>620036</t>
  </si>
  <si>
    <t>660867</t>
  </si>
  <si>
    <t>Perkins-Int Canc Disability</t>
  </si>
  <si>
    <t>620035</t>
  </si>
  <si>
    <t>660866</t>
  </si>
  <si>
    <t>Perkins-Int Cancel Death</t>
  </si>
  <si>
    <t>620034</t>
  </si>
  <si>
    <t>660865</t>
  </si>
  <si>
    <t>Perkins-High Risk Prin 30%</t>
  </si>
  <si>
    <t>620031</t>
  </si>
  <si>
    <t>660864</t>
  </si>
  <si>
    <t>Perkins-High Risk Prin 20%</t>
  </si>
  <si>
    <t>620030</t>
  </si>
  <si>
    <t>660863</t>
  </si>
  <si>
    <t>Perkins-High Risk Prin 15%</t>
  </si>
  <si>
    <t>620029</t>
  </si>
  <si>
    <t>660862</t>
  </si>
  <si>
    <t>Perkins-Prin Canc Bankcrupt</t>
  </si>
  <si>
    <t>620027</t>
  </si>
  <si>
    <t>660861</t>
  </si>
  <si>
    <t>Perkins-Prin Canc Disability</t>
  </si>
  <si>
    <t>620026</t>
  </si>
  <si>
    <t>660860</t>
  </si>
  <si>
    <t>Perkins-Princ Cancel Death</t>
  </si>
  <si>
    <t>620025</t>
  </si>
  <si>
    <t>660859</t>
  </si>
  <si>
    <t>Perkins-Teach Prin 30%&gt;7/72</t>
  </si>
  <si>
    <t>620016</t>
  </si>
  <si>
    <t>660858</t>
  </si>
  <si>
    <t>Perkins-Teach Princ 20%&gt;7/72</t>
  </si>
  <si>
    <t>620015</t>
  </si>
  <si>
    <t>660857</t>
  </si>
  <si>
    <t>Perkins-Teach Princ 15%&gt;7/72</t>
  </si>
  <si>
    <t>620014</t>
  </si>
  <si>
    <t>660856</t>
  </si>
  <si>
    <t>Perkins-Law Enforce Prin 30%</t>
  </si>
  <si>
    <t>620013</t>
  </si>
  <si>
    <t>660855</t>
  </si>
  <si>
    <t>Perkins-Law Enf Prin 20%</t>
  </si>
  <si>
    <t>620012</t>
  </si>
  <si>
    <t>660854</t>
  </si>
  <si>
    <t>Perkins-Law Enf Prin 15%</t>
  </si>
  <si>
    <t>620011</t>
  </si>
  <si>
    <t>660853</t>
  </si>
  <si>
    <t>Perkins-Health Svc Prin 15%</t>
  </si>
  <si>
    <t>620005</t>
  </si>
  <si>
    <t>660852</t>
  </si>
  <si>
    <t>Faculty-Recruitment/Relocation</t>
  </si>
  <si>
    <t>619878</t>
  </si>
  <si>
    <t>660851</t>
  </si>
  <si>
    <t>Lease/Rent- Stadium Lease</t>
  </si>
  <si>
    <t>619886</t>
  </si>
  <si>
    <t>660850</t>
  </si>
  <si>
    <t>CEL-Housing Costs</t>
  </si>
  <si>
    <t>619885</t>
  </si>
  <si>
    <t>660849</t>
  </si>
  <si>
    <t>Rental Expense-Classroom</t>
  </si>
  <si>
    <t>619884</t>
  </si>
  <si>
    <t>660848</t>
  </si>
  <si>
    <t>Rental Expense-Adm Offce</t>
  </si>
  <si>
    <t>619883</t>
  </si>
  <si>
    <t>660847</t>
  </si>
  <si>
    <t>Repairs &amp; Maint. - Building</t>
  </si>
  <si>
    <t>619556</t>
  </si>
  <si>
    <t>660846</t>
  </si>
  <si>
    <t>Repairs &amp; Maintenance-Misc.</t>
  </si>
  <si>
    <t>619554</t>
  </si>
  <si>
    <t>660845</t>
  </si>
  <si>
    <t>Repairs-Office Equip Maint</t>
  </si>
  <si>
    <t>619552</t>
  </si>
  <si>
    <t>660844</t>
  </si>
  <si>
    <t>Advert-Publicity</t>
  </si>
  <si>
    <t>619459</t>
  </si>
  <si>
    <t>660843</t>
  </si>
  <si>
    <t>Advert-Other</t>
  </si>
  <si>
    <t>619458</t>
  </si>
  <si>
    <t>660842</t>
  </si>
  <si>
    <t>Advertising-Planners</t>
  </si>
  <si>
    <t>619434</t>
  </si>
  <si>
    <t>660841</t>
  </si>
  <si>
    <t>Advert-Marketing</t>
  </si>
  <si>
    <t>619433</t>
  </si>
  <si>
    <t>660840</t>
  </si>
  <si>
    <t>Advert-PublictyForPromo. Evnts</t>
  </si>
  <si>
    <t>619432</t>
  </si>
  <si>
    <t>660839</t>
  </si>
  <si>
    <t>Ins-Stu.Prof.Liab.Ins.(EO 986)</t>
  </si>
  <si>
    <t>619404</t>
  </si>
  <si>
    <t>660838</t>
  </si>
  <si>
    <t>Auto Rental Insurance</t>
  </si>
  <si>
    <t>619403</t>
  </si>
  <si>
    <t>660837</t>
  </si>
  <si>
    <t>Insurance Exp-CEL-Intl. Stdnts</t>
  </si>
  <si>
    <t>619402</t>
  </si>
  <si>
    <t>660836</t>
  </si>
  <si>
    <t>Specialized Trng-Profssnl Devl</t>
  </si>
  <si>
    <t>619374</t>
  </si>
  <si>
    <t>660835</t>
  </si>
  <si>
    <t>SpecialzdTraining</t>
  </si>
  <si>
    <t>619371</t>
  </si>
  <si>
    <t>660834</t>
  </si>
  <si>
    <t>Interest Chrgs Other</t>
  </si>
  <si>
    <t>619341</t>
  </si>
  <si>
    <t>660833</t>
  </si>
  <si>
    <t>Interest on Bonds &amp; Notes</t>
  </si>
  <si>
    <t>619311</t>
  </si>
  <si>
    <t>660832</t>
  </si>
  <si>
    <t>Interest on InterFnd Loans</t>
  </si>
  <si>
    <t>619281</t>
  </si>
  <si>
    <t>660831</t>
  </si>
  <si>
    <t>Maintenance - Athletic Fields</t>
  </si>
  <si>
    <t>619558</t>
  </si>
  <si>
    <t>660830</t>
  </si>
  <si>
    <t>Freight Expense</t>
  </si>
  <si>
    <t>619277</t>
  </si>
  <si>
    <t>660829</t>
  </si>
  <si>
    <t>Graphic Artist</t>
  </si>
  <si>
    <t>619269</t>
  </si>
  <si>
    <t>660828</t>
  </si>
  <si>
    <t>Speaker Series</t>
  </si>
  <si>
    <t>619267</t>
  </si>
  <si>
    <t>660827</t>
  </si>
  <si>
    <t>Hospitality</t>
  </si>
  <si>
    <t>619263</t>
  </si>
  <si>
    <t>660826</t>
  </si>
  <si>
    <t>Bank &amp; Credit Card Fees</t>
  </si>
  <si>
    <t>619259</t>
  </si>
  <si>
    <t>660825</t>
  </si>
  <si>
    <t>OthrOpr-Bad Debt Expense</t>
  </si>
  <si>
    <t>619256</t>
  </si>
  <si>
    <t>660824</t>
  </si>
  <si>
    <t>International Enrollment Rsrv</t>
  </si>
  <si>
    <t>619253</t>
  </si>
  <si>
    <t>660823</t>
  </si>
  <si>
    <t>OthrOpr-End Of Yr Carryover</t>
  </si>
  <si>
    <t>619250</t>
  </si>
  <si>
    <t>660822</t>
  </si>
  <si>
    <t>OthrOpr-Gasoline-Motor Pool</t>
  </si>
  <si>
    <t>619247</t>
  </si>
  <si>
    <t>660821</t>
  </si>
  <si>
    <t>OthrOpr-Work Requests</t>
  </si>
  <si>
    <t>619246</t>
  </si>
  <si>
    <t>660820</t>
  </si>
  <si>
    <t>Credit Card Expenses - Dept</t>
  </si>
  <si>
    <t>619181</t>
  </si>
  <si>
    <t>660819</t>
  </si>
  <si>
    <t>Dupl-Copier Supplies+Serv</t>
  </si>
  <si>
    <t>619179</t>
  </si>
  <si>
    <t>660818</t>
  </si>
  <si>
    <t>Dupl-Copiers</t>
  </si>
  <si>
    <t>619152</t>
  </si>
  <si>
    <t>660817</t>
  </si>
  <si>
    <t>Duplicating</t>
  </si>
  <si>
    <t>619151</t>
  </si>
  <si>
    <t>660816</t>
  </si>
  <si>
    <t>Sppl&amp;Svc-Security Alarm</t>
  </si>
  <si>
    <t>619130</t>
  </si>
  <si>
    <t>660815</t>
  </si>
  <si>
    <t>Chargeback</t>
  </si>
  <si>
    <t>619121</t>
  </si>
  <si>
    <t>660814</t>
  </si>
  <si>
    <t>Transfer ReimbAct Exp to Trust</t>
  </si>
  <si>
    <t>619105</t>
  </si>
  <si>
    <t>660813</t>
  </si>
  <si>
    <t>Supplies-Cleaning</t>
  </si>
  <si>
    <t>619098</t>
  </si>
  <si>
    <t>660812</t>
  </si>
  <si>
    <t>Supplies-Books</t>
  </si>
  <si>
    <t>619096</t>
  </si>
  <si>
    <t>660811</t>
  </si>
  <si>
    <t>Supplies-Computer Related</t>
  </si>
  <si>
    <t>619095</t>
  </si>
  <si>
    <t>660810</t>
  </si>
  <si>
    <t>Supplies-Dectction</t>
  </si>
  <si>
    <t>619094</t>
  </si>
  <si>
    <t>660809</t>
  </si>
  <si>
    <t>Supplies&amp;Srvcs-Marketing</t>
  </si>
  <si>
    <t>619093</t>
  </si>
  <si>
    <t>660808</t>
  </si>
  <si>
    <t>Supplies&amp;Materials-Instructnal</t>
  </si>
  <si>
    <t>619092</t>
  </si>
  <si>
    <t>660807</t>
  </si>
  <si>
    <t>BBA-Prior Year Carry Forward</t>
  </si>
  <si>
    <t>660806</t>
  </si>
  <si>
    <t>Printing-Promtional Pub.</t>
  </si>
  <si>
    <t>619062</t>
  </si>
  <si>
    <t>660805</t>
  </si>
  <si>
    <t>Chrgbk-Postage &amp; Freight</t>
  </si>
  <si>
    <t>619126</t>
  </si>
  <si>
    <t>660804</t>
  </si>
  <si>
    <t>Postage-Postage &amp; Freight</t>
  </si>
  <si>
    <t>619058</t>
  </si>
  <si>
    <t>660803</t>
  </si>
  <si>
    <t>Postage-Overnight Courier</t>
  </si>
  <si>
    <t>619036</t>
  </si>
  <si>
    <t>660802</t>
  </si>
  <si>
    <t>Postage-Bulk Class/MeterRental</t>
  </si>
  <si>
    <t>619032</t>
  </si>
  <si>
    <t>660801</t>
  </si>
  <si>
    <t>Postage-2nd Class</t>
  </si>
  <si>
    <t>619031</t>
  </si>
  <si>
    <t>660800</t>
  </si>
  <si>
    <t>Deprec-Intangible Assets GAAP</t>
  </si>
  <si>
    <t>630270</t>
  </si>
  <si>
    <t>660799</t>
  </si>
  <si>
    <t>Deprec-Equipment GAAP</t>
  </si>
  <si>
    <t>630240</t>
  </si>
  <si>
    <t>660798</t>
  </si>
  <si>
    <t>Deprec-Leasehold Improvmt GAAP</t>
  </si>
  <si>
    <t>630230</t>
  </si>
  <si>
    <t>660797</t>
  </si>
  <si>
    <t>Rev Deprec-Other Imprvmnt GAAP</t>
  </si>
  <si>
    <t>630212</t>
  </si>
  <si>
    <t>660796</t>
  </si>
  <si>
    <t>Deprec-Bldgs &amp; Improvmnts GAAP</t>
  </si>
  <si>
    <t>630200</t>
  </si>
  <si>
    <t>660795</t>
  </si>
  <si>
    <t>660794</t>
  </si>
  <si>
    <t>660793</t>
  </si>
  <si>
    <t>660792</t>
  </si>
  <si>
    <t>660791</t>
  </si>
  <si>
    <t>660790</t>
  </si>
  <si>
    <t>660789</t>
  </si>
  <si>
    <t>660788</t>
  </si>
  <si>
    <t>660787</t>
  </si>
  <si>
    <t>660786</t>
  </si>
  <si>
    <t>660785</t>
  </si>
  <si>
    <t>660784</t>
  </si>
  <si>
    <t>660783</t>
  </si>
  <si>
    <t>660782</t>
  </si>
  <si>
    <t>660781</t>
  </si>
  <si>
    <t>Transfer - PHL Scholarships</t>
  </si>
  <si>
    <t>660780</t>
  </si>
  <si>
    <t>ExpOthr- Misc-F</t>
  </si>
  <si>
    <t>630186</t>
  </si>
  <si>
    <t>660779</t>
  </si>
  <si>
    <t>ExpOthr- Misc-E</t>
  </si>
  <si>
    <t>630185</t>
  </si>
  <si>
    <t>660778</t>
  </si>
  <si>
    <t>ExpOthr- Misc-D</t>
  </si>
  <si>
    <t>630184</t>
  </si>
  <si>
    <t>660777</t>
  </si>
  <si>
    <t>ExpOthr- Misc-C</t>
  </si>
  <si>
    <t>630183</t>
  </si>
  <si>
    <t>660776</t>
  </si>
  <si>
    <t>ExpOthr- Misc-A</t>
  </si>
  <si>
    <t>630181</t>
  </si>
  <si>
    <t>660775</t>
  </si>
  <si>
    <t>Vehicle Lease Expense</t>
  </si>
  <si>
    <t>630180</t>
  </si>
  <si>
    <t>660774</t>
  </si>
  <si>
    <t>Exp Oth-Foundation Board Exp</t>
  </si>
  <si>
    <t>630179</t>
  </si>
  <si>
    <t>660773</t>
  </si>
  <si>
    <t>Exp Oth-Admin Costs-FND 10%</t>
  </si>
  <si>
    <t>630178</t>
  </si>
  <si>
    <t>660772</t>
  </si>
  <si>
    <t>Exp Oth-Admin Costs-5%GiftFee</t>
  </si>
  <si>
    <t>630177</t>
  </si>
  <si>
    <t>660771</t>
  </si>
  <si>
    <t>Other Oper-Obsolete Inventory</t>
  </si>
  <si>
    <t>630175</t>
  </si>
  <si>
    <t>660770</t>
  </si>
  <si>
    <t>Exp Othr-CSUSB Support</t>
  </si>
  <si>
    <t>630174</t>
  </si>
  <si>
    <t>660769</t>
  </si>
  <si>
    <t>Exp Oth-Alumni Sponsorships</t>
  </si>
  <si>
    <t>630169</t>
  </si>
  <si>
    <t>660768</t>
  </si>
  <si>
    <t>Exp Oth-Commissions Paid</t>
  </si>
  <si>
    <t>630166</t>
  </si>
  <si>
    <t>660767</t>
  </si>
  <si>
    <t>Trsf to Other FND Funds</t>
  </si>
  <si>
    <t>630165</t>
  </si>
  <si>
    <t>660766</t>
  </si>
  <si>
    <t>Trsf w/in Sponsored Prog-IDC</t>
  </si>
  <si>
    <t>630164</t>
  </si>
  <si>
    <t>660765</t>
  </si>
  <si>
    <t>Exp Oth-Parking Permits</t>
  </si>
  <si>
    <t>630163</t>
  </si>
  <si>
    <t>660764</t>
  </si>
  <si>
    <t>GuestLect/Presenter/Honoriria-</t>
  </si>
  <si>
    <t>630162</t>
  </si>
  <si>
    <t>660763</t>
  </si>
  <si>
    <t>ExpOthr-SPA Student Stipends</t>
  </si>
  <si>
    <t>630161</t>
  </si>
  <si>
    <t>660762</t>
  </si>
  <si>
    <t>Exp Oth-Vehicle Expense/Maint</t>
  </si>
  <si>
    <t>630160</t>
  </si>
  <si>
    <t>660761</t>
  </si>
  <si>
    <t>Exp Oth-Dmpstr Fees/Trsh Rmvl</t>
  </si>
  <si>
    <t>630158</t>
  </si>
  <si>
    <t>660760</t>
  </si>
  <si>
    <t>Exp Oth-Cash-Short/\Over</t>
  </si>
  <si>
    <t>630157</t>
  </si>
  <si>
    <t>660759</t>
  </si>
  <si>
    <t>Exp Oth-Regnl Gthring-Alumni</t>
  </si>
  <si>
    <t>630156</t>
  </si>
  <si>
    <t>660758</t>
  </si>
  <si>
    <t>Exp Oth-CSU/CO Support</t>
  </si>
  <si>
    <t>630155</t>
  </si>
  <si>
    <t>660757</t>
  </si>
  <si>
    <t>Exp Oth-CRT Admin Exp</t>
  </si>
  <si>
    <t>630152</t>
  </si>
  <si>
    <t>660756</t>
  </si>
  <si>
    <t>Exp Oth-CRT Annuity Pmts</t>
  </si>
  <si>
    <t>630151</t>
  </si>
  <si>
    <t>660755</t>
  </si>
  <si>
    <t>Exp Oth-Interest Exp</t>
  </si>
  <si>
    <t>630150</t>
  </si>
  <si>
    <t>660754</t>
  </si>
  <si>
    <t>Exp Oth-Chapter Activities</t>
  </si>
  <si>
    <t>630149</t>
  </si>
  <si>
    <t>660753</t>
  </si>
  <si>
    <t>ExpOth-Participant Incentives</t>
  </si>
  <si>
    <t>630148</t>
  </si>
  <si>
    <t>660752</t>
  </si>
  <si>
    <t>Exp Oth-Audit Expense</t>
  </si>
  <si>
    <t>630147</t>
  </si>
  <si>
    <t>660751</t>
  </si>
  <si>
    <t>Exp Oth-Dir Srvcs to Std/Paren</t>
  </si>
  <si>
    <t>630146</t>
  </si>
  <si>
    <t>660750</t>
  </si>
  <si>
    <t>Exp Oth-Alumni Assoc Awards</t>
  </si>
  <si>
    <t>630145</t>
  </si>
  <si>
    <t>660749</t>
  </si>
  <si>
    <t>Exp Oth-AdminOvrhdAlloc-FNDAcc</t>
  </si>
  <si>
    <t>630144</t>
  </si>
  <si>
    <t>660748</t>
  </si>
  <si>
    <t>Exp Oth-Food Services</t>
  </si>
  <si>
    <t>630141</t>
  </si>
  <si>
    <t>660747</t>
  </si>
  <si>
    <t>Exp Oth-Sch Age Resource Exp</t>
  </si>
  <si>
    <t>630140</t>
  </si>
  <si>
    <t>660746</t>
  </si>
  <si>
    <t>Exp Oth-Pre-K Resource Exp</t>
  </si>
  <si>
    <t>630139</t>
  </si>
  <si>
    <t>660745</t>
  </si>
  <si>
    <t>Exp Oth-Armored Transport</t>
  </si>
  <si>
    <t>630137</t>
  </si>
  <si>
    <t>660744</t>
  </si>
  <si>
    <t>Exp Oth-Licenses/Permits</t>
  </si>
  <si>
    <t>630135</t>
  </si>
  <si>
    <t>660743</t>
  </si>
  <si>
    <t>Exp Othr-Resource Materials</t>
  </si>
  <si>
    <t>630134</t>
  </si>
  <si>
    <t>660742</t>
  </si>
  <si>
    <t>Exp Othr-Laundry</t>
  </si>
  <si>
    <t>630133</t>
  </si>
  <si>
    <t>660741</t>
  </si>
  <si>
    <t>Exp Othr-Stipends-Off-</t>
  </si>
  <si>
    <t>630132</t>
  </si>
  <si>
    <t>660740</t>
  </si>
  <si>
    <t>Exp Othr-Room &amp; Board</t>
  </si>
  <si>
    <t>630131</t>
  </si>
  <si>
    <t>660739</t>
  </si>
  <si>
    <t>Exp Othr-Tuition</t>
  </si>
  <si>
    <t>630130</t>
  </si>
  <si>
    <t>660738</t>
  </si>
  <si>
    <t>Exp Othr-Go Print Refnd Card E</t>
  </si>
  <si>
    <t>630129</t>
  </si>
  <si>
    <t>660737</t>
  </si>
  <si>
    <t>Exp Othr-Txbl Life Ins Prem</t>
  </si>
  <si>
    <t>630128</t>
  </si>
  <si>
    <t>660736</t>
  </si>
  <si>
    <t>Exp Othr-RideShare</t>
  </si>
  <si>
    <t>630127</t>
  </si>
  <si>
    <t>660735</t>
  </si>
  <si>
    <t>Exp Othr-Public Relations</t>
  </si>
  <si>
    <t>630126</t>
  </si>
  <si>
    <t>660734</t>
  </si>
  <si>
    <t>Exp Oth-Depreciation</t>
  </si>
  <si>
    <t>630125</t>
  </si>
  <si>
    <t>660733</t>
  </si>
  <si>
    <t>Exp Oth-Student Activities</t>
  </si>
  <si>
    <t>630115</t>
  </si>
  <si>
    <t>660732</t>
  </si>
  <si>
    <t>ASI-Prizes</t>
  </si>
  <si>
    <t>630094</t>
  </si>
  <si>
    <t>660731</t>
  </si>
  <si>
    <t>ASI-Coyote Spirit Card</t>
  </si>
  <si>
    <t>630093</t>
  </si>
  <si>
    <t>660730</t>
  </si>
  <si>
    <t>ExpOthr-Housing Bond Service</t>
  </si>
  <si>
    <t>630091</t>
  </si>
  <si>
    <t>660729</t>
  </si>
  <si>
    <t>ASI - OPEB Reserves</t>
  </si>
  <si>
    <t>630051</t>
  </si>
  <si>
    <t>660728</t>
  </si>
  <si>
    <t>ASI-PDC Office Lease</t>
  </si>
  <si>
    <t>630050</t>
  </si>
  <si>
    <t>660727</t>
  </si>
  <si>
    <t>ExpOthr-Accomodation</t>
  </si>
  <si>
    <t>630046</t>
  </si>
  <si>
    <t>660726</t>
  </si>
  <si>
    <t>Ticket Purchases-PG</t>
  </si>
  <si>
    <t>630045</t>
  </si>
  <si>
    <t>660725</t>
  </si>
  <si>
    <t>ExpOthr-Club Expenditures PG</t>
  </si>
  <si>
    <t>630037</t>
  </si>
  <si>
    <t>660724</t>
  </si>
  <si>
    <t>ExpOthr-Donations</t>
  </si>
  <si>
    <t>630036</t>
  </si>
  <si>
    <t>660723</t>
  </si>
  <si>
    <t>ExpOthr-Graduation Reception</t>
  </si>
  <si>
    <t>630034</t>
  </si>
  <si>
    <t>660722</t>
  </si>
  <si>
    <t>ExpOthr-Club Leadership P.G.</t>
  </si>
  <si>
    <t>630030</t>
  </si>
  <si>
    <t>660721</t>
  </si>
  <si>
    <t>ExpOthr-Student Union Lease</t>
  </si>
  <si>
    <t>630002</t>
  </si>
  <si>
    <t>660720</t>
  </si>
  <si>
    <t>Deprec-Loss On Disposal-Assets</t>
  </si>
  <si>
    <t>619822</t>
  </si>
  <si>
    <t>660719</t>
  </si>
  <si>
    <t>Deprec-Expense</t>
  </si>
  <si>
    <t>619821</t>
  </si>
  <si>
    <t>660718</t>
  </si>
  <si>
    <t>FND-Recruiting</t>
  </si>
  <si>
    <t>619861</t>
  </si>
  <si>
    <t>660717</t>
  </si>
  <si>
    <t>Specialized Training-CAB-ASI</t>
  </si>
  <si>
    <t>619375</t>
  </si>
  <si>
    <t>660716</t>
  </si>
  <si>
    <t>Orientation Exp</t>
  </si>
  <si>
    <t>619265</t>
  </si>
  <si>
    <t>660715</t>
  </si>
  <si>
    <t>Transition Exp</t>
  </si>
  <si>
    <t>619264</t>
  </si>
  <si>
    <t>660714</t>
  </si>
  <si>
    <t>NonLib Dues</t>
  </si>
  <si>
    <t>619262</t>
  </si>
  <si>
    <t>660713</t>
  </si>
  <si>
    <t>Audit Fee</t>
  </si>
  <si>
    <t>619261</t>
  </si>
  <si>
    <t>660712</t>
  </si>
  <si>
    <t>Accounting Fee</t>
  </si>
  <si>
    <t>619260</t>
  </si>
  <si>
    <t>660711</t>
  </si>
  <si>
    <t>Suppl&amp;Svcs-Armored/Courier/Sec</t>
  </si>
  <si>
    <t>619258</t>
  </si>
  <si>
    <t>660710</t>
  </si>
  <si>
    <t>OtherOp-Summer EntrtnmntSeries</t>
  </si>
  <si>
    <t>619244</t>
  </si>
  <si>
    <t>660709</t>
  </si>
  <si>
    <t>ASI Various</t>
  </si>
  <si>
    <t>619243</t>
  </si>
  <si>
    <t>660708</t>
  </si>
  <si>
    <t>Supplies-Janitorial Suppl/Svcs</t>
  </si>
  <si>
    <t>619104</t>
  </si>
  <si>
    <t>660707</t>
  </si>
  <si>
    <t>Supplies-Merchant Supplies</t>
  </si>
  <si>
    <t>619103</t>
  </si>
  <si>
    <t>660706</t>
  </si>
  <si>
    <t>Supplies-Sibling/Parent</t>
  </si>
  <si>
    <t>619101</t>
  </si>
  <si>
    <t>660705</t>
  </si>
  <si>
    <t>Supplies-Instructional</t>
  </si>
  <si>
    <t>619099</t>
  </si>
  <si>
    <t>660704</t>
  </si>
  <si>
    <t>Supplies-Paper</t>
  </si>
  <si>
    <t>619097</t>
  </si>
  <si>
    <t>660703</t>
  </si>
  <si>
    <t>Postage-Postage - Dept</t>
  </si>
  <si>
    <t>619059</t>
  </si>
  <si>
    <t>660702</t>
  </si>
  <si>
    <t>Postage-FedEx Out-On-line Ordr</t>
  </si>
  <si>
    <t>619038</t>
  </si>
  <si>
    <t>660701</t>
  </si>
  <si>
    <t>Postage-Freight</t>
  </si>
  <si>
    <t>619033</t>
  </si>
  <si>
    <t>660700</t>
  </si>
  <si>
    <t>SP CS-COLLECTED TO DATE</t>
  </si>
  <si>
    <t>660699</t>
  </si>
  <si>
    <t>Error-Available</t>
  </si>
  <si>
    <t>660635</t>
  </si>
  <si>
    <t>660634</t>
  </si>
  <si>
    <t>660633</t>
  </si>
  <si>
    <t>SPA- Housing Retention Subsidi</t>
  </si>
  <si>
    <t>660630</t>
  </si>
  <si>
    <t>SPA- Move In Costs Subsidies</t>
  </si>
  <si>
    <t>660629</t>
  </si>
  <si>
    <t>SPA- Rental Subsidies</t>
  </si>
  <si>
    <t>660628</t>
  </si>
  <si>
    <t>SPA - Forums &amp; Meetings</t>
  </si>
  <si>
    <t>660627</t>
  </si>
  <si>
    <t>Lease Expense</t>
  </si>
  <si>
    <t>660626</t>
  </si>
  <si>
    <t>Exp Other- Sponsorships</t>
  </si>
  <si>
    <t>660625</t>
  </si>
  <si>
    <t>Interest Exp - Leases</t>
  </si>
  <si>
    <t>660624</t>
  </si>
  <si>
    <t>Depreciation Exp - Leases</t>
  </si>
  <si>
    <t>660623</t>
  </si>
  <si>
    <t>FDN-SPA Disallow Expense</t>
  </si>
  <si>
    <t>660622</t>
  </si>
  <si>
    <t>TrsfIN fm RelatedEntity-AUXbtl</t>
  </si>
  <si>
    <t>660621</t>
  </si>
  <si>
    <t>TrsfOutTo RelatedEntity-AUXbtl</t>
  </si>
  <si>
    <t>660620</t>
  </si>
  <si>
    <t>660619</t>
  </si>
  <si>
    <t>Supplies-SP Other</t>
  </si>
  <si>
    <t>660616</t>
  </si>
  <si>
    <t>College Legal Clinic Fees</t>
  </si>
  <si>
    <t>660615</t>
  </si>
  <si>
    <t>SP CS-OTHER MISC EXP</t>
  </si>
  <si>
    <t>660614</t>
  </si>
  <si>
    <t>SP CS-SUPPLIES &amp; SVCS</t>
  </si>
  <si>
    <t>660613</t>
  </si>
  <si>
    <t>Trsf w/in Sponsored Prog-NoIDC</t>
  </si>
  <si>
    <t>660612</t>
  </si>
  <si>
    <t>Endowment Management Fee</t>
  </si>
  <si>
    <t>660611</t>
  </si>
  <si>
    <t>ExpOth-ChngInSplit IntrstAgmts</t>
  </si>
  <si>
    <t>660610</t>
  </si>
  <si>
    <t>Space Rental Exp-No F&amp;A</t>
  </si>
  <si>
    <t>660609</t>
  </si>
  <si>
    <t>Renovations, Rprs &amp; Maint.</t>
  </si>
  <si>
    <t>660608</t>
  </si>
  <si>
    <t>FDN-Gain/Loss on Asset Dsposal</t>
  </si>
  <si>
    <t>660607</t>
  </si>
  <si>
    <t>BoxOfc-Consignmt Tkt Purchase</t>
  </si>
  <si>
    <t>660606</t>
  </si>
  <si>
    <t>660605</t>
  </si>
  <si>
    <t>Transfer IDC - btl</t>
  </si>
  <si>
    <t>660603</t>
  </si>
  <si>
    <t>Chargeback - State/Self Supp</t>
  </si>
  <si>
    <t>650146</t>
  </si>
  <si>
    <t>660602</t>
  </si>
  <si>
    <t>COGS-Computer Hardware</t>
  </si>
  <si>
    <t>650144</t>
  </si>
  <si>
    <t>660601</t>
  </si>
  <si>
    <t>Deprec-Furn / Fixtures GAAP</t>
  </si>
  <si>
    <t>630280</t>
  </si>
  <si>
    <t>660600</t>
  </si>
  <si>
    <t>Interfund Pension Loan Repayment</t>
  </si>
  <si>
    <t>Interfund Pension Ln RePymt</t>
  </si>
  <si>
    <t>619211</t>
  </si>
  <si>
    <t>Lost Revenue (Obsolete)</t>
  </si>
  <si>
    <t>660088</t>
  </si>
  <si>
    <t>Lost Revenue</t>
  </si>
  <si>
    <t>HEERF Student Reengagement Expense (Obsolete)</t>
  </si>
  <si>
    <t>660087</t>
  </si>
  <si>
    <t>HEERF Student Reengagement</t>
  </si>
  <si>
    <t>Repairs&amp;Maint-MajorRepRenovatn</t>
  </si>
  <si>
    <t>Repairs&amp;Maint-LandscapeGrounds</t>
  </si>
  <si>
    <t>Repairs and Maintenance - Custodial Services</t>
  </si>
  <si>
    <t>Repairs and Maintenance - Cust</t>
  </si>
  <si>
    <t>Repairs and Maintenance - Buil</t>
  </si>
  <si>
    <t>AVAILABLE</t>
  </si>
  <si>
    <t>660055</t>
  </si>
  <si>
    <t>Investment Svc Charges</t>
  </si>
  <si>
    <t>619989</t>
  </si>
  <si>
    <t>619988</t>
  </si>
  <si>
    <t>619987</t>
  </si>
  <si>
    <t>619986</t>
  </si>
  <si>
    <t>SUN-0580.265-Return of Surplus</t>
  </si>
  <si>
    <t>619980</t>
  </si>
  <si>
    <t>Perkins-Teachr Shtg Prin 15%</t>
  </si>
  <si>
    <t>630008</t>
  </si>
  <si>
    <t>EmployeeRecruitment/Relocation</t>
  </si>
  <si>
    <t>619860</t>
  </si>
  <si>
    <t>Rental Expense-Space</t>
  </si>
  <si>
    <t>619881</t>
  </si>
  <si>
    <t>FSEOG</t>
  </si>
  <si>
    <t>619790</t>
  </si>
  <si>
    <t>NursingLoan</t>
  </si>
  <si>
    <t>619730</t>
  </si>
  <si>
    <t>CA Tech Agency</t>
  </si>
  <si>
    <t>Teale Data Center Charges</t>
  </si>
  <si>
    <t>619701</t>
  </si>
  <si>
    <t>Ovrhd-Chanc-Office</t>
  </si>
  <si>
    <t>619671</t>
  </si>
  <si>
    <t>Ovrhd-Contracts &amp; Grants</t>
  </si>
  <si>
    <t>619641</t>
  </si>
  <si>
    <t>Repairs-Non-EDP Equip Maint</t>
  </si>
  <si>
    <t>619551</t>
  </si>
  <si>
    <t>619491</t>
  </si>
  <si>
    <t>Annuities (Aux Use Only)</t>
  </si>
  <si>
    <t>Annuities</t>
  </si>
  <si>
    <t>619461</t>
  </si>
  <si>
    <t>Advertisement</t>
  </si>
  <si>
    <t>619431</t>
  </si>
  <si>
    <t>Property Insurance Premium Exp</t>
  </si>
  <si>
    <t>CSURMA Dividend (CSURMA use)</t>
  </si>
  <si>
    <t>CSURMA-InsuranceClaimDeductibl</t>
  </si>
  <si>
    <t>619411</t>
  </si>
  <si>
    <t>NDI/IDL Claims Expense (CSURMA use only)</t>
  </si>
  <si>
    <t>NDI/IDL Claims exp(CSURMA use)</t>
  </si>
  <si>
    <t>619410</t>
  </si>
  <si>
    <t>Insurance Expense</t>
  </si>
  <si>
    <t>619401</t>
  </si>
  <si>
    <t>619091</t>
  </si>
  <si>
    <t>619061</t>
  </si>
  <si>
    <t>619030</t>
  </si>
  <si>
    <t>COGS-Disc/Rebates/Surveys</t>
  </si>
  <si>
    <t>651055</t>
  </si>
  <si>
    <t>COGS-Starbucks Retail Coffee S</t>
  </si>
  <si>
    <t>651050</t>
  </si>
  <si>
    <t>COGS-Starbucks Retail Items-FS</t>
  </si>
  <si>
    <t>651045</t>
  </si>
  <si>
    <t>COGS-Starbucks-FS</t>
  </si>
  <si>
    <t>651040</t>
  </si>
  <si>
    <t>COGS-Alcoholic Bevg-FS</t>
  </si>
  <si>
    <t>651035</t>
  </si>
  <si>
    <t>COGS-Frozen Foods-FS</t>
  </si>
  <si>
    <t>651030</t>
  </si>
  <si>
    <t>COGS-Produce</t>
  </si>
  <si>
    <t>651025</t>
  </si>
  <si>
    <t>COGS-Staples</t>
  </si>
  <si>
    <t>651020</t>
  </si>
  <si>
    <t>COGS-Meat/Entrees-FS</t>
  </si>
  <si>
    <t>651015</t>
  </si>
  <si>
    <t>COGS-Dairy-FS</t>
  </si>
  <si>
    <t>651010</t>
  </si>
  <si>
    <t>COGS-Baked Goods-FS</t>
  </si>
  <si>
    <t>651005</t>
  </si>
  <si>
    <t>COGS-Beverages</t>
  </si>
  <si>
    <t>651000</t>
  </si>
  <si>
    <t>COGS-Obsolete Inventory</t>
  </si>
  <si>
    <t>650212</t>
  </si>
  <si>
    <t>COGS-Count Adjustment</t>
  </si>
  <si>
    <t>650210</t>
  </si>
  <si>
    <t>COGS-Credit Not Received-Loss</t>
  </si>
  <si>
    <t>650208</t>
  </si>
  <si>
    <t>COGS-Inventory Variances</t>
  </si>
  <si>
    <t>650206</t>
  </si>
  <si>
    <t>COGS-Restocking Fees</t>
  </si>
  <si>
    <t>650204</t>
  </si>
  <si>
    <t>COGS-Frt-Custom Publications</t>
  </si>
  <si>
    <t>650202</t>
  </si>
  <si>
    <t>COGS- Frt-Argus</t>
  </si>
  <si>
    <t>650200</t>
  </si>
  <si>
    <t>COGS-Frt-Computer Parts</t>
  </si>
  <si>
    <t>650198</t>
  </si>
  <si>
    <t>COGS-Frt-Computer Supplies</t>
  </si>
  <si>
    <t>650196</t>
  </si>
  <si>
    <t>COGS-Frt-Computer Software</t>
  </si>
  <si>
    <t>650194</t>
  </si>
  <si>
    <t>COGS-Frt-Computer Hardware</t>
  </si>
  <si>
    <t>650192</t>
  </si>
  <si>
    <t>650190</t>
  </si>
  <si>
    <t>COGS-Frt-Cap &amp; Gown</t>
  </si>
  <si>
    <t>650188</t>
  </si>
  <si>
    <t>COGS-Frt-Backpacks</t>
  </si>
  <si>
    <t>650186</t>
  </si>
  <si>
    <t>COGS-Frt-Emblematic</t>
  </si>
  <si>
    <t>650184</t>
  </si>
  <si>
    <t>COGS-Frt-Ctlgs &amp; Schedules</t>
  </si>
  <si>
    <t>650182</t>
  </si>
  <si>
    <t>COGS-Frt-Food</t>
  </si>
  <si>
    <t>650180</t>
  </si>
  <si>
    <t>COGS-Frt-Sundries</t>
  </si>
  <si>
    <t>650178</t>
  </si>
  <si>
    <t>COGS-Frt-Stationery</t>
  </si>
  <si>
    <t>650176</t>
  </si>
  <si>
    <t>COGS-Frt-Clothing</t>
  </si>
  <si>
    <t>650174</t>
  </si>
  <si>
    <t>COGS-Frt-Gifts</t>
  </si>
  <si>
    <t>650172</t>
  </si>
  <si>
    <t>COGS-Frt-Reference Books</t>
  </si>
  <si>
    <t>650170</t>
  </si>
  <si>
    <t>650168</t>
  </si>
  <si>
    <t>COGS-Frt-Electronics</t>
  </si>
  <si>
    <t>650166</t>
  </si>
  <si>
    <t>COGS-Frt-Supplies</t>
  </si>
  <si>
    <t>650164</t>
  </si>
  <si>
    <t>COGS-Frt-Used Books</t>
  </si>
  <si>
    <t>650162</t>
  </si>
  <si>
    <t>COGS-Frt-New Books</t>
  </si>
  <si>
    <t>650160</t>
  </si>
  <si>
    <t>COGS-Argus Buyback</t>
  </si>
  <si>
    <t>650158</t>
  </si>
  <si>
    <t>COGS-Argus Purchases</t>
  </si>
  <si>
    <t>650156</t>
  </si>
  <si>
    <t>COGS-Apple Care Extd Warranty</t>
  </si>
  <si>
    <t>650154</t>
  </si>
  <si>
    <t>COGS-Computer Labor</t>
  </si>
  <si>
    <t>650152</t>
  </si>
  <si>
    <t>COGS-Computer Parts</t>
  </si>
  <si>
    <t>650150</t>
  </si>
  <si>
    <t>COGS-Computer Supplies</t>
  </si>
  <si>
    <t>650148</t>
  </si>
  <si>
    <t>COGS-Computer Software</t>
  </si>
  <si>
    <t>COGS-Rebates/Survey</t>
  </si>
  <si>
    <t>650142</t>
  </si>
  <si>
    <t>COGS-Frozen Food</t>
  </si>
  <si>
    <t>650140</t>
  </si>
  <si>
    <t>COGS-Coffee</t>
  </si>
  <si>
    <t>650138</t>
  </si>
  <si>
    <t>COGS-Custom Publications</t>
  </si>
  <si>
    <t>650136</t>
  </si>
  <si>
    <t>COGS-Film Developing</t>
  </si>
  <si>
    <t>650134</t>
  </si>
  <si>
    <t>COGS-Starbucks</t>
  </si>
  <si>
    <t>650132</t>
  </si>
  <si>
    <t>COGS-Sodas</t>
  </si>
  <si>
    <t>650130</t>
  </si>
  <si>
    <t>COGS-Cap &amp; Gown</t>
  </si>
  <si>
    <t>650128</t>
  </si>
  <si>
    <t>COGS-Backpacks</t>
  </si>
  <si>
    <t>650126</t>
  </si>
  <si>
    <t>COGS-Emblematic</t>
  </si>
  <si>
    <t>650124</t>
  </si>
  <si>
    <t>COGS-Catalogs/Schedules</t>
  </si>
  <si>
    <t>650122</t>
  </si>
  <si>
    <t>COGS-Sundries</t>
  </si>
  <si>
    <t>650120</t>
  </si>
  <si>
    <t>COGS-Stationery</t>
  </si>
  <si>
    <t>650118</t>
  </si>
  <si>
    <t>COGS-Clothing</t>
  </si>
  <si>
    <t>650116</t>
  </si>
  <si>
    <t>COGS-Gifts</t>
  </si>
  <si>
    <t>650114</t>
  </si>
  <si>
    <t>COGS-Trade/Ref Books</t>
  </si>
  <si>
    <t>650112</t>
  </si>
  <si>
    <t>COGS-General Books</t>
  </si>
  <si>
    <t>650110</t>
  </si>
  <si>
    <t>COGS-Food-Gen-BKSTR</t>
  </si>
  <si>
    <t>650108</t>
  </si>
  <si>
    <t>COGS-Electronics-BKSTR</t>
  </si>
  <si>
    <t>650106</t>
  </si>
  <si>
    <t>COGS-Supplies&amp;Svcs-General</t>
  </si>
  <si>
    <t>650104</t>
  </si>
  <si>
    <t>COGS-Used Books-BKStr</t>
  </si>
  <si>
    <t>650102</t>
  </si>
  <si>
    <t>COGS-New Books-BKStr</t>
  </si>
  <si>
    <t>650100</t>
  </si>
  <si>
    <t>ExpTrsf-Expend Offset from G</t>
  </si>
  <si>
    <t>ExpAdj-Prior Year Approp</t>
  </si>
  <si>
    <t>ExpAdj-Refnd To Rev Approp</t>
  </si>
  <si>
    <t>641029</t>
  </si>
  <si>
    <t>98120583</t>
  </si>
  <si>
    <t>Transfers Out to Parking Revenue Fund (Obsolete)</t>
  </si>
  <si>
    <t>680014</t>
  </si>
  <si>
    <t>TrnsfOut-Parking Rev Fnd</t>
  </si>
  <si>
    <t>640390</t>
  </si>
  <si>
    <t>Trsf w/in Sponsored Prog</t>
  </si>
  <si>
    <t>Exp Oth-Events &amp; Meetings-</t>
  </si>
  <si>
    <t>ExpOthr-Special Lectures</t>
  </si>
  <si>
    <t>630009</t>
  </si>
  <si>
    <t>ExpOthr-Performer Fees</t>
  </si>
  <si>
    <t>630003</t>
  </si>
  <si>
    <t>SP Interagency Scholarships-NO</t>
  </si>
  <si>
    <t>SP Interagency Scholarships-w/</t>
  </si>
  <si>
    <t>Student Paybacks-No F&amp;A</t>
  </si>
  <si>
    <t>622911</t>
  </si>
  <si>
    <t>SP-Participant Other-No F&amp;A</t>
  </si>
  <si>
    <t>622908</t>
  </si>
  <si>
    <t>SP-Participant Books-No F&amp;A</t>
  </si>
  <si>
    <t>622907</t>
  </si>
  <si>
    <t>SP-ParticipantRoom&amp;Board-NoF&amp;A</t>
  </si>
  <si>
    <t>622906</t>
  </si>
  <si>
    <t>SP-Participant Tuition-No F&amp;A</t>
  </si>
  <si>
    <t>622905</t>
  </si>
  <si>
    <t>SP-ParticipantActivities-NoF&amp;A</t>
  </si>
  <si>
    <t>622904</t>
  </si>
  <si>
    <t>SP-Participant Travel-No F&amp;A</t>
  </si>
  <si>
    <t>622903</t>
  </si>
  <si>
    <t>SP-ParticipantStdStipend-NoF&amp;A</t>
  </si>
  <si>
    <t>622902</t>
  </si>
  <si>
    <t>SP-Participant Incntves-No F&amp;A</t>
  </si>
  <si>
    <t>622901</t>
  </si>
  <si>
    <t>SP-Participant Other-w/F&amp;A</t>
  </si>
  <si>
    <t>622808</t>
  </si>
  <si>
    <t>SP-Participant Books-w/F&amp;A</t>
  </si>
  <si>
    <t>622807</t>
  </si>
  <si>
    <t>SP-ParticipantRoom&amp;Board-w/F&amp;A</t>
  </si>
  <si>
    <t>622806</t>
  </si>
  <si>
    <t>SP-Participant Tuition-w/F&amp;A</t>
  </si>
  <si>
    <t>622805</t>
  </si>
  <si>
    <t>SP-ParticipantActivities-w/F&amp;A</t>
  </si>
  <si>
    <t>622804</t>
  </si>
  <si>
    <t>SP-Participant Travel-w/F&amp;A</t>
  </si>
  <si>
    <t>622803</t>
  </si>
  <si>
    <t>SP-ParticipantStdStipend-w/F&amp;A</t>
  </si>
  <si>
    <t>622802</t>
  </si>
  <si>
    <t>SP-Particpant Incentives-w/F&amp;A</t>
  </si>
  <si>
    <t>622801</t>
  </si>
  <si>
    <t>SP CS-TUITION &amp; FEES</t>
  </si>
  <si>
    <t>622601</t>
  </si>
  <si>
    <t>SP CS-PARTICIPANT SUPPORT</t>
  </si>
  <si>
    <t>622600</t>
  </si>
  <si>
    <t>SP-Participant Support-No F&amp;A</t>
  </si>
  <si>
    <t>SP-Participant Support-w/F&amp;A</t>
  </si>
  <si>
    <t>SP-Subrecipient-NO F&amp;A</t>
  </si>
  <si>
    <t>SP-Subrecipient J-No F&amp;A</t>
  </si>
  <si>
    <t>620910</t>
  </si>
  <si>
    <t>SP-Subrecipient I-No F&amp;A</t>
  </si>
  <si>
    <t>620909</t>
  </si>
  <si>
    <t>SP-Subrecipient H-No F&amp;A</t>
  </si>
  <si>
    <t>620908</t>
  </si>
  <si>
    <t>SP-Subrecipient G-No F&amp;A</t>
  </si>
  <si>
    <t>620907</t>
  </si>
  <si>
    <t>SP-Subrecipient F-No F&amp;A</t>
  </si>
  <si>
    <t>620906</t>
  </si>
  <si>
    <t>SP-Subrecipient E-No F&amp;A</t>
  </si>
  <si>
    <t>620905</t>
  </si>
  <si>
    <t>SP-Subrecipient D-No F&amp;A</t>
  </si>
  <si>
    <t>620904</t>
  </si>
  <si>
    <t>SP-Subrecipient C-No F&amp;A</t>
  </si>
  <si>
    <t>620903</t>
  </si>
  <si>
    <t>SP-Subrecipient B-No F&amp;A</t>
  </si>
  <si>
    <t>620902</t>
  </si>
  <si>
    <t>SP-Subrecipient A-No F&amp;A</t>
  </si>
  <si>
    <t>620901</t>
  </si>
  <si>
    <t>SP-Subrecipient - No F&amp;A</t>
  </si>
  <si>
    <t>620900</t>
  </si>
  <si>
    <t>SP-Subrecipient J-w/ F&amp;A</t>
  </si>
  <si>
    <t>620810</t>
  </si>
  <si>
    <t>SP-Subrecipient I-w/ F&amp;A</t>
  </si>
  <si>
    <t>620809</t>
  </si>
  <si>
    <t>SP-Subrecipient H-w/ F&amp;A</t>
  </si>
  <si>
    <t>620808</t>
  </si>
  <si>
    <t>SP-Subrecipient G-w/F&amp;A</t>
  </si>
  <si>
    <t>620807</t>
  </si>
  <si>
    <t>SP-Subrecipient F-w/F&amp;A</t>
  </si>
  <si>
    <t>620806</t>
  </si>
  <si>
    <t>SP-Subrecipient E-w/F&amp;A</t>
  </si>
  <si>
    <t>620805</t>
  </si>
  <si>
    <t>SP-Subrecipient D-w/F&amp;A</t>
  </si>
  <si>
    <t>620804</t>
  </si>
  <si>
    <t>SP-Subrecipient C-w/F&amp;A</t>
  </si>
  <si>
    <t>620803</t>
  </si>
  <si>
    <t>SP-Subrecipient B-w/F&amp;A</t>
  </si>
  <si>
    <t>620802</t>
  </si>
  <si>
    <t>SP-Subrecipient A-w/F&amp;A</t>
  </si>
  <si>
    <t>620801</t>
  </si>
  <si>
    <t>available</t>
  </si>
  <si>
    <t>620010</t>
  </si>
  <si>
    <t>620009</t>
  </si>
  <si>
    <t>620008</t>
  </si>
  <si>
    <t>SP-Subrecipient-w/F&amp;A</t>
  </si>
  <si>
    <t>Reserve/Contingency</t>
  </si>
  <si>
    <t>Unalloc-O.E.+E.</t>
  </si>
  <si>
    <t>ClothAllw-Uniform</t>
  </si>
  <si>
    <t>619932</t>
  </si>
  <si>
    <t>ClothAllw-Clothing&amp;SafetyEquip</t>
  </si>
  <si>
    <t>619931</t>
  </si>
  <si>
    <t>PresOff-Housing Maint Allow</t>
  </si>
  <si>
    <t>619912</t>
  </si>
  <si>
    <t>PresOff-Exec-HSE Enter Allow</t>
  </si>
  <si>
    <t>619911</t>
  </si>
  <si>
    <t>Reloc-Fac Recruitment-Move</t>
  </si>
  <si>
    <t>CEL- Recruiting</t>
  </si>
  <si>
    <t>Sensitive Equipment</t>
  </si>
  <si>
    <t>619806</t>
  </si>
  <si>
    <t>Sensitive Equipment No F&amp;A</t>
  </si>
  <si>
    <t>619805</t>
  </si>
  <si>
    <t>Equipment-SPA - Other</t>
  </si>
  <si>
    <t>619804</t>
  </si>
  <si>
    <t>EquipOthr-SU-Student Art Acqsn</t>
  </si>
  <si>
    <t>619803</t>
  </si>
  <si>
    <t>Equip Other-SU Admin</t>
  </si>
  <si>
    <t>618033</t>
  </si>
  <si>
    <t>619802</t>
  </si>
  <si>
    <t>Equip Other-Furniture</t>
  </si>
  <si>
    <t>618032</t>
  </si>
  <si>
    <t>619801</t>
  </si>
  <si>
    <t>Equip Other-Non-Instr</t>
  </si>
  <si>
    <t>618031</t>
  </si>
  <si>
    <t>619800</t>
  </si>
  <si>
    <t>619731</t>
  </si>
  <si>
    <t>SP CS-EQUIPMENT</t>
  </si>
  <si>
    <t>619600</t>
  </si>
  <si>
    <t>Repairs-Misc.</t>
  </si>
  <si>
    <t>Repairs &amp; Maint-Budget</t>
  </si>
  <si>
    <t>619550</t>
  </si>
  <si>
    <t>InsReimb-CSURMA Reimb (CR)</t>
  </si>
  <si>
    <t>InsReimb-NDI/IDL Reimb (CR)</t>
  </si>
  <si>
    <t>International Student Asst</t>
  </si>
  <si>
    <t>NonLib Subscriptions Fees</t>
  </si>
  <si>
    <t>Supplies&amp;Srvcs-General</t>
  </si>
  <si>
    <t>Postage-1st Class</t>
  </si>
  <si>
    <t>Equip-Instr</t>
  </si>
  <si>
    <t>618060</t>
  </si>
  <si>
    <t>618030</t>
  </si>
  <si>
    <t>Equip Other</t>
  </si>
  <si>
    <t>Srvcs-IRT Charge</t>
  </si>
  <si>
    <t>617033</t>
  </si>
  <si>
    <t>617802</t>
  </si>
  <si>
    <t>Srvcs-Admiss &amp; Rec Chg</t>
  </si>
  <si>
    <t>617032</t>
  </si>
  <si>
    <t>617801</t>
  </si>
  <si>
    <t>Srvcs-Accounting Chg</t>
  </si>
  <si>
    <t>617031</t>
  </si>
  <si>
    <t>617800</t>
  </si>
  <si>
    <t>Svcs fr Office of Fire Safety</t>
  </si>
  <si>
    <t>Service from Between Auxiliary Org and Campuses (interagency</t>
  </si>
  <si>
    <t>Srvc FrBetwn Aux Cmps-Interagn</t>
  </si>
  <si>
    <t>Srvc FrBetwnCmpsCO-Interagency</t>
  </si>
  <si>
    <t>Svcs from Aux Organization</t>
  </si>
  <si>
    <t>CostRecovery/CampusService Exp</t>
  </si>
  <si>
    <t>617034</t>
  </si>
  <si>
    <t>Srvcs-Svcs Fr Othr Fnds/Agncy</t>
  </si>
  <si>
    <t>617030</t>
  </si>
  <si>
    <t>Svcs fr the State Fire Marshal</t>
  </si>
  <si>
    <t>InfoTech-Comp Center Admin</t>
  </si>
  <si>
    <t>616211</t>
  </si>
  <si>
    <t>616806</t>
  </si>
  <si>
    <t>I/T Infrastructure</t>
  </si>
  <si>
    <t>InfoTech-Maint. Agreement</t>
  </si>
  <si>
    <t>616180</t>
  </si>
  <si>
    <t>616805</t>
  </si>
  <si>
    <t>InfoTech-Supplies</t>
  </si>
  <si>
    <t>616179</t>
  </si>
  <si>
    <t>616804</t>
  </si>
  <si>
    <t>InfoTech-Supplies-Non-Paper</t>
  </si>
  <si>
    <t>616151</t>
  </si>
  <si>
    <t>616803</t>
  </si>
  <si>
    <t>InfoTech-Supplies-Paper</t>
  </si>
  <si>
    <t>616150</t>
  </si>
  <si>
    <t>616802</t>
  </si>
  <si>
    <t>InfoTech-Upgrade</t>
  </si>
  <si>
    <t>616061</t>
  </si>
  <si>
    <t>616801</t>
  </si>
  <si>
    <t>InfoTech-Maintenance</t>
  </si>
  <si>
    <t>616031</t>
  </si>
  <si>
    <t>616800</t>
  </si>
  <si>
    <t>InfoTech-Misc. Costs</t>
  </si>
  <si>
    <t>616210</t>
  </si>
  <si>
    <t>InfoTech-Infrastucture</t>
  </si>
  <si>
    <t>616120</t>
  </si>
  <si>
    <t>InfoTech-Software</t>
  </si>
  <si>
    <t>616090</t>
  </si>
  <si>
    <t>InfoTech-Hardware</t>
  </si>
  <si>
    <t>616060</t>
  </si>
  <si>
    <t>InfoTech-EDP Rental</t>
  </si>
  <si>
    <t>616030</t>
  </si>
  <si>
    <t>Energy Bond Payment (Obsolete)</t>
  </si>
  <si>
    <t>614002</t>
  </si>
  <si>
    <t>LeasePaymnt-Energy Bond</t>
  </si>
  <si>
    <t>615060</t>
  </si>
  <si>
    <t>Bond Pmt-Univ. Vllg. Purchase</t>
  </si>
  <si>
    <t>615040</t>
  </si>
  <si>
    <t>LeasePaymnt-Purchase Bond</t>
  </si>
  <si>
    <t>615030</t>
  </si>
  <si>
    <t>614800</t>
  </si>
  <si>
    <t>Contract Services-J</t>
  </si>
  <si>
    <t>614049</t>
  </si>
  <si>
    <t>Contract Services-I</t>
  </si>
  <si>
    <t>614048</t>
  </si>
  <si>
    <t>Contract Services-H</t>
  </si>
  <si>
    <t>614047</t>
  </si>
  <si>
    <t>Contract Services-G</t>
  </si>
  <si>
    <t>614046</t>
  </si>
  <si>
    <t>Contract Services-F</t>
  </si>
  <si>
    <t>614045</t>
  </si>
  <si>
    <t>Contract Services- E</t>
  </si>
  <si>
    <t>614044</t>
  </si>
  <si>
    <t>Contract Services-D</t>
  </si>
  <si>
    <t>614043</t>
  </si>
  <si>
    <t>Contract Services-C</t>
  </si>
  <si>
    <t>614042</t>
  </si>
  <si>
    <t>Contract Services- B</t>
  </si>
  <si>
    <t>614041</t>
  </si>
  <si>
    <t>Contract Services-A-</t>
  </si>
  <si>
    <t>614040</t>
  </si>
  <si>
    <t>CntrctSvcs-QualityImprvmt Init</t>
  </si>
  <si>
    <t>614039</t>
  </si>
  <si>
    <t>Contract Services</t>
  </si>
  <si>
    <t>614030</t>
  </si>
  <si>
    <t>SP-Contract Services J-No F&amp;A</t>
  </si>
  <si>
    <t>613910</t>
  </si>
  <si>
    <t>SP-Contract Services I-No F&amp;A</t>
  </si>
  <si>
    <t>613909</t>
  </si>
  <si>
    <t>SP-Contract Services H-No F&amp;A</t>
  </si>
  <si>
    <t>613908</t>
  </si>
  <si>
    <t>SP-Contract Services G-No F&amp;A</t>
  </si>
  <si>
    <t>613907</t>
  </si>
  <si>
    <t>SP-Contract Services F-No F&amp;A</t>
  </si>
  <si>
    <t>613906</t>
  </si>
  <si>
    <t>SP-Contract Services E-No F&amp;A</t>
  </si>
  <si>
    <t>613905</t>
  </si>
  <si>
    <t>SP-Contract Services D-No F&amp;A</t>
  </si>
  <si>
    <t>613904</t>
  </si>
  <si>
    <t>SP-Contract Services C-No F&amp;A</t>
  </si>
  <si>
    <t>613903</t>
  </si>
  <si>
    <t>SP-Contract Services B-No F&amp;A</t>
  </si>
  <si>
    <t>613902</t>
  </si>
  <si>
    <t>SP-Contract Services A-No F&amp;A</t>
  </si>
  <si>
    <t>613901</t>
  </si>
  <si>
    <t>FDN Payroll Expenses</t>
  </si>
  <si>
    <t>613830</t>
  </si>
  <si>
    <t>Contract Svcs-Collection Costs</t>
  </si>
  <si>
    <t>613820</t>
  </si>
  <si>
    <t>613819</t>
  </si>
  <si>
    <t>613810</t>
  </si>
  <si>
    <t>613809</t>
  </si>
  <si>
    <t>613808</t>
  </si>
  <si>
    <t>613807</t>
  </si>
  <si>
    <t>613806</t>
  </si>
  <si>
    <t>613805</t>
  </si>
  <si>
    <t>613804</t>
  </si>
  <si>
    <t>613803</t>
  </si>
  <si>
    <t>613802</t>
  </si>
  <si>
    <t>613801</t>
  </si>
  <si>
    <t>613800</t>
  </si>
  <si>
    <t>SP CS-CONTRACTS</t>
  </si>
  <si>
    <t>613600</t>
  </si>
  <si>
    <t>Alt. Trans. Contract  Expenses</t>
  </si>
  <si>
    <t>613100</t>
  </si>
  <si>
    <t>State Pro Rata Chrgs</t>
  </si>
  <si>
    <t>613030</t>
  </si>
  <si>
    <t>Emergency FSEOG</t>
  </si>
  <si>
    <t>612032</t>
  </si>
  <si>
    <t>Fed Financial Aid-Prior Yr Adj</t>
  </si>
  <si>
    <t>612031</t>
  </si>
  <si>
    <t>Fed Financial Aid</t>
  </si>
  <si>
    <t>612030</t>
  </si>
  <si>
    <t>ITTN-Scholarships-Housing</t>
  </si>
  <si>
    <t>611191</t>
  </si>
  <si>
    <t>ITTN-Scholarships-Tuition</t>
  </si>
  <si>
    <t>611190</t>
  </si>
  <si>
    <t>FinAid-State/Fed Match Grant</t>
  </si>
  <si>
    <t>611180</t>
  </si>
  <si>
    <t>Scholarships</t>
  </si>
  <si>
    <t>611151</t>
  </si>
  <si>
    <t>FinAid-Stipends/Scholarships</t>
  </si>
  <si>
    <t>611150</t>
  </si>
  <si>
    <t>FinAid-EOY Carryover</t>
  </si>
  <si>
    <t>611131</t>
  </si>
  <si>
    <t>FinAid-Athletic Chair Stipend</t>
  </si>
  <si>
    <t>611129</t>
  </si>
  <si>
    <t>FinAid-Health/Safety Stipend</t>
  </si>
  <si>
    <t>611128</t>
  </si>
  <si>
    <t>FinAid-Election Ch Stipend</t>
  </si>
  <si>
    <t>611126</t>
  </si>
  <si>
    <t>FinAid-Student Award-Summer</t>
  </si>
  <si>
    <t>611125</t>
  </si>
  <si>
    <t>FinAid-Student Award Spring</t>
  </si>
  <si>
    <t>611124</t>
  </si>
  <si>
    <t>FinAid-Student Award Winter</t>
  </si>
  <si>
    <t>611123</t>
  </si>
  <si>
    <t>FinAid-Student Grants Award</t>
  </si>
  <si>
    <t>611122</t>
  </si>
  <si>
    <t>FinAid-Prior Year Adjust.</t>
  </si>
  <si>
    <t>611121</t>
  </si>
  <si>
    <t>FinAid-Othr Stud Scholar/Grnts</t>
  </si>
  <si>
    <t>611120</t>
  </si>
  <si>
    <t>FinAid-Student Award-Fall</t>
  </si>
  <si>
    <t>611119</t>
  </si>
  <si>
    <t>FinAid-State Grad Fellowship</t>
  </si>
  <si>
    <t>611090</t>
  </si>
  <si>
    <t>FinAid-State Univ Grnt</t>
  </si>
  <si>
    <t>611060</t>
  </si>
  <si>
    <t>609001-FinAid-State E.O.P. Gra</t>
  </si>
  <si>
    <t>611030</t>
  </si>
  <si>
    <t>Federal FinAid-EOY Carryover</t>
  </si>
  <si>
    <t>610810</t>
  </si>
  <si>
    <t>Federal Financial Aid-PrYrAdj</t>
  </si>
  <si>
    <t>610809</t>
  </si>
  <si>
    <t>Federal Financial Aid-Summer</t>
  </si>
  <si>
    <t>610808</t>
  </si>
  <si>
    <t>Federal Financial Aid-Spring</t>
  </si>
  <si>
    <t>610807</t>
  </si>
  <si>
    <t>Federal Financial Aid-Winter</t>
  </si>
  <si>
    <t>610806</t>
  </si>
  <si>
    <t>Federal Financial Aid-Fall</t>
  </si>
  <si>
    <t>610805</t>
  </si>
  <si>
    <t>Federal FinAid-Summer</t>
  </si>
  <si>
    <t>610804</t>
  </si>
  <si>
    <t>Federal FinAid-Spring</t>
  </si>
  <si>
    <t>610803</t>
  </si>
  <si>
    <t>Federal FinAid-Winter</t>
  </si>
  <si>
    <t>610802</t>
  </si>
  <si>
    <t>Federal FinAid-Fall</t>
  </si>
  <si>
    <t>610801</t>
  </si>
  <si>
    <t>610800</t>
  </si>
  <si>
    <t>Lib Acq-Subscriptions</t>
  </si>
  <si>
    <t>610180</t>
  </si>
  <si>
    <t>Lib Acq-Periodicals</t>
  </si>
  <si>
    <t>610150</t>
  </si>
  <si>
    <t>Lib Acq-Library Serials</t>
  </si>
  <si>
    <t>610120</t>
  </si>
  <si>
    <t>Book Binding (related to library only)</t>
  </si>
  <si>
    <t>Lib Acq-Book Binding</t>
  </si>
  <si>
    <t>610090</t>
  </si>
  <si>
    <t>Library-Archives/Spec.Collectn</t>
  </si>
  <si>
    <t>610035</t>
  </si>
  <si>
    <t>Lib Acq-Books</t>
  </si>
  <si>
    <t>610030</t>
  </si>
  <si>
    <t>SUG PY Adjust - Summer</t>
  </si>
  <si>
    <t>609856</t>
  </si>
  <si>
    <t>ASI Executive Awards</t>
  </si>
  <si>
    <t>609855</t>
  </si>
  <si>
    <t>FinAid-State-EOY Carryover</t>
  </si>
  <si>
    <t>609854</t>
  </si>
  <si>
    <t>FinAid - State - Summer</t>
  </si>
  <si>
    <t>609853</t>
  </si>
  <si>
    <t>FinAid-State Grants-Spring</t>
  </si>
  <si>
    <t>609852</t>
  </si>
  <si>
    <t>FinAid-State Grants-Winter</t>
  </si>
  <si>
    <t>609851</t>
  </si>
  <si>
    <t>FinAid-State Grants- Fall</t>
  </si>
  <si>
    <t>609850</t>
  </si>
  <si>
    <t>Awards/Stipends</t>
  </si>
  <si>
    <t>609849</t>
  </si>
  <si>
    <t>Summer SelfSuprt Asstce Grant</t>
  </si>
  <si>
    <t>609848</t>
  </si>
  <si>
    <t>Ed. D. Program (Financial Aid-Non SUG)</t>
  </si>
  <si>
    <t>Ed. Doc Prog-EOY Carryover</t>
  </si>
  <si>
    <t>609847</t>
  </si>
  <si>
    <t>Ed. Doc Prog-PY Adj</t>
  </si>
  <si>
    <t>609846</t>
  </si>
  <si>
    <t>Ed. Doc Prog-Summer</t>
  </si>
  <si>
    <t>609845</t>
  </si>
  <si>
    <t>Ed. Doc Prog-Spring</t>
  </si>
  <si>
    <t>609844</t>
  </si>
  <si>
    <t>Ed. Doc Prog-Winter</t>
  </si>
  <si>
    <t>609843</t>
  </si>
  <si>
    <t>Ed. Doc Prog-Fall</t>
  </si>
  <si>
    <t>609842</t>
  </si>
  <si>
    <t>Schlrshp/GrntsInstnl-EOYCryovr</t>
  </si>
  <si>
    <t>609841</t>
  </si>
  <si>
    <t>Schlrshp/Grnts Instnl-PY Adj</t>
  </si>
  <si>
    <t>609840</t>
  </si>
  <si>
    <t>Schlrshp/Grnts Instnl-Summer</t>
  </si>
  <si>
    <t>609839</t>
  </si>
  <si>
    <t>Schlrshp/Grnts Instnl-Spring</t>
  </si>
  <si>
    <t>609838</t>
  </si>
  <si>
    <t>Schlrshp/Grnts Instnl-Winter</t>
  </si>
  <si>
    <t>609837</t>
  </si>
  <si>
    <t>Schlrshp/Grnts Instnl-Fall</t>
  </si>
  <si>
    <t>609836</t>
  </si>
  <si>
    <t>Ed Doc 10%SetAsd-RK003Schlrshp</t>
  </si>
  <si>
    <t>609835</t>
  </si>
  <si>
    <t>609834</t>
  </si>
  <si>
    <t>St Grad Eqty Fllwshp-EOYCryovr</t>
  </si>
  <si>
    <t>609833</t>
  </si>
  <si>
    <t>St Grad Equity Fllwshp-PY Adj</t>
  </si>
  <si>
    <t>609832</t>
  </si>
  <si>
    <t>St Grad Equity Fllwshp-Summer</t>
  </si>
  <si>
    <t>609831</t>
  </si>
  <si>
    <t>St Grad Equity Fllwshp-Spring</t>
  </si>
  <si>
    <t>609830</t>
  </si>
  <si>
    <t>St Grad Equity Fllwshp-Winter</t>
  </si>
  <si>
    <t>609829</t>
  </si>
  <si>
    <t>St Grad Equity Fllwshp-Fall</t>
  </si>
  <si>
    <t>609828</t>
  </si>
  <si>
    <t>609827</t>
  </si>
  <si>
    <t>FinAid-Othr - Contr</t>
  </si>
  <si>
    <t>609826</t>
  </si>
  <si>
    <t>609825</t>
  </si>
  <si>
    <t>609824</t>
  </si>
  <si>
    <t>609822</t>
  </si>
  <si>
    <t>609821</t>
  </si>
  <si>
    <t>609820</t>
  </si>
  <si>
    <t>609819</t>
  </si>
  <si>
    <t>609818</t>
  </si>
  <si>
    <t>609817</t>
  </si>
  <si>
    <t>FinAid-Student Award-Spring</t>
  </si>
  <si>
    <t>609816</t>
  </si>
  <si>
    <t>FinAid-Student Award-Winter</t>
  </si>
  <si>
    <t>609815</t>
  </si>
  <si>
    <t>609814</t>
  </si>
  <si>
    <t>FinAid-Prior Year Adjust</t>
  </si>
  <si>
    <t>609813</t>
  </si>
  <si>
    <t>609812</t>
  </si>
  <si>
    <t>Stipends-SU Grad Stu Asst.</t>
  </si>
  <si>
    <t>603156</t>
  </si>
  <si>
    <t>609811</t>
  </si>
  <si>
    <t>Stipends-SU UndrGrd Stu Asst.</t>
  </si>
  <si>
    <t>603155</t>
  </si>
  <si>
    <t>609810</t>
  </si>
  <si>
    <t>State Univ Grant-SUG-PY Adj</t>
  </si>
  <si>
    <t>609809</t>
  </si>
  <si>
    <t>State E.O.P.Grant(SEOG)-PYAdj</t>
  </si>
  <si>
    <t>609808</t>
  </si>
  <si>
    <t>State Univ.Grant-SUG-Summer</t>
  </si>
  <si>
    <t>609807</t>
  </si>
  <si>
    <t>State Univ.Grant-SUG-Spring</t>
  </si>
  <si>
    <t>609806</t>
  </si>
  <si>
    <t>State Univ.Grant-SUG-Winter</t>
  </si>
  <si>
    <t>609805</t>
  </si>
  <si>
    <t>State Univ.Grant-SUG-Fall</t>
  </si>
  <si>
    <t>609804</t>
  </si>
  <si>
    <t>State E.O.P.Grant (SEOG)-Smmr</t>
  </si>
  <si>
    <t>609803</t>
  </si>
  <si>
    <t>State E.O.P.Grant (SEOG)-Sprng</t>
  </si>
  <si>
    <t>609802</t>
  </si>
  <si>
    <t>State E.O.P.Grant (SEOG)-Wntr</t>
  </si>
  <si>
    <t>609801</t>
  </si>
  <si>
    <t>State E.O.P. Grant (SEOG)-Fall</t>
  </si>
  <si>
    <t>609800</t>
  </si>
  <si>
    <t>Capital Asset Exp Adj (GAAP)</t>
  </si>
  <si>
    <t>609500</t>
  </si>
  <si>
    <t>CapOutlay-Construction Reserve</t>
  </si>
  <si>
    <t>609465</t>
  </si>
  <si>
    <t>CapOutlay-Contingency</t>
  </si>
  <si>
    <t>609460</t>
  </si>
  <si>
    <t>Capital-Const-Arch Reimbursables (Obsolete)</t>
  </si>
  <si>
    <t>607036</t>
  </si>
  <si>
    <t>CapOutlay-C--Arch Reimbursable</t>
  </si>
  <si>
    <t>609455</t>
  </si>
  <si>
    <t>Capital-Const-Arch Extra Services (Obsolete)</t>
  </si>
  <si>
    <t>607035</t>
  </si>
  <si>
    <t>CapOutlay-C--Arch Extra Svcs</t>
  </si>
  <si>
    <t>609450</t>
  </si>
  <si>
    <t>Capital-Design Fees (construction phase)</t>
  </si>
  <si>
    <t>CapOutlay-C--Arch Fees</t>
  </si>
  <si>
    <t>609445</t>
  </si>
  <si>
    <t>CapOutlay-Construction Other</t>
  </si>
  <si>
    <t>609440</t>
  </si>
  <si>
    <t>CapOutlay-Construction Mgmt</t>
  </si>
  <si>
    <t>609435</t>
  </si>
  <si>
    <t>CapOutlay-ConstructionContract</t>
  </si>
  <si>
    <t>609430</t>
  </si>
  <si>
    <t>Capital-Design Reimbursables (Obsolete)</t>
  </si>
  <si>
    <t>607025</t>
  </si>
  <si>
    <t>CapOutlay-Design Reimbursables</t>
  </si>
  <si>
    <t>609420</t>
  </si>
  <si>
    <t>Capital-Design Arch Extra Services Contractual (Obsolete)</t>
  </si>
  <si>
    <t>607024</t>
  </si>
  <si>
    <t>CapOutlay-DsgnArchExSvcCntrctl</t>
  </si>
  <si>
    <t>609415</t>
  </si>
  <si>
    <t>Capital-Design Arch Extra Services (Obsolete)</t>
  </si>
  <si>
    <t>607023</t>
  </si>
  <si>
    <t>CapOutlay-Desgn Arch ExtraSvcs</t>
  </si>
  <si>
    <t>609410</t>
  </si>
  <si>
    <t>Capital-Preliminary Plan [P]</t>
  </si>
  <si>
    <t>CapOutlay-Design Arch Fees</t>
  </si>
  <si>
    <t>609405</t>
  </si>
  <si>
    <t>Capital-Design Other (Obsolete)</t>
  </si>
  <si>
    <t>607021</t>
  </si>
  <si>
    <t>CapOutlay-Design Other</t>
  </si>
  <si>
    <t>609400</t>
  </si>
  <si>
    <t>CapOutlay-Minor Cap Outlay</t>
  </si>
  <si>
    <t>609330</t>
  </si>
  <si>
    <t>CapOutlay-Lease Purchase</t>
  </si>
  <si>
    <t>609300</t>
  </si>
  <si>
    <t>CapOutlay-Equipment</t>
  </si>
  <si>
    <t>609270</t>
  </si>
  <si>
    <t>CapOutlay-Srv Districts Assess</t>
  </si>
  <si>
    <t>609240</t>
  </si>
  <si>
    <t>Construction Contracts  (Obsolete)</t>
  </si>
  <si>
    <t>607006</t>
  </si>
  <si>
    <t>CapOutlay-Constr Contracts</t>
  </si>
  <si>
    <t>609180</t>
  </si>
  <si>
    <t>Master Planning (Obsolete)</t>
  </si>
  <si>
    <t>607001</t>
  </si>
  <si>
    <t>CapOutlay-Master Planning</t>
  </si>
  <si>
    <t>609030</t>
  </si>
  <si>
    <t>SummerGraduateInitiative Grant</t>
  </si>
  <si>
    <t>609020</t>
  </si>
  <si>
    <t>Disaster Relief Emergency Fund</t>
  </si>
  <si>
    <t>Emergency Grants - CARES (Obsolete)</t>
  </si>
  <si>
    <t>609014</t>
  </si>
  <si>
    <t>Emergency Grants - CARES</t>
  </si>
  <si>
    <t>Ed. D. Program</t>
  </si>
  <si>
    <t>Schlrshps/Grants-Institutional</t>
  </si>
  <si>
    <t>FinAid-State Grants-PY Adj</t>
  </si>
  <si>
    <t>State Univ. Grant-SUG</t>
  </si>
  <si>
    <t>State E.O.P. Grant(SEOG)</t>
  </si>
  <si>
    <t>Subscriptions (Library only)</t>
  </si>
  <si>
    <t>608820</t>
  </si>
  <si>
    <t>608800</t>
  </si>
  <si>
    <t>Travel-Non-Staff Trvl/Entrtnmt</t>
  </si>
  <si>
    <t>608120</t>
  </si>
  <si>
    <t>Travel-Professional Develop</t>
  </si>
  <si>
    <t>608119</t>
  </si>
  <si>
    <t>Travel-OTofST-PerDiem Stu Athl</t>
  </si>
  <si>
    <t>608092</t>
  </si>
  <si>
    <t>Travel-Out Of State Auto</t>
  </si>
  <si>
    <t>608091</t>
  </si>
  <si>
    <t>Travel-Out Of State</t>
  </si>
  <si>
    <t>608090</t>
  </si>
  <si>
    <t>Travel-B Of D Travel</t>
  </si>
  <si>
    <t>608089</t>
  </si>
  <si>
    <t>Travel-In State Auto</t>
  </si>
  <si>
    <t>608060</t>
  </si>
  <si>
    <t>Travel-FND-Student</t>
  </si>
  <si>
    <t>608036</t>
  </si>
  <si>
    <t>Travel-FND</t>
  </si>
  <si>
    <t>608035</t>
  </si>
  <si>
    <t>Travel-Per Diem for Std Athl</t>
  </si>
  <si>
    <t>608032</t>
  </si>
  <si>
    <t>608030</t>
  </si>
  <si>
    <t>Book Binding</t>
  </si>
  <si>
    <t>607801</t>
  </si>
  <si>
    <t>607800</t>
  </si>
  <si>
    <t>Chgbk-Util-Other Utilities</t>
  </si>
  <si>
    <t>607109</t>
  </si>
  <si>
    <t>607108</t>
  </si>
  <si>
    <t>Chgbk-Util-Haz Waste Removal</t>
  </si>
  <si>
    <t>607107</t>
  </si>
  <si>
    <t>Chgbk-Util-Sewage</t>
  </si>
  <si>
    <t>607106</t>
  </si>
  <si>
    <t>Chgbk-Util-Water</t>
  </si>
  <si>
    <t>607105</t>
  </si>
  <si>
    <t>Chgbk-Util-Oil</t>
  </si>
  <si>
    <t>607104</t>
  </si>
  <si>
    <t>Chgbk-Util-Gas</t>
  </si>
  <si>
    <t>607103</t>
  </si>
  <si>
    <t>Chgbk-Util-Central Utilities</t>
  </si>
  <si>
    <t>607102</t>
  </si>
  <si>
    <t>Chgbk-Util-Electricity</t>
  </si>
  <si>
    <t>607101</t>
  </si>
  <si>
    <t>Cap-PollutionRemediationCosts</t>
  </si>
  <si>
    <t>Capital-State Agency Costs</t>
  </si>
  <si>
    <t>Capital- State Agency Costs</t>
  </si>
  <si>
    <t>Capital-Insurance Premiums</t>
  </si>
  <si>
    <t>CapOutlay-Working Drawings</t>
  </si>
  <si>
    <t>Util-Other Utilities</t>
  </si>
  <si>
    <t>Util-Hazardous Waste Removal</t>
  </si>
  <si>
    <t>607007</t>
  </si>
  <si>
    <t>Util-Sewage</t>
  </si>
  <si>
    <t>Util-Water</t>
  </si>
  <si>
    <t>607005</t>
  </si>
  <si>
    <t>Util-Oil</t>
  </si>
  <si>
    <t>607004</t>
  </si>
  <si>
    <t>Util-Gas</t>
  </si>
  <si>
    <t>607003</t>
  </si>
  <si>
    <t>Util-Central Utilities</t>
  </si>
  <si>
    <t>Util-Electricity</t>
  </si>
  <si>
    <t>Utilities-Budget</t>
  </si>
  <si>
    <t>Travel-OutSt-Stu AthRecruiting</t>
  </si>
  <si>
    <t>606815</t>
  </si>
  <si>
    <t>Travel-In-St-Stu AthRecruiting</t>
  </si>
  <si>
    <t>606814</t>
  </si>
  <si>
    <t>Travel-Out Of State-ASI BoD</t>
  </si>
  <si>
    <t>606813</t>
  </si>
  <si>
    <t>Travel-In State-ASI BoD</t>
  </si>
  <si>
    <t>606812</t>
  </si>
  <si>
    <t>Travel-International-No IDC</t>
  </si>
  <si>
    <t>606811</t>
  </si>
  <si>
    <t>Travel-International</t>
  </si>
  <si>
    <t>606810</t>
  </si>
  <si>
    <t>606809</t>
  </si>
  <si>
    <t>606808</t>
  </si>
  <si>
    <t>606807</t>
  </si>
  <si>
    <t>606806</t>
  </si>
  <si>
    <t>606805</t>
  </si>
  <si>
    <t>606804</t>
  </si>
  <si>
    <t>606803</t>
  </si>
  <si>
    <t>606802</t>
  </si>
  <si>
    <t>606801</t>
  </si>
  <si>
    <t>606800</t>
  </si>
  <si>
    <t>SP CS-TRAVEL</t>
  </si>
  <si>
    <t>606600</t>
  </si>
  <si>
    <t>Comm-Tele-Dept CNTX</t>
  </si>
  <si>
    <t>606199</t>
  </si>
  <si>
    <t>Comm-Tele-Dept ATSS</t>
  </si>
  <si>
    <t>606198</t>
  </si>
  <si>
    <t>Comm-Tele-PBXX Trunk Chgs</t>
  </si>
  <si>
    <t>606197</t>
  </si>
  <si>
    <t>Comm-Tele-Moves</t>
  </si>
  <si>
    <t>606196</t>
  </si>
  <si>
    <t>Comm-Cell Phone/Pager</t>
  </si>
  <si>
    <t>606195</t>
  </si>
  <si>
    <t>Comm-Other Communications</t>
  </si>
  <si>
    <t>606194</t>
  </si>
  <si>
    <t>Comm-Tele Install</t>
  </si>
  <si>
    <t>606193</t>
  </si>
  <si>
    <t>Comm-Tele Exch Chg</t>
  </si>
  <si>
    <t>606192</t>
  </si>
  <si>
    <t>Comm-Tel Equipment Maint</t>
  </si>
  <si>
    <t>606191</t>
  </si>
  <si>
    <t>Comm-Tel Equipment Lease</t>
  </si>
  <si>
    <t>606190</t>
  </si>
  <si>
    <t>Comm-Computer Networks</t>
  </si>
  <si>
    <t>606160</t>
  </si>
  <si>
    <t>Comm-Tele Usage - Long Dist</t>
  </si>
  <si>
    <t>606131</t>
  </si>
  <si>
    <t>Comm-Tele Usage - Local</t>
  </si>
  <si>
    <t>606130</t>
  </si>
  <si>
    <t>Communications-Budget</t>
  </si>
  <si>
    <t>606100</t>
  </si>
  <si>
    <t>Oper Exp &amp; Equip-Budget</t>
  </si>
  <si>
    <t>606000</t>
  </si>
  <si>
    <t>605812</t>
  </si>
  <si>
    <t>605811</t>
  </si>
  <si>
    <t>Chgbk-Other Utility/Trash</t>
  </si>
  <si>
    <t>605810</t>
  </si>
  <si>
    <t>Chgbk-Centrl Plant/Heating Hot</t>
  </si>
  <si>
    <t>605809</t>
  </si>
  <si>
    <t>605808</t>
  </si>
  <si>
    <t>605807</t>
  </si>
  <si>
    <t>605806</t>
  </si>
  <si>
    <t>605805</t>
  </si>
  <si>
    <t>Chgbk-Util Water</t>
  </si>
  <si>
    <t>605804</t>
  </si>
  <si>
    <t>605803</t>
  </si>
  <si>
    <t>605802</t>
  </si>
  <si>
    <t>605801</t>
  </si>
  <si>
    <t>605800</t>
  </si>
  <si>
    <t>Ben-Dental Care Annuitants</t>
  </si>
  <si>
    <t>605510</t>
  </si>
  <si>
    <t>Ben-Bnf-Othr-FAS-106</t>
  </si>
  <si>
    <t>605484</t>
  </si>
  <si>
    <t>Ben-Bnf-Other-Hourly Empl</t>
  </si>
  <si>
    <t>605483</t>
  </si>
  <si>
    <t>Ben-Bnf-Other-State Reimb</t>
  </si>
  <si>
    <t>605482</t>
  </si>
  <si>
    <t>Ben-Bnf-Other-Release Time</t>
  </si>
  <si>
    <t>605481</t>
  </si>
  <si>
    <t>Ben-Benefits-Others</t>
  </si>
  <si>
    <t>605480</t>
  </si>
  <si>
    <t>Ben-Early Retirement Prog Pmts</t>
  </si>
  <si>
    <t>605460</t>
  </si>
  <si>
    <t>Ben-Vacation</t>
  </si>
  <si>
    <t>605452</t>
  </si>
  <si>
    <t>Ben-Sick</t>
  </si>
  <si>
    <t>605451</t>
  </si>
  <si>
    <t>Ben-Unallocated Benefits</t>
  </si>
  <si>
    <t>605450</t>
  </si>
  <si>
    <t>Ben-Flex Cash-SummrHlthBnf-Fac</t>
  </si>
  <si>
    <t>605421</t>
  </si>
  <si>
    <t>Ben-Flex Cash</t>
  </si>
  <si>
    <t>605420</t>
  </si>
  <si>
    <t>Ben-Dependent Care</t>
  </si>
  <si>
    <t>605391</t>
  </si>
  <si>
    <t>Ben-Long-Term Disab Insurnce</t>
  </si>
  <si>
    <t>605390</t>
  </si>
  <si>
    <t>Ben-Vision Care-ASI/SU</t>
  </si>
  <si>
    <t>605361</t>
  </si>
  <si>
    <t>Ben-Vision Care</t>
  </si>
  <si>
    <t>605360</t>
  </si>
  <si>
    <t>Ben-Medicare-ASI/SU</t>
  </si>
  <si>
    <t>605331</t>
  </si>
  <si>
    <t>Ben-Medicare</t>
  </si>
  <si>
    <t>605330</t>
  </si>
  <si>
    <t>Ben-Life Insurance-ASI/SU</t>
  </si>
  <si>
    <t>605301</t>
  </si>
  <si>
    <t>Ben-Life Insurance</t>
  </si>
  <si>
    <t>605300</t>
  </si>
  <si>
    <t>Ben-Unemployment Comp</t>
  </si>
  <si>
    <t>605270</t>
  </si>
  <si>
    <t>Ben-Non-Indust Disabilty</t>
  </si>
  <si>
    <t>605240</t>
  </si>
  <si>
    <t>Ben-Industrial Disabilty</t>
  </si>
  <si>
    <t>605210</t>
  </si>
  <si>
    <t>Ben-Workers Comp-ASI/SU</t>
  </si>
  <si>
    <t>605181</t>
  </si>
  <si>
    <t>Ben-Workers Compensation</t>
  </si>
  <si>
    <t>605180</t>
  </si>
  <si>
    <t>Ben-Retirement-Teachers</t>
  </si>
  <si>
    <t>605150</t>
  </si>
  <si>
    <t>Ben-Rtrmnt SU 1959 SurvivorBnf</t>
  </si>
  <si>
    <t>605126</t>
  </si>
  <si>
    <t>Ben-PERS</t>
  </si>
  <si>
    <t>605125</t>
  </si>
  <si>
    <t>Ben-457 Savings Plan</t>
  </si>
  <si>
    <t>605124</t>
  </si>
  <si>
    <t>Ben-403B</t>
  </si>
  <si>
    <t>605123</t>
  </si>
  <si>
    <t>Ben-401K</t>
  </si>
  <si>
    <t>605122</t>
  </si>
  <si>
    <t>Ben-Retirement-ASI/SU</t>
  </si>
  <si>
    <t>605121</t>
  </si>
  <si>
    <t>Ben-Retirement</t>
  </si>
  <si>
    <t>605120</t>
  </si>
  <si>
    <t>Ben-Medical-ASI/SU</t>
  </si>
  <si>
    <t>605091</t>
  </si>
  <si>
    <t>Ben-Health And Welfare</t>
  </si>
  <si>
    <t>Ben-Dental Insurance-ASI/SU</t>
  </si>
  <si>
    <t>605061</t>
  </si>
  <si>
    <t>Ben-Dental Insurance</t>
  </si>
  <si>
    <t>605060</t>
  </si>
  <si>
    <t>Ben-Title V-Benefit Reimb</t>
  </si>
  <si>
    <t>605031</t>
  </si>
  <si>
    <t>Ben-OASDI</t>
  </si>
  <si>
    <t>605030</t>
  </si>
  <si>
    <t>605011</t>
  </si>
  <si>
    <t>Other Utilities/Trash</t>
  </si>
  <si>
    <t>605010</t>
  </si>
  <si>
    <t>Central Plant/Heating HotWater</t>
  </si>
  <si>
    <t>605009</t>
  </si>
  <si>
    <t>Util - Oil</t>
  </si>
  <si>
    <t>Ben-Budgets</t>
  </si>
  <si>
    <t>604810</t>
  </si>
  <si>
    <t>604809</t>
  </si>
  <si>
    <t>604808</t>
  </si>
  <si>
    <t>604807</t>
  </si>
  <si>
    <t>604806</t>
  </si>
  <si>
    <t>604805</t>
  </si>
  <si>
    <t>604804</t>
  </si>
  <si>
    <t>604803</t>
  </si>
  <si>
    <t>604802</t>
  </si>
  <si>
    <t>604801</t>
  </si>
  <si>
    <t>604800</t>
  </si>
  <si>
    <t>Other Communications (Operatin</t>
  </si>
  <si>
    <t>WrkStdySal-Off Campus ISA</t>
  </si>
  <si>
    <t>604064</t>
  </si>
  <si>
    <t>WrkStdy-OFF-Bridge Trainee</t>
  </si>
  <si>
    <t>604063</t>
  </si>
  <si>
    <t>WrkStdySal-Off Campus-SWS</t>
  </si>
  <si>
    <t>604062</t>
  </si>
  <si>
    <t>WrkStdySal-Off Campus-TIP</t>
  </si>
  <si>
    <t>604061</t>
  </si>
  <si>
    <t>WrkStdySal-Off Campus</t>
  </si>
  <si>
    <t>604060</t>
  </si>
  <si>
    <t>WrkStdy-ON-Bridge Trainee</t>
  </si>
  <si>
    <t>604033</t>
  </si>
  <si>
    <t>WrkStdySal-On-Campus-SWS</t>
  </si>
  <si>
    <t>604032</t>
  </si>
  <si>
    <t>WrkStdySal-On-Campus-TIP</t>
  </si>
  <si>
    <t>604031</t>
  </si>
  <si>
    <t>WrkStdySal-On-Campus</t>
  </si>
  <si>
    <t>604030</t>
  </si>
  <si>
    <t>Telephone Usage (Operating Cos</t>
  </si>
  <si>
    <t>WrkStdySal-Budget</t>
  </si>
  <si>
    <t>604000</t>
  </si>
  <si>
    <t>Ben-Bnf-Other-CSU Reimb No F&amp;A</t>
  </si>
  <si>
    <t>603835</t>
  </si>
  <si>
    <t>Ben-Bnf-Other-CSU Reimb w F&amp;A</t>
  </si>
  <si>
    <t>603834</t>
  </si>
  <si>
    <t>Ben-Staff Tuition Reimb-w F&amp;A</t>
  </si>
  <si>
    <t>603833</t>
  </si>
  <si>
    <t>Ben-Staff Tuition Reimb-No F&amp;A</t>
  </si>
  <si>
    <t>603832</t>
  </si>
  <si>
    <t>Medical Ben for Annuitants</t>
  </si>
  <si>
    <t>603831</t>
  </si>
  <si>
    <t>603830</t>
  </si>
  <si>
    <t>Pension/OPEB Liab Adj Expense</t>
  </si>
  <si>
    <t>603829</t>
  </si>
  <si>
    <t>Ben-Fac Grant Summer Sal</t>
  </si>
  <si>
    <t>603828</t>
  </si>
  <si>
    <t>Ben-Fac Grant Overload-AY</t>
  </si>
  <si>
    <t>NEW</t>
  </si>
  <si>
    <t>603827</t>
  </si>
  <si>
    <t>603826</t>
  </si>
  <si>
    <t>603825</t>
  </si>
  <si>
    <t>603824</t>
  </si>
  <si>
    <t>603823</t>
  </si>
  <si>
    <t>603822</t>
  </si>
  <si>
    <t>603821</t>
  </si>
  <si>
    <t>603820</t>
  </si>
  <si>
    <t>603819</t>
  </si>
  <si>
    <t>603818</t>
  </si>
  <si>
    <t>603817</t>
  </si>
  <si>
    <t>603816</t>
  </si>
  <si>
    <t>603815</t>
  </si>
  <si>
    <t>603814</t>
  </si>
  <si>
    <t>603813</t>
  </si>
  <si>
    <t>603812</t>
  </si>
  <si>
    <t>603811</t>
  </si>
  <si>
    <t>603810</t>
  </si>
  <si>
    <t>603809</t>
  </si>
  <si>
    <t>603808</t>
  </si>
  <si>
    <t>603807</t>
  </si>
  <si>
    <t>603806</t>
  </si>
  <si>
    <t>603805</t>
  </si>
  <si>
    <t>603804</t>
  </si>
  <si>
    <t>603803</t>
  </si>
  <si>
    <t>603802</t>
  </si>
  <si>
    <t>603801</t>
  </si>
  <si>
    <t>SP CS-FRINGE BENEFITS</t>
  </si>
  <si>
    <t>603600</t>
  </si>
  <si>
    <t>StuAsst-Elections Coordntr-ASI</t>
  </si>
  <si>
    <t>603161</t>
  </si>
  <si>
    <t>SupStaffSal-Research Fellow</t>
  </si>
  <si>
    <t>603160</t>
  </si>
  <si>
    <t>SupStaffSa-Teaching Associates</t>
  </si>
  <si>
    <t>603159</t>
  </si>
  <si>
    <t>StuAsst-Instructional SA (ISA)</t>
  </si>
  <si>
    <t>603158</t>
  </si>
  <si>
    <t>StuAsst-NonRes Alien TaxStatus</t>
  </si>
  <si>
    <t>603157</t>
  </si>
  <si>
    <t>SupStaffSal-Stu Asst w/Bnf</t>
  </si>
  <si>
    <t>603154</t>
  </si>
  <si>
    <t>SupStaffSal-Stu Asst-Stipends</t>
  </si>
  <si>
    <t>603153</t>
  </si>
  <si>
    <t>SupStaffSal-Stu Asst-Bldg Mgr</t>
  </si>
  <si>
    <t>603152</t>
  </si>
  <si>
    <t>SupStaffSal-PB Stipends</t>
  </si>
  <si>
    <t>603151</t>
  </si>
  <si>
    <t>SupStaffSal-Student Assistant</t>
  </si>
  <si>
    <t>603150</t>
  </si>
  <si>
    <t>Benefits - OPEB expense (GAAP AUX USE ONLY)</t>
  </si>
  <si>
    <t>SupStaffSal-Temp Help</t>
  </si>
  <si>
    <t>NDI/IDL Claims Reimbursement (contra expense)</t>
  </si>
  <si>
    <t>NDI/IDL ClaimsReimb-contra exp</t>
  </si>
  <si>
    <t>CalPERS Replacemnt Ben Contrib</t>
  </si>
  <si>
    <t>SupStaffSal-Furlough OT</t>
  </si>
  <si>
    <t>SupStaffSal-Ovrtime Meal Money</t>
  </si>
  <si>
    <t>SupStaffSal-Overtime</t>
  </si>
  <si>
    <t>SupStaffSal-Taxable Travel FDN</t>
  </si>
  <si>
    <t>603073</t>
  </si>
  <si>
    <t>SupStaffSal-Consultants-AUX</t>
  </si>
  <si>
    <t>603072</t>
  </si>
  <si>
    <t>SpStfSal-Rural HlthCareStpndGE</t>
  </si>
  <si>
    <t>603071</t>
  </si>
  <si>
    <t>AcadSal-Summer Hlth Bnf-Stipnd</t>
  </si>
  <si>
    <t>603070</t>
  </si>
  <si>
    <t>SupStaffSal-Spcl Assign. Stpnd</t>
  </si>
  <si>
    <t>603069</t>
  </si>
  <si>
    <t>SupStaffSal-Vacation Accrual</t>
  </si>
  <si>
    <t>603068</t>
  </si>
  <si>
    <t>SupStaffSal-Staff Reimb</t>
  </si>
  <si>
    <t>603067</t>
  </si>
  <si>
    <t>SupStaffSal-Hourly Supervisor-</t>
  </si>
  <si>
    <t>603066</t>
  </si>
  <si>
    <t>SupStaffSal-Hourly-</t>
  </si>
  <si>
    <t>603065</t>
  </si>
  <si>
    <t>SupStaffSal-R04BSM LmpSumBonus</t>
  </si>
  <si>
    <t>603064</t>
  </si>
  <si>
    <t>SuptSt-R04 Educ.Achiev.Stipend</t>
  </si>
  <si>
    <t>603063</t>
  </si>
  <si>
    <t>SupStaffSal-ASI Prog Coord</t>
  </si>
  <si>
    <t>603062</t>
  </si>
  <si>
    <t>SupStaffSal-R06GSI LmpSumBonus</t>
  </si>
  <si>
    <t>603061</t>
  </si>
  <si>
    <t>SupStaffSal-Other</t>
  </si>
  <si>
    <t>603060</t>
  </si>
  <si>
    <t>SupStaffSal-Uniform Allowance</t>
  </si>
  <si>
    <t>603059</t>
  </si>
  <si>
    <t>SupStaffSal-Vacation</t>
  </si>
  <si>
    <t>603058</t>
  </si>
  <si>
    <t>SupStaffSal-Holiday Cr Earns</t>
  </si>
  <si>
    <t>603057</t>
  </si>
  <si>
    <t>SupStaffSal-Union Time Reimbur</t>
  </si>
  <si>
    <t>603056</t>
  </si>
  <si>
    <t>SupStaffSal-Adm Leave Term Pay</t>
  </si>
  <si>
    <t>603055</t>
  </si>
  <si>
    <t>SupStaffSal-Temp Disability</t>
  </si>
  <si>
    <t>603054</t>
  </si>
  <si>
    <t>SupStaffSal-NDI</t>
  </si>
  <si>
    <t>603053</t>
  </si>
  <si>
    <t>SupStaffSal-PERS-Exempt Bonus</t>
  </si>
  <si>
    <t>603052</t>
  </si>
  <si>
    <t>SupStaffSal-Perf/Lmp Sum Bonus</t>
  </si>
  <si>
    <t>603051</t>
  </si>
  <si>
    <t>SupStaffSal-LessExist St Assst</t>
  </si>
  <si>
    <t>603050</t>
  </si>
  <si>
    <t>SupStaffSal-Idl Dis Leave-Sick</t>
  </si>
  <si>
    <t>603049</t>
  </si>
  <si>
    <t>SupStaffSal-Dept Chair Stipend</t>
  </si>
  <si>
    <t>603048</t>
  </si>
  <si>
    <t>SupStaffSal-Stipends</t>
  </si>
  <si>
    <t>603047</t>
  </si>
  <si>
    <t>SupStaffSal-Outstnd Perfr Awrd</t>
  </si>
  <si>
    <t>603046</t>
  </si>
  <si>
    <t>SupStaffSal-NonFac ReclassCont</t>
  </si>
  <si>
    <t>603045</t>
  </si>
  <si>
    <t>SupStaffSal-NonFac ReclassNew</t>
  </si>
  <si>
    <t>603044</t>
  </si>
  <si>
    <t>SupStaffSal-Asbest Wtr Trtmnt</t>
  </si>
  <si>
    <t>603043</t>
  </si>
  <si>
    <t>SupStaffSal-Shift Diffrntl</t>
  </si>
  <si>
    <t>603042</t>
  </si>
  <si>
    <t>SupStaffSal-Final Settlement</t>
  </si>
  <si>
    <t>603041</t>
  </si>
  <si>
    <t>SupStaffSal-Terminal Pay</t>
  </si>
  <si>
    <t>603040</t>
  </si>
  <si>
    <t>SupStaffSal-SU-Maintenance</t>
  </si>
  <si>
    <t>603039</t>
  </si>
  <si>
    <t>SupStaffSal-POST Certification</t>
  </si>
  <si>
    <t>603038</t>
  </si>
  <si>
    <t>SupStaffSal-AS Corp. Personnel</t>
  </si>
  <si>
    <t>603037</t>
  </si>
  <si>
    <t>SupStaffSal-Specl Events Dir.</t>
  </si>
  <si>
    <t>603036</t>
  </si>
  <si>
    <t>SupStaffSal-Public Relatns Dir</t>
  </si>
  <si>
    <t>603035</t>
  </si>
  <si>
    <t>SupStaffSal-Web Master</t>
  </si>
  <si>
    <t>603034</t>
  </si>
  <si>
    <t>SupStaffSal-Mgmt Assistant</t>
  </si>
  <si>
    <t>603033</t>
  </si>
  <si>
    <t>SupStaffSal-Admin Sup Coord II</t>
  </si>
  <si>
    <t>603032</t>
  </si>
  <si>
    <t>SupStaffSal-Librarn Replacemnt</t>
  </si>
  <si>
    <t>603031</t>
  </si>
  <si>
    <t>SupStaffSal-Salaries</t>
  </si>
  <si>
    <t>603030</t>
  </si>
  <si>
    <t>SupStaffSal-Budget</t>
  </si>
  <si>
    <t>WrkStdySal-On-Campus-ISA</t>
  </si>
  <si>
    <t>602806</t>
  </si>
  <si>
    <t>WrkStdySal-Local Development</t>
  </si>
  <si>
    <t>602805</t>
  </si>
  <si>
    <t>602804</t>
  </si>
  <si>
    <t>602803</t>
  </si>
  <si>
    <t>602802</t>
  </si>
  <si>
    <t>602801</t>
  </si>
  <si>
    <t>602800</t>
  </si>
  <si>
    <t>MgmtSprvsrSal-HousingAllow</t>
  </si>
  <si>
    <t>602091</t>
  </si>
  <si>
    <t>MgmtSprvsrSal-Auto Allow</t>
  </si>
  <si>
    <t>602090</t>
  </si>
  <si>
    <t>MgmtSprvsrSal-Temporary MPP</t>
  </si>
  <si>
    <t>602060</t>
  </si>
  <si>
    <t>MgmtSprvsrSal-Salaries</t>
  </si>
  <si>
    <t>602030</t>
  </si>
  <si>
    <t>Work Experience-Off Campus</t>
  </si>
  <si>
    <t>Work Experience Off Campus</t>
  </si>
  <si>
    <t>Work Experience-On Campus</t>
  </si>
  <si>
    <t>Work Experience On Campus</t>
  </si>
  <si>
    <t>MgmtSprvsrSal-Budget</t>
  </si>
  <si>
    <t>602000</t>
  </si>
  <si>
    <t>SupStaffSal-CSU Reimb No F&amp;A</t>
  </si>
  <si>
    <t>601935</t>
  </si>
  <si>
    <t>SupStaffSal-CSU Reimb w F&amp;A</t>
  </si>
  <si>
    <t>601934</t>
  </si>
  <si>
    <t>601903</t>
  </si>
  <si>
    <t>StuAsst-Post Doc Assistant</t>
  </si>
  <si>
    <t>601902</t>
  </si>
  <si>
    <t>AcadSal - Provost Research Awd</t>
  </si>
  <si>
    <t>601901</t>
  </si>
  <si>
    <t>SupStaffSal-Recognition Award</t>
  </si>
  <si>
    <t>601900</t>
  </si>
  <si>
    <t>601899</t>
  </si>
  <si>
    <t>SupStaffSal-Cert/Lump SumBonus</t>
  </si>
  <si>
    <t>601898</t>
  </si>
  <si>
    <t>StuAsst-Student Manager/Lead</t>
  </si>
  <si>
    <t>601897</t>
  </si>
  <si>
    <t>MgmtSprvsrSal-MPP Merit Bonus</t>
  </si>
  <si>
    <t>601896</t>
  </si>
  <si>
    <t>SupStaffSal-Sr. Program Assoc.</t>
  </si>
  <si>
    <t>601895</t>
  </si>
  <si>
    <t>SupStaffSal-Nutritionist - CCR</t>
  </si>
  <si>
    <t>601894</t>
  </si>
  <si>
    <t>SupStaffSal-R08 1x Reten.Bonus</t>
  </si>
  <si>
    <t>601893</t>
  </si>
  <si>
    <t>AcadSal-Consult/Overload-Fac</t>
  </si>
  <si>
    <t>601892</t>
  </si>
  <si>
    <t>MgmtSprvsrSal-MPP RecruitBonus</t>
  </si>
  <si>
    <t>601891</t>
  </si>
  <si>
    <t>AcadSal-Fac Grant Summer Sal</t>
  </si>
  <si>
    <t>601890</t>
  </si>
  <si>
    <t>AcadSal-Fac Grant Overload -AY</t>
  </si>
  <si>
    <t>601889</t>
  </si>
  <si>
    <t>AcadSal-Fac Grant Overload</t>
  </si>
  <si>
    <t>601888</t>
  </si>
  <si>
    <t>Staff Sal-Unalloc Sal &amp; Wages</t>
  </si>
  <si>
    <t>600139</t>
  </si>
  <si>
    <t>601887</t>
  </si>
  <si>
    <t>StaffSal - Furlough Savings</t>
  </si>
  <si>
    <t>600100</t>
  </si>
  <si>
    <t>601886</t>
  </si>
  <si>
    <t>RegSal-Serial Pos-All Qtrs</t>
  </si>
  <si>
    <t>600136</t>
  </si>
  <si>
    <t>601885</t>
  </si>
  <si>
    <t>601884</t>
  </si>
  <si>
    <t>601883</t>
  </si>
  <si>
    <t>601882</t>
  </si>
  <si>
    <t>601881</t>
  </si>
  <si>
    <t>601880</t>
  </si>
  <si>
    <t>601879</t>
  </si>
  <si>
    <t>601878</t>
  </si>
  <si>
    <t>601877</t>
  </si>
  <si>
    <t>AcadSal-Merit/Sust SuperiorAwd</t>
  </si>
  <si>
    <t>601052</t>
  </si>
  <si>
    <t>601876</t>
  </si>
  <si>
    <t>AcadSal-Excptnl Merit Srvc Awd</t>
  </si>
  <si>
    <t>601049</t>
  </si>
  <si>
    <t>601875</t>
  </si>
  <si>
    <t>AcadSal-Fac Promotions-Cont</t>
  </si>
  <si>
    <t>601045</t>
  </si>
  <si>
    <t>601874</t>
  </si>
  <si>
    <t>AcadSal-Fac Promotions-New</t>
  </si>
  <si>
    <t>601044</t>
  </si>
  <si>
    <t>601873</t>
  </si>
  <si>
    <t>AcadSal-Teacher Education</t>
  </si>
  <si>
    <t>601043</t>
  </si>
  <si>
    <t>601872</t>
  </si>
  <si>
    <t>AcadSal-Visiting Teachers</t>
  </si>
  <si>
    <t>601042</t>
  </si>
  <si>
    <t>601871</t>
  </si>
  <si>
    <t>AcadSal-Maint Per Service</t>
  </si>
  <si>
    <t>601041</t>
  </si>
  <si>
    <t>601870</t>
  </si>
  <si>
    <t>601869</t>
  </si>
  <si>
    <t>601868</t>
  </si>
  <si>
    <t>601867</t>
  </si>
  <si>
    <t>StuAsst-Stu Asst w/Bnf</t>
  </si>
  <si>
    <t>601866</t>
  </si>
  <si>
    <t>StuAsst-Stu Asst-Stipends</t>
  </si>
  <si>
    <t>601865</t>
  </si>
  <si>
    <t>StuAsst-Stu Asst-Bldg Mgr</t>
  </si>
  <si>
    <t>601864</t>
  </si>
  <si>
    <t>StuAsst-Grad Assistant</t>
  </si>
  <si>
    <t>601863</t>
  </si>
  <si>
    <t>SupStaffSal-Furlough OT-Mgmt</t>
  </si>
  <si>
    <t>601862</t>
  </si>
  <si>
    <t>SupStaffSal-RsrchFellow No F&amp;A</t>
  </si>
  <si>
    <t>601861</t>
  </si>
  <si>
    <t>601860</t>
  </si>
  <si>
    <t>SupStaffSal-Consultants-FDN</t>
  </si>
  <si>
    <t>601859</t>
  </si>
  <si>
    <t>601858</t>
  </si>
  <si>
    <t>601857</t>
  </si>
  <si>
    <t>601856</t>
  </si>
  <si>
    <t>601855</t>
  </si>
  <si>
    <t>601854</t>
  </si>
  <si>
    <t>601853</t>
  </si>
  <si>
    <t>601852</t>
  </si>
  <si>
    <t>601851</t>
  </si>
  <si>
    <t>601850</t>
  </si>
  <si>
    <t>601849</t>
  </si>
  <si>
    <t>601848</t>
  </si>
  <si>
    <t>601847</t>
  </si>
  <si>
    <t>601846</t>
  </si>
  <si>
    <t>601845</t>
  </si>
  <si>
    <t>601844</t>
  </si>
  <si>
    <t>601843</t>
  </si>
  <si>
    <t>601842</t>
  </si>
  <si>
    <t>601841</t>
  </si>
  <si>
    <t>601840</t>
  </si>
  <si>
    <t>601839</t>
  </si>
  <si>
    <t>601838</t>
  </si>
  <si>
    <t>601837</t>
  </si>
  <si>
    <t>601836</t>
  </si>
  <si>
    <t>601835</t>
  </si>
  <si>
    <t>601834</t>
  </si>
  <si>
    <t>601833</t>
  </si>
  <si>
    <t>601832</t>
  </si>
  <si>
    <t>601831</t>
  </si>
  <si>
    <t>601830</t>
  </si>
  <si>
    <t>601829</t>
  </si>
  <si>
    <t>601828</t>
  </si>
  <si>
    <t>601827</t>
  </si>
  <si>
    <t>601826</t>
  </si>
  <si>
    <t>601825</t>
  </si>
  <si>
    <t>601824</t>
  </si>
  <si>
    <t>601823</t>
  </si>
  <si>
    <t>601822</t>
  </si>
  <si>
    <t>AcadSal-PT Depatrment Chair</t>
  </si>
  <si>
    <t>601054</t>
  </si>
  <si>
    <t>601821</t>
  </si>
  <si>
    <t>AcadSal-SmrSess Indir InstrPmt</t>
  </si>
  <si>
    <t>601056</t>
  </si>
  <si>
    <t>601820</t>
  </si>
  <si>
    <t>AcadSal-Release Time-</t>
  </si>
  <si>
    <t>601055</t>
  </si>
  <si>
    <t>601819</t>
  </si>
  <si>
    <t>AcadSal-CSU Fellowship Awd</t>
  </si>
  <si>
    <t>601051</t>
  </si>
  <si>
    <t>601818</t>
  </si>
  <si>
    <t>AcadSal-Merit Srv &amp; Prof Awd</t>
  </si>
  <si>
    <t>601817</t>
  </si>
  <si>
    <t>Salary Earnings Other Pay Type</t>
  </si>
  <si>
    <t>601048</t>
  </si>
  <si>
    <t>601816</t>
  </si>
  <si>
    <t>AcadSal-Summer Session Fac</t>
  </si>
  <si>
    <t>601047</t>
  </si>
  <si>
    <t>601815</t>
  </si>
  <si>
    <t>AcadSal-Extension Faculty</t>
  </si>
  <si>
    <t>601046</t>
  </si>
  <si>
    <t>601814</t>
  </si>
  <si>
    <t>AcadSal-Faculty Devel Leave</t>
  </si>
  <si>
    <t>601813</t>
  </si>
  <si>
    <t>AcadSal-Sabbat Leave Dif-Pay</t>
  </si>
  <si>
    <t>601039</t>
  </si>
  <si>
    <t>601812</t>
  </si>
  <si>
    <t>AcadSal-Sabbatical Pool</t>
  </si>
  <si>
    <t>601038</t>
  </si>
  <si>
    <t>601811</t>
  </si>
  <si>
    <t>AcadSal-Sabbat Leave Replace</t>
  </si>
  <si>
    <t>601037</t>
  </si>
  <si>
    <t>601810</t>
  </si>
  <si>
    <t>AcadSal-Substitute Faculty</t>
  </si>
  <si>
    <t>601036</t>
  </si>
  <si>
    <t>601809</t>
  </si>
  <si>
    <t>AcadSal-Summer Fac-State Suppt</t>
  </si>
  <si>
    <t>601035</t>
  </si>
  <si>
    <t>601808</t>
  </si>
  <si>
    <t>AcadSal-Part Time Faculty-Ay</t>
  </si>
  <si>
    <t>601033</t>
  </si>
  <si>
    <t>601807</t>
  </si>
  <si>
    <t>AcadSal-Part Time Fac-12 Mo</t>
  </si>
  <si>
    <t>601032</t>
  </si>
  <si>
    <t>601806</t>
  </si>
  <si>
    <t>AcadSal-Academic Salaries</t>
  </si>
  <si>
    <t>601031</t>
  </si>
  <si>
    <t>601805</t>
  </si>
  <si>
    <t>AcadSal-Music Studio Faculty</t>
  </si>
  <si>
    <t>601804</t>
  </si>
  <si>
    <t>Reg-Sal-President-HousingAllow</t>
  </si>
  <si>
    <t>600212</t>
  </si>
  <si>
    <t>601803</t>
  </si>
  <si>
    <t>RegSal-President-Auto Allow</t>
  </si>
  <si>
    <t>600211</t>
  </si>
  <si>
    <t>601802</t>
  </si>
  <si>
    <t>RegSal-EOY Pool Adj.</t>
  </si>
  <si>
    <t>600135</t>
  </si>
  <si>
    <t>601801</t>
  </si>
  <si>
    <t>RegSal-President</t>
  </si>
  <si>
    <t>600210</t>
  </si>
  <si>
    <t>601800</t>
  </si>
  <si>
    <t>SupStaffSal-ASI VP PDC</t>
  </si>
  <si>
    <t>601704</t>
  </si>
  <si>
    <t>SupStaffSal-Lead&amp;Assess</t>
  </si>
  <si>
    <t>601703</t>
  </si>
  <si>
    <t>SupStaffSal-ASI VP Finance</t>
  </si>
  <si>
    <t>601702</t>
  </si>
  <si>
    <t>SupStaffSal-ASI Exec VP</t>
  </si>
  <si>
    <t>601701</t>
  </si>
  <si>
    <t>SupStaffSal-ASI President</t>
  </si>
  <si>
    <t>601700</t>
  </si>
  <si>
    <t>SP CS-EFFORT ZERO $</t>
  </si>
  <si>
    <t>601607</t>
  </si>
  <si>
    <t>SP CS-SALARIES</t>
  </si>
  <si>
    <t>601606</t>
  </si>
  <si>
    <t>AcadSal-SP- Co Prj Dir/Co PI</t>
  </si>
  <si>
    <t>601605</t>
  </si>
  <si>
    <t>AcadSal-SP Proj Dir/PI</t>
  </si>
  <si>
    <t>601604</t>
  </si>
  <si>
    <t>AcadSal-SP-Other Faculty</t>
  </si>
  <si>
    <t>601603</t>
  </si>
  <si>
    <t>SupStaffSal-SP Admin Support</t>
  </si>
  <si>
    <t>601602</t>
  </si>
  <si>
    <t>SupStaffSal-SPCo Prj Dir/Co PI</t>
  </si>
  <si>
    <t>601601</t>
  </si>
  <si>
    <t>SupStaffSal-SP Proj Dir/PI</t>
  </si>
  <si>
    <t>601600</t>
  </si>
  <si>
    <t>StuAsst - Student-Other</t>
  </si>
  <si>
    <t>601306</t>
  </si>
  <si>
    <t>SupStaffSa-PersCostReimStipend</t>
  </si>
  <si>
    <t>601305</t>
  </si>
  <si>
    <t>StuAsst-Student Assistant</t>
  </si>
  <si>
    <t>RegSal-Title V-Salary Reimb</t>
  </si>
  <si>
    <t>600137</t>
  </si>
  <si>
    <t>AcadSal-Graduate Assistant</t>
  </si>
  <si>
    <t>AcadSal-Summer Fellowship</t>
  </si>
  <si>
    <t>AcadSal-Department Chair</t>
  </si>
  <si>
    <t>601053</t>
  </si>
  <si>
    <t>AcadSal-Disting. Teach Awd</t>
  </si>
  <si>
    <t>AcadSal-Budget</t>
  </si>
  <si>
    <t>Vice Chancellor, External Rel &amp; Comms</t>
  </si>
  <si>
    <t>RegSal-VC-Univ Advancement</t>
  </si>
  <si>
    <t>600390</t>
  </si>
  <si>
    <t>RegSal-VC-Human Resources</t>
  </si>
  <si>
    <t>600360</t>
  </si>
  <si>
    <t>RegSal-VC-Extrnl Relations</t>
  </si>
  <si>
    <t>600330</t>
  </si>
  <si>
    <t>RegSal-VC-Business &amp; Finance</t>
  </si>
  <si>
    <t>600300</t>
  </si>
  <si>
    <t>RegSal-General Counsel</t>
  </si>
  <si>
    <t>600270</t>
  </si>
  <si>
    <t>Vice Chancellor</t>
  </si>
  <si>
    <t>RegSal-SeniorVC-Acad Affairs</t>
  </si>
  <si>
    <t>600240</t>
  </si>
  <si>
    <t>RegSal-Exec Vice Chancellor</t>
  </si>
  <si>
    <t>600190</t>
  </si>
  <si>
    <t>RegSal-CSU Chancellor</t>
  </si>
  <si>
    <t>600160</t>
  </si>
  <si>
    <t>SupStaffSal-PersCostReimStipen</t>
  </si>
  <si>
    <t>600144</t>
  </si>
  <si>
    <t>RegSal-Salary Savings</t>
  </si>
  <si>
    <t>600143</t>
  </si>
  <si>
    <t>RegSal-MSA Exec-Continuing</t>
  </si>
  <si>
    <t>600142</t>
  </si>
  <si>
    <t>RegSal-MSA Exec-New</t>
  </si>
  <si>
    <t>600141</t>
  </si>
  <si>
    <t>RegSal-Sal Incr Exec-Contin</t>
  </si>
  <si>
    <t>600140</t>
  </si>
  <si>
    <t>RegSal-Unalloc Sal &amp; Wages</t>
  </si>
  <si>
    <t>RegSal-Csea Retro Swb</t>
  </si>
  <si>
    <t>600138</t>
  </si>
  <si>
    <t>RegSal-Clear 98/99 EOY</t>
  </si>
  <si>
    <t>600134</t>
  </si>
  <si>
    <t>RegSal-Quarter Fourth</t>
  </si>
  <si>
    <t>600133</t>
  </si>
  <si>
    <t>RegSal-Quarter Third</t>
  </si>
  <si>
    <t>600132</t>
  </si>
  <si>
    <t>RegSal-Quarter Second</t>
  </si>
  <si>
    <t>600131</t>
  </si>
  <si>
    <t>RegSal-Quarter First</t>
  </si>
  <si>
    <t>600130</t>
  </si>
  <si>
    <t>RegSal-Budget</t>
  </si>
  <si>
    <t>Personal Services - Budget</t>
  </si>
  <si>
    <t>600000</t>
  </si>
  <si>
    <t>98940000</t>
  </si>
  <si>
    <t>Prior Year Surplus Adjustment (Obsolete)</t>
  </si>
  <si>
    <t>590002</t>
  </si>
  <si>
    <t>Surplus Adjustments</t>
  </si>
  <si>
    <t>518035</t>
  </si>
  <si>
    <t>590800</t>
  </si>
  <si>
    <t>Special Loans Transfer In</t>
  </si>
  <si>
    <t>RMP Revenue Offset for Supplemental GF Allocation (Obsolete)</t>
  </si>
  <si>
    <t>590005</t>
  </si>
  <si>
    <t>FIT Revenue OffSet</t>
  </si>
  <si>
    <t>518100</t>
  </si>
  <si>
    <t>Rev Adj-Prior Yr Student Accts</t>
  </si>
  <si>
    <t>590003</t>
  </si>
  <si>
    <t>Rev Adj-Prior Year Surplus</t>
  </si>
  <si>
    <t>518030</t>
  </si>
  <si>
    <t>Rev Adj-Prior Year</t>
  </si>
  <si>
    <t>518000</t>
  </si>
  <si>
    <t>CAPCostRecovery-SelfSupp Auxlr</t>
  </si>
  <si>
    <t>580990</t>
  </si>
  <si>
    <t>Parking Ctn Adm Fee-Chargeback</t>
  </si>
  <si>
    <t>580910</t>
  </si>
  <si>
    <t>OthrNonOprRev-Auction</t>
  </si>
  <si>
    <t>580909</t>
  </si>
  <si>
    <t>Fingerprinting Fees-Chargeback</t>
  </si>
  <si>
    <t>580908</t>
  </si>
  <si>
    <t>Contract Revenue</t>
  </si>
  <si>
    <t>580907</t>
  </si>
  <si>
    <t>OthrNonOprRev-PaymentDiscounts</t>
  </si>
  <si>
    <t>580906</t>
  </si>
  <si>
    <t>Dispensing Machine Revenue</t>
  </si>
  <si>
    <t>580905</t>
  </si>
  <si>
    <t>OthrNonOprRev-CSUPERB Grants</t>
  </si>
  <si>
    <t>580904</t>
  </si>
  <si>
    <t>OthrNonOpRev-Trsfr fm AUX</t>
  </si>
  <si>
    <t>580903</t>
  </si>
  <si>
    <t>OthrNonOprRev-Study Abroad Prg</t>
  </si>
  <si>
    <t>580902</t>
  </si>
  <si>
    <t>Aux CSURMA Dividend Revenue</t>
  </si>
  <si>
    <t>580901</t>
  </si>
  <si>
    <t>Federal Financial Aid Admin Allowance (Obsolete)</t>
  </si>
  <si>
    <t>580097</t>
  </si>
  <si>
    <t>Fed Fin Aid Admin Allowance</t>
  </si>
  <si>
    <t>580900</t>
  </si>
  <si>
    <t>Parking-SpecEvents -Chargeback</t>
  </si>
  <si>
    <t>580899</t>
  </si>
  <si>
    <t>Parking Gates-Rev - Chargeback</t>
  </si>
  <si>
    <t>580898</t>
  </si>
  <si>
    <t>HsgRent-Conf/Wrkshp-Chargeback</t>
  </si>
  <si>
    <t>580897</t>
  </si>
  <si>
    <t>CostRecoveryAux-SMSU Acctg Svc</t>
  </si>
  <si>
    <t>580896</t>
  </si>
  <si>
    <t>CostRecoveryAux-ASI Acctng Svc</t>
  </si>
  <si>
    <t>580895</t>
  </si>
  <si>
    <t>CAPCostRecovery-SelfSupp Entrp</t>
  </si>
  <si>
    <t>580894</t>
  </si>
  <si>
    <t>Parking Permits-CEL-Chargeback</t>
  </si>
  <si>
    <t>580893</t>
  </si>
  <si>
    <t>CostRecovery0948-CEL Acctg Svc</t>
  </si>
  <si>
    <t>580892</t>
  </si>
  <si>
    <t>CostRecvry0948-ParkingAcctgSvc</t>
  </si>
  <si>
    <t>580891</t>
  </si>
  <si>
    <t>CostRecvry0948-HousingAcctgSvc</t>
  </si>
  <si>
    <t>580890</t>
  </si>
  <si>
    <t>FND-Brand Sponsorship</t>
  </si>
  <si>
    <t>580881</t>
  </si>
  <si>
    <t>Sales &amp; Services of Educational Activities - Athletics (non-</t>
  </si>
  <si>
    <t>Advertising &amp; Sponsorships</t>
  </si>
  <si>
    <t>580880</t>
  </si>
  <si>
    <t>Camps</t>
  </si>
  <si>
    <t>580879</t>
  </si>
  <si>
    <t>Athletics Concessions</t>
  </si>
  <si>
    <t>580878</t>
  </si>
  <si>
    <t>NCAA Conference Tournament</t>
  </si>
  <si>
    <t>580877</t>
  </si>
  <si>
    <t>Athletics Guarantees</t>
  </si>
  <si>
    <t>580876</t>
  </si>
  <si>
    <t>Ticket Sales-Women'sVolleyball</t>
  </si>
  <si>
    <t>580875</t>
  </si>
  <si>
    <t>Ticket Sales-Women's Soccer</t>
  </si>
  <si>
    <t>580874</t>
  </si>
  <si>
    <t>Ticket Sales-Men's Soccer</t>
  </si>
  <si>
    <t>580873</t>
  </si>
  <si>
    <t>Ticket Sales-Women'sBasketball</t>
  </si>
  <si>
    <t>580872</t>
  </si>
  <si>
    <t>Ticket Sales-Men's Basketball</t>
  </si>
  <si>
    <t>580871</t>
  </si>
  <si>
    <t>Ticket Sales-Baseball</t>
  </si>
  <si>
    <t>580870</t>
  </si>
  <si>
    <t>Conferences/Events</t>
  </si>
  <si>
    <t>580869</t>
  </si>
  <si>
    <t>Study Abroad Programs OOR</t>
  </si>
  <si>
    <t>580868</t>
  </si>
  <si>
    <t>FDN Rev-Meal Plan Admin Fee</t>
  </si>
  <si>
    <t>580867</t>
  </si>
  <si>
    <t>Arena Rental Revenue</t>
  </si>
  <si>
    <t>580866</t>
  </si>
  <si>
    <t>Ticket Sales Revenue</t>
  </si>
  <si>
    <t>580865</t>
  </si>
  <si>
    <t>IRT SoftwareMntFee-Alum/NonSFS</t>
  </si>
  <si>
    <t>580864</t>
  </si>
  <si>
    <t>IRT SoftwareMaintFee-StdFacStf</t>
  </si>
  <si>
    <t>580863</t>
  </si>
  <si>
    <t>FND Rev-Program Equip</t>
  </si>
  <si>
    <t>580862</t>
  </si>
  <si>
    <t>Utility-NtGas CostRecoveryAux</t>
  </si>
  <si>
    <t>580861</t>
  </si>
  <si>
    <t>Utility-NonHzWaste CstRcvryAux</t>
  </si>
  <si>
    <t>580860</t>
  </si>
  <si>
    <t>Utility-Sewer CostRecoveryAux</t>
  </si>
  <si>
    <t>580859</t>
  </si>
  <si>
    <t>Utility-Water CostRecoveryAux</t>
  </si>
  <si>
    <t>580858</t>
  </si>
  <si>
    <t>Utility-Electric CostRcvryAux</t>
  </si>
  <si>
    <t>580857</t>
  </si>
  <si>
    <t>Utility-Water CostRcvry3rdPrty</t>
  </si>
  <si>
    <t>580856</t>
  </si>
  <si>
    <t>Utility-Elctr CostRcvry3rdPrty</t>
  </si>
  <si>
    <t>580855</t>
  </si>
  <si>
    <t>Cost Recovery from 3rd Party</t>
  </si>
  <si>
    <t>580854</t>
  </si>
  <si>
    <t>OthFinSvc-Tow/Impound fees</t>
  </si>
  <si>
    <t>517617</t>
  </si>
  <si>
    <t>580853</t>
  </si>
  <si>
    <t>OthFinSvc-Fingerprinting Fees</t>
  </si>
  <si>
    <t>517616</t>
  </si>
  <si>
    <t>580852</t>
  </si>
  <si>
    <t>OthFinSvc-Case Report Fees</t>
  </si>
  <si>
    <t>517615</t>
  </si>
  <si>
    <t>580851</t>
  </si>
  <si>
    <t>OthFinSvc-CEL Parking Fees</t>
  </si>
  <si>
    <t>517614</t>
  </si>
  <si>
    <t>580850</t>
  </si>
  <si>
    <t>OthFinSvc-Contra Revenue-Other</t>
  </si>
  <si>
    <t>517613</t>
  </si>
  <si>
    <t>580849</t>
  </si>
  <si>
    <t>OthFinSrc-S U Acctng Svc Fee</t>
  </si>
  <si>
    <t>517612</t>
  </si>
  <si>
    <t>580848</t>
  </si>
  <si>
    <t>OthFinSrc-ASI Acctng Svc Fee</t>
  </si>
  <si>
    <t>517611</t>
  </si>
  <si>
    <t>580847</t>
  </si>
  <si>
    <t>OthFinSrc-CEL Acctng Svc Fee</t>
  </si>
  <si>
    <t>517610</t>
  </si>
  <si>
    <t>580846</t>
  </si>
  <si>
    <t>OthFinSrc-Parking AcctngSvcFee</t>
  </si>
  <si>
    <t>517609</t>
  </si>
  <si>
    <t>580845</t>
  </si>
  <si>
    <t>OthFinSrc-Housing AcctngSvcFee</t>
  </si>
  <si>
    <t>517608</t>
  </si>
  <si>
    <t>580844</t>
  </si>
  <si>
    <t>OthFinSrc-Bad Debt Offset</t>
  </si>
  <si>
    <t>517607</t>
  </si>
  <si>
    <t>580843</t>
  </si>
  <si>
    <t>517606</t>
  </si>
  <si>
    <t>580842</t>
  </si>
  <si>
    <t>OthFinSrc-Revenue-Others</t>
  </si>
  <si>
    <t>517605</t>
  </si>
  <si>
    <t>580841</t>
  </si>
  <si>
    <t>OthFinSrc-Perkins-Penlty Char</t>
  </si>
  <si>
    <t>517604</t>
  </si>
  <si>
    <t>580840</t>
  </si>
  <si>
    <t>OthFinSrc-Declined Check Fee</t>
  </si>
  <si>
    <t>517603</t>
  </si>
  <si>
    <t>580839</t>
  </si>
  <si>
    <t>OthFinSrc-Agency Collect Fee</t>
  </si>
  <si>
    <t>517602</t>
  </si>
  <si>
    <t>580838</t>
  </si>
  <si>
    <t>OthFinSrc-CEL Misc Revenue</t>
  </si>
  <si>
    <t>517600</t>
  </si>
  <si>
    <t>580837</t>
  </si>
  <si>
    <t>RevOthr-SU Facil Lease &amp;Rental</t>
  </si>
  <si>
    <t>517560</t>
  </si>
  <si>
    <t>580836</t>
  </si>
  <si>
    <t>RevOthr-Stu.Prof.Liab.Ins.Fee</t>
  </si>
  <si>
    <t>517555</t>
  </si>
  <si>
    <t>580835</t>
  </si>
  <si>
    <t>Disaster Recovery Reimb</t>
  </si>
  <si>
    <t>517550</t>
  </si>
  <si>
    <t>580834</t>
  </si>
  <si>
    <t>Athletics Royalties&amp;Licensing</t>
  </si>
  <si>
    <t>580833</t>
  </si>
  <si>
    <t>OthFinSrc-MiscRev</t>
  </si>
  <si>
    <t>517548</t>
  </si>
  <si>
    <t>580832</t>
  </si>
  <si>
    <t>Allowance for doubtful other operating revenues (contra reve</t>
  </si>
  <si>
    <t>OthrOperWriteOffBankrptAppeals</t>
  </si>
  <si>
    <t>580821</t>
  </si>
  <si>
    <t>Allowance for doubtful sales and services of educational act</t>
  </si>
  <si>
    <t>S&amp;SEduActWriteOffBnkrptAppeals</t>
  </si>
  <si>
    <t>580820</t>
  </si>
  <si>
    <t>OthFinSrc-Revenues-Other</t>
  </si>
  <si>
    <t>517492</t>
  </si>
  <si>
    <t>580814</t>
  </si>
  <si>
    <t>OthFinSrc-Miscellaneous</t>
  </si>
  <si>
    <t>517482</t>
  </si>
  <si>
    <t>580811</t>
  </si>
  <si>
    <t>OthFinSrc-Unrecogniz Gain/Loss</t>
  </si>
  <si>
    <t>517075</t>
  </si>
  <si>
    <t>580805</t>
  </si>
  <si>
    <t>OthFinSrc-Unrealized Loss</t>
  </si>
  <si>
    <t>517074</t>
  </si>
  <si>
    <t>580804</t>
  </si>
  <si>
    <t>OthFinSrc-Unrealized Gain</t>
  </si>
  <si>
    <t>517073</t>
  </si>
  <si>
    <t>580803</t>
  </si>
  <si>
    <t>OthFinSrc-Recognized Gain</t>
  </si>
  <si>
    <t>517072</t>
  </si>
  <si>
    <t>580802</t>
  </si>
  <si>
    <t>OthFinSrc-Loss</t>
  </si>
  <si>
    <t>517071</t>
  </si>
  <si>
    <t>580801</t>
  </si>
  <si>
    <t>OthFinSrc-Gain</t>
  </si>
  <si>
    <t>517070</t>
  </si>
  <si>
    <t>580800</t>
  </si>
  <si>
    <t>FND Rev-Spec Prog-Unrestricted</t>
  </si>
  <si>
    <t>519460</t>
  </si>
  <si>
    <t>580799</t>
  </si>
  <si>
    <t>FND Rev-Pre-K Resource Contrac</t>
  </si>
  <si>
    <t>519822</t>
  </si>
  <si>
    <t>580798</t>
  </si>
  <si>
    <t>FND Rev-Instructional Suppl</t>
  </si>
  <si>
    <t>519821</t>
  </si>
  <si>
    <t>580797</t>
  </si>
  <si>
    <t>FND Rev-Loan fm CSUSB Stu Svcs</t>
  </si>
  <si>
    <t>519820</t>
  </si>
  <si>
    <t>580796</t>
  </si>
  <si>
    <t>OthrNonOprRev-ASI Donat. Recd.</t>
  </si>
  <si>
    <t>519640</t>
  </si>
  <si>
    <t>580795</t>
  </si>
  <si>
    <t>AUX - Transfers In</t>
  </si>
  <si>
    <t>519621</t>
  </si>
  <si>
    <t>580794</t>
  </si>
  <si>
    <t>FND Rev-Grant Income</t>
  </si>
  <si>
    <t>519620</t>
  </si>
  <si>
    <t>580793</t>
  </si>
  <si>
    <t>FND Rev-SocWk IV-E Prior YR</t>
  </si>
  <si>
    <t>519601</t>
  </si>
  <si>
    <t>580792</t>
  </si>
  <si>
    <t>FND Rev-Computer Software</t>
  </si>
  <si>
    <t>519251</t>
  </si>
  <si>
    <t>580791</t>
  </si>
  <si>
    <t>FND Rev-Computer Hardware</t>
  </si>
  <si>
    <t>519250</t>
  </si>
  <si>
    <t>580790</t>
  </si>
  <si>
    <t>FND Rev-Misc Income</t>
  </si>
  <si>
    <t>519819</t>
  </si>
  <si>
    <t>580789</t>
  </si>
  <si>
    <t>FND-Rev-ASI Support</t>
  </si>
  <si>
    <t>519818</t>
  </si>
  <si>
    <t>580788</t>
  </si>
  <si>
    <t>FND Rev-CSUSB Program</t>
  </si>
  <si>
    <t>519817</t>
  </si>
  <si>
    <t>580787</t>
  </si>
  <si>
    <t>FND Rev-Late fees(Parent Fees)</t>
  </si>
  <si>
    <t>519816</t>
  </si>
  <si>
    <t>580786</t>
  </si>
  <si>
    <t>FND Rev-Subsidized Parent Fees</t>
  </si>
  <si>
    <t>519815</t>
  </si>
  <si>
    <t>580785</t>
  </si>
  <si>
    <t>FND Rev-Full Cost Parent Fees</t>
  </si>
  <si>
    <t>519814</t>
  </si>
  <si>
    <t>580784</t>
  </si>
  <si>
    <t>FND Rev-School Age Resource Co</t>
  </si>
  <si>
    <t>519813</t>
  </si>
  <si>
    <t>580783</t>
  </si>
  <si>
    <t>FND Rev-CDD State Appt.</t>
  </si>
  <si>
    <t>519812</t>
  </si>
  <si>
    <t>580782</t>
  </si>
  <si>
    <t>FND Rev-Child Nutrition Prog</t>
  </si>
  <si>
    <t>519811</t>
  </si>
  <si>
    <t>580781</t>
  </si>
  <si>
    <t>FND-State Inc-Repairs Renov</t>
  </si>
  <si>
    <t>519810</t>
  </si>
  <si>
    <t>580780</t>
  </si>
  <si>
    <t>FND Rev-Parent Fees</t>
  </si>
  <si>
    <t>519765</t>
  </si>
  <si>
    <t>580779</t>
  </si>
  <si>
    <t>Alumni Rev-Sponsorship Rev</t>
  </si>
  <si>
    <t>519727</t>
  </si>
  <si>
    <t>580778</t>
  </si>
  <si>
    <t>Alumni Rev-Misc Rev-Alumni</t>
  </si>
  <si>
    <t>519726</t>
  </si>
  <si>
    <t>580777</t>
  </si>
  <si>
    <t>Alumni Rev-Stu Alumni Assoc</t>
  </si>
  <si>
    <t>519725</t>
  </si>
  <si>
    <t>580776</t>
  </si>
  <si>
    <t>Alumni Rev-Commencement</t>
  </si>
  <si>
    <t>519720</t>
  </si>
  <si>
    <t>580775</t>
  </si>
  <si>
    <t>Alumni Rev-Hoop'n Howl</t>
  </si>
  <si>
    <t>519717</t>
  </si>
  <si>
    <t>580774</t>
  </si>
  <si>
    <t>Alumni Rev-Chapter Activities</t>
  </si>
  <si>
    <t>519716</t>
  </si>
  <si>
    <t>580773</t>
  </si>
  <si>
    <t>Alumni Rev-Regional Events</t>
  </si>
  <si>
    <t>519715</t>
  </si>
  <si>
    <t>580772</t>
  </si>
  <si>
    <t>Alumni Rev-Loan Consol Pgm</t>
  </si>
  <si>
    <t>519712</t>
  </si>
  <si>
    <t>580771</t>
  </si>
  <si>
    <t>Alumni Rev-Commissions-Various</t>
  </si>
  <si>
    <t>519710</t>
  </si>
  <si>
    <t>580770</t>
  </si>
  <si>
    <t>Alumni rev-Laser Eye Procedure</t>
  </si>
  <si>
    <t>519709</t>
  </si>
  <si>
    <t>580769</t>
  </si>
  <si>
    <t>Alumni Rev-Commissions Ins</t>
  </si>
  <si>
    <t>519708</t>
  </si>
  <si>
    <t>580768</t>
  </si>
  <si>
    <t>Alumni Rev-Hispanic Chap Dues</t>
  </si>
  <si>
    <t>519707</t>
  </si>
  <si>
    <t>580767</t>
  </si>
  <si>
    <t>Alumni Rev-Alumni Gifts</t>
  </si>
  <si>
    <t>519706</t>
  </si>
  <si>
    <t>580766</t>
  </si>
  <si>
    <t>Alumni Rev-Affinity Mktng Inc</t>
  </si>
  <si>
    <t>519705</t>
  </si>
  <si>
    <t>580765</t>
  </si>
  <si>
    <t>Alumni Rev-Schlrshp  Trsfr</t>
  </si>
  <si>
    <t>519704</t>
  </si>
  <si>
    <t>580764</t>
  </si>
  <si>
    <t>Alumni Rev-First USA Ryoalties</t>
  </si>
  <si>
    <t>519703</t>
  </si>
  <si>
    <t>580763</t>
  </si>
  <si>
    <t>Alumni Rev Life Memberships</t>
  </si>
  <si>
    <t>519702</t>
  </si>
  <si>
    <t>580762</t>
  </si>
  <si>
    <t>Alumni Rev-Annual Dues</t>
  </si>
  <si>
    <t>519701</t>
  </si>
  <si>
    <t>580761</t>
  </si>
  <si>
    <t>FND Rev-Parent Fees-Toddler Rm</t>
  </si>
  <si>
    <t>519400</t>
  </si>
  <si>
    <t>580760</t>
  </si>
  <si>
    <t>FND Rev-Rental Inc-BS Lower Fl</t>
  </si>
  <si>
    <t>519263</t>
  </si>
  <si>
    <t>580759</t>
  </si>
  <si>
    <t>519440</t>
  </si>
  <si>
    <t>580757</t>
  </si>
  <si>
    <t>FDN Commissions-Dining Service</t>
  </si>
  <si>
    <t>519422</t>
  </si>
  <si>
    <t>580756</t>
  </si>
  <si>
    <t>FDN Commissions-Bookstore</t>
  </si>
  <si>
    <t>519421</t>
  </si>
  <si>
    <t>580755</t>
  </si>
  <si>
    <t>FND Rev-Comissions-Payphone</t>
  </si>
  <si>
    <t>519410</t>
  </si>
  <si>
    <t>580754</t>
  </si>
  <si>
    <t>Revenue-PHL Auction</t>
  </si>
  <si>
    <t>580737</t>
  </si>
  <si>
    <t>Revenue - Raffle</t>
  </si>
  <si>
    <t>580736</t>
  </si>
  <si>
    <t>Rev - Tickets &amp; Sponsorships</t>
  </si>
  <si>
    <t>580735</t>
  </si>
  <si>
    <t>Parent Association Dues</t>
  </si>
  <si>
    <t>580734</t>
  </si>
  <si>
    <t>OthFinSvc-Graphic Artist Rev</t>
  </si>
  <si>
    <t>517549</t>
  </si>
  <si>
    <t>580733</t>
  </si>
  <si>
    <t>OthFinSrc-Adm. Reimbur</t>
  </si>
  <si>
    <t>517547</t>
  </si>
  <si>
    <t>580731</t>
  </si>
  <si>
    <t>517546</t>
  </si>
  <si>
    <t>580730</t>
  </si>
  <si>
    <t>OthFinSrc-Utilities</t>
  </si>
  <si>
    <t>517545</t>
  </si>
  <si>
    <t>580729</t>
  </si>
  <si>
    <t>OthFinSrc-Funds Held on Campus</t>
  </si>
  <si>
    <t>517542</t>
  </si>
  <si>
    <t>580728</t>
  </si>
  <si>
    <t>OthFinSrc-Women's Re-entryCtr</t>
  </si>
  <si>
    <t>517541</t>
  </si>
  <si>
    <t>580727</t>
  </si>
  <si>
    <t>OthFinSrc-L.B. Aquarium Rev</t>
  </si>
  <si>
    <t>517540</t>
  </si>
  <si>
    <t>580726</t>
  </si>
  <si>
    <t>Prior Year Reserves</t>
  </si>
  <si>
    <t>517505</t>
  </si>
  <si>
    <t>580725</t>
  </si>
  <si>
    <t>Donations Received</t>
  </si>
  <si>
    <t>517504</t>
  </si>
  <si>
    <t>580724</t>
  </si>
  <si>
    <t>Commission Received</t>
  </si>
  <si>
    <t>517503</t>
  </si>
  <si>
    <t>580723</t>
  </si>
  <si>
    <t>Local Reserves</t>
  </si>
  <si>
    <t>517502</t>
  </si>
  <si>
    <t>580722</t>
  </si>
  <si>
    <t>Chancellor's Office-Ret to Ops</t>
  </si>
  <si>
    <t>517501</t>
  </si>
  <si>
    <t>580721</t>
  </si>
  <si>
    <t>Program Revenue</t>
  </si>
  <si>
    <t>517500</t>
  </si>
  <si>
    <t>580720</t>
  </si>
  <si>
    <t>Box Office Revenue</t>
  </si>
  <si>
    <t>517499</t>
  </si>
  <si>
    <t>580719</t>
  </si>
  <si>
    <t>Unallocated Revenue</t>
  </si>
  <si>
    <t>517498</t>
  </si>
  <si>
    <t>580718</t>
  </si>
  <si>
    <t>Club Revenue</t>
  </si>
  <si>
    <t>517497</t>
  </si>
  <si>
    <t>580717</t>
  </si>
  <si>
    <t>Orientation Rev</t>
  </si>
  <si>
    <t>517496</t>
  </si>
  <si>
    <t>580716</t>
  </si>
  <si>
    <t>Transition Rev</t>
  </si>
  <si>
    <t>517495</t>
  </si>
  <si>
    <t>580715</t>
  </si>
  <si>
    <t>OthFinSrc-Legoland Rev Accnt</t>
  </si>
  <si>
    <t>517486</t>
  </si>
  <si>
    <t>580713</t>
  </si>
  <si>
    <t>Trsf In-Betwn Subcontracts-SP</t>
  </si>
  <si>
    <t>510782</t>
  </si>
  <si>
    <t>580712</t>
  </si>
  <si>
    <t>FND Rev-Admin Chgs-Child Ctr</t>
  </si>
  <si>
    <t>519750</t>
  </si>
  <si>
    <t>580710</t>
  </si>
  <si>
    <t>FND Rev-Admin Chgs-Infant Tod</t>
  </si>
  <si>
    <t>519748</t>
  </si>
  <si>
    <t>580709</t>
  </si>
  <si>
    <t>FND Rev-Admin Chgs-Spons Prog</t>
  </si>
  <si>
    <t>519747</t>
  </si>
  <si>
    <t>580708</t>
  </si>
  <si>
    <t>FND Rev-Admin Chg-Conf/Misc</t>
  </si>
  <si>
    <t>519740</t>
  </si>
  <si>
    <t>580707</t>
  </si>
  <si>
    <t>FND Rev-Indirect Cost Recovery</t>
  </si>
  <si>
    <t>519735</t>
  </si>
  <si>
    <t>580706</t>
  </si>
  <si>
    <t>FND Rev-Copier Vending Rev</t>
  </si>
  <si>
    <t>519060</t>
  </si>
  <si>
    <t>580700</t>
  </si>
  <si>
    <t>Actuarial Pension Income</t>
  </si>
  <si>
    <t>580607</t>
  </si>
  <si>
    <t>OPEB Income-AUX</t>
  </si>
  <si>
    <t>580606</t>
  </si>
  <si>
    <t>BoxOfc-Consignmt Tkt Sales</t>
  </si>
  <si>
    <t>580605</t>
  </si>
  <si>
    <t>580604</t>
  </si>
  <si>
    <t>FND Rev-SocWk IV-Default Inc</t>
  </si>
  <si>
    <t>519600</t>
  </si>
  <si>
    <t>580603</t>
  </si>
  <si>
    <t>FND Rev-Investment Income</t>
  </si>
  <si>
    <t>519500</t>
  </si>
  <si>
    <t>580602</t>
  </si>
  <si>
    <t>FND-Endow-Contrib Perm Restric</t>
  </si>
  <si>
    <t>519480</t>
  </si>
  <si>
    <t>580601</t>
  </si>
  <si>
    <t>FND-Contrib-Temp-Restricted</t>
  </si>
  <si>
    <t>519470</t>
  </si>
  <si>
    <t>580600</t>
  </si>
  <si>
    <t>AllowanceOtherOperRevContraRev</t>
  </si>
  <si>
    <t>AllowanceS&amp;SEducActv ContraRev</t>
  </si>
  <si>
    <t>Cost Recovery from Other State Funds (between campuses or CO</t>
  </si>
  <si>
    <t>CstRcvrFmOthStateFnds CmpCO IA</t>
  </si>
  <si>
    <t>Cost Recovery from Other Auxiliary Organization (Interagency</t>
  </si>
  <si>
    <t>Cost Rcvy fm Oth Aux Org (IA)</t>
  </si>
  <si>
    <t>Cost Recovery from Other CSU Funds within 0948 (between camp</t>
  </si>
  <si>
    <t>CstRcvryFm948CSUFnds Cmp/CO IA</t>
  </si>
  <si>
    <t>Cost Recovery fm Othr St Fnds</t>
  </si>
  <si>
    <t>Cost Recovery fm Auxiliaries</t>
  </si>
  <si>
    <t>Cost Recovery fm Campus Fnds</t>
  </si>
  <si>
    <t>580000</t>
  </si>
  <si>
    <t>Misc. Non-Operating Revenue</t>
  </si>
  <si>
    <t>CSURMA Dividend Revenue</t>
  </si>
  <si>
    <t>Miscellaneous Revenue-Other</t>
  </si>
  <si>
    <t>517483</t>
  </si>
  <si>
    <t>Lease-Oth Op Rev(Aux Only)</t>
  </si>
  <si>
    <t>Sales&amp;Svcs Educatnl-Athletics</t>
  </si>
  <si>
    <t>Sales&amp;Svcs Educatnl Act-Other</t>
  </si>
  <si>
    <t>OthFinSrc-Royalty</t>
  </si>
  <si>
    <t>517390</t>
  </si>
  <si>
    <t>Revenue-Other (Governmental Funds) (Obsolete)</t>
  </si>
  <si>
    <t>580013</t>
  </si>
  <si>
    <t>OthFinSrc-RevOthr (Govt Fnds)</t>
  </si>
  <si>
    <t>517450</t>
  </si>
  <si>
    <t>OthFinSrc-Interfnd Intrst Rev</t>
  </si>
  <si>
    <t>517330</t>
  </si>
  <si>
    <t>OthFinSrc-Rev from Late Chrgs</t>
  </si>
  <si>
    <t>517240</t>
  </si>
  <si>
    <t>OthFinSrc-Campus Collect Cost</t>
  </si>
  <si>
    <t>517210</t>
  </si>
  <si>
    <t>OthFinSrc-Escheat of Uncl Cks</t>
  </si>
  <si>
    <t>517090</t>
  </si>
  <si>
    <t>OthFinSrc-Sale of Fixed Assts</t>
  </si>
  <si>
    <t>517060</t>
  </si>
  <si>
    <t>OthFinSrc-Misc. Use of Prop</t>
  </si>
  <si>
    <t>517030</t>
  </si>
  <si>
    <t>OthFinSrc-State Prop Rental</t>
  </si>
  <si>
    <t>517000</t>
  </si>
  <si>
    <t>Cost RecvryFm othr 0948CSUFnds</t>
  </si>
  <si>
    <t>Transfers in - RMP SWAT Return</t>
  </si>
  <si>
    <t>Transfers in-RMP SWAT Returns</t>
  </si>
  <si>
    <t>Transfers in - RMP SWAT (Used in CSU Funds 486, 487, &amp; 489)</t>
  </si>
  <si>
    <t>Trnsfr in-RMP SWAT-486 487 489</t>
  </si>
  <si>
    <t>Transfers in-RMP SWAT</t>
  </si>
  <si>
    <t>Tr in from CSU Fund 542 in State Fund 0948(Inter-agency) (Ob</t>
  </si>
  <si>
    <t>571542</t>
  </si>
  <si>
    <t>TrsfInFm-CO CSU 542 CapPrjMgmt</t>
  </si>
  <si>
    <t>Tr in from CSU Fund 541 in State Fund 0948 (Inter-Agency)</t>
  </si>
  <si>
    <t>Tr in Fm CSU541  (InterAgency)</t>
  </si>
  <si>
    <t>Tr in from CSU Fund 496 within state fund 0948 (Inter Agency</t>
  </si>
  <si>
    <t>Trin Fm CSU496 0948(IntrAgenc)</t>
  </si>
  <si>
    <t>TrIn Fm CSU491-SpcPrj IntrAgnc</t>
  </si>
  <si>
    <t>TrsfInFm-CSU 485 (InterAgency)</t>
  </si>
  <si>
    <t>Tr in within the  same CSU Fund in 0948 between Campus and C</t>
  </si>
  <si>
    <t>TrsfIn-Fm CO/Cmps 0948 SameCSU</t>
  </si>
  <si>
    <t>542000</t>
  </si>
  <si>
    <t>Tr In from CSU 544 -TF Campus Services-Enterprise (Obsolete)</t>
  </si>
  <si>
    <t>570544</t>
  </si>
  <si>
    <t>TrsfIn fm CSU544-TF CmpSvc-Ent</t>
  </si>
  <si>
    <t>Tr In from CSU 543 -TF Camp Svcs-Internal Services (Obsolete</t>
  </si>
  <si>
    <t>570543</t>
  </si>
  <si>
    <t>TrsfIn fm CSU543-CmpSvc-Intrnl</t>
  </si>
  <si>
    <t>Tr In from CSU 542 -TF Capital Project Managaement (Obsolete</t>
  </si>
  <si>
    <t>570542</t>
  </si>
  <si>
    <t>TrsfIn fm CSU542-TF CapPrjMgmt</t>
  </si>
  <si>
    <t>TrfInFm CSU 541-TF Pooled Inv</t>
  </si>
  <si>
    <t>TrIn Fm CSU 539TF AuxOrg-Cnstr</t>
  </si>
  <si>
    <t>TrIn Fm CSU 538 TF Aux Org M&amp;R</t>
  </si>
  <si>
    <t>TrsfIn fm CSU537-TF AuxOrg Ops</t>
  </si>
  <si>
    <t>TrIn Fm CSU 536 TF StUn-Constr</t>
  </si>
  <si>
    <t>TrIn Fm CSU 535 TF St Un-M &amp; R</t>
  </si>
  <si>
    <t>TrsfIn fm CSU534-TF Cmp Un Ops</t>
  </si>
  <si>
    <t>TrIn Fm CSU 533 TF Hsng-Cnstr</t>
  </si>
  <si>
    <t>TrIn Fm CSU 532 TF Hsng M &amp; R</t>
  </si>
  <si>
    <t>TrsfIn fm CSU531-TF Hsng Ops</t>
  </si>
  <si>
    <t>TrIn Fm CSU499 TF RevolvingFnd</t>
  </si>
  <si>
    <t>TrIn Fm CSU497TFStProRtaChgDst</t>
  </si>
  <si>
    <t>TrsfIn fm CSU496-TF Misc Trust</t>
  </si>
  <si>
    <t>TrIn Fm CSU492 TFSpcPrjFnd-Dep</t>
  </si>
  <si>
    <t>TrIn Fm CSU491 TFSpcPrjFnd-Prj</t>
  </si>
  <si>
    <t>TrsfIn fm CSU487-TF Op Cap Imp</t>
  </si>
  <si>
    <t>Tr in from CSU 486 - TF Academic Maintenance and Repair Fund</t>
  </si>
  <si>
    <t>TrsfIn fm CSU486-TF Acdmc Main</t>
  </si>
  <si>
    <t>TrsfIn fm CSU485-TF CSU Op Fnd</t>
  </si>
  <si>
    <t>TrsfIn fm CSU481-TF Lottery</t>
  </si>
  <si>
    <t>TrIn Fm CSU 474 TF PRFMaint&amp;Eq</t>
  </si>
  <si>
    <t>TrIn Fm CSU 473 TF PRF-Constr</t>
  </si>
  <si>
    <t>TrsfIn fm CSU472-TF PRF PkngOp</t>
  </si>
  <si>
    <t>TrsfIn fm CSU471-TF PRF Fines</t>
  </si>
  <si>
    <t>TrIn fm CSU467 TF Stdnt Fee Tr</t>
  </si>
  <si>
    <t>Tr In from CSU 466 -TF Endowment Trust</t>
  </si>
  <si>
    <t>TrIn Fm CSU 466 TF Endowment</t>
  </si>
  <si>
    <t>TrIn Fm CSU 465 TF Cntrct/Grnt</t>
  </si>
  <si>
    <t>TrIn Fm CSU 464 TF Intrnl Prog</t>
  </si>
  <si>
    <t>TrIn Fm CSU 463 TF Inst RelAct</t>
  </si>
  <si>
    <t>TrsfIn fm CSU462-TF SUN</t>
  </si>
  <si>
    <t>TrsfIn fm CSU461-TF-ASI</t>
  </si>
  <si>
    <t>TrIn Fm CSU 454-TF FRF M &amp; Eq</t>
  </si>
  <si>
    <t>TrIn Fm CSU 453 TF FRF-Constr</t>
  </si>
  <si>
    <t>TrsfIn fm CSU452-TF FRF-HlthFa</t>
  </si>
  <si>
    <t>TrsfIn fm CSU451-TF FRF HlthSv</t>
  </si>
  <si>
    <t>Tr In from CSU 444 - TF PaCE Campus Partners (Obsolete)</t>
  </si>
  <si>
    <t>570444</t>
  </si>
  <si>
    <t>TrIn fm CSU 444 TF CERF CmpPrt</t>
  </si>
  <si>
    <t>Tr In from CSU 443 - TF PaCE Main &amp; Repair</t>
  </si>
  <si>
    <t>TrsfIn fm CSU 443TF CERF M&amp;Eq</t>
  </si>
  <si>
    <t>Tr In from CSU 442 - TF PaCE Capital Improvements</t>
  </si>
  <si>
    <t>TrsfIn fm CSU442TF CERF-Constr</t>
  </si>
  <si>
    <t>Tr In from CSU 441 - TF PaCE Operations</t>
  </si>
  <si>
    <t>TrsfIn fm CSU 441-TF CERF</t>
  </si>
  <si>
    <t>TrfIn fm CSU435-TFUnrstrctSchp</t>
  </si>
  <si>
    <t>TrsfIn fm CSU 434TFCmpStdLTLn</t>
  </si>
  <si>
    <t>TrsfIn fm CSU 433 TFCmps St Ln</t>
  </si>
  <si>
    <t>Tr In from CSU 432 -TF Restricted Scholarships and Grants (O</t>
  </si>
  <si>
    <t>570432</t>
  </si>
  <si>
    <t>TrsfIn fm CSU432TF RstSch&amp;Grnt</t>
  </si>
  <si>
    <t>TrsfIn fm CSU431TFUnrstSch&amp;Gnt</t>
  </si>
  <si>
    <t>TrsfIn fm CSU 424 TF Cal Grant</t>
  </si>
  <si>
    <t>TrsfIn fm CSU423TF Frgvl/DocLn</t>
  </si>
  <si>
    <t>Tr In from CSU 422 -TF State University Grant Program (Obsol</t>
  </si>
  <si>
    <t>570422</t>
  </si>
  <si>
    <t>TrsfIn fm CSU 422 TF SUG Pgm</t>
  </si>
  <si>
    <t>Tr In from CSU 421 -TF State Ed. Oppornty Grant Pgm (Obsolet</t>
  </si>
  <si>
    <t>570421</t>
  </si>
  <si>
    <t>TrsfIn fm CSU 421 TF SEOG</t>
  </si>
  <si>
    <t>Tr In from CSU 411 -TF ACG/SMART Grants (Obsolete)</t>
  </si>
  <si>
    <t>570411</t>
  </si>
  <si>
    <t>TrsfIn fm CSU411TF ACG/SMARTGn</t>
  </si>
  <si>
    <t>TrsfIn fm CSU 410TFWmFordDirLn</t>
  </si>
  <si>
    <t>TrsfIn fm CSU409TFClgWkStdyPgm</t>
  </si>
  <si>
    <t>TrsfIn fm CSU 408 TF PellGrant</t>
  </si>
  <si>
    <t>TrsfIn fm CSU 407TFNsgStdLn-UG</t>
  </si>
  <si>
    <t>TrsfIn fm CSU406TFNsgStdLn-Grd</t>
  </si>
  <si>
    <t>TrsfIn fm CSU 403 TF PerkinsLn</t>
  </si>
  <si>
    <t>Tr In from CSU 401 -TF Federal Suppl. Educ Opportunity Grant</t>
  </si>
  <si>
    <t>TrsfIn fm CSU 401 TF SEOG</t>
  </si>
  <si>
    <t>Tr In within the same CSU Fund in 0948 within the same campu</t>
  </si>
  <si>
    <t>TrIn w/in 948 Fm Same CSU Fnd</t>
  </si>
  <si>
    <t>Other Operating Revenues (GAAP only)  (Obsolete)</t>
  </si>
  <si>
    <t>580091</t>
  </si>
  <si>
    <t>FND Rev-Admin Chgs-Invest Mgmt</t>
  </si>
  <si>
    <t>519749</t>
  </si>
  <si>
    <t>FND Rev-Admin Fees-Gifts</t>
  </si>
  <si>
    <t>519746</t>
  </si>
  <si>
    <t>FND Rev-Admin Fees-PDC Constr</t>
  </si>
  <si>
    <t>519745</t>
  </si>
  <si>
    <t>FND Rev-Admin Fees-Misc</t>
  </si>
  <si>
    <t>519744</t>
  </si>
  <si>
    <t>FND Rev-Admin Fees-Vending</t>
  </si>
  <si>
    <t>519743</t>
  </si>
  <si>
    <t>FND Rev-Admin Chgs-FoodService</t>
  </si>
  <si>
    <t>519742</t>
  </si>
  <si>
    <t>FND Rev-Admin Chgs-Bookstore</t>
  </si>
  <si>
    <t>519741</t>
  </si>
  <si>
    <t>FND Rev-Board Room Rental</t>
  </si>
  <si>
    <t>519730</t>
  </si>
  <si>
    <t>Dup Inc Trsfr w/In SP</t>
  </si>
  <si>
    <t>FND Rev-LT Training -YR 2 of 5</t>
  </si>
  <si>
    <t>519602</t>
  </si>
  <si>
    <t>FND Rev-Commiss.-PDC Copying &amp;</t>
  </si>
  <si>
    <t>519413</t>
  </si>
  <si>
    <t>FND Rev-Commissions-JB Hall Co</t>
  </si>
  <si>
    <t>519412</t>
  </si>
  <si>
    <t>FND Rev-Commissions-Wshr/Dryer</t>
  </si>
  <si>
    <t>519411</t>
  </si>
  <si>
    <t>FND Rev-FS-Coyote Card Forefit</t>
  </si>
  <si>
    <t>519375</t>
  </si>
  <si>
    <t>FDN-REV-FS-VEND-COMM COURTESY</t>
  </si>
  <si>
    <t>519374</t>
  </si>
  <si>
    <t>FDN-REV-FS VEND COMM 1ST CLASS</t>
  </si>
  <si>
    <t>519373</t>
  </si>
  <si>
    <t>FND-REV-FS VEND COMM SAFRON</t>
  </si>
  <si>
    <t>519372</t>
  </si>
  <si>
    <t>FND-REV-FS VEND COMM COCACOLA</t>
  </si>
  <si>
    <t>519371</t>
  </si>
  <si>
    <t>FND-REV-FS VEND COMM TK A BRK</t>
  </si>
  <si>
    <t>519370</t>
  </si>
  <si>
    <t>FND Rev-KFC Sales</t>
  </si>
  <si>
    <t>519365</t>
  </si>
  <si>
    <t>FND Rev-Starbucks-Card Sales</t>
  </si>
  <si>
    <t>519362</t>
  </si>
  <si>
    <t>FND Rev-Starbucks-Tx Sales</t>
  </si>
  <si>
    <t>519361</t>
  </si>
  <si>
    <t>FND Rev-Starbucks-NT Sales</t>
  </si>
  <si>
    <t>519360</t>
  </si>
  <si>
    <t>FND Rev-Pizza Hut Tx Sales</t>
  </si>
  <si>
    <t>519356</t>
  </si>
  <si>
    <t>FND Rev-Pizza Hut NT Sales</t>
  </si>
  <si>
    <t>519355</t>
  </si>
  <si>
    <t>FND Rev-Food Cart TX Sales</t>
  </si>
  <si>
    <t>519350</t>
  </si>
  <si>
    <t>FND Rev-Pub-TX Beverage Sales</t>
  </si>
  <si>
    <t>519346</t>
  </si>
  <si>
    <t>FND Rev-Pub-NTx Sales</t>
  </si>
  <si>
    <t>519345</t>
  </si>
  <si>
    <t>FND Rev-Taco Bell NTx Sales</t>
  </si>
  <si>
    <t>519341</t>
  </si>
  <si>
    <t>FND Rev-Taco Bell Tx Sales</t>
  </si>
  <si>
    <t>519340</t>
  </si>
  <si>
    <t>FND Rev-Alcoholic Bevg Sales</t>
  </si>
  <si>
    <t>519334</t>
  </si>
  <si>
    <t>FND Rev-Concession Sales</t>
  </si>
  <si>
    <t>519333</t>
  </si>
  <si>
    <t>FND Rev-Coyote Café-NT Cmps Sa</t>
  </si>
  <si>
    <t>519313</t>
  </si>
  <si>
    <t>FND Rev-Coyote Café Tx Soda Sa</t>
  </si>
  <si>
    <t>519312</t>
  </si>
  <si>
    <t>FND Rev-Coyote Café-NTx Sales</t>
  </si>
  <si>
    <t>519311</t>
  </si>
  <si>
    <t>FND Rev-Coyote Café-TX Sales</t>
  </si>
  <si>
    <t>519310</t>
  </si>
  <si>
    <t>FND Rev-Catering-Rental Sales</t>
  </si>
  <si>
    <t>519308</t>
  </si>
  <si>
    <t>FND Rev-Catering NT Sales</t>
  </si>
  <si>
    <t>519307</t>
  </si>
  <si>
    <t>FND Rev-Catering-Non Campus Ev</t>
  </si>
  <si>
    <t>519306</t>
  </si>
  <si>
    <t>FND Rev-Catering-Campus Events</t>
  </si>
  <si>
    <t>519305</t>
  </si>
  <si>
    <t>FND Rev-Mt View Plaza Tx Sales</t>
  </si>
  <si>
    <t>519301</t>
  </si>
  <si>
    <t>FND Rev-Mt.View Plaza-NT Sales</t>
  </si>
  <si>
    <t>519300</t>
  </si>
  <si>
    <t>FND Rev-Argus Reset Fee</t>
  </si>
  <si>
    <t>519262</t>
  </si>
  <si>
    <t>FND Rev-Argus-Used</t>
  </si>
  <si>
    <t>519261</t>
  </si>
  <si>
    <t>FND Rev-Argus-New</t>
  </si>
  <si>
    <t>519260</t>
  </si>
  <si>
    <t>FND Rev-Comptr-Microsoft CDs</t>
  </si>
  <si>
    <t>519257</t>
  </si>
  <si>
    <t>FNDRev-Apple Care Ext Warranty</t>
  </si>
  <si>
    <t>519256</t>
  </si>
  <si>
    <t>FND Rev-Computer Labor</t>
  </si>
  <si>
    <t>519255</t>
  </si>
  <si>
    <t>FND Rev-Computer Parts</t>
  </si>
  <si>
    <t>519254</t>
  </si>
  <si>
    <t>FND Rev-Computer Supplies</t>
  </si>
  <si>
    <t>519252</t>
  </si>
  <si>
    <t>FND Rev-Frozen Food Sales</t>
  </si>
  <si>
    <t>519240</t>
  </si>
  <si>
    <t>FND Rev-Coffee Sales</t>
  </si>
  <si>
    <t>519234</t>
  </si>
  <si>
    <t>FND Rev-Custom Publications</t>
  </si>
  <si>
    <t>519232</t>
  </si>
  <si>
    <t>FND Rev-Film Developing</t>
  </si>
  <si>
    <t>519230</t>
  </si>
  <si>
    <t>FND Rev-BkStr Starbucks</t>
  </si>
  <si>
    <t>519225</t>
  </si>
  <si>
    <t>FND Rev-Soda Sales</t>
  </si>
  <si>
    <t>519220</t>
  </si>
  <si>
    <t>FND Rev-Cap &amp; Gown sales</t>
  </si>
  <si>
    <t>519215</t>
  </si>
  <si>
    <t>FND Rev-Backpacks</t>
  </si>
  <si>
    <t>519210</t>
  </si>
  <si>
    <t>FND Rev-Emblematic</t>
  </si>
  <si>
    <t>519205</t>
  </si>
  <si>
    <t>FND Rev-PDC Refer Book sales</t>
  </si>
  <si>
    <t>519095</t>
  </si>
  <si>
    <t>FND Rev-Catalog/Schedule Sales</t>
  </si>
  <si>
    <t>519088</t>
  </si>
  <si>
    <t>FND Rev-Sundries</t>
  </si>
  <si>
    <t>519085</t>
  </si>
  <si>
    <t>FND Rev-Stationery</t>
  </si>
  <si>
    <t>519084</t>
  </si>
  <si>
    <t>FND Rev-Clothing Sales</t>
  </si>
  <si>
    <t>519083</t>
  </si>
  <si>
    <t>FND Rev-Gifts</t>
  </si>
  <si>
    <t>519082</t>
  </si>
  <si>
    <t>FND Rev-General Book sales</t>
  </si>
  <si>
    <t>519079</t>
  </si>
  <si>
    <t>FND Rev-Food Sales</t>
  </si>
  <si>
    <t>519076</t>
  </si>
  <si>
    <t>FND Rev-Electronics</t>
  </si>
  <si>
    <t>519075</t>
  </si>
  <si>
    <t>FND Rev-Supplies Sales</t>
  </si>
  <si>
    <t>519072</t>
  </si>
  <si>
    <t>FND Rev-Used Book Sales</t>
  </si>
  <si>
    <t>519071</t>
  </si>
  <si>
    <t>FND Rev-New Books</t>
  </si>
  <si>
    <t>519070</t>
  </si>
  <si>
    <t>OthFinSrc-Tuition-Misc Rfnd</t>
  </si>
  <si>
    <t>517601</t>
  </si>
  <si>
    <t>OthFinSrc-Personnel Srvcs</t>
  </si>
  <si>
    <t>517544</t>
  </si>
  <si>
    <t>OthFinSrc-Acui Conf.</t>
  </si>
  <si>
    <t>517543</t>
  </si>
  <si>
    <t>OthFinSrc-Chancellor'S Off</t>
  </si>
  <si>
    <t>OthFinSrc-San Diego Zoo</t>
  </si>
  <si>
    <t>517494</t>
  </si>
  <si>
    <t>OthFinSrc-Food Serv Comm.</t>
  </si>
  <si>
    <t>517493</t>
  </si>
  <si>
    <t>OthFinSrc-Coachella ValleyCtr</t>
  </si>
  <si>
    <t>517491</t>
  </si>
  <si>
    <t>OthFinSrc-Emrgncy Ln Repaymt</t>
  </si>
  <si>
    <t>517490</t>
  </si>
  <si>
    <t>OthFinSrc-Public Rel Rev</t>
  </si>
  <si>
    <t>517489</t>
  </si>
  <si>
    <t>OthFinSrc-Duplicating</t>
  </si>
  <si>
    <t>517488</t>
  </si>
  <si>
    <t>OthFinSrc-Copying Machine</t>
  </si>
  <si>
    <t>517487</t>
  </si>
  <si>
    <t>OthFinSrc-Scholarships</t>
  </si>
  <si>
    <t>517485</t>
  </si>
  <si>
    <t>OthFinSrc-Reimbursed Pgms</t>
  </si>
  <si>
    <t>517484</t>
  </si>
  <si>
    <t>OthFinSrc-Recycling Pgm</t>
  </si>
  <si>
    <t>517481</t>
  </si>
  <si>
    <t>OthFinSrc-Cult. Plan. Comm.</t>
  </si>
  <si>
    <t>517480</t>
  </si>
  <si>
    <t>OthFinSrc-Mngmnt Fee</t>
  </si>
  <si>
    <t>517420</t>
  </si>
  <si>
    <t>Copyrights, Patents and Licenses (Obsolete)</t>
  </si>
  <si>
    <t>580014</t>
  </si>
  <si>
    <t>OthFinSrc-Copyrights</t>
  </si>
  <si>
    <t>517360</t>
  </si>
  <si>
    <t>OthFinSrc-Dependent Care Adm</t>
  </si>
  <si>
    <t>517300</t>
  </si>
  <si>
    <t>Dependent Care (Obsolete)</t>
  </si>
  <si>
    <t>580010</t>
  </si>
  <si>
    <t>OthFinSrc-Dependent Care</t>
  </si>
  <si>
    <t>517270</t>
  </si>
  <si>
    <t>Trust Receipts (Obsolete)</t>
  </si>
  <si>
    <t>580007</t>
  </si>
  <si>
    <t>OthFinSrc-Trust Receipts</t>
  </si>
  <si>
    <t>517180</t>
  </si>
  <si>
    <t>OthFinSrc-Installment Chrgs</t>
  </si>
  <si>
    <t>517150</t>
  </si>
  <si>
    <t>OthFinSrc-Proj Revenue</t>
  </si>
  <si>
    <t>517120</t>
  </si>
  <si>
    <t>OthFinSrc-Removal Contra</t>
  </si>
  <si>
    <t>517064</t>
  </si>
  <si>
    <t>OthFinSrc-Proceeds</t>
  </si>
  <si>
    <t>517063</t>
  </si>
  <si>
    <t>OthFinSrc-Mortgage Others</t>
  </si>
  <si>
    <t>517062</t>
  </si>
  <si>
    <t>OthFinSrc-Mortgage Comps</t>
  </si>
  <si>
    <t>517061</t>
  </si>
  <si>
    <t>RecOthrStFnds-CA Lottery Educ</t>
  </si>
  <si>
    <t>516030</t>
  </si>
  <si>
    <t>98110375</t>
  </si>
  <si>
    <t>Disaster Response-Emergency Account (Obsolete)</t>
  </si>
  <si>
    <t>511001</t>
  </si>
  <si>
    <t>RecOthrStFnds-Emergency Acct</t>
  </si>
  <si>
    <t>516000</t>
  </si>
  <si>
    <t>Endow-Others</t>
  </si>
  <si>
    <t>515180</t>
  </si>
  <si>
    <t>Endowment Royalty (Obsolete)</t>
  </si>
  <si>
    <t>510006</t>
  </si>
  <si>
    <t>Endow-Royalty</t>
  </si>
  <si>
    <t>515150</t>
  </si>
  <si>
    <t>Endow Copyrights, Patents and Licenses (Obsolete)</t>
  </si>
  <si>
    <t>510005</t>
  </si>
  <si>
    <t>Endow-Copyrghts</t>
  </si>
  <si>
    <t>515120</t>
  </si>
  <si>
    <t>Endowment  Enterprise Ownership (Obsolete)</t>
  </si>
  <si>
    <t>510004</t>
  </si>
  <si>
    <t>Endow-Enterprise Ownership</t>
  </si>
  <si>
    <t>515090</t>
  </si>
  <si>
    <t>Endowment Real Estate (Obsolete)</t>
  </si>
  <si>
    <t>510003</t>
  </si>
  <si>
    <t>Endow-Real Estate</t>
  </si>
  <si>
    <t>515060</t>
  </si>
  <si>
    <t>Endowment Stocks and Bonds (Obsolete)</t>
  </si>
  <si>
    <t>510002</t>
  </si>
  <si>
    <t>Endow-Stocks &amp; Bonds</t>
  </si>
  <si>
    <t>515030</t>
  </si>
  <si>
    <t>Endowment  Money Market (Obsolete)</t>
  </si>
  <si>
    <t>510001</t>
  </si>
  <si>
    <t>Endow-Money Market</t>
  </si>
  <si>
    <t>515000</t>
  </si>
  <si>
    <t>Bnds/Notes Proceeds-Premium</t>
  </si>
  <si>
    <t>514090</t>
  </si>
  <si>
    <t>98390000</t>
  </si>
  <si>
    <t>PMIB Loan Proceeds (Obsolete)</t>
  </si>
  <si>
    <t>509003</t>
  </si>
  <si>
    <t>Bnds/Notes Proceeds-PMIB Loans</t>
  </si>
  <si>
    <t>514060</t>
  </si>
  <si>
    <t>Bnds/Notes Proceeds-Revenue</t>
  </si>
  <si>
    <t>514030</t>
  </si>
  <si>
    <t>Bnds/Notes Proceeds-Gen Oblig</t>
  </si>
  <si>
    <t>514000</t>
  </si>
  <si>
    <t>Realized Gn/Loss on Securities</t>
  </si>
  <si>
    <t>513601</t>
  </si>
  <si>
    <t>Revenue from Investments-Other/non-SWIFT (includes gain or l</t>
  </si>
  <si>
    <t>RevFromInvstmnts-Others</t>
  </si>
  <si>
    <t>513090</t>
  </si>
  <si>
    <t>RevFromInvstmnts-Sale Securits</t>
  </si>
  <si>
    <t>513060</t>
  </si>
  <si>
    <t>RevFromInvstmnts-LAIF</t>
  </si>
  <si>
    <t>513030</t>
  </si>
  <si>
    <t>RevFromInvstmnts-External</t>
  </si>
  <si>
    <t>513000</t>
  </si>
  <si>
    <t>Rev Interest-Student Loans</t>
  </si>
  <si>
    <t>512030</t>
  </si>
  <si>
    <t>Rev Interest-SMIF</t>
  </si>
  <si>
    <t>512000</t>
  </si>
  <si>
    <t>Trnsf-From State Constr Pgm</t>
  </si>
  <si>
    <t>510840</t>
  </si>
  <si>
    <t>98110658</t>
  </si>
  <si>
    <t>Transfers In from 1996 Higher Educ Cap Out Bond Fund (Obsole</t>
  </si>
  <si>
    <t>506027</t>
  </si>
  <si>
    <t>Trnsf In-'96 HE Cap Outlay Bnd</t>
  </si>
  <si>
    <t>510810</t>
  </si>
  <si>
    <t>510801</t>
  </si>
  <si>
    <t>TrsfIn-fm CSU Trust Fund</t>
  </si>
  <si>
    <t>510795</t>
  </si>
  <si>
    <t>Transfers In - RMP SWAT (Obsolete)</t>
  </si>
  <si>
    <t>506100</t>
  </si>
  <si>
    <t>TrsfIn-SysWideAlloc Trsf(SWAT)</t>
  </si>
  <si>
    <t>510790</t>
  </si>
  <si>
    <t>Transfers In from Other Apprns/Sub-funds within the Same Sta</t>
  </si>
  <si>
    <t>Trnsf In-Oth Appr Accts SubFnd</t>
  </si>
  <si>
    <t>510780</t>
  </si>
  <si>
    <t>ADMIN COST ALLOW</t>
  </si>
  <si>
    <t>510760</t>
  </si>
  <si>
    <t>Trnsf In-Trust Fnd</t>
  </si>
  <si>
    <t>510750</t>
  </si>
  <si>
    <t>98110947</t>
  </si>
  <si>
    <t>Transfers In from Special Projects Fund (Obsolete)</t>
  </si>
  <si>
    <t>506024</t>
  </si>
  <si>
    <t>Trnsf In-Special Proj Fnd</t>
  </si>
  <si>
    <t>510720</t>
  </si>
  <si>
    <t>98110942</t>
  </si>
  <si>
    <t>Transfers In from Special Deposit Fund (Obsolete)</t>
  </si>
  <si>
    <t>506023</t>
  </si>
  <si>
    <t>Trnsf In-Special Deposit Fnd</t>
  </si>
  <si>
    <t>510690</t>
  </si>
  <si>
    <t>98110890</t>
  </si>
  <si>
    <t>Transfers In from Federal Trust Fund (Obsolete)</t>
  </si>
  <si>
    <t>506022</t>
  </si>
  <si>
    <t>Trnsf In-FWS Matching Contrib</t>
  </si>
  <si>
    <t>510670</t>
  </si>
  <si>
    <t>Trnsf In-Fed Trust Fnd</t>
  </si>
  <si>
    <t>510660</t>
  </si>
  <si>
    <t>Trnsf In-Perkins Fed Contrib</t>
  </si>
  <si>
    <t>510630</t>
  </si>
  <si>
    <t>TrsfIn-fm CO w/in Same St Fund</t>
  </si>
  <si>
    <t>510610</t>
  </si>
  <si>
    <t>98110839</t>
  </si>
  <si>
    <t>Transfers in from CSU Lottery Education Fund (Interagency) (</t>
  </si>
  <si>
    <t>506121</t>
  </si>
  <si>
    <t>Trnsf In-CSU Lottery Educ Fnd</t>
  </si>
  <si>
    <t>510600</t>
  </si>
  <si>
    <t>98110791</t>
  </si>
  <si>
    <t>Transfers In from 1990 Higher Educ Cap Out Bond Fund (Obsole</t>
  </si>
  <si>
    <t>506020</t>
  </si>
  <si>
    <t>Trnsf In-'90 HE Cap Outlay Bnd</t>
  </si>
  <si>
    <t>510570</t>
  </si>
  <si>
    <t>98110785</t>
  </si>
  <si>
    <t>Transfers In from 1988 Higher Educ Cap Out Bond Fund (Obsole</t>
  </si>
  <si>
    <t>506019</t>
  </si>
  <si>
    <t>Trnsf In-'88 HE Cap Outlay Bnd</t>
  </si>
  <si>
    <t>510540</t>
  </si>
  <si>
    <t>98110782</t>
  </si>
  <si>
    <t>Transfers In from Higher Education Capital Outlay Bond Fund</t>
  </si>
  <si>
    <t>506018</t>
  </si>
  <si>
    <t>Trnsf In-HE Cap Outlay Bnd</t>
  </si>
  <si>
    <t>510510</t>
  </si>
  <si>
    <t>98110736</t>
  </si>
  <si>
    <t>Transfers In from Construction Program Fund (Obsolete)</t>
  </si>
  <si>
    <t>506017</t>
  </si>
  <si>
    <t>Trnsf In-Constr Pgm Fnd</t>
  </si>
  <si>
    <t>510480</t>
  </si>
  <si>
    <t>98110705</t>
  </si>
  <si>
    <t>Transfers In from 1992 Higher Educ Cap Out Bond Fund (Obsole</t>
  </si>
  <si>
    <t>506016</t>
  </si>
  <si>
    <t>Trnsf In-'92 HE Cap Outlay Fnd</t>
  </si>
  <si>
    <t>510450</t>
  </si>
  <si>
    <t>Transfers In from Public Building Construction Fund (Obsolet</t>
  </si>
  <si>
    <t>506015</t>
  </si>
  <si>
    <t>Trnsf In-Pub Bldg Constr Fnd</t>
  </si>
  <si>
    <t>510420</t>
  </si>
  <si>
    <t>98110583</t>
  </si>
  <si>
    <t>Transfers In from Parking Revenue Fund (Obsolete)</t>
  </si>
  <si>
    <t>506014</t>
  </si>
  <si>
    <t>Trnsf In-Parking Rev Fnd</t>
  </si>
  <si>
    <t>510390</t>
  </si>
  <si>
    <t>98110581</t>
  </si>
  <si>
    <t>Transfers In from Facilities Revenue Fund (Obsolete)</t>
  </si>
  <si>
    <t>506013</t>
  </si>
  <si>
    <t>Trnsf In-FmFacilitiesRevFnd581</t>
  </si>
  <si>
    <t>510360</t>
  </si>
  <si>
    <t>98110580</t>
  </si>
  <si>
    <t>Transfers In from Dormitory Revenue Fund (Obsolete)</t>
  </si>
  <si>
    <t>506012</t>
  </si>
  <si>
    <t>Trnsf In-Dorm Rev Fnd</t>
  </si>
  <si>
    <t>510330</t>
  </si>
  <si>
    <t>98110578</t>
  </si>
  <si>
    <t>Transfers In from Dormitory Interest and Redemption Fund (Ob</t>
  </si>
  <si>
    <t>506011</t>
  </si>
  <si>
    <t>Trnsf In-Dorm Intrst &amp; Redmptn</t>
  </si>
  <si>
    <t>510300</t>
  </si>
  <si>
    <t>Trnsf In-Dorm Constr Fnd</t>
  </si>
  <si>
    <t>510270</t>
  </si>
  <si>
    <t>98110575</t>
  </si>
  <si>
    <t>Transfers In from Dormitory Building Maintenance Equipment R</t>
  </si>
  <si>
    <t>506009</t>
  </si>
  <si>
    <t>Trnsf In-Dorm Bldg Equip Rsrv</t>
  </si>
  <si>
    <t>510240</t>
  </si>
  <si>
    <t>98110573</t>
  </si>
  <si>
    <t>Transfers In from Continuing Education Revenue Fund (Obsolet</t>
  </si>
  <si>
    <t>506008</t>
  </si>
  <si>
    <t>Trnsf In-Cont Educ Rev Fnd</t>
  </si>
  <si>
    <t>510210</t>
  </si>
  <si>
    <t>98110525</t>
  </si>
  <si>
    <t>Transfers In from Higher Education Technology Education Reve</t>
  </si>
  <si>
    <t>506007</t>
  </si>
  <si>
    <t>Trnsf In-HE Tech Educ Rev Fnd</t>
  </si>
  <si>
    <t>510180</t>
  </si>
  <si>
    <t>Trnsf In-Affrd Stud Housing</t>
  </si>
  <si>
    <t>510150</t>
  </si>
  <si>
    <t>98110498</t>
  </si>
  <si>
    <t>Transfers In from Higher Education Fees and Income (Obsolete</t>
  </si>
  <si>
    <t>506005</t>
  </si>
  <si>
    <t>Trnsf In-HE Fees &amp; Income</t>
  </si>
  <si>
    <t>510120</t>
  </si>
  <si>
    <t>98110377</t>
  </si>
  <si>
    <t>Transfers In from 1987 Higher Education Earthquake Account (</t>
  </si>
  <si>
    <t>506004</t>
  </si>
  <si>
    <t>Trnsf In-HE Eqke Acct</t>
  </si>
  <si>
    <t>98110189</t>
  </si>
  <si>
    <t>Transfers In from Energy and Resources Fund (Obsolete)</t>
  </si>
  <si>
    <t>506003</t>
  </si>
  <si>
    <t>Trnsf In-Energy &amp; Resrcs Fnd</t>
  </si>
  <si>
    <t>510060</t>
  </si>
  <si>
    <t>98110036</t>
  </si>
  <si>
    <t>Transfers In from Special Account for Capital Outlay (Obsole</t>
  </si>
  <si>
    <t>506002</t>
  </si>
  <si>
    <t>Trnsf In-Cap Outlay</t>
  </si>
  <si>
    <t>510030</t>
  </si>
  <si>
    <t>509803</t>
  </si>
  <si>
    <t>509802</t>
  </si>
  <si>
    <t>509801</t>
  </si>
  <si>
    <t>509800</t>
  </si>
  <si>
    <t>ReimbExtrnl - Gas</t>
  </si>
  <si>
    <t>ReimbExtrnl - Non Hazrd Waste</t>
  </si>
  <si>
    <t>ReimbExtrnl - Sewer</t>
  </si>
  <si>
    <t>ReimbExtrnl - Water</t>
  </si>
  <si>
    <t>ReimbExtrnl-  Electric</t>
  </si>
  <si>
    <t>509000</t>
  </si>
  <si>
    <t>508801</t>
  </si>
  <si>
    <t>508800</t>
  </si>
  <si>
    <t>IndOperReimb-St Electric</t>
  </si>
  <si>
    <t>508301</t>
  </si>
  <si>
    <t>IndOperReimb-State</t>
  </si>
  <si>
    <t>508300</t>
  </si>
  <si>
    <t>IndOperReimb-CSU</t>
  </si>
  <si>
    <t>508270</t>
  </si>
  <si>
    <t>Reimbursements-CSU (Obsolete)</t>
  </si>
  <si>
    <t>505109</t>
  </si>
  <si>
    <t>Reimbursements-CSU-Intra State</t>
  </si>
  <si>
    <t>508250</t>
  </si>
  <si>
    <t>Auxiliary Lease Interest Paymt</t>
  </si>
  <si>
    <t>IncomeFrCIP-TotalReturnPortfol</t>
  </si>
  <si>
    <t>Interest on State Registered Warrants ( IOUs ) (Obsolete)</t>
  </si>
  <si>
    <t>508004</t>
  </si>
  <si>
    <t>Interest-St Rgstrd Wrrnt(IOUs)</t>
  </si>
  <si>
    <t>507801</t>
  </si>
  <si>
    <t>507800</t>
  </si>
  <si>
    <t>Sales/Srvcs Aux Enterpris-Othr</t>
  </si>
  <si>
    <t>507390</t>
  </si>
  <si>
    <t>507360</t>
  </si>
  <si>
    <t>Athletics (Self-Supporting) (Obsolete)</t>
  </si>
  <si>
    <t>504012</t>
  </si>
  <si>
    <t>Athletics (Self Supporting)</t>
  </si>
  <si>
    <t>507330</t>
  </si>
  <si>
    <t>507300</t>
  </si>
  <si>
    <t>507270</t>
  </si>
  <si>
    <t>Parking Revenue-Special Events</t>
  </si>
  <si>
    <t>507241</t>
  </si>
  <si>
    <t>Parking Revenue-Misc</t>
  </si>
  <si>
    <t>507240</t>
  </si>
  <si>
    <t>Campus Union-Fee</t>
  </si>
  <si>
    <t>507210</t>
  </si>
  <si>
    <t>Health Facil. Fee-Contra Rev</t>
  </si>
  <si>
    <t>507181</t>
  </si>
  <si>
    <t>Health Facilities-Fee</t>
  </si>
  <si>
    <t>507180</t>
  </si>
  <si>
    <t>Parking Fines-Metro Link Rev</t>
  </si>
  <si>
    <t>507152</t>
  </si>
  <si>
    <t>Parking Fines-Van Pool Revenue</t>
  </si>
  <si>
    <t>507151</t>
  </si>
  <si>
    <t>Parking Fines-Revenue</t>
  </si>
  <si>
    <t>507150</t>
  </si>
  <si>
    <t>Parking Meter-Revenue</t>
  </si>
  <si>
    <t>507120</t>
  </si>
  <si>
    <t>Parking Gates-Revenue</t>
  </si>
  <si>
    <t>507090</t>
  </si>
  <si>
    <t>PrkngPrmts-Univ.Vllg-Annual</t>
  </si>
  <si>
    <t>507079</t>
  </si>
  <si>
    <t>PrkngPrmts-Univ.Vllg.-Spring</t>
  </si>
  <si>
    <t>507078</t>
  </si>
  <si>
    <t>PrkngPrmts-Univ.Vllg-Winter</t>
  </si>
  <si>
    <t>507077</t>
  </si>
  <si>
    <t>PrkngPrmts-Univ.Vllg.-Fall</t>
  </si>
  <si>
    <t>507076</t>
  </si>
  <si>
    <t>PrkngPrmts-Univ.Vllg.-Summer</t>
  </si>
  <si>
    <t>507075</t>
  </si>
  <si>
    <t>Parking Permits-Student Annual</t>
  </si>
  <si>
    <t>507069</t>
  </si>
  <si>
    <t>Parking Permits-Summer Refnd</t>
  </si>
  <si>
    <t>507068</t>
  </si>
  <si>
    <t>Parking Permits-Summer</t>
  </si>
  <si>
    <t>507067</t>
  </si>
  <si>
    <t>Parking Permits-Spring Refnd</t>
  </si>
  <si>
    <t>507066</t>
  </si>
  <si>
    <t>Parking Permits-Spring</t>
  </si>
  <si>
    <t>507065</t>
  </si>
  <si>
    <t>Parking Permits-Winter Refnd</t>
  </si>
  <si>
    <t>507064</t>
  </si>
  <si>
    <t>Parking Permits-Winter</t>
  </si>
  <si>
    <t>507063</t>
  </si>
  <si>
    <t>Parking Permits-Fall Refnd</t>
  </si>
  <si>
    <t>507062</t>
  </si>
  <si>
    <t>Parking Permits-Fall</t>
  </si>
  <si>
    <t>507061</t>
  </si>
  <si>
    <t>Parking Permits-Staff Annual</t>
  </si>
  <si>
    <t>507060</t>
  </si>
  <si>
    <t>HsngRev-Other-Collection Chgs</t>
  </si>
  <si>
    <t>507033</t>
  </si>
  <si>
    <t>HsingRev-Application Fee</t>
  </si>
  <si>
    <t>507032</t>
  </si>
  <si>
    <t>HsingRev-Srvc Chrgs</t>
  </si>
  <si>
    <t>507031</t>
  </si>
  <si>
    <t>HsingRev-Others</t>
  </si>
  <si>
    <t>507030</t>
  </si>
  <si>
    <t>Housing Rent-Spring</t>
  </si>
  <si>
    <t>507006</t>
  </si>
  <si>
    <t>Housing Rent-Winter</t>
  </si>
  <si>
    <t>507005</t>
  </si>
  <si>
    <t>Housing Rent-Fall</t>
  </si>
  <si>
    <t>507004</t>
  </si>
  <si>
    <t>HsingRent-Reserve Unpaid Room</t>
  </si>
  <si>
    <t>507003</t>
  </si>
  <si>
    <t>HsingRent-Conference/Workshop</t>
  </si>
  <si>
    <t>HsingRent-Summer Session</t>
  </si>
  <si>
    <t>HsingRent-Fall/Wntr/Sprng Sess</t>
  </si>
  <si>
    <t>507000</t>
  </si>
  <si>
    <t>506802</t>
  </si>
  <si>
    <t>506801</t>
  </si>
  <si>
    <t>506800</t>
  </si>
  <si>
    <t>Transfers In from Dorm Construction Fund (Interagency) (Obso</t>
  </si>
  <si>
    <t>506110</t>
  </si>
  <si>
    <t>TrsfIn-fm DrmCnstrFnd(InterAg)</t>
  </si>
  <si>
    <t>Private Contributions</t>
  </si>
  <si>
    <t>506000</t>
  </si>
  <si>
    <t>505807</t>
  </si>
  <si>
    <t>505806</t>
  </si>
  <si>
    <t>505805</t>
  </si>
  <si>
    <t>505804</t>
  </si>
  <si>
    <t>505803</t>
  </si>
  <si>
    <t>Local Contracts and Grants (Non-capital)</t>
  </si>
  <si>
    <t>Local Contracts and Grants</t>
  </si>
  <si>
    <t>505000</t>
  </si>
  <si>
    <t>Parking - EV Charging Fees</t>
  </si>
  <si>
    <t>504859</t>
  </si>
  <si>
    <t>Parking Prog-OmniTransBusTckts</t>
  </si>
  <si>
    <t>504858</t>
  </si>
  <si>
    <t>Allowance for doubtful health facilities fee 504007/campus u</t>
  </si>
  <si>
    <t>HlthUnionWriteOffBnkrptAppeals</t>
  </si>
  <si>
    <t>504801</t>
  </si>
  <si>
    <t>Allowance for doubtful sales and services of auxiliary enter</t>
  </si>
  <si>
    <t>S&amp;SAuxEntWriteOffBnkrptAppeals</t>
  </si>
  <si>
    <t>504800</t>
  </si>
  <si>
    <t>Parking Permits-Retirees</t>
  </si>
  <si>
    <t>504775</t>
  </si>
  <si>
    <t>Housing Deposit Forfeiture</t>
  </si>
  <si>
    <t>504774</t>
  </si>
  <si>
    <t>PrkngPrmts - Acad Yr Residents</t>
  </si>
  <si>
    <t>504773</t>
  </si>
  <si>
    <t>PrkngPrmts - Spring Residents</t>
  </si>
  <si>
    <t>504772</t>
  </si>
  <si>
    <t>PrkngPrmts - Winter Residents</t>
  </si>
  <si>
    <t>504771</t>
  </si>
  <si>
    <t>PrkngPrmts - Fall Residents</t>
  </si>
  <si>
    <t>504770</t>
  </si>
  <si>
    <t>PrkngPrmts - Summer Residents</t>
  </si>
  <si>
    <t>504769</t>
  </si>
  <si>
    <t>UEC Rev-Vending Comm. Pepsi</t>
  </si>
  <si>
    <t>504768</t>
  </si>
  <si>
    <t>PrkingDispenserMeter-ContraRev</t>
  </si>
  <si>
    <t>504767</t>
  </si>
  <si>
    <t>CampusUnionFee-WaiverContraRev</t>
  </si>
  <si>
    <t>504766</t>
  </si>
  <si>
    <t>Housing-Other Waiver ContraRev</t>
  </si>
  <si>
    <t>504765</t>
  </si>
  <si>
    <t>Housing Rent-Waiver Contra Rev</t>
  </si>
  <si>
    <t>504764</t>
  </si>
  <si>
    <t>Parking Permits - CEL</t>
  </si>
  <si>
    <t>504763</t>
  </si>
  <si>
    <t>Parking Mobile-Revenue</t>
  </si>
  <si>
    <t>504762</t>
  </si>
  <si>
    <t>Parking Ctn Administrative Fee</t>
  </si>
  <si>
    <t>504761</t>
  </si>
  <si>
    <t>Faculty/Staff Quarterly Permit</t>
  </si>
  <si>
    <t>504760</t>
  </si>
  <si>
    <t>504759</t>
  </si>
  <si>
    <t>504757</t>
  </si>
  <si>
    <t>504756</t>
  </si>
  <si>
    <t>504755</t>
  </si>
  <si>
    <t>504754</t>
  </si>
  <si>
    <t>FND-REV COMM</t>
  </si>
  <si>
    <t>504753</t>
  </si>
  <si>
    <t>504752</t>
  </si>
  <si>
    <t>504751</t>
  </si>
  <si>
    <t>504750</t>
  </si>
  <si>
    <t>504749</t>
  </si>
  <si>
    <t>504748</t>
  </si>
  <si>
    <t>FND-REV-FSVENDCOMMPDCSTARBUCKS</t>
  </si>
  <si>
    <t>504747</t>
  </si>
  <si>
    <t>504746</t>
  </si>
  <si>
    <t>504745</t>
  </si>
  <si>
    <t>504744</t>
  </si>
  <si>
    <t>504743</t>
  </si>
  <si>
    <t>504742</t>
  </si>
  <si>
    <t>504741</t>
  </si>
  <si>
    <t>504740</t>
  </si>
  <si>
    <t>UEC Rev-Pub-TX Beverage Sales</t>
  </si>
  <si>
    <t>504739</t>
  </si>
  <si>
    <t>UEC Rev-Pub-NTx Sales</t>
  </si>
  <si>
    <t>504738</t>
  </si>
  <si>
    <t>504737</t>
  </si>
  <si>
    <t>504736</t>
  </si>
  <si>
    <t>UEC Rev-Alcoholic Bevg Sales</t>
  </si>
  <si>
    <t>504735</t>
  </si>
  <si>
    <t>504734</t>
  </si>
  <si>
    <t>504733</t>
  </si>
  <si>
    <t>504732</t>
  </si>
  <si>
    <t>504731</t>
  </si>
  <si>
    <t>504730</t>
  </si>
  <si>
    <t>504729</t>
  </si>
  <si>
    <t>504728</t>
  </si>
  <si>
    <t>504727</t>
  </si>
  <si>
    <t>504726</t>
  </si>
  <si>
    <t>504725</t>
  </si>
  <si>
    <t>504724</t>
  </si>
  <si>
    <t>HealthFacilFee-WaiverContraRev</t>
  </si>
  <si>
    <t>504723</t>
  </si>
  <si>
    <t>504722</t>
  </si>
  <si>
    <t>504721</t>
  </si>
  <si>
    <t>504720</t>
  </si>
  <si>
    <t>504719</t>
  </si>
  <si>
    <t>504718</t>
  </si>
  <si>
    <t>504717</t>
  </si>
  <si>
    <t>504716</t>
  </si>
  <si>
    <t>504715</t>
  </si>
  <si>
    <t>504714</t>
  </si>
  <si>
    <t>504713</t>
  </si>
  <si>
    <t>504712</t>
  </si>
  <si>
    <t>504711</t>
  </si>
  <si>
    <t>Parking Permits-SummerPrograms</t>
  </si>
  <si>
    <t>504710</t>
  </si>
  <si>
    <t>504709</t>
  </si>
  <si>
    <t>504708</t>
  </si>
  <si>
    <t>504707</t>
  </si>
  <si>
    <t>504706</t>
  </si>
  <si>
    <t>504705</t>
  </si>
  <si>
    <t>504704</t>
  </si>
  <si>
    <t>504703</t>
  </si>
  <si>
    <t>504702</t>
  </si>
  <si>
    <t>504701</t>
  </si>
  <si>
    <t>504700</t>
  </si>
  <si>
    <t>AllwncHlthFac/UnionFeeContrRev</t>
  </si>
  <si>
    <t>Allowance S&amp;S AuxEnt ContraRev</t>
  </si>
  <si>
    <t>StCntrcts-Cntrcts&amp;Grnts-Others</t>
  </si>
  <si>
    <t>504180</t>
  </si>
  <si>
    <t>STATE NURSING REVENUE</t>
  </si>
  <si>
    <t>StCntrcts-Nursing Revenue</t>
  </si>
  <si>
    <t>504150</t>
  </si>
  <si>
    <t>StCntrcts-College Work Study</t>
  </si>
  <si>
    <t>504120</t>
  </si>
  <si>
    <t>Cal Grant Program</t>
  </si>
  <si>
    <t>StCntrcts-Cal Grant Pgm</t>
  </si>
  <si>
    <t>StCntrcts-Forgivbl/doc Lns Pgm</t>
  </si>
  <si>
    <t>504060</t>
  </si>
  <si>
    <t>State University Grant Program (Obsolete)</t>
  </si>
  <si>
    <t>503202</t>
  </si>
  <si>
    <t>StCntrcts-University Grant Pgm</t>
  </si>
  <si>
    <t>504030</t>
  </si>
  <si>
    <t>Dispenser&amp;ParkMobileDailyPermi</t>
  </si>
  <si>
    <t>State Educational Opportunity Grant Program (Obsolete)</t>
  </si>
  <si>
    <t>503201</t>
  </si>
  <si>
    <t>StCntrcts-Oppr Grant Pgm</t>
  </si>
  <si>
    <t>PrivateContributionScholarship</t>
  </si>
  <si>
    <t>503810</t>
  </si>
  <si>
    <t>Aux Org Supplem Contri-Non-Cap</t>
  </si>
  <si>
    <t>503805</t>
  </si>
  <si>
    <t>FDN Earned-Fed Contract/Grant</t>
  </si>
  <si>
    <t>503804</t>
  </si>
  <si>
    <t>IDC Rev-State F&amp;A Cost Rcvry</t>
  </si>
  <si>
    <t>503803</t>
  </si>
  <si>
    <t>IDCRev-Fed-ARRA F&amp;A Cost Rcvry</t>
  </si>
  <si>
    <t>503802</t>
  </si>
  <si>
    <t>FDN Rev-Fed-ARRA Cntrct/Grnt</t>
  </si>
  <si>
    <t>503801</t>
  </si>
  <si>
    <t>FDN Rev-Federal Contract/Grant</t>
  </si>
  <si>
    <t>503800</t>
  </si>
  <si>
    <t>FDN - Rev fm Other Grants</t>
  </si>
  <si>
    <t>503700</t>
  </si>
  <si>
    <t>SP CS-COST SHARE COMMITMENT</t>
  </si>
  <si>
    <t>503600</t>
  </si>
  <si>
    <t>Inter-Agency Auxiliary Org Contributions - Non-Capital</t>
  </si>
  <si>
    <t>Inter-AgencyAuxOrgCont Non-Cap</t>
  </si>
  <si>
    <t>Aux Org Supplemental Contributions Facilities Projects - Cap</t>
  </si>
  <si>
    <t>AuxOrgSupplContribFaciProj-Cap</t>
  </si>
  <si>
    <t>IDC Rev-NonGov F&amp;A Cost Rcvry</t>
  </si>
  <si>
    <t>503406</t>
  </si>
  <si>
    <t>Aux Org Supplem Contri-Fin Aid</t>
  </si>
  <si>
    <t>FDN Earn-NonGov/Othr Cnrt/Grnt</t>
  </si>
  <si>
    <t>Nongvrnmntl&amp;OthFA GrantNoncap</t>
  </si>
  <si>
    <t>FDN Rev-Non Gov/Othr Cnrt/Grnt</t>
  </si>
  <si>
    <t>Private Contrib-Non-Capital</t>
  </si>
  <si>
    <t>IDC Rev-Local F &amp; A Cost Rcvry</t>
  </si>
  <si>
    <t>FDN Earned-Local Cntrct/Grants</t>
  </si>
  <si>
    <t>FDN Rev-Local Contracts/Grants</t>
  </si>
  <si>
    <t>Fed. F &amp; A Cost Recovery</t>
  </si>
  <si>
    <t>503220</t>
  </si>
  <si>
    <t>Fed. Grants &amp;Contracts-Capital</t>
  </si>
  <si>
    <t>503215</t>
  </si>
  <si>
    <t>Federal Non-Exchange Grants</t>
  </si>
  <si>
    <t>FedCntrcts-Misc. Fed Fnds</t>
  </si>
  <si>
    <t>FDN Earned-State Cntrct/Grant</t>
  </si>
  <si>
    <t>503209</t>
  </si>
  <si>
    <t>Other State Financial Aid Grants</t>
  </si>
  <si>
    <t>Other State Fin Aid Grant</t>
  </si>
  <si>
    <t>FDN Rev-State Cntrct/Grant</t>
  </si>
  <si>
    <t>FedCntrcts-Nursing Practitionr</t>
  </si>
  <si>
    <t>503180</t>
  </si>
  <si>
    <t>Federal Direct Stu Lns-PrYrAdj</t>
  </si>
  <si>
    <t>503160</t>
  </si>
  <si>
    <t>FedCntrcts-W. Ford Direct Loan</t>
  </si>
  <si>
    <t>503150</t>
  </si>
  <si>
    <t>FedCntrcts-College Wrk Stdy</t>
  </si>
  <si>
    <t>503120</t>
  </si>
  <si>
    <t>Other Federal nonoperating grants (CARES) - direct (noncapit</t>
  </si>
  <si>
    <t>503114</t>
  </si>
  <si>
    <t>Other Fed NonOp Grants (CARES)</t>
  </si>
  <si>
    <t>FedCntrcts-Supp Ed Opp Grnt PY</t>
  </si>
  <si>
    <t>503113</t>
  </si>
  <si>
    <t>Othr Fed NonOp Grants(ARRA)-dr</t>
  </si>
  <si>
    <t>Other Federal Fin Aid Grants</t>
  </si>
  <si>
    <t>IDC Rev-Fed. F &amp; A Cost Rcvry</t>
  </si>
  <si>
    <t>FedCntrcts-Pell Grant</t>
  </si>
  <si>
    <t>503090</t>
  </si>
  <si>
    <t>Nursing Contribution</t>
  </si>
  <si>
    <t>FedCntrcts-Nursing Contributn</t>
  </si>
  <si>
    <t>503060</t>
  </si>
  <si>
    <t>Perkins Contribution</t>
  </si>
  <si>
    <t>FedCntrcts-Perkins Contributn</t>
  </si>
  <si>
    <t>503030</t>
  </si>
  <si>
    <t>FedCntrcts-Suppl Ed Oppor Grnt</t>
  </si>
  <si>
    <t>503000</t>
  </si>
  <si>
    <t>Federal Grants &amp; Contracts</t>
  </si>
  <si>
    <t>503010</t>
  </si>
  <si>
    <t>Allowance for doubtful PaCE fees (contra revenue)</t>
  </si>
  <si>
    <t>ContEdWriteOffBankrptcyAppeals</t>
  </si>
  <si>
    <t>502826</t>
  </si>
  <si>
    <t>CEL-NonCreditContractContraRev</t>
  </si>
  <si>
    <t>502825</t>
  </si>
  <si>
    <t>CEL-ContractExtnsContraRevenue</t>
  </si>
  <si>
    <t>502824</t>
  </si>
  <si>
    <t>CEL-S/SContractPrgCntraRevenue</t>
  </si>
  <si>
    <t>502823</t>
  </si>
  <si>
    <t>CEL-S/SCertificatePrgContraRev</t>
  </si>
  <si>
    <t>502822</t>
  </si>
  <si>
    <t>CEL-CEUCreditPrg ContraRevenue</t>
  </si>
  <si>
    <t>502821</t>
  </si>
  <si>
    <t>CEL-RegNonCredit ContraRevenue</t>
  </si>
  <si>
    <t>502820</t>
  </si>
  <si>
    <t>CEL-CertificatePrgCntraRevenue</t>
  </si>
  <si>
    <t>502819</t>
  </si>
  <si>
    <t>CEL-Open Univ Contra Revenue</t>
  </si>
  <si>
    <t>502818</t>
  </si>
  <si>
    <t>CEL-S/SDegreePrgWaiverCntraRev</t>
  </si>
  <si>
    <t>502817</t>
  </si>
  <si>
    <t>CEL-ESP Waiver Contra Revenue</t>
  </si>
  <si>
    <t>502816</t>
  </si>
  <si>
    <t>CEL-Special Session-Other</t>
  </si>
  <si>
    <t>502120</t>
  </si>
  <si>
    <t>502815</t>
  </si>
  <si>
    <t>CEL-Regular Non-Credit</t>
  </si>
  <si>
    <t>502300</t>
  </si>
  <si>
    <t>502814</t>
  </si>
  <si>
    <t>CEL-Regular Extension</t>
  </si>
  <si>
    <t>502200</t>
  </si>
  <si>
    <t>502813</t>
  </si>
  <si>
    <t>CEL-Summer (prev state)</t>
  </si>
  <si>
    <t>502810</t>
  </si>
  <si>
    <t>CEL-RegularExtnsnContraRevenue</t>
  </si>
  <si>
    <t>502034</t>
  </si>
  <si>
    <t>502808</t>
  </si>
  <si>
    <t>CEL-Regular EXT-Discounts</t>
  </si>
  <si>
    <t>502032</t>
  </si>
  <si>
    <t>502807</t>
  </si>
  <si>
    <t>CEL-SS DegreePrg(PriorToSum14)</t>
  </si>
  <si>
    <t>502100</t>
  </si>
  <si>
    <t>502804</t>
  </si>
  <si>
    <t>CEL-SlfSpprtIntersessionContra</t>
  </si>
  <si>
    <t>502801</t>
  </si>
  <si>
    <t>CEL-Summer S/S Deg. Prg</t>
  </si>
  <si>
    <t>502800</t>
  </si>
  <si>
    <t>Allowance ContEd Fee ContraRev</t>
  </si>
  <si>
    <t>CEL-CEU Programs</t>
  </si>
  <si>
    <t>502310</t>
  </si>
  <si>
    <t>CEL-N/C Contract Programs</t>
  </si>
  <si>
    <t>502305</t>
  </si>
  <si>
    <t>CEL-F&amp;F Misc. Non-Tuition Fees</t>
  </si>
  <si>
    <t>502037</t>
  </si>
  <si>
    <t>CEL-Certificate Program</t>
  </si>
  <si>
    <t>502210</t>
  </si>
  <si>
    <t>CEL-Contract Extension</t>
  </si>
  <si>
    <t>502205</t>
  </si>
  <si>
    <t>CEL-Regular Extension Credit</t>
  </si>
  <si>
    <t>502030</t>
  </si>
  <si>
    <t>CEL-S/S Degree Programs-Other</t>
  </si>
  <si>
    <t>CEL-Open University</t>
  </si>
  <si>
    <t>502115</t>
  </si>
  <si>
    <t>CEL-S/S Contract Programs</t>
  </si>
  <si>
    <t>502110</t>
  </si>
  <si>
    <t>CEGE-Self Support Summer</t>
  </si>
  <si>
    <t>CEGE-S/S Intersession/Other</t>
  </si>
  <si>
    <t>CEL-S/S Certificate Programs</t>
  </si>
  <si>
    <t>CEL-S/S Degree Programs</t>
  </si>
  <si>
    <t>CEL- Reg Ext Contra Revenue</t>
  </si>
  <si>
    <t>Cat IV Other Fees (not CSU Fund 485)</t>
  </si>
  <si>
    <t>Category 4 Fees in Non485 Fund</t>
  </si>
  <si>
    <t>501990</t>
  </si>
  <si>
    <t>Instllmnt PymtsFee(Cat4)Summer</t>
  </si>
  <si>
    <t>501972</t>
  </si>
  <si>
    <t>Allowance for Doubtful Higher Education Tuition &amp; Fees (cont</t>
  </si>
  <si>
    <t>TuitionWriteOffBnkrptcyAppeals</t>
  </si>
  <si>
    <t>501971</t>
  </si>
  <si>
    <t>StudentProfessLiabiltyInsurFee</t>
  </si>
  <si>
    <t>501970</t>
  </si>
  <si>
    <t>Allowance TuitionFee ContraRev</t>
  </si>
  <si>
    <t>501969</t>
  </si>
  <si>
    <t>Admissions/Enrollmnt Fee(Cat4)</t>
  </si>
  <si>
    <t>501968</t>
  </si>
  <si>
    <t>Installment Payments Fee(Cat4)</t>
  </si>
  <si>
    <t>501967</t>
  </si>
  <si>
    <t>Instrument/Equipment Fee(Cat4)</t>
  </si>
  <si>
    <t>501966</t>
  </si>
  <si>
    <t>Documents/Records Fees(Cat4)</t>
  </si>
  <si>
    <t>501965</t>
  </si>
  <si>
    <t>Coyote One Card Fee(Cat2)</t>
  </si>
  <si>
    <t>501964</t>
  </si>
  <si>
    <t>SUF-Western Univ. Exch.-Summer</t>
  </si>
  <si>
    <t>501963</t>
  </si>
  <si>
    <t>SUF-Western Univ. Exch.-Spring</t>
  </si>
  <si>
    <t>501962</t>
  </si>
  <si>
    <t>SUF-Western Univ. Exch.-Winter</t>
  </si>
  <si>
    <t>501961</t>
  </si>
  <si>
    <t>SUF-Western Univ. Exch.-Fall</t>
  </si>
  <si>
    <t>501960</t>
  </si>
  <si>
    <t>Instructional SupportFee(Cat4)</t>
  </si>
  <si>
    <t>501959</t>
  </si>
  <si>
    <t>Non Res Fee-Fall Refnd</t>
  </si>
  <si>
    <t>500031</t>
  </si>
  <si>
    <t>501958</t>
  </si>
  <si>
    <t>State Univ Fee-Fall Refnd</t>
  </si>
  <si>
    <t>500001</t>
  </si>
  <si>
    <t>501957</t>
  </si>
  <si>
    <t>Grad. Prof. Bus. Prgm.-Smmr C1</t>
  </si>
  <si>
    <t>501953</t>
  </si>
  <si>
    <t>Grad. Prof. Bus. Prgm-Sprng C1</t>
  </si>
  <si>
    <t>501952</t>
  </si>
  <si>
    <t>Grad. Prof. Bus. Prgm.-Wntr C1</t>
  </si>
  <si>
    <t>501951</t>
  </si>
  <si>
    <t>Grad. Prof. Bus. Prgm.-Fall-C1</t>
  </si>
  <si>
    <t>501950</t>
  </si>
  <si>
    <t>Supportive Pathways - ESP</t>
  </si>
  <si>
    <t>501940</t>
  </si>
  <si>
    <t>NonResTuitionFeeSummrWaiverCnt</t>
  </si>
  <si>
    <t>501932</t>
  </si>
  <si>
    <t>TuitionFeeSummer-SUFWaiverCont</t>
  </si>
  <si>
    <t>501931</t>
  </si>
  <si>
    <t>ASI Fee-Waiver Contra Revenue</t>
  </si>
  <si>
    <t>501930</t>
  </si>
  <si>
    <t>ASI Fees Contra Revenue</t>
  </si>
  <si>
    <t>501929</t>
  </si>
  <si>
    <t>ProfPrgFee-GBPF WaiverCntraRev</t>
  </si>
  <si>
    <t>501928</t>
  </si>
  <si>
    <t>Cat4 Fee-Waiver Contra Revenue</t>
  </si>
  <si>
    <t>501927</t>
  </si>
  <si>
    <t>Cat2 Fee-Waiver Contra Revenue</t>
  </si>
  <si>
    <t>501926</t>
  </si>
  <si>
    <t>Cat3 CourseFee-WaiverContraRev</t>
  </si>
  <si>
    <t>501925</t>
  </si>
  <si>
    <t>IRA StudentFee-WaiverContraRev</t>
  </si>
  <si>
    <t>501924</t>
  </si>
  <si>
    <t>501923</t>
  </si>
  <si>
    <t>StuHealthSvcFee-WaiverCntraRev</t>
  </si>
  <si>
    <t>501922</t>
  </si>
  <si>
    <t>NonResTuitionFeeWaiverCntraRev</t>
  </si>
  <si>
    <t>501921</t>
  </si>
  <si>
    <t>TuitionFee-SUF WaiverContraRev</t>
  </si>
  <si>
    <t>501920</t>
  </si>
  <si>
    <t>Veteran Tuition Waivers</t>
  </si>
  <si>
    <t>501919</t>
  </si>
  <si>
    <t>StuInvolvemtRepFee-SIRF(Cat 6)</t>
  </si>
  <si>
    <t>501911</t>
  </si>
  <si>
    <t>ASI Quarter Fees ContraRevenue</t>
  </si>
  <si>
    <t>501910</t>
  </si>
  <si>
    <t>Administrative Fee (Cat4)</t>
  </si>
  <si>
    <t>501907</t>
  </si>
  <si>
    <t>Material/Srvc/FaciltyFee(Cat4)</t>
  </si>
  <si>
    <t>501906</t>
  </si>
  <si>
    <t>Thesis Binding Fee (Cat 4)</t>
  </si>
  <si>
    <t>501905</t>
  </si>
  <si>
    <t>Orientation FeeNonMndtry(Cat4)</t>
  </si>
  <si>
    <t>501904</t>
  </si>
  <si>
    <t>StudentSuccessFee(Cat2)-Summer</t>
  </si>
  <si>
    <t>501903</t>
  </si>
  <si>
    <t>StudentSuccessFee(Cat2)-Spring</t>
  </si>
  <si>
    <t>501902</t>
  </si>
  <si>
    <t>StudentSuccessFee(Cat2)-Winter</t>
  </si>
  <si>
    <t>501901</t>
  </si>
  <si>
    <t>StudentSuccessFee(Cat2)-Fall</t>
  </si>
  <si>
    <t>501900</t>
  </si>
  <si>
    <t>Credential Evaluation(Cat4)</t>
  </si>
  <si>
    <t>501899</t>
  </si>
  <si>
    <t>Study Abroad Fee(Cat4)</t>
  </si>
  <si>
    <t>501898</t>
  </si>
  <si>
    <t>ID Card Fee(Cat4)</t>
  </si>
  <si>
    <t>501897</t>
  </si>
  <si>
    <t>Graduation/Commencement(Cat4)</t>
  </si>
  <si>
    <t>501896</t>
  </si>
  <si>
    <t>Examination Fee(Cat4)</t>
  </si>
  <si>
    <t>501895</t>
  </si>
  <si>
    <t>Augmented HealthSvcsFee(Cat4)</t>
  </si>
  <si>
    <t>501893</t>
  </si>
  <si>
    <t>Diploma/Certificate Fee(Cat4)</t>
  </si>
  <si>
    <t>501892</t>
  </si>
  <si>
    <t>Summer Arabic Housng Fee(Cat4)</t>
  </si>
  <si>
    <t>501891</t>
  </si>
  <si>
    <t>Registration Fees(Cat4)</t>
  </si>
  <si>
    <t>501890</t>
  </si>
  <si>
    <t>Sports Club Fee CSU463 IRA Rev</t>
  </si>
  <si>
    <t>501889</t>
  </si>
  <si>
    <t>CSU 463 IRA Trust Revenue</t>
  </si>
  <si>
    <t>501888</t>
  </si>
  <si>
    <t>Sports Club Fee Revenue(Cat 2)</t>
  </si>
  <si>
    <t>501887</t>
  </si>
  <si>
    <t>Enrollment Confirm. Dep. Rev.</t>
  </si>
  <si>
    <t>501886</t>
  </si>
  <si>
    <t>IRA Stdnt Fees Bad Debt Allow</t>
  </si>
  <si>
    <t>501885</t>
  </si>
  <si>
    <t>IRT Software Maint. Fee(C- IV)</t>
  </si>
  <si>
    <t>501884</t>
  </si>
  <si>
    <t>SOAR Lost Key Fee(Cat.IV)</t>
  </si>
  <si>
    <t>501421</t>
  </si>
  <si>
    <t>501883</t>
  </si>
  <si>
    <t>SOAR Admin Fee(Cat.IV)</t>
  </si>
  <si>
    <t>501420</t>
  </si>
  <si>
    <t>501882</t>
  </si>
  <si>
    <t>Online Crse-Spplmntl Fee(Cat4)</t>
  </si>
  <si>
    <t>501412</t>
  </si>
  <si>
    <t>501881</t>
  </si>
  <si>
    <t>On Campus Supplmntl Fee(Cat4)</t>
  </si>
  <si>
    <t>501411</t>
  </si>
  <si>
    <t>501880</t>
  </si>
  <si>
    <t>Off Campus Supplmntl Fee(Cat4)</t>
  </si>
  <si>
    <t>501879</t>
  </si>
  <si>
    <t>Smmr Arabic Rsdntl Fee(Cat4)</t>
  </si>
  <si>
    <t>501406</t>
  </si>
  <si>
    <t>501878</t>
  </si>
  <si>
    <t>Smmr ArabicStdyAbrd Fee(Cat4)</t>
  </si>
  <si>
    <t>501405</t>
  </si>
  <si>
    <t>501877</t>
  </si>
  <si>
    <t>Lab Breakage Fee (Cat 4)</t>
  </si>
  <si>
    <t>501876</t>
  </si>
  <si>
    <t>Late Fee-Lib.OverdueFees(Cat4)</t>
  </si>
  <si>
    <t>501241</t>
  </si>
  <si>
    <t>501875</t>
  </si>
  <si>
    <t>Late Fee (Cat 4)</t>
  </si>
  <si>
    <t>501240</t>
  </si>
  <si>
    <t>501874</t>
  </si>
  <si>
    <t>Returned Check Fee (Cat 4)</t>
  </si>
  <si>
    <t>501210</t>
  </si>
  <si>
    <t>501873</t>
  </si>
  <si>
    <t>Late Registration Fee(Cat4)</t>
  </si>
  <si>
    <t>501180</t>
  </si>
  <si>
    <t>501872</t>
  </si>
  <si>
    <t>Library Fines (Cat4)</t>
  </si>
  <si>
    <t>501150</t>
  </si>
  <si>
    <t>501871</t>
  </si>
  <si>
    <t>Transcripts  (Cat4)</t>
  </si>
  <si>
    <t>501870</t>
  </si>
  <si>
    <t>CoyoteOneCard Fee Summer(Cat2)</t>
  </si>
  <si>
    <t>501869</t>
  </si>
  <si>
    <t>OffCmps-Spplmtl Fee (Cat2)</t>
  </si>
  <si>
    <t>501304</t>
  </si>
  <si>
    <t>501868</t>
  </si>
  <si>
    <t>First Time Freshman SOAR 2(C4)</t>
  </si>
  <si>
    <t>501303</t>
  </si>
  <si>
    <t>501867</t>
  </si>
  <si>
    <t>First Time Freshman SOAR 1(C2)</t>
  </si>
  <si>
    <t>501302</t>
  </si>
  <si>
    <t>501866</t>
  </si>
  <si>
    <t>Other Mandatory Fees-trsfr&lt;Dr&gt;</t>
  </si>
  <si>
    <t>501865</t>
  </si>
  <si>
    <t>Misc. Fees-Lost Lib. Bk-Refund</t>
  </si>
  <si>
    <t>501281</t>
  </si>
  <si>
    <t>501864</t>
  </si>
  <si>
    <t>Misc. Fees-Lost Library Books</t>
  </si>
  <si>
    <t>501280</t>
  </si>
  <si>
    <t>501863</t>
  </si>
  <si>
    <t>Misc Fees-Set Aside</t>
  </si>
  <si>
    <t>501277</t>
  </si>
  <si>
    <t>501862</t>
  </si>
  <si>
    <t>Misc Fees-Bad Debt Allowance</t>
  </si>
  <si>
    <t>501276</t>
  </si>
  <si>
    <t>501861</t>
  </si>
  <si>
    <t>Prior Year Revenue Transfer</t>
  </si>
  <si>
    <t>501275</t>
  </si>
  <si>
    <t>501860</t>
  </si>
  <si>
    <t>Misc.Fees-Appropriatn Clearing</t>
  </si>
  <si>
    <t>501274</t>
  </si>
  <si>
    <t>501859</t>
  </si>
  <si>
    <t>Misc.Fees-Collection Costs</t>
  </si>
  <si>
    <t>501273</t>
  </si>
  <si>
    <t>501858</t>
  </si>
  <si>
    <t>Misc.Fees-Other</t>
  </si>
  <si>
    <t>501272</t>
  </si>
  <si>
    <t>501857</t>
  </si>
  <si>
    <t>Misc.Fees-Confernce Fee</t>
  </si>
  <si>
    <t>501271</t>
  </si>
  <si>
    <t>501856</t>
  </si>
  <si>
    <t>IRA Student FeeSetAside-Summer</t>
  </si>
  <si>
    <t>501037</t>
  </si>
  <si>
    <t>501855</t>
  </si>
  <si>
    <t>IRA Student FeeSetAside-Spring</t>
  </si>
  <si>
    <t>501036</t>
  </si>
  <si>
    <t>501854</t>
  </si>
  <si>
    <t>IRA Student FeeSetAside-Winter</t>
  </si>
  <si>
    <t>501035</t>
  </si>
  <si>
    <t>501853</t>
  </si>
  <si>
    <t>IRA Student Fee SetAside-Fall</t>
  </si>
  <si>
    <t>501034</t>
  </si>
  <si>
    <t>501852</t>
  </si>
  <si>
    <t>IRA Student Fees-Summer</t>
  </si>
  <si>
    <t>501033</t>
  </si>
  <si>
    <t>501851</t>
  </si>
  <si>
    <t>IRA Student Fees-Spring</t>
  </si>
  <si>
    <t>501032</t>
  </si>
  <si>
    <t>501850</t>
  </si>
  <si>
    <t>IRA Student Fees-Winter</t>
  </si>
  <si>
    <t>501031</t>
  </si>
  <si>
    <t>501849</t>
  </si>
  <si>
    <t>ASI-Grants &amp; Aid ContraRevenue</t>
  </si>
  <si>
    <t>501024</t>
  </si>
  <si>
    <t>501848</t>
  </si>
  <si>
    <t>ASI-Grants &amp; Aid Fee-Summer</t>
  </si>
  <si>
    <t>501023</t>
  </si>
  <si>
    <t>501847</t>
  </si>
  <si>
    <t>ASI-Grants &amp; Aid Fee-Spring</t>
  </si>
  <si>
    <t>501022</t>
  </si>
  <si>
    <t>501846</t>
  </si>
  <si>
    <t>ASI-Grants &amp; Aid Fee-Winter</t>
  </si>
  <si>
    <t>501021</t>
  </si>
  <si>
    <t>501845</t>
  </si>
  <si>
    <t>ASI-Grants &amp; Aid Fee-Fall</t>
  </si>
  <si>
    <t>501020</t>
  </si>
  <si>
    <t>501844</t>
  </si>
  <si>
    <t>ASI Quarter Fees-Summer</t>
  </si>
  <si>
    <t>501003</t>
  </si>
  <si>
    <t>501843</t>
  </si>
  <si>
    <t>ASI Quarter Fees-Spring</t>
  </si>
  <si>
    <t>501842</t>
  </si>
  <si>
    <t>ASI Quarter Fees-Winter</t>
  </si>
  <si>
    <t>501841</t>
  </si>
  <si>
    <t>Stu HlthSrvcFeeSetAside-Summer</t>
  </si>
  <si>
    <t>500130</t>
  </si>
  <si>
    <t>501840</t>
  </si>
  <si>
    <t>Stu HlthSrvcFeeSetAside-Spring</t>
  </si>
  <si>
    <t>500129</t>
  </si>
  <si>
    <t>501839</t>
  </si>
  <si>
    <t>Stu HlthSrvcFeeSetAside-Winter</t>
  </si>
  <si>
    <t>500128</t>
  </si>
  <si>
    <t>501838</t>
  </si>
  <si>
    <t>Stu Hlth Svc Fee-SetAside-Fall</t>
  </si>
  <si>
    <t>500127</t>
  </si>
  <si>
    <t>501837</t>
  </si>
  <si>
    <t>Stu Health Svc Fee-PDC Offset</t>
  </si>
  <si>
    <t>500126</t>
  </si>
  <si>
    <t>501836</t>
  </si>
  <si>
    <t>Stu Health Svc Fee-Summer</t>
  </si>
  <si>
    <t>500125</t>
  </si>
  <si>
    <t>501835</t>
  </si>
  <si>
    <t>Stu Health Svc Fee-Spring</t>
  </si>
  <si>
    <t>500124</t>
  </si>
  <si>
    <t>501834</t>
  </si>
  <si>
    <t>Stu Health Svc Fee-Winter</t>
  </si>
  <si>
    <t>500123</t>
  </si>
  <si>
    <t>501833</t>
  </si>
  <si>
    <t>Student Hlth Srvcs Fee-1/3Trst</t>
  </si>
  <si>
    <t>500122</t>
  </si>
  <si>
    <t>501832</t>
  </si>
  <si>
    <t>Student Health Srvcs Fee-Rfnd</t>
  </si>
  <si>
    <t>500121</t>
  </si>
  <si>
    <t>501831</t>
  </si>
  <si>
    <t>Non Res Fee-Summer Refnd</t>
  </si>
  <si>
    <t>500037</t>
  </si>
  <si>
    <t>501830</t>
  </si>
  <si>
    <t>Non Res Fee-Summer</t>
  </si>
  <si>
    <t>500036</t>
  </si>
  <si>
    <t>501829</t>
  </si>
  <si>
    <t>Non Res Fee-Spring Refnd</t>
  </si>
  <si>
    <t>500035</t>
  </si>
  <si>
    <t>501828</t>
  </si>
  <si>
    <t>Non Res Fee-Spring</t>
  </si>
  <si>
    <t>500034</t>
  </si>
  <si>
    <t>501827</t>
  </si>
  <si>
    <t>Non Res Fee-Winter Refnd</t>
  </si>
  <si>
    <t>500033</t>
  </si>
  <si>
    <t>501826</t>
  </si>
  <si>
    <t>Non Res Fee-Winter</t>
  </si>
  <si>
    <t>500032</t>
  </si>
  <si>
    <t>501825</t>
  </si>
  <si>
    <t>Non Res Fee-Fall</t>
  </si>
  <si>
    <t>500030</t>
  </si>
  <si>
    <t>501824</t>
  </si>
  <si>
    <t>SUF-GrdPrfBsPrg-FA SetAside-Sm</t>
  </si>
  <si>
    <t>501823</t>
  </si>
  <si>
    <t>SUF-Grad.Prof.Bus.Prog-Summer</t>
  </si>
  <si>
    <t>501822</t>
  </si>
  <si>
    <t>SUF-GrdPrfBsPrg-FA SetAside-Sp</t>
  </si>
  <si>
    <t>501821</t>
  </si>
  <si>
    <t>SUF-Grad.Prof.Bus.Prog-Spring</t>
  </si>
  <si>
    <t>501820</t>
  </si>
  <si>
    <t>SUF-GrdPrfBsPrg-FA SetAside-W</t>
  </si>
  <si>
    <t>501819</t>
  </si>
  <si>
    <t>SUF-Grad.Prof.Bus.Prog-Winter</t>
  </si>
  <si>
    <t>501818</t>
  </si>
  <si>
    <t>SUF-GrdPrfBsPrg-FA SetAside-F</t>
  </si>
  <si>
    <t>501817</t>
  </si>
  <si>
    <t>SUF-Grad.Prof.Bus.Prog-Fall</t>
  </si>
  <si>
    <t>501816</t>
  </si>
  <si>
    <t>SUF-EdDctrt FA SetAside-Summer</t>
  </si>
  <si>
    <t>500027</t>
  </si>
  <si>
    <t>501815</t>
  </si>
  <si>
    <t>SUF-Education Doctorate-Summer</t>
  </si>
  <si>
    <t>500026</t>
  </si>
  <si>
    <t>501814</t>
  </si>
  <si>
    <t>SUF-EdDctrt FA SetAside-Spring</t>
  </si>
  <si>
    <t>500025</t>
  </si>
  <si>
    <t>501813</t>
  </si>
  <si>
    <t>SUF-Education Doctorate-Spring</t>
  </si>
  <si>
    <t>500024</t>
  </si>
  <si>
    <t>501812</t>
  </si>
  <si>
    <t>SUF-EdDctrt FA SetAside-Winter</t>
  </si>
  <si>
    <t>500023</t>
  </si>
  <si>
    <t>501811</t>
  </si>
  <si>
    <t>SUF-Education Doctorate-Winter</t>
  </si>
  <si>
    <t>500022</t>
  </si>
  <si>
    <t>501810</t>
  </si>
  <si>
    <t>SUF-EdDctrt FA Set aside-Fall</t>
  </si>
  <si>
    <t>500021</t>
  </si>
  <si>
    <t>501809</t>
  </si>
  <si>
    <t>SUF-Education Doctorate - Fall</t>
  </si>
  <si>
    <t>500020</t>
  </si>
  <si>
    <t>501808</t>
  </si>
  <si>
    <t>State Univ Fee-Contra Revenue</t>
  </si>
  <si>
    <t>500009</t>
  </si>
  <si>
    <t>501807</t>
  </si>
  <si>
    <t>State Univ Fee-Summer Refund</t>
  </si>
  <si>
    <t>500007</t>
  </si>
  <si>
    <t>501806</t>
  </si>
  <si>
    <t>State Univ Fee-Summer</t>
  </si>
  <si>
    <t>500006</t>
  </si>
  <si>
    <t>501805</t>
  </si>
  <si>
    <t>State Univ Fee-Spring Refnd</t>
  </si>
  <si>
    <t>500005</t>
  </si>
  <si>
    <t>501804</t>
  </si>
  <si>
    <t>State Univ Fee-Spring Qtr</t>
  </si>
  <si>
    <t>500004</t>
  </si>
  <si>
    <t>501803</t>
  </si>
  <si>
    <t>State Univ Fee-Winter Refnd</t>
  </si>
  <si>
    <t>500003</t>
  </si>
  <si>
    <t>501802</t>
  </si>
  <si>
    <t>State Univ Fee-Winter</t>
  </si>
  <si>
    <t>500002</t>
  </si>
  <si>
    <t>501801</t>
  </si>
  <si>
    <t>State Univ Fee-Fall</t>
  </si>
  <si>
    <t>500000</t>
  </si>
  <si>
    <t>501800</t>
  </si>
  <si>
    <t>ASI Fees - Winter</t>
  </si>
  <si>
    <t>501705</t>
  </si>
  <si>
    <t>ASI Fess - Summer</t>
  </si>
  <si>
    <t>501704</t>
  </si>
  <si>
    <t>ASI Fees - Spring</t>
  </si>
  <si>
    <t>501703</t>
  </si>
  <si>
    <t>ASI Fees - Fall</t>
  </si>
  <si>
    <t>501702</t>
  </si>
  <si>
    <t>501701</t>
  </si>
  <si>
    <t>501700</t>
  </si>
  <si>
    <t>Study Abroad ApplicnFee(Cat4)</t>
  </si>
  <si>
    <t>501305</t>
  </si>
  <si>
    <t>First Time Freshman SOAR 2</t>
  </si>
  <si>
    <t>First Time Freshman SOAR 1</t>
  </si>
  <si>
    <t>Other Mandatory Fees</t>
  </si>
  <si>
    <t>501300</t>
  </si>
  <si>
    <t>Misc.Fees</t>
  </si>
  <si>
    <t>501270</t>
  </si>
  <si>
    <t>Catalog Fee (Cat4)</t>
  </si>
  <si>
    <t>501090</t>
  </si>
  <si>
    <t>Misc. (485-Cat.3 Course) Fees</t>
  </si>
  <si>
    <t>IRA Student Fees-Fall</t>
  </si>
  <si>
    <t>501030</t>
  </si>
  <si>
    <t>ASI Quarter Fees-Fall</t>
  </si>
  <si>
    <t>501000</t>
  </si>
  <si>
    <t>Independent Oper-Private 498 (Obsolete)</t>
  </si>
  <si>
    <t>501008</t>
  </si>
  <si>
    <t>Independent Operations-Private</t>
  </si>
  <si>
    <t>500210</t>
  </si>
  <si>
    <t>Student Health Srvcs Fee-Fall</t>
  </si>
  <si>
    <t>500120</t>
  </si>
  <si>
    <t>500090</t>
  </si>
  <si>
    <t>State Univ Fee-Spring</t>
  </si>
  <si>
    <t>Budget Default Offset</t>
  </si>
  <si>
    <t>409999</t>
  </si>
  <si>
    <t>403030</t>
  </si>
  <si>
    <t>403000</t>
  </si>
  <si>
    <t>404802</t>
  </si>
  <si>
    <t>L</t>
  </si>
  <si>
    <t>402000</t>
  </si>
  <si>
    <t>404801</t>
  </si>
  <si>
    <t>Reserve Alloc PrYr Accrual</t>
  </si>
  <si>
    <t>402240</t>
  </si>
  <si>
    <t>Allocation for PrYr Accrual</t>
  </si>
  <si>
    <t>402210</t>
  </si>
  <si>
    <t>Reserve SCO PrYr Accrual Rev</t>
  </si>
  <si>
    <t>402180</t>
  </si>
  <si>
    <t>402150</t>
  </si>
  <si>
    <t>402120</t>
  </si>
  <si>
    <t>Adj SCO Acct-Revenue</t>
  </si>
  <si>
    <t>402090</t>
  </si>
  <si>
    <t>Adj SCO Acct-Expenditures</t>
  </si>
  <si>
    <t>402060</t>
  </si>
  <si>
    <t>Reserve Alloc Orders Pending</t>
  </si>
  <si>
    <t>402030</t>
  </si>
  <si>
    <t>400000</t>
  </si>
  <si>
    <t>401800</t>
  </si>
  <si>
    <t>Appropriations-Unallocated&lt;DR&gt;</t>
  </si>
  <si>
    <t>400060</t>
  </si>
  <si>
    <t>Appropriations-Allocated&lt;DR&gt;</t>
  </si>
  <si>
    <t>400030</t>
  </si>
  <si>
    <t>Q</t>
  </si>
  <si>
    <t>Bad Fund Bal Account-Fix</t>
  </si>
  <si>
    <t>305BAD</t>
  </si>
  <si>
    <t>Fndbal-Clearing-Claims</t>
  </si>
  <si>
    <t>305063</t>
  </si>
  <si>
    <t>305842</t>
  </si>
  <si>
    <t>FndBal-Clearing Payroll</t>
  </si>
  <si>
    <t>305062</t>
  </si>
  <si>
    <t>305841</t>
  </si>
  <si>
    <t>FndBal-Clearing - PFA</t>
  </si>
  <si>
    <t>305061</t>
  </si>
  <si>
    <t>305840</t>
  </si>
  <si>
    <t>FndBal-Roll EncOffsetObj305020</t>
  </si>
  <si>
    <t>305029</t>
  </si>
  <si>
    <t>305838</t>
  </si>
  <si>
    <t>Perkins-Temp Fund Balance</t>
  </si>
  <si>
    <t>304218</t>
  </si>
  <si>
    <t>305837</t>
  </si>
  <si>
    <t>FndBal-AC REV-INT INVEST</t>
  </si>
  <si>
    <t>304216</t>
  </si>
  <si>
    <t>305834</t>
  </si>
  <si>
    <t>FndBal-LIC NURS EMPL-15%</t>
  </si>
  <si>
    <t>304211</t>
  </si>
  <si>
    <t>305829</t>
  </si>
  <si>
    <t>FndBal-CA LOCL CONTRIBTN</t>
  </si>
  <si>
    <t>304207</t>
  </si>
  <si>
    <t>305825</t>
  </si>
  <si>
    <t>FndBal-LIC AF72-ML</t>
  </si>
  <si>
    <t>304206</t>
  </si>
  <si>
    <t>305824</t>
  </si>
  <si>
    <t>FndBal-LPC LPIC - LAW ENF</t>
  </si>
  <si>
    <t>304205</t>
  </si>
  <si>
    <t>305823</t>
  </si>
  <si>
    <t>304204</t>
  </si>
  <si>
    <t>305822</t>
  </si>
  <si>
    <t>FndBal-LPIC AF72</t>
  </si>
  <si>
    <t>304203</t>
  </si>
  <si>
    <t>305821</t>
  </si>
  <si>
    <t>FndBal-LIC PR72-TCH/ML</t>
  </si>
  <si>
    <t>304202</t>
  </si>
  <si>
    <t>305820</t>
  </si>
  <si>
    <t>304201</t>
  </si>
  <si>
    <t>305819</t>
  </si>
  <si>
    <t>FndBal-LPC Tchr Shtg 15%</t>
  </si>
  <si>
    <t>304200</t>
  </si>
  <si>
    <t>305818</t>
  </si>
  <si>
    <t>FndBal-LIC AF72-TCH (28)</t>
  </si>
  <si>
    <t>304115</t>
  </si>
  <si>
    <t>305817</t>
  </si>
  <si>
    <t>FndBal-LITIGAT COLL EXP (26.2)</t>
  </si>
  <si>
    <t>304110</t>
  </si>
  <si>
    <t>305816</t>
  </si>
  <si>
    <t>FndBal-ADM COLL EXP (26.1)</t>
  </si>
  <si>
    <t>304105</t>
  </si>
  <si>
    <t>305815</t>
  </si>
  <si>
    <t>FndBal-CA FCC (21)</t>
  </si>
  <si>
    <t>304100</t>
  </si>
  <si>
    <t>305814</t>
  </si>
  <si>
    <t>FndBal-CA FCC (19)</t>
  </si>
  <si>
    <t>304095</t>
  </si>
  <si>
    <t>305813</t>
  </si>
  <si>
    <t>FndBal-OTHER COST/LOSSES (18)</t>
  </si>
  <si>
    <t>304090</t>
  </si>
  <si>
    <t>305812</t>
  </si>
  <si>
    <t>FndBal-LIC BANKRUPTCY (16)</t>
  </si>
  <si>
    <t>304085</t>
  </si>
  <si>
    <t>305811</t>
  </si>
  <si>
    <t>FndBal-LIC DEATH/DISAB (15)</t>
  </si>
  <si>
    <t>304080</t>
  </si>
  <si>
    <t>305810</t>
  </si>
  <si>
    <t>FndBal-LPC Nrs/Med Svcs (14)</t>
  </si>
  <si>
    <t>304075</t>
  </si>
  <si>
    <t>305809</t>
  </si>
  <si>
    <t>FndBal-LPC CH/FAM/EI SVC (13)</t>
  </si>
  <si>
    <t>304070</t>
  </si>
  <si>
    <t>305808</t>
  </si>
  <si>
    <t>FndBal-LAW ENF LIC (12)</t>
  </si>
  <si>
    <t>304065</t>
  </si>
  <si>
    <t>305807</t>
  </si>
  <si>
    <t>FndBal-LPC VOLUNTEER (11)</t>
  </si>
  <si>
    <t>304060</t>
  </si>
  <si>
    <t>305806</t>
  </si>
  <si>
    <t>FndBal-LPC DEATH/DISAB</t>
  </si>
  <si>
    <t>304055</t>
  </si>
  <si>
    <t>305805</t>
  </si>
  <si>
    <t>FndBal-LPC AF72-ML (10)</t>
  </si>
  <si>
    <t>304050</t>
  </si>
  <si>
    <t>305804</t>
  </si>
  <si>
    <t>FndBal-LPC AF72-TCH (9)</t>
  </si>
  <si>
    <t>304045</t>
  </si>
  <si>
    <t>305803</t>
  </si>
  <si>
    <t>FndBal-LPC PR 72 TCH/ML (7)</t>
  </si>
  <si>
    <t>304040</t>
  </si>
  <si>
    <t>305802</t>
  </si>
  <si>
    <t>FndBal-PRIN ASSIGN-BY US (6)</t>
  </si>
  <si>
    <t>304035</t>
  </si>
  <si>
    <t>305801</t>
  </si>
  <si>
    <t>FndBal-Instrct Relat Act</t>
  </si>
  <si>
    <t>304031</t>
  </si>
  <si>
    <t>305800</t>
  </si>
  <si>
    <t>Unrestricted Net Assets (GAAP-Aux Use Only)</t>
  </si>
  <si>
    <t>ASI-Contingency Reserve</t>
  </si>
  <si>
    <t>305707</t>
  </si>
  <si>
    <t>ASI-Construction Reserve</t>
  </si>
  <si>
    <t>305706</t>
  </si>
  <si>
    <t>ASI-PDC Reserves</t>
  </si>
  <si>
    <t>305705</t>
  </si>
  <si>
    <t>ASI-Operations Reserve</t>
  </si>
  <si>
    <t>305704</t>
  </si>
  <si>
    <t>ASI-Equipment Reserve</t>
  </si>
  <si>
    <t>305703</t>
  </si>
  <si>
    <t>ASI-Administrative Reserve</t>
  </si>
  <si>
    <t>305702</t>
  </si>
  <si>
    <t>ASI-Emergency Reserve</t>
  </si>
  <si>
    <t>305701</t>
  </si>
  <si>
    <t>Unrstrcd Net Assets (GAAP-Aux)</t>
  </si>
  <si>
    <t>FndBal-Clearing Account</t>
  </si>
  <si>
    <t>305060</t>
  </si>
  <si>
    <t>FndBal-Retained Earnings</t>
  </si>
  <si>
    <t>305030</t>
  </si>
  <si>
    <t>FndBal-Unappropriated</t>
  </si>
  <si>
    <t>305000</t>
  </si>
  <si>
    <t>FndBal-Continuing Approp</t>
  </si>
  <si>
    <t>304030</t>
  </si>
  <si>
    <t>FndBal-Appropriated</t>
  </si>
  <si>
    <t>304000</t>
  </si>
  <si>
    <t>Bal Needs Reclass for GAAP</t>
  </si>
  <si>
    <t>304822</t>
  </si>
  <si>
    <t>Fund Balance-Undesignated/Unallocated (Obsolete)</t>
  </si>
  <si>
    <t>304015</t>
  </si>
  <si>
    <t>Reserve-SPA Disallowance</t>
  </si>
  <si>
    <t>304821</t>
  </si>
  <si>
    <t>Reserve - OPEB</t>
  </si>
  <si>
    <t>304820</t>
  </si>
  <si>
    <t>Reserve-Working Capital</t>
  </si>
  <si>
    <t>304814</t>
  </si>
  <si>
    <t>Designated for Catastrophic Events</t>
  </si>
  <si>
    <t>Reserve-Catastrophic Events</t>
  </si>
  <si>
    <t>304813</t>
  </si>
  <si>
    <t>FB Offset - Designated Reserve</t>
  </si>
  <si>
    <t>303300</t>
  </si>
  <si>
    <t>304812</t>
  </si>
  <si>
    <t>Reserve Offset</t>
  </si>
  <si>
    <t>303199</t>
  </si>
  <si>
    <t>304811</t>
  </si>
  <si>
    <t>CMP-Dept Commit-CMS</t>
  </si>
  <si>
    <t>303146</t>
  </si>
  <si>
    <t>304810</t>
  </si>
  <si>
    <t>CMP-Dept Commit-Energy Mgmt</t>
  </si>
  <si>
    <t>303144</t>
  </si>
  <si>
    <t>304809</t>
  </si>
  <si>
    <t>CMP-Dept Commit-Unfunded Comp</t>
  </si>
  <si>
    <t>303142</t>
  </si>
  <si>
    <t>304808</t>
  </si>
  <si>
    <t>CMP-Dept Commit-Other</t>
  </si>
  <si>
    <t>303140</t>
  </si>
  <si>
    <t>304807</t>
  </si>
  <si>
    <t>CMP-FBUnd-CO Advance for BY</t>
  </si>
  <si>
    <t>303132</t>
  </si>
  <si>
    <t>304806</t>
  </si>
  <si>
    <t>CMP-Contigency Reserve</t>
  </si>
  <si>
    <t>303130</t>
  </si>
  <si>
    <t>304805</t>
  </si>
  <si>
    <t>Reserve-Ops Grants Reserve-FDN</t>
  </si>
  <si>
    <t>303123</t>
  </si>
  <si>
    <t>304804</t>
  </si>
  <si>
    <t>Reserve-Ops LT Campus Res-FDN</t>
  </si>
  <si>
    <t>303122</t>
  </si>
  <si>
    <t>304803</t>
  </si>
  <si>
    <t>Reserve-Ops-Univ Support-FDN</t>
  </si>
  <si>
    <t>303121</t>
  </si>
  <si>
    <t>304802</t>
  </si>
  <si>
    <t>Reserve-Ops-Bkstore 60 day-FDN</t>
  </si>
  <si>
    <t>303120</t>
  </si>
  <si>
    <t>304801</t>
  </si>
  <si>
    <t>Reserve-Facil Bldg Maint-FDN</t>
  </si>
  <si>
    <t>303100</t>
  </si>
  <si>
    <t>304800</t>
  </si>
  <si>
    <t>FndBal-LPC TCHR SHTG 15%</t>
  </si>
  <si>
    <t>304217</t>
  </si>
  <si>
    <t>FndBal-AC REV-INT REC LN</t>
  </si>
  <si>
    <t>304215</t>
  </si>
  <si>
    <t>FndBal-OTHER COSTS</t>
  </si>
  <si>
    <t>304214</t>
  </si>
  <si>
    <t>FndBal-LIC OTHER</t>
  </si>
  <si>
    <t>304213</t>
  </si>
  <si>
    <t>FndBal-LIC NURS EMPL-20%</t>
  </si>
  <si>
    <t>304212</t>
  </si>
  <si>
    <t>FndBal-LPC OTHER</t>
  </si>
  <si>
    <t>304210</t>
  </si>
  <si>
    <t>FndBal-LPC NURS EMP-20%</t>
  </si>
  <si>
    <t>304209</t>
  </si>
  <si>
    <t>FndBal-LPC NURS EMP-15%</t>
  </si>
  <si>
    <t>304208</t>
  </si>
  <si>
    <t>Fnd Bal Offset for Desig.Rsrvs</t>
  </si>
  <si>
    <t>303099</t>
  </si>
  <si>
    <t>Designated CE/EECampusPartners</t>
  </si>
  <si>
    <t>Designated MaxCaryfrwrdAllwnce</t>
  </si>
  <si>
    <t>FB-Desig. for Fin.Aid-Reserve</t>
  </si>
  <si>
    <t>Reserve for ARRA Funding (Obsolete)</t>
  </si>
  <si>
    <t>304020</t>
  </si>
  <si>
    <t>Reserve for ARRA Funding</t>
  </si>
  <si>
    <t>Reserve GF Appropriation Refund to State (Obsolete)</t>
  </si>
  <si>
    <t>304019</t>
  </si>
  <si>
    <t>Rsrv for GF Approp Refnd to St</t>
  </si>
  <si>
    <t>303160</t>
  </si>
  <si>
    <t>Designated-Catastrophic Events</t>
  </si>
  <si>
    <t>Designated-OutstndngCommitmts</t>
  </si>
  <si>
    <t>303095</t>
  </si>
  <si>
    <t>Reserve-Operations</t>
  </si>
  <si>
    <t>303090</t>
  </si>
  <si>
    <t>Designated-Facilities Mtce Rep</t>
  </si>
  <si>
    <t>303080</t>
  </si>
  <si>
    <t>Designated-Future Debt Service</t>
  </si>
  <si>
    <t>303070</t>
  </si>
  <si>
    <t>Designated-Program Development</t>
  </si>
  <si>
    <t>303060</t>
  </si>
  <si>
    <t>Designated-Equipment Acqsn</t>
  </si>
  <si>
    <t>303050</t>
  </si>
  <si>
    <t>Designated for Capital Improvement/ Construction</t>
  </si>
  <si>
    <t>Designated-Capital Imp/Const'n</t>
  </si>
  <si>
    <t>303040</t>
  </si>
  <si>
    <t>54200000</t>
  </si>
  <si>
    <t>Reserve for System Improvements (Obsolete)</t>
  </si>
  <si>
    <t>304002</t>
  </si>
  <si>
    <t>Reserve-System Improvement</t>
  </si>
  <si>
    <t>303030</t>
  </si>
  <si>
    <t>Reserve-Bond Retirements</t>
  </si>
  <si>
    <t>303000</t>
  </si>
  <si>
    <t>53900000</t>
  </si>
  <si>
    <t>Other Reserves (Obsolete)</t>
  </si>
  <si>
    <t>OthRsrvs-SU Admin Working Cap</t>
  </si>
  <si>
    <t>302121</t>
  </si>
  <si>
    <t>303808</t>
  </si>
  <si>
    <t>Other Reserves-Buildings</t>
  </si>
  <si>
    <t>302129</t>
  </si>
  <si>
    <t>303807</t>
  </si>
  <si>
    <t>Other Reserves-Maintenance</t>
  </si>
  <si>
    <t>302128</t>
  </si>
  <si>
    <t>303806</t>
  </si>
  <si>
    <t>Other Reserves-Equipment</t>
  </si>
  <si>
    <t>302127</t>
  </si>
  <si>
    <t>303805</t>
  </si>
  <si>
    <t>OthRsrvs-Local</t>
  </si>
  <si>
    <t>302126</t>
  </si>
  <si>
    <t>303804</t>
  </si>
  <si>
    <t>OthRsrvs-SU Special Pgms</t>
  </si>
  <si>
    <t>302125</t>
  </si>
  <si>
    <t>303803</t>
  </si>
  <si>
    <t>OthRsrvs-SU Pgms</t>
  </si>
  <si>
    <t>302124</t>
  </si>
  <si>
    <t>303802</t>
  </si>
  <si>
    <t>OthRsrvs-SU Repairs/Maint</t>
  </si>
  <si>
    <t>302123</t>
  </si>
  <si>
    <t>303801</t>
  </si>
  <si>
    <t>OthRsrvs-SU Equip/Furniture</t>
  </si>
  <si>
    <t>302122</t>
  </si>
  <si>
    <t>303800</t>
  </si>
  <si>
    <t>Rstrctd Expndbl-Research (Aux)</t>
  </si>
  <si>
    <t>Restricted Expendable-Other (GAAP-Aux Use Only)</t>
  </si>
  <si>
    <t>Rstrcted Expndbl-Other(Aux)</t>
  </si>
  <si>
    <t>Rstrctd Expndbl-DebtSvc(Aux)</t>
  </si>
  <si>
    <t>Rstrctd Expndbl-Cap Prj (Aux)</t>
  </si>
  <si>
    <t>Rstrctd Expndbl-Loans(Aux)</t>
  </si>
  <si>
    <t>Rstrctd Expndbl-Schlrshps(Aux)</t>
  </si>
  <si>
    <t>Rstricted Non Expndbl-Endwmnts</t>
  </si>
  <si>
    <t>Reserve-Campus/Dept Obligation</t>
  </si>
  <si>
    <t>Reserve-Facilities, M &amp; R</t>
  </si>
  <si>
    <t>Reserve-Future Debt Service</t>
  </si>
  <si>
    <t>Reserve-Program Development</t>
  </si>
  <si>
    <t>Reserve-Equipment Acquisition</t>
  </si>
  <si>
    <t>Reserve-Capital Improvement</t>
  </si>
  <si>
    <t>53110000</t>
  </si>
  <si>
    <t>Reserve for Revenue Collected in Advance per SCO (Obsolete)</t>
  </si>
  <si>
    <t>303005</t>
  </si>
  <si>
    <t>OthRsrvs-Rev Collected Adv SCO</t>
  </si>
  <si>
    <t>302120</t>
  </si>
  <si>
    <t>53800000</t>
  </si>
  <si>
    <t>Reserve for Noncurrent Loans Receivable (Obsolete)</t>
  </si>
  <si>
    <t>303004</t>
  </si>
  <si>
    <t>Rsrvs-Noncurrent Loans Rec</t>
  </si>
  <si>
    <t>302090</t>
  </si>
  <si>
    <t>53400000</t>
  </si>
  <si>
    <t>Reserve for Advances (Obsolete)</t>
  </si>
  <si>
    <t>303002</t>
  </si>
  <si>
    <t>Rsrvs-Advances</t>
  </si>
  <si>
    <t>53300000</t>
  </si>
  <si>
    <t>Reserve for Prepaid Items (Obsolete)</t>
  </si>
  <si>
    <t>303001</t>
  </si>
  <si>
    <t>Rsrvs-Prepaid Items</t>
  </si>
  <si>
    <t>Invested in Capital Assets, net of Related Debt (GAAP-Aux Us</t>
  </si>
  <si>
    <t>InvstdCapAssets-netofDebt(Aux)</t>
  </si>
  <si>
    <t>Rsrvs-Encumbrances</t>
  </si>
  <si>
    <t>302060</t>
  </si>
  <si>
    <t>InvFxdAsst-Trust Fnd</t>
  </si>
  <si>
    <t>301720</t>
  </si>
  <si>
    <t>InvFxdAsst-Special Proj Fnd</t>
  </si>
  <si>
    <t>301690</t>
  </si>
  <si>
    <t>InvFxdAsst-Special Deposit Fnd</t>
  </si>
  <si>
    <t>301660</t>
  </si>
  <si>
    <t>InvFxdAsst-Fed Trust Fnd</t>
  </si>
  <si>
    <t>301630</t>
  </si>
  <si>
    <t>InvFxdAsst-CSU Lottery EducFnd</t>
  </si>
  <si>
    <t>301600</t>
  </si>
  <si>
    <t>InvFxdAsst-'90 HE Cap Outlay</t>
  </si>
  <si>
    <t>301570</t>
  </si>
  <si>
    <t>InvFxdAsst-'88 HE Cap Outlay</t>
  </si>
  <si>
    <t>301540</t>
  </si>
  <si>
    <t>InvFxdAsst-HE Cap Outlay Bnd</t>
  </si>
  <si>
    <t>301510</t>
  </si>
  <si>
    <t>InvFxdAsst-Constr Pgm Fnd</t>
  </si>
  <si>
    <t>301480</t>
  </si>
  <si>
    <t>InvFxdAsst-'92 HE Cap Outlay</t>
  </si>
  <si>
    <t>301450</t>
  </si>
  <si>
    <t>InvFxdAsst-Pub Bldg Constr Fnd</t>
  </si>
  <si>
    <t>301420</t>
  </si>
  <si>
    <t>InvFxdAsst-Parking Rev Fnd</t>
  </si>
  <si>
    <t>301390</t>
  </si>
  <si>
    <t>InvFxdAsst-Facilities Rev Fnd</t>
  </si>
  <si>
    <t>301360</t>
  </si>
  <si>
    <t>Investment General Fixed Assets-Dorm. Rev. Fund</t>
  </si>
  <si>
    <t>InvFxdAsst-Dorm Rev Fnd</t>
  </si>
  <si>
    <t>301330</t>
  </si>
  <si>
    <t>52000578</t>
  </si>
  <si>
    <t>Investment General Fixed Assets-Dorm.Interest and Redmptn. F</t>
  </si>
  <si>
    <t>302011</t>
  </si>
  <si>
    <t>InvFxdAsst-Dorm Intrst Redmptn</t>
  </si>
  <si>
    <t>301300</t>
  </si>
  <si>
    <t>InvFxdAsst-Dorm Constr Fnd</t>
  </si>
  <si>
    <t>301270</t>
  </si>
  <si>
    <t>Investment General Fixed Assets-Dorm. Bldg Maint. Equip.Rese</t>
  </si>
  <si>
    <t>InvFxdAsst-Dorm Bldg Equip Rsv</t>
  </si>
  <si>
    <t>301240</t>
  </si>
  <si>
    <t>Investment General Fixed Assets-Contng Edn Rev Fd</t>
  </si>
  <si>
    <t>InvFxdAsst-Cont Educ Rev Fnd</t>
  </si>
  <si>
    <t>301210</t>
  </si>
  <si>
    <t>Investment General Fixed Assets-Higher Edn Tech. Edn Rev Fd</t>
  </si>
  <si>
    <t>InvFxdAsst-HE Tech Ed Rev Fnd</t>
  </si>
  <si>
    <t>301180</t>
  </si>
  <si>
    <t>InvFxdAsst-Affrd Stud Housing</t>
  </si>
  <si>
    <t>301150</t>
  </si>
  <si>
    <t>Investment General Fixed Assets-Higher Education Fees and In</t>
  </si>
  <si>
    <t>InvFxdAsst-HE Fees &amp; Income</t>
  </si>
  <si>
    <t>301120</t>
  </si>
  <si>
    <t>InvFxdAsst-1987 HE Eqke Acct</t>
  </si>
  <si>
    <t>301090</t>
  </si>
  <si>
    <t>InvFxdAsst-Energy&amp;Resrc Fnd</t>
  </si>
  <si>
    <t>301060</t>
  </si>
  <si>
    <t>InvFxdAsst-Cap Outlay</t>
  </si>
  <si>
    <t>301030</t>
  </si>
  <si>
    <t>InvFxdAsst-Gen Fnd</t>
  </si>
  <si>
    <t>301000</t>
  </si>
  <si>
    <t>Capital Contribution</t>
  </si>
  <si>
    <t>301</t>
  </si>
  <si>
    <t>51900000</t>
  </si>
  <si>
    <t>Other Contributions (Obsolete)</t>
  </si>
  <si>
    <t>Other Contributions</t>
  </si>
  <si>
    <t>300090</t>
  </si>
  <si>
    <t>301800</t>
  </si>
  <si>
    <t>51300000</t>
  </si>
  <si>
    <t>Contributions by State Grants (Obsolete)</t>
  </si>
  <si>
    <t>301003</t>
  </si>
  <si>
    <t>CapContrib by State Grants</t>
  </si>
  <si>
    <t>300060</t>
  </si>
  <si>
    <t>51200000</t>
  </si>
  <si>
    <t>Contributions by Federal Grants (Obsolete)</t>
  </si>
  <si>
    <t>301002</t>
  </si>
  <si>
    <t>CapContrib by Fed Grants</t>
  </si>
  <si>
    <t>300030</t>
  </si>
  <si>
    <t>51100000</t>
  </si>
  <si>
    <t>Contributions in Aid to Construction (Obsolete)</t>
  </si>
  <si>
    <t>301001</t>
  </si>
  <si>
    <t>CapContrib in Aid to Constr</t>
  </si>
  <si>
    <t>300000</t>
  </si>
  <si>
    <t>Deferred inflows - net pension liability (GAAP AUX USE ONLY)</t>
  </si>
  <si>
    <t>Deferred Inflow-Actuarial</t>
  </si>
  <si>
    <t>291800</t>
  </si>
  <si>
    <t>Deferred inflows - leases (GAAP-Aux USE ONLY)</t>
  </si>
  <si>
    <t>Defr Inflows-leasesGASBAuxOnly</t>
  </si>
  <si>
    <t>Deferred inflows - net OPEB liability (GAAP-Aux USE ONLY)</t>
  </si>
  <si>
    <t>Deferred Inflows-Net OPEB Liab</t>
  </si>
  <si>
    <t>DeferrdInflows-NetPensionOblgn</t>
  </si>
  <si>
    <t>Othr LT Liabilities-SFS</t>
  </si>
  <si>
    <t>263804</t>
  </si>
  <si>
    <t>OthrLT Liab-Retire Res FASB108</t>
  </si>
  <si>
    <t>214020</t>
  </si>
  <si>
    <t>263803</t>
  </si>
  <si>
    <t>OthrLTLiab-FASB 106</t>
  </si>
  <si>
    <t>214019</t>
  </si>
  <si>
    <t>263802</t>
  </si>
  <si>
    <t>Othr LT Liab-Program Equip</t>
  </si>
  <si>
    <t>214015</t>
  </si>
  <si>
    <t>263801</t>
  </si>
  <si>
    <t>214000</t>
  </si>
  <si>
    <t>263800</t>
  </si>
  <si>
    <t>Pension Obligation (GAAP AUX USE ONLY)</t>
  </si>
  <si>
    <t>Other Liab-CalPERS Pension</t>
  </si>
  <si>
    <t>263700</t>
  </si>
  <si>
    <t>Othr LT Liab- Benificiaries</t>
  </si>
  <si>
    <t>210010</t>
  </si>
  <si>
    <t>SBITA liabilities - net of current portion  (GAAP-Aux Use On</t>
  </si>
  <si>
    <t>SBITA liabilities - net of cur</t>
  </si>
  <si>
    <t>Lease liabilities - net of current portion(GAAP-Aux Use Only</t>
  </si>
  <si>
    <t>Lease Liab-Net/currPor-GAAPAUX</t>
  </si>
  <si>
    <t>Pension Obligation(GAAPAUXUSE)</t>
  </si>
  <si>
    <t>Other post employment benefits liability (Aux Use Only)</t>
  </si>
  <si>
    <t>OPEB Liability (GAAPAUXUSE)</t>
  </si>
  <si>
    <t>BondsPayable-Discount</t>
  </si>
  <si>
    <t>213030</t>
  </si>
  <si>
    <t>BondsPayable-Premium</t>
  </si>
  <si>
    <t>213000</t>
  </si>
  <si>
    <t>NotesPayable-Discount</t>
  </si>
  <si>
    <t>212030</t>
  </si>
  <si>
    <t>NotesPayable-Premium</t>
  </si>
  <si>
    <t>212000</t>
  </si>
  <si>
    <t>SBITA liabilities - current portion  (GAAP-Aux Use Only)</t>
  </si>
  <si>
    <t>SBITA liabilities - current po</t>
  </si>
  <si>
    <t>Lease liabilities - current (GAAP-Aux Use Only)</t>
  </si>
  <si>
    <t>Lease Liab-Curr(GAAP AUX only)</t>
  </si>
  <si>
    <t>211030</t>
  </si>
  <si>
    <t>42100000</t>
  </si>
  <si>
    <t>Installment Contracts Payable (Obsolete)</t>
  </si>
  <si>
    <t>260001</t>
  </si>
  <si>
    <t>Installment Contracts Payable</t>
  </si>
  <si>
    <t>211000</t>
  </si>
  <si>
    <t>Uncleared Suspense</t>
  </si>
  <si>
    <t>250999</t>
  </si>
  <si>
    <t>Papua ELP - OtherCurrentLiab</t>
  </si>
  <si>
    <t>250851</t>
  </si>
  <si>
    <t>OthrLiab - FSA</t>
  </si>
  <si>
    <t>250850</t>
  </si>
  <si>
    <t>OthrCurLiab-Unearned eBooks</t>
  </si>
  <si>
    <t>250849</t>
  </si>
  <si>
    <t>OthrLiab-SalesTaxPyble-SupSvcs</t>
  </si>
  <si>
    <t>250848</t>
  </si>
  <si>
    <t>OthrLiab-Student Acct Credits</t>
  </si>
  <si>
    <t>250847</t>
  </si>
  <si>
    <t>OthrLIab-Retirees InsuranceAux</t>
  </si>
  <si>
    <t>250846</t>
  </si>
  <si>
    <t>OthrCurLiab-U/CWrittenOffARPmt</t>
  </si>
  <si>
    <t>250845</t>
  </si>
  <si>
    <t>OthrCurLiab-Unclrd Coll-TPC SF</t>
  </si>
  <si>
    <t>250844</t>
  </si>
  <si>
    <t>OthrLiab-Bookstore</t>
  </si>
  <si>
    <t>250843</t>
  </si>
  <si>
    <t>1+2+1 Program-OtherCurrentLiab</t>
  </si>
  <si>
    <t>250842</t>
  </si>
  <si>
    <t>OthrLiab-Rec Sport Membership</t>
  </si>
  <si>
    <t>250841</t>
  </si>
  <si>
    <t>OthrLiab-FICA Tax Payable</t>
  </si>
  <si>
    <t>210102</t>
  </si>
  <si>
    <t>250840</t>
  </si>
  <si>
    <t>OthrCurrLiab-Credit Cards-FDN</t>
  </si>
  <si>
    <t>250820</t>
  </si>
  <si>
    <t>250839</t>
  </si>
  <si>
    <t>OthLiab-Deferred Income CSUSB</t>
  </si>
  <si>
    <t>210151</t>
  </si>
  <si>
    <t>250838</t>
  </si>
  <si>
    <t>OthrLiab-FDN Enhanced D&amp;D Ins</t>
  </si>
  <si>
    <t>210119</t>
  </si>
  <si>
    <t>250837</t>
  </si>
  <si>
    <t>OthrLiab-FDN Univ Life Ins</t>
  </si>
  <si>
    <t>210118</t>
  </si>
  <si>
    <t>250836</t>
  </si>
  <si>
    <t>OthrLiab-FDN Vol Life Ins</t>
  </si>
  <si>
    <t>210117</t>
  </si>
  <si>
    <t>250835</t>
  </si>
  <si>
    <t>OthrCurLiab-Emplee Tips Pyble</t>
  </si>
  <si>
    <t>210116</t>
  </si>
  <si>
    <t>250834</t>
  </si>
  <si>
    <t>OthrCurLiab-Outside Scholarshp</t>
  </si>
  <si>
    <t>210115</t>
  </si>
  <si>
    <t>250833</t>
  </si>
  <si>
    <t>OthrCurLiab-Coyote Crd Deposit</t>
  </si>
  <si>
    <t>210114</t>
  </si>
  <si>
    <t>250832</t>
  </si>
  <si>
    <t>OthrCurLiab-Unearned Meal Plan</t>
  </si>
  <si>
    <t>210113</t>
  </si>
  <si>
    <t>250831</t>
  </si>
  <si>
    <t>OthrLiab-FDN Acctng</t>
  </si>
  <si>
    <t>210112</t>
  </si>
  <si>
    <t>250830</t>
  </si>
  <si>
    <t>OthrLiab-Emp Sumr Hlth Prem</t>
  </si>
  <si>
    <t>210111</t>
  </si>
  <si>
    <t>250829</t>
  </si>
  <si>
    <t>OthrLiab-Var Projects-Exp Rstd</t>
  </si>
  <si>
    <t>210110</t>
  </si>
  <si>
    <t>250828</t>
  </si>
  <si>
    <t>OthrLiab-Indirect Cost Rcvry</t>
  </si>
  <si>
    <t>210109</t>
  </si>
  <si>
    <t>250827</t>
  </si>
  <si>
    <t>OthrLiab-Sales Tax Payable</t>
  </si>
  <si>
    <t>210108</t>
  </si>
  <si>
    <t>250826</t>
  </si>
  <si>
    <t>OthrLiab-Annuity/Sav Ded.</t>
  </si>
  <si>
    <t>210107</t>
  </si>
  <si>
    <t>250825</t>
  </si>
  <si>
    <t>OthrLiab-Unempl. Tax Pool</t>
  </si>
  <si>
    <t>210106</t>
  </si>
  <si>
    <t>250824</t>
  </si>
  <si>
    <t>OthrLiab-SDI Tax Payable</t>
  </si>
  <si>
    <t>210105</t>
  </si>
  <si>
    <t>250823</t>
  </si>
  <si>
    <t>OthrLiab-State W/H Tax</t>
  </si>
  <si>
    <t>210104</t>
  </si>
  <si>
    <t>250822</t>
  </si>
  <si>
    <t>OthrLiab-Fed W/H Tax</t>
  </si>
  <si>
    <t>210103</t>
  </si>
  <si>
    <t>250821</t>
  </si>
  <si>
    <t>OthrLiab-Wg Grnshmnts ChldSppt</t>
  </si>
  <si>
    <t>210101</t>
  </si>
  <si>
    <t>250819</t>
  </si>
  <si>
    <t>OthrLiab-Optional Life Ins</t>
  </si>
  <si>
    <t>210100</t>
  </si>
  <si>
    <t>250818</t>
  </si>
  <si>
    <t>OthrLiab-UW/Sppt Grp Contrib</t>
  </si>
  <si>
    <t>210099</t>
  </si>
  <si>
    <t>250817</t>
  </si>
  <si>
    <t>OthrLiab-Dental Ins</t>
  </si>
  <si>
    <t>210098</t>
  </si>
  <si>
    <t>250816</t>
  </si>
  <si>
    <t>OthrLiab-Health Ins Payable</t>
  </si>
  <si>
    <t>210097</t>
  </si>
  <si>
    <t>250815</t>
  </si>
  <si>
    <t>OthrLiab-Retirement</t>
  </si>
  <si>
    <t>210096</t>
  </si>
  <si>
    <t>250814</t>
  </si>
  <si>
    <t>OthrLiab-Parking Permits Pybl</t>
  </si>
  <si>
    <t>210095</t>
  </si>
  <si>
    <t>250813</t>
  </si>
  <si>
    <t>OthrCurLiab-Msc Rev-Contr Pool</t>
  </si>
  <si>
    <t>210094</t>
  </si>
  <si>
    <t>250812</t>
  </si>
  <si>
    <t>OthrCurLiab-ExtEduc Conf Bldg</t>
  </si>
  <si>
    <t>210093</t>
  </si>
  <si>
    <t>250811</t>
  </si>
  <si>
    <t>OthrCurLiab-Trust-Payroll Fund</t>
  </si>
  <si>
    <t>210092</t>
  </si>
  <si>
    <t>250810</t>
  </si>
  <si>
    <t>OthrCurLiab-Trust-Alumni Fund</t>
  </si>
  <si>
    <t>210091</t>
  </si>
  <si>
    <t>250809</t>
  </si>
  <si>
    <t>210090</t>
  </si>
  <si>
    <t>250808</t>
  </si>
  <si>
    <t>OthrLiab-Unclaimed Warrants</t>
  </si>
  <si>
    <t>210084</t>
  </si>
  <si>
    <t>250807</t>
  </si>
  <si>
    <t>Oth-L-StuAccts Fin.Aid Credits</t>
  </si>
  <si>
    <t>210083</t>
  </si>
  <si>
    <t>250806</t>
  </si>
  <si>
    <t>OthrLiab-Stale Dated Checks</t>
  </si>
  <si>
    <t>210082</t>
  </si>
  <si>
    <t>250805</t>
  </si>
  <si>
    <t>OthrCurLiab-Uncleard Collectns</t>
  </si>
  <si>
    <t>210033</t>
  </si>
  <si>
    <t>250804</t>
  </si>
  <si>
    <t>OthrCurLiab-Unclrd Coll-Bursar</t>
  </si>
  <si>
    <t>210032</t>
  </si>
  <si>
    <t>250803</t>
  </si>
  <si>
    <t>OthrCurLiab-Adv Registration</t>
  </si>
  <si>
    <t>210031</t>
  </si>
  <si>
    <t>250802</t>
  </si>
  <si>
    <t>Due to Intra Fund Transactions</t>
  </si>
  <si>
    <t>202999</t>
  </si>
  <si>
    <t>250801</t>
  </si>
  <si>
    <t>202998</t>
  </si>
  <si>
    <t>250800</t>
  </si>
  <si>
    <t>OthrCurrLiab-Escheat</t>
  </si>
  <si>
    <t>UEC CalSavers Ret Acct</t>
  </si>
  <si>
    <t>OthrCurLiab-Interfnd Contr Lns</t>
  </si>
  <si>
    <t>210150</t>
  </si>
  <si>
    <t>OthrCurLiab-Adv frm Othr Fnd</t>
  </si>
  <si>
    <t>210120</t>
  </si>
  <si>
    <t>OthrCurLiab-FDN AM ContraAsset</t>
  </si>
  <si>
    <t>210080</t>
  </si>
  <si>
    <t>OthrCurLiab-Accrd LeaveTime</t>
  </si>
  <si>
    <t>210060</t>
  </si>
  <si>
    <t>OthrCurLiab-U/C Scholarships</t>
  </si>
  <si>
    <t>210030</t>
  </si>
  <si>
    <t>OthrCurLiab-Cash Overages</t>
  </si>
  <si>
    <t>210000</t>
  </si>
  <si>
    <t>OthrCurrLiab - 1+2+1 Prog</t>
  </si>
  <si>
    <t>202997</t>
  </si>
  <si>
    <t>Due to CSU 547 -TF CSU  Risk Mgmt (Inter-agency) (Obsolete)</t>
  </si>
  <si>
    <t>231547</t>
  </si>
  <si>
    <t>DueToCSU547-TFCSURiskMgmt(Intr</t>
  </si>
  <si>
    <t>Due to CSU 545 - TF CSU Channel Islands Site/Financing Autho</t>
  </si>
  <si>
    <t>DueToCSU545-TFChan Is Fin/Auth</t>
  </si>
  <si>
    <t>Due to CSU 542 -  TF CSU Capital Project Management (Obsolet</t>
  </si>
  <si>
    <t>231542</t>
  </si>
  <si>
    <t>DueToCSU 542-TF Cap Prj. Mgmt</t>
  </si>
  <si>
    <t>Due to CSU 531 - TF CSU Housing Operations and Revenue withi</t>
  </si>
  <si>
    <t>DueToCSU531-TF Housing Ops/Rev</t>
  </si>
  <si>
    <t>Due to CSU 499 - TF CSU Revolving Fund within Fund 0948 betw</t>
  </si>
  <si>
    <t>DueToCSU499-TFCSU RevolvFnd948</t>
  </si>
  <si>
    <t>Due to CSU 496 - TF CSU Misc Trust within Fund 0948 between</t>
  </si>
  <si>
    <t>DueToCSU 496-TF Misc Trust</t>
  </si>
  <si>
    <t>Due to CSU 491 - TF CSU Special Project Fund within Fund 094</t>
  </si>
  <si>
    <t>DueToCSU 491-TF Spec Proj Fnd</t>
  </si>
  <si>
    <t>Due to CSU 485 - TF CSU Operating Fund within Fund 0948 betw</t>
  </si>
  <si>
    <t>DueToCSU 485-TF CSU Ops</t>
  </si>
  <si>
    <t>Due to CSU 481 - TF CSU Lottery Education Fund within 0948 b</t>
  </si>
  <si>
    <t>DueToCSU 481-TF Lottery</t>
  </si>
  <si>
    <t>Due to CSU 472 - TF CSU Parking Revenue Fund-Parking Fee (In</t>
  </si>
  <si>
    <t>DueToCSU472-TF PRF Park Fee(in</t>
  </si>
  <si>
    <t>Due to CSU 465 - TF CSU Contract and Grants within fund 0948</t>
  </si>
  <si>
    <t>DueToCSU 465-TF Contract&amp;Grnts</t>
  </si>
  <si>
    <t>Due to CSU 464 - TF CSU International Program Trust (Inter-a</t>
  </si>
  <si>
    <t>231464</t>
  </si>
  <si>
    <t>DueToCSU 464-TF Internl. Prog.</t>
  </si>
  <si>
    <t>Due to CSU 463 - TF CSU Instructionally Related Activitis wi</t>
  </si>
  <si>
    <t>DueToCSU 463-TF Inst. Rel. Act</t>
  </si>
  <si>
    <t>Due to CSU 461 - TF CSU Assoctd Stdt  Body within  fund 0948</t>
  </si>
  <si>
    <t>DueToCSU 461-TF ASI w/in 0948</t>
  </si>
  <si>
    <t>Due to CSU 441 - TF PaCE Operations (Inter-agency)</t>
  </si>
  <si>
    <t>DueToCSU 441-TF CSU CERF (Intr</t>
  </si>
  <si>
    <t>DueTo BtwnorSameCSUFnd0948Intr</t>
  </si>
  <si>
    <t>Due to CSU 547 - TF CSU Risk Management (Obsolete)</t>
  </si>
  <si>
    <t>230547</t>
  </si>
  <si>
    <t>DueToCSU 547-TF CSU Risk Mgmt</t>
  </si>
  <si>
    <t>DueToCSU 546-TF Stockton Auth</t>
  </si>
  <si>
    <t>Due to CSU 545 - TF Channel Islands Site/ Financing Authorit</t>
  </si>
  <si>
    <t>230545</t>
  </si>
  <si>
    <t>DueToCSU 545-TF Chnl IsFinAuth</t>
  </si>
  <si>
    <t>Due to CSU 544 -TF-Cost Recovery/Exchange and Nonexchange Au</t>
  </si>
  <si>
    <t>230544</t>
  </si>
  <si>
    <t>DueTo CSU 544-TF Cmp Svc-Entrp</t>
  </si>
  <si>
    <t>Due to CSU 543 -TF-Cost Recovery/Reciprocal and Nonreciproca</t>
  </si>
  <si>
    <t>230543</t>
  </si>
  <si>
    <t>DueTo CSU 543-TF CmpSvc-Intrnl</t>
  </si>
  <si>
    <t>Due to CSU 542 -TF Capital Projects Management (Obsolete)</t>
  </si>
  <si>
    <t>230542</t>
  </si>
  <si>
    <t>DueTo CSU 542-TF Cap Proj Mgmt</t>
  </si>
  <si>
    <t>DueTo CSU 541 TF Pool Inv Fnd</t>
  </si>
  <si>
    <t>DueTo CSU 539 Aux Org-Constr</t>
  </si>
  <si>
    <t>DueTo CSU 538 TF Aux Org M&amp;Rpr</t>
  </si>
  <si>
    <t>DueTo CSU 537-TF AuxOrg Op&amp;Rev</t>
  </si>
  <si>
    <t>DueTo CSU 536 TF CmpUn-Constr</t>
  </si>
  <si>
    <t>DueTo CSU 535 TF CmpUn M &amp; Rpr</t>
  </si>
  <si>
    <t>Due to CSU 534 -TF Camp Un.-Operations and Rev</t>
  </si>
  <si>
    <t>DueTo CSU 5347-TF SUN Op &amp; Rev</t>
  </si>
  <si>
    <t>Due to CSU 533 -TF Housing Capital Improvements</t>
  </si>
  <si>
    <t>DueTo CSU 533 TF Hsng -Constr</t>
  </si>
  <si>
    <t>DueTo CSU  532 TF Hsng M &amp; Rpr</t>
  </si>
  <si>
    <t>DueTo CSU 531-TF Hsng Ops</t>
  </si>
  <si>
    <t>DueTo CSU 499 TF Revolving Fnd</t>
  </si>
  <si>
    <t>Due to CSU 497 -TF State Pro Rata Charge Distbn (Obsolete)</t>
  </si>
  <si>
    <t>230497</t>
  </si>
  <si>
    <t>DueTo CSU 497 TF StProRataChgD</t>
  </si>
  <si>
    <t>DueTo CSU 496-TF Misc Trust</t>
  </si>
  <si>
    <t>DueTo CSU 492TFSpclPrj-DepCare</t>
  </si>
  <si>
    <t>DueTo CSU 491-TF Spl Proj Fnd</t>
  </si>
  <si>
    <t>DueTo CSU 485-TF CSU Op Fnd</t>
  </si>
  <si>
    <t>DueTo CSU 481-TF Lottery</t>
  </si>
  <si>
    <t>Due to CSU 474 -TF Parking Maintenance &amp; Repair</t>
  </si>
  <si>
    <t>DueTo CSU 474 TF PRF M &amp; Eq</t>
  </si>
  <si>
    <t>Due to CSU 473 -TF Parking Capital Improvements</t>
  </si>
  <si>
    <t>DueTo CSU 473 TFPkgRvFnd-Const</t>
  </si>
  <si>
    <t>DueTo CSU 472-TF PRF ParkingOp</t>
  </si>
  <si>
    <t>DueTo CSU 471-TF PRF Fines &amp; F</t>
  </si>
  <si>
    <t>DueTo CSU 466 TF EndowmentTrst</t>
  </si>
  <si>
    <t>DueTo CSU 465 TFContracts&amp;Grnt</t>
  </si>
  <si>
    <t>Due to CSU 464 -TF International Program Trust (Obsolete)</t>
  </si>
  <si>
    <t>230464</t>
  </si>
  <si>
    <t>DueTo CSU 464 TF Intl Prg Trus</t>
  </si>
  <si>
    <t>Due to CSU 463 -TF Insructnly Reltd Activities Trust</t>
  </si>
  <si>
    <t>DueTo CSU 463 TF IRA Trust</t>
  </si>
  <si>
    <t>Due to CSU 462 -TF Camp Un Opertg Rev Trust (Obsolete)</t>
  </si>
  <si>
    <t>230462</t>
  </si>
  <si>
    <t>DueTo CSU 462-TF SUN Op Rev</t>
  </si>
  <si>
    <t>DueTo CSU 461-TF ASI</t>
  </si>
  <si>
    <t>Due to CSU 454 -TF Facility Maintenance &amp; Repair</t>
  </si>
  <si>
    <t>DueTo CSU 454 TF FRF M &amp; Eq</t>
  </si>
  <si>
    <t>Due to CSU 453 -TF Facility Capital Improvements</t>
  </si>
  <si>
    <t>DueTo CSU 453 TF FRF - Constr</t>
  </si>
  <si>
    <t>DueTo CSU 452-TF FRF Hlth Facl</t>
  </si>
  <si>
    <t>Due to CSU 451 -TF Fac Rev Fd-Health Svcs Fees (Obsolete)</t>
  </si>
  <si>
    <t>230451</t>
  </si>
  <si>
    <t>DueTo CSU 451-TF FRF HlthSvcs</t>
  </si>
  <si>
    <t>Due to CSU 443 -TF PaCE Maintenance &amp; Repair</t>
  </si>
  <si>
    <t>DueTo CSU 443 TF CERF M &amp; Eq</t>
  </si>
  <si>
    <t>Due to CSU 442 -TF PaCE Capital Improvements</t>
  </si>
  <si>
    <t>DueTo CSU 442 TF CERF Constr</t>
  </si>
  <si>
    <t>Due to CSU 441 - TF PaCE Operations</t>
  </si>
  <si>
    <t>DueTo CSU 441-TF CERF Ext. Edu</t>
  </si>
  <si>
    <t>DueTo CSU 434 TF Cmp Std Ln LT</t>
  </si>
  <si>
    <t>DueTo CSU 433-TFCmpsStdLn</t>
  </si>
  <si>
    <t>Due to CSU 432 -TF Restctd Scholarships/Grants (Obsolete)</t>
  </si>
  <si>
    <t>230432</t>
  </si>
  <si>
    <t>DueTo CSU 432-TFRstrdSchlr/Gnt</t>
  </si>
  <si>
    <t>Due to CSU 431 -TF Restctd Scholarships/Grant</t>
  </si>
  <si>
    <t>DueTo CSU431-TFUnrstdSchlr/Gnt</t>
  </si>
  <si>
    <t>DueTo CSU 424-TF Cal Grant Pgm</t>
  </si>
  <si>
    <t>DueTo CSU423-TFCSUForgvl/DocLn</t>
  </si>
  <si>
    <t>Due to CSU 422 -TF State University Grant Progm. (Obsolete)</t>
  </si>
  <si>
    <t>230422</t>
  </si>
  <si>
    <t>DueTo CSU 422-TF SUG Pgm</t>
  </si>
  <si>
    <t>Due to CSU 421 -TF State Educ.Opprnty Grant Pgm (Obsolete)</t>
  </si>
  <si>
    <t>230421</t>
  </si>
  <si>
    <t>DueTo CSU 421-TF SEOG Prgm</t>
  </si>
  <si>
    <t>Due to CSU 411 -TF ACG/SMART Grants (Obsolete)</t>
  </si>
  <si>
    <t>230411</t>
  </si>
  <si>
    <t>DueTo CSU 411-TFACG/SMART Grnt</t>
  </si>
  <si>
    <t>DueTo CSU 410-TFWmFordDirLnPgm</t>
  </si>
  <si>
    <t>DueTo CSU 409-TF CllgWKStdyPgm</t>
  </si>
  <si>
    <t>DueTo CSU 408-TF Pell Grnt Prg</t>
  </si>
  <si>
    <t>DueTo CSU 407-TFNursngStdLn-UG</t>
  </si>
  <si>
    <t>DueToCSU406-TFNursingStdLn-Grd</t>
  </si>
  <si>
    <t>Due to CSU 403 -TF Pekins Loan</t>
  </si>
  <si>
    <t>DueTo CSU 403 TF Perkins Loan</t>
  </si>
  <si>
    <t>DueTo CSU 401 TF-SEOG</t>
  </si>
  <si>
    <t>DueToW/In Same CSU Fnd in 0948</t>
  </si>
  <si>
    <t>OthrCurLiab-UnearndBooks/Suppl</t>
  </si>
  <si>
    <t>210152</t>
  </si>
  <si>
    <t>OthrLiab-Wg Grnshmnts,ChldSppt</t>
  </si>
  <si>
    <t>OthrCurLiab-OnAccount UnclColl</t>
  </si>
  <si>
    <t>210034</t>
  </si>
  <si>
    <t>AccruedComp-Absences</t>
  </si>
  <si>
    <t>209030</t>
  </si>
  <si>
    <t>AccrComp-OPEB Obligation</t>
  </si>
  <si>
    <t>209002</t>
  </si>
  <si>
    <t>Accrued Comp-LT Sal. &amp; Benf.</t>
  </si>
  <si>
    <t>209001</t>
  </si>
  <si>
    <t>AccruedComp-Salaries &amp; Ben</t>
  </si>
  <si>
    <t>209000</t>
  </si>
  <si>
    <t>208802</t>
  </si>
  <si>
    <t>208801</t>
  </si>
  <si>
    <t>208800</t>
  </si>
  <si>
    <t>LoansPayable-Letter of Credit</t>
  </si>
  <si>
    <t>LoansPayable-PooledMoneyInvest</t>
  </si>
  <si>
    <t>208000</t>
  </si>
  <si>
    <t>207800</t>
  </si>
  <si>
    <t>Liab For Consignmt Tckts-ASI</t>
  </si>
  <si>
    <t>207090</t>
  </si>
  <si>
    <t>Liab-Delinq Rnt OwedSeller-UV</t>
  </si>
  <si>
    <t>207060</t>
  </si>
  <si>
    <t>35200000</t>
  </si>
  <si>
    <t>Project Deposits (Obsolete)</t>
  </si>
  <si>
    <t>206002</t>
  </si>
  <si>
    <t>LiabForDeposits-Project</t>
  </si>
  <si>
    <t>207030</t>
  </si>
  <si>
    <t>LiabForDeposits-Deposits</t>
  </si>
  <si>
    <t>207000</t>
  </si>
  <si>
    <t>Deposit Accounts - SIRF</t>
  </si>
  <si>
    <t>DepositryAcct-SIRF-Remit to CO</t>
  </si>
  <si>
    <t>206803</t>
  </si>
  <si>
    <t>Liab-Student support payments</t>
  </si>
  <si>
    <t>206802</t>
  </si>
  <si>
    <t>206801</t>
  </si>
  <si>
    <t>206800</t>
  </si>
  <si>
    <t>Deposit Accounts-Current</t>
  </si>
  <si>
    <t>Investment Earnings Payable</t>
  </si>
  <si>
    <t>206703</t>
  </si>
  <si>
    <t>Deposit Accounts-Noncurrent</t>
  </si>
  <si>
    <t>AdvCollctd-Extension</t>
  </si>
  <si>
    <t>204203</t>
  </si>
  <si>
    <t>205802</t>
  </si>
  <si>
    <t>AdvCollctd-SummerSess Late Fee</t>
  </si>
  <si>
    <t>204202</t>
  </si>
  <si>
    <t>205801</t>
  </si>
  <si>
    <t>AdvCollctd-Oper Rev-Other</t>
  </si>
  <si>
    <t>204201</t>
  </si>
  <si>
    <t>205800</t>
  </si>
  <si>
    <t>Deferred Rev-Non Current</t>
  </si>
  <si>
    <t>AdvCollctd-Oper Rev-Stud Fees</t>
  </si>
  <si>
    <t>204200</t>
  </si>
  <si>
    <t>AdvCollctd-Reimb &amp; Abatements</t>
  </si>
  <si>
    <t>204100</t>
  </si>
  <si>
    <t>Collected in Advance - Revenue (Governmental Funds Only) (Ob</t>
  </si>
  <si>
    <t>205001</t>
  </si>
  <si>
    <t>AdvCollctd-Revenue Govt funds</t>
  </si>
  <si>
    <t>204000</t>
  </si>
  <si>
    <t>AdvCollctd-Reimbursememts</t>
  </si>
  <si>
    <t>203030</t>
  </si>
  <si>
    <t>203000</t>
  </si>
  <si>
    <t>AdvCollctd-Revenue</t>
  </si>
  <si>
    <t>AP-St. of CA-Escheat Funds</t>
  </si>
  <si>
    <t>202121</t>
  </si>
  <si>
    <t>203802</t>
  </si>
  <si>
    <t>DueTo-Non-Residnt Alien (1042)</t>
  </si>
  <si>
    <t>202002</t>
  </si>
  <si>
    <t>203801</t>
  </si>
  <si>
    <t>DueTo-Fed Ded.-ASI SU Payroll</t>
  </si>
  <si>
    <t>203800</t>
  </si>
  <si>
    <t>DueTo-Other Govtal Entities</t>
  </si>
  <si>
    <t>202120</t>
  </si>
  <si>
    <t>DueTo-State Inc Tax Withheld</t>
  </si>
  <si>
    <t>202090</t>
  </si>
  <si>
    <t>DueTo-Local Govt</t>
  </si>
  <si>
    <t>202060</t>
  </si>
  <si>
    <t>DueTo-Fed Govt</t>
  </si>
  <si>
    <t>202030</t>
  </si>
  <si>
    <t>DueTo-Fed Inc. Tax Withheld</t>
  </si>
  <si>
    <t>31200000</t>
  </si>
  <si>
    <t>Prepayments from Other Funds or Appropriations (Obsolete)</t>
  </si>
  <si>
    <t>DueTo-Prepaymnts frm Othr Fnds</t>
  </si>
  <si>
    <t>202240</t>
  </si>
  <si>
    <t>202805</t>
  </si>
  <si>
    <t>Due to Other Apprns, Accts, Sub-Funds Within the Same State</t>
  </si>
  <si>
    <t>Due to Other Funds w/in FDN</t>
  </si>
  <si>
    <t>202151</t>
  </si>
  <si>
    <t>202804</t>
  </si>
  <si>
    <t>31140036</t>
  </si>
  <si>
    <t>Due to Special Account for Capital Outlay (Obsolete)</t>
  </si>
  <si>
    <t>DueTo-SpecAcct-Cap Outlay</t>
  </si>
  <si>
    <t>201030</t>
  </si>
  <si>
    <t>202803</t>
  </si>
  <si>
    <t>DueTo-GenFnd-Adm Allow</t>
  </si>
  <si>
    <t>202802</t>
  </si>
  <si>
    <t>DueTo-GenFnd-Stud Payroll</t>
  </si>
  <si>
    <t>202801</t>
  </si>
  <si>
    <t>DueTo-General Fnd</t>
  </si>
  <si>
    <t>201000</t>
  </si>
  <si>
    <t>202800</t>
  </si>
  <si>
    <t>Due to General Fund (state fund 0001) - with non-CSU state a</t>
  </si>
  <si>
    <t>DueTo GenFnd w NonCSU StAgency</t>
  </si>
  <si>
    <t>Due to CSU Campuses (Obsolete)</t>
  </si>
  <si>
    <t>202028</t>
  </si>
  <si>
    <t>Due to CSUSB-Parking Perm-FDN</t>
  </si>
  <si>
    <t>202181</t>
  </si>
  <si>
    <t>DueTo-Oth Apprps Accts Sub-Fnd</t>
  </si>
  <si>
    <t>202150</t>
  </si>
  <si>
    <t>Due to within the same state fund other than 0948 - between</t>
  </si>
  <si>
    <t>DueTo-W/In Same St Fund Not948</t>
  </si>
  <si>
    <t>Due to General Fund (state fund 0001) - between CSU entities</t>
  </si>
  <si>
    <t>202101</t>
  </si>
  <si>
    <t>Due To Gen Fund (Inter-Agncy)</t>
  </si>
  <si>
    <t>31140574</t>
  </si>
  <si>
    <t>Due to 1998 Higher Educ Cap Out Bond Fund (Obsolete)</t>
  </si>
  <si>
    <t>202032</t>
  </si>
  <si>
    <t>DueTo-'98 HE CapOutlay Bnd Fnd</t>
  </si>
  <si>
    <t>201780</t>
  </si>
  <si>
    <t>31140998</t>
  </si>
  <si>
    <t>Due to Office Revolving Fund (Obsolete)</t>
  </si>
  <si>
    <t>202026</t>
  </si>
  <si>
    <t>DueTo-Office Revolving Fnd</t>
  </si>
  <si>
    <t>201750</t>
  </si>
  <si>
    <t>DueTo-Trust Fnd</t>
  </si>
  <si>
    <t>201720</t>
  </si>
  <si>
    <t>31140947</t>
  </si>
  <si>
    <t>Due to Special Projects Fund (Obsolete)</t>
  </si>
  <si>
    <t>202024</t>
  </si>
  <si>
    <t>DueTo-Special Projects Fnd</t>
  </si>
  <si>
    <t>201690</t>
  </si>
  <si>
    <t>31140942</t>
  </si>
  <si>
    <t>Due to Special Deposit Fund (Obsolete)</t>
  </si>
  <si>
    <t>202023</t>
  </si>
  <si>
    <t>DueTo-Special Deposit Fnd</t>
  </si>
  <si>
    <t>201660</t>
  </si>
  <si>
    <t>31140890</t>
  </si>
  <si>
    <t>Due to Federal Trust Fund (Obsolete)</t>
  </si>
  <si>
    <t>202022</t>
  </si>
  <si>
    <t>DueTo-Fed Trust Fnd</t>
  </si>
  <si>
    <t>201630</t>
  </si>
  <si>
    <t>31140839</t>
  </si>
  <si>
    <t>Due to CSU Lottery Education Fund (Obsolete)</t>
  </si>
  <si>
    <t>202021</t>
  </si>
  <si>
    <t>DueTo-CSU Lottery Educ Fnd</t>
  </si>
  <si>
    <t>201600</t>
  </si>
  <si>
    <t>31140791</t>
  </si>
  <si>
    <t>Due to 1990  Higher Educ Cap Out Bond Fund (Obsolete)</t>
  </si>
  <si>
    <t>202020</t>
  </si>
  <si>
    <t>DueTo-'90 HE CapOutlay Bnd Fnd</t>
  </si>
  <si>
    <t>201570</t>
  </si>
  <si>
    <t>31140785</t>
  </si>
  <si>
    <t>Due to 1988  Higher Educ Cap Out Bond Fund (Obsolete)</t>
  </si>
  <si>
    <t>202019</t>
  </si>
  <si>
    <t>DueTo-'88 HE CapOutlay Bnd Fnd</t>
  </si>
  <si>
    <t>201540</t>
  </si>
  <si>
    <t>31140782</t>
  </si>
  <si>
    <t>Due to  Higher Education Capital Outlay Bond Fund (Obsolete)</t>
  </si>
  <si>
    <t>202018</t>
  </si>
  <si>
    <t>DueTo-HE Cap Outlay Bond Fnd</t>
  </si>
  <si>
    <t>201510</t>
  </si>
  <si>
    <t>31140736</t>
  </si>
  <si>
    <t>Due to Construction Program Fund (Obsolete)</t>
  </si>
  <si>
    <t>202017</t>
  </si>
  <si>
    <t>DueTo-Costr. Pgm Fnd</t>
  </si>
  <si>
    <t>201480</t>
  </si>
  <si>
    <t>31140705</t>
  </si>
  <si>
    <t>Due to 1992  Higher Educ Cap Out Bond Fund (Obsolete)</t>
  </si>
  <si>
    <t>202016</t>
  </si>
  <si>
    <t>DueTo-'92 HE CapOutlay Bnd Fnd</t>
  </si>
  <si>
    <t>201450</t>
  </si>
  <si>
    <t>31140660</t>
  </si>
  <si>
    <t>Due to Public Building Construction Fund (Obsolete)</t>
  </si>
  <si>
    <t>202015</t>
  </si>
  <si>
    <t>DueTo-Pub Bldg Constr. Fnd</t>
  </si>
  <si>
    <t>201420</t>
  </si>
  <si>
    <t>31140583</t>
  </si>
  <si>
    <t>Due to Parking Revenue Fund (Obsolete)</t>
  </si>
  <si>
    <t>202014</t>
  </si>
  <si>
    <t>DueTo-Parking Revenue Fnd</t>
  </si>
  <si>
    <t>201390</t>
  </si>
  <si>
    <t>31140581</t>
  </si>
  <si>
    <t>Due to Facilities Revenue Fund (Obsolete)</t>
  </si>
  <si>
    <t>202013</t>
  </si>
  <si>
    <t>DueTo-Facilities Revenue Fnd</t>
  </si>
  <si>
    <t>201360</t>
  </si>
  <si>
    <t>31140580</t>
  </si>
  <si>
    <t>Due to Dormitory Revenue Fund (Obsolete)</t>
  </si>
  <si>
    <t>202012</t>
  </si>
  <si>
    <t>DueTo-Dorm Revenue Fnd</t>
  </si>
  <si>
    <t>201330</t>
  </si>
  <si>
    <t>Due to Dormitory Interest and Redemption Fund</t>
  </si>
  <si>
    <t>DueTo-Dorm Interest/Redemp Fnd</t>
  </si>
  <si>
    <t>201300</t>
  </si>
  <si>
    <t>DueTo-Dorm Constr. Fnd</t>
  </si>
  <si>
    <t>201270</t>
  </si>
  <si>
    <t>31140575</t>
  </si>
  <si>
    <t>Due to Dormitory Building Maintenance Equipment Reserve (Obs</t>
  </si>
  <si>
    <t>202009</t>
  </si>
  <si>
    <t>DueTo-Dorm Bldg Equp Rev Fnd</t>
  </si>
  <si>
    <t>201240</t>
  </si>
  <si>
    <t>31140573</t>
  </si>
  <si>
    <t>Due to Continuing Education Revenue Fund (Obsolete)</t>
  </si>
  <si>
    <t>202008</t>
  </si>
  <si>
    <t>DueTo-Cont Educ Revenue Fnd</t>
  </si>
  <si>
    <t>201210</t>
  </si>
  <si>
    <t>31140525</t>
  </si>
  <si>
    <t>Due to Higher Education Technology Education Revenue Fund (O</t>
  </si>
  <si>
    <t>202007</t>
  </si>
  <si>
    <t>DueTo-HE Tech Educ Revenue Fnd</t>
  </si>
  <si>
    <t>201180</t>
  </si>
  <si>
    <t>DueTo-Affordable Stud Housing</t>
  </si>
  <si>
    <t>201150</t>
  </si>
  <si>
    <t>31140498</t>
  </si>
  <si>
    <t>Due to Higher Education Fees and Income (Obsolete)</t>
  </si>
  <si>
    <t>202005</t>
  </si>
  <si>
    <t>DueTo-HE Fees &amp; Income</t>
  </si>
  <si>
    <t>201120</t>
  </si>
  <si>
    <t>31140377</t>
  </si>
  <si>
    <t>Due to 1987 Higher Education Earthquake Account (Obsolete)</t>
  </si>
  <si>
    <t>202004</t>
  </si>
  <si>
    <t>DueTo-'87 HE Earthquack Acct</t>
  </si>
  <si>
    <t>201090</t>
  </si>
  <si>
    <t>31140189</t>
  </si>
  <si>
    <t>Due to Energy and Resources Fund (Obsolete)</t>
  </si>
  <si>
    <t>202003</t>
  </si>
  <si>
    <t>DueTo-Energy/Resource Fnd</t>
  </si>
  <si>
    <t>201060</t>
  </si>
  <si>
    <t>Due To PHL</t>
  </si>
  <si>
    <t>201837</t>
  </si>
  <si>
    <t>Due To SUN</t>
  </si>
  <si>
    <t>201836</t>
  </si>
  <si>
    <t>Due To FDN</t>
  </si>
  <si>
    <t>201835</t>
  </si>
  <si>
    <t>Due To ASI</t>
  </si>
  <si>
    <t>201834</t>
  </si>
  <si>
    <t>Due To Campus</t>
  </si>
  <si>
    <t>201833</t>
  </si>
  <si>
    <t>A/P -Specific Reserve</t>
  </si>
  <si>
    <t>200330</t>
  </si>
  <si>
    <t>201832</t>
  </si>
  <si>
    <t>A/P-Adv Instant Card</t>
  </si>
  <si>
    <t>201831</t>
  </si>
  <si>
    <t>A/P-Travel Adv (Concur)</t>
  </si>
  <si>
    <t>201830</t>
  </si>
  <si>
    <t>SVP Claims Filed</t>
  </si>
  <si>
    <t>A/P-Claims Filed</t>
  </si>
  <si>
    <t>200030</t>
  </si>
  <si>
    <t>201829</t>
  </si>
  <si>
    <t>201828</t>
  </si>
  <si>
    <t>201827</t>
  </si>
  <si>
    <t>AP Refund from AR/BI</t>
  </si>
  <si>
    <t>200999</t>
  </si>
  <si>
    <t>201826</t>
  </si>
  <si>
    <t>AP Student Fin Aid Checks</t>
  </si>
  <si>
    <t>200105</t>
  </si>
  <si>
    <t>201825</t>
  </si>
  <si>
    <t>A/P - Clearing - SF</t>
  </si>
  <si>
    <t>200100</t>
  </si>
  <si>
    <t>201824</t>
  </si>
  <si>
    <t>AP-Dep Held -Stateside Facilt</t>
  </si>
  <si>
    <t>200023</t>
  </si>
  <si>
    <t>201823</t>
  </si>
  <si>
    <t>AP-Dep Held for Public Safety</t>
  </si>
  <si>
    <t>200022</t>
  </si>
  <si>
    <t>201822</t>
  </si>
  <si>
    <t>AP-Dep Held for Parking Svcs</t>
  </si>
  <si>
    <t>200021</t>
  </si>
  <si>
    <t>201821</t>
  </si>
  <si>
    <t>A/P-EBT Chartwells</t>
  </si>
  <si>
    <t>200020</t>
  </si>
  <si>
    <t>201820</t>
  </si>
  <si>
    <t>A/P-CA. Waste Disposal</t>
  </si>
  <si>
    <t>200019</t>
  </si>
  <si>
    <t>201819</t>
  </si>
  <si>
    <t>A/P-InStore Credit</t>
  </si>
  <si>
    <t>200018</t>
  </si>
  <si>
    <t>201818</t>
  </si>
  <si>
    <t>A/P-Gift Certificates</t>
  </si>
  <si>
    <t>200017</t>
  </si>
  <si>
    <t>201817</t>
  </si>
  <si>
    <t>A/P-Other-CDE Program</t>
  </si>
  <si>
    <t>200016</t>
  </si>
  <si>
    <t>201816</t>
  </si>
  <si>
    <t>Accrued Liab.-Wk. Comp.</t>
  </si>
  <si>
    <t>200015</t>
  </si>
  <si>
    <t>201815</t>
  </si>
  <si>
    <t>AP-Other Payables-ASI/SU Bnf</t>
  </si>
  <si>
    <t>200014</t>
  </si>
  <si>
    <t>201814</t>
  </si>
  <si>
    <t>AP-Dep Held for Others</t>
  </si>
  <si>
    <t>200013</t>
  </si>
  <si>
    <t>201813</t>
  </si>
  <si>
    <t>AP - Other Payables</t>
  </si>
  <si>
    <t>200012</t>
  </si>
  <si>
    <t>201812</t>
  </si>
  <si>
    <t>A/P-Student Checks</t>
  </si>
  <si>
    <t>200011</t>
  </si>
  <si>
    <t>201811</t>
  </si>
  <si>
    <t>200010</t>
  </si>
  <si>
    <t>201810</t>
  </si>
  <si>
    <t>A/P-Payroll Accruals</t>
  </si>
  <si>
    <t>200009</t>
  </si>
  <si>
    <t>201809</t>
  </si>
  <si>
    <t>A/P-Manual Obligation Accruals</t>
  </si>
  <si>
    <t>200008</t>
  </si>
  <si>
    <t>201808</t>
  </si>
  <si>
    <t>A/P-Obligation Accruals</t>
  </si>
  <si>
    <t>200007</t>
  </si>
  <si>
    <t>201807</t>
  </si>
  <si>
    <t>A/P-YearEnd Pre-Encumb NotRecd</t>
  </si>
  <si>
    <t>200006</t>
  </si>
  <si>
    <t>201806</t>
  </si>
  <si>
    <t>A/P-Year End Encumb Not Recd</t>
  </si>
  <si>
    <t>200005</t>
  </si>
  <si>
    <t>201805</t>
  </si>
  <si>
    <t>A/P-ACU-I (Conf. Reg)</t>
  </si>
  <si>
    <t>200004</t>
  </si>
  <si>
    <t>201804</t>
  </si>
  <si>
    <t>A/P-Womans Council</t>
  </si>
  <si>
    <t>200003</t>
  </si>
  <si>
    <t>201803</t>
  </si>
  <si>
    <t>A/P-Tax Board</t>
  </si>
  <si>
    <t>200002</t>
  </si>
  <si>
    <t>201802</t>
  </si>
  <si>
    <t>A/P-Use Tax</t>
  </si>
  <si>
    <t>200001</t>
  </si>
  <si>
    <t>201801</t>
  </si>
  <si>
    <t>200000</t>
  </si>
  <si>
    <t>201800</t>
  </si>
  <si>
    <t>A/P-Reserve for Encumbrances</t>
  </si>
  <si>
    <t>A/P-Bonds Payable</t>
  </si>
  <si>
    <t>200150</t>
  </si>
  <si>
    <t>A/P-Notes Payable</t>
  </si>
  <si>
    <t>200120</t>
  </si>
  <si>
    <t>A/P-Comp Benefits (Employr)</t>
  </si>
  <si>
    <t>200090</t>
  </si>
  <si>
    <t>30210000</t>
  </si>
  <si>
    <t>Claims-in-Process (Obsolete)</t>
  </si>
  <si>
    <t>201003</t>
  </si>
  <si>
    <t>A/P-Claims-in-Process</t>
  </si>
  <si>
    <t>200060</t>
  </si>
  <si>
    <t>A/P-Food Svc Commissions</t>
  </si>
  <si>
    <t>Deferred outflows - net pension liability (GAAP AUX USE ONLY</t>
  </si>
  <si>
    <t>Deferred Outflow-Contribution</t>
  </si>
  <si>
    <t>191800</t>
  </si>
  <si>
    <t>Deferred Outflows-Leases</t>
  </si>
  <si>
    <t>Deferred outflows - net OPEB liability (GAAP AUX USE ONLY)</t>
  </si>
  <si>
    <t>DeferrdOutflows-Net OPEB Liab</t>
  </si>
  <si>
    <t>DeferdOutflows-NetPensionOblgn</t>
  </si>
  <si>
    <t>Cap Assets-net Lease ROU-AUX</t>
  </si>
  <si>
    <t>190809</t>
  </si>
  <si>
    <t>AccumDepr-Library Books/Matrls</t>
  </si>
  <si>
    <t>111530</t>
  </si>
  <si>
    <t>190808</t>
  </si>
  <si>
    <t>AccumDepr-Bldgs</t>
  </si>
  <si>
    <t>111000</t>
  </si>
  <si>
    <t>190807</t>
  </si>
  <si>
    <t>AccumDepr-Imprvts Othr Bldgs</t>
  </si>
  <si>
    <t>111030</t>
  </si>
  <si>
    <t>190806</t>
  </si>
  <si>
    <t>AccumDepr-Leasehold Impr</t>
  </si>
  <si>
    <t>111060</t>
  </si>
  <si>
    <t>190805</t>
  </si>
  <si>
    <t>AccumDepr-Equipment</t>
  </si>
  <si>
    <t>111090</t>
  </si>
  <si>
    <t>190804</t>
  </si>
  <si>
    <t>AccumDepr-Infrastructure</t>
  </si>
  <si>
    <t>111120</t>
  </si>
  <si>
    <t>190803</t>
  </si>
  <si>
    <t>OthAsst-Other Assets</t>
  </si>
  <si>
    <t>114360</t>
  </si>
  <si>
    <t>190802</t>
  </si>
  <si>
    <t>AccumDepr-Works Art/Hist Treas</t>
  </si>
  <si>
    <t>111520</t>
  </si>
  <si>
    <t>190801</t>
  </si>
  <si>
    <t>AccumDepr-Exhaus Art/Hist Trea</t>
  </si>
  <si>
    <t>111510</t>
  </si>
  <si>
    <t>190800</t>
  </si>
  <si>
    <t>FDN-Benefits Hldng/Susp Accnt</t>
  </si>
  <si>
    <t>109998</t>
  </si>
  <si>
    <t>AccumDepr-WrksOfArt/Hist Treas</t>
  </si>
  <si>
    <t>OthAsst-HistoricalWorks/Collec</t>
  </si>
  <si>
    <t>114340</t>
  </si>
  <si>
    <t>AccumDepr-LibraryBook/Material</t>
  </si>
  <si>
    <t>FixedAsset-Library Collection</t>
  </si>
  <si>
    <t>110210</t>
  </si>
  <si>
    <t>AccumAmort-Intangible Assets</t>
  </si>
  <si>
    <t>111500</t>
  </si>
  <si>
    <t>OthAsst-Amt Othr L/Term Debt</t>
  </si>
  <si>
    <t>114330</t>
  </si>
  <si>
    <t>OthAsst-Retire Amt L/Term Debt</t>
  </si>
  <si>
    <t>114300</t>
  </si>
  <si>
    <t>OthAsst-Amt Avail-Dbt SrvcFnds</t>
  </si>
  <si>
    <t>114270</t>
  </si>
  <si>
    <t>Provision for Unissued Authorized Securities (Credit Balance</t>
  </si>
  <si>
    <t>OthAsst-Prov-Unissd Auth Sec</t>
  </si>
  <si>
    <t>114240</t>
  </si>
  <si>
    <t>OthAsst-Bond&amp;Notes Auth-Unissd</t>
  </si>
  <si>
    <t>114210</t>
  </si>
  <si>
    <t>OthAsst-Bldg Certified-Unussd</t>
  </si>
  <si>
    <t>114180</t>
  </si>
  <si>
    <t>OthAsst-Loans Authrzd-Unissd</t>
  </si>
  <si>
    <t>114150</t>
  </si>
  <si>
    <t>27400000</t>
  </si>
  <si>
    <t>Inventory of Surveyed Equipment (Obsolete)</t>
  </si>
  <si>
    <t>190005</t>
  </si>
  <si>
    <t>OthAsst-Invntr. Surveyed Equip</t>
  </si>
  <si>
    <t>114120</t>
  </si>
  <si>
    <t>OthAsst-Dep. Condemntn Proceed</t>
  </si>
  <si>
    <t>114090</t>
  </si>
  <si>
    <t>OthAsst-Sec. Held in Trust</t>
  </si>
  <si>
    <t>114060</t>
  </si>
  <si>
    <t>OthAsst-Deferred Chrgs</t>
  </si>
  <si>
    <t>114030</t>
  </si>
  <si>
    <t>24100000</t>
  </si>
  <si>
    <t>Intangible Assets (Obsolete)</t>
  </si>
  <si>
    <t>190001</t>
  </si>
  <si>
    <t>OthAsst-Intangible</t>
  </si>
  <si>
    <t>114000</t>
  </si>
  <si>
    <t>Due from CSU 547 - TF CSU Risk Mgmt (Inter-agency) (Obsolete</t>
  </si>
  <si>
    <t>131547</t>
  </si>
  <si>
    <t>DueFmCSU 547-TF CSU Risk Mgmt</t>
  </si>
  <si>
    <t>Due from CSU 545 - TF CSU Channel Islands Site/Financing Aut</t>
  </si>
  <si>
    <t>131545</t>
  </si>
  <si>
    <t>DueFmCSU545-TFChnnl Is FinAuth</t>
  </si>
  <si>
    <t>Due from CSU 542 - TF CSU Capital Project Management (Obsole</t>
  </si>
  <si>
    <t>131542</t>
  </si>
  <si>
    <t>DueFmCSU 542-TF Cap. Proj Mgmt</t>
  </si>
  <si>
    <t>Due from CSU 533 - TF Housing Capital Improvements</t>
  </si>
  <si>
    <t>DueFmCSU 533-TF Housing Constr</t>
  </si>
  <si>
    <t>Due from CSU 531 - TF Housing Operations and Revenue - withi</t>
  </si>
  <si>
    <t>DueFmCSU 531-TF HousingOps/Rev</t>
  </si>
  <si>
    <t>Due from CSU 499 - TF CSU Revolving Fund - Fund 0948 (Inter-</t>
  </si>
  <si>
    <t>DueFmCSU 499-TF Revolving Fund</t>
  </si>
  <si>
    <t>Due from CSU 496 - TF CSU Miscellaneous within  Fund 0948 be</t>
  </si>
  <si>
    <t>DueFmCSU 496-TF Misc. Trust</t>
  </si>
  <si>
    <t>Due from CSU 491 - TF CSU Special Project- within Fund 0948</t>
  </si>
  <si>
    <t>DueFmCSU 491-TF Spec. Projects</t>
  </si>
  <si>
    <t>Due from CSU 485 - TF CSU Operating within  Fund 0948 betwee</t>
  </si>
  <si>
    <t>DueFmCSU 485-TF CSU Ops</t>
  </si>
  <si>
    <t>Due from CSU 481 - TF Lottery Education within Fund 0948 bet</t>
  </si>
  <si>
    <t>DueFmCSU 481-TF Lottery</t>
  </si>
  <si>
    <t>DueFmCSU 472-PRF Park Fees</t>
  </si>
  <si>
    <t>Due from CSU 465 - TF Contract and Grants Trust within Fund</t>
  </si>
  <si>
    <t>DueFmCSU 465-TF Contract&amp;Grnts</t>
  </si>
  <si>
    <t>Due from CSU 464 - TF International Programs Trust (Inter-ag</t>
  </si>
  <si>
    <t>131464</t>
  </si>
  <si>
    <t>DueFmCSU464-Intrnl. Prgs.(Intr</t>
  </si>
  <si>
    <t>Due from CSU 463 - TF Instructionally Related activities wit</t>
  </si>
  <si>
    <t>DueFmCSU 463-TF Instr.Rel. Act</t>
  </si>
  <si>
    <t>Due from CSU 461 - TF Assoctd Stdt Body Trust within  Fund 0</t>
  </si>
  <si>
    <t>DueFmCSU 461-TF ASI</t>
  </si>
  <si>
    <t>Due from CSU 441 - TF PaCE Ops (Inter-agency)</t>
  </si>
  <si>
    <t>DueFmCSU 441-TF CERF (Intr A)</t>
  </si>
  <si>
    <t>DueFmBtwnCSU Fnds in 0948(Intr</t>
  </si>
  <si>
    <t>Due from CSU 547 - TF CSU Risk Management (Obsolete)</t>
  </si>
  <si>
    <t>130547</t>
  </si>
  <si>
    <t>DueFmCSU 546-TFStocktonSiteAth</t>
  </si>
  <si>
    <t>Due from CSU 545 - TF Channel Islands Site/Financing Authori</t>
  </si>
  <si>
    <t>130545</t>
  </si>
  <si>
    <t>DueFmCSU 545-TFChnl Is FinAuth</t>
  </si>
  <si>
    <t>Due from CSU 544 -TF-Cost Recovery/Exchange and Nonexchange</t>
  </si>
  <si>
    <t>130544</t>
  </si>
  <si>
    <t>DueFm CSU 544-TF CmpSvc-Entrpr</t>
  </si>
  <si>
    <t>Due from CSU 543 -TF-Cost Recovery/Reciprocal and Nonrecipro</t>
  </si>
  <si>
    <t>130543</t>
  </si>
  <si>
    <t>DueFm CSU 543-TF CmpSvc-Intrnl</t>
  </si>
  <si>
    <t>Due from CSU 542 -TF Capital Project Management (Obsolete)</t>
  </si>
  <si>
    <t>130542</t>
  </si>
  <si>
    <t>DueFm CSU 542-TF Cap Proj Mgmt</t>
  </si>
  <si>
    <t>DueFm CSU 541-TFPooled Invstmt</t>
  </si>
  <si>
    <t>Due from CSU 539 -TF Aux Org - Capital Improvements</t>
  </si>
  <si>
    <t>DueFm-CSU TF 539-AuxOrg-Constr</t>
  </si>
  <si>
    <t>Due from CSU 538 -TF Aux Org Maint and Repair</t>
  </si>
  <si>
    <t>DueFm-CSU TF 538AuxOrg-M&amp;R</t>
  </si>
  <si>
    <t>DueFm CSU 537-TF AuxOrg Op &amp; R</t>
  </si>
  <si>
    <t>Due from CSU 536 -TF Campus Union Capital Improvements</t>
  </si>
  <si>
    <t>DueFm-CSU TF 536-StuUn-Constr</t>
  </si>
  <si>
    <t>DueFm-CSU TF 535-StuUn M&amp;R</t>
  </si>
  <si>
    <t>DueFm CSU 534-TFCmpUn Op &amp; Rev</t>
  </si>
  <si>
    <t>Due from CSU 533 -TF Housing Capital Improvements</t>
  </si>
  <si>
    <t>DueFm-CSU TF 533-Hsng Constr</t>
  </si>
  <si>
    <t>DueFm-CSU TF 532-Hsg Ops &amp; Rev</t>
  </si>
  <si>
    <t>DueFm CSU 531-TF Hsng Op &amp; Rev</t>
  </si>
  <si>
    <t>DueFm-CSU TF 499-Revolving Fnd</t>
  </si>
  <si>
    <t>Due from CSU 497 -TF State Pro Rata Chrg  Distb. (Obsolete)</t>
  </si>
  <si>
    <t>130497</t>
  </si>
  <si>
    <t>DueFm-CSUTF497-StProRataChgDst</t>
  </si>
  <si>
    <t>Due from CSU 496 -TF Miscellaneous Trust</t>
  </si>
  <si>
    <t>DueFm-CSU TF 496 Misc Fund</t>
  </si>
  <si>
    <t>DueFm-CSU TF492 SplPjt-DepCare</t>
  </si>
  <si>
    <t>DueFm CSU 491 TF Special Prjts</t>
  </si>
  <si>
    <t>DueFm CSU 485-TF CSU Op Fund</t>
  </si>
  <si>
    <t>DueFm CSU 481 TF-Lottery</t>
  </si>
  <si>
    <t>Due from CSU 474 -TF Pkg Maintenance &amp; Repair</t>
  </si>
  <si>
    <t>DueFm-CSU TF 474-PRF-M &amp; Eq</t>
  </si>
  <si>
    <t>Due from CSU 473 -TF Pkg Capital Improvements</t>
  </si>
  <si>
    <t>DueFm-CSU TF 473-PRF-Constr</t>
  </si>
  <si>
    <t>DueFm-CSU TF472PRF-Parking Fee</t>
  </si>
  <si>
    <t>DueFm-CSU TF 471 PRF-Fines/Frf</t>
  </si>
  <si>
    <t>DueFm-CSU TF466-Endowment Trst</t>
  </si>
  <si>
    <t>DueFm-CSU TF465-Cntrcts &amp; Gnts</t>
  </si>
  <si>
    <t>Due from CSU 464 -TF International Progm. Trust (Obsolete)</t>
  </si>
  <si>
    <t>130464</t>
  </si>
  <si>
    <t>DueFm-CSU TF 464 Intrnl. Prog.</t>
  </si>
  <si>
    <t>DueFm-CSU TF 463 Instr Rel.Act</t>
  </si>
  <si>
    <t>Due from CSU 462 -TF Camp Un Optrg Rev Trust (Obsolete)</t>
  </si>
  <si>
    <t>130462</t>
  </si>
  <si>
    <t>DueFm-CSU TF 462 Stu Un Ops Tr</t>
  </si>
  <si>
    <t>DueFm-CSU TF 461-Assc.Std Bdy</t>
  </si>
  <si>
    <t>Due from CSU 454 -TF Facility Maintenance &amp; Repair</t>
  </si>
  <si>
    <t>DueFm-CSU TF 454 FRF M &amp; Eq</t>
  </si>
  <si>
    <t>Due from CSU 453 -TF Facility Capital Improvements</t>
  </si>
  <si>
    <t>DueFm-CSU TF 453-FRF Constr</t>
  </si>
  <si>
    <t>DueFm-CSUTF452-FRF-HlthFaclFee</t>
  </si>
  <si>
    <t>Due from CSU 451 -TF Fac Rev Fd-Hlth Svc Fees (Obsolete)</t>
  </si>
  <si>
    <t>130451</t>
  </si>
  <si>
    <t>DueFm-CSU TF451-FRF-HlthSvcFee</t>
  </si>
  <si>
    <t>Due from CSU 443 - TF PaCE Maintenance &amp; Repair</t>
  </si>
  <si>
    <t>DueFm-CSU TF 443-CERF M &amp; Eq</t>
  </si>
  <si>
    <t>Due from CSU 442 - TF PaCE Capital Improvements</t>
  </si>
  <si>
    <t>DueFm-CSU TF 442-CERF-Constr</t>
  </si>
  <si>
    <t>Due from CSU 441 - TF PaCE Operations</t>
  </si>
  <si>
    <t>DueFm-CSU TF 441-CERF Ext Educ</t>
  </si>
  <si>
    <t>Due from CSU 435 - TF Misc Financial Aid - Unrestricted</t>
  </si>
  <si>
    <t>DueFm-CSU435-TFMiscFinAid Unrs</t>
  </si>
  <si>
    <t>DueFm-CSUTF434-CmpStdtLngTrmLn</t>
  </si>
  <si>
    <t>DueFm-CSU TF 433-Cmps Stdnt Ln</t>
  </si>
  <si>
    <t>Due from CSU 432 -TF Resctd Schlrsp and Grants (Obsolete)</t>
  </si>
  <si>
    <t>130432</t>
  </si>
  <si>
    <t>DueFm-CSU TF Rstrd Schlrsh/Gnt</t>
  </si>
  <si>
    <t>DueFm-CSU431-TFUnrstrSchlr/Gnt</t>
  </si>
  <si>
    <t>DueFm-CSU 425-TFMiddle Cls Sch</t>
  </si>
  <si>
    <t>DueFm-CSU 424-TF Cal Grant Pgm</t>
  </si>
  <si>
    <t>DueFm-CSU423-TFCSUFrgbl/Drl Ln</t>
  </si>
  <si>
    <t>Due from CSU 422 -TF State Univ.Grant Program (Obsolete)</t>
  </si>
  <si>
    <t>130422</t>
  </si>
  <si>
    <t>DueFm-CSU 422-TF SUG Prgm</t>
  </si>
  <si>
    <t>Due from CSU 421 -TF State Edu Oppr.Grant Pgm (Obsolete)</t>
  </si>
  <si>
    <t>130421</t>
  </si>
  <si>
    <t>DueFm-CSU 422-TF SUG Pgm</t>
  </si>
  <si>
    <t>Due from CSU 413 - TF-Miscellaneous Federal Financial Aid Gr</t>
  </si>
  <si>
    <t>DueFm-CSUTF413-Misc Fed FinAid</t>
  </si>
  <si>
    <t>Due from  CSU 412 - TF Federal Teach Education Assistance Gr</t>
  </si>
  <si>
    <t>DueFm-CSUTF412-Fed Teach Educ</t>
  </si>
  <si>
    <t>Due from CSU 411 -TF ACG/SMART Grants (Obsolete)</t>
  </si>
  <si>
    <t>130411</t>
  </si>
  <si>
    <t>DueFm-CSU 421-TF SEOG Pgm</t>
  </si>
  <si>
    <t>DueFm-CSU 410-TF Wm Ford DirLn</t>
  </si>
  <si>
    <t>DueFm-CSU 409-TF Wk Stdy Pgm</t>
  </si>
  <si>
    <t>DueFm-CSU 408-TF Pell GrantPgm</t>
  </si>
  <si>
    <t>DueFm-CSU 407-TF Nsg Std Ln-UG</t>
  </si>
  <si>
    <t>DueFm-CSU 406 TFNrsgStdt Ln-Gd</t>
  </si>
  <si>
    <t>DueFm-CSU 403-TF Perkins Lns</t>
  </si>
  <si>
    <t>Duefm CSU 401-TF SEOG</t>
  </si>
  <si>
    <t>DueFm W/In SameCSU Fnd in 0948</t>
  </si>
  <si>
    <t>Authorized Securities-Unissued</t>
  </si>
  <si>
    <t>113</t>
  </si>
  <si>
    <t>27760000</t>
  </si>
  <si>
    <t>113005</t>
  </si>
  <si>
    <t>Unissued-Prov for Auth Sec.</t>
  </si>
  <si>
    <t>113120</t>
  </si>
  <si>
    <t>27750000</t>
  </si>
  <si>
    <t>Notes Authorized-Unissued (Obsolete)</t>
  </si>
  <si>
    <t>113004</t>
  </si>
  <si>
    <t>Unissued-Notes Auth</t>
  </si>
  <si>
    <t>113090</t>
  </si>
  <si>
    <t>Bonds Authorized-Unissued (Obsolete)</t>
  </si>
  <si>
    <t>113003</t>
  </si>
  <si>
    <t>Unissued-Bonds Auth</t>
  </si>
  <si>
    <t>113060</t>
  </si>
  <si>
    <t>Building Certificates Authorized- Unissued (Obsolete)</t>
  </si>
  <si>
    <t>113002</t>
  </si>
  <si>
    <t>Unissued-Bldg Certif. Auth</t>
  </si>
  <si>
    <t>113030</t>
  </si>
  <si>
    <t>Loans Authorized - Unissued (Obsolete)</t>
  </si>
  <si>
    <t>113001</t>
  </si>
  <si>
    <t>Unissued-Loans Auth</t>
  </si>
  <si>
    <t>113000</t>
  </si>
  <si>
    <t>Inventory-Computers</t>
  </si>
  <si>
    <t>112005</t>
  </si>
  <si>
    <t>Due From Other Govmt Entities</t>
  </si>
  <si>
    <t>112000</t>
  </si>
  <si>
    <t>111800</t>
  </si>
  <si>
    <t>AccumDepr-Furniture / Fixtures</t>
  </si>
  <si>
    <t>111110</t>
  </si>
  <si>
    <t>Accumulated Depreciation-Leasehold Improvements (Credit Bala</t>
  </si>
  <si>
    <t>Accumulated Depreciation-Imprvmts Other than Bldgs (Crdt. Ba</t>
  </si>
  <si>
    <t>Accumulated Depreciation-Bldgs &amp; Bldg Imprvmnts (Credit Bala</t>
  </si>
  <si>
    <t>AccAmortzation-License&amp;Permit</t>
  </si>
  <si>
    <t>110803</t>
  </si>
  <si>
    <t>110802</t>
  </si>
  <si>
    <t>FixedAssts-Equipment</t>
  </si>
  <si>
    <t>110160</t>
  </si>
  <si>
    <t>110801</t>
  </si>
  <si>
    <t>FixedAssts-Intang Assets</t>
  </si>
  <si>
    <t>110120</t>
  </si>
  <si>
    <t>110800</t>
  </si>
  <si>
    <t>FixedAssets-Infrastructure</t>
  </si>
  <si>
    <t>110190</t>
  </si>
  <si>
    <t>Construction-Work-in-Progress</t>
  </si>
  <si>
    <t>110180</t>
  </si>
  <si>
    <t>FixedAssts-Furn &amp; Fixtures</t>
  </si>
  <si>
    <t>110150</t>
  </si>
  <si>
    <t>FixedAssts-Leasehold Imprvmnt</t>
  </si>
  <si>
    <t>110090</t>
  </si>
  <si>
    <t>FixedAssts-Imprvts Othr Bldgs</t>
  </si>
  <si>
    <t>110060</t>
  </si>
  <si>
    <t>IntrnllyGenIntanAsstInProgress</t>
  </si>
  <si>
    <t>OthrIntangibleAssets-Non-Amort</t>
  </si>
  <si>
    <t>AccAmortztn-OthrIntangbleAsset</t>
  </si>
  <si>
    <t>Othr IntangibleAssets-Amortiza</t>
  </si>
  <si>
    <t>Licenses&amp;Permits-Non-Amortizab</t>
  </si>
  <si>
    <t>FixedAssts-Buildings</t>
  </si>
  <si>
    <t>Licenses&amp;Permits-Amortizable</t>
  </si>
  <si>
    <t>Patents,Cpyrght,Trdmrk-NonAmrt</t>
  </si>
  <si>
    <t>AccAmrtztn-Ptnts,Cpyrght,Trdmk</t>
  </si>
  <si>
    <t>Patents,Cpyrght,Trdmrk-Amrtzbl</t>
  </si>
  <si>
    <t>Land Use Rights-Non-Amortizabl</t>
  </si>
  <si>
    <t>Acc Amortiztion-LandUseRights</t>
  </si>
  <si>
    <t>Land Use Rights-Amortizable</t>
  </si>
  <si>
    <t>AccAmortztn-CmpteSftwr&amp;Website</t>
  </si>
  <si>
    <t>CmptrSftwr&amp;Website-Amortizable</t>
  </si>
  <si>
    <t>AccumDepr-Leasehold Imprvmnts</t>
  </si>
  <si>
    <t>AccumDepr-Imprvmnts-not Bldgs</t>
  </si>
  <si>
    <t>AccumDepr-Bldgs&amp;Bldg Imprvmnts</t>
  </si>
  <si>
    <t>FixedAssts-Land</t>
  </si>
  <si>
    <t>Suspense</t>
  </si>
  <si>
    <t>109999</t>
  </si>
  <si>
    <t>21130000</t>
  </si>
  <si>
    <t>Construction Loans (Obsolete)</t>
  </si>
  <si>
    <t>109002</t>
  </si>
  <si>
    <t>L/TermLnsRec-Construction</t>
  </si>
  <si>
    <t>109030</t>
  </si>
  <si>
    <t>109803</t>
  </si>
  <si>
    <t>L/TermLnsRec-Stud-Other</t>
  </si>
  <si>
    <t>109802</t>
  </si>
  <si>
    <t>L/TermLnsRec-Stud-Collect</t>
  </si>
  <si>
    <t>109801</t>
  </si>
  <si>
    <t>L/TermLnsRec-Stud-Advanced</t>
  </si>
  <si>
    <t>109000</t>
  </si>
  <si>
    <t>109800</t>
  </si>
  <si>
    <t>SBITA ROU Capital assets, net</t>
  </si>
  <si>
    <t>LeaseRcvbl,non-Curr(GAAP AUX)</t>
  </si>
  <si>
    <t>L/TermLnsRec-Lns OthrGovtEnt</t>
  </si>
  <si>
    <t>109180</t>
  </si>
  <si>
    <t>21300000</t>
  </si>
  <si>
    <t>Interfund Construction Loans Receivable (Obsolete)</t>
  </si>
  <si>
    <t>109006</t>
  </si>
  <si>
    <t>L/TermLnsRec-Intrfnd ConstrLns</t>
  </si>
  <si>
    <t>109150</t>
  </si>
  <si>
    <t>L/TermLnsRec-Adv Othr Fnds</t>
  </si>
  <si>
    <t>109120</t>
  </si>
  <si>
    <t>L/TermLnsRec-Other</t>
  </si>
  <si>
    <t>109090</t>
  </si>
  <si>
    <t>21140000</t>
  </si>
  <si>
    <t>Construction Loans in Default (Obsolete)</t>
  </si>
  <si>
    <t>109003</t>
  </si>
  <si>
    <t>L/TermLnsRec-ConstrLns Default</t>
  </si>
  <si>
    <t>109060</t>
  </si>
  <si>
    <t>LeaseRcvbl, Curr -GAAP AuxOnly</t>
  </si>
  <si>
    <t>ASSET_Interface SUSPENSE</t>
  </si>
  <si>
    <t>108888</t>
  </si>
  <si>
    <t>LTInvst-Beneficial Intrst-CRTs</t>
  </si>
  <si>
    <t>108832</t>
  </si>
  <si>
    <t>Short Term Investment-Vanguard</t>
  </si>
  <si>
    <t>108831</t>
  </si>
  <si>
    <t>Short Term Investment-Pimco</t>
  </si>
  <si>
    <t>108830</t>
  </si>
  <si>
    <t>LT Investment-VEBA trust</t>
  </si>
  <si>
    <t>108825</t>
  </si>
  <si>
    <t>LT Invstmnt - Temp Rest Endow</t>
  </si>
  <si>
    <t>108817</t>
  </si>
  <si>
    <t>ST Investment-Morgan Stanley</t>
  </si>
  <si>
    <t>108811</t>
  </si>
  <si>
    <t>Investment-Citizens Trust</t>
  </si>
  <si>
    <t>108810</t>
  </si>
  <si>
    <t>108809</t>
  </si>
  <si>
    <t>LT Invstmt-Perm Restrct Endow</t>
  </si>
  <si>
    <t>108571</t>
  </si>
  <si>
    <t>108808</t>
  </si>
  <si>
    <t>InvestmentsOth-Schlr Endowmt</t>
  </si>
  <si>
    <t>108521</t>
  </si>
  <si>
    <t>108807</t>
  </si>
  <si>
    <t>Investment - Fidelity</t>
  </si>
  <si>
    <t>108806</t>
  </si>
  <si>
    <t>Invstmnt-Pool-Long Term</t>
  </si>
  <si>
    <t>108570</t>
  </si>
  <si>
    <t>108805</t>
  </si>
  <si>
    <t>LT Investments - Trusts</t>
  </si>
  <si>
    <t>108569</t>
  </si>
  <si>
    <t>108804</t>
  </si>
  <si>
    <t>Investment Pool-Medium-term</t>
  </si>
  <si>
    <t>108550</t>
  </si>
  <si>
    <t>108803</t>
  </si>
  <si>
    <t>Invstmnt-Pool-Short Term</t>
  </si>
  <si>
    <t>108540</t>
  </si>
  <si>
    <t>108802</t>
  </si>
  <si>
    <t>Invstmnt-Others</t>
  </si>
  <si>
    <t>108510</t>
  </si>
  <si>
    <t>108801</t>
  </si>
  <si>
    <t>Cash in Bank-Wells Fargo</t>
  </si>
  <si>
    <t>100151</t>
  </si>
  <si>
    <t>108800</t>
  </si>
  <si>
    <t>InvestmentsOth-Oper Endow</t>
  </si>
  <si>
    <t>108520</t>
  </si>
  <si>
    <t>Invstmnt-Debt Securities</t>
  </si>
  <si>
    <t>108480</t>
  </si>
  <si>
    <t>Invstmnt-Financial Features</t>
  </si>
  <si>
    <t>108450</t>
  </si>
  <si>
    <t>Invstmnt-Invstmnt Agreements</t>
  </si>
  <si>
    <t>108420</t>
  </si>
  <si>
    <t>Invstmnt-Annuities</t>
  </si>
  <si>
    <t>108390</t>
  </si>
  <si>
    <t>Invstmnt-Real Estate</t>
  </si>
  <si>
    <t>108360</t>
  </si>
  <si>
    <t>Invstmnt-Interfnd Bldg/Cnstr</t>
  </si>
  <si>
    <t>108330</t>
  </si>
  <si>
    <t>Invstmnt-Discnt on Mortg Loans</t>
  </si>
  <si>
    <t>108300</t>
  </si>
  <si>
    <t>Invstmnt-Prem- Mortg Lns &lt;CR&gt;</t>
  </si>
  <si>
    <t>108270</t>
  </si>
  <si>
    <t>Invstmnt-Mortg Loans in Deflt</t>
  </si>
  <si>
    <t>108240</t>
  </si>
  <si>
    <t>Invstmnt-Mortg Install Loans</t>
  </si>
  <si>
    <t>108210</t>
  </si>
  <si>
    <t>Invstmnt-Preferred Stock</t>
  </si>
  <si>
    <t>108180</t>
  </si>
  <si>
    <t>Invstmnt-Common Stock</t>
  </si>
  <si>
    <t>108150</t>
  </si>
  <si>
    <t>Invstmnt-PW Board Bldg Cert</t>
  </si>
  <si>
    <t>108120</t>
  </si>
  <si>
    <t>Invstmnt-Discnt on Sec (&lt;CR&gt;)</t>
  </si>
  <si>
    <t>Invstmnt-Premium in Sec.</t>
  </si>
  <si>
    <t>108060</t>
  </si>
  <si>
    <t>Invstmnt-Sec. at Face Val</t>
  </si>
  <si>
    <t>108030</t>
  </si>
  <si>
    <t>Invstmnt-Sec. at Cost</t>
  </si>
  <si>
    <t>Prepaid-ExpAirCardConcurSingle</t>
  </si>
  <si>
    <t>107822</t>
  </si>
  <si>
    <t>Prepaid-Exp Universal Card</t>
  </si>
  <si>
    <t>107821</t>
  </si>
  <si>
    <t>Prepaid-TravelAdv-ConcurSingle</t>
  </si>
  <si>
    <t>107820</t>
  </si>
  <si>
    <t>Prepaid-Exp Instant Card</t>
  </si>
  <si>
    <t>107813</t>
  </si>
  <si>
    <t>Prepaid-Exp Air Card</t>
  </si>
  <si>
    <t>107812</t>
  </si>
  <si>
    <t>Prepaid-Exp Corporate Card</t>
  </si>
  <si>
    <t>107811</t>
  </si>
  <si>
    <t>Prepaid Other-PEPRA Expense</t>
  </si>
  <si>
    <t>107810</t>
  </si>
  <si>
    <t>OPEB Asset - AUX</t>
  </si>
  <si>
    <t>107809</t>
  </si>
  <si>
    <t>Prepaid-Other-Unemployment</t>
  </si>
  <si>
    <t>107808</t>
  </si>
  <si>
    <t>Prepaid-Other-Fringe Benefits</t>
  </si>
  <si>
    <t>107265</t>
  </si>
  <si>
    <t>107807</t>
  </si>
  <si>
    <t>Prepaid-Other-LTD</t>
  </si>
  <si>
    <t>107260</t>
  </si>
  <si>
    <t>107806</t>
  </si>
  <si>
    <t>Prepaid-Other-W/C Deposit</t>
  </si>
  <si>
    <t>107255</t>
  </si>
  <si>
    <t>107805</t>
  </si>
  <si>
    <t>Prepaid-Other-Insurance</t>
  </si>
  <si>
    <t>107250</t>
  </si>
  <si>
    <t>107804</t>
  </si>
  <si>
    <t>Prepaid-Other-Taxes</t>
  </si>
  <si>
    <t>107245</t>
  </si>
  <si>
    <t>107803</t>
  </si>
  <si>
    <t>Prepaid-Other Expenses</t>
  </si>
  <si>
    <t>107240</t>
  </si>
  <si>
    <t>107802</t>
  </si>
  <si>
    <t>Prepaid-Exp Office Depot</t>
  </si>
  <si>
    <t>107062</t>
  </si>
  <si>
    <t>107801</t>
  </si>
  <si>
    <t>Prepaid-Exp Procurment Card</t>
  </si>
  <si>
    <t>107061</t>
  </si>
  <si>
    <t>107800</t>
  </si>
  <si>
    <t>Prepaid-Other Non-Govt Ent.</t>
  </si>
  <si>
    <t>107210</t>
  </si>
  <si>
    <t>17490000</t>
  </si>
  <si>
    <t>Prepay to Other Governmental Entities (Obsolete)</t>
  </si>
  <si>
    <t>107007</t>
  </si>
  <si>
    <t>Prepaid-Other Govt Entities</t>
  </si>
  <si>
    <t>107180</t>
  </si>
  <si>
    <t>Prepaid-Other Fnds/Approprs</t>
  </si>
  <si>
    <t>107150</t>
  </si>
  <si>
    <t>17300660</t>
  </si>
  <si>
    <t>Prepaid-Servs Rev Fnd-Servs</t>
  </si>
  <si>
    <t>107120</t>
  </si>
  <si>
    <t>Prepay Services Revolving Fund-Printing (Obsolete)</t>
  </si>
  <si>
    <t>107004</t>
  </si>
  <si>
    <t>Prepaid-Servs Rev Fnd-Prting</t>
  </si>
  <si>
    <t>Prepaid-Exp Vendor</t>
  </si>
  <si>
    <t>107060</t>
  </si>
  <si>
    <t>Prepaid-Salary Advances</t>
  </si>
  <si>
    <t>107030</t>
  </si>
  <si>
    <t>Prepaid-Travel Adv (Concur)</t>
  </si>
  <si>
    <t>Prepaid-Travel Advances</t>
  </si>
  <si>
    <t>16001314</t>
  </si>
  <si>
    <t>Provision Deferred Receivables-A/R Operating Revenue (Obsole</t>
  </si>
  <si>
    <t>106004</t>
  </si>
  <si>
    <t>ProvDefr-Operating Revenue</t>
  </si>
  <si>
    <t>106090</t>
  </si>
  <si>
    <t>106800</t>
  </si>
  <si>
    <t>16001410</t>
  </si>
  <si>
    <t>Provision Deferred Receivables-Due from Other Funds (Obsolet</t>
  </si>
  <si>
    <t>106014</t>
  </si>
  <si>
    <t>ProvDefr-Due from Other Fnds</t>
  </si>
  <si>
    <t>106390</t>
  </si>
  <si>
    <t>16001380</t>
  </si>
  <si>
    <t>Provision Deferred Receivables-Contingent Receivables (Obsol</t>
  </si>
  <si>
    <t>106013</t>
  </si>
  <si>
    <t>ProvDefr-Contingent Rec.</t>
  </si>
  <si>
    <t>106360</t>
  </si>
  <si>
    <t>16001360</t>
  </si>
  <si>
    <t>Provision Deferred Receivables-Retirement Contributions (Obs</t>
  </si>
  <si>
    <t>106012</t>
  </si>
  <si>
    <t>ProvDefr-Retirement Contrib</t>
  </si>
  <si>
    <t>106330</t>
  </si>
  <si>
    <t>16001351</t>
  </si>
  <si>
    <t>Provision Deferred Receivables-Postponed Property Tax Princi</t>
  </si>
  <si>
    <t>106011</t>
  </si>
  <si>
    <t>ProvDefr-Pstpnd Prop. Tax</t>
  </si>
  <si>
    <t>106300</t>
  </si>
  <si>
    <t>16001340</t>
  </si>
  <si>
    <t>Provision Deferred Receivables-A/R Audit Exceptions (Obsolet</t>
  </si>
  <si>
    <t>106010</t>
  </si>
  <si>
    <t>ProvDefr-Audit Exceptions</t>
  </si>
  <si>
    <t>106270</t>
  </si>
  <si>
    <t>16001330</t>
  </si>
  <si>
    <t>Provision Deferred Receivables-A/R Loans (Obsolete)</t>
  </si>
  <si>
    <t>106009</t>
  </si>
  <si>
    <t>ProvDefr-Loans</t>
  </si>
  <si>
    <t>106240</t>
  </si>
  <si>
    <t>16001320</t>
  </si>
  <si>
    <t>Provision Deferred Receivables-Accrued Interest Receivable (</t>
  </si>
  <si>
    <t>106008</t>
  </si>
  <si>
    <t>ProvDefr-Accrued Int. Recv</t>
  </si>
  <si>
    <t>106210</t>
  </si>
  <si>
    <t>16001319</t>
  </si>
  <si>
    <t>Provision Deferred Receivables-A/R Other (Obsolete)</t>
  </si>
  <si>
    <t>106007</t>
  </si>
  <si>
    <t>ProvDefr-Other</t>
  </si>
  <si>
    <t>106180</t>
  </si>
  <si>
    <t>ProvDefr-Cash Shortages</t>
  </si>
  <si>
    <t>106150</t>
  </si>
  <si>
    <t>ProvDefr-Dishonored Checks</t>
  </si>
  <si>
    <t>106120</t>
  </si>
  <si>
    <t>ProvDefrRec-A/R Oper Rev</t>
  </si>
  <si>
    <t>106060</t>
  </si>
  <si>
    <t>16001312</t>
  </si>
  <si>
    <t>Provision Deferred Receivables-A/R Reimbursements (Obsolete)</t>
  </si>
  <si>
    <t>106002</t>
  </si>
  <si>
    <t>ProvDefr-Reimbursements</t>
  </si>
  <si>
    <t>106030</t>
  </si>
  <si>
    <t>16001311</t>
  </si>
  <si>
    <t>Provision Deferred Receivables-A/R Abatements (Obsolete)</t>
  </si>
  <si>
    <t>106001</t>
  </si>
  <si>
    <t>ProvDefr-Abatements</t>
  </si>
  <si>
    <t>106000</t>
  </si>
  <si>
    <t>14100580</t>
  </si>
  <si>
    <t>Due from Dormitory Revenue Fund (Obsolete)</t>
  </si>
  <si>
    <t>105012</t>
  </si>
  <si>
    <t>Due Fr-DRF-Parking</t>
  </si>
  <si>
    <t>104332</t>
  </si>
  <si>
    <t>105801</t>
  </si>
  <si>
    <t>Due Fr-DRU-Student Union</t>
  </si>
  <si>
    <t>104331</t>
  </si>
  <si>
    <t>105800</t>
  </si>
  <si>
    <t>Due from Other Apprns, Accts, Sub-Funds Within the Same Stat</t>
  </si>
  <si>
    <t>Due Fm Other Funds w/in FDN</t>
  </si>
  <si>
    <t>105700</t>
  </si>
  <si>
    <t>14106048</t>
  </si>
  <si>
    <t>Due from 2006 Higher Education Capital Outlay Bond Fund (Obs</t>
  </si>
  <si>
    <t>105038</t>
  </si>
  <si>
    <t>DueFr-'06 Hi Ed CapOutlay 6048</t>
  </si>
  <si>
    <t>105240</t>
  </si>
  <si>
    <t>14106041</t>
  </si>
  <si>
    <t>Due from 2004 Higher Education Capital Outlay Bond Fund (Obs</t>
  </si>
  <si>
    <t>105037</t>
  </si>
  <si>
    <t>DueFr-'04 Hi Ed Cap Outlay Bnd</t>
  </si>
  <si>
    <t>14106028</t>
  </si>
  <si>
    <t>Due from 2002 Higher Education Capital Outlay Bond Fund (Obs</t>
  </si>
  <si>
    <t>105036</t>
  </si>
  <si>
    <t>DueFr-'02 Hi Ed Cap Outlay Bnd</t>
  </si>
  <si>
    <t>105200</t>
  </si>
  <si>
    <t>14100574</t>
  </si>
  <si>
    <t>Due from 1998 Higher Education Capital Outlay Bond Fund (Obs</t>
  </si>
  <si>
    <t>105035</t>
  </si>
  <si>
    <t>DueFr-'98 Hi Ed Cap Outlay Bnd</t>
  </si>
  <si>
    <t>105180</t>
  </si>
  <si>
    <t>14100658</t>
  </si>
  <si>
    <t>Due from 1996 Higher Education Capital Outlay Bond Fund (Obs</t>
  </si>
  <si>
    <t>105034</t>
  </si>
  <si>
    <t>DueFr-'96 Hi Ed Cap Outlay Bnd</t>
  </si>
  <si>
    <t>105150</t>
  </si>
  <si>
    <t>Due from other funds within same state fund other than 0948</t>
  </si>
  <si>
    <t>Due Fr-OtrFdW/InSamStFd Not948</t>
  </si>
  <si>
    <t>Due from Other Governmental Entities (Obsolete)</t>
  </si>
  <si>
    <t>105033</t>
  </si>
  <si>
    <t>DueFr-Oth Govt Entities</t>
  </si>
  <si>
    <t>105120</t>
  </si>
  <si>
    <t>Due from Federal Government (Obsolete)</t>
  </si>
  <si>
    <t>105032</t>
  </si>
  <si>
    <t>DueFr-Fed Govt</t>
  </si>
  <si>
    <t>105090</t>
  </si>
  <si>
    <t>DueFr-Oth Apprps Accts Sub-Fnd</t>
  </si>
  <si>
    <t>14100998</t>
  </si>
  <si>
    <t>Due from Office Revolving Fund (Obsolete)</t>
  </si>
  <si>
    <t>105026</t>
  </si>
  <si>
    <t>DueFr-Office Revolving Fnd</t>
  </si>
  <si>
    <t>104750</t>
  </si>
  <si>
    <t>DueFr-Trust Fnd</t>
  </si>
  <si>
    <t>104720</t>
  </si>
  <si>
    <t>14100839</t>
  </si>
  <si>
    <t>Due from CSU Lottery Education Fund (Obsolete)</t>
  </si>
  <si>
    <t>105021</t>
  </si>
  <si>
    <t>DueFr-CSU Lottery Ed Fnd</t>
  </si>
  <si>
    <t>104600</t>
  </si>
  <si>
    <t>14100785</t>
  </si>
  <si>
    <t>Due from 1988 Higher Educ  Cap Out Bond Fund (Obsolete)</t>
  </si>
  <si>
    <t>105019</t>
  </si>
  <si>
    <t>DueFr-88 Hi Ed Cap Outly Bd Fd</t>
  </si>
  <si>
    <t>104540</t>
  </si>
  <si>
    <t>14100782</t>
  </si>
  <si>
    <t>Due from Higher Education Capital Outlay Bond Fund (Obsolete</t>
  </si>
  <si>
    <t>105018</t>
  </si>
  <si>
    <t>DueFr-Hi Ed Cap Outlay Bond Fd</t>
  </si>
  <si>
    <t>104510</t>
  </si>
  <si>
    <t>14100660</t>
  </si>
  <si>
    <t>Due from Public Building Construction Fund (Obsolete)</t>
  </si>
  <si>
    <t>105015</t>
  </si>
  <si>
    <t>DueFr-Public Bldg Const Fnd</t>
  </si>
  <si>
    <t>104420</t>
  </si>
  <si>
    <t>14100583</t>
  </si>
  <si>
    <t>Due from Parking Revenue Fund (Obsolete)</t>
  </si>
  <si>
    <t>105014</t>
  </si>
  <si>
    <t>DueFr-Parking Revenue Fnd</t>
  </si>
  <si>
    <t>104390</t>
  </si>
  <si>
    <t>14100581</t>
  </si>
  <si>
    <t>Due from Facilities Revenue Fund (Obsolete)</t>
  </si>
  <si>
    <t>105013</t>
  </si>
  <si>
    <t>DueFr-Facilities Revenue Fnd</t>
  </si>
  <si>
    <t>104360</t>
  </si>
  <si>
    <t>DueFr-Dorm Revenue Fnd</t>
  </si>
  <si>
    <t>104330</t>
  </si>
  <si>
    <t>DueFr-Dorm Constr. Fnd</t>
  </si>
  <si>
    <t>104270</t>
  </si>
  <si>
    <t>14100575</t>
  </si>
  <si>
    <t>Due from Dormitory Building Maintenance Equipment Reserve Fu</t>
  </si>
  <si>
    <t>105009</t>
  </si>
  <si>
    <t>DueFr-Dorm Bldg Maint Eqp</t>
  </si>
  <si>
    <t>104240</t>
  </si>
  <si>
    <t>14100573</t>
  </si>
  <si>
    <t>Due from Continuing Education Revenue Fund (Obsolete)</t>
  </si>
  <si>
    <t>105008</t>
  </si>
  <si>
    <t>DueFr-Continuing Ed Rev Fnd</t>
  </si>
  <si>
    <t>104210</t>
  </si>
  <si>
    <t>14100498</t>
  </si>
  <si>
    <t>Due from Higher Education Fees and Income (Obsolete)</t>
  </si>
  <si>
    <t>105005</t>
  </si>
  <si>
    <t>DueFr-Hi Ed Fees &amp; Income</t>
  </si>
  <si>
    <t>104120</t>
  </si>
  <si>
    <t>14100036</t>
  </si>
  <si>
    <t>Due from Special Account for Capital Outlay (Obsolete)</t>
  </si>
  <si>
    <t>105002</t>
  </si>
  <si>
    <t>DueFr-Sp Act For Cap Outlay</t>
  </si>
  <si>
    <t>104030</t>
  </si>
  <si>
    <t>DueFr-Gen Fnd</t>
  </si>
  <si>
    <t>Due from State Lottery Education Fund (Obsolete)</t>
  </si>
  <si>
    <t>105031</t>
  </si>
  <si>
    <t>DueFr-State Lottery Ed Fnd</t>
  </si>
  <si>
    <t>104810</t>
  </si>
  <si>
    <t>13901315</t>
  </si>
  <si>
    <t>Allowance Uncollectible Accounts-A/R Dishonored Checks (Obso</t>
  </si>
  <si>
    <t>104005</t>
  </si>
  <si>
    <t>AllwUncoll-A/R Dish Chk 90009</t>
  </si>
  <si>
    <t>103123</t>
  </si>
  <si>
    <t>104803</t>
  </si>
  <si>
    <t>AllwUncoll-A/R Operating Rev</t>
  </si>
  <si>
    <t>103090</t>
  </si>
  <si>
    <t>104802</t>
  </si>
  <si>
    <t>AllwUncoll-A/R Oper Rev 90009</t>
  </si>
  <si>
    <t>103063</t>
  </si>
  <si>
    <t>104801</t>
  </si>
  <si>
    <t>AllwUncoll-A/R Abatements 9009</t>
  </si>
  <si>
    <t>104800</t>
  </si>
  <si>
    <t>14100681</t>
  </si>
  <si>
    <t>Due from Surplus Money Investment Fund (Obsolete)</t>
  </si>
  <si>
    <t>105030</t>
  </si>
  <si>
    <t>DueFr-Surplus $ Investment Fnd</t>
  </si>
  <si>
    <t>104780</t>
  </si>
  <si>
    <t>14100947</t>
  </si>
  <si>
    <t>Due from Special Projects Fund (Obsolete)</t>
  </si>
  <si>
    <t>105024</t>
  </si>
  <si>
    <t>DueFr-Special Projects Fnd</t>
  </si>
  <si>
    <t>104690</t>
  </si>
  <si>
    <t>14100942</t>
  </si>
  <si>
    <t>Due from Special Deposit Fund (Obsolete)</t>
  </si>
  <si>
    <t>105023</t>
  </si>
  <si>
    <t>DueFr-Special Deposit Fnd</t>
  </si>
  <si>
    <t>104660</t>
  </si>
  <si>
    <t>Due from Federal Trust Fund (Obsolete)</t>
  </si>
  <si>
    <t>105022</t>
  </si>
  <si>
    <t>DueFr-Fed Trust Fnd</t>
  </si>
  <si>
    <t>104630</t>
  </si>
  <si>
    <t>14100791</t>
  </si>
  <si>
    <t>Due from 1990 Higher Educ Cap Out Bond Fund (Obsolete)</t>
  </si>
  <si>
    <t>105020</t>
  </si>
  <si>
    <t>DueFr-90 Hi Ed Cap Outly Bd Fd</t>
  </si>
  <si>
    <t>104570</t>
  </si>
  <si>
    <t>14100736</t>
  </si>
  <si>
    <t>Due from Construction Program Fund (Obsolete)</t>
  </si>
  <si>
    <t>105017</t>
  </si>
  <si>
    <t>DueFr-Const Pgm Fnd</t>
  </si>
  <si>
    <t>104480</t>
  </si>
  <si>
    <t>14100705</t>
  </si>
  <si>
    <t>Due from 1992 Higher Educ Cap Out Bond Fund (Obsolete)</t>
  </si>
  <si>
    <t>105016</t>
  </si>
  <si>
    <t>DueFr-92 Hi Ed Cap Outly Bd Fd</t>
  </si>
  <si>
    <t>104450</t>
  </si>
  <si>
    <t>Due from Dormitory Interest and Redemption Fund</t>
  </si>
  <si>
    <t>DueFr-Dorm Int &amp; Redemp Fnd</t>
  </si>
  <si>
    <t>104300</t>
  </si>
  <si>
    <t>14100525</t>
  </si>
  <si>
    <t>Due from High Education Technology Education Revenue Fund (O</t>
  </si>
  <si>
    <t>105007</t>
  </si>
  <si>
    <t>DueFr-Hi Ed Tech Ed Rev Fnd</t>
  </si>
  <si>
    <t>104180</t>
  </si>
  <si>
    <t>Due from Affordable Student Housing</t>
  </si>
  <si>
    <t>DueFr-Afford Student Hsing</t>
  </si>
  <si>
    <t>104150</t>
  </si>
  <si>
    <t>14100377</t>
  </si>
  <si>
    <t>Due from 1987 Higher Education Earthquake Account (Obsolete)</t>
  </si>
  <si>
    <t>105004</t>
  </si>
  <si>
    <t>DueFr-1987 Hi Edu Eqke Acct</t>
  </si>
  <si>
    <t>104090</t>
  </si>
  <si>
    <t>14100189</t>
  </si>
  <si>
    <t>Due from Energy and Resources Fund (Obsolete)</t>
  </si>
  <si>
    <t>105003</t>
  </si>
  <si>
    <t>DueFr-Energy &amp; Resources Fnd</t>
  </si>
  <si>
    <t>104060</t>
  </si>
  <si>
    <t>AllwUncoll-A/R Loans</t>
  </si>
  <si>
    <t>103240</t>
  </si>
  <si>
    <t>AllwUncoll-A/R Other</t>
  </si>
  <si>
    <t>103180</t>
  </si>
  <si>
    <t>13901316</t>
  </si>
  <si>
    <t>Allowance Uncollectible Accounts-A/R Cash Shortage (Obsolete</t>
  </si>
  <si>
    <t>104006</t>
  </si>
  <si>
    <t>AllwUncoll-A/R Cash Shortage</t>
  </si>
  <si>
    <t>103150</t>
  </si>
  <si>
    <t>AllwUncoll-A/R Dishnrd Checks</t>
  </si>
  <si>
    <t>103120</t>
  </si>
  <si>
    <t>AllwUncoll-A/R Oper Revenue</t>
  </si>
  <si>
    <t>103060</t>
  </si>
  <si>
    <t>AllwUncoll-A/R Reimbur</t>
  </si>
  <si>
    <t>103030</t>
  </si>
  <si>
    <t>AllwUncoll-A/R Abatements</t>
  </si>
  <si>
    <t>Due From PHL</t>
  </si>
  <si>
    <t>103837</t>
  </si>
  <si>
    <t>Due From SUN</t>
  </si>
  <si>
    <t>103836</t>
  </si>
  <si>
    <t>Due From FDN</t>
  </si>
  <si>
    <t>103835</t>
  </si>
  <si>
    <t>Due From ASI</t>
  </si>
  <si>
    <t>103834</t>
  </si>
  <si>
    <t>Due From Campus</t>
  </si>
  <si>
    <t>103833</t>
  </si>
  <si>
    <t>A/R - Gift Annuities  (Aux)</t>
  </si>
  <si>
    <t>103831</t>
  </si>
  <si>
    <t>Library Fines AR Oper Revenue</t>
  </si>
  <si>
    <t>103830</t>
  </si>
  <si>
    <t>Accounts Receivable-Revenue (Governmental Funds Only)</t>
  </si>
  <si>
    <t>A/R - Student Union</t>
  </si>
  <si>
    <t>102063</t>
  </si>
  <si>
    <t>103829</t>
  </si>
  <si>
    <t>AR/BI Control Suspense</t>
  </si>
  <si>
    <t>102888</t>
  </si>
  <si>
    <t>103826</t>
  </si>
  <si>
    <t>A/R SF Clearing</t>
  </si>
  <si>
    <t>102800</t>
  </si>
  <si>
    <t>103825</t>
  </si>
  <si>
    <t>A/R - Social Wrk Repmt Agmt</t>
  </si>
  <si>
    <t>102195</t>
  </si>
  <si>
    <t>103823</t>
  </si>
  <si>
    <t>A/R- Personal Exp Concur S</t>
  </si>
  <si>
    <t>103822</t>
  </si>
  <si>
    <t>A/R-Hsng Rnt Owed Seller-UV</t>
  </si>
  <si>
    <t>102190</t>
  </si>
  <si>
    <t>103821</t>
  </si>
  <si>
    <t>A/R-Dishonored Chks 90009</t>
  </si>
  <si>
    <t>102123</t>
  </si>
  <si>
    <t>103820</t>
  </si>
  <si>
    <t>A/R-Dishonored Chks-FDN</t>
  </si>
  <si>
    <t>102121</t>
  </si>
  <si>
    <t>103819</t>
  </si>
  <si>
    <t>A/R-Oper Rev-Contract</t>
  </si>
  <si>
    <t>102092</t>
  </si>
  <si>
    <t>103817</t>
  </si>
  <si>
    <t>A/R-Oper Rev-BR Clearing</t>
  </si>
  <si>
    <t>102091</t>
  </si>
  <si>
    <t>103816</t>
  </si>
  <si>
    <t>A/R-Oper Rev</t>
  </si>
  <si>
    <t>102090</t>
  </si>
  <si>
    <t>103815</t>
  </si>
  <si>
    <t>A/R-OperRev-Sponsor Clrng Acct</t>
  </si>
  <si>
    <t>102062</t>
  </si>
  <si>
    <t>103814</t>
  </si>
  <si>
    <t>A/R- Oper Rev-Contracts</t>
  </si>
  <si>
    <t>102061</t>
  </si>
  <si>
    <t>103813</t>
  </si>
  <si>
    <t>A/R - COBRA Payments</t>
  </si>
  <si>
    <t>102040</t>
  </si>
  <si>
    <t>103812</t>
  </si>
  <si>
    <t>A/R - Foundation Scholarships</t>
  </si>
  <si>
    <t>102039</t>
  </si>
  <si>
    <t>103811</t>
  </si>
  <si>
    <t>A/R-COINSTAR</t>
  </si>
  <si>
    <t>102038</t>
  </si>
  <si>
    <t>103810</t>
  </si>
  <si>
    <t>A/R-Refund Take a Break</t>
  </si>
  <si>
    <t>102037</t>
  </si>
  <si>
    <t>103809</t>
  </si>
  <si>
    <t>A/R-Coyote Cards</t>
  </si>
  <si>
    <t>102036</t>
  </si>
  <si>
    <t>103808</t>
  </si>
  <si>
    <t>A/R- Commissions</t>
  </si>
  <si>
    <t>102035</t>
  </si>
  <si>
    <t>103807</t>
  </si>
  <si>
    <t>A/R-Refunds Due Coca Cola</t>
  </si>
  <si>
    <t>102034</t>
  </si>
  <si>
    <t>103806</t>
  </si>
  <si>
    <t>A/R Nutrition Program</t>
  </si>
  <si>
    <t>102033</t>
  </si>
  <si>
    <t>103805</t>
  </si>
  <si>
    <t>A/R-Reimb-Contracts</t>
  </si>
  <si>
    <t>102032</t>
  </si>
  <si>
    <t>103804</t>
  </si>
  <si>
    <t>A/R-Reimb-Lib Fines</t>
  </si>
  <si>
    <t>102031</t>
  </si>
  <si>
    <t>103803</t>
  </si>
  <si>
    <t>A/R-Abatements 90009</t>
  </si>
  <si>
    <t>102003</t>
  </si>
  <si>
    <t>103802</t>
  </si>
  <si>
    <t>A/R-Abate-Payroll</t>
  </si>
  <si>
    <t>102002</t>
  </si>
  <si>
    <t>103801</t>
  </si>
  <si>
    <t>A/R-Abate-Jury Duty</t>
  </si>
  <si>
    <t>103800</t>
  </si>
  <si>
    <t>13901380</t>
  </si>
  <si>
    <t>Allowance Uncollectible Accounts-Contingent Receivables (Obs</t>
  </si>
  <si>
    <t>104013</t>
  </si>
  <si>
    <t>AllwUncoll-Contingent ReC</t>
  </si>
  <si>
    <t>103360</t>
  </si>
  <si>
    <t>13901360</t>
  </si>
  <si>
    <t>Allowance Uncollectible Accounts-Retirement Contributions (O</t>
  </si>
  <si>
    <t>104012</t>
  </si>
  <si>
    <t>AllwUncoll-Retirement Contrib</t>
  </si>
  <si>
    <t>103330</t>
  </si>
  <si>
    <t>13901351</t>
  </si>
  <si>
    <t>Allowance Uncollectible Accounts-A/R Postponed Property Tax-</t>
  </si>
  <si>
    <t>104011</t>
  </si>
  <si>
    <t>AllwUncoll-A/R Pstpnd PropTax</t>
  </si>
  <si>
    <t>103300</t>
  </si>
  <si>
    <t>13901340</t>
  </si>
  <si>
    <t>Allowance Uncollectible Accounts-A/R Audit Exceptions (Obsol</t>
  </si>
  <si>
    <t>104010</t>
  </si>
  <si>
    <t>AllwUncoll-A/R Audit Exceptns</t>
  </si>
  <si>
    <t>103270</t>
  </si>
  <si>
    <t>AllwUncoll-Accured Intrst Recv</t>
  </si>
  <si>
    <t>103210</t>
  </si>
  <si>
    <t>A/R-Pledges</t>
  </si>
  <si>
    <t>102181</t>
  </si>
  <si>
    <t>13800000</t>
  </si>
  <si>
    <t>Contingent Receivables (Obsolete)</t>
  </si>
  <si>
    <t>103014</t>
  </si>
  <si>
    <t>A/R-Contingent Rec.</t>
  </si>
  <si>
    <t>102390</t>
  </si>
  <si>
    <t>A/R-Adv Instant Card</t>
  </si>
  <si>
    <t>103012</t>
  </si>
  <si>
    <t>A/R-Travel Adv (Concur)</t>
  </si>
  <si>
    <t>103011</t>
  </si>
  <si>
    <t>A/R-Meal Plan Chartwells-FDN</t>
  </si>
  <si>
    <t>A/R-Loans</t>
  </si>
  <si>
    <t>102240</t>
  </si>
  <si>
    <t>A/R-Accrued Intrst. Recv.</t>
  </si>
  <si>
    <t>102210</t>
  </si>
  <si>
    <t>A/R-Other</t>
  </si>
  <si>
    <t>102180</t>
  </si>
  <si>
    <t>A/R-Cash Shortages</t>
  </si>
  <si>
    <t>102150</t>
  </si>
  <si>
    <t>A/R-Dishonored Chks</t>
  </si>
  <si>
    <t>102120</t>
  </si>
  <si>
    <t>102060</t>
  </si>
  <si>
    <t>A/R-Reimb</t>
  </si>
  <si>
    <t>102030</t>
  </si>
  <si>
    <t>A/R-Abatements</t>
  </si>
  <si>
    <t>102000</t>
  </si>
  <si>
    <t>A/R-Budget Offset DO NOT USE</t>
  </si>
  <si>
    <t>102999</t>
  </si>
  <si>
    <t>12300000</t>
  </si>
  <si>
    <t>Investment in Time Deposits (Obsolete)</t>
  </si>
  <si>
    <t>TI-Inv Time Dep-CBB OPEB</t>
  </si>
  <si>
    <t>102810</t>
  </si>
  <si>
    <t>TI-Time Dep-Intermediate</t>
  </si>
  <si>
    <t>101075</t>
  </si>
  <si>
    <t>102809</t>
  </si>
  <si>
    <t>IT-Inv Time Dep-Morgan Stanley</t>
  </si>
  <si>
    <t>101067</t>
  </si>
  <si>
    <t>102808</t>
  </si>
  <si>
    <t>TI-Inv Time Dep-CBB</t>
  </si>
  <si>
    <t>101066</t>
  </si>
  <si>
    <t>102807</t>
  </si>
  <si>
    <t>TI Time Dep-C/F Bookstore</t>
  </si>
  <si>
    <t>101065</t>
  </si>
  <si>
    <t>102806</t>
  </si>
  <si>
    <t>TI-Inv Time Dep-ST-Schwab</t>
  </si>
  <si>
    <t>101064</t>
  </si>
  <si>
    <t>102805</t>
  </si>
  <si>
    <t>TI-Inv Time Dep-ST-I E Natl Bk</t>
  </si>
  <si>
    <t>101063</t>
  </si>
  <si>
    <t>102804</t>
  </si>
  <si>
    <t>TI-Inv Time Dep-Short Term-CBB</t>
  </si>
  <si>
    <t>101062</t>
  </si>
  <si>
    <t>102803</t>
  </si>
  <si>
    <t>TI-Inv in Time Dep-Short Term</t>
  </si>
  <si>
    <t>101061</t>
  </si>
  <si>
    <t>102802</t>
  </si>
  <si>
    <t>12200000</t>
  </si>
  <si>
    <t>Repurchase Agreements (Obsolete)</t>
  </si>
  <si>
    <t>TI-Repurchase Agreements</t>
  </si>
  <si>
    <t>101030</t>
  </si>
  <si>
    <t>102801</t>
  </si>
  <si>
    <t>13600000</t>
  </si>
  <si>
    <t>Retirement Contributions Receivable (Obsolete)</t>
  </si>
  <si>
    <t>103013</t>
  </si>
  <si>
    <t>A/R-Retire Contribs Rec.</t>
  </si>
  <si>
    <t>102360</t>
  </si>
  <si>
    <t>13520000</t>
  </si>
  <si>
    <t>Postponed Property Tax-Interest (Obsolete)</t>
  </si>
  <si>
    <t>A/R-Pstpnd Prop Tx-Interest</t>
  </si>
  <si>
    <t>102330</t>
  </si>
  <si>
    <t>13510000</t>
  </si>
  <si>
    <t>Postponed Property Tax-Principal (Obsolete)</t>
  </si>
  <si>
    <t>A/R-Pstpnd Prop Tx-Principal</t>
  </si>
  <si>
    <t>102300</t>
  </si>
  <si>
    <t>Accounts Receivable-Audit Exceptions (AR Module Clearing)</t>
  </si>
  <si>
    <t>A/R-Audit Exceptions</t>
  </si>
  <si>
    <t>102270</t>
  </si>
  <si>
    <t>A/R - Restitution Payments</t>
  </si>
  <si>
    <t>102250</t>
  </si>
  <si>
    <t>A/R FDN- CSBS - START</t>
  </si>
  <si>
    <t>102196</t>
  </si>
  <si>
    <t>A/R-FDN HR Benefits Clrng Acct</t>
  </si>
  <si>
    <t>102194</t>
  </si>
  <si>
    <t>A/R-Meal Plan FDN</t>
  </si>
  <si>
    <t>102093</t>
  </si>
  <si>
    <t>Cash-ShortTermInvestment-SWIFT</t>
  </si>
  <si>
    <t>101900</t>
  </si>
  <si>
    <t>Cash in Bank-EBT Chartwells</t>
  </si>
  <si>
    <t>101827</t>
  </si>
  <si>
    <t>Short Term Invest-MnyMkt CBB</t>
  </si>
  <si>
    <t>101826</t>
  </si>
  <si>
    <t>Cash in Bank-WFB SMSU Payroll</t>
  </si>
  <si>
    <t>101825</t>
  </si>
  <si>
    <t>Cash in Bank - WFB ASI Payroll</t>
  </si>
  <si>
    <t>101824</t>
  </si>
  <si>
    <t>Cash in Bank - WFB PHL Online</t>
  </si>
  <si>
    <t>101823</t>
  </si>
  <si>
    <t>Cash in Bank - WFB PHL General</t>
  </si>
  <si>
    <t>101822</t>
  </si>
  <si>
    <t>Cash In Bank-First FinancialCU</t>
  </si>
  <si>
    <t>101821</t>
  </si>
  <si>
    <t>Short Term Invest-MnyMkt Funds</t>
  </si>
  <si>
    <t>101820</t>
  </si>
  <si>
    <t>Cash in Bank - CBB WCDG</t>
  </si>
  <si>
    <t>101819</t>
  </si>
  <si>
    <t>Cash in Bank-Independence Bank</t>
  </si>
  <si>
    <t>101818</t>
  </si>
  <si>
    <t>Cash on Hand - Copier Vend-FDN</t>
  </si>
  <si>
    <t>100244</t>
  </si>
  <si>
    <t>101817</t>
  </si>
  <si>
    <t>Cash on Hand - Buyback-FDN</t>
  </si>
  <si>
    <t>100243</t>
  </si>
  <si>
    <t>101816</t>
  </si>
  <si>
    <t>Cash on Hand - Refunds-FDN</t>
  </si>
  <si>
    <t>100242</t>
  </si>
  <si>
    <t>101815</t>
  </si>
  <si>
    <t>Cash on Hand - Petty Cash-FDN</t>
  </si>
  <si>
    <t>100241</t>
  </si>
  <si>
    <t>101814</t>
  </si>
  <si>
    <t>TI-Invest in Time Deposits</t>
  </si>
  <si>
    <t>101060</t>
  </si>
  <si>
    <t>101813</t>
  </si>
  <si>
    <t>Cash InBank-WlsFrgo-PDCTheatre</t>
  </si>
  <si>
    <t>100163</t>
  </si>
  <si>
    <t>101812</t>
  </si>
  <si>
    <t>Cash In Bank-Arrowhead CU</t>
  </si>
  <si>
    <t>100162</t>
  </si>
  <si>
    <t>101811</t>
  </si>
  <si>
    <t>Cash In Bank-Wells Fargo/Arena</t>
  </si>
  <si>
    <t>100161</t>
  </si>
  <si>
    <t>101810</t>
  </si>
  <si>
    <t>Cash in Bank-CBB-Payroll</t>
  </si>
  <si>
    <t>100158</t>
  </si>
  <si>
    <t>101809</t>
  </si>
  <si>
    <t>Cash in Bank-US Bank</t>
  </si>
  <si>
    <t>100157</t>
  </si>
  <si>
    <t>101808</t>
  </si>
  <si>
    <t>Cash in Bank-Common Fund</t>
  </si>
  <si>
    <t>100156</t>
  </si>
  <si>
    <t>101807</t>
  </si>
  <si>
    <t>Cash in Bank - CBB</t>
  </si>
  <si>
    <t>100155</t>
  </si>
  <si>
    <t>101806</t>
  </si>
  <si>
    <t>Cash in Bank-High Desert C.U.</t>
  </si>
  <si>
    <t>100154</t>
  </si>
  <si>
    <t>101805</t>
  </si>
  <si>
    <t>Cash in Bank-On-Line</t>
  </si>
  <si>
    <t>100153</t>
  </si>
  <si>
    <t>101804</t>
  </si>
  <si>
    <t>Cash in Bank-Bank of America</t>
  </si>
  <si>
    <t>100152</t>
  </si>
  <si>
    <t>101803</t>
  </si>
  <si>
    <t>Cash in Bank-On-Line Giving</t>
  </si>
  <si>
    <t>100159</t>
  </si>
  <si>
    <t>101801</t>
  </si>
  <si>
    <t>Cash Default</t>
  </si>
  <si>
    <t>100001</t>
  </si>
  <si>
    <t>101800</t>
  </si>
  <si>
    <t>Cash-Short Term Investment</t>
  </si>
  <si>
    <t>12400000</t>
  </si>
  <si>
    <t>Investment in Subscription Deposits (Obsolete)</t>
  </si>
  <si>
    <t>102004</t>
  </si>
  <si>
    <t>TI-Invest in Subscrip Deposits</t>
  </si>
  <si>
    <t>101090</t>
  </si>
  <si>
    <t>11150000</t>
  </si>
  <si>
    <t>General Cash-Remittance in Transit (Obsolete)</t>
  </si>
  <si>
    <t>101010</t>
  </si>
  <si>
    <t>Gen.Cash-Remittance In Transit</t>
  </si>
  <si>
    <t>100250</t>
  </si>
  <si>
    <t>Cash-On Hand</t>
  </si>
  <si>
    <t>100240</t>
  </si>
  <si>
    <t>Cash-Agency Accounts-Banks/S&amp;L</t>
  </si>
  <si>
    <t>100150</t>
  </si>
  <si>
    <t>Cash-Transit to State Treasury</t>
  </si>
  <si>
    <t>100120</t>
  </si>
  <si>
    <t>Cash in State Treasury (CO use only except in 0942)</t>
  </si>
  <si>
    <t>Cash-State Treasury</t>
  </si>
  <si>
    <t>100090</t>
  </si>
  <si>
    <t>Revolving Fund Cash (Obsolete)</t>
  </si>
  <si>
    <t>101003</t>
  </si>
  <si>
    <t>Cash-Revolving Fnd</t>
  </si>
  <si>
    <t>100060</t>
  </si>
  <si>
    <t>Agency Trust Fund Cash (Obsolete)</t>
  </si>
  <si>
    <t>101002</t>
  </si>
  <si>
    <t>Cash-Agency Trust Fnd</t>
  </si>
  <si>
    <t>100030</t>
  </si>
  <si>
    <t>Cash</t>
  </si>
  <si>
    <t>Cash-With Fiscal Agents</t>
  </si>
  <si>
    <t>100210</t>
  </si>
  <si>
    <t>11700000</t>
  </si>
  <si>
    <t>Cash in Agency Accounts with U.S. Treasury (Obsolete)</t>
  </si>
  <si>
    <t>101007</t>
  </si>
  <si>
    <t>Cash-Agency Accts w/ US Treas</t>
  </si>
  <si>
    <t>100180</t>
  </si>
  <si>
    <t>100160</t>
  </si>
  <si>
    <t>Cash-General</t>
  </si>
  <si>
    <t>100000</t>
  </si>
  <si>
    <t>Inter Unit Cash Correction</t>
  </si>
  <si>
    <t>000000</t>
  </si>
  <si>
    <t>SetID</t>
  </si>
  <si>
    <t>Natural Class</t>
  </si>
  <si>
    <t>FIRMS GAAP Acct Ty Ds</t>
  </si>
  <si>
    <t>FIRMS GAAP Acct Ty Cd</t>
  </si>
  <si>
    <t>FIRMS GAAP Obj Cat Ds</t>
  </si>
  <si>
    <t>FIRMS GAAP Obj Cat Cd</t>
  </si>
  <si>
    <t>State GL Acct</t>
  </si>
  <si>
    <t>FIRMS Object Descr</t>
  </si>
  <si>
    <t>FIRMS Object CD</t>
  </si>
  <si>
    <t>Type</t>
  </si>
  <si>
    <t>Status</t>
  </si>
  <si>
    <t>Eff Date</t>
  </si>
  <si>
    <t>PS Acct Descr</t>
  </si>
  <si>
    <t>Old PS Account</t>
  </si>
  <si>
    <t>PS Acct</t>
  </si>
  <si>
    <t>Account Description</t>
  </si>
  <si>
    <t>Object Code</t>
  </si>
  <si>
    <t>Category</t>
  </si>
  <si>
    <t>Account Use</t>
  </si>
  <si>
    <t>Object Code Status</t>
  </si>
  <si>
    <t>Active</t>
  </si>
  <si>
    <t>101 - Cash in State Treasury and Agency Accounts</t>
  </si>
  <si>
    <t>101000 - Cash - Control Account</t>
  </si>
  <si>
    <t>000000 - Inter Unit Cash Correction</t>
  </si>
  <si>
    <t>101000 - Cash</t>
  </si>
  <si>
    <t>101001 - General Cash</t>
  </si>
  <si>
    <t>100000 - Cash-General</t>
  </si>
  <si>
    <t>100001 - Cash Default</t>
  </si>
  <si>
    <t>100159 - Cash in Bank-On-Line Giving</t>
  </si>
  <si>
    <t>100160 - Cash in Bank-High Desert C.U.</t>
  </si>
  <si>
    <t>101800 - Cash Default</t>
  </si>
  <si>
    <t>101002 - Agency Trust Fund Cash (Obsolete)</t>
  </si>
  <si>
    <t>Deactivated as it is no longer be used.</t>
  </si>
  <si>
    <t>100030 - Cash-Agency Trust Fnd</t>
  </si>
  <si>
    <t>101002 - Cash-Agency Trust Fnd</t>
  </si>
  <si>
    <t>101003 - Revolving Fund Cash (Obsolete)</t>
  </si>
  <si>
    <t>100060 - Cash-Revolving Fnd</t>
  </si>
  <si>
    <t>101003 - Cash-Revolving Fnd</t>
  </si>
  <si>
    <t>101004 - Cash in State Treasury (CO use only except in 0942)</t>
  </si>
  <si>
    <t>100090 - Cash-State Treasury</t>
  </si>
  <si>
    <t>101004 - Cash-State Treasury</t>
  </si>
  <si>
    <t>101005 - Cash in Transit to State Treasury</t>
  </si>
  <si>
    <t>100120 - Cash-Transit to State Treasury</t>
  </si>
  <si>
    <t>101005 - Cash-Transit to State Treasury</t>
  </si>
  <si>
    <t>101006 - Cash in Agency Accounts-Banks/S&amp;L</t>
  </si>
  <si>
    <t>100150 - Cash-Agency Accounts-Banks/S&amp;L</t>
  </si>
  <si>
    <t>100152 - Cash in Bank-Bank of America</t>
  </si>
  <si>
    <t>100153 - Cash in Bank-On-Line</t>
  </si>
  <si>
    <t>100154 - Cash in Bank-High Desert C.U.</t>
  </si>
  <si>
    <t>100155 - Cash in Bank - CBB</t>
  </si>
  <si>
    <t>100156 - Cash in Bank-Common Fund</t>
  </si>
  <si>
    <t>100157 - Cash in Bank-US Bank</t>
  </si>
  <si>
    <t>100158 - Cash in Bank-CBB-Payroll</t>
  </si>
  <si>
    <t>100161 - Cash In Bank-Wells Fargo/Arena</t>
  </si>
  <si>
    <t>100162 - Cash In Bank-Arrowhead CU</t>
  </si>
  <si>
    <t>100163 - Cash InBank-WlsFrgo-PDCTheatre</t>
  </si>
  <si>
    <t>101006 - Cash-Agency Accounts-Banks/S&amp;L</t>
  </si>
  <si>
    <t>101060 - TI-Invest in Time Deposits</t>
  </si>
  <si>
    <t>101801 - Cash in Bank-On-Line Giving</t>
  </si>
  <si>
    <t>101803 - Cash in Bank-Bank of America</t>
  </si>
  <si>
    <t>101804 - Cash in Bank-On-Line</t>
  </si>
  <si>
    <t>101805 - Cash in Bank-High Desert C.U.</t>
  </si>
  <si>
    <t>101806 - Cash in Bank - CBB</t>
  </si>
  <si>
    <t>101807 - Cash in Bank-Common Fund</t>
  </si>
  <si>
    <t>101808 - Cash in Bank-US Bank</t>
  </si>
  <si>
    <t>101809 - Cash in Bank-CBB-Payroll</t>
  </si>
  <si>
    <t>101810 - Cash In Bank-Wells Fargo/Arena</t>
  </si>
  <si>
    <t>101811 - Cash In Bank-Arrowhead CU</t>
  </si>
  <si>
    <t>101812 - Cash InBank-WlsFrgo-PDCTheatre</t>
  </si>
  <si>
    <t>101813 - TI-Invest in Time Deposits</t>
  </si>
  <si>
    <t>101818 - Cash in Bank-Independence Bank</t>
  </si>
  <si>
    <t>101819 - Cash in Bank - CBB WCDG</t>
  </si>
  <si>
    <t>101821 - Cash In Bank-First FinancialCU</t>
  </si>
  <si>
    <t>101822 - Cash in Bank - WFB PHL General</t>
  </si>
  <si>
    <t>101823 - Cash in Bank - WFB PHL Online</t>
  </si>
  <si>
    <t>101824 - Cash in Bank - WFB ASI Payroll</t>
  </si>
  <si>
    <t>101825 - Cash in Bank-WFB SMSU Payroll</t>
  </si>
  <si>
    <t>101007 - Cash in Agency Accounts with U.S. Treasury (Obsolete)</t>
  </si>
  <si>
    <t>Deactivated as it is no longer used.</t>
  </si>
  <si>
    <t>100180 - Cash-Agency Accts w/ US Treas</t>
  </si>
  <si>
    <t>101008 - Cash with Fiscal Agents</t>
  </si>
  <si>
    <t>100210 - Cash-With Fiscal Agents</t>
  </si>
  <si>
    <t>101009 - Cash on Hand</t>
  </si>
  <si>
    <t>100240 - Cash-On Hand</t>
  </si>
  <si>
    <t>100241 - Cash on Hand - Petty Cash-FDN</t>
  </si>
  <si>
    <t>100242 - Cash on Hand - Refunds-FDN</t>
  </si>
  <si>
    <t>100243 - Cash on Hand - Buyback-FDN</t>
  </si>
  <si>
    <t>100244 - Cash on Hand - Copier Vend-FDN</t>
  </si>
  <si>
    <t>101009 - Cash-On Hand</t>
  </si>
  <si>
    <t>101814 - Cash on Hand - Petty Cash-FDN</t>
  </si>
  <si>
    <t>101815 - Cash on Hand - Refunds-FDN</t>
  </si>
  <si>
    <t>101816 - Cash on Hand - Buyback-FDN</t>
  </si>
  <si>
    <t>101817 - Cash on Hand - Copier Vend-FDN</t>
  </si>
  <si>
    <t>101010 - General Cash-Remittance in Transit (Obsolete)</t>
  </si>
  <si>
    <t>100250 - Gen.Cash-Remittance In Transit</t>
  </si>
  <si>
    <t>101010 - Gen.Cash-Remittance In Transit</t>
  </si>
  <si>
    <t>102 - Temporary Investments</t>
  </si>
  <si>
    <t>102002 - Repurchase Agreements (Obsolete)</t>
  </si>
  <si>
    <t>101030 - TI-Repurchase Agreements</t>
  </si>
  <si>
    <t>102801 - TI-Repurchase Agreements</t>
  </si>
  <si>
    <t>102003 - Investment in Time Deposits (Obsolete)</t>
  </si>
  <si>
    <t>101061 - TI-Inv in Time Dep-Short Term</t>
  </si>
  <si>
    <t>101062 - TI-Inv Time Dep-Short Term-CBB</t>
  </si>
  <si>
    <t>101063 - TI-Inv Time Dep-ST-I E Natl Bk</t>
  </si>
  <si>
    <t>101064 - TI-Inv Time Dep-ST-Schwab</t>
  </si>
  <si>
    <t>101065 - TI Time Dep-C/F Bookstore</t>
  </si>
  <si>
    <t>101066 - TI-Inv Time Dep-CBB</t>
  </si>
  <si>
    <t>101067 - IT-Inv Time Dep-Morgan Stanley</t>
  </si>
  <si>
    <t>101075 - TI-Time Dep-Intermediate</t>
  </si>
  <si>
    <t>102802 - TI-Inv in Time Dep-Short Term</t>
  </si>
  <si>
    <t>102803 - TI-Inv Time Dep-Short Term-CBB</t>
  </si>
  <si>
    <t>102804 - TI-Inv Time Dep-ST-I E Natl Bk</t>
  </si>
  <si>
    <t>102805 - TI-Inv Time Dep-ST-Schwab</t>
  </si>
  <si>
    <t>102806 - TI Time Dep-C/F Bookstore</t>
  </si>
  <si>
    <t>102807 - TI-Inv Time Dep-CBB</t>
  </si>
  <si>
    <t>102808 - IT-Inv Time Dep-Morgan Stanley</t>
  </si>
  <si>
    <t>102809 - TI-Time Dep-Intermediate</t>
  </si>
  <si>
    <t>102810 - TI-Inv Time Dep-CBB OPEB</t>
  </si>
  <si>
    <t>102004 - Investment in Subscription Deposits (Obsolete)</t>
  </si>
  <si>
    <t>101090 - TI-Invest in Subscrip Deposits</t>
  </si>
  <si>
    <t>103 - Accounts Receivable</t>
  </si>
  <si>
    <t>103001 - Accounts Receivable-Abatements</t>
  </si>
  <si>
    <t>102000 - A/R-Abatements</t>
  </si>
  <si>
    <t>102001 - A/R-Abate-Jury Duty</t>
  </si>
  <si>
    <t>102002 - A/R-Abate-Payroll</t>
  </si>
  <si>
    <t>102003 - A/R-Abatements 90009</t>
  </si>
  <si>
    <t>103001 - A/R-Abatements</t>
  </si>
  <si>
    <t>103800 - A/R-Abate-Jury Duty</t>
  </si>
  <si>
    <t>103801 - A/R-Abate-Payroll</t>
  </si>
  <si>
    <t>103802 - A/R-Abatements 90009</t>
  </si>
  <si>
    <t>103002 - Accounts Receivable-Reimbursements</t>
  </si>
  <si>
    <t>102030 - A/R-Reimb</t>
  </si>
  <si>
    <t>102031 - A/R-Reimb-Lib Fines</t>
  </si>
  <si>
    <t>102032 - A/R-Reimb-Contracts</t>
  </si>
  <si>
    <t>102033 - A/R Nutrition Program</t>
  </si>
  <si>
    <t>102034 - A/R-Refunds Due Coca Cola</t>
  </si>
  <si>
    <t>102035 - A/R- Commissions</t>
  </si>
  <si>
    <t>102036 - A/R-Coyote Cards</t>
  </si>
  <si>
    <t>102037 - A/R-Refund Take a Break</t>
  </si>
  <si>
    <t>102038 - A/R-COINSTAR</t>
  </si>
  <si>
    <t>102039 - A/R - Foundation Scholarships</t>
  </si>
  <si>
    <t>102040 - A/R - COBRA Payments</t>
  </si>
  <si>
    <t>103002 - A/R-Reimb</t>
  </si>
  <si>
    <t>103011 - A/R-Travel Adv (Concur)</t>
  </si>
  <si>
    <t>103803 - A/R-Reimb-Lib Fines</t>
  </si>
  <si>
    <t>103804 - A/R-Reimb-Contracts</t>
  </si>
  <si>
    <t>103805 - A/R Nutrition Program</t>
  </si>
  <si>
    <t>103806 - A/R-Refunds Due Coca Cola</t>
  </si>
  <si>
    <t>103807 - A/R- Commissions</t>
  </si>
  <si>
    <t>103808 - A/R-Coyote Cards</t>
  </si>
  <si>
    <t>103809 - A/R-Refund Take a Break</t>
  </si>
  <si>
    <t>103810 - A/R-COINSTAR</t>
  </si>
  <si>
    <t>103811 - A/R - Foundation Scholarships</t>
  </si>
  <si>
    <t>103812 - A/R - COBRA Payments</t>
  </si>
  <si>
    <t>103003 - Accounts Receivable-Revenue (Governmental Funds Only)</t>
  </si>
  <si>
    <t>102063 - A/R - Student Union</t>
  </si>
  <si>
    <t>103829 - A/R - Student Union</t>
  </si>
  <si>
    <t>103004 - Accounts Receivable-Operating Revenue</t>
  </si>
  <si>
    <t>102060 - A/R-Oper Rev</t>
  </si>
  <si>
    <t>102061 - A/R- Oper Rev-Contracts</t>
  </si>
  <si>
    <t>102062 - A/R-OperRev-Sponsor Clrng Acct</t>
  </si>
  <si>
    <t>102090 - A/R-Oper Rev</t>
  </si>
  <si>
    <t>102091 - A/R-Oper Rev-BR Clearing</t>
  </si>
  <si>
    <t>102092 - A/R-Oper Rev-Contract</t>
  </si>
  <si>
    <t>102093 - A/R-Meal Plan FDN</t>
  </si>
  <si>
    <t>103004 - A/R-Oper Rev</t>
  </si>
  <si>
    <t>103010 - A/R-Meal Plan Chartwells-FDN</t>
  </si>
  <si>
    <t>103813 - A/R- Oper Rev-Contracts</t>
  </si>
  <si>
    <t>103814 - A/R-OperRev-Sponsor Clrng Acct</t>
  </si>
  <si>
    <t>103815 - A/R-Oper Rev</t>
  </si>
  <si>
    <t>103816 - A/R-Oper Rev-BR Clearing</t>
  </si>
  <si>
    <t>103817 - A/R-Oper Rev-Contract</t>
  </si>
  <si>
    <t>103830 - Library Fines AR Oper Revenue</t>
  </si>
  <si>
    <t>103005 - Accounts Receivable-Dishonored Checks</t>
  </si>
  <si>
    <t>102120 - A/R-Dishonored Chks</t>
  </si>
  <si>
    <t>102121 - A/R-Dishonored Chks-FDN</t>
  </si>
  <si>
    <t>102123 - A/R-Dishonored Chks 90009</t>
  </si>
  <si>
    <t>103005 - A/R-Dishonored Chks</t>
  </si>
  <si>
    <t>103819 - A/R-Dishonored Chks-FDN</t>
  </si>
  <si>
    <t>103820 - A/R-Dishonored Chks 90009</t>
  </si>
  <si>
    <t>103006 - Accounts Receivable-Cash Shortages</t>
  </si>
  <si>
    <t>102150 - A/R-Cash Shortages</t>
  </si>
  <si>
    <t>103006 - A/R-Cash Shortages</t>
  </si>
  <si>
    <t>103007 - Accounts Receivable-Other</t>
  </si>
  <si>
    <t>102180 - A/R-Other</t>
  </si>
  <si>
    <t>102190 - A/R-Hsng Rnt Owed Seller-UV</t>
  </si>
  <si>
    <t>102194 - A/R-FDN HR Benefits Clrng Acct</t>
  </si>
  <si>
    <t>102195 - A/R - Social Wrk Repmt Agmt</t>
  </si>
  <si>
    <t>102196 - A/R FDN- CSBS - START</t>
  </si>
  <si>
    <t>102800 - A/R SF Clearing</t>
  </si>
  <si>
    <t>102888 - AR/BI Control Suspense</t>
  </si>
  <si>
    <t>102999 - A/R-Budget Offset DO NOT USE</t>
  </si>
  <si>
    <t>103007 - A/R-Other</t>
  </si>
  <si>
    <t>103821 - A/R-Hsng Rnt Owed Seller-UV</t>
  </si>
  <si>
    <t>103823 - A/R - Social Wrk Repmt Agmt</t>
  </si>
  <si>
    <t>103825 - A/R SF Clearing</t>
  </si>
  <si>
    <t>103826 - AR/BI Control Suspense</t>
  </si>
  <si>
    <t>103831 - A/R - Gift Annuities  (Aux)</t>
  </si>
  <si>
    <t>103008 - Accrued Interest Receivable</t>
  </si>
  <si>
    <t>102210 - A/R-Accrued Intrst. Recv.</t>
  </si>
  <si>
    <t>103008 - A/R-Accrued Intrst. Recv.</t>
  </si>
  <si>
    <t>103009 - Accounts Receivable-Loans</t>
  </si>
  <si>
    <t>102240 - A/R-Loans</t>
  </si>
  <si>
    <t>102250 - A/R - Restitution Payments</t>
  </si>
  <si>
    <t>103009 - A/R-Loans</t>
  </si>
  <si>
    <t>103010 - Accounts Receivable-Audit Exceptions (AR Module Clearing)</t>
  </si>
  <si>
    <t>102270 - A/R-Audit Exceptions</t>
  </si>
  <si>
    <t>103011 - Postponed Property Tax-Principal (Obsolete)</t>
  </si>
  <si>
    <t>102300 - A/R-Pstpnd Prop Tx-Principal</t>
  </si>
  <si>
    <t>103012 - Postponed Property Tax-Interest (Obsolete)</t>
  </si>
  <si>
    <t>102330 - A/R-Pstpnd Prop Tx-Interest</t>
  </si>
  <si>
    <t>103013 - Retirement Contributions Receivable (Obsolete)</t>
  </si>
  <si>
    <t>102360 - A/R-Retire Contribs Rec.</t>
  </si>
  <si>
    <t>103014 - Contingent Receivables (Obsolete)</t>
  </si>
  <si>
    <t>102390 - A/R-Contingent Rec.</t>
  </si>
  <si>
    <t>103014 - A/R-Contingent Rec.</t>
  </si>
  <si>
    <t>103015 - Pledges Receivable-Current (GAAP-Aux Use Only)</t>
  </si>
  <si>
    <t>102181 - A/R-Pledges</t>
  </si>
  <si>
    <t>103015 - A/R-Pledges</t>
  </si>
  <si>
    <t>104 - Allowance for Uncollectible Accounts</t>
  </si>
  <si>
    <t>104001 - Allowance Uncollectible Accounts-A/R Abatements</t>
  </si>
  <si>
    <t>103000 - AllwUncoll-A/R Abatements</t>
  </si>
  <si>
    <t>103003 - AllwUncoll-A/R Abatements 9009</t>
  </si>
  <si>
    <t>104001 - AllwUncoll-A/R Abatements</t>
  </si>
  <si>
    <t>104800 - AllwUncoll-A/R Abatements 9009</t>
  </si>
  <si>
    <t>104002 - Allowance Uncollectible Accounts-A/R Reimbursements</t>
  </si>
  <si>
    <t>103030 - AllwUncoll-A/R Reimbur</t>
  </si>
  <si>
    <t>104002 - AllwUncoll-A/R Reimbur</t>
  </si>
  <si>
    <t>104004 - Allowance Uncollectible Accounts-A/R Operating Revenue</t>
  </si>
  <si>
    <t>103060 - AllwUncoll-A/R Oper Revenue</t>
  </si>
  <si>
    <t>103063 - AllwUncoll-A/R Oper Rev 90009</t>
  </si>
  <si>
    <t>103090 - AllwUncoll-A/R Operating Rev</t>
  </si>
  <si>
    <t>104004 - AllwUncoll-A/R Oper Revenue</t>
  </si>
  <si>
    <t>104801 - AllwUncoll-A/R Oper Rev 90009</t>
  </si>
  <si>
    <t>104802 - AllwUncoll-A/R Operating Rev</t>
  </si>
  <si>
    <t>103120 - AllwUncoll-A/R Dishnrd Checks</t>
  </si>
  <si>
    <t>103123 - AllwUncoll-A/R Dish Chk 90009</t>
  </si>
  <si>
    <t>104005 - AllwUncoll-A/R Dishnrd Checks</t>
  </si>
  <si>
    <t>104803 - AllwUncoll-A/R Dish Chk 90009</t>
  </si>
  <si>
    <t>104006 - Allowance Uncollectible Accounts-A/R Cash Shortage (Obsolete</t>
  </si>
  <si>
    <t>103150 - AllwUncoll-A/R Cash Shortage</t>
  </si>
  <si>
    <t>104006 - AllwUncoll-A/R Cash Shortage</t>
  </si>
  <si>
    <t>104007 - Allowance Uncollectible Accounts-A/R Other</t>
  </si>
  <si>
    <t>103180 - AllwUncoll-A/R Other</t>
  </si>
  <si>
    <t>104007 - AllwUncoll-A/R Other</t>
  </si>
  <si>
    <t>104008 - Allowance Uncollectible Accounts-Accrued Interest Receivable</t>
  </si>
  <si>
    <t>103210 - AllwUncoll-Accured Intrst Recv</t>
  </si>
  <si>
    <t>104009 - Allowance Uncollectible Accounts-A/R Loans</t>
  </si>
  <si>
    <t>103240 - AllwUncoll-A/R Loans</t>
  </si>
  <si>
    <t>104009 - AllwUncoll-A/R Loans</t>
  </si>
  <si>
    <t>104010 - Allowance Uncollectible Accounts-A/R Audit Exceptions (Obsol</t>
  </si>
  <si>
    <t>103270 - AllwUncoll-A/R Audit Exceptns</t>
  </si>
  <si>
    <t>104011 - Allowance Uncollectible Accounts-A/R Postponed Property Tax-</t>
  </si>
  <si>
    <t>103300 - AllwUncoll-A/R Pstpnd PropTax</t>
  </si>
  <si>
    <t>104012 - Allowance Uncollectible Accounts-Retirement Contributions (O</t>
  </si>
  <si>
    <t>103330 - AllwUncoll-Retirement Contrib</t>
  </si>
  <si>
    <t>104013 - Allowance Uncollectible Accounts-Contingent Receivables (Obs</t>
  </si>
  <si>
    <t>103360 - AllwUncoll-Contingent ReC</t>
  </si>
  <si>
    <t>105 - Due from Other Funds or Appropriations</t>
  </si>
  <si>
    <t>105001 - Due from General Fund</t>
  </si>
  <si>
    <t>104000 - DueFr-Gen Fnd</t>
  </si>
  <si>
    <t>105001 - DueFr-Gen Fnd</t>
  </si>
  <si>
    <t>105002 - Due from Special Account for Capital Outlay (Obsolete)</t>
  </si>
  <si>
    <t>104030 - DueFr-Sp Act For Cap Outlay</t>
  </si>
  <si>
    <t>105002 - DueFr-Sp Act For Cap Outlay</t>
  </si>
  <si>
    <t>105003 - Due from Energy and Resources Fund (Obsolete)</t>
  </si>
  <si>
    <t xml:space="preserve">Deactivated as the state fund is obsolete. </t>
  </si>
  <si>
    <t>104060 - DueFr-Energy &amp; Resources Fnd</t>
  </si>
  <si>
    <t>105004 - Due from 1987 Higher Education Earthquake Account (Obsolete)</t>
  </si>
  <si>
    <t>104090 - DueFr-1987 Hi Edu Eqke Acct</t>
  </si>
  <si>
    <t>105005 - Due from Higher Education Fees and Income (Obsolete)</t>
  </si>
  <si>
    <t>104120 - DueFr-Hi Ed Fees &amp; Income</t>
  </si>
  <si>
    <t>105005 - DueFr-Hi Ed Fees &amp; Income</t>
  </si>
  <si>
    <t>105006 - Due from Affordable Student Housing</t>
  </si>
  <si>
    <t>104150 - DueFr-Afford Student Hsing</t>
  </si>
  <si>
    <t>105007 - Due from High Education Technology Education Revenue Fund (O</t>
  </si>
  <si>
    <t>104180 - DueFr-Hi Ed Tech Ed Rev Fnd</t>
  </si>
  <si>
    <t>105008 - Due from Continuing Education Revenue Fund (Obsolete)</t>
  </si>
  <si>
    <t>104210 - DueFr-Continuing Ed Rev Fnd</t>
  </si>
  <si>
    <t>105008 - DueFr-Continuing Ed Rev Fnd</t>
  </si>
  <si>
    <t>105009 - Due from Dormitory Building Maintenance Equipment Reserve Fu</t>
  </si>
  <si>
    <t>104240 - DueFr-Dorm Bldg Maint Eqp</t>
  </si>
  <si>
    <t>105009 - DueFr-Dorm Bldg Maint Eqp</t>
  </si>
  <si>
    <t>105010 - Due from Dormitory Construction Fund</t>
  </si>
  <si>
    <t>104270 - DueFr-Dorm Constr. Fnd</t>
  </si>
  <si>
    <t>105010 - DueFr-Dorm Constr. Fnd</t>
  </si>
  <si>
    <t>105011 - Due from Dormitory Interest and Redemption Fund</t>
  </si>
  <si>
    <t>104300 - DueFr-Dorm Int &amp; Redemp Fnd</t>
  </si>
  <si>
    <t>105012 - Due from Dormitory Revenue Fund (Obsolete)</t>
  </si>
  <si>
    <t>104330 - DueFr-Dorm Revenue Fnd</t>
  </si>
  <si>
    <t>104331 - Due Fr-DRU-Student Union</t>
  </si>
  <si>
    <t>104332 - Due Fr-DRF-Parking</t>
  </si>
  <si>
    <t>105012 - DueFr-Dorm Revenue Fnd</t>
  </si>
  <si>
    <t>105800 - Due Fr-DRU-Student Union</t>
  </si>
  <si>
    <t>105801 - Due Fr-DRF-Parking</t>
  </si>
  <si>
    <t>105013 - Due from Facilities Revenue Fund (Obsolete)</t>
  </si>
  <si>
    <t>104360 - DueFr-Facilities Revenue Fnd</t>
  </si>
  <si>
    <t>105013 - DueFr-Facilities Revenue Fnd</t>
  </si>
  <si>
    <t>105014 - Due from Parking Revenue Fund (Obsolete)</t>
  </si>
  <si>
    <t>104390 - DueFr-Parking Revenue Fnd</t>
  </si>
  <si>
    <t>105014 - DueFr-Parking Revenue Fnd</t>
  </si>
  <si>
    <t>104420 - DueFr-Public Bldg Const Fnd</t>
  </si>
  <si>
    <t>105015 - DueFr-Public Bldg Const Fnd</t>
  </si>
  <si>
    <t>105016 - Due from 1992 Higher Educ Cap Out Bond Fund (Obsolete)</t>
  </si>
  <si>
    <t>104450 - DueFr-92 Hi Ed Cap Outly Bd Fd</t>
  </si>
  <si>
    <t>105017 - Due from Construction Program Fund (Obsolete)</t>
  </si>
  <si>
    <t>104480 - DueFr-Const Pgm Fnd</t>
  </si>
  <si>
    <t>105018 - Due from Higher Education Capital Outlay Bond Fund (Obsolete</t>
  </si>
  <si>
    <t>104510 - DueFr-Hi Ed Cap Outlay Bond Fd</t>
  </si>
  <si>
    <t>105018 - DueFr-Hi Ed Cap Outlay Bond Fd</t>
  </si>
  <si>
    <t>105019 - Due from 1988 Higher Educ  Cap Out Bond Fund (Obsolete)</t>
  </si>
  <si>
    <t>104540 - DueFr-88 Hi Ed Cap Outly Bd Fd</t>
  </si>
  <si>
    <t>105019 - DueFr-88 Hi Ed Cap Outly Bd Fd</t>
  </si>
  <si>
    <t>105020 - Due from 1990 Higher Educ Cap Out Bond Fund (Obsolete)</t>
  </si>
  <si>
    <t>104570 - DueFr-90 Hi Ed Cap Outly Bd Fd</t>
  </si>
  <si>
    <t>104600 - DueFr-CSU Lottery Ed Fnd</t>
  </si>
  <si>
    <t>105021 - DueFr-CSU Lottery Ed Fnd</t>
  </si>
  <si>
    <t>104630 - DueFr-Fed Trust Fnd</t>
  </si>
  <si>
    <t>104660 - DueFr-Special Deposit Fnd</t>
  </si>
  <si>
    <t>105024 - Due from Special Projects Fund (Obsolete)</t>
  </si>
  <si>
    <t>104690 - DueFr-Special Projects Fnd</t>
  </si>
  <si>
    <t>105025 - Due from Trust Fund</t>
  </si>
  <si>
    <t>104720 - DueFr-Trust Fnd</t>
  </si>
  <si>
    <t>105025 - DueFr-Trust Fnd</t>
  </si>
  <si>
    <t>105026 - Due from Office Revolving Fund (Obsolete)</t>
  </si>
  <si>
    <t>104750 - DueFr-Office Revolving Fnd</t>
  </si>
  <si>
    <t>105026 - DueFr-Office Revolving Fnd</t>
  </si>
  <si>
    <t>105027 - Due from Other Apprns, Accts, Sub-Funds Within the Same Stat</t>
  </si>
  <si>
    <t>105000 - DueFr-Oth Apprps Accts Sub-Fnd</t>
  </si>
  <si>
    <t>105027 - DueFr-Oth Apprps Accts Sub-Fnd</t>
  </si>
  <si>
    <t>105700 - Due Fm Other Funds w/in FDN</t>
  </si>
  <si>
    <t>105030 - Due from Surplus Money Investment Fund (Obsolete)</t>
  </si>
  <si>
    <t>104780 - DueFr-Surplus $ Investment Fnd</t>
  </si>
  <si>
    <t>105031 - Due from State Lottery Education Fund (Obsolete)</t>
  </si>
  <si>
    <t>104810 - DueFr-State Lottery Ed Fnd</t>
  </si>
  <si>
    <t>105032 - Due from Federal Government (Obsolete)</t>
  </si>
  <si>
    <t>105032 - DueFr-Fed Govt</t>
  </si>
  <si>
    <t>105090 - DueFr-Fed Govt</t>
  </si>
  <si>
    <t>105033 - Due from Other Governmental Entities (Obsolete)</t>
  </si>
  <si>
    <t>105033 - DueFr-Oth Govt Entities</t>
  </si>
  <si>
    <t>105120 - DueFr-Oth Govt Entities</t>
  </si>
  <si>
    <t>105034 - DueFr-'96 Hi Ed Cap Outlay Bnd</t>
  </si>
  <si>
    <t>105150 - DueFr-'96 Hi Ed Cap Outlay Bnd</t>
  </si>
  <si>
    <t>105035 - DueFr-'98 Hi Ed Cap Outlay Bnd</t>
  </si>
  <si>
    <t>105180 - DueFr-'98 Hi Ed Cap Outlay Bnd</t>
  </si>
  <si>
    <t>105036 - DueFr-'02 Hi Ed Cap Outlay Bnd</t>
  </si>
  <si>
    <t>105200 - DueFr-'02 Hi Ed Cap Outlay Bnd</t>
  </si>
  <si>
    <t>105037 - DueFr-'04 Hi Ed Cap Outlay Bnd</t>
  </si>
  <si>
    <t>105230 - DueFr-'04 Hi Ed Cap Outlay Bnd</t>
  </si>
  <si>
    <t>105038 - DueFr-'06 Hi Ed CapOutlay 6048</t>
  </si>
  <si>
    <t>105240 - DueFr-'06 Hi Ed CapOutlay 6048</t>
  </si>
  <si>
    <t>105127 - Due from other funds within same state fund other than 0948</t>
  </si>
  <si>
    <t>105127 - Due Fr-OtrFdW/InSamStFd Not948</t>
  </si>
  <si>
    <t>130000 - Due from  the same CSU Fund in 0948</t>
  </si>
  <si>
    <t>130000 - DueFm W/In SameCSU Fnd in 0948</t>
  </si>
  <si>
    <t>130401 - Due from CSU 401 -TF Federal Suppl. Educ Opportunity Grants</t>
  </si>
  <si>
    <t>130401 - Duefm CSU 401-TF SEOG</t>
  </si>
  <si>
    <t>130403 - Due from CSU 403 -TF Perkins Loans</t>
  </si>
  <si>
    <t>130403 - DueFm-CSU 403-TF Perkins Lns</t>
  </si>
  <si>
    <t>130406 - Due from CSU 406 -TF Nursg Stdt Loans-Graduate</t>
  </si>
  <si>
    <t>130406 - DueFm-CSU 406 TFNrsgStdt Ln-Gd</t>
  </si>
  <si>
    <t>130407 - Due from CSU 407 -TF Nsg Stdt Loans-Undr Grad</t>
  </si>
  <si>
    <t>130407 - DueFm-CSU 407-TF Nsg Std Ln-UG</t>
  </si>
  <si>
    <t>130408 - Due from CSU 408 -TF Federal Pell Grant Program</t>
  </si>
  <si>
    <t>130408 - DueFm-CSU 408-TF Pell GrantPgm</t>
  </si>
  <si>
    <t>130409 - Due from CSU 409 -TF College Wrk Study Progm</t>
  </si>
  <si>
    <t>130409 - DueFm-CSU 409-TF Wk Stdy Pgm</t>
  </si>
  <si>
    <t>130410 - Due from CSU 410 -TF Federal Direct Loan Program</t>
  </si>
  <si>
    <t>130410 - DueFm-CSU 410-TF Wm Ford DirLn</t>
  </si>
  <si>
    <t>130411 - DueFm-CSU 421-TF SEOG Pgm</t>
  </si>
  <si>
    <t>130412 - Due from  CSU 412 - TF Federal Teach Education Assistance Gr</t>
  </si>
  <si>
    <t>130412 - DueFm-CSUTF412-Fed Teach Educ</t>
  </si>
  <si>
    <t>130413 - Due from CSU 413 - TF-Miscellaneous Federal Financial Aid Gr</t>
  </si>
  <si>
    <t>130413 - DueFm-CSUTF413-Misc Fed FinAid</t>
  </si>
  <si>
    <t>130421 - DueFm-CSU 422-TF SUG Pgm</t>
  </si>
  <si>
    <t>130422 - DueFm-CSU 422-TF SUG Prgm</t>
  </si>
  <si>
    <t>130423 - Due from CSU 423 -TF CSU Forgble/Drl.Loan Pgm</t>
  </si>
  <si>
    <t>130423 - DueFm-CSU423-TFCSUFrgbl/Drl Ln</t>
  </si>
  <si>
    <t>130424 - Due from CSU 424 -TF California Grant Program</t>
  </si>
  <si>
    <t>130424 - DueFm-CSU 424-TF Cal Grant Pgm</t>
  </si>
  <si>
    <t>130425 - Due From CSU 425 - TF Middle Class Scholarship</t>
  </si>
  <si>
    <t>130425 - DueFm-CSU 425-TFMiddle Cls Sch</t>
  </si>
  <si>
    <t>130431 - Due from CSU 431 -TF Unresctd. Schlrsp and Grants</t>
  </si>
  <si>
    <t>130431 - DueFm-CSU431-TFUnrstrSchlr/Gnt</t>
  </si>
  <si>
    <t>130432 - Due from CSU 432 -TF Resctd Schlrsp and Grants (Obsolete)</t>
  </si>
  <si>
    <t>130432 - DueFm-CSU TF Rstrd Schlrsh/Gnt</t>
  </si>
  <si>
    <t>130433 - Due from CSU 433 -TF Campus Stdt Loan Trust</t>
  </si>
  <si>
    <t>130433 - DueFm-CSU TF 433-Cmps Stdnt Ln</t>
  </si>
  <si>
    <t>130434 - Due from CSU 434 -TF Camp Stdt Lng Term Loan</t>
  </si>
  <si>
    <t>130434 - DueFm-CSUTF434-CmpStdtLngTrmLn</t>
  </si>
  <si>
    <t>130435 - Due from CSU 435 - TF Misc Financial Aid - Unrestricted</t>
  </si>
  <si>
    <t>130435 - DueFm-CSU435-TFMiscFinAid Unrs</t>
  </si>
  <si>
    <t>130441 - Due from CSU 441 - TF PaCE Operations</t>
  </si>
  <si>
    <t>130441 - DueFm-CSU TF 441-CERF Ext Educ</t>
  </si>
  <si>
    <t>130442 - Due from CSU 442 - TF PaCE Capital Improvements</t>
  </si>
  <si>
    <t>130442 - DueFm-CSU TF 442-CERF-Constr</t>
  </si>
  <si>
    <t>130443 - Due from CSU 443 - TF PaCE Maintenance &amp; Repair</t>
  </si>
  <si>
    <t>130443 - DueFm-CSU TF 443-CERF M &amp; Eq</t>
  </si>
  <si>
    <t>130451 - DueFm-CSU TF451-FRF-HlthSvcFee</t>
  </si>
  <si>
    <t>130452 - Due from CSU 452 -TF Fac Rev Fd-Hlth Fac Fees</t>
  </si>
  <si>
    <t>130452 - DueFm-CSUTF452-FRF-HlthFaclFee</t>
  </si>
  <si>
    <t>130453 - Due from CSU 453 -TF Facility Capital Improvements</t>
  </si>
  <si>
    <t>130453 - DueFm-CSU TF 453-FRF Constr</t>
  </si>
  <si>
    <t>130454 - Due from CSU 454 -TF Facility Maintenance &amp; Repair</t>
  </si>
  <si>
    <t>130454 - DueFm-CSU TF 454 FRF M &amp; Eq</t>
  </si>
  <si>
    <t>130461 - Due from CSU 461 -TF Assoctd. Stdt Body Trust</t>
  </si>
  <si>
    <t>130461 - DueFm-CSU TF 461-Assc.Std Bdy</t>
  </si>
  <si>
    <t>130462 - DueFm-CSU TF 462 Stu Un Ops Tr</t>
  </si>
  <si>
    <t>130463 - Due from CSU 463 -TF Instructly Reltd activities Trust</t>
  </si>
  <si>
    <t>130463 - DueFm-CSU TF 463 Instr Rel.Act</t>
  </si>
  <si>
    <t>130464 - DueFm-CSU TF 464 Intrnl. Prog.</t>
  </si>
  <si>
    <t>130465 - Due from CSU 465 -TF Contracts and Grants Trust</t>
  </si>
  <si>
    <t>130465 - DueFm-CSU TF465-Cntrcts &amp; Gnts</t>
  </si>
  <si>
    <t>130466 - Due from CSU 466 -TF Endowment Trust</t>
  </si>
  <si>
    <t>130466 - DueFm-CSU TF466-Endowment Trst</t>
  </si>
  <si>
    <t>130471 - Due from CSU 471 -TF Pkg Rev Fd-Fines/Forfetrs</t>
  </si>
  <si>
    <t>130471 - DueFm-CSU TF 471 PRF-Fines/Frf</t>
  </si>
  <si>
    <t>130472 - Due from CSU 472 -TF Pkg Rev Fd-Parking Fees</t>
  </si>
  <si>
    <t>130472 - DueFm-CSU TF472PRF-Parking Fee</t>
  </si>
  <si>
    <t>130473 - Due from CSU 473 -TF Pkg Capital Improvements</t>
  </si>
  <si>
    <t>130473 - DueFm-CSU TF 473-PRF-Constr</t>
  </si>
  <si>
    <t>130474 - Due from CSU 474 -TF Pkg Maintenance &amp; Repair</t>
  </si>
  <si>
    <t>130474 - DueFm-CSU TF 474-PRF-M &amp; Eq</t>
  </si>
  <si>
    <t>130481 - Due from CSU 481 -TF Lottery Education Fund</t>
  </si>
  <si>
    <t>130481 - DueFm CSU 481 TF-Lottery</t>
  </si>
  <si>
    <t>130485 - Due from CSU 485 -TF CSU Operating Fund</t>
  </si>
  <si>
    <t>130485 - DueFm CSU 485-TF CSU Op Fund</t>
  </si>
  <si>
    <t>130491 - Due from CSU 491 -TF Special Pjts-Spl Projects</t>
  </si>
  <si>
    <t>130491 - DueFm CSU 491 TF Special Prjts</t>
  </si>
  <si>
    <t>130492 - Due from CSU 492 -TF Spl Pjt Fd-Dependent Care</t>
  </si>
  <si>
    <t>130492 - DueFm-CSU TF492 SplPjt-DepCare</t>
  </si>
  <si>
    <t>130496 - Due from CSU 496 -TF Miscellaneous Trust</t>
  </si>
  <si>
    <t>130496 - DueFm-CSU TF 496 Misc Fund</t>
  </si>
  <si>
    <t>130497 - DueFm-CSUTF497-StProRataChgDst</t>
  </si>
  <si>
    <t>130499 - Due from CSU 499 -TF Revolving Fund</t>
  </si>
  <si>
    <t>130499 - DueFm-CSU TF 499-Revolving Fnd</t>
  </si>
  <si>
    <t>130531 - Due from CSU 531 -TF Hsg Opertns. and Revenue</t>
  </si>
  <si>
    <t>130531 - DueFm CSU 531-TF Hsng Op &amp; Rev</t>
  </si>
  <si>
    <t>130532 - Due from CSU 532 -TF Hsg Maint. and Repair</t>
  </si>
  <si>
    <t>130532 - DueFm-CSU TF 532-Hsg Ops &amp; Rev</t>
  </si>
  <si>
    <t>130533 - Due from CSU 533 -TF Housing Capital Improvements</t>
  </si>
  <si>
    <t>130533 - DueFm-CSU TF 533-Hsng Constr</t>
  </si>
  <si>
    <t>130534 - Due from CSU 534 -TF Camp Un.Oprtns and Rev</t>
  </si>
  <si>
    <t>130534 - DueFm CSU 534-TFCmpUn Op &amp; Rev</t>
  </si>
  <si>
    <t>130535 - Due from CSU 535 -TF Camp Un.Maint and Repr.</t>
  </si>
  <si>
    <t>130535 - DueFm-CSU TF 535-StuUn M&amp;R</t>
  </si>
  <si>
    <t>130536 - Due from CSU 536 -TF Campus Union Capital Improvements</t>
  </si>
  <si>
    <t>130536 - DueFm-CSU TF 536-StuUn-Constr</t>
  </si>
  <si>
    <t>130537 - Due from CSU 537 -TF Aux Org - Oprtns and Rev.</t>
  </si>
  <si>
    <t>130537 - DueFm CSU 537-TF AuxOrg Op &amp; R</t>
  </si>
  <si>
    <t>130538 - Due from CSU 538 -TF Aux Org Maint and Repair</t>
  </si>
  <si>
    <t>130538 - DueFm-CSU TF 538AuxOrg-M&amp;R</t>
  </si>
  <si>
    <t>130539 - Due from CSU 539 -TF Aux Org - Capital Improvements</t>
  </si>
  <si>
    <t>130539 - DueFm-CSU TF 539-AuxOrg-Constr</t>
  </si>
  <si>
    <t>130541 - Due from CSU 541 -TF Pooled Investment Fund</t>
  </si>
  <si>
    <t>130541 - DueFm CSU 541-TFPooled Invstmt</t>
  </si>
  <si>
    <t>130542 - DueFm CSU 542-TF Cap Proj Mgmt</t>
  </si>
  <si>
    <t>130543 - Due from CSU 543 -TF-Cost Recovery/Reciprocal and Nonrecipro</t>
  </si>
  <si>
    <t>130543 - DueFm CSU 543-TF CmpSvc-Intrnl</t>
  </si>
  <si>
    <t>130544 - Due from CSU 544 -TF-Cost Recovery/Exchange and Nonexchange</t>
  </si>
  <si>
    <t>130544 - DueFm CSU 544-TF CmpSvc-Entrpr</t>
  </si>
  <si>
    <t>130545 - Due from CSU 545 - TF Channel Islands Site/Financing Authori</t>
  </si>
  <si>
    <t>130545 - DueFmCSU 545-TFChnl Is FinAuth</t>
  </si>
  <si>
    <t>130546 - Due from CSU 546 - TF Stockton Site Authority</t>
  </si>
  <si>
    <t>130546 - DueFmCSU 546-TFStocktonSiteAth</t>
  </si>
  <si>
    <t>130547 - Due from CSU 547 - TF CSU Risk Management (Obsolete)</t>
  </si>
  <si>
    <t>Deactivated as CSU fund 547 is defunct since CSURMA is reported as a discretely presented unit on the CSU’s consolidated financial statements in accordance with GASB 61.</t>
  </si>
  <si>
    <t>130547 - DueFmCSU 547-TF CSU Risk Mgmt</t>
  </si>
  <si>
    <t>131000 - Due from same  CSU Funds in 0948 (Inter-agency)</t>
  </si>
  <si>
    <t>131000 - DueFmBtwnCSU Fnds in 0948(Intr</t>
  </si>
  <si>
    <t>131441 - Due from CSU 441 - TF PaCE Ops (Inter-agency)</t>
  </si>
  <si>
    <t>131441 - DueFmCSU 441-TF CERF (Intr A)</t>
  </si>
  <si>
    <t>131461 - Due from CSU 461 - TF Assoctd Stdt Body Trust within  Fund 0</t>
  </si>
  <si>
    <t>131461 - DueFmCSU 461-TF ASI</t>
  </si>
  <si>
    <t>131463 - Due from CSU 463 - TF Instructionally Related activities wit</t>
  </si>
  <si>
    <t>131463 - DueFmCSU 463-TF Instr.Rel. Act</t>
  </si>
  <si>
    <t>131464 - Due from CSU 464 - TF International Programs Trust (Inter-ag</t>
  </si>
  <si>
    <t>131464 - DueFmCSU464-Intrnl. Prgs.(Intr</t>
  </si>
  <si>
    <t>131465 - Due from CSU 465 - TF Contract and Grants Trust within Fund</t>
  </si>
  <si>
    <t>131465 - DueFmCSU 465-TF Contract&amp;Grnts</t>
  </si>
  <si>
    <t>131472 - Due from CSU 472 - TF Pkg Rev Fd-Parking Fees (inter-agency)</t>
  </si>
  <si>
    <t>131472 - DueFmCSU 472-PRF Park Fees</t>
  </si>
  <si>
    <t>131481 - Due from CSU 481 - TF Lottery Education within Fund 0948 bet</t>
  </si>
  <si>
    <t>131481 - DueFmCSU 481-TF Lottery</t>
  </si>
  <si>
    <t>131485 - Due from CSU 485 - TF CSU Operating within  Fund 0948 betwee</t>
  </si>
  <si>
    <t>131485 - DueFmCSU 485-TF CSU Ops</t>
  </si>
  <si>
    <t>131491 - Due from CSU 491 - TF CSU Special Project- within Fund 0948</t>
  </si>
  <si>
    <t>131491 - DueFmCSU 491-TF Spec. Projects</t>
  </si>
  <si>
    <t>131496 - Due from CSU 496 - TF CSU Miscellaneous within  Fund 0948 be</t>
  </si>
  <si>
    <t>131496 - DueFmCSU 496-TF Misc. Trust</t>
  </si>
  <si>
    <t>131499 - Due from CSU 499 - TF CSU Revolving Fund - Fund 0948 (Inter-</t>
  </si>
  <si>
    <t>131499 - DueFmCSU 499-TF Revolving Fund</t>
  </si>
  <si>
    <t>131531 - Due from CSU 531 - TF Housing Operations and Revenue - withi</t>
  </si>
  <si>
    <t>131531 - DueFmCSU 531-TF HousingOps/Rev</t>
  </si>
  <si>
    <t>131533 - Due from CSU 533 - TF Housing Capital Improvements</t>
  </si>
  <si>
    <t>131533 - DueFmCSU 533-TF Housing Constr</t>
  </si>
  <si>
    <t>131542 - DueFmCSU 542-TF Cap. Proj Mgmt</t>
  </si>
  <si>
    <t>131545 - Due from CSU 545 - TF CSU Channel Islands Site/Financing Aut</t>
  </si>
  <si>
    <t>131545 - DueFmCSU545-TFChnnl Is FinAuth</t>
  </si>
  <si>
    <t>131547 - Due from CSU 547 - TF CSU Risk Mgmt (Inter-agency) (Obsolete</t>
  </si>
  <si>
    <t>131547 - DueFmCSU 547-TF CSU Risk Mgmt</t>
  </si>
  <si>
    <t>106 - Provision for Deferred Receivables (Credit Balance)</t>
  </si>
  <si>
    <t>106001 - Provision Deferred Receivables-A/R Abatements (Obsolete)</t>
  </si>
  <si>
    <t>106000 - ProvDefr-Abatements</t>
  </si>
  <si>
    <t>106001 - ProvDefr-Abatements</t>
  </si>
  <si>
    <t>106002 - Provision Deferred Receivables-A/R Reimbursements (Obsolete)</t>
  </si>
  <si>
    <t>106002 - ProvDefr-Reimbursements</t>
  </si>
  <si>
    <t>106030 - ProvDefr-Reimbursements</t>
  </si>
  <si>
    <t>106004 - ProvDefrRec-A/R Oper Rev</t>
  </si>
  <si>
    <t>106060 - ProvDefrRec-A/R Oper Rev</t>
  </si>
  <si>
    <t>106090 - ProvDefr-Operating Revenue</t>
  </si>
  <si>
    <t>106800 - ProvDefr-Operating Revenue</t>
  </si>
  <si>
    <t>106005 - Provision Deferred Receivables-A/R Dishonored Checks</t>
  </si>
  <si>
    <t>106005 - ProvDefr-Dishonored Checks</t>
  </si>
  <si>
    <t>106120 - ProvDefr-Dishonored Checks</t>
  </si>
  <si>
    <t>106006 - Provision Deferred Receivables-A/R Cash Shortages</t>
  </si>
  <si>
    <t>106006 - ProvDefr-Cash Shortages</t>
  </si>
  <si>
    <t>106150 - ProvDefr-Cash Shortages</t>
  </si>
  <si>
    <t>106007 - ProvDefr-Other</t>
  </si>
  <si>
    <t>106180 - ProvDefr-Other</t>
  </si>
  <si>
    <t>106008 - Provision Deferred Receivables-Accrued Interest Receivable (</t>
  </si>
  <si>
    <t>106210 - ProvDefr-Accrued Int. Recv</t>
  </si>
  <si>
    <t>106009 - Provision Deferred Receivables-A/R Loans (Obsolete)</t>
  </si>
  <si>
    <t>106009 - ProvDefr-Loans</t>
  </si>
  <si>
    <t>106240 - ProvDefr-Loans</t>
  </si>
  <si>
    <t>106010 - Provision Deferred Receivables-A/R Audit Exceptions (Obsolet</t>
  </si>
  <si>
    <t>106270 - ProvDefr-Audit Exceptions</t>
  </si>
  <si>
    <t>106011 - Provision Deferred Receivables-Postponed Property Tax Princi</t>
  </si>
  <si>
    <t>106300 - ProvDefr-Pstpnd Prop. Tax</t>
  </si>
  <si>
    <t>106012 - Provision Deferred Receivables-Retirement Contributions (Obs</t>
  </si>
  <si>
    <t>106330 - ProvDefr-Retirement Contrib</t>
  </si>
  <si>
    <t>106013 - Provision Deferred Receivables-Contingent Receivables (Obsol</t>
  </si>
  <si>
    <t>106360 - ProvDefr-Contingent Rec.</t>
  </si>
  <si>
    <t>106014 - Provision Deferred Receivables-Due from Other Funds (Obsolet</t>
  </si>
  <si>
    <t>106390 - ProvDefr-Due from Other Fnds</t>
  </si>
  <si>
    <t>107 - Prepaid Expenses</t>
  </si>
  <si>
    <t>107001 - Travel Advances</t>
  </si>
  <si>
    <t>107000 - Prepaid-Travel Advances</t>
  </si>
  <si>
    <t>107004 - Prepaid-Travel Adv (Concur)</t>
  </si>
  <si>
    <t>107002 - Salary Advances</t>
  </si>
  <si>
    <t>107002 - Prepaid-Salary Advances</t>
  </si>
  <si>
    <t>107030 - Prepaid-Salary Advances</t>
  </si>
  <si>
    <t>107003 - Expenses Advances</t>
  </si>
  <si>
    <t>107003 - Prepaid-Exp Vendor</t>
  </si>
  <si>
    <t>107060 - Prepaid-Exp Vendor</t>
  </si>
  <si>
    <t>107061 - Prepaid-Exp Procurment Card</t>
  </si>
  <si>
    <t>107062 - Prepaid-Exp Office Depot</t>
  </si>
  <si>
    <t>107800 - Prepaid-Exp Procurment Card</t>
  </si>
  <si>
    <t>107801 - Prepaid-Exp Office Depot</t>
  </si>
  <si>
    <t>107811 - Prepaid-Exp Corporate Card</t>
  </si>
  <si>
    <t>107812 - Prepaid-Exp Air Card</t>
  </si>
  <si>
    <t>107004 - Prepay Services Revolving Fund-Printing (Obsolete)</t>
  </si>
  <si>
    <t xml:space="preserve">Object code was used in General Fund and is no longer needed because printing activities are recorded in 0948 funds. </t>
  </si>
  <si>
    <t>107090 - Prepaid-Servs Rev Fnd-Prting</t>
  </si>
  <si>
    <t>107005 - Prepay Services Revolving Fund-Services</t>
  </si>
  <si>
    <t>107005 - Prepaid-Servs Rev Fnd-Servs</t>
  </si>
  <si>
    <t>107120 - Prepaid-Servs Rev Fnd-Servs</t>
  </si>
  <si>
    <t>107006 - Prepay to Other Funds/Appropriations</t>
  </si>
  <si>
    <t>107006 - Prepaid-Other Fnds/Approprs</t>
  </si>
  <si>
    <t>107150 - Prepaid-Other Fnds/Approprs</t>
  </si>
  <si>
    <t>107007 - Prepaid-Other Govt Entities</t>
  </si>
  <si>
    <t>107180 - Prepaid-Other Govt Entities</t>
  </si>
  <si>
    <t>107008 - Prepay to Other Non-Governmental Entities</t>
  </si>
  <si>
    <t>107008 - Prepaid-Other Non-Govt Ent.</t>
  </si>
  <si>
    <t>107210 - Prepaid-Other Non-Govt Ent.</t>
  </si>
  <si>
    <t>107090 - Other Prepaid Expenses</t>
  </si>
  <si>
    <t>107240 - Prepaid-Other Expenses</t>
  </si>
  <si>
    <t>107245 - Prepaid-Other-Taxes</t>
  </si>
  <si>
    <t>107250 - Prepaid-Other-Insurance</t>
  </si>
  <si>
    <t>107255 - Prepaid-Other-W/C Deposit</t>
  </si>
  <si>
    <t>107260 - Prepaid-Other-LTD</t>
  </si>
  <si>
    <t>107265 - Prepaid-Other-Fringe Benefits</t>
  </si>
  <si>
    <t>107802 - Prepaid-Other Expenses</t>
  </si>
  <si>
    <t>107803 - Prepaid-Other-Taxes</t>
  </si>
  <si>
    <t>107804 - Prepaid-Other-Insurance</t>
  </si>
  <si>
    <t>107805 - Prepaid-Other-W/C Deposit</t>
  </si>
  <si>
    <t>107806 - Prepaid-Other-LTD</t>
  </si>
  <si>
    <t>107807 - Prepaid-Other-Fringe Benefits</t>
  </si>
  <si>
    <t>107808 - Prepaid-Other-Unemployment</t>
  </si>
  <si>
    <t>107809 - OPEB Asset - AUX</t>
  </si>
  <si>
    <t>107810 - Prepaid Other-PEPRA Expense</t>
  </si>
  <si>
    <t>108 - Investments</t>
  </si>
  <si>
    <t>101100 - CSU Consolidated Investment Pool</t>
  </si>
  <si>
    <t>101100 - Cash-Short Term Investment</t>
  </si>
  <si>
    <t>101820 - Short Term Invest-MnyMkt Funds</t>
  </si>
  <si>
    <t>101826 - Short Term Invest-MnyMkt CBB</t>
  </si>
  <si>
    <t>101900 - Cash-ShortTermInvestment-SWIFT</t>
  </si>
  <si>
    <t>108001 - Investments in Securities at Cost</t>
  </si>
  <si>
    <t>108000 - Invstmnt-Sec. at Cost</t>
  </si>
  <si>
    <t>108001 - Invstmnt-Sec. at Cost</t>
  </si>
  <si>
    <t>108002 - Investments in Securities at Face Value</t>
  </si>
  <si>
    <t>108002 - Invstmnt-Sec. at Face Val</t>
  </si>
  <si>
    <t>108030 - Invstmnt-Sec. at Face Val</t>
  </si>
  <si>
    <t>108003 - Premium in Securities</t>
  </si>
  <si>
    <t>108003 - Invstmnt-Premium in Sec.</t>
  </si>
  <si>
    <t>108060 - Invstmnt-Premium in Sec.</t>
  </si>
  <si>
    <t>108004 - Discount on Securities (Credit Balance)</t>
  </si>
  <si>
    <t>108004 - Invstmnt-Discnt on Sec (&lt;CR&gt;)</t>
  </si>
  <si>
    <t>108090 - Invstmnt-Discnt on Sec (&lt;CR&gt;)</t>
  </si>
  <si>
    <t>108005 - Investment in Public Works Board Building Certificates</t>
  </si>
  <si>
    <t>108005 - Invstmnt-PW Board Bldg Cert</t>
  </si>
  <si>
    <t>108120 - Invstmnt-PW Board Bldg Cert</t>
  </si>
  <si>
    <t>108006 - Investment in Common Stock</t>
  </si>
  <si>
    <t>108006 - Invstmnt-Common Stock</t>
  </si>
  <si>
    <t>108150 - Invstmnt-Common Stock</t>
  </si>
  <si>
    <t>108007 - Investment in Preferred Stock</t>
  </si>
  <si>
    <t>108007 - Invstmnt-Preferred Stock</t>
  </si>
  <si>
    <t>108180 - Invstmnt-Preferred Stock</t>
  </si>
  <si>
    <t>108008 - Investment in Mortgage Installment Loans</t>
  </si>
  <si>
    <t>108008 - Invstmnt-Mortg Install Loans</t>
  </si>
  <si>
    <t>108210 - Invstmnt-Mortg Install Loans</t>
  </si>
  <si>
    <t>108009 - Mortgage Loans in Default</t>
  </si>
  <si>
    <t>108009 - Invstmnt-Mortg Loans in Deflt</t>
  </si>
  <si>
    <t>108240 - Invstmnt-Mortg Loans in Deflt</t>
  </si>
  <si>
    <t>108010 - Premium on Mortgage Loans</t>
  </si>
  <si>
    <t>108010 - Invstmnt-Prem- Mortg Lns &lt;CR&gt;</t>
  </si>
  <si>
    <t>108270 - Invstmnt-Prem- Mortg Lns &lt;CR&gt;</t>
  </si>
  <si>
    <t>108011 - Discount on Mortgage Loans (Credit Balance)</t>
  </si>
  <si>
    <t>108011 - Invstmnt-Discnt on Mortg Loans</t>
  </si>
  <si>
    <t>108300 - Invstmnt-Discnt on Mortg Loans</t>
  </si>
  <si>
    <t>108012 - Investment in Interfund Building and Construction Loans</t>
  </si>
  <si>
    <t>108012 - Invstmnt-Interfnd Bldg/Cnstr</t>
  </si>
  <si>
    <t>108330 - Invstmnt-Interfnd Bldg/Cnstr</t>
  </si>
  <si>
    <t>108013 - Investment in Real Estate</t>
  </si>
  <si>
    <t>108013 - Invstmnt-Real Estate</t>
  </si>
  <si>
    <t>108360 - Invstmnt-Real Estate</t>
  </si>
  <si>
    <t>108014 - Investment in Annuities</t>
  </si>
  <si>
    <t>108014 - Invstmnt-Annuities</t>
  </si>
  <si>
    <t>108390 - Invstmnt-Annuities</t>
  </si>
  <si>
    <t>108015 - Investment in Investment Agreements</t>
  </si>
  <si>
    <t>108015 - Invstmnt-Invstmnt Agreements</t>
  </si>
  <si>
    <t>108420 - Invstmnt-Invstmnt Agreements</t>
  </si>
  <si>
    <t>108016 - Invstmnt-Financial Features</t>
  </si>
  <si>
    <t>108450 - Invstmnt-Financial Features</t>
  </si>
  <si>
    <t>108017 - Investment in Debt Securities</t>
  </si>
  <si>
    <t>108017 - Invstmnt-Debt Securities</t>
  </si>
  <si>
    <t>108480 - Invstmnt-Debt Securities</t>
  </si>
  <si>
    <t>108090 - Investments-Other (Short-term)</t>
  </si>
  <si>
    <t>100151 - Cash in Bank-Wells Fargo</t>
  </si>
  <si>
    <t>108510 - Invstmnt-Others</t>
  </si>
  <si>
    <t>108540 - Invstmnt-Pool-Short Term</t>
  </si>
  <si>
    <t>108550 - Investment Pool-Medium-term</t>
  </si>
  <si>
    <t>108569 - LT Investments - Trusts</t>
  </si>
  <si>
    <t>108570 - Invstmnt-Pool-Long Term</t>
  </si>
  <si>
    <t>108800 - Cash in Bank-Wells Fargo</t>
  </si>
  <si>
    <t>108801 - Invstmnt-Others</t>
  </si>
  <si>
    <t>108802 - Invstmnt-Pool-Short Term</t>
  </si>
  <si>
    <t>108803 - Investment Pool-Medium-term</t>
  </si>
  <si>
    <t>108804 - LT Investments - Trusts</t>
  </si>
  <si>
    <t>108805 - Invstmnt-Pool-Long Term</t>
  </si>
  <si>
    <t>108806 - Investment - Fidelity</t>
  </si>
  <si>
    <t>108810 - Investment-Citizens Trust</t>
  </si>
  <si>
    <t>108830 - Short Term Investment-Pimco</t>
  </si>
  <si>
    <t>108831 - Short Term Investment-Vanguard</t>
  </si>
  <si>
    <t>108888 - ASSET_Interface SUSPENSE</t>
  </si>
  <si>
    <t>108091 - Investments-Other (Long-term)</t>
  </si>
  <si>
    <t>108825 - LT Investment-VEBA trust</t>
  </si>
  <si>
    <t>108832 - LTInvst-Beneficial Intrst-CRTs</t>
  </si>
  <si>
    <t>108790 - Endowment Investments (GAAP-Aux Use Only)</t>
  </si>
  <si>
    <t>108520 - InvestmentsOth-Oper Endow</t>
  </si>
  <si>
    <t>108521 - InvestmentsOth-Schlr Endowmt</t>
  </si>
  <si>
    <t>108571 - LT Invstmt-Perm Restrct Endow</t>
  </si>
  <si>
    <t>108790 - InvestmentsOth-Oper Endow</t>
  </si>
  <si>
    <t>108807 - InvestmentsOth-Schlr Endowmt</t>
  </si>
  <si>
    <t>108808 - LT Invstmt-Perm Restrct Endow</t>
  </si>
  <si>
    <t>108809 - LT Invstmnt - Temp Rest Endow</t>
  </si>
  <si>
    <t>108817 - LT Invstmnt - Temp Rest Endow</t>
  </si>
  <si>
    <t>109 - Long-Term Loans and Receivables</t>
  </si>
  <si>
    <t>109001 - Student Loans Receivable</t>
  </si>
  <si>
    <t>109000 - L/TermLnsRec-Stud-Advanced</t>
  </si>
  <si>
    <t>109001 - L/TermLnsRec-Stud-Collect</t>
  </si>
  <si>
    <t>109002 - L/TermLnsRec-Stud-Other</t>
  </si>
  <si>
    <t>109800 - L/TermLnsRec-Stud-Advanced</t>
  </si>
  <si>
    <t>109801 - L/TermLnsRec-Stud-Collect</t>
  </si>
  <si>
    <t>109802 - L/TermLnsRec-Stud-Other</t>
  </si>
  <si>
    <t>109030 - L/TermLnsRec-Construction</t>
  </si>
  <si>
    <t>109803 - L/TermLnsRec-Construction</t>
  </si>
  <si>
    <t>109003 - L/TermLnsRec-ConstrLns Default</t>
  </si>
  <si>
    <t>109060 - L/TermLnsRec-ConstrLns Default</t>
  </si>
  <si>
    <t>109004 - Loans Receivable-Other</t>
  </si>
  <si>
    <t>109004 - L/TermLnsRec-Other</t>
  </si>
  <si>
    <t>109090 - L/TermLnsRec-Other</t>
  </si>
  <si>
    <t>109005 - Advances to Other Funds</t>
  </si>
  <si>
    <t>109005 - L/TermLnsRec-Adv Othr Fnds</t>
  </si>
  <si>
    <t>109120 - L/TermLnsRec-Adv Othr Fnds</t>
  </si>
  <si>
    <t>109006 - L/TermLnsRec-Intrfnd ConstrLns</t>
  </si>
  <si>
    <t>109150 - L/TermLnsRec-Intrfnd ConstrLns</t>
  </si>
  <si>
    <t>109007 - Loans to Other Governmental Entities</t>
  </si>
  <si>
    <t>109007 - L/TermLnsRec-Lns OthrGovtEnt</t>
  </si>
  <si>
    <t>109180 - L/TermLnsRec-Lns OthrGovtEnt</t>
  </si>
  <si>
    <t>109999 - Suspense</t>
  </si>
  <si>
    <t>109008 - Lease receivable, current portion (GAAP-Aux Use Only)</t>
  </si>
  <si>
    <t>109008 - LeaseRcvbl, Curr -GAAP AuxOnly</t>
  </si>
  <si>
    <t>109708 - Lease receivable, net of current portion (GAAP-Aux Use Only)</t>
  </si>
  <si>
    <t>109708 - LeaseRcvbl,non-Curr(GAAP AUX)</t>
  </si>
  <si>
    <t>110 - Fixed Assets</t>
  </si>
  <si>
    <t>110001 - Land and Land Improvements</t>
  </si>
  <si>
    <t>110000 - FixedAssts-Land</t>
  </si>
  <si>
    <t>110001 - FixedAssts-Land</t>
  </si>
  <si>
    <t>110002 - Buildings and Building Improvements</t>
  </si>
  <si>
    <t>110002 - FixedAssts-Buildings</t>
  </si>
  <si>
    <t>110030 - FixedAssts-Buildings</t>
  </si>
  <si>
    <t>110003 - Accumulated Depreciation-Bldgs &amp; Bldg Imprvmnts (Credit Bala</t>
  </si>
  <si>
    <t>110003 - AccumDepr-Bldgs&amp;Bldg Imprvmnts</t>
  </si>
  <si>
    <t>111000 - AccumDepr-Bldgs</t>
  </si>
  <si>
    <t>110004 - Improvements Other than Buildings</t>
  </si>
  <si>
    <t>110004 - FixedAssts-Imprvts Othr Bldgs</t>
  </si>
  <si>
    <t>110060 - FixedAssts-Imprvts Othr Bldgs</t>
  </si>
  <si>
    <t>110120 - FixedAssts-Intang Assets</t>
  </si>
  <si>
    <t>110800 - FixedAssts-Intang Assets</t>
  </si>
  <si>
    <t>110005 - Accumulated Depreciation-Imprvmts Other than Bldgs (Crdt. Ba</t>
  </si>
  <si>
    <t>110005 - AccumDepr-Imprvmnts-not Bldgs</t>
  </si>
  <si>
    <t>111030 - AccumDepr-Imprvts Othr Bldgs</t>
  </si>
  <si>
    <t>110006 - Equipment</t>
  </si>
  <si>
    <t>110006 - FixedAssts-Furn &amp; Fixtures</t>
  </si>
  <si>
    <t>110150 - FixedAssts-Furn &amp; Fixtures</t>
  </si>
  <si>
    <t>110160 - FixedAssts-Equipment</t>
  </si>
  <si>
    <t>110801 - FixedAssts-Equipment</t>
  </si>
  <si>
    <t>110007 - Accumulated Depreciation-Equipment (Credit Balance)</t>
  </si>
  <si>
    <t>110007 - AccumDepr-Equipment</t>
  </si>
  <si>
    <t>110802 - AccumDepr-Furniture / Fixtures</t>
  </si>
  <si>
    <t>111090 - AccumDepr-Equipment</t>
  </si>
  <si>
    <t>111110 - AccumDepr-Furniture / Fixtures</t>
  </si>
  <si>
    <t>110008 - Construction Work-in-Progress</t>
  </si>
  <si>
    <t>110008 - Construction-Work-in-Progress</t>
  </si>
  <si>
    <t>110180 - Construction-Work-in-Progress</t>
  </si>
  <si>
    <t>110009 - Infrastructure - Depreciable</t>
  </si>
  <si>
    <t>110009 - FixedAssets-Infrastructure</t>
  </si>
  <si>
    <t>110190 - FixedAssets-Infrastructure</t>
  </si>
  <si>
    <t>110010 - Accumulated Depreciation-Infrastructure (Credit Balance)</t>
  </si>
  <si>
    <t>110010 - AccumDepr-Infrastructure</t>
  </si>
  <si>
    <t>111120 - AccumDepr-Infrastructure</t>
  </si>
  <si>
    <t>110011 - Leasehold Improvements</t>
  </si>
  <si>
    <t>110011 - FixedAssts-Leasehold Imprvmnt</t>
  </si>
  <si>
    <t>110090 - FixedAssts-Leasehold Imprvmnt</t>
  </si>
  <si>
    <t>110012 - Accumulated Depreciation-Leasehold Improvements (Credit Bala</t>
  </si>
  <si>
    <t>110012 - AccumDepr-Leasehold Imprvmnts</t>
  </si>
  <si>
    <t>111060 - AccumDepr-Leasehold Impr</t>
  </si>
  <si>
    <t>110021 - Computer Software &amp; Website - Amortizable</t>
  </si>
  <si>
    <t>110021 - CmptrSftwr&amp;Website-Amortizable</t>
  </si>
  <si>
    <t>110022 - Accumulated Amortization - Computer Software &amp; Website</t>
  </si>
  <si>
    <t>110022 - AccAmortztn-CmpteSftwr&amp;Website</t>
  </si>
  <si>
    <t>110023 - Land Use Rights - Amortizable</t>
  </si>
  <si>
    <t>110023 - Land Use Rights-Amortizable</t>
  </si>
  <si>
    <t>110024 - Accumulated Amortization - Land Use Rights</t>
  </si>
  <si>
    <t>110024 - Acc Amortiztion-LandUseRights</t>
  </si>
  <si>
    <t>110025 - Land Use Rights - Non-Amortizable</t>
  </si>
  <si>
    <t>110025 - Land Use Rights-Non-Amortizabl</t>
  </si>
  <si>
    <t>110026 - Patents, Copyrights &amp; Trademarks - Amortizable</t>
  </si>
  <si>
    <t>110026 - Patents,Cpyrght,Trdmrk-Amrtzbl</t>
  </si>
  <si>
    <t>110027 - Accumulated Amortization - Patents, Copyrights &amp; Trademarks</t>
  </si>
  <si>
    <t>110027 - AccAmrtztn-Ptnts,Cpyrght,Trdmk</t>
  </si>
  <si>
    <t>110028 - Patents, Copyrights &amp; Trademarks - Non-Amortizable</t>
  </si>
  <si>
    <t>110028 - Patents,Cpyrght,Trdmrk-NonAmrt</t>
  </si>
  <si>
    <t>110029 - Licenses &amp; Permits - Amortizable</t>
  </si>
  <si>
    <t>110029 - Licenses&amp;Permits-Amortizable</t>
  </si>
  <si>
    <t>110030 - Accumulated Amortization - Licenses &amp; Permits</t>
  </si>
  <si>
    <t>110803 - AccAmortzation-License&amp;Permit</t>
  </si>
  <si>
    <t>110031 - Licenses &amp; Permits - Non-Amortizable</t>
  </si>
  <si>
    <t>110031 - Licenses&amp;Permits-Non-Amortizab</t>
  </si>
  <si>
    <t>110032 - Other Intangible Assets - Amortizable</t>
  </si>
  <si>
    <t>110032 - Othr IntangibleAssets-Amortiza</t>
  </si>
  <si>
    <t>110033 - Accumulated Amortization - Other Intangible Assets</t>
  </si>
  <si>
    <t>110033 - AccAmortztn-OthrIntangbleAsset</t>
  </si>
  <si>
    <t>110034 - Other Intangible Assets - Non-Amortizable</t>
  </si>
  <si>
    <t>110034 - OthrIntangibleAssets-Non-Amort</t>
  </si>
  <si>
    <t>110035 - Internally Generated Intangible Assets in Progress</t>
  </si>
  <si>
    <t>110035 - IntrnllyGenIntanAsstInProgress</t>
  </si>
  <si>
    <t>111 - Inventory</t>
  </si>
  <si>
    <t>111001 - Inventory</t>
  </si>
  <si>
    <t>111800 - Inventory-Computers</t>
  </si>
  <si>
    <t>112000 - Inventory</t>
  </si>
  <si>
    <t>112005 - Inventory-Computers</t>
  </si>
  <si>
    <t>112 - Due from Other Government</t>
  </si>
  <si>
    <t>112001 - Due From Federal Government</t>
  </si>
  <si>
    <t>112002 - Due From Other Governmental Entities</t>
  </si>
  <si>
    <t>112002 - Due From Other Govmt Entities</t>
  </si>
  <si>
    <t>113 - Authorized Securities-Unissued</t>
  </si>
  <si>
    <t>113000 - Unissued-Loans Auth</t>
  </si>
  <si>
    <t>113001 - Unissued-Loans Auth</t>
  </si>
  <si>
    <t>113002 - Unissued-Bldg Certif. Auth</t>
  </si>
  <si>
    <t>113030 - Unissued-Bldg Certif. Auth</t>
  </si>
  <si>
    <t>113003 - Unissued-Bonds Auth</t>
  </si>
  <si>
    <t>113060 - Unissued-Bonds Auth</t>
  </si>
  <si>
    <t>113004 - Unissued-Notes Auth</t>
  </si>
  <si>
    <t>113090 - Unissued-Notes Auth</t>
  </si>
  <si>
    <t>113005 - Provision for Unissued Authorized Securities (Credit Balance</t>
  </si>
  <si>
    <t>113005 - Unissued-Prov for Auth Sec.</t>
  </si>
  <si>
    <t>113120 - Unissued-Prov for Auth Sec.</t>
  </si>
  <si>
    <t>190 - Other Assets</t>
  </si>
  <si>
    <t>190001 - Intangible Assets (Obsolete)</t>
  </si>
  <si>
    <t xml:space="preserve">Deactivated as object code should no longer be used as intangible assets are recorded in more detailed object codes pursuant to the requirement of GASB 51. </t>
  </si>
  <si>
    <t>114000 - OthAsst-Intangible</t>
  </si>
  <si>
    <t>190001 - OthAsst-Intangible</t>
  </si>
  <si>
    <t>190002 - Deferred Charges</t>
  </si>
  <si>
    <t>114030 - OthAsst-Deferred Chrgs</t>
  </si>
  <si>
    <t>190002 - OthAsst-Deferred Chrgs</t>
  </si>
  <si>
    <t>190003 - Securities and Other Property Held in Trust</t>
  </si>
  <si>
    <t>114060 - OthAsst-Sec. Held in Trust</t>
  </si>
  <si>
    <t>190003 - OthAsst-Sec. Held in Trust</t>
  </si>
  <si>
    <t>190004 - Deposits in Condemnation Proceedings</t>
  </si>
  <si>
    <t>114090 - OthAsst-Dep. Condemntn Proceed</t>
  </si>
  <si>
    <t>190004 - OthAsst-Dep. Condemntn Proceed</t>
  </si>
  <si>
    <t>114120 - OthAsst-Invntr. Surveyed Equip</t>
  </si>
  <si>
    <t>190005 - OthAsst-Invntr. Surveyed Equip</t>
  </si>
  <si>
    <t>190006 - Loans Authorized-Unissued</t>
  </si>
  <si>
    <t>114150 - OthAsst-Loans Authrzd-Unissd</t>
  </si>
  <si>
    <t>190006 - OthAsst-Loans Authrzd-Unissd</t>
  </si>
  <si>
    <t>190007 - Building Certificates Authorized-Unissued</t>
  </si>
  <si>
    <t>114180 - OthAsst-Bldg Certified-Unussd</t>
  </si>
  <si>
    <t>190007 - OthAsst-Bldg Certified-Unussd</t>
  </si>
  <si>
    <t>190008 - Bond Authorized--Unissued Notes Authorized--Unissued</t>
  </si>
  <si>
    <t>114210 - OthAsst-Bond&amp;Notes Auth-Unissd</t>
  </si>
  <si>
    <t>190008 - OthAsst-Bond&amp;Notes Auth-Unissd</t>
  </si>
  <si>
    <t>190009 - Provision for Unissued Authorized Securities (Credit Balance</t>
  </si>
  <si>
    <t>114240 - OthAsst-Prov-Unissd Auth Sec</t>
  </si>
  <si>
    <t>190009 - OthAsst-Prov-Unissd Auth Sec</t>
  </si>
  <si>
    <t>190010 - Amounts Available in Debt Service Funds</t>
  </si>
  <si>
    <t>114270 - OthAsst-Amt Avail-Dbt SrvcFnds</t>
  </si>
  <si>
    <t>190010 - OthAsst-Amt Avail-Dbt SrvcFnds</t>
  </si>
  <si>
    <t>190011 - Amts to be Provided for Retrmt of Genrl Oblgn L/T Debt</t>
  </si>
  <si>
    <t>114300 - OthAsst-Retire Amt L/Term Debt</t>
  </si>
  <si>
    <t>190011 - OthAsst-Retire Amt L/Term Debt</t>
  </si>
  <si>
    <t>190012 - Amount to be Provided for Other Long-Term Debt</t>
  </si>
  <si>
    <t>114330 - OthAsst-Amt Othr L/Term Debt</t>
  </si>
  <si>
    <t>190012 - OthAsst-Amt Othr L/Term Debt</t>
  </si>
  <si>
    <t>190014 - Accum Amort-Intangible Assets (for use in AM only)</t>
  </si>
  <si>
    <t>111500 - AccumAmort-Intangible Assets</t>
  </si>
  <si>
    <t>111510 - AccumDepr-Exhaus Art/Hist Trea</t>
  </si>
  <si>
    <t>111520 - AccumDepr-Works Art/Hist Treas</t>
  </si>
  <si>
    <t>190014 - AccumAmort-Intangible Assets</t>
  </si>
  <si>
    <t>190800 - AccumDepr-Exhaus Art/Hist Trea</t>
  </si>
  <si>
    <t>190801 - AccumDepr-Works Art/Hist Treas</t>
  </si>
  <si>
    <t>190803 - AccumDepr-Infrastructure</t>
  </si>
  <si>
    <t>190804 - AccumDepr-Equipment</t>
  </si>
  <si>
    <t>190805 - AccumDepr-Leasehold Impr</t>
  </si>
  <si>
    <t>190806 - AccumDepr-Imprvts Othr Bldgs</t>
  </si>
  <si>
    <t>190807 - AccumDepr-Bldgs</t>
  </si>
  <si>
    <t>190808 - AccumDepr-Library Books/Matrls</t>
  </si>
  <si>
    <t>190020 - Library Books and Materials</t>
  </si>
  <si>
    <t>110210 - FixedAsset-Library Collection</t>
  </si>
  <si>
    <t>190020 - FixedAsset-Library Collection</t>
  </si>
  <si>
    <t>190021 - Accum Dep-Library Books/Materials (Credit Balance)</t>
  </si>
  <si>
    <t>111530 - AccumDepr-Library Books/Matrls</t>
  </si>
  <si>
    <t>190021 - AccumDepr-LibraryBook/Material</t>
  </si>
  <si>
    <t>190030 - Works of Art and Historical Treasures</t>
  </si>
  <si>
    <t>114340 - OthAsst-HistoricalWorks/Collec</t>
  </si>
  <si>
    <t>190030 - OthAsst-HistoricalWorks/Collec</t>
  </si>
  <si>
    <t>190031 - Accum Dep-Works of Art/Historical Treasures (Credit Balance)</t>
  </si>
  <si>
    <t>190031 - AccumDepr-WrksOfArt/Hist Treas</t>
  </si>
  <si>
    <t>190090 - Other Assets</t>
  </si>
  <si>
    <t>109998 - FDN-Benefits Hldng/Susp Accnt</t>
  </si>
  <si>
    <t>114360 - OthAsst-Other Assets</t>
  </si>
  <si>
    <t>190090 - FDN-Benefits Hldng/Susp Accnt</t>
  </si>
  <si>
    <t>190802 - OthAsst-Other Assets</t>
  </si>
  <si>
    <t>190809 - Cap Assets-net Lease ROU-AUX</t>
  </si>
  <si>
    <t>191 - Deferred Outflows</t>
  </si>
  <si>
    <t>191002 - Deferred outflows - net pension liability (GAAP AUX USE ONLY</t>
  </si>
  <si>
    <t>191002 - DeferdOutflows-NetPensionOblgn</t>
  </si>
  <si>
    <t>191800 - Deferred Outflow-Contribution</t>
  </si>
  <si>
    <t>191003 - Deferred outflows - net OPEB liability (GAAP AUX USE ONLY)</t>
  </si>
  <si>
    <t>191003 - DeferrdOutflows-Net OPEB Liab</t>
  </si>
  <si>
    <t>191004 - Deferred outflows - leases</t>
  </si>
  <si>
    <t>191004 - Deferred Outflows-Leases</t>
  </si>
  <si>
    <t>201 - Account Payable</t>
  </si>
  <si>
    <t>201001 - Accounts Payable</t>
  </si>
  <si>
    <t>200000 - Accounts Payable</t>
  </si>
  <si>
    <t>200001 - A/P-Use Tax</t>
  </si>
  <si>
    <t>200002 - A/P-Tax Board</t>
  </si>
  <si>
    <t>200003 - A/P-Womans Council</t>
  </si>
  <si>
    <t>200004 - A/P-ACU-I (Conf. Reg)</t>
  </si>
  <si>
    <t>200005 - A/P-Year End Encumb Not Recd</t>
  </si>
  <si>
    <t>200006 - A/P-YearEnd Pre-Encumb NotRecd</t>
  </si>
  <si>
    <t>200007 - A/P-Obligation Accruals</t>
  </si>
  <si>
    <t>200008 - A/P-Manual Obligation Accruals</t>
  </si>
  <si>
    <t>200009 - A/P-Payroll Accruals</t>
  </si>
  <si>
    <t>200010 - Reserve for Encumbrances</t>
  </si>
  <si>
    <t>200011 - A/P-Student Checks</t>
  </si>
  <si>
    <t>200012 - AP - Other Payables</t>
  </si>
  <si>
    <t>200013 - AP-Dep Held for Others</t>
  </si>
  <si>
    <t>200014 - AP-Other Payables-ASI/SU Bnf</t>
  </si>
  <si>
    <t>200015 - Accrued Liab.-Wk. Comp.</t>
  </si>
  <si>
    <t>200016 - A/P-Other-CDE Program</t>
  </si>
  <si>
    <t>200017 - A/P-Gift Certificates</t>
  </si>
  <si>
    <t>200018 - A/P-InStore Credit</t>
  </si>
  <si>
    <t>200019 - A/P-CA. Waste Disposal</t>
  </si>
  <si>
    <t>200020 - A/P-Food Svc Commissions</t>
  </si>
  <si>
    <t>200021 - AP-Dep Held for Parking Svcs</t>
  </si>
  <si>
    <t>200022 - AP-Dep Held for Public Safety</t>
  </si>
  <si>
    <t>200023 - AP-Dep Held -Stateside Facilt</t>
  </si>
  <si>
    <t>200100 - A/P - Clearing - SF</t>
  </si>
  <si>
    <t>200105 - AP Student Fin Aid Checks</t>
  </si>
  <si>
    <t>200999 - AP Refund from AR/BI</t>
  </si>
  <si>
    <t>201800 - Accounts Payable</t>
  </si>
  <si>
    <t>201801 - A/P-Use Tax</t>
  </si>
  <si>
    <t>201802 - A/P-Tax Board</t>
  </si>
  <si>
    <t>201803 - A/P-Womans Council</t>
  </si>
  <si>
    <t>201804 - A/P-ACU-I (Conf. Reg)</t>
  </si>
  <si>
    <t>201805 - A/P-Year End Encumb Not Recd</t>
  </si>
  <si>
    <t>201806 - A/P-YearEnd Pre-Encumb NotRecd</t>
  </si>
  <si>
    <t>201807 - A/P-Obligation Accruals</t>
  </si>
  <si>
    <t>201808 - A/P-Manual Obligation Accruals</t>
  </si>
  <si>
    <t>201809 - A/P-Payroll Accruals</t>
  </si>
  <si>
    <t>201810 - Reserve for Encumbrances</t>
  </si>
  <si>
    <t>201811 - A/P-Student Checks</t>
  </si>
  <si>
    <t>201812 - AP - Other Payables</t>
  </si>
  <si>
    <t>201813 - AP-Dep Held for Others</t>
  </si>
  <si>
    <t>201814 - AP-Other Payables-ASI/SU Bnf</t>
  </si>
  <si>
    <t>201815 - Accrued Liab.-Wk. Comp.</t>
  </si>
  <si>
    <t>201816 - A/P-Other-CDE Program</t>
  </si>
  <si>
    <t>201817 - A/P-Gift Certificates</t>
  </si>
  <si>
    <t>201818 - A/P-InStore Credit</t>
  </si>
  <si>
    <t>201819 - A/P-CA. Waste Disposal</t>
  </si>
  <si>
    <t>201821 - AP-Dep Held for Parking Svcs</t>
  </si>
  <si>
    <t>201822 - AP-Dep Held for Public Safety</t>
  </si>
  <si>
    <t>201823 - AP-Dep Held -Stateside Facilt</t>
  </si>
  <si>
    <t>201824 - A/P - Clearing - SF</t>
  </si>
  <si>
    <t>201825 - AP Student Fin Aid Checks</t>
  </si>
  <si>
    <t>201826 - AP Refund from AR/BI</t>
  </si>
  <si>
    <t>201827 - OthrCurLiab-OnAccount UnclColl</t>
  </si>
  <si>
    <t>201828 - Rsrvs-Encumbrances</t>
  </si>
  <si>
    <t>201830 - A/P-Travel Adv (Concur)</t>
  </si>
  <si>
    <t>210034 - OthrCurLiab-OnAccount UnclColl</t>
  </si>
  <si>
    <t>302060 - Rsrvs-Encumbrances</t>
  </si>
  <si>
    <t>201002 - SVP Claims Filed</t>
  </si>
  <si>
    <t>200030 - A/P-Claims Filed</t>
  </si>
  <si>
    <t>201829 - A/P-Claims Filed</t>
  </si>
  <si>
    <t>200060 - A/P-Claims-in-Process</t>
  </si>
  <si>
    <t>201003 - A/P-Claims-in-Process</t>
  </si>
  <si>
    <t>201004 - Compensation Benefits Payable</t>
  </si>
  <si>
    <t>200090 - A/P-Comp Benefits (Employr)</t>
  </si>
  <si>
    <t>200330 - A/P -Specific Reserve</t>
  </si>
  <si>
    <t>201004 - A/P-Comp Benefits (Employr)</t>
  </si>
  <si>
    <t>201832 - A/P -Specific Reserve</t>
  </si>
  <si>
    <t>201005 - Notes Payable - Current Portion</t>
  </si>
  <si>
    <t>200120 - A/P-Notes Payable</t>
  </si>
  <si>
    <t>201005 - A/P-Notes Payable</t>
  </si>
  <si>
    <t>201006 - Bonds Payable - Current Portion (GAAP-Aux Use Only)</t>
  </si>
  <si>
    <t>200150 - A/P-Bonds Payable</t>
  </si>
  <si>
    <t>201006 - A/P-Bonds Payable</t>
  </si>
  <si>
    <t>201007 - AP Reserve for Encumbrances</t>
  </si>
  <si>
    <t>201007 - A/P-Reserve for Encumbrances</t>
  </si>
  <si>
    <t>202 - Due to Other Funds or Appropriations</t>
  </si>
  <si>
    <t>202001 - Due to General Fund</t>
  </si>
  <si>
    <t>201000 - DueTo-General Fnd</t>
  </si>
  <si>
    <t>201001 - DueTo-GenFnd-Stud Payroll</t>
  </si>
  <si>
    <t>201002 - DueTo-GenFnd-Adm Allow</t>
  </si>
  <si>
    <t>202800 - DueTo-General Fnd</t>
  </si>
  <si>
    <t>202801 - DueTo-GenFnd-Stud Payroll</t>
  </si>
  <si>
    <t>202802 - DueTo-GenFnd-Adm Allow</t>
  </si>
  <si>
    <t>202002 - Due to Special Account for Capital Outlay (Obsolete)</t>
  </si>
  <si>
    <t>201030 - DueTo-SpecAcct-Cap Outlay</t>
  </si>
  <si>
    <t>202803 - DueTo-SpecAcct-Cap Outlay</t>
  </si>
  <si>
    <t>202003 - Due to Energy and Resources Fund (Obsolete)</t>
  </si>
  <si>
    <t>201060 - DueTo-Energy/Resource Fnd</t>
  </si>
  <si>
    <t>202003 - DueTo-Energy/Resource Fnd</t>
  </si>
  <si>
    <t>202004 - Due to 1987 Higher Education Earthquake Account (Obsolete)</t>
  </si>
  <si>
    <t>Program was for specific relief purpose and is no longer active.</t>
  </si>
  <si>
    <t>201090 - DueTo-'87 HE Earthquack Acct</t>
  </si>
  <si>
    <t>202004 - DueTo-'87 HE Earthquack Acct</t>
  </si>
  <si>
    <t>202005 - Due to Higher Education Fees and Income (Obsolete)</t>
  </si>
  <si>
    <t>201120 - DueTo-HE Fees &amp; Income</t>
  </si>
  <si>
    <t>202005 - DueTo-HE Fees &amp; Income</t>
  </si>
  <si>
    <t>202006 - Due to Affordable Student Housing</t>
  </si>
  <si>
    <t>201150 - DueTo-Affordable Stud Housing</t>
  </si>
  <si>
    <t>202006 - DueTo-Affordable Stud Housing</t>
  </si>
  <si>
    <t>201180 - DueTo-HE Tech Educ Revenue Fnd</t>
  </si>
  <si>
    <t>202007 - DueTo-HE Tech Educ Revenue Fnd</t>
  </si>
  <si>
    <t>202008 - Due to Continuing Education Revenue Fund (Obsolete)</t>
  </si>
  <si>
    <t>201210 - DueTo-Cont Educ Revenue Fnd</t>
  </si>
  <si>
    <t>202008 - DueTo-Cont Educ Revenue Fnd</t>
  </si>
  <si>
    <t>201240 - DueTo-Dorm Bldg Equp Rev Fnd</t>
  </si>
  <si>
    <t>202009 - DueTo-Dorm Bldg Equp Rev Fnd</t>
  </si>
  <si>
    <t>202010 - Due to Dormitory Construction Fund</t>
  </si>
  <si>
    <t>201270 - DueTo-Dorm Constr. Fnd</t>
  </si>
  <si>
    <t>202010 - DueTo-Dorm Constr. Fnd</t>
  </si>
  <si>
    <t>202011 - Due to Dormitory Interest and Redemption Fund</t>
  </si>
  <si>
    <t>201300 - DueTo-Dorm Interest/Redemp Fnd</t>
  </si>
  <si>
    <t>202011 - DueTo-Dorm Interest/Redemp Fnd</t>
  </si>
  <si>
    <t>201330 - DueTo-Dorm Revenue Fnd</t>
  </si>
  <si>
    <t>202012 - DueTo-Dorm Revenue Fnd</t>
  </si>
  <si>
    <t>201360 - DueTo-Facilities Revenue Fnd</t>
  </si>
  <si>
    <t>202013 - DueTo-Facilities Revenue Fnd</t>
  </si>
  <si>
    <t>201390 - DueTo-Parking Revenue Fnd</t>
  </si>
  <si>
    <t>202014 - DueTo-Parking Revenue Fnd</t>
  </si>
  <si>
    <t>201420 - DueTo-Pub Bldg Constr. Fnd</t>
  </si>
  <si>
    <t>202015 - DueTo-Pub Bldg Constr. Fnd</t>
  </si>
  <si>
    <t>202016 - Due to 1992  Higher Educ Cap Out Bond Fund (Obsolete)</t>
  </si>
  <si>
    <t>201450 - DueTo-'92 HE CapOutlay Bnd Fnd</t>
  </si>
  <si>
    <t>202016 - DueTo-'92 HE CapOutlay Bnd Fnd</t>
  </si>
  <si>
    <t>201480 - DueTo-Costr. Pgm Fnd</t>
  </si>
  <si>
    <t>202017 - DueTo-Costr. Pgm Fnd</t>
  </si>
  <si>
    <t>202018 - Due to  Higher Education Capital Outlay Bond Fund (Obsolete)</t>
  </si>
  <si>
    <t>201510 - DueTo-HE Cap Outlay Bond Fnd</t>
  </si>
  <si>
    <t>202018 - DueTo-HE Cap Outlay Bond Fnd</t>
  </si>
  <si>
    <t>201540 - DueTo-'88 HE CapOutlay Bnd Fnd</t>
  </si>
  <si>
    <t>202019 - DueTo-'88 HE CapOutlay Bnd Fnd</t>
  </si>
  <si>
    <t>202020 - Due to 1990  Higher Educ Cap Out Bond Fund (Obsolete)</t>
  </si>
  <si>
    <t>201570 - DueTo-'90 HE CapOutlay Bnd Fnd</t>
  </si>
  <si>
    <t>202020 - DueTo-'90 HE CapOutlay Bnd Fnd</t>
  </si>
  <si>
    <t>201600 - DueTo-CSU Lottery Educ Fnd</t>
  </si>
  <si>
    <t>202021 - DueTo-CSU Lottery Educ Fnd</t>
  </si>
  <si>
    <t>201630 - DueTo-Fed Trust Fnd</t>
  </si>
  <si>
    <t>202022 - DueTo-Fed Trust Fnd</t>
  </si>
  <si>
    <t>201660 - DueTo-Special Deposit Fnd</t>
  </si>
  <si>
    <t>202023 - DueTo-Special Deposit Fnd</t>
  </si>
  <si>
    <t>202024 - Due to Special Projects Fund (Obsolete)</t>
  </si>
  <si>
    <t>201690 - DueTo-Special Projects Fnd</t>
  </si>
  <si>
    <t>202024 - DueTo-Special Projects Fnd</t>
  </si>
  <si>
    <t>202025 - Due to Trust Fund</t>
  </si>
  <si>
    <t>201720 - DueTo-Trust Fnd</t>
  </si>
  <si>
    <t>202025 - DueTo-Trust Fnd</t>
  </si>
  <si>
    <t>202026 - Due to Office Revolving Fund (Obsolete)</t>
  </si>
  <si>
    <t>201750 - DueTo-Office Revolving Fnd</t>
  </si>
  <si>
    <t>202026 - DueTo-Office Revolving Fnd</t>
  </si>
  <si>
    <t>202027 - Due to Other Apprns, Accts, Sub-Funds Within the Same State</t>
  </si>
  <si>
    <t>202027 - DueTo-Oth Apprps Accts Sub-Fnd</t>
  </si>
  <si>
    <t>202150 - DueTo-Oth Apprps Accts Sub-Fnd</t>
  </si>
  <si>
    <t>202151 - Due to Other Funds w/in FDN</t>
  </si>
  <si>
    <t>202804 - Due to Other Funds w/in FDN</t>
  </si>
  <si>
    <t>202028 - Due to CSU Campuses (Obsolete)</t>
  </si>
  <si>
    <t>202181 - Due to CSUSB-Parking Perm-FDN</t>
  </si>
  <si>
    <t>202030 - Prepayments from Other Funds or Appropriations (Obsolete)</t>
  </si>
  <si>
    <t>202240 - DueTo-Prepaymnts frm Othr Fnds</t>
  </si>
  <si>
    <t>202805 - DueTo-Prepaymnts frm Othr Fnds</t>
  </si>
  <si>
    <t>201780 - DueTo-'98 HE CapOutlay Bnd Fnd</t>
  </si>
  <si>
    <t>202032 - DueTo-'98 HE CapOutlay Bnd Fnd</t>
  </si>
  <si>
    <t>202101 - Due to General Fund (state fund 0001) - between CSU entities</t>
  </si>
  <si>
    <t>Amount payable to the specified state fund in connection with transactions between state agencies.</t>
  </si>
  <si>
    <t>202101 - Due To Gen Fund (Inter-Agncy)</t>
  </si>
  <si>
    <t>202127 - Due to within the same state fund other than 0948 - between</t>
  </si>
  <si>
    <t>202127 - DueTo-W/In Same St Fund Not948</t>
  </si>
  <si>
    <t>202201 - Due to General Fund (state fund 0001) - with non-CSU state a</t>
  </si>
  <si>
    <t>202201 - DueTo GenFnd w NonCSU StAgency</t>
  </si>
  <si>
    <t>230000 - Due to the same CSU Fund in 0948</t>
  </si>
  <si>
    <t>230000 - DueToW/In Same CSU Fnd in 0948</t>
  </si>
  <si>
    <t>230401 - Due to CSU 401 -TF Federal Suppl. Educ Opportunity Grants</t>
  </si>
  <si>
    <t>230401 - DueTo CSU 401 TF-SEOG</t>
  </si>
  <si>
    <t>230403 - Due to CSU 403 -TF Pekins Loan</t>
  </si>
  <si>
    <t>230403 - DueTo CSU 403 TF Perkins Loan</t>
  </si>
  <si>
    <t>230406 - Due to CSU 406 -TF Nursing Stdt Loans-Graduate</t>
  </si>
  <si>
    <t>230406 - DueToCSU406-TFNursingStdLn-Grd</t>
  </si>
  <si>
    <t>230407 - Due to CSU 407 -TF Nursg Stdt Loan-udergradiate</t>
  </si>
  <si>
    <t>230407 - DueTo CSU 407-TFNursngStdLn-UG</t>
  </si>
  <si>
    <t>230408 - Due to CSU 408 -TF Federal Pell Grant Program</t>
  </si>
  <si>
    <t>230408 - DueTo CSU 408-TF Pell Grnt Prg</t>
  </si>
  <si>
    <t>230409 - Due to CSU 409 -TF College Work Study Program</t>
  </si>
  <si>
    <t>230409 - DueTo CSU 409-TF CllgWKStdyPgm</t>
  </si>
  <si>
    <t>230410 - Due to CSU 410 -TF Federal Direct Loan Program</t>
  </si>
  <si>
    <t>230410 - DueTo CSU 410-TFWmFordDirLnPgm</t>
  </si>
  <si>
    <t>230411 - DueTo CSU 411-TFACG/SMART Grnt</t>
  </si>
  <si>
    <t>230421 - DueTo CSU 421-TF SEOG Prgm</t>
  </si>
  <si>
    <t>230422 - DueTo CSU 422-TF SUG Pgm</t>
  </si>
  <si>
    <t>230423 - Due to CSU 423 -TF CSU Forgvl/Doctorl Loan Pgm</t>
  </si>
  <si>
    <t>230423 - DueTo CSU423-TFCSUForgvl/DocLn</t>
  </si>
  <si>
    <t>230424 - Due to CSU 424 -TF California Grant Program</t>
  </si>
  <si>
    <t>230424 - DueTo CSU 424-TF Cal Grant Pgm</t>
  </si>
  <si>
    <t>230431 - Due to CSU 431 -TF Restctd Scholarships/Grant</t>
  </si>
  <si>
    <t>230431 - DueTo CSU431-TFUnrstdSchlr/Gnt</t>
  </si>
  <si>
    <t>230432 - Due to CSU 432 -TF Restctd Scholarships/Grants (Obsolete)</t>
  </si>
  <si>
    <t>230432 - DueTo CSU 432-TFRstrdSchlr/Gnt</t>
  </si>
  <si>
    <t>230433 - Due to CSU 433 -TF Campus Stdt Loan Trust</t>
  </si>
  <si>
    <t>230433 - DueTo CSU 433-TFCmpsStdLn</t>
  </si>
  <si>
    <t>230434 - Due to CSU 434 -TF Camp Studt Long Term Loans</t>
  </si>
  <si>
    <t>230434 - DueTo CSU 434 TF Cmp Std Ln LT</t>
  </si>
  <si>
    <t>230441 - Due to CSU 441 - TF PaCE Operations</t>
  </si>
  <si>
    <t>230441 - DueTo CSU 441-TF CERF Ext. Edu</t>
  </si>
  <si>
    <t>230442 - Due to CSU 442 -TF PaCE Capital Improvements</t>
  </si>
  <si>
    <t>230442 - DueTo CSU 442 TF CERF Constr</t>
  </si>
  <si>
    <t>230443 - Due to CSU 443 -TF PaCE Maintenance &amp; Repair</t>
  </si>
  <si>
    <t>230443 - DueTo CSU 443 TF CERF M &amp; Eq</t>
  </si>
  <si>
    <t>230451 - DueTo CSU 451-TF FRF HlthSvcs</t>
  </si>
  <si>
    <t>230452 - Due to CSU 452 -TF Fac Rev Fd-Health Fac Fees</t>
  </si>
  <si>
    <t>230452 - DueTo CSU 452-TF FRF Hlth Facl</t>
  </si>
  <si>
    <t>230453 - Due to CSU 453 -TF Facility Capital Improvements</t>
  </si>
  <si>
    <t>230453 - DueTo CSU 453 TF FRF - Constr</t>
  </si>
  <si>
    <t>230454 - Due to CSU 454 -TF Facility Maintenance &amp; Repair</t>
  </si>
  <si>
    <t>230454 - DueTo CSU 454 TF FRF M &amp; Eq</t>
  </si>
  <si>
    <t>230461 - Due to CSU 461 -TF Associated Stdt Body Trust</t>
  </si>
  <si>
    <t>230461 - DueTo CSU 461-TF ASI</t>
  </si>
  <si>
    <t>230462 - DueTo CSU 462-TF SUN Op Rev</t>
  </si>
  <si>
    <t>230463 - Due to CSU 463 -TF Insructnly Reltd Activities Trust</t>
  </si>
  <si>
    <t>230463 - DueTo CSU 463 TF IRA Trust</t>
  </si>
  <si>
    <t>230464 - DueTo CSU 464 TF Intl Prg Trus</t>
  </si>
  <si>
    <t>230465 - Due to CSU 465 -TF Contracts and Grant Trust</t>
  </si>
  <si>
    <t>230465 - DueTo CSU 465 TFContracts&amp;Grnt</t>
  </si>
  <si>
    <t>230466 - Due to CSU 466 -TF Endowment Trust</t>
  </si>
  <si>
    <t>230466 - DueTo CSU 466 TF EndowmentTrst</t>
  </si>
  <si>
    <t>230471 - Due to CSU 471 -TF Pkg Rev Fd-Fines and Forfetrs</t>
  </si>
  <si>
    <t>230471 - DueTo CSU 471-TF PRF Fines &amp; F</t>
  </si>
  <si>
    <t>230472 - Due to CSU 472 -TF Pkg Rev Fd-Parking Fees</t>
  </si>
  <si>
    <t>230472 - DueTo CSU 472-TF PRF ParkingOp</t>
  </si>
  <si>
    <t>230473 - Due to CSU 473 -TF Parking Capital Improvements</t>
  </si>
  <si>
    <t>230473 - DueTo CSU 473 TFPkgRvFnd-Const</t>
  </si>
  <si>
    <t>230474 - Due to CSU 474 -TF Parking Maintenance &amp; Repair</t>
  </si>
  <si>
    <t>230474 - DueTo CSU 474 TF PRF M &amp; Eq</t>
  </si>
  <si>
    <t>230481 - Due to CSU 481 -TF Lottery Education Fund</t>
  </si>
  <si>
    <t>230481 - DueTo CSU 481-TF Lottery</t>
  </si>
  <si>
    <t>230485 - Due to CSU 485 -TF CSU Operating Fund</t>
  </si>
  <si>
    <t>230485 - DueTo CSU 485-TF CSU Op Fnd</t>
  </si>
  <si>
    <t>230491 - Due to CSU 491 -TF Spl Projt Fd-Special Projects</t>
  </si>
  <si>
    <t>230491 - DueTo CSU 491-TF Spl Proj Fnd</t>
  </si>
  <si>
    <t>230492 - Due to CSU 492 -TF Spl Projt Fd-Dependent Care</t>
  </si>
  <si>
    <t>230492 - DueTo CSU 492TFSpclPrj-DepCare</t>
  </si>
  <si>
    <t>230496 - Due to CSU 496 -TF Miscellaneous Trust</t>
  </si>
  <si>
    <t>230496 - DueTo CSU 496-TF Misc Trust</t>
  </si>
  <si>
    <t>230497 - DueTo CSU 497 TF StProRataChgD</t>
  </si>
  <si>
    <t>230499 - Due to CSU 499 -TF Revolving Fund</t>
  </si>
  <si>
    <t>230499 - DueTo CSU 499 TF Revolving Fnd</t>
  </si>
  <si>
    <t>230531 - Due to CSU 531 -TF Housing Operations and Rev</t>
  </si>
  <si>
    <t>230531 - DueTo CSU 531-TF Hsng Ops</t>
  </si>
  <si>
    <t>230532 - Due to CSU 532 -TF Housing Maint. and Repair</t>
  </si>
  <si>
    <t>230532 - DueTo CSU  532 TF Hsng M &amp; Rpr</t>
  </si>
  <si>
    <t>230533 - Due to CSU 533 -TF Housing Capital Improvements</t>
  </si>
  <si>
    <t>230533 - DueTo CSU 533 TF Hsng -Constr</t>
  </si>
  <si>
    <t>230534 - Due to CSU 534 -TF Camp Un.-Operations and Rev</t>
  </si>
  <si>
    <t>230534 - DueTo CSU 5347-TF SUN Op &amp; Rev</t>
  </si>
  <si>
    <t>230535 - Due to CSU 535 -TF Camp Un.-Maint and Repair</t>
  </si>
  <si>
    <t>230535 - DueTo CSU 535 TF CmpUn M &amp; Rpr</t>
  </si>
  <si>
    <t>230536 - Due to CSU 536 -TF-Campus Union Capital Improvements</t>
  </si>
  <si>
    <t>230536 - DueTo CSU 536 TF CmpUn-Constr</t>
  </si>
  <si>
    <t>230537 - Due to CSU 537 -TF Aux Org-Operations and Rev</t>
  </si>
  <si>
    <t>230537 - DueTo CSU 537-TF AuxOrg Op&amp;Rev</t>
  </si>
  <si>
    <t>230538 - Due to CSU 538 -TF Aux Org-Maint and Repair</t>
  </si>
  <si>
    <t>230538 - DueTo CSU 538 TF Aux Org M&amp;Rpr</t>
  </si>
  <si>
    <t>230539 - Due to CSU 539 -TF-Auxiliary Org Capital Improvements</t>
  </si>
  <si>
    <t>230539 - DueTo CSU 539 Aux Org-Constr</t>
  </si>
  <si>
    <t>230541 - Due to CSU 541 -TF Pooled Investment Fund</t>
  </si>
  <si>
    <t>230541 - DueTo CSU 541 TF Pool Inv Fnd</t>
  </si>
  <si>
    <t>230542 - DueTo CSU 542-TF Cap Proj Mgmt</t>
  </si>
  <si>
    <t>230543 - Due to CSU 543 -TF-Cost Recovery/Reciprocal and Nonreciproca</t>
  </si>
  <si>
    <t>230543 - DueTo CSU 543-TF CmpSvc-Intrnl</t>
  </si>
  <si>
    <t>230544 - Due to CSU 544 -TF-Cost Recovery/Exchange and Nonexchange Au</t>
  </si>
  <si>
    <t>230544 - DueTo CSU 544-TF Cmp Svc-Entrp</t>
  </si>
  <si>
    <t>230545 - Due to CSU 545 - TF Channel Islands Site/ Financing Authorit</t>
  </si>
  <si>
    <t>230545 - DueToCSU 545-TF Chnl IsFinAuth</t>
  </si>
  <si>
    <t>230546 - Due to CSU 546 - TF Stockton Site Authority</t>
  </si>
  <si>
    <t>230546 - DueToCSU 546-TF Stockton Auth</t>
  </si>
  <si>
    <t>230547 - Due to CSU 547 - TF CSU Risk Management (Obsolete)</t>
  </si>
  <si>
    <t>230547 - DueToCSU 547-TF CSU Risk Mgmt</t>
  </si>
  <si>
    <t>231000 - Due to  same CSU Fund in  0948 (Inter-agency)</t>
  </si>
  <si>
    <t>231000 - DueTo BtwnorSameCSUFnd0948Intr</t>
  </si>
  <si>
    <t>231441 - Due to CSU 441 - TF PaCE Operations (Inter-agency)</t>
  </si>
  <si>
    <t>231441 - DueToCSU 441-TF CSU CERF (Intr</t>
  </si>
  <si>
    <t>231461 - Due to CSU 461 - TF CSU Assoctd Stdt  Body within  fund 0948</t>
  </si>
  <si>
    <t>231461 - DueToCSU 461-TF ASI w/in 0948</t>
  </si>
  <si>
    <t>231463 - Due to CSU 463 - TF CSU Instructionally Related Activitis wi</t>
  </si>
  <si>
    <t>231463 - DueToCSU 463-TF Inst. Rel. Act</t>
  </si>
  <si>
    <t>231464 - Due to CSU 464 - TF CSU International Program Trust (Inter-a</t>
  </si>
  <si>
    <t>231464 - DueToCSU 464-TF Internl. Prog.</t>
  </si>
  <si>
    <t>231465 - Due to CSU 465 - TF CSU Contract and Grants within fund 0948</t>
  </si>
  <si>
    <t>231465 - DueToCSU 465-TF Contract&amp;Grnts</t>
  </si>
  <si>
    <t>231472 - Due to CSU 472 - TF CSU Parking Revenue Fund-Parking Fee (In</t>
  </si>
  <si>
    <t>231472 - DueToCSU472-TF PRF Park Fee(in</t>
  </si>
  <si>
    <t>231481 - Due to CSU 481 - TF CSU Lottery Education Fund within 0948 b</t>
  </si>
  <si>
    <t>231481 - DueToCSU 481-TF Lottery</t>
  </si>
  <si>
    <t>231485 - Due to CSU 485 - TF CSU Operating Fund within Fund 0948 betw</t>
  </si>
  <si>
    <t>231485 - DueToCSU 485-TF CSU Ops</t>
  </si>
  <si>
    <t>231491 - Due to CSU 491 - TF CSU Special Project Fund within Fund 094</t>
  </si>
  <si>
    <t>231491 - DueToCSU 491-TF Spec Proj Fnd</t>
  </si>
  <si>
    <t>231496 - Due to CSU 496 - TF CSU Misc Trust within Fund 0948 between</t>
  </si>
  <si>
    <t>231496 - DueToCSU 496-TF Misc Trust</t>
  </si>
  <si>
    <t>231499 - Due to CSU 499 - TF CSU Revolving Fund within Fund 0948 betw</t>
  </si>
  <si>
    <t>231499 - DueToCSU499-TFCSU RevolvFnd948</t>
  </si>
  <si>
    <t>231531 - Due to CSU 531 - TF CSU Housing Operations and Revenue withi</t>
  </si>
  <si>
    <t>231531 - DueToCSU531-TF Housing Ops/Rev</t>
  </si>
  <si>
    <t>231542 - DueToCSU 542-TF Cap Prj. Mgmt</t>
  </si>
  <si>
    <t>231545 - Due to CSU 545 - TF CSU Channel Islands Site/Financing Autho</t>
  </si>
  <si>
    <t>231545 - DueToCSU545-TFChan Is Fin/Auth</t>
  </si>
  <si>
    <t>231547 - Due to CSU 547 -TF CSU  Risk Mgmt (Inter-agency) (Obsolete)</t>
  </si>
  <si>
    <t>231547 - DueToCSU547-TFCSURiskMgmt(Intr</t>
  </si>
  <si>
    <t>203 - Due to Other Governments</t>
  </si>
  <si>
    <t>203001 - Federal Income Tax Withheld</t>
  </si>
  <si>
    <t>202000 - DueTo-Fed Inc. Tax Withheld</t>
  </si>
  <si>
    <t>202001 - DueTo-Fed Ded.-ASI SU Payroll</t>
  </si>
  <si>
    <t>202002 - DueTo-Non-Residnt Alien (1042)</t>
  </si>
  <si>
    <t>203001 - DueTo-Fed Inc. Tax Withheld</t>
  </si>
  <si>
    <t>203800 - DueTo-Fed Ded.-ASI SU Payroll</t>
  </si>
  <si>
    <t>203801 - DueTo-Non-Residnt Alien (1042)</t>
  </si>
  <si>
    <t>203002 - Due to Federal Government</t>
  </si>
  <si>
    <t>202030 - DueTo-Fed Govt</t>
  </si>
  <si>
    <t>203002 - DueTo-Fed Govt</t>
  </si>
  <si>
    <t>203003 - Due to Local Government</t>
  </si>
  <si>
    <t>202060 - DueTo-Local Govt</t>
  </si>
  <si>
    <t>203003 - DueTo-Local Govt</t>
  </si>
  <si>
    <t>203004 - State Income Tax Withheld</t>
  </si>
  <si>
    <t>202090 - DueTo-State Inc Tax Withheld</t>
  </si>
  <si>
    <t>203004 - DueTo-State Inc Tax Withheld</t>
  </si>
  <si>
    <t>203005 - Due to Other Governmental Entities</t>
  </si>
  <si>
    <t>202120 - DueTo-Other Govtal Entities</t>
  </si>
  <si>
    <t>202121 - AP-St. of CA-Escheat Funds</t>
  </si>
  <si>
    <t>203005 - DueTo-Other Govtal Entities</t>
  </si>
  <si>
    <t>203802 - AP-St. of CA-Escheat Funds</t>
  </si>
  <si>
    <t>204 - Accrued Interest and Dividends Payable</t>
  </si>
  <si>
    <t>204001 - Accrued Interest Payable</t>
  </si>
  <si>
    <t>203000 - Accrued Interest Payable</t>
  </si>
  <si>
    <t>204002 - Dividends Payable</t>
  </si>
  <si>
    <t>203030 - Dividends Payable</t>
  </si>
  <si>
    <t>205 - Advance Collections</t>
  </si>
  <si>
    <t>Used in governmental funds (e.g. 0001, 6041, etc.) only, to record revenue collected but not earned as of that date will be accounted as revenue of the fiscal year in which it is earned.</t>
  </si>
  <si>
    <t>204000 - AdvCollctd-Revenue</t>
  </si>
  <si>
    <t>205001 - AdvCollctd-Revenue Govt funds</t>
  </si>
  <si>
    <t>205002 - Collected in Advance - Reimbursements and Abatement</t>
  </si>
  <si>
    <t>204100 - AdvCollctd-Reimbursememts</t>
  </si>
  <si>
    <t>205002 - AdvCollctd-Reimb &amp; Abatements</t>
  </si>
  <si>
    <t>205090 - Collected in Advance - Operating Revenue and Other</t>
  </si>
  <si>
    <t>204200 - AdvCollctd-Oper Rev-Stud Fees</t>
  </si>
  <si>
    <t>204201 - AdvCollctd-Oper Rev-Other</t>
  </si>
  <si>
    <t>204202 - AdvCollctd-SummerSess Late Fee</t>
  </si>
  <si>
    <t>204203 - AdvCollctd-Extension</t>
  </si>
  <si>
    <t>205090 - AdvCollctd-Oper Rev-Stud Fees</t>
  </si>
  <si>
    <t>205800 - AdvCollctd-Oper Rev-Other</t>
  </si>
  <si>
    <t>205801 - AdvCollctd-SummerSess Late Fee</t>
  </si>
  <si>
    <t>205802 - AdvCollctd-Extension</t>
  </si>
  <si>
    <t>205700 - Unearned Revenue-Noncurrent (GAAP-Aux Use Only)</t>
  </si>
  <si>
    <t>205700 - Deferred Rev-Non Current</t>
  </si>
  <si>
    <t>206 - Liabilities for Deposits</t>
  </si>
  <si>
    <t>206001 - Deposits</t>
  </si>
  <si>
    <t>206001 - LiabForDeposits-Deposits</t>
  </si>
  <si>
    <t>206800 - Liab-Delinq Rnt OwedSeller-UV</t>
  </si>
  <si>
    <t>206801 - Liab For Consignmt Tckts-ASI</t>
  </si>
  <si>
    <t>206802 - Liab-Student support payments</t>
  </si>
  <si>
    <t>207000 - LiabForDeposits-Deposits</t>
  </si>
  <si>
    <t>207060 - Liab-Delinq Rnt OwedSeller-UV</t>
  </si>
  <si>
    <t>207090 - Liab For Consignmt Tckts-ASI</t>
  </si>
  <si>
    <t>206002 - LiabForDeposits-Project</t>
  </si>
  <si>
    <t>207030 - LiabForDeposits-Project</t>
  </si>
  <si>
    <t>206700 - Deposit Accounts-Noncurrent</t>
  </si>
  <si>
    <t>206700 - Depository Accounts-Noncurrent</t>
  </si>
  <si>
    <t>206701 - Deposit Accounts-Current</t>
  </si>
  <si>
    <t>206701 - Depository Accounts-Current</t>
  </si>
  <si>
    <t>206703 - Investment Earnings Payable</t>
  </si>
  <si>
    <t>206702 - Deposit Accounts - SIRF</t>
  </si>
  <si>
    <t>206702 - Depository Account - SIRF</t>
  </si>
  <si>
    <t>206803 - DepositryAcct-SIRF-Remit to CO</t>
  </si>
  <si>
    <t>207 - Loans Payable</t>
  </si>
  <si>
    <t>207001 - Pooled Money Investment Account Loans Payable</t>
  </si>
  <si>
    <t>207001 - LoansPayable-PooledMoneyInvest</t>
  </si>
  <si>
    <t>207800 - LoansPayable-Letter of Credit</t>
  </si>
  <si>
    <t>208000 - LoansPayable-PooledMoneyInvest</t>
  </si>
  <si>
    <t>208001 - LoansPayable-Letter of Credit</t>
  </si>
  <si>
    <t>208 - Accrued Compensation</t>
  </si>
  <si>
    <t>208001 - Accrued Salaries and Benefits</t>
  </si>
  <si>
    <t>208800 - AccruedComp-Salaries &amp; Ben</t>
  </si>
  <si>
    <t>208801 - Accrued Comp-LT Sal. &amp; Benf.</t>
  </si>
  <si>
    <t>208802 - AccrComp-OPEB Obligation</t>
  </si>
  <si>
    <t>209000 - AccruedComp-Salaries &amp; Ben</t>
  </si>
  <si>
    <t>209001 - Accrued Comp-LT Sal. &amp; Benf.</t>
  </si>
  <si>
    <t>209002 - AccrComp-OPEB Obligation</t>
  </si>
  <si>
    <t>208002 - Accrued Compensated Absences</t>
  </si>
  <si>
    <t>208002 - AccruedComp-Absences</t>
  </si>
  <si>
    <t>209030 - AccruedComp-Absences</t>
  </si>
  <si>
    <t>250 - Other Current Liabilities</t>
  </si>
  <si>
    <t>250000 - Other Current Liabilities - Control Account</t>
  </si>
  <si>
    <t>202997 - OthrCurrLiab - 1+2+1 Prog</t>
  </si>
  <si>
    <t>202998 - Other Current Liabilities</t>
  </si>
  <si>
    <t>202999 - Due to Intra Fund Transactions</t>
  </si>
  <si>
    <t>250000 - OthrCurrLiab - 1+2+1 Prog</t>
  </si>
  <si>
    <t>250800 - Other Current Liabilities</t>
  </si>
  <si>
    <t>250801 - Due to Intra Fund Transactions</t>
  </si>
  <si>
    <t>250001 - Cash Overages</t>
  </si>
  <si>
    <t>210000 - OthrCurLiab-Cash Overages</t>
  </si>
  <si>
    <t>250001 - OthrCurLiab-Cash Overages</t>
  </si>
  <si>
    <t>250002 - Uncleared Collections</t>
  </si>
  <si>
    <t>210030 - OthrCurLiab-Uncleard Collectns</t>
  </si>
  <si>
    <t>210031 - OthrCurLiab-Adv Registration</t>
  </si>
  <si>
    <t>210032 - OthrCurLiab-Unclrd Coll-Bursar</t>
  </si>
  <si>
    <t>210033 - OthrCurLiab-Uncleard Collectns</t>
  </si>
  <si>
    <t>250002 - OthrCurLiab-U/C Scholarships</t>
  </si>
  <si>
    <t>250802 - OthrCurLiab-Adv Registration</t>
  </si>
  <si>
    <t>250803 - OthrCurLiab-Unclrd Coll-Bursar</t>
  </si>
  <si>
    <t>250804 - OthrCurLiab-Uncleard Collectns</t>
  </si>
  <si>
    <t>250844 - OthrCurLiab-Unclrd Coll-TPC SF</t>
  </si>
  <si>
    <t>250845 - OthrCurLiab-U/CWrittenOffARPmt</t>
  </si>
  <si>
    <t>250999 - Uncleared Suspense</t>
  </si>
  <si>
    <t>250003 - Accrued Leave Time</t>
  </si>
  <si>
    <t>210060 - OthrCurLiab-Accrd LeaveTime</t>
  </si>
  <si>
    <t>250003 - OthrCurLiab-Accrd LeaveTime</t>
  </si>
  <si>
    <t>250004 - Other Current Liabilities</t>
  </si>
  <si>
    <t>210080 - OthrCurLiab-FDN AM ContraAsset</t>
  </si>
  <si>
    <t>210082 - OthrLiab-Stale Dated Checks</t>
  </si>
  <si>
    <t>210083 - Oth-L-StuAccts Fin.Aid Credits</t>
  </si>
  <si>
    <t>210084 - OthrLiab-Unclaimed Warrants</t>
  </si>
  <si>
    <t>210090 - Other Current Liabilities</t>
  </si>
  <si>
    <t>210091 - OthrCurLiab-Trust-Alumni Fund</t>
  </si>
  <si>
    <t>210092 - OthrCurLiab-Trust-Payroll Fund</t>
  </si>
  <si>
    <t>210093 - OthrCurLiab-ExtEduc Conf Bldg</t>
  </si>
  <si>
    <t>210094 - OthrCurLiab-Msc Rev-Contr Pool</t>
  </si>
  <si>
    <t>210095 - OthrLiab-Parking Permits Pybl</t>
  </si>
  <si>
    <t>210096 - OthrLiab-Retirement</t>
  </si>
  <si>
    <t>210097 - OthrLiab-Health Ins Payable</t>
  </si>
  <si>
    <t>210098 - OthrLiab-Dental Ins</t>
  </si>
  <si>
    <t>210099 - OthrLiab-UW/Sppt Grp Contrib</t>
  </si>
  <si>
    <t>210100 - OthrLiab-Optional Life Ins</t>
  </si>
  <si>
    <t>210101 - OthrLiab-Wg Grnshmnts,ChldSppt</t>
  </si>
  <si>
    <t>210102 - OthrLiab-FICA Tax Payable</t>
  </si>
  <si>
    <t>210103 - OthrLiab-Fed W/H Tax</t>
  </si>
  <si>
    <t>210104 - OthrLiab-State W/H Tax</t>
  </si>
  <si>
    <t>210105 - OthrLiab-SDI Tax Payable</t>
  </si>
  <si>
    <t>210106 - OthrLiab-Unempl. Tax Pool</t>
  </si>
  <si>
    <t>210107 - OthrLiab-Annuity/Sav Ded.</t>
  </si>
  <si>
    <t>210108 - OthrLiab-Sales Tax Payable</t>
  </si>
  <si>
    <t>210109 - OthrLiab-Indirect Cost Rcvry</t>
  </si>
  <si>
    <t>210110 - OthrLiab-Var Projects-Exp Rstd</t>
  </si>
  <si>
    <t>210111 - OthrLiab-Emp Sumr Hlth Prem</t>
  </si>
  <si>
    <t>210112 - OthrLiab-FDN Acctng</t>
  </si>
  <si>
    <t>210113 - OthrCurLiab-Unearned Meal Plan</t>
  </si>
  <si>
    <t>210114 - OthrCurLiab-Coyote Crd Deposit</t>
  </si>
  <si>
    <t>210115 - OthrCurLiab-Outside Scholarshp</t>
  </si>
  <si>
    <t>210116 - OthrCurLiab-Emplee Tips Pyble</t>
  </si>
  <si>
    <t>210117 - OthrLiab-FDN Vol Life Ins</t>
  </si>
  <si>
    <t>210118 - OthrLiab-FDN Univ Life Ins</t>
  </si>
  <si>
    <t>210119 - OthrLiab-FDN Enhanced D&amp;D Ins</t>
  </si>
  <si>
    <t>210151 - OthLiab-Deferred Income CSUSB</t>
  </si>
  <si>
    <t>210152 - OthrCurLiab-UnearndBooks/Suppl</t>
  </si>
  <si>
    <t>250004 - OthrCurLiab-FDN AM ContraAsset</t>
  </si>
  <si>
    <t>250805 - OthrLiab-Stale Dated Checks</t>
  </si>
  <si>
    <t>250806 - Oth-L-StuAccts Fin.Aid Credits</t>
  </si>
  <si>
    <t>250807 - OthrLiab-Unclaimed Warrants</t>
  </si>
  <si>
    <t>250808 - Other Current Liabilities</t>
  </si>
  <si>
    <t>250809 - OthrCurLiab-Trust-Alumni Fund</t>
  </si>
  <si>
    <t>250810 - OthrCurLiab-Trust-Payroll Fund</t>
  </si>
  <si>
    <t>250811 - OthrCurLiab-ExtEduc Conf Bldg</t>
  </si>
  <si>
    <t>250812 - OthrCurLiab-Msc Rev-Contr Pool</t>
  </si>
  <si>
    <t>250813 - OthrLiab-Parking Permits Pybl</t>
  </si>
  <si>
    <t>250814 - OthrLiab-Retirement</t>
  </si>
  <si>
    <t>250815 - OthrLiab-Health Ins Payable</t>
  </si>
  <si>
    <t>250816 - OthrLiab-Dental Ins</t>
  </si>
  <si>
    <t>250817 - OthrLiab-UW/Sppt Grp Contrib</t>
  </si>
  <si>
    <t>250818 - OthrLiab-Optional Life Ins</t>
  </si>
  <si>
    <t>250819 - OthrLiab-Wg Grnshmnts ChldSppt</t>
  </si>
  <si>
    <t>250820 - OthrCurrLiab-Credit Cards-FDN</t>
  </si>
  <si>
    <t>250821 - OthrLiab-Fed W/H Tax</t>
  </si>
  <si>
    <t>250822 - OthrLiab-State W/H Tax</t>
  </si>
  <si>
    <t>250823 - OthrLiab-SDI Tax Payable</t>
  </si>
  <si>
    <t>250824 - OthrLiab-Unempl. Tax Pool</t>
  </si>
  <si>
    <t>250825 - OthrLiab-Annuity/Sav Ded.</t>
  </si>
  <si>
    <t>250826 - OthrLiab-Sales Tax Payable</t>
  </si>
  <si>
    <t>250827 - OthrLiab-Indirect Cost Rcvry</t>
  </si>
  <si>
    <t>250828 - OthrLiab-Var Projects-Exp Rstd</t>
  </si>
  <si>
    <t>250829 - OthrLiab-Emp Sumr Hlth Prem</t>
  </si>
  <si>
    <t>250830 - OthrLiab-FDN Acctng</t>
  </si>
  <si>
    <t>250831 - OthrCurLiab-Unearned Meal Plan</t>
  </si>
  <si>
    <t>250832 - OthrCurLiab-Coyote Crd Deposit</t>
  </si>
  <si>
    <t>250833 - OthrCurLiab-Outside Scholarshp</t>
  </si>
  <si>
    <t>250834 - OthrCurLiab-Emplee Tips Pyble</t>
  </si>
  <si>
    <t>250835 - OthrLiab-FDN Vol Life Ins</t>
  </si>
  <si>
    <t>250836 - OthrLiab-FDN Univ Life Ins</t>
  </si>
  <si>
    <t>250837 - OthrLiab-FDN Enhanced D&amp;D Ins</t>
  </si>
  <si>
    <t>250838 - OthLiab-Deferred Income CSUSB</t>
  </si>
  <si>
    <t>250839 - OthrCurrLiab-Credit Cards-FDN</t>
  </si>
  <si>
    <t>250840 - OthrLiab-FICA Tax Payable</t>
  </si>
  <si>
    <t>250841 - OthrLiab-Rec Sport Membership</t>
  </si>
  <si>
    <t>250842 - 1+2+1 Program-OtherCurrentLiab</t>
  </si>
  <si>
    <t>250843 - OthrLiab-Bookstore</t>
  </si>
  <si>
    <t>250846 - OthrLIab-Retirees InsuranceAux</t>
  </si>
  <si>
    <t>250847 - OthrLiab-Student Acct Credits</t>
  </si>
  <si>
    <t>250848 - OthrLiab-SalesTaxPyble-SupSvcs</t>
  </si>
  <si>
    <t>250849 - OthrCurLiab-Unearned eBooks</t>
  </si>
  <si>
    <t>250850 - OthrLiab - FSA</t>
  </si>
  <si>
    <t>250851 - Papua ELP - OtherCurrentLiab</t>
  </si>
  <si>
    <t>250005 - Advances from Other Funds</t>
  </si>
  <si>
    <t>210120 - OthrCurLiab-Adv frm Othr Fnd</t>
  </si>
  <si>
    <t>250005 - OthrCurLiab-Adv frm Othr Fnd</t>
  </si>
  <si>
    <t>250006 - Interfund Construction Loans Payable</t>
  </si>
  <si>
    <t>210150 - OthrCurLiab-Interfnd Contr Lns</t>
  </si>
  <si>
    <t>250006 - OthrCurLiab-Interfnd Contr Lns</t>
  </si>
  <si>
    <t>250009 - Other Current Liabilities - Escheat</t>
  </si>
  <si>
    <t>250009 - OthrCurrLiab-Escheat</t>
  </si>
  <si>
    <t>260 - Installment Contracts</t>
  </si>
  <si>
    <t>260001 - Installment Contracts Payable</t>
  </si>
  <si>
    <t>211000 - Installment Contracts Payable</t>
  </si>
  <si>
    <t>260002 - Financed Purchase Contracts</t>
  </si>
  <si>
    <t>211030 - Lease/Purchase Contracts</t>
  </si>
  <si>
    <t>260002 - Lease/Purchase Contracts</t>
  </si>
  <si>
    <t>260602 - Lease liabilities - current (GAAP-Aux Use Only)</t>
  </si>
  <si>
    <t>260602 - Lease Liab-Curr(GAAP AUX only)</t>
  </si>
  <si>
    <t>261 - Notes Payable</t>
  </si>
  <si>
    <t>261001 - Notes Payable Premium</t>
  </si>
  <si>
    <t>212000 - NotesPayable-Premium</t>
  </si>
  <si>
    <t>261001 - NotesPayable-Premium</t>
  </si>
  <si>
    <t>261002 - Notes Payable Discount</t>
  </si>
  <si>
    <t>212030 - NotesPayable-Discount</t>
  </si>
  <si>
    <t>261002 - NotesPayable-Discount</t>
  </si>
  <si>
    <t>262 - Bonds Payable</t>
  </si>
  <si>
    <t>262001 - Bonds Payable Premium</t>
  </si>
  <si>
    <t>213000 - BondsPayable-Premium</t>
  </si>
  <si>
    <t>262001 - BondsPayable-Premium</t>
  </si>
  <si>
    <t>262002 - Bonds Payable Discount</t>
  </si>
  <si>
    <t>213030 - BondsPayable-Discount</t>
  </si>
  <si>
    <t>262002 - BondsPayable-Discount</t>
  </si>
  <si>
    <t>263 - Other Long-Term Liabilities</t>
  </si>
  <si>
    <t>263081 - Other post employment benefits liability (Aux Use Only)</t>
  </si>
  <si>
    <t>263081 - OPEB Liability (GAAPAUXUSE)</t>
  </si>
  <si>
    <t>263082 - Pension Obligation (GAAP AUX USE ONLY)</t>
  </si>
  <si>
    <t>263082 - Pension Obligation(GAAPAUXUSE)</t>
  </si>
  <si>
    <t>263700 - Other Liab-CalPERS Pension</t>
  </si>
  <si>
    <t>263083 - Lease liabilities - net of current portion(GAAP-Aux Use Only</t>
  </si>
  <si>
    <t>263083 - Lease Liab-Net/currPor-GAAPAUX</t>
  </si>
  <si>
    <t>263090 - Other Long-Term Liabilities</t>
  </si>
  <si>
    <t>210010 - Othr LT Liab- Benificiaries</t>
  </si>
  <si>
    <t>214000 - Other Long-Term Liabilities</t>
  </si>
  <si>
    <t>214015 - Othr LT Liab-Program Equip</t>
  </si>
  <si>
    <t>214019 - OthrLTLiab-FASB 106</t>
  </si>
  <si>
    <t>214020 - OthrLT Liab-Retire Res FASB108</t>
  </si>
  <si>
    <t>263090 - Othr LT Liab- Benificiaries</t>
  </si>
  <si>
    <t>263800 - Other Long-Term Liabilities</t>
  </si>
  <si>
    <t>263801 - Othr LT Liab-Program Equip</t>
  </si>
  <si>
    <t>263802 - OthrLTLiab-FASB 106</t>
  </si>
  <si>
    <t>263803 - OthrLT Liab-Retire Res FASB108</t>
  </si>
  <si>
    <t>263804 - Othr LT Liabilities-SFS</t>
  </si>
  <si>
    <t>291 - Deferred Inflows</t>
  </si>
  <si>
    <t>291002 - Deferred inflows - net pension liability (GAAP AUX USE ONLY)</t>
  </si>
  <si>
    <t>291002 - DeferrdInflows-NetPensionOblgn</t>
  </si>
  <si>
    <t>291800 - Deferred Inflow-Actuarial</t>
  </si>
  <si>
    <t>291005 - Deferred inflows - net OPEB liability (GAAP-Aux USE ONLY)</t>
  </si>
  <si>
    <t>291005 - Deferred Inflows-Net OPEB Liab</t>
  </si>
  <si>
    <t>291006 - Deferred inflows - leases (GAAP-Aux USE ONLY)</t>
  </si>
  <si>
    <t>291006 - Defr Inflows-leasesGASBAuxOnly</t>
  </si>
  <si>
    <t>301 - Capital Contribution</t>
  </si>
  <si>
    <t>300000 - CapContrib in Aid to Constr</t>
  </si>
  <si>
    <t>301001 - CapContrib in Aid to Constr</t>
  </si>
  <si>
    <t>300030 - CapContrib by Fed Grants</t>
  </si>
  <si>
    <t>301002 - CapContrib by Fed Grants</t>
  </si>
  <si>
    <t>300060 - CapContrib by State Grants</t>
  </si>
  <si>
    <t>301003 - CapContrib by State Grants</t>
  </si>
  <si>
    <t>300090 - Other Contributions</t>
  </si>
  <si>
    <t>301800 - Other Contributions</t>
  </si>
  <si>
    <t>302 - Investment in General Fixed Assets</t>
  </si>
  <si>
    <t>302001 - Investment General Fixed Assets-General Fund</t>
  </si>
  <si>
    <t>301000 - InvFxdAsst-Gen Fnd</t>
  </si>
  <si>
    <t>302001 - InvFxdAsst-Gen Fnd</t>
  </si>
  <si>
    <t>302002 - Investment General Fixed Assets-Capital Outlay</t>
  </si>
  <si>
    <t>301030 - InvFxdAsst-Cap Outlay</t>
  </si>
  <si>
    <t>302002 - InvFxdAsst-Cap Outlay</t>
  </si>
  <si>
    <t>302003 - Investment General Fixed Assets-Energy and Resources Fund</t>
  </si>
  <si>
    <t>301060 - InvFxdAsst-Energy&amp;Resrc Fnd</t>
  </si>
  <si>
    <t>302003 - InvFxdAsst-Energy&amp;Resrc Fnd</t>
  </si>
  <si>
    <t>302004 - Investment General Fixed Assets-1987 H/E Earthquake Acct</t>
  </si>
  <si>
    <t>301090 - InvFxdAsst-1987 HE Eqke Acct</t>
  </si>
  <si>
    <t>302004 - InvFxdAsst-1987 HE Eqke Acct</t>
  </si>
  <si>
    <t>302005 - Investment General Fixed Assets-Higher Education Fees and In</t>
  </si>
  <si>
    <t>301120 - InvFxdAsst-HE Fees &amp; Income</t>
  </si>
  <si>
    <t>302005 - InvFxdAsst-HE Fees &amp; Income</t>
  </si>
  <si>
    <t>302006 - Investment General Fixed Assets-Affordable Student Housing</t>
  </si>
  <si>
    <t>301150 - InvFxdAsst-Affrd Stud Housing</t>
  </si>
  <si>
    <t>302006 - InvFxdAsst-Affrd Stud Housing</t>
  </si>
  <si>
    <t>302007 - Investment General Fixed Assets-Higher Edn Tech. Edn Rev Fd</t>
  </si>
  <si>
    <t>301180 - InvFxdAsst-HE Tech Ed Rev Fnd</t>
  </si>
  <si>
    <t>302007 - InvFxdAsst-HE Tech Ed Rev Fnd</t>
  </si>
  <si>
    <t>302008 - Investment General Fixed Assets-Contng Edn Rev Fd</t>
  </si>
  <si>
    <t>301210 - InvFxdAsst-Cont Educ Rev Fnd</t>
  </si>
  <si>
    <t>302008 - InvFxdAsst-Cont Educ Rev Fnd</t>
  </si>
  <si>
    <t>302009 - Investment General Fixed Assets-Dorm. Bldg Maint. Equip.Rese</t>
  </si>
  <si>
    <t>301240 - InvFxdAsst-Dorm Bldg Equip Rsv</t>
  </si>
  <si>
    <t>302009 - InvFxdAsst-Dorm Bldg Equip Rsv</t>
  </si>
  <si>
    <t>302010 - Investment General Fixed Assets-Dormitory Construction Fund</t>
  </si>
  <si>
    <t>301270 - InvFxdAsst-Dorm Constr Fnd</t>
  </si>
  <si>
    <t>302010 - InvFxdAsst-Dorm Constr Fnd</t>
  </si>
  <si>
    <t>302011 - Investment General Fixed Assets-Dorm.Interest and Redmptn. F</t>
  </si>
  <si>
    <t>Used to record the investment in fixed assets funded by the state fund 0578.</t>
  </si>
  <si>
    <t>301300 - InvFxdAsst-Dorm Intrst Redmptn</t>
  </si>
  <si>
    <t>302011 - InvFxdAsst-Dorm Intrst Redmptn</t>
  </si>
  <si>
    <t>302012 - Investment General Fixed Assets-Dorm. Rev. Fund</t>
  </si>
  <si>
    <t>301330 - InvFxdAsst-Dorm Rev Fnd</t>
  </si>
  <si>
    <t>302012 - InvFxdAsst-Dorm Rev Fnd</t>
  </si>
  <si>
    <t>302013 - Investment General Fixed Assets-Facilities Revenue Fund</t>
  </si>
  <si>
    <t>301360 - InvFxdAsst-Facilities Rev Fnd</t>
  </si>
  <si>
    <t>302013 - InvFxdAsst-Facilities Rev Fnd</t>
  </si>
  <si>
    <t>302014 - Investment General Fixed Assets-Parking Rev. Fund</t>
  </si>
  <si>
    <t>301390 - InvFxdAsst-Parking Rev Fnd</t>
  </si>
  <si>
    <t>302014 - InvFxdAsst-Parking Rev Fnd</t>
  </si>
  <si>
    <t>302015 - Investment General Fixed Assets-Public Bldg Constn Fund</t>
  </si>
  <si>
    <t>301420 - InvFxdAsst-Pub Bldg Constr Fnd</t>
  </si>
  <si>
    <t>302015 - InvFxdAsst-Pub Bldg Constr Fnd</t>
  </si>
  <si>
    <t>302016 - Investment General Fixed Assets-92 HECOB Fund</t>
  </si>
  <si>
    <t>301450 - InvFxdAsst-'92 HE Cap Outlay</t>
  </si>
  <si>
    <t>302016 - InvFxdAsst-'92 HE Cap Outlay</t>
  </si>
  <si>
    <t>302017 - Investment General Fixed Assets-Constn Pgm Fund</t>
  </si>
  <si>
    <t>301480 - InvFxdAsst-Constr Pgm Fnd</t>
  </si>
  <si>
    <t>302017 - InvFxdAsst-Constr Pgm Fnd</t>
  </si>
  <si>
    <t>302018 - Investment General Fixed Assets-HECOB Fund</t>
  </si>
  <si>
    <t>301510 - InvFxdAsst-HE Cap Outlay Bnd</t>
  </si>
  <si>
    <t>302018 - InvFxdAsst-HE Cap Outlay Bnd</t>
  </si>
  <si>
    <t>302019 - Investment General Fixed Assets-88 HECOB Fund</t>
  </si>
  <si>
    <t>301540 - InvFxdAsst-'88 HE Cap Outlay</t>
  </si>
  <si>
    <t>302019 - InvFxdAsst-'88 HE Cap Outlay</t>
  </si>
  <si>
    <t>302020 - Investment General Fixed Assets-90 HECOB Fund</t>
  </si>
  <si>
    <t>301570 - InvFxdAsst-'90 HE Cap Outlay</t>
  </si>
  <si>
    <t>302020 - InvFxdAsst-'90 HE Cap Outlay</t>
  </si>
  <si>
    <t>302021 - Investment General Fixed Assets-CSU Lottery Education Fund</t>
  </si>
  <si>
    <t>301600 - InvFxdAsst-CSU Lottery EducFnd</t>
  </si>
  <si>
    <t>302021 - InvFxdAsst-CSU Lottery EducFnd</t>
  </si>
  <si>
    <t>302022 - Investment General Fixed Assets-Federal Trust Fund</t>
  </si>
  <si>
    <t>301630 - InvFxdAsst-Fed Trust Fnd</t>
  </si>
  <si>
    <t>302022 - InvFxdAsst-Fed Trust Fnd</t>
  </si>
  <si>
    <t>302023 - Investment General Fixed Assets-Spl Deposit Fund</t>
  </si>
  <si>
    <t>301660 - InvFxdAsst-Special Deposit Fnd</t>
  </si>
  <si>
    <t>302023 - InvFxdAsst-Special Deposit Fnd</t>
  </si>
  <si>
    <t>302024 - Investment General Fixed Assets-Special Projects Fund</t>
  </si>
  <si>
    <t>301690 - InvFxdAsst-Special Proj Fnd</t>
  </si>
  <si>
    <t>302024 - InvFxdAsst-Special Proj Fnd</t>
  </si>
  <si>
    <t>302025 - Investment General Fixed Assets-Trust Fund</t>
  </si>
  <si>
    <t>301720 - InvFxdAsst-Trust Fnd</t>
  </si>
  <si>
    <t>302025 - InvFxdAsst-Trust Fnd</t>
  </si>
  <si>
    <t>302700 - Invested in Capital Assets, net of Related Debt (GAAP-Aux Us</t>
  </si>
  <si>
    <t>302700 - InvstdCapAssets-netofDebt(Aux)</t>
  </si>
  <si>
    <t>303 - Reservation of Fund Balance-Unavailable for Appropriation</t>
  </si>
  <si>
    <t>302000 - Rsrvs-Prepaid Items</t>
  </si>
  <si>
    <t>303001 - Rsrvs-Prepaid Items</t>
  </si>
  <si>
    <t>302030 - Rsrvs-Advances</t>
  </si>
  <si>
    <t>303002 - Rsrvs-Advances</t>
  </si>
  <si>
    <t>302090 - Rsrvs-Noncurrent Loans Rec</t>
  </si>
  <si>
    <t>303004 - Rsrvs-Noncurrent Loans Rec</t>
  </si>
  <si>
    <t>302120 - OthRsrvs-Rev Collected Adv SCO</t>
  </si>
  <si>
    <t>303005 - OthRsrvs-Rev Collected Adv SCO</t>
  </si>
  <si>
    <t>302121 - OthRsrvs-SU Admin Working Cap</t>
  </si>
  <si>
    <t>302122 - OthRsrvs-SU Equip/Furniture</t>
  </si>
  <si>
    <t>302123 - OthRsrvs-SU Repairs/Maint</t>
  </si>
  <si>
    <t>302124 - OthRsrvs-SU Pgms</t>
  </si>
  <si>
    <t>302125 - OthRsrvs-SU Special Pgms</t>
  </si>
  <si>
    <t>302126 - OthRsrvs-Local</t>
  </si>
  <si>
    <t>302127 - Other Reserves-Equipment</t>
  </si>
  <si>
    <t>302128 - Other Reserves-Maintenance</t>
  </si>
  <si>
    <t>302129 - Other Reserves-Buildings</t>
  </si>
  <si>
    <t>303800 - OthRsrvs-SU Equip/Furniture</t>
  </si>
  <si>
    <t>303801 - OthRsrvs-SU Repairs/Maint</t>
  </si>
  <si>
    <t>303802 - OthRsrvs-SU Pgms</t>
  </si>
  <si>
    <t>303803 - OthRsrvs-SU Special Pgms</t>
  </si>
  <si>
    <t>303804 - OthRsrvs-Local</t>
  </si>
  <si>
    <t>303805 - Other Reserves-Equipment</t>
  </si>
  <si>
    <t>303806 - Other Reserves-Maintenance</t>
  </si>
  <si>
    <t>303807 - Other Reserves-Buildings</t>
  </si>
  <si>
    <t>303808 - OthRsrvs-SU Admin Working Cap</t>
  </si>
  <si>
    <t>303790 - Restricted Nonexpendable-Endowments (GAAP-Aux Use Only)</t>
  </si>
  <si>
    <t>303790 - Rstricted Non Expndbl-Endwmnts</t>
  </si>
  <si>
    <t>303791 - Restricted Expendable-Scholarships (GAAP-Aux Use Only)</t>
  </si>
  <si>
    <t>303791 - Rstrctd Expndbl-Schlrshps(Aux)</t>
  </si>
  <si>
    <t>303792 - Restricted Expendable-Loans (GAAP-Aux Use Only)</t>
  </si>
  <si>
    <t>303792 - Rstrctd Expndbl-Loans(Aux)</t>
  </si>
  <si>
    <t>303793 - Restricted Expendable-Capital Projects (GAAP-Aux Use Only)</t>
  </si>
  <si>
    <t>303793 - Rstrctd Expndbl-Cap Prj (Aux)</t>
  </si>
  <si>
    <t>303794 - Restricted Expendable-Debt Service (GAAP-Aux Use Only)</t>
  </si>
  <si>
    <t>303794 - Rstrctd Expndbl-DebtSvc(Aux)</t>
  </si>
  <si>
    <t>303795 - Restricted Expendable-Other (GAAP-Aux Use Only)</t>
  </si>
  <si>
    <t>303795 - Rstrcted Expndbl-Other(Aux)</t>
  </si>
  <si>
    <t>303796 - Restricted Expendable-Research (GAAP-Aux Use Only)</t>
  </si>
  <si>
    <t>303796 - Rstrctd Expndbl-Research (Aux)</t>
  </si>
  <si>
    <t>304 - Reservation of Retained Earnings</t>
  </si>
  <si>
    <t>304001 - Designated for Bond Retirements</t>
  </si>
  <si>
    <t>303000 - Reserve-Bond Retirements</t>
  </si>
  <si>
    <t>304001 - Reserve-Bond Retirements</t>
  </si>
  <si>
    <t>303030 - Reserve-System Improvement</t>
  </si>
  <si>
    <t>304002 - Reserve-System Improvement</t>
  </si>
  <si>
    <t>304010 - Designated for Capital Improvement/ Construction</t>
  </si>
  <si>
    <t>303040 - Reserve-Capital Improvement</t>
  </si>
  <si>
    <t>304010 - Designated-Capital Imp/Const'n</t>
  </si>
  <si>
    <t>304011 - Designated for Equipment Acquisition</t>
  </si>
  <si>
    <t>303050 - Reserve-Equipment Acquisition</t>
  </si>
  <si>
    <t>304011 - Designated-Equipment Acqsn</t>
  </si>
  <si>
    <t>304012 - Designated for Program Development</t>
  </si>
  <si>
    <t>303060 - Reserve-Program Development</t>
  </si>
  <si>
    <t>304012 - Designated-Program Development</t>
  </si>
  <si>
    <t>304013 - Designated for Future Debt Service</t>
  </si>
  <si>
    <t>303070 - Reserve-Future Debt Service</t>
  </si>
  <si>
    <t>304013 - Designated-Future Debt Service</t>
  </si>
  <si>
    <t>304014 - Designated for Facilities Maintenance and Repairs</t>
  </si>
  <si>
    <t>303080 - Reserve-Facilities, M &amp; R</t>
  </si>
  <si>
    <t>303100 - Reserve-Facil Bldg Maint-FDN</t>
  </si>
  <si>
    <t>304014 - Designated-Facilities Mtce Rep</t>
  </si>
  <si>
    <t>304800 - Reserve-Facil Bldg Maint-FDN</t>
  </si>
  <si>
    <t>Since the fund balance for CSU funds specified in ICSUAM 2001.00 must be fully allocated to 304XXX object codes, this object code holds any residual value after allocations have been made to all other reserves.</t>
  </si>
  <si>
    <t>303090 - Reserve-Operations</t>
  </si>
  <si>
    <t>303120 - Reserve-Ops-Bkstore 60 day-FDN</t>
  </si>
  <si>
    <t>303121 - Reserve-Ops-Univ Support-FDN</t>
  </si>
  <si>
    <t>303122 - Reserve-Ops LT Campus Res-FDN</t>
  </si>
  <si>
    <t>303123 - Reserve-Ops Grants Reserve-FDN</t>
  </si>
  <si>
    <t>303130 - CMP-Contigency Reserve</t>
  </si>
  <si>
    <t>303132 - CMP-FBUnd-CO Advance for BY</t>
  </si>
  <si>
    <t>304015 - Reserve-Operations</t>
  </si>
  <si>
    <t>304801 - Reserve-Ops-Bkstore 60 day-FDN</t>
  </si>
  <si>
    <t>304802 - Reserve-Ops-Univ Support-FDN</t>
  </si>
  <si>
    <t>304803 - Reserve-Ops LT Campus Res-FDN</t>
  </si>
  <si>
    <t>304804 - Reserve-Ops Grants Reserve-FDN</t>
  </si>
  <si>
    <t>304805 - CMP-Contigency Reserve</t>
  </si>
  <si>
    <t>304806 - CMP-FBUnd-CO Advance for BY</t>
  </si>
  <si>
    <t>304814 - Reserve-Working Capital</t>
  </si>
  <si>
    <t>304820 - Reserve - OPEB</t>
  </si>
  <si>
    <t>304821 - Reserve-SPA Disallowance</t>
  </si>
  <si>
    <t>304016 - Designated for Outstanding Commitments</t>
  </si>
  <si>
    <t>303095 - Reserve-Campus/Dept Obligation</t>
  </si>
  <si>
    <t>303140 - CMP-Dept Commit-Other</t>
  </si>
  <si>
    <t>303142 - CMP-Dept Commit-Unfunded Comp</t>
  </si>
  <si>
    <t>303144 - CMP-Dept Commit-Energy Mgmt</t>
  </si>
  <si>
    <t>303146 - CMP-Dept Commit-CMS</t>
  </si>
  <si>
    <t>304016 - Designated-OutstndngCommitmts</t>
  </si>
  <si>
    <t>304807 - CMP-Dept Commit-Other</t>
  </si>
  <si>
    <t>304808 - CMP-Dept Commit-Unfunded Comp</t>
  </si>
  <si>
    <t>304809 - CMP-Dept Commit-Energy Mgmt</t>
  </si>
  <si>
    <t>304810 - CMP-Dept Commit-CMS</t>
  </si>
  <si>
    <t>304822 - Bal Needs Reclass for GAAP</t>
  </si>
  <si>
    <t>304017 - Designated for Catastrophic Events</t>
  </si>
  <si>
    <t>304017 - Designated-Catastrophic Events</t>
  </si>
  <si>
    <t>304813 - Reserve-Catastrophic Events</t>
  </si>
  <si>
    <t>304018 - Designated for Encumbrances</t>
  </si>
  <si>
    <t>303160 - Reserve for Encumbrances</t>
  </si>
  <si>
    <t>304019 - Reserve GF Appropriation Refund to State (Obsolete)</t>
  </si>
  <si>
    <t>Special purpose reserve for one time need only; used for activity not expected to be recurring.</t>
  </si>
  <si>
    <t>304019 - Rsrv for GF Approp Refnd to St</t>
  </si>
  <si>
    <t>304020 - Reserve for ARRA Funding (Obsolete)</t>
  </si>
  <si>
    <t>304020 - Reserve for ARRA Funding</t>
  </si>
  <si>
    <t>304021 - Designated for Financial Aid</t>
  </si>
  <si>
    <t>304021 - FB-Desig. for Fin.Aid-Reserve</t>
  </si>
  <si>
    <t>304022 - Reserve for Economic Uncertainty</t>
  </si>
  <si>
    <t>304022 - Designated MaxCaryfrwrdAllwnce</t>
  </si>
  <si>
    <t>304023 - Designated for PaCE Campus Partners</t>
  </si>
  <si>
    <t>304023 - Designated CE/EECampusPartners</t>
  </si>
  <si>
    <t>304099 - Offset for Reserves/Fund Balance</t>
  </si>
  <si>
    <t>303099 - Fnd Bal Offset for Desig.Rsrvs</t>
  </si>
  <si>
    <t>303199 - Reserve Offset</t>
  </si>
  <si>
    <t>303300 - FB Offset - Designated Reserve</t>
  </si>
  <si>
    <t>304099 - Fnd Bal Offset for Desig.Rsrvs</t>
  </si>
  <si>
    <t>304811 - Reserve Offset</t>
  </si>
  <si>
    <t>304812 - FB Offset - Designated Reserve</t>
  </si>
  <si>
    <t>305 - Fund Balance/Retained Earnings</t>
  </si>
  <si>
    <t>305001 - Fund Balance-Appropriated</t>
  </si>
  <si>
    <t>304000 - FndBal-Appropriated</t>
  </si>
  <si>
    <t>305001 - FndBal-Appropriated</t>
  </si>
  <si>
    <t>305002 - Fund Balance-Continuing Appropriations</t>
  </si>
  <si>
    <t>304030 - FndBal-Continuing Approp</t>
  </si>
  <si>
    <t>304031 - FndBal-Instrct Relat Act</t>
  </si>
  <si>
    <t>304035 - FndBal-PRIN ASSIGN-BY US (6)</t>
  </si>
  <si>
    <t>304040 - FndBal-LPC PR 72 TCH/ML (7)</t>
  </si>
  <si>
    <t>304045 - FndBal-LPC AF72-TCH (9)</t>
  </si>
  <si>
    <t>304050 - FndBal-LPC AF72-ML (10)</t>
  </si>
  <si>
    <t>304055 - FndBal-LPC DEATH/DISAB</t>
  </si>
  <si>
    <t>304060 - FndBal-LPC VOLUNTEER (11)</t>
  </si>
  <si>
    <t>304065 - FndBal-LAW ENF LIC (12)</t>
  </si>
  <si>
    <t>304070 - FndBal-LPC CH/FAM/EI SVC (13)</t>
  </si>
  <si>
    <t>304075 - FndBal-LPC Nrs/Med Svcs (14)</t>
  </si>
  <si>
    <t>304080 - FndBal-LIC DEATH/DISAB (15)</t>
  </si>
  <si>
    <t>304085 - FndBal-LIC BANKRUPTCY (16)</t>
  </si>
  <si>
    <t>304090 - FndBal-OTHER COST/LOSSES (18)</t>
  </si>
  <si>
    <t>304095 - FndBal-CA FCC (19)</t>
  </si>
  <si>
    <t>304100 - FndBal-CA FCC (21)</t>
  </si>
  <si>
    <t>304105 - FndBal-ADM COLL EXP (26.1)</t>
  </si>
  <si>
    <t>304110 - FndBal-LITIGAT COLL EXP (26.2)</t>
  </si>
  <si>
    <t>304115 - FndBal-LIC AF72-TCH (28)</t>
  </si>
  <si>
    <t>304200 - FndBal-LPC Tchr Shtg 15%</t>
  </si>
  <si>
    <t>304201 - FndBal-LIC PR72-TCH/ML</t>
  </si>
  <si>
    <t>304202 - FndBal-LIC PR72-TCH/ML</t>
  </si>
  <si>
    <t>304203 - FndBal-LPIC AF72</t>
  </si>
  <si>
    <t>304204 - FndBal-LPC LPIC - LAW ENF</t>
  </si>
  <si>
    <t>304205 - FndBal-LPC LPIC - LAW ENF</t>
  </si>
  <si>
    <t>304206 - FndBal-LIC AF72-ML</t>
  </si>
  <si>
    <t>304207 - FndBal-CA LOCL CONTRIBTN</t>
  </si>
  <si>
    <t>304208 - FndBal-LPC NURS EMP-15%</t>
  </si>
  <si>
    <t>304209 - FndBal-LPC NURS EMP-20%</t>
  </si>
  <si>
    <t>304210 - FndBal-LPC OTHER</t>
  </si>
  <si>
    <t>304211 - FndBal-LIC NURS EMPL-15%</t>
  </si>
  <si>
    <t>304212 - FndBal-LIC NURS EMPL-20%</t>
  </si>
  <si>
    <t>304213 - FndBal-LIC OTHER</t>
  </si>
  <si>
    <t>304214 - FndBal-OTHER COSTS</t>
  </si>
  <si>
    <t>304215 - FndBal-AC REV-INT REC LN</t>
  </si>
  <si>
    <t>304216 - FndBal-AC REV-INT INVEST</t>
  </si>
  <si>
    <t>304217 - FndBal-LPC TCHR SHTG 15%</t>
  </si>
  <si>
    <t>304218 - Perkins-Temp Fund Balance</t>
  </si>
  <si>
    <t>305002 - FndBal-Continuing Approp</t>
  </si>
  <si>
    <t>305800 - FndBal-Instrct Relat Act</t>
  </si>
  <si>
    <t>305801 - FndBal-PRIN ASSIGN-BY US (6)</t>
  </si>
  <si>
    <t>305802 - FndBal-LPC PR 72 TCH/ML (7)</t>
  </si>
  <si>
    <t>305803 - FndBal-LPC AF72-TCH (9)</t>
  </si>
  <si>
    <t>305804 - FndBal-LPC AF72-ML (10)</t>
  </si>
  <si>
    <t>305805 - FndBal-LPC DEATH/DISAB</t>
  </si>
  <si>
    <t>305806 - FndBal-LPC VOLUNTEER (11)</t>
  </si>
  <si>
    <t>305807 - FndBal-LAW ENF LIC (12)</t>
  </si>
  <si>
    <t>305808 - FndBal-LPC CH/FAM/EI SVC (13)</t>
  </si>
  <si>
    <t>305809 - FndBal-LPC Nrs/Med Svcs (14)</t>
  </si>
  <si>
    <t>305810 - FndBal-LIC DEATH/DISAB (15)</t>
  </si>
  <si>
    <t>305811 - FndBal-LIC BANKRUPTCY (16)</t>
  </si>
  <si>
    <t>305812 - FndBal-OTHER COST/LOSSES (18)</t>
  </si>
  <si>
    <t>305813 - FndBal-CA FCC (19)</t>
  </si>
  <si>
    <t>305814 - FndBal-CA FCC (21)</t>
  </si>
  <si>
    <t>305815 - FndBal-ADM COLL EXP (26.1)</t>
  </si>
  <si>
    <t>305816 - FndBal-LITIGAT COLL EXP (26.2)</t>
  </si>
  <si>
    <t>305817 - FndBal-LIC AF72-TCH (28)</t>
  </si>
  <si>
    <t>305818 - FndBal-LPC Tchr Shtg 15%</t>
  </si>
  <si>
    <t>305819 - FndBal-LIC PR72-TCH/ML</t>
  </si>
  <si>
    <t>305820 - FndBal-LIC PR72-TCH/ML</t>
  </si>
  <si>
    <t>305821 - FndBal-LPIC AF72</t>
  </si>
  <si>
    <t>305822 - FndBal-LPC LPIC - LAW ENF</t>
  </si>
  <si>
    <t>305823 - FndBal-LPC LPIC - LAW ENF</t>
  </si>
  <si>
    <t>305824 - FndBal-LIC AF72-ML</t>
  </si>
  <si>
    <t>305825 - FndBal-CA LOCL CONTRIBTN</t>
  </si>
  <si>
    <t>305829 - FndBal-LIC NURS EMPL-15%</t>
  </si>
  <si>
    <t>305834 - FndBal-AC REV-INT INVEST</t>
  </si>
  <si>
    <t>305837 - Perkins-Temp Fund Balance</t>
  </si>
  <si>
    <t>305BAD - Bad Fund Bal Account-Fix</t>
  </si>
  <si>
    <t>305020 - Fund Balance-Unappropriated</t>
  </si>
  <si>
    <t>305000 - FndBal-Unappropriated</t>
  </si>
  <si>
    <t>305020 - FndBal-Unappropriated</t>
  </si>
  <si>
    <t>305029 - FndBal-Roll EncOffsetObj305020</t>
  </si>
  <si>
    <t>305838 - FndBal-Roll EncOffsetObj305020</t>
  </si>
  <si>
    <t>305021 - Retained Earnings</t>
  </si>
  <si>
    <t>305021 - FndBal-Retained Earnings</t>
  </si>
  <si>
    <t>305030 - FndBal-Retained Earnings</t>
  </si>
  <si>
    <t>305022 - Fund Balance-Clearing Account</t>
  </si>
  <si>
    <t>305022 - FndBal-Clearing Account</t>
  </si>
  <si>
    <t>305060 - FndBal-Clearing Account</t>
  </si>
  <si>
    <t>305061 - FndBal-Clearing - PFA</t>
  </si>
  <si>
    <t>305062 - FndBal-Clearing Payroll</t>
  </si>
  <si>
    <t>305063 - Fndbal-Clearing-Claims</t>
  </si>
  <si>
    <t>305840 - FndBal-Clearing - PFA</t>
  </si>
  <si>
    <t>305841 - FndBal-Clearing Payroll</t>
  </si>
  <si>
    <t>305842 - Fndbal-Clearing-Claims</t>
  </si>
  <si>
    <t>305700 - Unrestricted Net Assets (GAAP-Aux Use Only)</t>
  </si>
  <si>
    <t>305700 - Unrstrcd Net Assets (GAAP-Aux)</t>
  </si>
  <si>
    <t>305701 - ASI-Emergency Reserve</t>
  </si>
  <si>
    <t>305702 - ASI-Administrative Reserve</t>
  </si>
  <si>
    <t>305703 - ASI-Equipment Reserve</t>
  </si>
  <si>
    <t>305704 - ASI-Operations Reserve</t>
  </si>
  <si>
    <t>305705 - ASI-PDC Reserves</t>
  </si>
  <si>
    <t>305706 - ASI-Construction Reserve</t>
  </si>
  <si>
    <t>305707 - ASI-Contingency Reserve</t>
  </si>
  <si>
    <t>401 - Appropriations</t>
  </si>
  <si>
    <t>401001 - Appropriations &lt;CR&gt;</t>
  </si>
  <si>
    <t>400000 - Appropriations &lt;CR&gt;</t>
  </si>
  <si>
    <t>401800 - Appropriations &lt;CR&gt;</t>
  </si>
  <si>
    <t>401002 - Appropriations-Allocated &lt;DR&gt;</t>
  </si>
  <si>
    <t>400030 - Appropriations-Allocated&lt;DR&gt;</t>
  </si>
  <si>
    <t>401002 - Appropriations-Allocated&lt;DR&gt;</t>
  </si>
  <si>
    <t>401003 - Appropriations-Unallocated &lt;DR&gt;</t>
  </si>
  <si>
    <t>400060 - Appropriations-Unallocated&lt;DR&gt;</t>
  </si>
  <si>
    <t>401003 - Appropriations-Unallocated&lt;DR&gt;</t>
  </si>
  <si>
    <t>404 - Special Agency Budgetary Accounts</t>
  </si>
  <si>
    <t>404001 - Allocation Orders Pending</t>
  </si>
  <si>
    <t>402000 - Allocation Orders Pending</t>
  </si>
  <si>
    <t>404801 - Allocation Orders Pending</t>
  </si>
  <si>
    <t>404802 - Budget Default Offset</t>
  </si>
  <si>
    <t>409999 - Budget Default Offset</t>
  </si>
  <si>
    <t>999999 - Suspense - UPG Offset</t>
  </si>
  <si>
    <t>404002 - Reserve for Allocation Orders Pending</t>
  </si>
  <si>
    <t>402030 - Reserve Alloc Orders Pending</t>
  </si>
  <si>
    <t>404002 - Reserve Alloc Orders Pending</t>
  </si>
  <si>
    <t>404003 - Adj SCO Acct - Expenditures</t>
  </si>
  <si>
    <t>402060 - Adj SCO Acct-Expenditures</t>
  </si>
  <si>
    <t>404003 - Adj SCO Acct-Expenditures</t>
  </si>
  <si>
    <t>404004 - Adj SCO Acct - Revenues</t>
  </si>
  <si>
    <t>402090 - Adj SCO Acct-Revenue</t>
  </si>
  <si>
    <t>404004 - Adj SCO Acct-Revenue</t>
  </si>
  <si>
    <t>404005 - Reserve Adj SCO Account</t>
  </si>
  <si>
    <t>402120 - Reserve Adj SCO Account</t>
  </si>
  <si>
    <t>404006 - SCO PY Accrual Reserve</t>
  </si>
  <si>
    <t>402150 - SCO PY Accrual Reserve</t>
  </si>
  <si>
    <t>404007 - Reserve SCO PY Accrual Revenue</t>
  </si>
  <si>
    <t>402180 - Reserve SCO PrYr Accrual Rev</t>
  </si>
  <si>
    <t>404007 - Reserve SCO PrYr Accrual Rev</t>
  </si>
  <si>
    <t>404008 - Allocation for PY Accrual</t>
  </si>
  <si>
    <t>402210 - Allocation for PrYr Accrual</t>
  </si>
  <si>
    <t>404008 - Allocation for PrYr Accrual</t>
  </si>
  <si>
    <t>404009 - Reserve Allocation PY Accrual</t>
  </si>
  <si>
    <t>402240 - Reserve Alloc PrYr Accrual</t>
  </si>
  <si>
    <t>404009 - Reserve Alloc PrYr Accrual</t>
  </si>
  <si>
    <t>405 - Obligations</t>
  </si>
  <si>
    <t>405001 - Obligations &lt;DR&gt;</t>
  </si>
  <si>
    <t>403000 - Obligations &lt;DR&gt;</t>
  </si>
  <si>
    <t>405002 - Obligations &lt;CR&gt;</t>
  </si>
  <si>
    <t>403030 - Obligations-Offset &lt;CR&gt;</t>
  </si>
  <si>
    <t>405002 - Obligations-Offset &lt;CR&gt;</t>
  </si>
  <si>
    <t>501 - Higher Education Fees</t>
  </si>
  <si>
    <t>501001 - Tuition Fee</t>
  </si>
  <si>
    <t>500000 - State Univ Fee-Fall</t>
  </si>
  <si>
    <t>500001 - State Univ Fee-Fall Refnd</t>
  </si>
  <si>
    <t>500002 - State Univ Fee-Winter</t>
  </si>
  <si>
    <t>500003 - State Univ Fee-Winter Refnd</t>
  </si>
  <si>
    <t>500004 - State Univ Fee-Spring</t>
  </si>
  <si>
    <t>500005 - State Univ Fee-Spring Refnd</t>
  </si>
  <si>
    <t>500006 - State Univ Fee-Summer</t>
  </si>
  <si>
    <t>500007 - State Univ Fee-Summer Refund</t>
  </si>
  <si>
    <t>500009 - State Univ Fee-Contra Revenue</t>
  </si>
  <si>
    <t>500020 - SUF-Education Doctorate - Fall</t>
  </si>
  <si>
    <t>500021 - SUF-EdDctrt FA Set aside-Fall</t>
  </si>
  <si>
    <t>500022 - SUF-Education Doctorate-Winter</t>
  </si>
  <si>
    <t>500023 - SUF-EdDctrt FA SetAside-Winter</t>
  </si>
  <si>
    <t>500024 - SUF-Education Doctorate-Spring</t>
  </si>
  <si>
    <t>500025 - SUF-EdDctrt FA SetAside-Spring</t>
  </si>
  <si>
    <t>500026 - SUF-Education Doctorate-Summer</t>
  </si>
  <si>
    <t>500027 - SUF-EdDctrt FA SetAside-Summer</t>
  </si>
  <si>
    <t>501800 - State Univ Fee-Fall</t>
  </si>
  <si>
    <t>501801 - State Univ Fee-Winter</t>
  </si>
  <si>
    <t>501802 - State Univ Fee-Winter Refnd</t>
  </si>
  <si>
    <t>501803 - State Univ Fee-Spring Qtr</t>
  </si>
  <si>
    <t>501804 - State Univ Fee-Spring Refnd</t>
  </si>
  <si>
    <t>501805 - State Univ Fee-Summer</t>
  </si>
  <si>
    <t>501806 - State Univ Fee-Summer Refund</t>
  </si>
  <si>
    <t>501807 - State Univ Fee-Contra Revenue</t>
  </si>
  <si>
    <t>501808 - SUF-Education Doctorate - Fall</t>
  </si>
  <si>
    <t>501809 - SUF-EdDctrt FA Set aside-Fall</t>
  </si>
  <si>
    <t>501810 - SUF-Education Doctorate-Winter</t>
  </si>
  <si>
    <t>501811 - SUF-EdDctrt FA SetAside-Winter</t>
  </si>
  <si>
    <t>501812 - SUF-Education Doctorate-Spring</t>
  </si>
  <si>
    <t>501813 - SUF-EdDctrt FA SetAside-Spring</t>
  </si>
  <si>
    <t>501814 - SUF-Education Doctorate-Summer</t>
  </si>
  <si>
    <t>501815 - SUF-EdDctrt FA SetAside-Summer</t>
  </si>
  <si>
    <t>501816 - SUF-Grad.Prof.Bus.Prog-Fall</t>
  </si>
  <si>
    <t>501817 - SUF-GrdPrfBsPrg-FA SetAside-F</t>
  </si>
  <si>
    <t>501818 - SUF-Grad.Prof.Bus.Prog-Winter</t>
  </si>
  <si>
    <t>501819 - SUF-GrdPrfBsPrg-FA SetAside-W</t>
  </si>
  <si>
    <t>501820 - SUF-Grad.Prof.Bus.Prog-Spring</t>
  </si>
  <si>
    <t>501821 - SUF-GrdPrfBsPrg-FA SetAside-Sp</t>
  </si>
  <si>
    <t>501822 - SUF-Grad.Prof.Bus.Prog-Summer</t>
  </si>
  <si>
    <t>501823 - SUF-GrdPrfBsPrg-FA SetAside-Sm</t>
  </si>
  <si>
    <t>501886 - Enrollment Confirm. Dep. Rev.</t>
  </si>
  <si>
    <t>501920 - TuitionFee-SUF WaiverContraRev</t>
  </si>
  <si>
    <t>501931 - TuitionFeeSummer-SUFWaiverCont</t>
  </si>
  <si>
    <t>501940 - Supportive Pathways - ESP</t>
  </si>
  <si>
    <t>501957 - State Univ Fee-Fall Refnd</t>
  </si>
  <si>
    <t>501960 - SUF-Western Univ. Exch.-Fall</t>
  </si>
  <si>
    <t>501961 - SUF-Western Univ. Exch.-Winter</t>
  </si>
  <si>
    <t>501962 - SUF-Western Univ. Exch.-Spring</t>
  </si>
  <si>
    <t>501963 - SUF-Western Univ. Exch.-Summer</t>
  </si>
  <si>
    <t>501002 - Non-Resident Tuition Fee</t>
  </si>
  <si>
    <t>500030 - Non Res Fee-Fall</t>
  </si>
  <si>
    <t>500031 - Non Res Fee-Fall Refnd</t>
  </si>
  <si>
    <t>500032 - Non Res Fee-Winter</t>
  </si>
  <si>
    <t>500033 - Non Res Fee-Winter Refnd</t>
  </si>
  <si>
    <t>500034 - Non Res Fee-Spring</t>
  </si>
  <si>
    <t>500035 - Non Res Fee-Spring Refnd</t>
  </si>
  <si>
    <t>500036 - Non Res Fee-Summer</t>
  </si>
  <si>
    <t>500037 - Non Res Fee-Summer Refnd</t>
  </si>
  <si>
    <t>501824 - Non Res Fee-Fall</t>
  </si>
  <si>
    <t>501825 - Non Res Fee-Winter</t>
  </si>
  <si>
    <t>501826 - Non Res Fee-Winter Refnd</t>
  </si>
  <si>
    <t>501827 - Non Res Fee-Spring</t>
  </si>
  <si>
    <t>501828 - Non Res Fee-Spring Refnd</t>
  </si>
  <si>
    <t>501829 - Non Res Fee-Summer</t>
  </si>
  <si>
    <t>501830 - Non Res Fee-Summer Refnd</t>
  </si>
  <si>
    <t>501921 - NonResTuitionFeeWaiverCntraRev</t>
  </si>
  <si>
    <t>501932 - NonResTuitionFeeSummrWaiverCnt</t>
  </si>
  <si>
    <t>501958 - Non Res Fee-Fall Refnd</t>
  </si>
  <si>
    <t>501004 - Application Fee</t>
  </si>
  <si>
    <t>500090 - Application Fee</t>
  </si>
  <si>
    <t>501005 - Student Health Services Fee</t>
  </si>
  <si>
    <t>500120 - Student Health Srvcs Fee-Fall</t>
  </si>
  <si>
    <t>500121 - Student Health Srvcs Fee-Rfnd</t>
  </si>
  <si>
    <t>500122 - Student Hlth Srvcs Fee-1/3Trst</t>
  </si>
  <si>
    <t>500123 - Stu Health Svc Fee-Winter</t>
  </si>
  <si>
    <t>500124 - Stu Health Svc Fee-Spring</t>
  </si>
  <si>
    <t>500125 - Stu Health Svc Fee-Summer</t>
  </si>
  <si>
    <t>500126 - Stu Health Svc Fee-PDC Offset</t>
  </si>
  <si>
    <t>500127 - Stu Hlth Svc Fee-SetAside-Fall</t>
  </si>
  <si>
    <t>500128 - Stu HlthSrvcFeeSetAside-Winter</t>
  </si>
  <si>
    <t>500129 - Stu HlthSrvcFeeSetAside-Spring</t>
  </si>
  <si>
    <t>500130 - Stu HlthSrvcFeeSetAside-Summer</t>
  </si>
  <si>
    <t>501005 - Student Health Srvcs Fee-Fall</t>
  </si>
  <si>
    <t>501831 - Student Health Srvcs Fee-Rfnd</t>
  </si>
  <si>
    <t>501832 - Student Hlth Srvcs Fee-1/3Trst</t>
  </si>
  <si>
    <t>501833 - Stu Health Svc Fee-Winter</t>
  </si>
  <si>
    <t>501834 - Stu Health Svc Fee-Spring</t>
  </si>
  <si>
    <t>501835 - Stu Health Svc Fee-Summer</t>
  </si>
  <si>
    <t>501836 - Stu Health Svc Fee-PDC Offset</t>
  </si>
  <si>
    <t>501837 - Stu Hlth Svc Fee-SetAside-Fall</t>
  </si>
  <si>
    <t>501838 - Stu HlthSrvcFeeSetAside-Winter</t>
  </si>
  <si>
    <t>501839 - Stu HlthSrvcFeeSetAside-Spring</t>
  </si>
  <si>
    <t>501840 - Stu HlthSrvcFeeSetAside-Summer</t>
  </si>
  <si>
    <t>501922 - StuHealthSvcFee-WaiverCntraRev</t>
  </si>
  <si>
    <t>501008 - Independent Oper-Private 498 (Obsolete)</t>
  </si>
  <si>
    <t>Deactivated as object code never used.</t>
  </si>
  <si>
    <t>500210 - Independent Operations-Private</t>
  </si>
  <si>
    <t>501008 - Independent Operations-Private</t>
  </si>
  <si>
    <t>501101 - Associated Student Body Fee</t>
  </si>
  <si>
    <t>501000 - ASI Quarter Fees-Fall</t>
  </si>
  <si>
    <t>501001 - ASI Quarter Fees-Winter</t>
  </si>
  <si>
    <t>501002 - ASI Quarter Fees-Spring</t>
  </si>
  <si>
    <t>501003 - ASI Quarter Fees-Summer</t>
  </si>
  <si>
    <t>501020 - ASI-Grants &amp; Aid Fee-Fall</t>
  </si>
  <si>
    <t>501021 - ASI-Grants &amp; Aid Fee-Winter</t>
  </si>
  <si>
    <t>501022 - ASI-Grants &amp; Aid Fee-Spring</t>
  </si>
  <si>
    <t>501023 - ASI-Grants &amp; Aid Fee-Summer</t>
  </si>
  <si>
    <t>501024 - ASI-Grants &amp; Aid ContraRevenue</t>
  </si>
  <si>
    <t>501101 - ASI Quarter Fees-Fall</t>
  </si>
  <si>
    <t>501841 - ASI Quarter Fees-Winter</t>
  </si>
  <si>
    <t>501842 - ASI Quarter Fees-Spring</t>
  </si>
  <si>
    <t>501843 - ASI Quarter Fees-Summer</t>
  </si>
  <si>
    <t>501844 - ASI-Grants &amp; Aid Fee-Fall</t>
  </si>
  <si>
    <t>501845 - ASI-Grants &amp; Aid Fee-Winter</t>
  </si>
  <si>
    <t>501846 - ASI-Grants &amp; Aid Fee-Spring</t>
  </si>
  <si>
    <t>501847 - ASI-Grants &amp; Aid Fee-Summer</t>
  </si>
  <si>
    <t>501848 - ASI-Grants &amp; Aid ContraRevenue</t>
  </si>
  <si>
    <t>501910 - ASI Quarter Fees ContraRevenue</t>
  </si>
  <si>
    <t>501923 - ASI Fee-Waiver Contra Revenue</t>
  </si>
  <si>
    <t>501102 - Instructionally Related Activity Fee</t>
  </si>
  <si>
    <t>501030 - IRA Student Fees-Fall</t>
  </si>
  <si>
    <t>501031 - IRA Student Fees-Winter</t>
  </si>
  <si>
    <t>501032 - IRA Student Fees-Spring</t>
  </si>
  <si>
    <t>501033 - IRA Student Fees-Summer</t>
  </si>
  <si>
    <t>501034 - IRA Student Fee SetAside-Fall</t>
  </si>
  <si>
    <t>501035 - IRA Student FeeSetAside-Winter</t>
  </si>
  <si>
    <t>501036 - IRA Student FeeSetAside-Spring</t>
  </si>
  <si>
    <t>501037 - IRA Student FeeSetAside-Summer</t>
  </si>
  <si>
    <t>501102 - IRA Student Fees-Fall</t>
  </si>
  <si>
    <t>501849 - IRA Student Fees-Winter</t>
  </si>
  <si>
    <t>501850 - IRA Student Fees-Spring</t>
  </si>
  <si>
    <t>501851 - IRA Student Fees-Summer</t>
  </si>
  <si>
    <t>501852 - IRA Student Fee SetAside-Fall</t>
  </si>
  <si>
    <t>501853 - IRA Student FeeSetAside-Winter</t>
  </si>
  <si>
    <t>501854 - IRA Student FeeSetAside-Spring</t>
  </si>
  <si>
    <t>501855 - IRA Student FeeSetAside-Summer</t>
  </si>
  <si>
    <t>501885 - IRA Stdnt Fees Bad Debt Allow</t>
  </si>
  <si>
    <t>501888 - CSU 463 IRA Trust Revenue</t>
  </si>
  <si>
    <t>501889 - Sports Club Fee CSU463 IRA Rev</t>
  </si>
  <si>
    <t>501924 - IRA StudentFee-WaiverContraRev</t>
  </si>
  <si>
    <t>501110 - Category 3 Course Fees (Use only in CSU Fund 485)</t>
  </si>
  <si>
    <t>501110 - Misc. (485-Cat.3 Course) Fees</t>
  </si>
  <si>
    <t>501270 - Misc.Fees</t>
  </si>
  <si>
    <t>501271 - Misc.Fees-Confernce Fee</t>
  </si>
  <si>
    <t>501272 - Misc.Fees-Other</t>
  </si>
  <si>
    <t>501273 - Misc.Fees-Collection Costs</t>
  </si>
  <si>
    <t>501274 - Misc.Fees-Appropriatn Clearing</t>
  </si>
  <si>
    <t>501275 - Prior Year Revenue Transfer</t>
  </si>
  <si>
    <t>501276 - Misc Fees-Bad Debt Allowance</t>
  </si>
  <si>
    <t>501277 - Misc Fees-Set Aside</t>
  </si>
  <si>
    <t>501280 - Misc. Fees-Lost Library Books</t>
  </si>
  <si>
    <t>501281 - Misc. Fees-Lost Lib. Bk-Refund</t>
  </si>
  <si>
    <t>501856 - Misc.Fees-Confernce Fee</t>
  </si>
  <si>
    <t>501857 - Misc.Fees-Other</t>
  </si>
  <si>
    <t>501858 - Misc.Fees-Collection Costs</t>
  </si>
  <si>
    <t>501859 - Misc.Fees-Appropriatn Clearing</t>
  </si>
  <si>
    <t>501860 - Prior Year Revenue Transfer</t>
  </si>
  <si>
    <t>501861 - Misc Fees-Bad Debt Allowance</t>
  </si>
  <si>
    <t>501862 - Misc Fees-Set Aside</t>
  </si>
  <si>
    <t>501863 - Misc. Fees-Lost Library Books</t>
  </si>
  <si>
    <t>501864 - Misc. Fees-Lost Lib. Bk-Refund</t>
  </si>
  <si>
    <t>501925 - Cat3 CourseFee-WaiverContraRev</t>
  </si>
  <si>
    <t>501970 - StudentProfessLiabiltyInsurFee</t>
  </si>
  <si>
    <t>501111 - Category 2 Fees (Use only in CSU Fund 485)</t>
  </si>
  <si>
    <t>501111 - Other Mandatory Fees</t>
  </si>
  <si>
    <t>501300 - Other Mandatory Fees</t>
  </si>
  <si>
    <t>501301 - Other Mandatory Fees-trsfr&lt;Dr&gt;</t>
  </si>
  <si>
    <t>501302 - First Time Freshman SOAR 1</t>
  </si>
  <si>
    <t>501303 - First Time Freshman SOAR 2</t>
  </si>
  <si>
    <t>501304 - OffCmps-Spplmtl Fee (Cat2)</t>
  </si>
  <si>
    <t>501865 - Other Mandatory Fees-trsfr&lt;Dr&gt;</t>
  </si>
  <si>
    <t>501866 - First Time Freshman SOAR 1(C2)</t>
  </si>
  <si>
    <t>501868 - OffCmps-Spplmtl Fee (Cat2)</t>
  </si>
  <si>
    <t>501869 - CoyoteOneCard Fee Summer(Cat2)</t>
  </si>
  <si>
    <t>501887 - Sports Club Fee Revenue(Cat 2)</t>
  </si>
  <si>
    <t>501900 - StudentSuccessFee(Cat2)-Fall</t>
  </si>
  <si>
    <t>501901 - StudentSuccessFee(Cat2)-Winter</t>
  </si>
  <si>
    <t>501902 - StudentSuccessFee(Cat2)-Spring</t>
  </si>
  <si>
    <t>501903 - StudentSuccessFee(Cat2)-Summer</t>
  </si>
  <si>
    <t>501926 - Cat2 Fee-Waiver Contra Revenue</t>
  </si>
  <si>
    <t>501964 - Coyote One Card Fee(Cat2)</t>
  </si>
  <si>
    <t>501112 - Category 4 Fees (Use only in CSU Fund 485)</t>
  </si>
  <si>
    <t>501090 - Catalog Fee (Cat4)</t>
  </si>
  <si>
    <t>501112 - Catalog Fee (Cat4)</t>
  </si>
  <si>
    <t>501120 - Transcripts  (Cat4)</t>
  </si>
  <si>
    <t>501150 - Library Fines (Cat4)</t>
  </si>
  <si>
    <t>501180 - Late Registration Fee(Cat4)</t>
  </si>
  <si>
    <t>501210 - Returned Check Fee (Cat 4)</t>
  </si>
  <si>
    <t>501240 - Late Fee (Cat 4)</t>
  </si>
  <si>
    <t>501241 - Late Fee-Lib.OverdueFees(Cat4)</t>
  </si>
  <si>
    <t>501400 - Lab Breakage Fee (Cat 4)</t>
  </si>
  <si>
    <t>501405 - Smmr ArabicStdyAbrd Fee(Cat4)</t>
  </si>
  <si>
    <t>501406 - Smmr Arabic Rsdntl Fee(Cat4)</t>
  </si>
  <si>
    <t>501410 - Off Campus Supplmntl Fee(Cat4)</t>
  </si>
  <si>
    <t>501411 - On Campus Supplmntl Fee(Cat4)</t>
  </si>
  <si>
    <t>501412 - Online Crse-Spplmntl Fee(Cat4)</t>
  </si>
  <si>
    <t>501420 - SOAR Admin Fee(Cat.IV)</t>
  </si>
  <si>
    <t>501421 - SOAR Lost Key Fee(Cat.IV)</t>
  </si>
  <si>
    <t>501867 - First Time Freshman SOAR 2(C4)</t>
  </si>
  <si>
    <t>501870 - Transcripts  (Cat4)</t>
  </si>
  <si>
    <t>501871 - Library Fines (Cat4)</t>
  </si>
  <si>
    <t>501872 - Late Registration Fee(Cat4)</t>
  </si>
  <si>
    <t>501873 - Returned Check Fee (Cat 4)</t>
  </si>
  <si>
    <t>501874 - Late Fee (Cat 4)</t>
  </si>
  <si>
    <t>501875 - Late Fee-Lib.OverdueFees(Cat4)</t>
  </si>
  <si>
    <t>501876 - Lab Breakage Fee (Cat 4)</t>
  </si>
  <si>
    <t>501877 - Smmr ArabicStdyAbrd Fee(Cat4)</t>
  </si>
  <si>
    <t>501878 - Smmr Arabic Rsdntl Fee(Cat4)</t>
  </si>
  <si>
    <t>501879 - Off Campus Supplmntl Fee(Cat4)</t>
  </si>
  <si>
    <t>501880 - On Campus Supplmntl Fee(Cat4)</t>
  </si>
  <si>
    <t>501881 - Online Crse-Spplmntl Fee(Cat4)</t>
  </si>
  <si>
    <t>501882 - SOAR Admin Fee(Cat.IV)</t>
  </si>
  <si>
    <t>501883 - SOAR Lost Key Fee(Cat.IV)</t>
  </si>
  <si>
    <t>501884 - IRT Software Maint. Fee(C- IV)</t>
  </si>
  <si>
    <t>501890 - Registration Fees(Cat4)</t>
  </si>
  <si>
    <t>501891 - Summer Arabic Housng Fee(Cat4)</t>
  </si>
  <si>
    <t>501892 - Diploma/Certificate Fee(Cat4)</t>
  </si>
  <si>
    <t>501893 - Augmented HealthSvcsFee(Cat4)</t>
  </si>
  <si>
    <t>501895 - Examination Fee(Cat4)</t>
  </si>
  <si>
    <t>501896 - Graduation/Commencement(Cat4)</t>
  </si>
  <si>
    <t>501897 - ID Card Fee(Cat4)</t>
  </si>
  <si>
    <t>501898 - Study Abroad Fee(Cat4)</t>
  </si>
  <si>
    <t>501899 - Credential Evaluation(Cat4)</t>
  </si>
  <si>
    <t>501904 - Orientation FeeNonMndtry(Cat4)</t>
  </si>
  <si>
    <t>501905 - Thesis Binding Fee (Cat 4)</t>
  </si>
  <si>
    <t>501906 - Material/Srvc/FaciltyFee(Cat4)</t>
  </si>
  <si>
    <t>501907 - Administrative Fee (Cat4)</t>
  </si>
  <si>
    <t>501927 - Cat4 Fee-Waiver Contra Revenue</t>
  </si>
  <si>
    <t>501959 - Instructional SupportFee(Cat4)</t>
  </si>
  <si>
    <t>501965 - Documents/Records Fees(Cat4)</t>
  </si>
  <si>
    <t>501966 - Instrument/Equipment Fee(Cat4)</t>
  </si>
  <si>
    <t>501967 - Installment Payments Fee(Cat4)</t>
  </si>
  <si>
    <t>501968 - Admissions/Enrollmnt Fee(Cat4)</t>
  </si>
  <si>
    <t>501972 - Instllmnt PymtsFee(Cat4)Summer</t>
  </si>
  <si>
    <t>501120 - Category 6 Fees (Use only in CSU Fund 562)</t>
  </si>
  <si>
    <t>501911 - StuInvolvemtRepFee-SIRF(Cat 6)</t>
  </si>
  <si>
    <t>501201 - Professional Program Fee</t>
  </si>
  <si>
    <t>501928 - ProfPrgFee-GBPF WaiverCntraRev</t>
  </si>
  <si>
    <t>501950 - Grad. Prof. Bus. Prgm.-Fall-C1</t>
  </si>
  <si>
    <t>501951 - Grad. Prof. Bus. Prgm.-Wntr C1</t>
  </si>
  <si>
    <t>501952 - Grad. Prof. Bus. Prgm-Sprng C1</t>
  </si>
  <si>
    <t>501953 - Grad. Prof. Bus. Prgm.-Smmr C1</t>
  </si>
  <si>
    <t>501305 - Study Abroad ApplicnFee(Cat4)</t>
  </si>
  <si>
    <t>501700 - ASI-Grants &amp; Aid Fee-Fall</t>
  </si>
  <si>
    <t>501701 - ASI-Grants &amp; Aid Fee-Spring</t>
  </si>
  <si>
    <t>501702 - ASI Fees - Fall</t>
  </si>
  <si>
    <t>501703 - ASI Fees - Spring</t>
  </si>
  <si>
    <t>501704 - ASI Fess - Summer</t>
  </si>
  <si>
    <t>501705 - ASI Fees - Winter</t>
  </si>
  <si>
    <t>501929 - ASI Fees Contra Revenue</t>
  </si>
  <si>
    <t>501930 - ASI Fee-Waiver Contra Revenue</t>
  </si>
  <si>
    <t>501990 - Category 4 Fees in Non485 Fund</t>
  </si>
  <si>
    <t>501400 - Allowance for Doubtful Higher Education Tuition &amp; Fees (cont</t>
  </si>
  <si>
    <t>501969 - Allowance TuitionFee ContraRev</t>
  </si>
  <si>
    <t>501971 - TuitionWriteOffBnkrptcyAppeals</t>
  </si>
  <si>
    <t>502 - PaCE Fees</t>
  </si>
  <si>
    <t>502101 - PaCE - S/S Degree Programs</t>
  </si>
  <si>
    <t>502100 - CEL-S/S Degree Programs</t>
  </si>
  <si>
    <t>502101 - CEL-S/S Degree Programs</t>
  </si>
  <si>
    <t>502800 - CEL-Summer S/S Deg. Prg</t>
  </si>
  <si>
    <t>502804 - CEL-SS DegreePrg(PriorToSum14)</t>
  </si>
  <si>
    <t>502817 - CEL-S/SDegreePrgWaiverCntraRev</t>
  </si>
  <si>
    <t>502102 - PaCE - S/S Certificate Program</t>
  </si>
  <si>
    <t>502102 - CEL-S/S Certificate Programs</t>
  </si>
  <si>
    <t>502822 - CEL-S/SCertificatePrgContraRev</t>
  </si>
  <si>
    <t>502103 - PaCE - S/S Contract Program</t>
  </si>
  <si>
    <t>502103 - CEL-S/S Contract Programs</t>
  </si>
  <si>
    <t>502110 - CEL-S/S Contract Programs</t>
  </si>
  <si>
    <t>502823 - CEL-S/SContractPrgCntraRevenue</t>
  </si>
  <si>
    <t>502104 - PaCE - Open University</t>
  </si>
  <si>
    <t>502104 - CEL-Open University</t>
  </si>
  <si>
    <t>502115 - CEL-Open University</t>
  </si>
  <si>
    <t>502818 - CEL-Open Univ Contra Revenue</t>
  </si>
  <si>
    <t>502105 - PaCE - Special Session-Other</t>
  </si>
  <si>
    <t>502105 - CEGE-S/S Intersession/Other</t>
  </si>
  <si>
    <t>502120 - CEL-S/S Degree Programs-Other</t>
  </si>
  <si>
    <t>502810 - CEL-Summer (prev state)</t>
  </si>
  <si>
    <t>502815 - CEL-Special Session-Other</t>
  </si>
  <si>
    <t>502816 - CEL-ESP Waiver Contra Revenue</t>
  </si>
  <si>
    <t>502106 - PaCE - Self Support Summer</t>
  </si>
  <si>
    <t>502106 - CEGE-Self Support Summer</t>
  </si>
  <si>
    <t>502801 - CEL-SlfSpprtIntersessionContra</t>
  </si>
  <si>
    <t>502201 - PaCE - Regular Extension</t>
  </si>
  <si>
    <t>502030 - CEL-Regular Extension Credit</t>
  </si>
  <si>
    <t>502032 - CEL-Regular EXT-Discounts</t>
  </si>
  <si>
    <t>502034 - CEL- Reg Ext Contra Revenue</t>
  </si>
  <si>
    <t>502200 - CEL-Regular Extension</t>
  </si>
  <si>
    <t>502201 - CEL-Regular Extension Credit</t>
  </si>
  <si>
    <t>502807 - CEL-Regular EXT-Discounts</t>
  </si>
  <si>
    <t>502808 - CEL-RegularExtnsnContraRevenue</t>
  </si>
  <si>
    <t>502813 - CEL-Regular Extension</t>
  </si>
  <si>
    <t>502202 - PaCE - Contract Extension</t>
  </si>
  <si>
    <t>502202 - CEL-Contract Extension</t>
  </si>
  <si>
    <t>502205 - CEL-Contract Extension</t>
  </si>
  <si>
    <t>502824 - CEL-ContractExtnsContraRevenue</t>
  </si>
  <si>
    <t>502203 - PaCE - Certificate Program</t>
  </si>
  <si>
    <t>502203 - CEL-Certificate Program</t>
  </si>
  <si>
    <t>502210 - CEL-Certificate Program</t>
  </si>
  <si>
    <t>502819 - CEL-CertificatePrgCntraRevenue</t>
  </si>
  <si>
    <t>502301 - PaCE - Regular Non-Credit</t>
  </si>
  <si>
    <t>502037 - CEL-Regular Non-Credit</t>
  </si>
  <si>
    <t>502300 - CEL-Regular Non-Credit</t>
  </si>
  <si>
    <t>502301 - CEL-Regular Non-Credit</t>
  </si>
  <si>
    <t>502814 - CEL-Regular Non-Credit</t>
  </si>
  <si>
    <t>502820 - CEL-RegNonCredit ContraRevenue</t>
  </si>
  <si>
    <t>502302 - PaCE - N/C Contract Program</t>
  </si>
  <si>
    <t>502302 - CEL-N/C Contract Programs</t>
  </si>
  <si>
    <t>502305 - CEL-N/C Contract Programs</t>
  </si>
  <si>
    <t>502825 - CEL-NonCreditContractContraRev</t>
  </si>
  <si>
    <t>502303 - PaCE - CEU Credits</t>
  </si>
  <si>
    <t>502303 - CEL-CEU Programs</t>
  </si>
  <si>
    <t>502310 - CEL-CEU Programs</t>
  </si>
  <si>
    <t>502821 - CEL-CEUCreditPrg ContraRevenue</t>
  </si>
  <si>
    <t>502304 - PaCE - Fines and Fees</t>
  </si>
  <si>
    <t>502304 - CEL-F&amp;F Misc. Non-Tuition Fees</t>
  </si>
  <si>
    <t>502400 - Allowance for doubtful PaCE fees (contra revenue)</t>
  </si>
  <si>
    <t>502400 - Allowance ContEd Fee ContraRev</t>
  </si>
  <si>
    <t>502826 - ContEdWriteOffBankrptcyAppeals</t>
  </si>
  <si>
    <t>503 - Gifts Grants and Contracts</t>
  </si>
  <si>
    <t>503100 - Federal Grants and Contracts - Control Account</t>
  </si>
  <si>
    <t>503010 - Federal Grants &amp; Contracts</t>
  </si>
  <si>
    <t>503100 - Federal Grants &amp; Contracts</t>
  </si>
  <si>
    <t>503800 - FDN Rev-Federal Contract/Grant</t>
  </si>
  <si>
    <t>503801 - FDN Rev-Fed-ARRA Cntrct/Grnt</t>
  </si>
  <si>
    <t>503804 - FDN Earned-Fed Contract/Grant</t>
  </si>
  <si>
    <t>503101 - Federal Supplemental Educational Opportunity Grant Program</t>
  </si>
  <si>
    <t>503000 - FedCntrcts-Suppl Ed Oppor Grnt</t>
  </si>
  <si>
    <t>503101 - FedCntrcts-Suppl Ed Oppor Grnt</t>
  </si>
  <si>
    <t>503113 - FedCntrcts-Supp Ed Opp Grnt PY</t>
  </si>
  <si>
    <t>503102 - Perkins Contribution</t>
  </si>
  <si>
    <t>503030 - FedCntrcts-Perkins Contributn</t>
  </si>
  <si>
    <t>503102 - FedCntrcts-Perkins Contributn</t>
  </si>
  <si>
    <t>503103 - Nursing Contribution</t>
  </si>
  <si>
    <t>503060 - FedCntrcts-Nursing Contributn</t>
  </si>
  <si>
    <t>503103 - FedCntrcts-Nursing Contributn</t>
  </si>
  <si>
    <t>503104 - Federal Pell Grant</t>
  </si>
  <si>
    <t>503090 - FedCntrcts-Pell Grant</t>
  </si>
  <si>
    <t>503104 - FedCntrcts-Pell Grant</t>
  </si>
  <si>
    <t>503105 - College Work Study-Federal</t>
  </si>
  <si>
    <t>503105 - FedCntrcts-College Wrk Stdy</t>
  </si>
  <si>
    <t>503120 - FedCntrcts-College Wrk Stdy</t>
  </si>
  <si>
    <t>503106 - Federal Direct Student Loans</t>
  </si>
  <si>
    <t>503150 - FedCntrcts-W. Ford Direct Loan</t>
  </si>
  <si>
    <t>503160 - Federal Direct Stu Lns-PrYrAdj</t>
  </si>
  <si>
    <t>503107 - Federal Grants and Contracts - Other (Noncapital)</t>
  </si>
  <si>
    <t>503107 - FedCntrcts-Nursing Practitionr</t>
  </si>
  <si>
    <t>503180 - FedCntrcts-Nursing Practitionr</t>
  </si>
  <si>
    <t>503108 - FedCntrcts-Misc. Fed Fnds</t>
  </si>
  <si>
    <t>503210 - FedCntrcts-Misc. Fed Fnds</t>
  </si>
  <si>
    <t>503109 - Federal Grants and Contracts - Capital</t>
  </si>
  <si>
    <t>503109 - Fed. Grants &amp;Contracts-Capital</t>
  </si>
  <si>
    <t>503215 - Fed. Grants &amp;Contracts-Capital</t>
  </si>
  <si>
    <t>503110 - Federal - F &amp; A Cost Recovery</t>
  </si>
  <si>
    <t>503110 - IDC Rev-Fed. F &amp; A Cost Rcvry</t>
  </si>
  <si>
    <t>503220 - Fed. F &amp; A Cost Recovery</t>
  </si>
  <si>
    <t>503802 - IDCRev-Fed-ARRA F&amp;A Cost Rcvry</t>
  </si>
  <si>
    <t>503111 - Other Federal Financial Aid Grants</t>
  </si>
  <si>
    <t>503111 - Other Federal Fin Aid Grants</t>
  </si>
  <si>
    <t>503112 - Othr Fed NonOp Grants(ARRA)-dr</t>
  </si>
  <si>
    <t>503114 - Other Federal nonoperating grants (CARES) - direct (noncapit</t>
  </si>
  <si>
    <t xml:space="preserve">Used to book the awards from the Coronavirus Aid, Relief and Economic Security (CARES) Act. CSU is a direct recipient. </t>
  </si>
  <si>
    <t>503114 - Other Fed NonOp Grants (CARES)</t>
  </si>
  <si>
    <t>503200 - State Grants and Contracts - Control Account</t>
  </si>
  <si>
    <t>503200 - FDN Rev-State Cntrct/Grant</t>
  </si>
  <si>
    <t>503209 - FDN Earned-State Cntrct/Grant</t>
  </si>
  <si>
    <t>503201 - State Educational Opportunity Grant Program (Obsolete)</t>
  </si>
  <si>
    <t>Deactivation results from implementation of standardized recording and reporting for SUG, EOP, GBPF and Ed.D programs; EOP grant should be recorded in 609001 (see RMP#35).</t>
  </si>
  <si>
    <t>503201 - StCntrcts-Oppr Grant Pgm</t>
  </si>
  <si>
    <t>504000 - StCntrcts-Oppr Grant Pgm</t>
  </si>
  <si>
    <t>503202 - State University Grant Program (Obsolete)</t>
  </si>
  <si>
    <t>503202 - StCntrcts-University Grant Pgm</t>
  </si>
  <si>
    <t>504030 - StCntrcts-University Grant Pgm</t>
  </si>
  <si>
    <t>503203 - State Forgivable/Doctorate Loan Program</t>
  </si>
  <si>
    <t>503203 - StCntrcts-Forgivbl/doc Lns Pgm</t>
  </si>
  <si>
    <t>504060 - StCntrcts-Forgivbl/doc Lns Pgm</t>
  </si>
  <si>
    <t>503204 - Cal Grant Program</t>
  </si>
  <si>
    <t>503204 - StCntrcts-Cal Grant Pgm</t>
  </si>
  <si>
    <t>504090 - StCntrcts-Cal Grant Pgm</t>
  </si>
  <si>
    <t>503205 - College Work Study-State</t>
  </si>
  <si>
    <t>503205 - StCntrcts-College Work Study</t>
  </si>
  <si>
    <t>504120 - StCntrcts-College Work Study</t>
  </si>
  <si>
    <t>503206 - STATE NURSING REVENUE</t>
  </si>
  <si>
    <t>503206 - StCntrcts-Nursing Revenue</t>
  </si>
  <si>
    <t>504150 - StCntrcts-Nursing Revenue</t>
  </si>
  <si>
    <t>503207 - Other State Fin Aid Grant</t>
  </si>
  <si>
    <t>503208 - Middle Class Scholarship</t>
  </si>
  <si>
    <t>503210 - State - F &amp; A Cost Recovery</t>
  </si>
  <si>
    <t>503803 - IDC Rev-State F&amp;A Cost Rcvry</t>
  </si>
  <si>
    <t>503290 - State Contracts and Grants-Other (Noncapital)</t>
  </si>
  <si>
    <t>503290 - StCntrcts-Cntrcts&amp;Grnts-Others</t>
  </si>
  <si>
    <t>503600 - SP CS-COST SHARE COMMITMENT</t>
  </si>
  <si>
    <t>503700 - FDN - Rev fm Other Grants</t>
  </si>
  <si>
    <t>504180 - StCntrcts-Cntrcts&amp;Grnts-Others</t>
  </si>
  <si>
    <t>503301 - Local Contracts and Grants (Non-capital)</t>
  </si>
  <si>
    <t>503301 - FDN Rev-Local Contracts/Grants</t>
  </si>
  <si>
    <t>503302 - FDN Earned-Local Cntrct/Grants</t>
  </si>
  <si>
    <t>505000 - Local Contracts and Grants</t>
  </si>
  <si>
    <t>503310 - Local Government F &amp; A Cost Recovery</t>
  </si>
  <si>
    <t>503310 - IDC Rev-Local F &amp; A Cost Rcvry</t>
  </si>
  <si>
    <t>503401 - Private Contributions-Non-capital</t>
  </si>
  <si>
    <t>503401 - Private Contrib-Non-Capital</t>
  </si>
  <si>
    <t>503810 - PrivateContributionScholarship</t>
  </si>
  <si>
    <t>506000 - Private Contributions</t>
  </si>
  <si>
    <t>503402 - Nongovernmental Contracts and Grants-Noncapital</t>
  </si>
  <si>
    <t>503402 - FDN Rev-Non Gov/Othr Cnrt/Grnt</t>
  </si>
  <si>
    <t>503404 - FDN Earn-NonGov/Othr Cnrt/Grnt</t>
  </si>
  <si>
    <t>503403 - Nongovernmental and Other Financial Aid Grants</t>
  </si>
  <si>
    <t>503403 - Nongvrnmntl&amp;OthFA GrantNoncap</t>
  </si>
  <si>
    <t>503405 - Auxiliary Org Supplemental Contributions-Financial Aid</t>
  </si>
  <si>
    <t>503405 - Aux Org Supplem Contri-Fin Aid</t>
  </si>
  <si>
    <t>503410 - Other - F &amp; A Cost Recovery</t>
  </si>
  <si>
    <t>503410 - IDC Rev-NonGov F&amp;A Cost Rcvry</t>
  </si>
  <si>
    <t>503414 - Aux Org Supplemental Contributions Facilities Projects - Cap</t>
  </si>
  <si>
    <t>503414 - AuxOrgSupplContribFaciProj-Cap</t>
  </si>
  <si>
    <t>503510 - Inter-Agency Auxiliary Org Contributions - Non-Capital</t>
  </si>
  <si>
    <t>503510 - Inter-AgencyAuxOrgCont Non-Cap</t>
  </si>
  <si>
    <t>504 - Sales and Services of Auxiliary Enterprises</t>
  </si>
  <si>
    <t>504001 - Housing Rent</t>
  </si>
  <si>
    <t>504001 - HsingRent-Fall/Wntr/Sprng Sess</t>
  </si>
  <si>
    <t>504700 - HsingRent-Summer Session</t>
  </si>
  <si>
    <t>504701 - HsingRent-Conference/Workshop</t>
  </si>
  <si>
    <t>504702 - HsingRent-Reserve Unpaid Room</t>
  </si>
  <si>
    <t>504703 - Housing Rent-Fall</t>
  </si>
  <si>
    <t>504704 - Housing Rent-Winter</t>
  </si>
  <si>
    <t>504705 - Housing Rent-Spring</t>
  </si>
  <si>
    <t>504764 - Housing Rent-Waiver Contra Rev</t>
  </si>
  <si>
    <t>507000 - HsingRent-Fall/Wntr/Sprng Sess</t>
  </si>
  <si>
    <t>507001 - HsingRent-Summer Session</t>
  </si>
  <si>
    <t>507002 - HsingRent-Conference/Workshop</t>
  </si>
  <si>
    <t>507003 - HsingRent-Reserve Unpaid Room</t>
  </si>
  <si>
    <t>507004 - Housing Rent-Fall</t>
  </si>
  <si>
    <t>507005 - Housing Rent-Winter</t>
  </si>
  <si>
    <t>507006 - Housing Rent-Spring</t>
  </si>
  <si>
    <t>504002 - Housing Revenue-Others</t>
  </si>
  <si>
    <t>504002 - HsingRev-Others</t>
  </si>
  <si>
    <t>504706 - HsingRev-Srvc Chrgs</t>
  </si>
  <si>
    <t>504707 - HsingRev-Application Fee</t>
  </si>
  <si>
    <t>504708 - HsngRev-Other-Collection Chgs</t>
  </si>
  <si>
    <t>504765 - Housing-Other Waiver ContraRev</t>
  </si>
  <si>
    <t>504774 - Housing Deposit Forfeiture</t>
  </si>
  <si>
    <t>507030 - HsingRev-Others</t>
  </si>
  <si>
    <t>507031 - HsingRev-Srvc Chrgs</t>
  </si>
  <si>
    <t>507032 - HsingRev-Application Fee</t>
  </si>
  <si>
    <t>507033 - HsngRev-Other-Collection Chgs</t>
  </si>
  <si>
    <t>504003 - Parking Permits</t>
  </si>
  <si>
    <t>504003 - Parking Permits-Staff Annual</t>
  </si>
  <si>
    <t>504709 - Parking Permits-Fall</t>
  </si>
  <si>
    <t>504710 - Parking Permits-SummerPrograms</t>
  </si>
  <si>
    <t>504711 - Parking Permits-Winter</t>
  </si>
  <si>
    <t>504712 - Parking Permits-Winter Refnd</t>
  </si>
  <si>
    <t>504713 - Parking Permits-Spring</t>
  </si>
  <si>
    <t>504714 - Parking Permits-Spring Refnd</t>
  </si>
  <si>
    <t>504715 - Parking Permits-Summer</t>
  </si>
  <si>
    <t>504716 - Parking Permits-Summer Refnd</t>
  </si>
  <si>
    <t>504717 - Parking Permits-Student Annual</t>
  </si>
  <si>
    <t>504718 - PrkngPrmts-Univ.Vllg.-Summer</t>
  </si>
  <si>
    <t>504719 - PrkngPrmts-Univ.Vllg.-Fall</t>
  </si>
  <si>
    <t>504720 - PrkngPrmts-Univ.Vllg-Winter</t>
  </si>
  <si>
    <t>504721 - PrkngPrmts-Univ.Vllg.-Spring</t>
  </si>
  <si>
    <t>504722 - PrkngPrmts-Univ.Vllg-Annual</t>
  </si>
  <si>
    <t>504760 - Faculty/Staff Quarterly Permit</t>
  </si>
  <si>
    <t>504763 - Parking Permits - CEL</t>
  </si>
  <si>
    <t>504769 - PrkngPrmts - Summer Residents</t>
  </si>
  <si>
    <t>504770 - PrkngPrmts - Fall Residents</t>
  </si>
  <si>
    <t>504771 - PrkngPrmts - Winter Residents</t>
  </si>
  <si>
    <t>504772 - PrkngPrmts - Spring Residents</t>
  </si>
  <si>
    <t>504773 - PrkngPrmts - Acad Yr Residents</t>
  </si>
  <si>
    <t>507060 - Parking Permits-Staff Annual</t>
  </si>
  <si>
    <t>507061 - Parking Permits-Fall</t>
  </si>
  <si>
    <t>507062 - Parking Permits-Fall Refnd</t>
  </si>
  <si>
    <t>507063 - Parking Permits-Winter</t>
  </si>
  <si>
    <t>507064 - Parking Permits-Winter Refnd</t>
  </si>
  <si>
    <t>507065 - Parking Permits-Spring</t>
  </si>
  <si>
    <t>507066 - Parking Permits-Spring Refnd</t>
  </si>
  <si>
    <t>507067 - Parking Permits-Summer</t>
  </si>
  <si>
    <t>507068 - Parking Permits-Summer Refnd</t>
  </si>
  <si>
    <t>507069 - Parking Permits-Student Annual</t>
  </si>
  <si>
    <t>507075 - PrkngPrmts-Univ.Vllg.-Summer</t>
  </si>
  <si>
    <t>507076 - PrkngPrmts-Univ.Vllg.-Fall</t>
  </si>
  <si>
    <t>507077 - PrkngPrmts-Univ.Vllg-Winter</t>
  </si>
  <si>
    <t>507078 - PrkngPrmts-Univ.Vllg.-Spring</t>
  </si>
  <si>
    <t>507079 - PrkngPrmts-Univ.Vllg-Annual</t>
  </si>
  <si>
    <t>504004 - Parking Coin Gates</t>
  </si>
  <si>
    <t>504004 - Parking Gates-Revenue</t>
  </si>
  <si>
    <t>507090 - Parking Gates-Revenue</t>
  </si>
  <si>
    <t>504005 - Parking Meters</t>
  </si>
  <si>
    <t>504005 - Dispenser&amp;ParkMobileDailyPermi</t>
  </si>
  <si>
    <t>504762 - Parking Mobile-Revenue</t>
  </si>
  <si>
    <t>504767 - PrkingDispenserMeter-ContraRev</t>
  </si>
  <si>
    <t>507120 - Parking Meter-Revenue</t>
  </si>
  <si>
    <t>504006 - Parking Fines</t>
  </si>
  <si>
    <t>504006 - Parking Fines-Revenue</t>
  </si>
  <si>
    <t>507150 - Parking Fines-Revenue</t>
  </si>
  <si>
    <t>504007 - Health Facilities Fee</t>
  </si>
  <si>
    <t>504007 - Health Facilities-Fee</t>
  </si>
  <si>
    <t>504723 - HealthFacilFee-WaiverContraRev</t>
  </si>
  <si>
    <t>507180 - Health Facilities-Fee</t>
  </si>
  <si>
    <t>507181 - Health Facil. Fee-Contra Rev</t>
  </si>
  <si>
    <t>504008 - Campus Union Fee</t>
  </si>
  <si>
    <t>504008 - Campus Union-Fee</t>
  </si>
  <si>
    <t>504766 - CampusUnionFee-WaiverContraRev</t>
  </si>
  <si>
    <t>507210 - Campus Union-Fee</t>
  </si>
  <si>
    <t>504009 - Space Rental Revenue</t>
  </si>
  <si>
    <t>504009 - FND Rev-Board Room Rental</t>
  </si>
  <si>
    <t>519730 - FND Rev-Board Room Rental</t>
  </si>
  <si>
    <t>504010 - Food Services</t>
  </si>
  <si>
    <t>504724 - FND Rev-Mt.View Plaza-NT Sales</t>
  </si>
  <si>
    <t>504725 - FND Rev-Mt View Plaza Tx Sales</t>
  </si>
  <si>
    <t>504726 - FND Rev-Catering-Campus Events</t>
  </si>
  <si>
    <t>504727 - FND Rev-Catering-Non Campus Ev</t>
  </si>
  <si>
    <t>504728 - FND Rev-Catering NT Sales</t>
  </si>
  <si>
    <t>504729 - FND Rev-Catering-Rental Sales</t>
  </si>
  <si>
    <t>504730 - FND Rev-Coyote Café-TX Sales</t>
  </si>
  <si>
    <t>504731 - FND Rev-Coyote Café-NTx Sales</t>
  </si>
  <si>
    <t>504732 - FND Rev-Coyote Café Tx Soda Sa</t>
  </si>
  <si>
    <t>504733 - FND Rev-Coyote Café-NT Cmps Sa</t>
  </si>
  <si>
    <t>504734 - FND Rev-Concession Sales</t>
  </si>
  <si>
    <t>504735 - UEC Rev-Alcoholic Bevg Sales</t>
  </si>
  <si>
    <t>504736 - FND Rev-Taco Bell Tx Sales</t>
  </si>
  <si>
    <t>504737 - FND Rev-Taco Bell NTx Sales</t>
  </si>
  <si>
    <t>504738 - UEC Rev-Pub-NTx Sales</t>
  </si>
  <si>
    <t>504739 - UEC Rev-Pub-TX Beverage Sales</t>
  </si>
  <si>
    <t>504740 - FND Rev-Food Cart TX Sales</t>
  </si>
  <si>
    <t>504741 - FND Rev-Pizza Hut NT Sales</t>
  </si>
  <si>
    <t>504742 - FND Rev-Pizza Hut Tx Sales</t>
  </si>
  <si>
    <t>504743 - FND Rev-Starbucks-NT Sales</t>
  </si>
  <si>
    <t>504744 - FND Rev-Starbucks-Tx Sales</t>
  </si>
  <si>
    <t>504745 - FND Rev-Starbucks-Card Sales</t>
  </si>
  <si>
    <t>504746 - FND Rev-KFC Sales</t>
  </si>
  <si>
    <t>504747 - FND-REV-FSVENDCOMMPDCSTARBUCKS</t>
  </si>
  <si>
    <t>504748 - FND-REV-FS VEND COMM COCACOLA</t>
  </si>
  <si>
    <t>504749 - FND-REV-FS VEND COMM SAFRON</t>
  </si>
  <si>
    <t>504750 - FDN-REV-FS VEND COMM 1ST CLASS</t>
  </si>
  <si>
    <t>504751 - FDN-REV-FS-VEND-COMM COURTESY</t>
  </si>
  <si>
    <t>504752 - FND Rev-FS-Coyote Card Forefit</t>
  </si>
  <si>
    <t>504753 - FND-REV COMM</t>
  </si>
  <si>
    <t>507270 - Food Services</t>
  </si>
  <si>
    <t>519300 - FND Rev-Mt.View Plaza-NT Sales</t>
  </si>
  <si>
    <t>519301 - FND Rev-Mt View Plaza Tx Sales</t>
  </si>
  <si>
    <t>519305 - FND Rev-Catering-Campus Events</t>
  </si>
  <si>
    <t>519306 - FND Rev-Catering-Non Campus Ev</t>
  </si>
  <si>
    <t>519307 - FND Rev-Catering NT Sales</t>
  </si>
  <si>
    <t>519308 - FND Rev-Catering-Rental Sales</t>
  </si>
  <si>
    <t>519310 - FND Rev-Coyote Café-TX Sales</t>
  </si>
  <si>
    <t>519311 - FND Rev-Coyote Café-NTx Sales</t>
  </si>
  <si>
    <t>519312 - FND Rev-Coyote Café Tx Soda Sa</t>
  </si>
  <si>
    <t>519313 - FND Rev-Coyote Café-NT Cmps Sa</t>
  </si>
  <si>
    <t>519333 - FND Rev-Concession Sales</t>
  </si>
  <si>
    <t>519334 - FND Rev-Alcoholic Bevg Sales</t>
  </si>
  <si>
    <t>519340 - FND Rev-Taco Bell Tx Sales</t>
  </si>
  <si>
    <t>519341 - FND Rev-Taco Bell NTx Sales</t>
  </si>
  <si>
    <t>519345 - FND Rev-Pub-NTx Sales</t>
  </si>
  <si>
    <t>519346 - FND Rev-Pub-TX Beverage Sales</t>
  </si>
  <si>
    <t>519350 - FND Rev-Food Cart TX Sales</t>
  </si>
  <si>
    <t>519355 - FND Rev-Pizza Hut NT Sales</t>
  </si>
  <si>
    <t>519356 - FND Rev-Pizza Hut Tx Sales</t>
  </si>
  <si>
    <t>519360 - FND Rev-Starbucks-NT Sales</t>
  </si>
  <si>
    <t>519361 - FND Rev-Starbucks-Tx Sales</t>
  </si>
  <si>
    <t>519362 - FND Rev-Starbucks-Card Sales</t>
  </si>
  <si>
    <t>519365 - FND Rev-KFC Sales</t>
  </si>
  <si>
    <t>519370 - FND-REV-FS VEND COMM TK A BRK</t>
  </si>
  <si>
    <t>519371 - FND-REV-FS VEND COMM COCACOLA</t>
  </si>
  <si>
    <t>519372 - FND-REV-FS VEND COMM SAFRON</t>
  </si>
  <si>
    <t>519373 - FDN-REV-FS VEND COMM 1ST CLASS</t>
  </si>
  <si>
    <t>519374 - FDN-REV-FS-VEND-COMM COURTESY</t>
  </si>
  <si>
    <t>519375 - FND Rev-FS-Coyote Card Forefit</t>
  </si>
  <si>
    <t>504011 - College Stores</t>
  </si>
  <si>
    <t>507300 - College Stores</t>
  </si>
  <si>
    <t>Used only for revenue derived from athletics events which are self-supporting activities.  Athletics events that are not self-supporting need to be recorded in 580021, Sales &amp; Services of Educational Activities - Athletics (Non-Self-Supporting).</t>
  </si>
  <si>
    <t>507330 - Athletics (Self Supporting)</t>
  </si>
  <si>
    <t>504013 - Concessions</t>
  </si>
  <si>
    <t>507360 - Concessions</t>
  </si>
  <si>
    <t>504090 - Sales and Services Auxiliary Facilities-Other</t>
  </si>
  <si>
    <t>504754 - Parking Fines-Metro Link Rev</t>
  </si>
  <si>
    <t>504755 - Parking Revenue-Misc</t>
  </si>
  <si>
    <t>504756 - Parking Revenue-Special Events</t>
  </si>
  <si>
    <t>504757 - Sales/Srvcs Aux Enterpris-Othr</t>
  </si>
  <si>
    <t>504759 - Parking Fines-Van Pool Revenue</t>
  </si>
  <si>
    <t>504761 - Parking Ctn Administrative Fee</t>
  </si>
  <si>
    <t>504768 - UEC Rev-Vending Comm. Pepsi</t>
  </si>
  <si>
    <t>504858 - Parking Prog-OmniTransBusTckts</t>
  </si>
  <si>
    <t>504859 - Parking - EV Charging Fees</t>
  </si>
  <si>
    <t>507151 - Parking Fines-Van Pool Revenue</t>
  </si>
  <si>
    <t>507152 - Parking Fines-Metro Link Rev</t>
  </si>
  <si>
    <t>507240 - Parking Revenue-Misc</t>
  </si>
  <si>
    <t>507241 - Parking Revenue-Special Events</t>
  </si>
  <si>
    <t>507390 - Sales/Srvcs Aux Enterpris-Othr</t>
  </si>
  <si>
    <t>504400 - Allowance for doubtful sales and services of auxiliary enter</t>
  </si>
  <si>
    <t>504400 - Allowance S&amp;S AuxEnt ContraRev</t>
  </si>
  <si>
    <t>504800 - S&amp;SAuxEntWriteOffBnkrptAppeals</t>
  </si>
  <si>
    <t>504401 - Allowance for doubtful health facilities fee 504007/campus u</t>
  </si>
  <si>
    <t>504401 - AllwncHlthFac/UnionFeeContrRev</t>
  </si>
  <si>
    <t>504801 - HlthUnionWriteOffBnkrptAppeals</t>
  </si>
  <si>
    <t>505 - Reimbursements</t>
  </si>
  <si>
    <t>505109 - Reimbursements-CSU (Obsolete)</t>
  </si>
  <si>
    <t>Deactivated as reimbursements are recorded as cost recoveries.</t>
  </si>
  <si>
    <t>505109 - Reimbursements-CSU-Intra State</t>
  </si>
  <si>
    <t>508250 - Reimbursements-CSU-Intra State</t>
  </si>
  <si>
    <t>505110 - Reimbursements-State</t>
  </si>
  <si>
    <t>508270 - IndOperReimb-CSU</t>
  </si>
  <si>
    <t>508300 - IndOperReimb-State</t>
  </si>
  <si>
    <t>508301 - IndOperReimb-St Electric</t>
  </si>
  <si>
    <t>505201 - Reimbursements-External</t>
  </si>
  <si>
    <t>505803 - ReimbExtrnl-  Electric</t>
  </si>
  <si>
    <t>505804 - ReimbExtrnl - Water</t>
  </si>
  <si>
    <t>505805 - ReimbExtrnl - Sewer</t>
  </si>
  <si>
    <t>505806 - ReimbExtrnl - Non Hazrd Waste</t>
  </si>
  <si>
    <t>505807 - ReimbExtrnl - Gas</t>
  </si>
  <si>
    <t>509000 - Reimbursements-External</t>
  </si>
  <si>
    <t>509001 - ReimbExtrnl-  Electric</t>
  </si>
  <si>
    <t>509002 - ReimbExtrnl - Water</t>
  </si>
  <si>
    <t>509003 - ReimbExtrnl - Sewer</t>
  </si>
  <si>
    <t>509004 - ReimbExtrnl - Non Hazrd Waste</t>
  </si>
  <si>
    <t>509005 - ReimbExtrnl - Gas</t>
  </si>
  <si>
    <t>506 - Transfers In From Other Funds/Appropriations</t>
  </si>
  <si>
    <t>506002 - Trnsf In-Cap Outlay</t>
  </si>
  <si>
    <t>510030 - Trnsf In-Cap Outlay</t>
  </si>
  <si>
    <t>506003 - Trnsf In-Energy &amp; Resrcs Fnd</t>
  </si>
  <si>
    <t>510060 - Trnsf In-Energy &amp; Resrcs Fnd</t>
  </si>
  <si>
    <t>506004 - Trnsf In-HE Eqke Acct</t>
  </si>
  <si>
    <t>510090 - Trnsf In-HE Eqke Acct</t>
  </si>
  <si>
    <t>506005 - Trnsf In-HE Fees &amp; Income</t>
  </si>
  <si>
    <t>510120 - Trnsf In-HE Fees &amp; Income</t>
  </si>
  <si>
    <t>506006 - Transfers In from Affordable Student Housing</t>
  </si>
  <si>
    <t>506006 - Trnsf In-Affrd Stud Housing</t>
  </si>
  <si>
    <t>510150 - Trnsf In-Affrd Stud Housing</t>
  </si>
  <si>
    <t>506007 - Transfers In from Higher Education Technology Education Reve</t>
  </si>
  <si>
    <t>506007 - Trnsf In-HE Tech Educ Rev Fnd</t>
  </si>
  <si>
    <t>510180 - Trnsf In-HE Tech Educ Rev Fnd</t>
  </si>
  <si>
    <t>506008 - Trnsf In-Cont Educ Rev Fnd</t>
  </si>
  <si>
    <t>510210 - Trnsf In-Cont Educ Rev Fnd</t>
  </si>
  <si>
    <t>506009 - Transfers In from Dormitory Building Maintenance Equipment R</t>
  </si>
  <si>
    <t>506009 - Trnsf In-Dorm Bldg Equip Rsrv</t>
  </si>
  <si>
    <t>510240 - Trnsf In-Dorm Bldg Equip Rsrv</t>
  </si>
  <si>
    <t>506010 - Transfers In from Dormitory Construction Fund</t>
  </si>
  <si>
    <t>506010 - Trnsf In-Dorm Constr Fnd</t>
  </si>
  <si>
    <t>510270 - Trnsf In-Dorm Constr Fnd</t>
  </si>
  <si>
    <t>506011 - Transfers In from Dormitory Interest and Redemption Fund (Ob</t>
  </si>
  <si>
    <t>Used to record transfers from the specified state fund (0578).</t>
  </si>
  <si>
    <t>506011 - Trnsf In-Dorm Intrst &amp; Redmptn</t>
  </si>
  <si>
    <t>510300 - Trnsf In-Dorm Intrst &amp; Redmptn</t>
  </si>
  <si>
    <t>506012 - Trnsf In-Dorm Rev Fnd</t>
  </si>
  <si>
    <t>510330 - Trnsf In-Dorm Rev Fnd</t>
  </si>
  <si>
    <t>506013 - Trnsf In-FmFacilitiesRevFnd581</t>
  </si>
  <si>
    <t>510360 - Trnsf In-FmFacilitiesRevFnd581</t>
  </si>
  <si>
    <t>506014 - Trnsf In-Parking Rev Fnd</t>
  </si>
  <si>
    <t>510390 - Trnsf In-Parking Rev Fnd</t>
  </si>
  <si>
    <t xml:space="preserve">Used to record transfers from the specified state fund (0660). </t>
  </si>
  <si>
    <t>506015 - Trnsf In-Pub Bldg Constr Fnd</t>
  </si>
  <si>
    <t>510420 - Trnsf In-Pub Bldg Constr Fnd</t>
  </si>
  <si>
    <t>506016 - Trnsf In-'92 HE Cap Outlay Fnd</t>
  </si>
  <si>
    <t>510450 - Trnsf In-'92 HE Cap Outlay Fnd</t>
  </si>
  <si>
    <t>506017 - Trnsf In-Constr Pgm Fnd</t>
  </si>
  <si>
    <t>510480 - Trnsf In-Constr Pgm Fnd</t>
  </si>
  <si>
    <t>506018 - Transfers In from Higher Education Capital Outlay Bond Fund</t>
  </si>
  <si>
    <t>506018 - Trnsf In-HE Cap Outlay Bnd</t>
  </si>
  <si>
    <t>510510 - Trnsf In-HE Cap Outlay Bnd</t>
  </si>
  <si>
    <t>506019 - Trnsf In-'88 HE Cap Outlay Bnd</t>
  </si>
  <si>
    <t>510540 - Trnsf In-'88 HE Cap Outlay Bnd</t>
  </si>
  <si>
    <t>506020 - Trnsf In-'90 HE Cap Outlay Bnd</t>
  </si>
  <si>
    <t>510570 - Trnsf In-'90 HE Cap Outlay Bnd</t>
  </si>
  <si>
    <t xml:space="preserve">Used to record transfers from the specified state fund (0890). </t>
  </si>
  <si>
    <t>506022 - Trnsf In-Perkins Fed Contrib</t>
  </si>
  <si>
    <t>506800 - Trnsf In-Fed Trust Fnd</t>
  </si>
  <si>
    <t>506801 - Trnsf In-FWS Matching Contrib</t>
  </si>
  <si>
    <t>510630 - Trnsf In-Perkins Fed Contrib</t>
  </si>
  <si>
    <t>510660 - Trnsf In-Fed Trust Fnd</t>
  </si>
  <si>
    <t>510670 - Trnsf In-FWS Matching Contrib</t>
  </si>
  <si>
    <t>506023 - Trnsf In-Special Deposit Fnd</t>
  </si>
  <si>
    <t>510690 - Trnsf In-Special Deposit Fnd</t>
  </si>
  <si>
    <t>506024 - Trnsf In-Special Proj Fnd</t>
  </si>
  <si>
    <t>510720 - Trnsf In-Special Proj Fnd</t>
  </si>
  <si>
    <t>506025 - Transfers In from CSU Trust Fund</t>
  </si>
  <si>
    <t>506025 - Trnsf In-Trust Fnd</t>
  </si>
  <si>
    <t>506802 - ADMIN COST ALLOW</t>
  </si>
  <si>
    <t>510750 - Trnsf In-Trust Fnd</t>
  </si>
  <si>
    <t>510760 - ADMIN COST ALLOW</t>
  </si>
  <si>
    <t>506026 - Transfers In from Other Apprns/Sub-funds within the Same Sta</t>
  </si>
  <si>
    <t>506026 - Trnsf In-Oth Appr Accts SubFnd</t>
  </si>
  <si>
    <t>510780 - Trnsf In-Oth Appr Accts SubFnd</t>
  </si>
  <si>
    <t>506027 - Trnsf In-'96 HE Cap Outlay Bnd</t>
  </si>
  <si>
    <t>510810 - Trnsf In-'96 HE Cap Outlay Bnd</t>
  </si>
  <si>
    <t>506028 - Transfers In from Construction Program</t>
  </si>
  <si>
    <t>506028 - Trnsf-From State Constr Pgm</t>
  </si>
  <si>
    <t>510840 - Trnsf-From State Constr Pgm</t>
  </si>
  <si>
    <t>506100 - TrsfIn-SysWideAlloc Trsf(SWAT)</t>
  </si>
  <si>
    <t>510790 - TrsfIn-SysWideAlloc Trsf(SWAT)</t>
  </si>
  <si>
    <t>506110 - Transfers In from Dorm Construction Fund (Interagency) (Obso</t>
  </si>
  <si>
    <t>506110 - TrsfIn-fm DrmCnstrFnd(InterAg)</t>
  </si>
  <si>
    <t>510600 - Trnsf In-CSU Lottery Educ Fnd</t>
  </si>
  <si>
    <t>506125 - Transfers in from CSU Trust Fund (Interagency)</t>
  </si>
  <si>
    <t>506125 - TrsfIn-fm CSU Trust Fund</t>
  </si>
  <si>
    <t>510795 - TrsfIn-fm CSU Trust Fund</t>
  </si>
  <si>
    <t>506126 - Transfers In from within the Same State Fund  (InterAgency)</t>
  </si>
  <si>
    <t>506126 - TrsfIn-fm CO w/in Same St Fund</t>
  </si>
  <si>
    <t>510610 - TrsfIn-fm CO w/in Same St Fund</t>
  </si>
  <si>
    <t>570000 - Tr In within the same CSU Fund in 0948 within the same campu</t>
  </si>
  <si>
    <t>570000 - TrIn w/in 948 Fm Same CSU Fnd</t>
  </si>
  <si>
    <t>570401 - Tr In from CSU 401 -TF Federal Suppl. Educ Opportunity Grant</t>
  </si>
  <si>
    <t>570401 - TrsfIn fm CSU 401 TF SEOG</t>
  </si>
  <si>
    <t>570403 - Tr In from CSU 403 -TF Perkins Loans</t>
  </si>
  <si>
    <t>570403 - TrsfIn fm CSU 403 TF PerkinsLn</t>
  </si>
  <si>
    <t>570406 - Tr In from CSU 406 -TF Nsg Stdt Loans-Graduate</t>
  </si>
  <si>
    <t>570406 - TrsfIn fm CSU406TFNsgStdLn-Grd</t>
  </si>
  <si>
    <t>570407 - Tr In from CSU 407 -TF Nsg Stdt Loans-Undergraduate</t>
  </si>
  <si>
    <t>570407 - TrsfIn fm CSU 407TFNsgStdLn-UG</t>
  </si>
  <si>
    <t>570408 - Tr In from CSU 408 -TF Federal Pell Grant Program</t>
  </si>
  <si>
    <t>570408 - TrsfIn fm CSU 408 TF PellGrant</t>
  </si>
  <si>
    <t>570409 - Tr In from CSU 409 -TF College Work Study Program</t>
  </si>
  <si>
    <t>570409 - TrsfIn fm CSU409TFClgWkStdyPgm</t>
  </si>
  <si>
    <t>570410 - Tr In from CSU 410 -TF Federal Direct Loan Program</t>
  </si>
  <si>
    <t>570410 - TrsfIn fm CSU 410TFWmFordDirLn</t>
  </si>
  <si>
    <t>570411 - TrsfIn fm CSU411TF ACG/SMARTGn</t>
  </si>
  <si>
    <t>570421 - Tr In from CSU 421 -TF State Ed. Oppornty Grant Pgm (Obsolet</t>
  </si>
  <si>
    <t>No longer needed as CSU fund 421 is obsolete.</t>
  </si>
  <si>
    <t>570421 - TrsfIn fm CSU 421 TF SEOG</t>
  </si>
  <si>
    <t>570422 - Tr In from CSU 422 -TF State University Grant Program (Obsol</t>
  </si>
  <si>
    <t>No longer needed as CSU fund 422 is obsolete.</t>
  </si>
  <si>
    <t>570422 - TrsfIn fm CSU 422 TF SUG Pgm</t>
  </si>
  <si>
    <t>570423 - Tr In from CSU 423 -TF Forgvl/Doctoral Loan Program</t>
  </si>
  <si>
    <t>570423 - TrsfIn fm CSU423TF Frgvl/DocLn</t>
  </si>
  <si>
    <t>570424 - Tr In from CSU 424 -TF California Grant Program</t>
  </si>
  <si>
    <t>570424 - TrsfIn fm CSU 424 TF Cal Grant</t>
  </si>
  <si>
    <t>570431 - Tr In from CSU 431-TF Restricted Scholarships and Grants</t>
  </si>
  <si>
    <t>570431 - TrsfIn fm CSU431TFUnrstSch&amp;Gnt</t>
  </si>
  <si>
    <t>570432 - Tr In from CSU 432 -TF Restricted Scholarships and Grants (O</t>
  </si>
  <si>
    <t>No longer needed as CSU fund 432 is obsolete.</t>
  </si>
  <si>
    <t>570432 - TrsfIn fm CSU432TF RstSch&amp;Grnt</t>
  </si>
  <si>
    <t>570433 - Tr In from CSU 433 -TF Campus Student Loan Trust</t>
  </si>
  <si>
    <t>570433 - TrsfIn fm CSU 433 TFCmps St Ln</t>
  </si>
  <si>
    <t>570434 - Tr In from CSU 434 -TF Camp Stdt Long Ters Loans</t>
  </si>
  <si>
    <t>570434 - TrsfIn fm CSU 434TFCmpStdLTLn</t>
  </si>
  <si>
    <t>570435 - Tr In from CSU 435 - TF Unrestricted  Scholarships</t>
  </si>
  <si>
    <t>570435 - TrfIn fm CSU435-TFUnrstrctSchp</t>
  </si>
  <si>
    <t>570441 - Tr In from CSU 441 - TF PaCE Operations</t>
  </si>
  <si>
    <t>570441 - TrsfIn fm CSU 441-TF CERF</t>
  </si>
  <si>
    <t>570442 - Tr In from CSU 442 - TF PaCE Capital Improvements</t>
  </si>
  <si>
    <t>570442 - TrsfIn fm CSU442TF CERF-Constr</t>
  </si>
  <si>
    <t>570443 - Tr In from CSU 443 - TF PaCE Main &amp; Repair</t>
  </si>
  <si>
    <t>570443 - TrsfIn fm CSU 443TF CERF M&amp;Eq</t>
  </si>
  <si>
    <t>570444 - Tr In from CSU 444 - TF PaCE Campus Partners (Obsolete)</t>
  </si>
  <si>
    <t>570444 - TrIn fm CSU 444 TF CERF CmpPrt</t>
  </si>
  <si>
    <t>570451 - Tr In from CSU 451 -TF Fac Rev Fd-Health Svcs Fees</t>
  </si>
  <si>
    <t>570451 - TrsfIn fm CSU451-TF FRF HlthSv</t>
  </si>
  <si>
    <t>570452 - Tr In from CSU 452 -TF Fac Rev Fd-Health Fac.Fees</t>
  </si>
  <si>
    <t>570452 - TrsfIn fm CSU452-TF FRF-HlthFa</t>
  </si>
  <si>
    <t>570453 - Tr In from CSU 453 -TF Facility  Revenue Fund-Costn.</t>
  </si>
  <si>
    <t>570453 - TrIn Fm CSU 453 TF FRF-Constr</t>
  </si>
  <si>
    <t>570454 - Tr In from CSU 454 -TF Fac Rev Fd-Maint and Equipt.</t>
  </si>
  <si>
    <t>570454 - TrIn Fm CSU 454-TF FRF M &amp; Eq</t>
  </si>
  <si>
    <t>570461 - Tr In from CSU 461 -TF Associated Student Body Trust</t>
  </si>
  <si>
    <t>570461 - TrsfIn fm CSU461-TF-ASI</t>
  </si>
  <si>
    <t>570462 - Tr In from CSU 462 -TF Camp Un Opportg Rev.Trust</t>
  </si>
  <si>
    <t>570462 - TrsfIn fm CSU462-TF SUN</t>
  </si>
  <si>
    <t>570463 - Tr In from CSU 463 -TF Instructly.Reltd Activities Trust</t>
  </si>
  <si>
    <t>570463 - TrIn Fm CSU 463 TF Inst RelAct</t>
  </si>
  <si>
    <t>570464 - Tr In from CSU 464 -TF International Program Trust</t>
  </si>
  <si>
    <t>570464 - TrIn Fm CSU 464 TF Intrnl Prog</t>
  </si>
  <si>
    <t>570465 - Tr In from CSU 465 -TF Contracts and Grant Trust</t>
  </si>
  <si>
    <t>570465 - TrIn Fm CSU 465 TF Cntrct/Grnt</t>
  </si>
  <si>
    <t>570466 - Tr In from CSU 466 -TF Endowment Trust</t>
  </si>
  <si>
    <t>570466 - TrIn Fm CSU 466 TF Endowment</t>
  </si>
  <si>
    <t>570467 - Tr In from CSU 467 - TF Student Fees Trust</t>
  </si>
  <si>
    <t>570467 - TrIn fm CSU467 TF Stdnt Fee Tr</t>
  </si>
  <si>
    <t>570471 - Tr In from CSU 471-TF Pkg Rev Fd-Fines and Forfeitures</t>
  </si>
  <si>
    <t>570471 - TrsfIn fm CSU471-TF PRF Fines</t>
  </si>
  <si>
    <t>570472 - Tr In from CSU 472 -TF Pkg Rev Fd-Parking Fees</t>
  </si>
  <si>
    <t>570472 - TrsfIn fm CSU472-TF PRF PkngOp</t>
  </si>
  <si>
    <t>570473 - Tr In from CSU 473 -TF Pkg Rev Fund-Construction</t>
  </si>
  <si>
    <t>570473 - TrIn Fm CSU 473 TF PRF-Constr</t>
  </si>
  <si>
    <t>570474 - Tr In from CSU 474 -TF Pkg Rev Fd-Maint and Equpt</t>
  </si>
  <si>
    <t>570474 - TrIn Fm CSU 474 TF PRFMaint&amp;Eq</t>
  </si>
  <si>
    <t>570481 - Tr In from CSU 481 -TF Lottery Education Fund</t>
  </si>
  <si>
    <t>570481 - TrsfIn fm CSU481-TF Lottery</t>
  </si>
  <si>
    <t>570485 - Tr in from CSU 485 -TF CSU Operating Fund</t>
  </si>
  <si>
    <t>570485 - TrsfIn fm CSU485-TF CSU Op Fnd</t>
  </si>
  <si>
    <t>570487 - Tr in from CSU 487 - TF Academic Capital Improvement Funds</t>
  </si>
  <si>
    <t>570487 - TrsfIn fm CSU487-TF Op Cap Imp</t>
  </si>
  <si>
    <t>570491 - Tr in from CSU 491 -TF Spl Project Fund-Special Prjts</t>
  </si>
  <si>
    <t>570491 - TrIn Fm CSU491 TFSpcPrjFnd-Prj</t>
  </si>
  <si>
    <t>570492 - Tr In from CSU 492 -TF Spl Prjt Fund-Dependent Care</t>
  </si>
  <si>
    <t>570492 - TrIn Fm CSU492 TFSpcPrjFnd-Dep</t>
  </si>
  <si>
    <t>570496 - Tr In from CSU 496 -TF Miscellaneous Trust</t>
  </si>
  <si>
    <t>570496 - TrsfIn fm CSU496-TF Misc Trust</t>
  </si>
  <si>
    <t>570497 - Tr In from CSU 497 -TF State Pro Rata Charge Distribution</t>
  </si>
  <si>
    <t>570497 - TrIn Fm CSU497TFStProRtaChgDst</t>
  </si>
  <si>
    <t>570499 - Tr In from CSU 499 -TF Revolving Fund</t>
  </si>
  <si>
    <t>570499 - TrIn Fm CSU499 TF RevolvingFnd</t>
  </si>
  <si>
    <t>570531 - Tr In from CSU 531-TF Hsg. Operations and Revenue</t>
  </si>
  <si>
    <t>570531 - TrsfIn fm CSU531-TF Hsng Ops</t>
  </si>
  <si>
    <t>570532 - Tr In from CSU 532 -TF Housing-Maint. and Repair</t>
  </si>
  <si>
    <t>570532 - TrIn Fm CSU 532 TF Hsng M &amp; R</t>
  </si>
  <si>
    <t>570533 - Tr In from CSU 533 -TF Housing Construction</t>
  </si>
  <si>
    <t>570533 - TrIn Fm CSU 533 TF Hsng-Cnstr</t>
  </si>
  <si>
    <t>570534 - Tr In from CSU 534 -TF Camp.Un.-Operatn and Rev</t>
  </si>
  <si>
    <t>570534 - TrsfIn fm CSU534-TF Cmp Un Ops</t>
  </si>
  <si>
    <t>570535 - Tr In from CSU 535 -TF Camp Un.-Maint and Repair</t>
  </si>
  <si>
    <t>570535 - TrIn Fm CSU 535 TF St Un-M &amp; R</t>
  </si>
  <si>
    <t>570536 - Tr In from CSU 536 -TF Campus Union-Construction</t>
  </si>
  <si>
    <t>570536 - TrIn Fm CSU 536 TF StUn-Constr</t>
  </si>
  <si>
    <t>570537 - Tr In from CSU 537 -TF Aux Org-Operation and Revenue</t>
  </si>
  <si>
    <t>570537 - TrsfIn fm CSU537-TF AuxOrg Ops</t>
  </si>
  <si>
    <t>570538 - Tr In from CSU 538 -TF Aux org-Maintenance and Repair</t>
  </si>
  <si>
    <t>570538 - TrIn Fm CSU 538 TF Aux Org M&amp;R</t>
  </si>
  <si>
    <t>570539 - Tr In from CSU 539 -TF Aux Org-Construction</t>
  </si>
  <si>
    <t>570539 - TrIn Fm CSU 539TF AuxOrg-Cnstr</t>
  </si>
  <si>
    <t>570541 - Tr In from CSU 541 -TF Pooled Investment Fund</t>
  </si>
  <si>
    <t>570541 - TrfInFm CSU 541-TF Pooled Inv</t>
  </si>
  <si>
    <t>570542 - TrsfIn fm CSU542-TF CapPrjMgmt</t>
  </si>
  <si>
    <t>570543 - TrsfIn fm CSU543-CmpSvc-Intrnl</t>
  </si>
  <si>
    <t>570544 - TrsfIn fm CSU544-TF CmpSvc-Ent</t>
  </si>
  <si>
    <t>571000 - Tr in within the  same CSU Fund in 0948 between Campus and C</t>
  </si>
  <si>
    <t>542000 - TrsfIn-Fm CO/Cmps 0948 SameCSU</t>
  </si>
  <si>
    <t>571000 - TrsfIn-Fm CO/Cmps 0948 SameCSU</t>
  </si>
  <si>
    <t>571485 - Tr in from CSU Fund 485  in State Fund 0948 (Inter Agency)</t>
  </si>
  <si>
    <t>571485 - TrsfInFm-CSU 485 (InterAgency)</t>
  </si>
  <si>
    <t>571491 - Tr in from CSU Fund 491 in State Fund 0948 (Inter Agency)</t>
  </si>
  <si>
    <t>571491 - TrIn Fm CSU491-SpcPrj IntrAgnc</t>
  </si>
  <si>
    <t>571496 - Tr in from CSU Fund 496 within state fund 0948 (Inter Agency</t>
  </si>
  <si>
    <t>571496 - Trin Fm CSU496 0948(IntrAgenc)</t>
  </si>
  <si>
    <t>571541 - Tr in from CSU Fund 541 in State Fund 0948 (Inter-Agency)</t>
  </si>
  <si>
    <t>571541 - Tr in Fm CSU541  (InterAgency)</t>
  </si>
  <si>
    <t>571542 - TrsfInFm-CO CSU 542 CapPrjMgmt</t>
  </si>
  <si>
    <t>572000 - Transfers in - RMP SWAT</t>
  </si>
  <si>
    <t>572000 - Transfers in-RMP SWAT</t>
  </si>
  <si>
    <t>572485 - Transfers in - RMP SWAT (Used in CSU Funds 486, 487, &amp; 489)</t>
  </si>
  <si>
    <t>572485 - Trnsfr in-RMP SWAT-486 487 489</t>
  </si>
  <si>
    <t>572487 - Transfers in - RMP SWAT Return</t>
  </si>
  <si>
    <t>572487 - Transfers in-RMP SWAT Returns</t>
  </si>
  <si>
    <t>507 - Revenue from Interest</t>
  </si>
  <si>
    <t>507001 - Interest from SMIF</t>
  </si>
  <si>
    <t>507800 - Rev Interest-SMIF</t>
  </si>
  <si>
    <t>512000 - Rev Interest-SMIF</t>
  </si>
  <si>
    <t>507002 - Interest Student Loans</t>
  </si>
  <si>
    <t>507801 - Rev Interest-Student Loans</t>
  </si>
  <si>
    <t>512030 - Rev Interest-Student Loans</t>
  </si>
  <si>
    <t>508 - Revenue from Investments</t>
  </si>
  <si>
    <t>508001 - Income from CSU Consolidated Investment Pool</t>
  </si>
  <si>
    <t>508001 - RevFromInvstmnts-External</t>
  </si>
  <si>
    <t>513000 - RevFromInvstmnts-External</t>
  </si>
  <si>
    <t>508002 - Income from LAIF</t>
  </si>
  <si>
    <t>508002 - RevFromInvstmnts-LAIF</t>
  </si>
  <si>
    <t>513030 - RevFromInvstmnts-LAIF</t>
  </si>
  <si>
    <t>508003 - Gain or Loss on Sale of Securities</t>
  </si>
  <si>
    <t>508003 - RevFromInvstmnts-Sale Securits</t>
  </si>
  <si>
    <t>508800 - Realized Gn/Loss on Securities</t>
  </si>
  <si>
    <t>513060 - RevFromInvstmnts-Sale Securits</t>
  </si>
  <si>
    <t>513601 - Realized Gn/Loss on Securities</t>
  </si>
  <si>
    <t>Used to record interest on IOUs issued by the State of California.</t>
  </si>
  <si>
    <t>508004 - Interest-St Rgstrd Wrrnt(IOUs)</t>
  </si>
  <si>
    <t>508006 - Income from CIP - Total Return Portfolio</t>
  </si>
  <si>
    <t>508006 - IncomeFrCIP-TotalReturnPortfol</t>
  </si>
  <si>
    <t>508090 - Revenue from Investments-Other/non-SWIFT (includes gain or l</t>
  </si>
  <si>
    <t>508801 - RevFromInvstmnts-Others</t>
  </si>
  <si>
    <t>513090 - RevFromInvstmnts-Others</t>
  </si>
  <si>
    <t>508092 - Auxiliary Lease Interest Payment</t>
  </si>
  <si>
    <t>508092 - Auxiliary Lease Interest Paymt</t>
  </si>
  <si>
    <t>509 - Bonds and Notes Proceeds</t>
  </si>
  <si>
    <t>509001 - Bond Proceeds-General Obligation</t>
  </si>
  <si>
    <t>509800 - Bnds/Notes Proceeds-Gen Oblig</t>
  </si>
  <si>
    <t>514000 - Bnds/Notes Proceeds-Gen Oblig</t>
  </si>
  <si>
    <t>509002 - Bond Proceeds-Revenue</t>
  </si>
  <si>
    <t>509801 - Bnds/Notes Proceeds-Revenue</t>
  </si>
  <si>
    <t>514030 - Bnds/Notes Proceeds-Revenue</t>
  </si>
  <si>
    <t>509003 - PMIB Loan Proceeds (Obsolete)</t>
  </si>
  <si>
    <t>509802 - Bnds/Notes Proceeds-PMIB Loans</t>
  </si>
  <si>
    <t>514060 - Bnds/Notes Proceeds-PMIB Loans</t>
  </si>
  <si>
    <t>509004 - Bonds and Notes-Premium/Discount</t>
  </si>
  <si>
    <t>509803 - Bnds/Notes Proceeds-Premium</t>
  </si>
  <si>
    <t>514090 - Bnds/Notes Proceeds-Premium</t>
  </si>
  <si>
    <t>510 - Endowment Income</t>
  </si>
  <si>
    <t>510001 - Endowment  Money Market (Obsolete)</t>
  </si>
  <si>
    <t>510001 - Endow-Money Market</t>
  </si>
  <si>
    <t>515000 - Endow-Money Market</t>
  </si>
  <si>
    <t>510002 - Endowment Stocks and Bonds (Obsolete)</t>
  </si>
  <si>
    <t>510002 - Endow-Stocks &amp; Bonds</t>
  </si>
  <si>
    <t>515030 - Endow-Stocks &amp; Bonds</t>
  </si>
  <si>
    <t>510003 - Endowment Real Estate (Obsolete)</t>
  </si>
  <si>
    <t>510003 - Endow-Real Estate</t>
  </si>
  <si>
    <t>515060 - Endow-Real Estate</t>
  </si>
  <si>
    <t>510004 - Endowment  Enterprise Ownership (Obsolete)</t>
  </si>
  <si>
    <t>510004 - Endow-Enterprise Ownership</t>
  </si>
  <si>
    <t>515090 - Endow-Enterprise Ownership</t>
  </si>
  <si>
    <t>510005 - Endow Copyrights, Patents and Licenses (Obsolete)</t>
  </si>
  <si>
    <t>510005 - Endow-Copyrghts</t>
  </si>
  <si>
    <t>515120 - Endow-Copyrghts</t>
  </si>
  <si>
    <t>510006 - Endowment Royalty (Obsolete)</t>
  </si>
  <si>
    <t>510006 - Endow-Royalty</t>
  </si>
  <si>
    <t>515150 - Endow-Royalty</t>
  </si>
  <si>
    <t>510090 - Endowment Investment Income-Other (includes gain or loss)</t>
  </si>
  <si>
    <t>510801 - Endow-Others</t>
  </si>
  <si>
    <t>515180 - Endow-Others</t>
  </si>
  <si>
    <t>511 - Receipts from Other State Funds and CSU Entities</t>
  </si>
  <si>
    <t>Used to record the funding received from state fund 0377, 1987 Higher Education Earthquake Account.</t>
  </si>
  <si>
    <t>511001 - RecOthrStFnds-Emergency Acct</t>
  </si>
  <si>
    <t>516000 - RecOthrStFnds-Emergency Acct</t>
  </si>
  <si>
    <t>511002 - California State Lottery Education Fund</t>
  </si>
  <si>
    <t>511002 - RecOthrStFnds-CA Lottery Educ</t>
  </si>
  <si>
    <t>516030 - RecOthrStFnds-CA Lottery Educ</t>
  </si>
  <si>
    <t>580 - Other Financial Sources</t>
  </si>
  <si>
    <t>580001 - Rental of State Property</t>
  </si>
  <si>
    <t>517000 - OthFinSrc-State Prop Rental</t>
  </si>
  <si>
    <t>580001 - OthFinSrc-State Prop Rental</t>
  </si>
  <si>
    <t>580002 - Misc. Use of Property</t>
  </si>
  <si>
    <t>517030 - OthFinSrc-Misc. Use of Prop</t>
  </si>
  <si>
    <t>580002 - OthFinSrc-Misc. Use of Prop</t>
  </si>
  <si>
    <t>580003 - Sale of Fixed Assets</t>
  </si>
  <si>
    <t>517060 - OthFinSrc-Sale of Fixed Assts</t>
  </si>
  <si>
    <t>517061 - OthFinSrc-Mortgage Comps</t>
  </si>
  <si>
    <t>517062 - OthFinSrc-Mortgage Others</t>
  </si>
  <si>
    <t>517063 - OthFinSrc-Proceeds</t>
  </si>
  <si>
    <t>517064 - OthFinSrc-Removal Contra</t>
  </si>
  <si>
    <t>517070 - OthFinSrc-Gain</t>
  </si>
  <si>
    <t>517071 - OthFinSrc-Loss</t>
  </si>
  <si>
    <t>517072 - OthFinSrc-Recognized Gain</t>
  </si>
  <si>
    <t>517073 - OthFinSrc-Unrealized Gain</t>
  </si>
  <si>
    <t>517074 - OthFinSrc-Unrealized Loss</t>
  </si>
  <si>
    <t>517075 - OthFinSrc-Unrecogniz Gain/Loss</t>
  </si>
  <si>
    <t>580003 - OthFinSrc-Sale of Fixed Assts</t>
  </si>
  <si>
    <t>580604 - Gn/Ls- Disposition of Assets-F</t>
  </si>
  <si>
    <t>580800 - OthFinSrc-Gain</t>
  </si>
  <si>
    <t>580801 - OthFinSrc-Loss</t>
  </si>
  <si>
    <t>580802 - OthFinSrc-Recognized Gain</t>
  </si>
  <si>
    <t>580803 - OthFinSrc-Unrealized Gain</t>
  </si>
  <si>
    <t>580804 - OthFinSrc-Unrealized Loss</t>
  </si>
  <si>
    <t>580805 - OthFinSrc-Unrecogniz Gain/Loss</t>
  </si>
  <si>
    <t>671210 - Gn/Ls- Disposition of Assets-F</t>
  </si>
  <si>
    <t>580004 - Escheat of Unclaimed Checks, Warrants, Etc.</t>
  </si>
  <si>
    <t>517090 - OthFinSrc-Escheat of Uncl Cks</t>
  </si>
  <si>
    <t>580004 - OthFinSrc-Escheat of Uncl Cks</t>
  </si>
  <si>
    <t>580005 - Project Revenue</t>
  </si>
  <si>
    <t>517120 - OthFinSrc-Proj Revenue</t>
  </si>
  <si>
    <t>580006 - Installment Charges</t>
  </si>
  <si>
    <t>517150 - OthFinSrc-Installment Chrgs</t>
  </si>
  <si>
    <t xml:space="preserve">Used to record revenue in PeopleSoft funds created within state fund 0948 when no other object code better describes the revenue source.  The trust agreement should be examined to determine the funding source and the appropriate revenue object to be used.  </t>
  </si>
  <si>
    <t>517180 - OthFinSrc-Trust Receipts</t>
  </si>
  <si>
    <t>580008 - Campus Collection Cost</t>
  </si>
  <si>
    <t>517210 - OthFinSrc-Campus Collect Cost</t>
  </si>
  <si>
    <t>580008 - OthFinSrc-Campus Collect Cost</t>
  </si>
  <si>
    <t>580009 - Revenue from Late Charges</t>
  </si>
  <si>
    <t>517240 - OthFinSrc-Rev from Late Chrgs</t>
  </si>
  <si>
    <t>580009 - OthFinSrc-Rev from Late Chrgs</t>
  </si>
  <si>
    <t>580010 - Dependent Care (Obsolete)</t>
  </si>
  <si>
    <t>517270 - OthFinSrc-Dependent Care</t>
  </si>
  <si>
    <t>580011 - Voluntary Benefits Revenue (CO Only)</t>
  </si>
  <si>
    <t>517300 - OthFinSrc-Dependent Care Adm</t>
  </si>
  <si>
    <t>580012 - Interfund Interest Revenue (Intra-agency)</t>
  </si>
  <si>
    <t>517330 - OthFinSrc-Interfnd Intrst Rev</t>
  </si>
  <si>
    <t>580012 - OthFinSrc-Interfnd Intrst Rev</t>
  </si>
  <si>
    <t>517450 - OthFinSrc-RevOthr (Govt Fnds)</t>
  </si>
  <si>
    <t>580013 - OthFinSrc-RevOthr (Govt Fnds)</t>
  </si>
  <si>
    <t>580014 - Copyrights, Patents and Licenses (Obsolete)</t>
  </si>
  <si>
    <t>517360 - OthFinSrc-Copyrights</t>
  </si>
  <si>
    <t>580015 - Royalty</t>
  </si>
  <si>
    <t>517390 - OthFinSrc-Royalty</t>
  </si>
  <si>
    <t>580015 - OthFinSrc-Royalty</t>
  </si>
  <si>
    <t>580016 - Management Fee</t>
  </si>
  <si>
    <t>517420 - OthFinSrc-Mngmnt Fee</t>
  </si>
  <si>
    <t>519735 - FND Rev-Indirect Cost Recovery</t>
  </si>
  <si>
    <t>519740 - FND Rev-Admin Chg-Conf/Misc</t>
  </si>
  <si>
    <t>519741 - FND Rev-Admin Chgs-Bookstore</t>
  </si>
  <si>
    <t>519742 - FND Rev-Admin Chgs-FoodService</t>
  </si>
  <si>
    <t>519743 - FND Rev-Admin Fees-Vending</t>
  </si>
  <si>
    <t>519744 - FND Rev-Admin Fees-Misc</t>
  </si>
  <si>
    <t>519745 - FND Rev-Admin Fees-PDC Constr</t>
  </si>
  <si>
    <t>519746 - FND Rev-Admin Fees-Gifts</t>
  </si>
  <si>
    <t>519747 - FND Rev-Admin Chgs-Spons Prog</t>
  </si>
  <si>
    <t>519748 - FND Rev-Admin Chgs-Infant Tod</t>
  </si>
  <si>
    <t>519749 - FND Rev-Admin Chgs-Invest Mgmt</t>
  </si>
  <si>
    <t>519750 - FND Rev-Admin Chgs-Child Ctr</t>
  </si>
  <si>
    <t>580706 - FND Rev-Indirect Cost Recovery</t>
  </si>
  <si>
    <t>580707 - FND Rev-Admin Chg-Conf/Misc</t>
  </si>
  <si>
    <t>580708 - FND Rev-Admin Chgs-Spons Prog</t>
  </si>
  <si>
    <t>580709 - FND Rev-Admin Chgs-Infant Tod</t>
  </si>
  <si>
    <t>580710 - FND Rev-Admin Chgs-Child Ctr</t>
  </si>
  <si>
    <t>580867 - FDN Rev-Meal Plan Admin Fee</t>
  </si>
  <si>
    <t>580020 - Sales &amp; Services of Educational Activities - Other</t>
  </si>
  <si>
    <t>580020 - Sales&amp;Svcs Educatnl Act-Other</t>
  </si>
  <si>
    <t>580021 - Sales &amp; Services of Educational Activities - Athletics (non-</t>
  </si>
  <si>
    <t>580021 - Sales&amp;Svcs Educatnl-Athletics</t>
  </si>
  <si>
    <t>580870 - Ticket Sales-Baseball</t>
  </si>
  <si>
    <t>580871 - Ticket Sales-Men's Basketball</t>
  </si>
  <si>
    <t>580872 - Ticket Sales-Women'sBasketball</t>
  </si>
  <si>
    <t>580873 - Ticket Sales-Men's Soccer</t>
  </si>
  <si>
    <t>580874 - Ticket Sales-Women's Soccer</t>
  </si>
  <si>
    <t>580875 - Ticket Sales-Women'sVolleyball</t>
  </si>
  <si>
    <t>580876 - Athletics Guarantees</t>
  </si>
  <si>
    <t>580877 - NCAA Conference Tournament</t>
  </si>
  <si>
    <t>580878 - Athletics Concessions</t>
  </si>
  <si>
    <t>580879 - Camps</t>
  </si>
  <si>
    <t>580880 - Advertising &amp; Sponsorships</t>
  </si>
  <si>
    <t>580022 - Lease other operating revenues (AUX ORG use only)</t>
  </si>
  <si>
    <t>580022 - Lease-Oth Op Rev(Aux Only)</t>
  </si>
  <si>
    <t>580090 - Other Operating Revenues (excluding student fees)</t>
  </si>
  <si>
    <t>510782 - Trsf In-Betwn Subcontracts-SP</t>
  </si>
  <si>
    <t>517480 - OthFinSrc-Cult. Plan. Comm.</t>
  </si>
  <si>
    <t>517481 - OthFinSrc-Recycling Pgm</t>
  </si>
  <si>
    <t>517482 - OthFinSrc-Miscellaneous</t>
  </si>
  <si>
    <t>517483 - OthFinSrc-Miscellaneous</t>
  </si>
  <si>
    <t>517484 - OthFinSrc-Reimbursed Pgms</t>
  </si>
  <si>
    <t>517485 - OthFinSrc-Scholarships</t>
  </si>
  <si>
    <t>517486 - OthFinSrc-Legoland Rev Accnt</t>
  </si>
  <si>
    <t>517487 - OthFinSrc-Copying Machine</t>
  </si>
  <si>
    <t>517488 - OthFinSrc-Duplicating</t>
  </si>
  <si>
    <t>517489 - OthFinSrc-Public Rel Rev</t>
  </si>
  <si>
    <t>517490 - OthFinSrc-Emrgncy Ln Repaymt</t>
  </si>
  <si>
    <t>517491 - OthFinSrc-Coachella ValleyCtr</t>
  </si>
  <si>
    <t>517492 - OthFinSrc-Revenues-Other</t>
  </si>
  <si>
    <t>517493 - OthFinSrc-Food Serv Comm.</t>
  </si>
  <si>
    <t>517494 - OthFinSrc-San Diego Zoo</t>
  </si>
  <si>
    <t>517495 - Transition Rev</t>
  </si>
  <si>
    <t>517496 - Orientation Rev</t>
  </si>
  <si>
    <t>517497 - Club Revenue</t>
  </si>
  <si>
    <t>517498 - Unallocated Revenue</t>
  </si>
  <si>
    <t>517499 - Box Office Revenue</t>
  </si>
  <si>
    <t>517500 - Program Revenue</t>
  </si>
  <si>
    <t>517501 - Chancellor's Office-Ret to Ops</t>
  </si>
  <si>
    <t>517502 - Local Reserves</t>
  </si>
  <si>
    <t>517503 - Commission Received</t>
  </si>
  <si>
    <t>517504 - Donations Received</t>
  </si>
  <si>
    <t>517505 - Prior Year Reserves</t>
  </si>
  <si>
    <t>517540 - OthFinSrc-L.B. Aquarium Rev</t>
  </si>
  <si>
    <t>517541 - OthFinSrc-Women's Re-entryCtr</t>
  </si>
  <si>
    <t>517542 - OthFinSrc-Chancellor'S Off</t>
  </si>
  <si>
    <t>517543 - OthFinSrc-Acui Conf.</t>
  </si>
  <si>
    <t>517544 - OthFinSrc-Personnel Srvcs</t>
  </si>
  <si>
    <t>517545 - OthFinSrc-Utilities</t>
  </si>
  <si>
    <t>517546 - OthFinSrc-Adm. Reimbur</t>
  </si>
  <si>
    <t>517547 - OthFinSrc-Adm. Reimbur</t>
  </si>
  <si>
    <t>517548 - OthFinSrc-MiscRev</t>
  </si>
  <si>
    <t>517549 - OthFinSvc-Graphic Artist Rev</t>
  </si>
  <si>
    <t>517550 - Disaster Recovery Reimb</t>
  </si>
  <si>
    <t>517555 - RevOthr-Stu.Prof.Liab.Ins.Fee</t>
  </si>
  <si>
    <t>517560 - RevOthr-SU Facil Lease &amp;Rental</t>
  </si>
  <si>
    <t>517600 - OthFinSrc-CEL Misc Revenue</t>
  </si>
  <si>
    <t>517601 - OthFinSrc-Tuition-Misc Rfnd</t>
  </si>
  <si>
    <t>517602 - OthFinSrc-Agency Collect Fee</t>
  </si>
  <si>
    <t>517603 - OthFinSrc-Declined Check Fee</t>
  </si>
  <si>
    <t>517604 - OthFinSrc-Perkins-Penlty Char</t>
  </si>
  <si>
    <t>517605 - OthFinSrc-Revenue-Others</t>
  </si>
  <si>
    <t>517606 - OthFinSrc-Bad Debt Offset</t>
  </si>
  <si>
    <t>517607 - OthFinSrc-Bad Debt Offset</t>
  </si>
  <si>
    <t>517608 - OthFinSrc-Housing AcctngSvcFee</t>
  </si>
  <si>
    <t>517609 - OthFinSrc-Parking AcctngSvcFee</t>
  </si>
  <si>
    <t>517610 - OthFinSrc-CEL Acctng Svc Fee</t>
  </si>
  <si>
    <t>517611 - OthFinSrc-ASI Acctng Svc Fee</t>
  </si>
  <si>
    <t>517612 - OthFinSrc-S U Acctng Svc Fee</t>
  </si>
  <si>
    <t>517613 - OthFinSvc-Contra Revenue-Other</t>
  </si>
  <si>
    <t>517614 - OthFinSvc-CEL Parking Fees</t>
  </si>
  <si>
    <t>517615 - OthFinSvc-Case Report Fees</t>
  </si>
  <si>
    <t>517616 - OthFinSvc-Fingerprinting Fees</t>
  </si>
  <si>
    <t>517617 - OthFinSvc-Tow/Impound fees</t>
  </si>
  <si>
    <t>519410 - FND Rev-Comissions-Payphone</t>
  </si>
  <si>
    <t>519411 - FND Rev-Commissions-Wshr/Dryer</t>
  </si>
  <si>
    <t>519412 - FND Rev-Commissions-JB Hall Co</t>
  </si>
  <si>
    <t>519413 - FND Rev-Commiss.-PDC Copying &amp;</t>
  </si>
  <si>
    <t>519421 - FDN Commissions-Bookstore</t>
  </si>
  <si>
    <t>519422 - FDN Commissions-Dining Service</t>
  </si>
  <si>
    <t>519440 - FND Rev-Misc Income</t>
  </si>
  <si>
    <t>580090 - Miscellaneous Revenue-Other</t>
  </si>
  <si>
    <t>580605 - BoxOfc-Consignmt Tkt Sales</t>
  </si>
  <si>
    <t>580607 - Actuarial Pension Income</t>
  </si>
  <si>
    <t>580700 - FND Rev-Copier Vending Rev</t>
  </si>
  <si>
    <t>580712 - Trsf In-Betwn Subcontracts-SP</t>
  </si>
  <si>
    <t>580713 - OthFinSrc-Legoland Rev Accnt</t>
  </si>
  <si>
    <t>580715 - Transition Rev</t>
  </si>
  <si>
    <t>580716 - Orientation Rev</t>
  </si>
  <si>
    <t>580717 - Club Revenue</t>
  </si>
  <si>
    <t>580718 - Unallocated Revenue</t>
  </si>
  <si>
    <t>580719 - Box Office Revenue</t>
  </si>
  <si>
    <t>580720 - Program Revenue</t>
  </si>
  <si>
    <t>580721 - Chancellor's Office-Ret to Ops</t>
  </si>
  <si>
    <t>580722 - Local Reserves</t>
  </si>
  <si>
    <t>580723 - Commission Received</t>
  </si>
  <si>
    <t>580724 - Donations Received</t>
  </si>
  <si>
    <t>580725 - Prior Year Reserves</t>
  </si>
  <si>
    <t>580726 - OthFinSrc-L.B. Aquarium Rev</t>
  </si>
  <si>
    <t>580727 - OthFinSrc-Women's Re-entryCtr</t>
  </si>
  <si>
    <t>580728 - OthFinSrc-Funds Held on Campus</t>
  </si>
  <si>
    <t>580729 - OthFinSrc-Utilities</t>
  </si>
  <si>
    <t>580730 - OthFinSrc-Adm. Reimbur</t>
  </si>
  <si>
    <t>580731 - OthFinSrc-Adm. Reimbur</t>
  </si>
  <si>
    <t>580733 - OthFinSvc-Graphic Artist Rev</t>
  </si>
  <si>
    <t>580734 - Parent Association Dues</t>
  </si>
  <si>
    <t>580735 - Rev - Tickets &amp; Sponsorships</t>
  </si>
  <si>
    <t>580736 - Revenue - Raffle</t>
  </si>
  <si>
    <t>580737 - Revenue-PHL Auction</t>
  </si>
  <si>
    <t>580754 - FND Rev-Comissions-Payphone</t>
  </si>
  <si>
    <t>580755 - FDN Commissions-Bookstore</t>
  </si>
  <si>
    <t>580756 - FDN Commissions-Dining Service</t>
  </si>
  <si>
    <t>580757 - FND Rev-Misc Income</t>
  </si>
  <si>
    <t>580759 - FND Rev-Rental Inc-BS Lower Fl</t>
  </si>
  <si>
    <t>580760 - FND Rev-Parent Fees-Toddler Rm</t>
  </si>
  <si>
    <t>580761 - Alumni Rev-Annual Dues</t>
  </si>
  <si>
    <t>580762 - Alumni Rev Life Memberships</t>
  </si>
  <si>
    <t>580763 - Alumni Rev-First USA Ryoalties</t>
  </si>
  <si>
    <t>580764 - Alumni Rev-Schlrshp  Trsfr</t>
  </si>
  <si>
    <t>580765 - Alumni Rev-Affinity Mktng Inc</t>
  </si>
  <si>
    <t>580766 - Alumni Rev-Alumni Gifts</t>
  </si>
  <si>
    <t>580767 - Alumni Rev-Hispanic Chap Dues</t>
  </si>
  <si>
    <t>580768 - Alumni Rev-Commissions Ins</t>
  </si>
  <si>
    <t>580769 - Alumni rev-Laser Eye Procedure</t>
  </si>
  <si>
    <t>580770 - Alumni Rev-Commissions-Various</t>
  </si>
  <si>
    <t>580771 - Alumni Rev-Loan Consol Pgm</t>
  </si>
  <si>
    <t>580772 - Alumni Rev-Regional Events</t>
  </si>
  <si>
    <t>580773 - Alumni Rev-Chapter Activities</t>
  </si>
  <si>
    <t>580774 - Alumni Rev-Hoop'n Howl</t>
  </si>
  <si>
    <t>580775 - Alumni Rev-Commencement</t>
  </si>
  <si>
    <t>580776 - Alumni Rev-Stu Alumni Assoc</t>
  </si>
  <si>
    <t>580777 - Alumni Rev-Misc Rev-Alumni</t>
  </si>
  <si>
    <t>580778 - Alumni Rev-Sponsorship Rev</t>
  </si>
  <si>
    <t>580779 - FND Rev-Parent Fees</t>
  </si>
  <si>
    <t>580780 - FND-State Inc-Repairs Renov</t>
  </si>
  <si>
    <t>580781 - FND Rev-Child Nutrition Prog</t>
  </si>
  <si>
    <t>580782 - FND Rev-CDD State Appt.</t>
  </si>
  <si>
    <t>580783 - FND Rev-School Age Resource Co</t>
  </si>
  <si>
    <t>580784 - FND Rev-Full Cost Parent Fees</t>
  </si>
  <si>
    <t>580785 - FND Rev-Subsidized Parent Fees</t>
  </si>
  <si>
    <t>580786 - FND Rev-Late fees(Parent Fees)</t>
  </si>
  <si>
    <t>580787 - FND Rev-CSUSB Program</t>
  </si>
  <si>
    <t>580788 - FND-Rev-ASI Support</t>
  </si>
  <si>
    <t>580789 - FND Rev-Misc Income</t>
  </si>
  <si>
    <t>580790 - FND Rev-Computer Hardware</t>
  </si>
  <si>
    <t>580791 - FND Rev-Computer Software</t>
  </si>
  <si>
    <t>580811 - OthFinSrc-Miscellaneous</t>
  </si>
  <si>
    <t>580814 - OthFinSrc-Revenues-Other</t>
  </si>
  <si>
    <t>580832 - OthFinSrc-MiscRev</t>
  </si>
  <si>
    <t>580833 - Athletics Royalties&amp;Licensing</t>
  </si>
  <si>
    <t>580834 - Disaster Recovery Reimb</t>
  </si>
  <si>
    <t>580835 - RevOthr-Stu.Prof.Liab.Ins.Fee</t>
  </si>
  <si>
    <t>580836 - RevOthr-SU Facil Lease &amp;Rental</t>
  </si>
  <si>
    <t>580837 - OthFinSrc-CEL Misc Revenue</t>
  </si>
  <si>
    <t>580838 - OthFinSrc-Agency Collect Fee</t>
  </si>
  <si>
    <t>580839 - OthFinSrc-Declined Check Fee</t>
  </si>
  <si>
    <t>580840 - OthFinSrc-Perkins-Penlty Char</t>
  </si>
  <si>
    <t>580841 - OthFinSrc-Revenue-Others</t>
  </si>
  <si>
    <t>580842 - OthFinSrc-Bad Debt Offset</t>
  </si>
  <si>
    <t>580843 - OthFinSrc-Bad Debt Offset</t>
  </si>
  <si>
    <t>580844 - OthFinSrc-Housing AcctngSvcFee</t>
  </si>
  <si>
    <t>580845 - OthFinSrc-Parking AcctngSvcFee</t>
  </si>
  <si>
    <t>580846 - OthFinSrc-CEL Acctng Svc Fee</t>
  </si>
  <si>
    <t>580847 - OthFinSrc-ASI Acctng Svc Fee</t>
  </si>
  <si>
    <t>580848 - OthFinSrc-S U Acctng Svc Fee</t>
  </si>
  <si>
    <t>580849 - OthFinSvc-Contra Revenue-Other</t>
  </si>
  <si>
    <t>580850 - OthFinSvc-CEL Parking Fees</t>
  </si>
  <si>
    <t>580851 - OthFinSvc-Case Report Fees</t>
  </si>
  <si>
    <t>580852 - OthFinSvc-Fingerprinting Fees</t>
  </si>
  <si>
    <t>580853 - OthFinSvc-Tow/Impound fees</t>
  </si>
  <si>
    <t>580854 - Cost Recovery from 3rd Party</t>
  </si>
  <si>
    <t>580855 - Utility-Elctr CostRcvry3rdPrty</t>
  </si>
  <si>
    <t>580856 - Utility-Water CostRcvry3rdPrty</t>
  </si>
  <si>
    <t>580863 - IRT SoftwareMaintFee-StdFacStf</t>
  </si>
  <si>
    <t>580864 - IRT SoftwareMntFee-Alum/NonSFS</t>
  </si>
  <si>
    <t>580865 - Ticket Sales Revenue</t>
  </si>
  <si>
    <t>580866 - Arena Rental Revenue</t>
  </si>
  <si>
    <t>580868 - Study Abroad Programs OOR</t>
  </si>
  <si>
    <t>580869 - Conferences/Events</t>
  </si>
  <si>
    <t>580905 - Dispensing Machine Revenue</t>
  </si>
  <si>
    <t>580907 - Contract Revenue</t>
  </si>
  <si>
    <t>580091 - Other Operating Revenues (GAAP only)  (Obsolete)</t>
  </si>
  <si>
    <t>519060 - FND Rev-Copier Vending Rev</t>
  </si>
  <si>
    <t>519070 - FND Rev-New Books</t>
  </si>
  <si>
    <t>519071 - FND Rev-Used Book Sales</t>
  </si>
  <si>
    <t>519072 - FND Rev-Supplies Sales</t>
  </si>
  <si>
    <t>519075 - FND Rev-Electronics</t>
  </si>
  <si>
    <t>519076 - FND Rev-Food Sales</t>
  </si>
  <si>
    <t>519079 - FND Rev-General Book sales</t>
  </si>
  <si>
    <t>519082 - FND Rev-Gifts</t>
  </si>
  <si>
    <t>519083 - FND Rev-Clothing Sales</t>
  </si>
  <si>
    <t>519084 - FND Rev-Stationery</t>
  </si>
  <si>
    <t>519085 - FND Rev-Sundries</t>
  </si>
  <si>
    <t>519088 - FND Rev-Catalog/Schedule Sales</t>
  </si>
  <si>
    <t>519095 - FND Rev-PDC Refer Book sales</t>
  </si>
  <si>
    <t>519205 - FND Rev-Emblematic</t>
  </si>
  <si>
    <t>519210 - FND Rev-Backpacks</t>
  </si>
  <si>
    <t>519215 - FND Rev-Cap &amp; Gown sales</t>
  </si>
  <si>
    <t>519220 - FND Rev-Soda Sales</t>
  </si>
  <si>
    <t>519225 - FND Rev-BkStr Starbucks</t>
  </si>
  <si>
    <t>519230 - FND Rev-Film Developing</t>
  </si>
  <si>
    <t>519232 - FND Rev-Custom Publications</t>
  </si>
  <si>
    <t>519234 - FND Rev-Coffee Sales</t>
  </si>
  <si>
    <t>519240 - FND Rev-Frozen Food Sales</t>
  </si>
  <si>
    <t>519250 - FND Rev-Computer Hardware</t>
  </si>
  <si>
    <t>519251 - FND Rev-Computer Software</t>
  </si>
  <si>
    <t>519252 - FND Rev-Computer Supplies</t>
  </si>
  <si>
    <t>519254 - FND Rev-Computer Parts</t>
  </si>
  <si>
    <t>519255 - FND Rev-Computer Labor</t>
  </si>
  <si>
    <t>519256 - FNDRev-Apple Care Ext Warranty</t>
  </si>
  <si>
    <t>519257 - FND Rev-Comptr-Microsoft CDs</t>
  </si>
  <si>
    <t>519260 - FND Rev-Argus-New</t>
  </si>
  <si>
    <t>519261 - FND Rev-Argus-Used</t>
  </si>
  <si>
    <t>519262 - FND Rev-Argus Reset Fee</t>
  </si>
  <si>
    <t>519263 - FND Rev-Rental Inc-BS Lower Fl</t>
  </si>
  <si>
    <t>519400 - FND Rev-Parent Fees-Toddler Rm</t>
  </si>
  <si>
    <t>519701 - Alumni Rev-Annual Dues</t>
  </si>
  <si>
    <t>519702 - Alumni Rev Life Memberships</t>
  </si>
  <si>
    <t>519703 - Alumni Rev-First USA Ryoalties</t>
  </si>
  <si>
    <t>519704 - Alumni Rev-Schlrshp  Trsfr</t>
  </si>
  <si>
    <t>519705 - Alumni Rev-Affinity Mktng Inc</t>
  </si>
  <si>
    <t>519706 - Alumni Rev-Alumni Gifts</t>
  </si>
  <si>
    <t>519707 - Alumni Rev-Hispanic Chap Dues</t>
  </si>
  <si>
    <t>519708 - Alumni Rev-Commissions Ins</t>
  </si>
  <si>
    <t>519709 - Alumni rev-Laser Eye Procedure</t>
  </si>
  <si>
    <t>519710 - Alumni Rev-Commissions-Various</t>
  </si>
  <si>
    <t>519712 - Alumni Rev-Loan Consol Pgm</t>
  </si>
  <si>
    <t>519715 - Alumni Rev-Regional Events</t>
  </si>
  <si>
    <t>519716 - Alumni Rev-Chapter Activities</t>
  </si>
  <si>
    <t>519717 - Alumni Rev-Hoop'n Howl</t>
  </si>
  <si>
    <t>519720 - Alumni Rev-Commencement</t>
  </si>
  <si>
    <t>519725 - Alumni Rev-Stu Alumni Assoc</t>
  </si>
  <si>
    <t>519726 - Alumni Rev-Misc Rev-Alumni</t>
  </si>
  <si>
    <t>519727 - Alumni Rev-Sponsorship Rev</t>
  </si>
  <si>
    <t>519765 - FND Rev-Parent Fees</t>
  </si>
  <si>
    <t>519810 - FND-State Inc-Repairs Renov</t>
  </si>
  <si>
    <t>519811 - FND Rev-Child Nutrition Prog</t>
  </si>
  <si>
    <t>519812 - FND Rev-CDD State Appt.</t>
  </si>
  <si>
    <t>519813 - FND Rev-School Age Resource Co</t>
  </si>
  <si>
    <t>519814 - FND Rev-Full Cost Parent Fees</t>
  </si>
  <si>
    <t>519815 - FND Rev-Subsidized Parent Fees</t>
  </si>
  <si>
    <t>519816 - FND Rev-Late fees(Parent Fees)</t>
  </si>
  <si>
    <t>519817 - FND Rev-CSUSB Program</t>
  </si>
  <si>
    <t>519818 - FND-Rev-ASI Support</t>
  </si>
  <si>
    <t>519819 - FND Rev-Misc Income</t>
  </si>
  <si>
    <t>580092 - CSURMA Dividend Revenue</t>
  </si>
  <si>
    <t>519460 - FND Rev-Spec Prog-Unrestricted</t>
  </si>
  <si>
    <t>519470 - FND-Contrib-Temp-Restricted</t>
  </si>
  <si>
    <t>519480 - FND-Endow-Contrib Perm Restric</t>
  </si>
  <si>
    <t>519500 - FND Rev-Investment Income</t>
  </si>
  <si>
    <t>519600 - FND Rev-SocWk IV-Default Inc</t>
  </si>
  <si>
    <t>519601 - FND Rev-SocWk IV-E Prior YR</t>
  </si>
  <si>
    <t>519602 - FND Rev-LT Training -YR 2 of 5</t>
  </si>
  <si>
    <t>519620 - FND Rev-Grant Income</t>
  </si>
  <si>
    <t>519621 - Dup Inc Trsfr w/In SP</t>
  </si>
  <si>
    <t>519640 - OthrNonOprRev-ASI Donat. Recd.</t>
  </si>
  <si>
    <t>519820 - FND Rev-Loan fm CSUSB Stu Svcs</t>
  </si>
  <si>
    <t>519821 - FND Rev-Instructional Suppl</t>
  </si>
  <si>
    <t>519822 - FND Rev-Pre-K Resource Contrac</t>
  </si>
  <si>
    <t>580093 - Misc. Non-Operating Revenue</t>
  </si>
  <si>
    <t>580600 - FND-Contrib-Temp-Restricted</t>
  </si>
  <si>
    <t>580601 - FND-Endow-Contrib Perm Restric</t>
  </si>
  <si>
    <t>580602 - FND Rev-Investment Income</t>
  </si>
  <si>
    <t>580603 - FND Rev-SocWk IV-Default Inc</t>
  </si>
  <si>
    <t>580606 - OPEB Income-AUX</t>
  </si>
  <si>
    <t>580792 - FND Rev-SocWk IV-E Prior YR</t>
  </si>
  <si>
    <t>580793 - FND Rev-Grant Income</t>
  </si>
  <si>
    <t>580794 - AUX - Transfers In</t>
  </si>
  <si>
    <t>580795 - OthrNonOprRev-ASI Donat. Recd.</t>
  </si>
  <si>
    <t>580796 - FND Rev-Loan fm CSUSB Stu Svcs</t>
  </si>
  <si>
    <t>580797 - FND Rev-Instructional Suppl</t>
  </si>
  <si>
    <t>580798 - FND Rev-Pre-K Resource Contrac</t>
  </si>
  <si>
    <t>580799 - FND Rev-Spec Prog-Unrestricted</t>
  </si>
  <si>
    <t>580862 - FND Rev-Program Equip</t>
  </si>
  <si>
    <t>580881 - FND-Brand Sponsorship</t>
  </si>
  <si>
    <t>580901 - Aux CSURMA Dividend Revenue</t>
  </si>
  <si>
    <t>580902 - OthrNonOprRev-Study Abroad Prg</t>
  </si>
  <si>
    <t>580903 - OthrNonOpRev-Trsfr fm AUX</t>
  </si>
  <si>
    <t>580904 - OthrNonOprRev-CSUPERB Grants</t>
  </si>
  <si>
    <t>580906 - OthrNonOprRev-PaymentDiscounts</t>
  </si>
  <si>
    <t>580909 - OthrNonOprRev-Auction</t>
  </si>
  <si>
    <t>580094 - Cost Recovery from Other CSU Funds within 0948</t>
  </si>
  <si>
    <t>580000 - Cost RecvryFm othr 0948CSUFnds</t>
  </si>
  <si>
    <t>580094 - Cost Recovery fm Campus Fnds</t>
  </si>
  <si>
    <t>580890 - CostRecvry0948-HousingAcctgSvc</t>
  </si>
  <si>
    <t>580891 - CostRecvry0948-ParkingAcctgSvc</t>
  </si>
  <si>
    <t>580892 - CostRecovery0948-CEL Acctg Svc</t>
  </si>
  <si>
    <t>580893 - Parking Permits-CEL-Chargeback</t>
  </si>
  <si>
    <t>580894 - CAPCostRecovery-SelfSupp Entrp</t>
  </si>
  <si>
    <t>580897 - HsgRent-Conf/Wrkshp-Chargeback</t>
  </si>
  <si>
    <t>580898 - Parking Gates-Rev - Chargeback</t>
  </si>
  <si>
    <t>580899 - Parking-SpecEvents -Chargeback</t>
  </si>
  <si>
    <t>580908 - Fingerprinting Fees-Chargeback</t>
  </si>
  <si>
    <t>580910 - Parking Ctn Adm Fee-Chargeback</t>
  </si>
  <si>
    <t>580095 - Cost Recovery from Auxiliary Organizations</t>
  </si>
  <si>
    <t>580095 - Cost Recovery fm Auxiliaries</t>
  </si>
  <si>
    <t>580857 - Utility-Electric CostRcvryAux</t>
  </si>
  <si>
    <t>580858 - Utility-Water CostRecoveryAux</t>
  </si>
  <si>
    <t>580859 - Utility-Sewer CostRecoveryAux</t>
  </si>
  <si>
    <t>580860 - Utility-NonHzWaste CstRcvryAux</t>
  </si>
  <si>
    <t>580861 - Utility-NtGas CostRecoveryAux</t>
  </si>
  <si>
    <t>580895 - CostRecoveryAux-ASI Acctng Svc</t>
  </si>
  <si>
    <t>580896 - CostRecoveryAux-SMSU Acctg Svc</t>
  </si>
  <si>
    <t>580990 - CAPCostRecovery-SelfSupp Auxlr</t>
  </si>
  <si>
    <t>580096 - Cost Recovery from Other State Funds</t>
  </si>
  <si>
    <t>580096 - Cost Recovery fm Othr St Fnds</t>
  </si>
  <si>
    <t>580097 - Federal Financial Aid Admin Allowance (Obsolete)</t>
  </si>
  <si>
    <t>Only used to record the allowance built into the federal financial aid programs. Examples: work study contract and Pell Grant. This object code is intended to account for external revenue source.  Do not use  it for internal charges.</t>
  </si>
  <si>
    <t>580097 - Fed Fin Aid Admin Allowance</t>
  </si>
  <si>
    <t>580900 - Fed Fin Aid Admin Allowance</t>
  </si>
  <si>
    <t>580194 - Cost Recovery from Other CSU Funds within 0948 (between camp</t>
  </si>
  <si>
    <t>580194 - CstRcvryFm948CSUFnds Cmp/CO IA</t>
  </si>
  <si>
    <t>580195 - Cost Recovery from Other Auxiliary Organization (Interagency</t>
  </si>
  <si>
    <t>580195 - Cost Rcvy fm Oth Aux Org (IA)</t>
  </si>
  <si>
    <t>580196 - Cost Recovery from Other State Funds (between campuses or CO</t>
  </si>
  <si>
    <t>580196 - CstRcvrFmOthStateFnds CmpCO IA</t>
  </si>
  <si>
    <t>580400 - Allowance for doubtful sales and services of educational act</t>
  </si>
  <si>
    <t>580400 - AllowanceS&amp;SEducActv ContraRev</t>
  </si>
  <si>
    <t>580820 - S&amp;SEduActWriteOffBnkrptAppeals</t>
  </si>
  <si>
    <t>580410 - Allowance for doubtful other operating revenues (contra reve</t>
  </si>
  <si>
    <t>580410 - AllowanceOtherOperRevContraRev</t>
  </si>
  <si>
    <t>580821 - OthrOperWriteOffBankrptAppeals</t>
  </si>
  <si>
    <t>590 - Revenue Adjustments</t>
  </si>
  <si>
    <t>590001 - Prior Year Revenue Adjustment</t>
  </si>
  <si>
    <t>518000 - Rev Adj-Prior Year</t>
  </si>
  <si>
    <t>590001 - Rev Adj-Prior Year</t>
  </si>
  <si>
    <t>590003 - Rev Adj-Prior Yr Student Accts</t>
  </si>
  <si>
    <t xml:space="preserve">Not to be used for corrections.  Used to distribute lottery funds to certain enterprise programs (such as student union and instructionally-related activities) to offset the expenses of those programs. </t>
  </si>
  <si>
    <t>518030 - Rev Adj-Prior Year Surplus</t>
  </si>
  <si>
    <t>518035 - Surplus Adjustments</t>
  </si>
  <si>
    <t>590002 - Rev Adj-Prior Year Surplus</t>
  </si>
  <si>
    <t>590800 - Surplus Adjustments</t>
  </si>
  <si>
    <t>Used to record the movement of funds from the General Fund to the CSU's operating fund (CSU fund 485) for payroll costs.</t>
  </si>
  <si>
    <t>518100 - FIT Revenue OffSet</t>
  </si>
  <si>
    <t>590005 - FIT Revenue OffSet</t>
  </si>
  <si>
    <t>601 - Regular Salaries and Wages</t>
  </si>
  <si>
    <t>601000 - Salaries and Wages - Control Account</t>
  </si>
  <si>
    <t>600000 - Personal Services - Budget</t>
  </si>
  <si>
    <t>600100 - RegSal-Budget</t>
  </si>
  <si>
    <t>600130 - RegSal-Quarter First</t>
  </si>
  <si>
    <t>600131 - RegSal-Quarter Second</t>
  </si>
  <si>
    <t>600132 - RegSal-Quarter Third</t>
  </si>
  <si>
    <t>600133 - RegSal-Quarter Fourth</t>
  </si>
  <si>
    <t>600134 - RegSal-Clear 98/99 EOY</t>
  </si>
  <si>
    <t>600135 - RegSal-EOY Pool Adj.</t>
  </si>
  <si>
    <t>600136 - RegSal-Serial Pos-All Qtrs</t>
  </si>
  <si>
    <t>600138 - RegSal-Csea Retro Swb</t>
  </si>
  <si>
    <t>600139 - RegSal-Unalloc Sal &amp; Wages</t>
  </si>
  <si>
    <t>600140 - RegSal-Sal Incr Exec-Contin</t>
  </si>
  <si>
    <t>600141 - RegSal-MSA Exec-New</t>
  </si>
  <si>
    <t>600142 - RegSal-MSA Exec-Continuing</t>
  </si>
  <si>
    <t>600143 - RegSal-Salary Savings</t>
  </si>
  <si>
    <t>601801 - RegSal-EOY Pool Adj.</t>
  </si>
  <si>
    <t>601885 - RegSal-Serial Pos-All Qtrs</t>
  </si>
  <si>
    <t>601010 - Chancellor of the CSU</t>
  </si>
  <si>
    <t>600160 - RegSal-CSU Chancellor</t>
  </si>
  <si>
    <t>601020 - Executive Vice Chancellor</t>
  </si>
  <si>
    <t>600190 - RegSal-Exec Vice Chancellor</t>
  </si>
  <si>
    <t>601030 - President</t>
  </si>
  <si>
    <t>600210 - RegSal-President</t>
  </si>
  <si>
    <t>600211 - RegSal-President-Auto Allow</t>
  </si>
  <si>
    <t>600212 - Reg-Sal-President-HousingAllow</t>
  </si>
  <si>
    <t>601800 - RegSal-President</t>
  </si>
  <si>
    <t>601802 - RegSal-President-Auto Allow</t>
  </si>
  <si>
    <t>601803 - Reg-Sal-President-HousingAllow</t>
  </si>
  <si>
    <t>600240 - RegSal-SeniorVC-Acad Affairs</t>
  </si>
  <si>
    <t>601050 - General Counsel</t>
  </si>
  <si>
    <t>600270 - RegSal-General Counsel</t>
  </si>
  <si>
    <t>601060 - Vice Chancellor, Business and Finance</t>
  </si>
  <si>
    <t>600300 - RegSal-VC-Business &amp; Finance</t>
  </si>
  <si>
    <t>601070 - Vice Chancellor, External Relations</t>
  </si>
  <si>
    <t>600330 - RegSal-VC-Extrnl Relations</t>
  </si>
  <si>
    <t>601080 - Vice Chancellor, Human Resources</t>
  </si>
  <si>
    <t>600360 - RegSal-VC-Human Resources</t>
  </si>
  <si>
    <t>600390 - RegSal-VC-Univ Advancement</t>
  </si>
  <si>
    <t>601100 - Academic Salaries</t>
  </si>
  <si>
    <t>601000 - AcadSal-Budget</t>
  </si>
  <si>
    <t>601030 - AcadSal-Music Studio Faculty</t>
  </si>
  <si>
    <t>601031 - AcadSal-Academic Salaries</t>
  </si>
  <si>
    <t>601032 - AcadSal-Part Time Fac-12 Mo</t>
  </si>
  <si>
    <t>601033 - AcadSal-Part Time Faculty-Ay</t>
  </si>
  <si>
    <t>601035 - AcadSal-Summer Fac-State Suppt</t>
  </si>
  <si>
    <t>601036 - AcadSal-Substitute Faculty</t>
  </si>
  <si>
    <t>601037 - AcadSal-Sabbat Leave Replace</t>
  </si>
  <si>
    <t>601038 - AcadSal-Sabbatical Pool</t>
  </si>
  <si>
    <t>601039 - AcadSal-Sabbat Leave Dif-Pay</t>
  </si>
  <si>
    <t>601040 - AcadSal-Faculty Devel Leave</t>
  </si>
  <si>
    <t>601041 - AcadSal-Maint Per Service</t>
  </si>
  <si>
    <t>601042 - AcadSal-Visiting Teachers</t>
  </si>
  <si>
    <t>601043 - AcadSal-Teacher Education</t>
  </si>
  <si>
    <t>601044 - AcadSal-Fac Promotions-New</t>
  </si>
  <si>
    <t>601045 - AcadSal-Fac Promotions-Cont</t>
  </si>
  <si>
    <t>601046 - AcadSal-Extension Faculty</t>
  </si>
  <si>
    <t>601047 - AcadSal-Summer Session Fac</t>
  </si>
  <si>
    <t>601048 - AcadSal-Disting. Teach Awd</t>
  </si>
  <si>
    <t>601049 - AcadSal-Excptnl Merit Srvc Awd</t>
  </si>
  <si>
    <t>601050 - AcadSal-Merit Srv &amp; Prof Awd</t>
  </si>
  <si>
    <t>601051 - AcadSal-CSU Fellowship Awd</t>
  </si>
  <si>
    <t>601052 - AcadSal-Merit/Sust SuperiorAwd</t>
  </si>
  <si>
    <t>601055 - AcadSal-Release Time-</t>
  </si>
  <si>
    <t>601056 - AcadSal-SmrSess Indir InstrPmt</t>
  </si>
  <si>
    <t>601603 - AcadSal-SP-Other Faculty</t>
  </si>
  <si>
    <t>601604 - AcadSal-SP Proj Dir/PI</t>
  </si>
  <si>
    <t>601605 - AcadSal-SP- Co Prj Dir/Co PI</t>
  </si>
  <si>
    <t>601804 - AcadSal-Music Studio Faculty</t>
  </si>
  <si>
    <t>601805 - AcadSal-Academic Salaries</t>
  </si>
  <si>
    <t>601806 - AcadSal-Part Time Fac-12 Mo</t>
  </si>
  <si>
    <t>601807 - AcadSal-Part Time Faculty-Ay</t>
  </si>
  <si>
    <t>601808 - AcadSal-Summer Fac-State Suppt</t>
  </si>
  <si>
    <t>601809 - AcadSal-Substitute Faculty</t>
  </si>
  <si>
    <t>601810 - AcadSal-Sabbat Leave Replace</t>
  </si>
  <si>
    <t>601811 - AcadSal-Sabbatical Pool</t>
  </si>
  <si>
    <t>601812 - AcadSal-Sabbat Leave Dif-Pay</t>
  </si>
  <si>
    <t>601813 - AcadSal-Faculty Devel Leave</t>
  </si>
  <si>
    <t>601814 - AcadSal-Extension Faculty</t>
  </si>
  <si>
    <t>601815 - AcadSal-Summer Session Fac</t>
  </si>
  <si>
    <t>601817 - AcadSal-Merit Srv &amp; Prof Awd</t>
  </si>
  <si>
    <t>601818 - AcadSal-CSU Fellowship Awd</t>
  </si>
  <si>
    <t>601819 - AcadSal-Release Time-</t>
  </si>
  <si>
    <t>601820 - AcadSal-SmrSess Indir InstrPmt</t>
  </si>
  <si>
    <t>601870 - AcadSal-Maint Per Service</t>
  </si>
  <si>
    <t>601871 - AcadSal-Visiting Teachers</t>
  </si>
  <si>
    <t>601872 - AcadSal-Teacher Education</t>
  </si>
  <si>
    <t>601873 - AcadSal-Fac Promotions-New</t>
  </si>
  <si>
    <t>601874 - AcadSal-Fac Promotions-Cont</t>
  </si>
  <si>
    <t>601875 - AcadSal-Excptnl Merit Srvc Awd</t>
  </si>
  <si>
    <t>601876 - AcadSal-Merit/Sust SuperiorAwd</t>
  </si>
  <si>
    <t>601888 - AcadSal-Fac Grant Overload</t>
  </si>
  <si>
    <t>601889 - AcadSal-Fac Grant Overload -AY</t>
  </si>
  <si>
    <t>601890 - AcadSal-Fac Grant Summer Sal</t>
  </si>
  <si>
    <t>601892 - AcadSal-Consult/Overload-Fac</t>
  </si>
  <si>
    <t>601901 - AcadSal - Provost Research Awd</t>
  </si>
  <si>
    <t>601101 - Department Chair</t>
  </si>
  <si>
    <t>601053 - AcadSal-Department Chair</t>
  </si>
  <si>
    <t>601054 - AcadSal-PT Depatrment Chair</t>
  </si>
  <si>
    <t>601101 - AcadSal-Department Chair</t>
  </si>
  <si>
    <t>601821 - AcadSal-PT Depatrment Chair</t>
  </si>
  <si>
    <t>601102 - Summer Fellowship Stipend</t>
  </si>
  <si>
    <t>601060 - AcadSal-Summer Fellowship</t>
  </si>
  <si>
    <t>601102 - AcadSal-Summer Fellowship</t>
  </si>
  <si>
    <t>601103 - Graduate Assistant</t>
  </si>
  <si>
    <t>601090 - AcadSal-Graduate Assistant</t>
  </si>
  <si>
    <t>601103 - AcadSal-Graduate Assistant</t>
  </si>
  <si>
    <t>601201 - Management and Supervisory</t>
  </si>
  <si>
    <t>601822 - MgmtSprvsrSal-Salaries</t>
  </si>
  <si>
    <t>601823 - MgmtSprvsrSal-Temporary MPP</t>
  </si>
  <si>
    <t>601824 - MgmtSprvsrSal-Auto Allow</t>
  </si>
  <si>
    <t>601825 - SupStaffSal-Hourly Supervisor-</t>
  </si>
  <si>
    <t>601891 - MgmtSprvsrSal-MPP RecruitBonus</t>
  </si>
  <si>
    <t>601896 - MgmtSprvsrSal-MPP Merit Bonus</t>
  </si>
  <si>
    <t>601899 - MgmtSprvsrSal-HousingAllow</t>
  </si>
  <si>
    <t>602000 - MgmtSprvsrSal-Budget</t>
  </si>
  <si>
    <t>602030 - MgmtSprvsrSal-Salaries</t>
  </si>
  <si>
    <t>602060 - MgmtSprvsrSal-Temporary MPP</t>
  </si>
  <si>
    <t>602090 - MgmtSprvsrSal-Auto Allow</t>
  </si>
  <si>
    <t>602091 - MgmtSprvsrSal-HousingAllow</t>
  </si>
  <si>
    <t>603066 - SupStaffSal-Hourly Supervisor-</t>
  </si>
  <si>
    <t>601300 - Support Staff Salaries</t>
  </si>
  <si>
    <t>600137 - RegSal-Title V-Salary Reimb</t>
  </si>
  <si>
    <t>600144 - SupStaffSal-PersCostReimStipen</t>
  </si>
  <si>
    <t>601300 - RegSal-Title V-Salary Reimb</t>
  </si>
  <si>
    <t>601305 - SupStaffSa-PersCostReimStipend</t>
  </si>
  <si>
    <t>601600 - SupStaffSal-SP Proj Dir/PI</t>
  </si>
  <si>
    <t>601601 - SupStaffSal-SPCo Prj Dir/Co PI</t>
  </si>
  <si>
    <t>601602 - SupStaffSal-SP Admin Support</t>
  </si>
  <si>
    <t>601606 - SP CS-SALARIES</t>
  </si>
  <si>
    <t>601607 - SP CS-EFFORT ZERO $</t>
  </si>
  <si>
    <t>601700 - SupStaffSal-ASI President</t>
  </si>
  <si>
    <t>601701 - SupStaffSal-ASI Exec VP</t>
  </si>
  <si>
    <t>601702 - SupStaffSal-ASI VP Finance</t>
  </si>
  <si>
    <t>601703 - SupStaffSal-Lead&amp;Assess</t>
  </si>
  <si>
    <t>601704 - SupStaffSal-ASI VP PDC</t>
  </si>
  <si>
    <t>601816 - Salary Earnings Other Pay Type</t>
  </si>
  <si>
    <t>601826 - SupStaffSal-Salaries</t>
  </si>
  <si>
    <t>601827 - SupStaffSal-Librarn Replacemnt</t>
  </si>
  <si>
    <t>601828 - SupStaffSal-Admin Sup Coord II</t>
  </si>
  <si>
    <t>601829 - SupStaffSal-Mgmt Assistant</t>
  </si>
  <si>
    <t>601830 - SupStaffSal-Web Master</t>
  </si>
  <si>
    <t>601831 - SupStaffSal-Public Relatns Dir</t>
  </si>
  <si>
    <t>601832 - SupStaffSal-Specl Events Dir.</t>
  </si>
  <si>
    <t>601833 - SupStaffSal-AS Corp. Personnel</t>
  </si>
  <si>
    <t>601834 - SupStaffSal-POST Certification</t>
  </si>
  <si>
    <t>601835 - SupStaffSal-SU-Maintenance</t>
  </si>
  <si>
    <t>601836 - SupStaffSal-Terminal Pay</t>
  </si>
  <si>
    <t>601837 - SupStaffSal-Final Settlement</t>
  </si>
  <si>
    <t>601838 - SupStaffSal-Shift Diffrntl</t>
  </si>
  <si>
    <t>601839 - SupStaffSal-Outstnd Perfr Awrd</t>
  </si>
  <si>
    <t>601840 - SupStaffSal-Stipends</t>
  </si>
  <si>
    <t>601841 - SupStaffSal-Dept Chair Stipend</t>
  </si>
  <si>
    <t>601842 - SupStaffSal-Idl Dis Leave-Sick</t>
  </si>
  <si>
    <t>601843 - SupStaffSal-LessExist St Assst</t>
  </si>
  <si>
    <t>601844 - SupStaffSal-Perf/Lmp Sum Bonus</t>
  </si>
  <si>
    <t>601845 - SupStaffSal-NDI</t>
  </si>
  <si>
    <t>601846 - SupStaffSal-Temp Disability</t>
  </si>
  <si>
    <t>601847 - SupStaffSal-Holiday Cr Earns</t>
  </si>
  <si>
    <t>601848 - SupStaffSal-Vacation</t>
  </si>
  <si>
    <t>601849 - SupStaffSal-Uniform Allowance</t>
  </si>
  <si>
    <t>601850 - SupStaffSal-Other</t>
  </si>
  <si>
    <t>601851 - SupStaffSal-ASI Prog Coord</t>
  </si>
  <si>
    <t>601852 - SuptSt-R04 Educ.Achiev.Stipend</t>
  </si>
  <si>
    <t>601853 - SupStaffSal-R04BSM LmpSumBonus</t>
  </si>
  <si>
    <t>601854 - SupStaffSal-Hourly-</t>
  </si>
  <si>
    <t>601855 - SupStaffSal-Staff Reimb</t>
  </si>
  <si>
    <t>601856 - SupStaffSal-Vacation Accrual</t>
  </si>
  <si>
    <t>601857 - SupStaffSal-Spcl Assign. Stpnd</t>
  </si>
  <si>
    <t>601858 - AcadSal-Summer Hlth Bnf-Stipnd</t>
  </si>
  <si>
    <t>601859 - SupStaffSal-Consultants-FDN</t>
  </si>
  <si>
    <t>601860 - SupStaffSal-Taxable Travel FDN</t>
  </si>
  <si>
    <t>601861 - SupStaffSal-RsrchFellow No F&amp;A</t>
  </si>
  <si>
    <t>601877 - SupStaffSal-Asbest Wtr Trtmnt</t>
  </si>
  <si>
    <t>601878 - SupStaffSal-NonFac ReclassNew</t>
  </si>
  <si>
    <t>601879 - SupStaffSal-NonFac ReclassCont</t>
  </si>
  <si>
    <t>601880 - SupStaffSal-PERS-Exempt Bonus</t>
  </si>
  <si>
    <t>601881 - SupStaffSal-Adm Leave Term Pay</t>
  </si>
  <si>
    <t>601882 - SupStaffSal-Union Time Reimbur</t>
  </si>
  <si>
    <t>601883 - SpStfSal-Rural HlthCareStpndGE</t>
  </si>
  <si>
    <t>601886 - StaffSal - Furlough Savings</t>
  </si>
  <si>
    <t>601887 - Staff Sal-Unalloc Sal &amp; Wages</t>
  </si>
  <si>
    <t>601893 - SupStaffSal-R08 1x Reten.Bonus</t>
  </si>
  <si>
    <t>601894 - SupStaffSal-Nutritionist - CCR</t>
  </si>
  <si>
    <t>601895 - SupStaffSal-Sr. Program Assoc.</t>
  </si>
  <si>
    <t>601898 - SupStaffSal-Cert/Lump SumBonus</t>
  </si>
  <si>
    <t>601900 - SupStaffSal-Recognition Award</t>
  </si>
  <si>
    <t>601934 - SupStaffSal-CSU Reimb w F&amp;A</t>
  </si>
  <si>
    <t>601935 - SupStaffSal-CSU Reimb No F&amp;A</t>
  </si>
  <si>
    <t>603000 - SupStaffSal-Budget</t>
  </si>
  <si>
    <t>603030 - SupStaffSal-Salaries</t>
  </si>
  <si>
    <t>603031 - SupStaffSal-Librarn Replacemnt</t>
  </si>
  <si>
    <t>603032 - SupStaffSal-Admin Sup Coord II</t>
  </si>
  <si>
    <t>603033 - SupStaffSal-Mgmt Assistant</t>
  </si>
  <si>
    <t>603034 - SupStaffSal-Web Master</t>
  </si>
  <si>
    <t>603035 - SupStaffSal-Public Relatns Dir</t>
  </si>
  <si>
    <t>603036 - SupStaffSal-Specl Events Dir.</t>
  </si>
  <si>
    <t>603037 - SupStaffSal-AS Corp. Personnel</t>
  </si>
  <si>
    <t>603038 - SupStaffSal-POST Certification</t>
  </si>
  <si>
    <t>603039 - SupStaffSal-SU-Maintenance</t>
  </si>
  <si>
    <t>603040 - SupStaffSal-Terminal Pay</t>
  </si>
  <si>
    <t>603041 - SupStaffSal-Final Settlement</t>
  </si>
  <si>
    <t>603042 - SupStaffSal-Shift Diffrntl</t>
  </si>
  <si>
    <t>603043 - SupStaffSal-Asbest Wtr Trtmnt</t>
  </si>
  <si>
    <t>603044 - SupStaffSal-NonFac ReclassNew</t>
  </si>
  <si>
    <t>603045 - SupStaffSal-NonFac ReclassCont</t>
  </si>
  <si>
    <t>603046 - SupStaffSal-Outstnd Perfr Awrd</t>
  </si>
  <si>
    <t>603047 - SupStaffSal-Stipends</t>
  </si>
  <si>
    <t>603048 - SupStaffSal-Dept Chair Stipend</t>
  </si>
  <si>
    <t>603049 - SupStaffSal-Idl Dis Leave-Sick</t>
  </si>
  <si>
    <t>603050 - SupStaffSal-LessExist St Assst</t>
  </si>
  <si>
    <t>603051 - SupStaffSal-Perf/Lmp Sum Bonus</t>
  </si>
  <si>
    <t>603052 - SupStaffSal-PERS-Exempt Bonus</t>
  </si>
  <si>
    <t>603053 - SupStaffSal-NDI</t>
  </si>
  <si>
    <t>603054 - SupStaffSal-Temp Disability</t>
  </si>
  <si>
    <t>603055 - SupStaffSal-Adm Leave Term Pay</t>
  </si>
  <si>
    <t>603056 - SupStaffSal-Union Time Reimbur</t>
  </si>
  <si>
    <t>603057 - SupStaffSal-Holiday Cr Earns</t>
  </si>
  <si>
    <t>603058 - SupStaffSal-Vacation</t>
  </si>
  <si>
    <t>603059 - SupStaffSal-Uniform Allowance</t>
  </si>
  <si>
    <t>603060 - SupStaffSal-Other</t>
  </si>
  <si>
    <t>603061 - SupStaffSal-R06GSI LmpSumBonus</t>
  </si>
  <si>
    <t>603062 - SupStaffSal-ASI Prog Coord</t>
  </si>
  <si>
    <t>603063 - SuptSt-R04 Educ.Achiev.Stipend</t>
  </si>
  <si>
    <t>603064 - SupStaffSal-R04BSM LmpSumBonus</t>
  </si>
  <si>
    <t>603065 - SupStaffSal-Hourly-</t>
  </si>
  <si>
    <t>603067 - SupStaffSal-Staff Reimb</t>
  </si>
  <si>
    <t>603068 - SupStaffSal-Vacation Accrual</t>
  </si>
  <si>
    <t>603069 - SupStaffSal-Spcl Assign. Stpnd</t>
  </si>
  <si>
    <t>603070 - AcadSal-Summer Hlth Bnf-Stipnd</t>
  </si>
  <si>
    <t>603071 - SpStfSal-Rural HlthCareStpndGE</t>
  </si>
  <si>
    <t>603072 - SupStaffSal-Consultants-AUX</t>
  </si>
  <si>
    <t>603073 - SupStaffSal-Taxable Travel FDN</t>
  </si>
  <si>
    <t>603160 - SupStaffSal-Research Fellow</t>
  </si>
  <si>
    <t>601301 - Overtime</t>
  </si>
  <si>
    <t>601301 - SupStaffSal-Overtime</t>
  </si>
  <si>
    <t>601862 - SupStaffSal-Furlough OT-Mgmt</t>
  </si>
  <si>
    <t>601884 - SupStaffSal-Ovrtime Meal Money</t>
  </si>
  <si>
    <t>603090 - SupStaffSal-Overtime</t>
  </si>
  <si>
    <t>603091 - SupStaffSal-Ovrtime Meal Money</t>
  </si>
  <si>
    <t>603092 - SupStaffSal-Furlough OT</t>
  </si>
  <si>
    <t>601302 - Temporary Help</t>
  </si>
  <si>
    <t>601302 - SupStaffSal-Temp Help</t>
  </si>
  <si>
    <t>603120 - SupStaffSal-Temp Help</t>
  </si>
  <si>
    <t>601303 - Student Assistant</t>
  </si>
  <si>
    <t>601303 - StuAsst-Student Assistant</t>
  </si>
  <si>
    <t>601306 - StuAsst - Student-Other</t>
  </si>
  <si>
    <t>601863 - StuAsst-Grad Assistant</t>
  </si>
  <si>
    <t>601864 - StuAsst-Stu Asst-Bldg Mgr</t>
  </si>
  <si>
    <t>601865 - StuAsst-Stu Asst-Stipends</t>
  </si>
  <si>
    <t>601866 - StuAsst-Stu Asst w/Bnf</t>
  </si>
  <si>
    <t>601867 - StuAsst-NonRes Alien TaxStatus</t>
  </si>
  <si>
    <t>601868 - StuAsst-Instructional SA (ISA)</t>
  </si>
  <si>
    <t>601869 - StuAsst-Elections Coordntr-ASI</t>
  </si>
  <si>
    <t>601897 - StuAsst-Student Manager/Lead</t>
  </si>
  <si>
    <t>601902 - StuAsst-Post Doc Assistant</t>
  </si>
  <si>
    <t>603150 - SupStaffSal-Student Assistant</t>
  </si>
  <si>
    <t>603151 - SupStaffSal-PB Stipends</t>
  </si>
  <si>
    <t>603152 - SupStaffSal-Stu Asst-Bldg Mgr</t>
  </si>
  <si>
    <t>603153 - SupStaffSal-Stu Asst-Stipends</t>
  </si>
  <si>
    <t>603154 - SupStaffSal-Stu Asst w/Bnf</t>
  </si>
  <si>
    <t>603157 - StuAsst-NonRes Alien TaxStatus</t>
  </si>
  <si>
    <t>603158 - StuAsst-Instructional SA (ISA)</t>
  </si>
  <si>
    <t>603161 - StuAsst-Elections Coordntr-ASI</t>
  </si>
  <si>
    <t>601304 - Teaching Associates</t>
  </si>
  <si>
    <t>601304 - SupStaffSa-Teaching Associates</t>
  </si>
  <si>
    <t>603159 - SupStaffSa-Teaching Associates</t>
  </si>
  <si>
    <t>602 - Work Study &amp; Experience</t>
  </si>
  <si>
    <t>602001 - Work Study-On Campus</t>
  </si>
  <si>
    <t>602001 - WrkStdySal-On-Campus</t>
  </si>
  <si>
    <t>602800 - WrkStdySal-On-Campus-TIP</t>
  </si>
  <si>
    <t>602801 - WrkStdySal-On-Campus-SWS</t>
  </si>
  <si>
    <t>602802 - WrkStdy-ON-Bridge Trainee</t>
  </si>
  <si>
    <t>602806 - WrkStdySal-On-Campus-ISA</t>
  </si>
  <si>
    <t>604000 - WrkStdySal-Budget</t>
  </si>
  <si>
    <t>604030 - WrkStdySal-On-Campus</t>
  </si>
  <si>
    <t>604031 - WrkStdySal-On-Campus-TIP</t>
  </si>
  <si>
    <t>604032 - WrkStdySal-On-Campus-SWS</t>
  </si>
  <si>
    <t>604033 - WrkStdy-ON-Bridge Trainee</t>
  </si>
  <si>
    <t>602002 - Work Study-Off Campus</t>
  </si>
  <si>
    <t>602002 - WrkStdySal-Off Campus</t>
  </si>
  <si>
    <t>602803 - WrkStdy-OFF-Bridge Trainee</t>
  </si>
  <si>
    <t>604060 - WrkStdySal-Off Campus</t>
  </si>
  <si>
    <t>604063 - WrkStdy-OFF-Bridge Trainee</t>
  </si>
  <si>
    <t>604064 - WrkStdySal-Off Campus ISA</t>
  </si>
  <si>
    <t>602003 - Work Study-Local Development</t>
  </si>
  <si>
    <t>602003 - WrkStdySal-Off Campus-TIP</t>
  </si>
  <si>
    <t>602804 - WrkStdySal-Off Campus-SWS</t>
  </si>
  <si>
    <t>602805 - WrkStdySal-Local Development</t>
  </si>
  <si>
    <t>604061 - WrkStdySal-Off Campus-TIP</t>
  </si>
  <si>
    <t>604062 - WrkStdySal-Off Campus-SWS</t>
  </si>
  <si>
    <t>602004 - Work Experience-On Campus</t>
  </si>
  <si>
    <t>602004 - Work Experience On Campus</t>
  </si>
  <si>
    <t>602005 - Work Experience-Off Campus</t>
  </si>
  <si>
    <t>602005 - Work Experience Off Campus</t>
  </si>
  <si>
    <t>603 - Benefits Group</t>
  </si>
  <si>
    <t>603001 - OASDI</t>
  </si>
  <si>
    <t>603001 - Ben-OASDI</t>
  </si>
  <si>
    <t>603801 - Ben-Title V-Benefit Reimb</t>
  </si>
  <si>
    <t>605000 - Ben-Budgets</t>
  </si>
  <si>
    <t>605030 - Ben-OASDI</t>
  </si>
  <si>
    <t>605031 - Ben-Title V-Benefit Reimb</t>
  </si>
  <si>
    <t>603003 - Dental Insurance</t>
  </si>
  <si>
    <t>603003 - Ben-Dental Insurance</t>
  </si>
  <si>
    <t>603802 - Ben-Dental Insurance-ASI/SU</t>
  </si>
  <si>
    <t>605060 - Ben-Dental Insurance</t>
  </si>
  <si>
    <t>605061 - Ben-Dental Insurance-ASI/SU</t>
  </si>
  <si>
    <t>603004 - Health and Welfare</t>
  </si>
  <si>
    <t>603004 - Ben-Health And Welfare</t>
  </si>
  <si>
    <t>603803 - Ben-Medical-ASI/SU</t>
  </si>
  <si>
    <t>605090 - Ben-Health And Welfare</t>
  </si>
  <si>
    <t>605091 - Ben-Medical-ASI/SU</t>
  </si>
  <si>
    <t>603005 - Retirement</t>
  </si>
  <si>
    <t>603005 - Ben-Retirement</t>
  </si>
  <si>
    <t>603804 - Ben-Retirement-ASI/SU</t>
  </si>
  <si>
    <t>603805 - Ben-401K</t>
  </si>
  <si>
    <t>603806 - Ben-403B</t>
  </si>
  <si>
    <t>603807 - Ben-457 Savings Plan</t>
  </si>
  <si>
    <t>603808 - Ben-PERS</t>
  </si>
  <si>
    <t>603809 - Ben-Rtrmnt SU 1959 SurvivorBnf</t>
  </si>
  <si>
    <t>603829 - Pension/OPEB Liab Adj Expense</t>
  </si>
  <si>
    <t>605120 - Ben-Retirement</t>
  </si>
  <si>
    <t>605121 - Ben-Retirement-ASI/SU</t>
  </si>
  <si>
    <t>605122 - Ben-401K</t>
  </si>
  <si>
    <t>605123 - Ben-403B</t>
  </si>
  <si>
    <t>605124 - Ben-457 Savings Plan</t>
  </si>
  <si>
    <t>605125 - Ben-PERS</t>
  </si>
  <si>
    <t>605126 - Ben-Rtrmnt SU 1959 SurvivorBnf</t>
  </si>
  <si>
    <t>603006 - Teachers Retirement</t>
  </si>
  <si>
    <t>605150 - Ben-Retirement-Teachers</t>
  </si>
  <si>
    <t>603007 - Workers Compensation</t>
  </si>
  <si>
    <t>603007 - Ben-Workers Compensation</t>
  </si>
  <si>
    <t>603810 - Ben-Workers Comp-ASI/SU</t>
  </si>
  <si>
    <t>605180 - Ben-Workers Compensation</t>
  </si>
  <si>
    <t>605181 - Ben-Workers Comp-ASI/SU</t>
  </si>
  <si>
    <t>603008 - Industrial Disability</t>
  </si>
  <si>
    <t>603008 - Ben-Industrial Disabilty</t>
  </si>
  <si>
    <t>605210 - Ben-Industrial Disabilty</t>
  </si>
  <si>
    <t>603009 - Non-Industrial Disability</t>
  </si>
  <si>
    <t>603009 - Ben-Non-Indust Disabilty</t>
  </si>
  <si>
    <t>605240 - Ben-Non-Indust Disabilty</t>
  </si>
  <si>
    <t>603010 - Unemployment Compensation</t>
  </si>
  <si>
    <t>603010 - Ben-Unemployment Comp</t>
  </si>
  <si>
    <t>605270 - Ben-Unemployment Comp</t>
  </si>
  <si>
    <t>603011 - Life Insurance</t>
  </si>
  <si>
    <t>603011 - Ben-Life Insurance</t>
  </si>
  <si>
    <t>603811 - Ben-Life Insurance-ASI/SU</t>
  </si>
  <si>
    <t>605300 - Ben-Life Insurance</t>
  </si>
  <si>
    <t>605301 - Ben-Life Insurance-ASI/SU</t>
  </si>
  <si>
    <t>603012 - Medicare</t>
  </si>
  <si>
    <t>603012 - Ben-Medicare</t>
  </si>
  <si>
    <t>603812 - Ben-Medicare-ASI/SU</t>
  </si>
  <si>
    <t>605330 - Ben-Medicare</t>
  </si>
  <si>
    <t>605331 - Ben-Medicare-ASI/SU</t>
  </si>
  <si>
    <t>603013 - Vision Care</t>
  </si>
  <si>
    <t>603013 - Ben-Vision Care</t>
  </si>
  <si>
    <t>603813 - Ben-Vision Care-ASI/SU</t>
  </si>
  <si>
    <t>605360 - Ben-Vision Care</t>
  </si>
  <si>
    <t>605361 - Ben-Vision Care-ASI/SU</t>
  </si>
  <si>
    <t>603014 - Long-Term Disability Insurance</t>
  </si>
  <si>
    <t>603014 - Ben-Long-Term Disab Insurnce</t>
  </si>
  <si>
    <t>603824 - Ben-Dependent Care</t>
  </si>
  <si>
    <t>605390 - Ben-Long-Term Disab Insurnce</t>
  </si>
  <si>
    <t>605391 - Ben-Dependent Care</t>
  </si>
  <si>
    <t>603015 - Flex Cash</t>
  </si>
  <si>
    <t>603015 - Ben-Flex Cash</t>
  </si>
  <si>
    <t>603814 - Ben-Flex Cash-SummrHlthBnf-Fac</t>
  </si>
  <si>
    <t>605420 - Ben-Flex Cash</t>
  </si>
  <si>
    <t>605421 - Ben-Flex Cash-SummrHlthBnf-Fac</t>
  </si>
  <si>
    <t>603016 - Dependent Care Reimbursements</t>
  </si>
  <si>
    <t>603016 - Ben-Unallocated Benefits</t>
  </si>
  <si>
    <t>603825 - Ben-Sick</t>
  </si>
  <si>
    <t>603826 - Ben-Vacation</t>
  </si>
  <si>
    <t>605450 - Ben-Unallocated Benefits</t>
  </si>
  <si>
    <t>605451 - Ben-Sick</t>
  </si>
  <si>
    <t>605452 - Ben-Vacation</t>
  </si>
  <si>
    <t>603025 - Early Retirement Program Payments</t>
  </si>
  <si>
    <t>603025 - Ben-Early Retirement Prog Pmts</t>
  </si>
  <si>
    <t>605460 - Ben-Early Retirement Prog Pmts</t>
  </si>
  <si>
    <t>603090 - Benefits-Other</t>
  </si>
  <si>
    <t>603600 - SP CS-FRINGE BENEFITS</t>
  </si>
  <si>
    <t>603815 - Ben-Benefits-Others</t>
  </si>
  <si>
    <t>603816 - Ben-Bnf-Other-Release Time</t>
  </si>
  <si>
    <t>603817 - Ben-Bnf-Other-State Reimb</t>
  </si>
  <si>
    <t>603818 - Ben-Bnf-Other-Hourly Empl</t>
  </si>
  <si>
    <t>603819 - Ben-Bnf-Othr-FAS-106</t>
  </si>
  <si>
    <t>603820 - PresOff-Exec-HSE Enter Allow</t>
  </si>
  <si>
    <t>603821 - PresOff-Housing Maint Allow</t>
  </si>
  <si>
    <t>603822 - ClothAllw-Clothing&amp;SafetyEquip</t>
  </si>
  <si>
    <t>603823 - ClothAllw-Uniform</t>
  </si>
  <si>
    <t>603827 - Ben-Fac Grant Overload-AY</t>
  </si>
  <si>
    <t>603828 - Ben-Fac Grant Summer Sal</t>
  </si>
  <si>
    <t>603832 - Ben-Staff Tuition Reimb-No F&amp;A</t>
  </si>
  <si>
    <t>603833 - Ben-Staff Tuition Reimb-w F&amp;A</t>
  </si>
  <si>
    <t>603834 - Ben-Bnf-Other-CSU Reimb w F&amp;A</t>
  </si>
  <si>
    <t>603835 - Ben-Bnf-Other-CSU Reimb No F&amp;A</t>
  </si>
  <si>
    <t>605480 - Ben-Benefits-Others</t>
  </si>
  <si>
    <t>605481 - Ben-Bnf-Other-Release Time</t>
  </si>
  <si>
    <t>605482 - Ben-Bnf-Other-State Reimb</t>
  </si>
  <si>
    <t>605483 - Ben-Bnf-Other-Hourly Empl</t>
  </si>
  <si>
    <t>605484 - Ben-Bnf-Othr-FAS-106</t>
  </si>
  <si>
    <t>619911 - PresOff-Exec-HSE Enter Allow</t>
  </si>
  <si>
    <t>619912 - PresOff-Housing Maint Allow</t>
  </si>
  <si>
    <t>619931 - ClothAllw-Clothing&amp;SafetyEquip</t>
  </si>
  <si>
    <t>619932 - ClothAllw-Uniform</t>
  </si>
  <si>
    <t>603091 - Dental Care Annuitants</t>
  </si>
  <si>
    <t>603830 - Ben-Dental Care Annuitants</t>
  </si>
  <si>
    <t>605510 - Ben-Dental Care Annuitants</t>
  </si>
  <si>
    <t>603092 - Medical Benefits for Annuitants (State Pro Rata Charges)</t>
  </si>
  <si>
    <t>603831 - Medical Ben for Annuitants</t>
  </si>
  <si>
    <t>603093 - CalPERS replacement benefit contributions</t>
  </si>
  <si>
    <t>603093 - CalPERS Replacemnt Ben Contrib</t>
  </si>
  <si>
    <t>603094 - Employee Moving and Relocation</t>
  </si>
  <si>
    <t>603100 - NDI/IDL Claims Reimbursement (contra expense)</t>
  </si>
  <si>
    <t>603100 - NDI/IDL ClaimsReimb-contra exp</t>
  </si>
  <si>
    <t>603121 - Benefits - OPEB expense (GAAP AUX USE ONLY)</t>
  </si>
  <si>
    <t>603121 - Benefits - OPEB Expense</t>
  </si>
  <si>
    <t>604 - Communications</t>
  </si>
  <si>
    <t>604001 - Telephone Usage (Operating Cost)</t>
  </si>
  <si>
    <t>604800 - Comm-Tele Usage - Long Dist</t>
  </si>
  <si>
    <t>606000 - Oper Exp &amp; Equip-Budget</t>
  </si>
  <si>
    <t>606100 - Communications-Budget</t>
  </si>
  <si>
    <t>606130 - Comm-Tele Usage - Local</t>
  </si>
  <si>
    <t>606131 - Comm-Tele Usage - Long Dist</t>
  </si>
  <si>
    <t>604002 - Computer Networks (Operating Cost)</t>
  </si>
  <si>
    <t>604002 - Comm-Computer Networks</t>
  </si>
  <si>
    <t>606160 - Comm-Computer Networks</t>
  </si>
  <si>
    <t>604090 - Other Communications (Operating Cost)</t>
  </si>
  <si>
    <t>604801 - Comm-Tel Equipment Lease</t>
  </si>
  <si>
    <t>604802 - Comm-Tel Equipment Maint</t>
  </si>
  <si>
    <t>604803 - Comm-Tele Exch Chg</t>
  </si>
  <si>
    <t>604804 - Comm-Tele Install</t>
  </si>
  <si>
    <t>604805 - Comm-Other Communications</t>
  </si>
  <si>
    <t>604806 - Comm-Cell Phone/Pager</t>
  </si>
  <si>
    <t>604807 - Comm-Tele-Moves</t>
  </si>
  <si>
    <t>604808 - Comm-Tele-PBXX Trunk Chgs</t>
  </si>
  <si>
    <t>604809 - Comm-Tele-Dept ATSS</t>
  </si>
  <si>
    <t>604810 - Comm-Tele-Dept CNTX</t>
  </si>
  <si>
    <t>606190 - Comm-Tel Equipment Lease</t>
  </si>
  <si>
    <t>606191 - Comm-Tel Equipment Maint</t>
  </si>
  <si>
    <t>606192 - Comm-Tele Exch Chg</t>
  </si>
  <si>
    <t>606193 - Comm-Tele Install</t>
  </si>
  <si>
    <t>606194 - Comm-Other Communications</t>
  </si>
  <si>
    <t>606195 - Comm-Cell Phone/Pager</t>
  </si>
  <si>
    <t>606196 - Comm-Tele-Moves</t>
  </si>
  <si>
    <t>606197 - Comm-Tele-PBXX Trunk Chgs</t>
  </si>
  <si>
    <t>606198 - Comm-Tele-Dept ATSS</t>
  </si>
  <si>
    <t>606199 - Comm-Tele-Dept CNTX</t>
  </si>
  <si>
    <t>605 - Utilities Group</t>
  </si>
  <si>
    <t>605001 - Electricity</t>
  </si>
  <si>
    <t>605800 - Util-Central Utilities</t>
  </si>
  <si>
    <t>605801 - Chgbk-Util-Electricity</t>
  </si>
  <si>
    <t>607000 - Utilities-Budget</t>
  </si>
  <si>
    <t>607001 - Util-Electricity</t>
  </si>
  <si>
    <t>607002 - Util-Central Utilities</t>
  </si>
  <si>
    <t>607101 - Chgbk-Util-Electricity</t>
  </si>
  <si>
    <t>607102 - Chgbk-Util-Central Utilities</t>
  </si>
  <si>
    <t>605002 - Gas</t>
  </si>
  <si>
    <t>605009 - Central Plant/Heating HotWater</t>
  </si>
  <si>
    <t>605802 - Chgbk-Util-Gas</t>
  </si>
  <si>
    <t>607003 - Util-Gas</t>
  </si>
  <si>
    <t>607103 - Chgbk-Util-Gas</t>
  </si>
  <si>
    <t>605003 - Oil</t>
  </si>
  <si>
    <t>605003 - Util - Oil</t>
  </si>
  <si>
    <t>605803 - Chgbk-Util-Oil</t>
  </si>
  <si>
    <t>607004 - Util-Oil</t>
  </si>
  <si>
    <t>607104 - Chgbk-Util-Oil</t>
  </si>
  <si>
    <t>605004 - Water</t>
  </si>
  <si>
    <t>605804 - Chgbk-Util Water</t>
  </si>
  <si>
    <t>607005 - Util-Water</t>
  </si>
  <si>
    <t>607105 - Chgbk-Util-Water</t>
  </si>
  <si>
    <t>605005 - Sewage</t>
  </si>
  <si>
    <t>605005 - Util-Sewage</t>
  </si>
  <si>
    <t>605805 - Chgbk-Util-Sewage</t>
  </si>
  <si>
    <t>605807 - Chgbk-Util-Sewage</t>
  </si>
  <si>
    <t>607006 - Util-Sewage</t>
  </si>
  <si>
    <t>607106 - Chgbk-Util-Sewage</t>
  </si>
  <si>
    <t>605006 - Hazardous Waste</t>
  </si>
  <si>
    <t>605006 - Util-Hazardous Waste Removal</t>
  </si>
  <si>
    <t>605806 - Chgbk-Util-Haz Waste Removal</t>
  </si>
  <si>
    <t>605808 - Chgbk-Util-Haz Waste Removal</t>
  </si>
  <si>
    <t>607007 - Util-Hazardous Waste Removal</t>
  </si>
  <si>
    <t>607107 - Chgbk-Util-Haz Waste Removal</t>
  </si>
  <si>
    <t>605090 - Other Utilities</t>
  </si>
  <si>
    <t>605010 - Other Utilities/Trash</t>
  </si>
  <si>
    <t>605011 - Util-Other Utilities</t>
  </si>
  <si>
    <t>605809 - Chgbk-Centrl Plant/Heating Hot</t>
  </si>
  <si>
    <t>605810 - Chgbk-Other Utility/Trash</t>
  </si>
  <si>
    <t>605811 - Chgbk-Util-Other Utilities</t>
  </si>
  <si>
    <t>605812 - Chgbk-Util-Other Utilities</t>
  </si>
  <si>
    <t>607008 - Util-Other Utilities</t>
  </si>
  <si>
    <t>607009 - Util-Other Utilities</t>
  </si>
  <si>
    <t>607108 - Chgbk-Util-Other Utilities</t>
  </si>
  <si>
    <t>607109 - Chgbk-Util-Other Utilities</t>
  </si>
  <si>
    <t>606 - Travel</t>
  </si>
  <si>
    <t>606001 - Travel-In State</t>
  </si>
  <si>
    <t>606600 - SP CS-TRAVEL</t>
  </si>
  <si>
    <t>606800 - Travel-Per Diem for Std Athl</t>
  </si>
  <si>
    <t>606801 - Travel-FND</t>
  </si>
  <si>
    <t>606802 - Travel-FND-Student</t>
  </si>
  <si>
    <t>606803 - Travel-In State Auto</t>
  </si>
  <si>
    <t>606804 - Travel-B Of D Travel</t>
  </si>
  <si>
    <t>606805 - Travel-Non-Staff Trvl/Entrtnmt</t>
  </si>
  <si>
    <t>606808 - Travel-In State</t>
  </si>
  <si>
    <t>606812 - Travel-In State-ASI BoD</t>
  </si>
  <si>
    <t>606814 - Travel-In-St-Stu AthRecruiting</t>
  </si>
  <si>
    <t>608030 - Travel-In State</t>
  </si>
  <si>
    <t>608032 - Travel-Per Diem for Std Athl</t>
  </si>
  <si>
    <t>608035 - Travel-FND</t>
  </si>
  <si>
    <t>608036 - Travel-FND-Student</t>
  </si>
  <si>
    <t>608060 - Travel-In State Auto</t>
  </si>
  <si>
    <t>608089 - Travel-B Of D Travel</t>
  </si>
  <si>
    <t>608120 - Travel-Non-Staff Trvl/Entrtnmt</t>
  </si>
  <si>
    <t>606002 - Travel-Out of State</t>
  </si>
  <si>
    <t>606002 - Travel-Out Of State</t>
  </si>
  <si>
    <t>606806 - Travel-Out Of State Auto</t>
  </si>
  <si>
    <t>606807 - Travel-OTofST-PerDiem Stu Athl</t>
  </si>
  <si>
    <t>606809 - Travel-Professional Develop</t>
  </si>
  <si>
    <t>606810 - Travel-International</t>
  </si>
  <si>
    <t>606811 - Travel-International-No IDC</t>
  </si>
  <si>
    <t>606813 - Travel-Out Of State-ASI BoD</t>
  </si>
  <si>
    <t>606815 - Travel-OutSt-Stu AthRecruiting</t>
  </si>
  <si>
    <t>608090 - Travel-Out Of State</t>
  </si>
  <si>
    <t>608091 - Travel-Out Of State Auto</t>
  </si>
  <si>
    <t>608092 - Travel-OTofST-PerDiem Stu Athl</t>
  </si>
  <si>
    <t>608119 - Travel-Professional Develop</t>
  </si>
  <si>
    <t>607 - Capital Outlay Projects</t>
  </si>
  <si>
    <t>607001 - Master Planning (Obsolete)</t>
  </si>
  <si>
    <t>609030 - CapOutlay-Master Planning</t>
  </si>
  <si>
    <t>607006 - Construction Contracts  (Obsolete)</t>
  </si>
  <si>
    <t>609180 - CapOutlay-Constr Contracts</t>
  </si>
  <si>
    <t>607008 - Service Districts Assessments</t>
  </si>
  <si>
    <t>607800 - CapOutlay-Srv Districts Assess</t>
  </si>
  <si>
    <t>609240 - CapOutlay-Srv Districts Assess</t>
  </si>
  <si>
    <t>607009 - Capital Equipment [E]</t>
  </si>
  <si>
    <t>607801 - CapOutlay-Equipment</t>
  </si>
  <si>
    <t>609270 - CapOutlay-Equipment</t>
  </si>
  <si>
    <t>607010 - Lease Purchase</t>
  </si>
  <si>
    <t>607010 - CapOutlay-Lease Purchase</t>
  </si>
  <si>
    <t>609300 - CapOutlay-Lease Purchase</t>
  </si>
  <si>
    <t>607011 - Minor Capital Outlay</t>
  </si>
  <si>
    <t>607011 - CapOutlay-Minor Cap Outlay</t>
  </si>
  <si>
    <t>609330 - CapOutlay-Minor Cap Outlay</t>
  </si>
  <si>
    <t>607021 - Capital-Design Other (Obsolete)</t>
  </si>
  <si>
    <t>For costs incurred during the design phase of a project, including charges from the Seismic Review Board and for consulting architects, feasibility studies, special design services, plan checks, peer &amp; constructability reviews, CEQA, soils investigations, surveys (including those related to hazardous materials), schematics, preliminary plans, and working drawings.</t>
  </si>
  <si>
    <t>607021 - CapOutlay-Design Other</t>
  </si>
  <si>
    <t>609400 - CapOutlay-Design Other</t>
  </si>
  <si>
    <t>607022 - Capital-Preliminary Plan [P]</t>
  </si>
  <si>
    <t>607022 - CapOutlay-Design Arch Fees</t>
  </si>
  <si>
    <t>609405 - CapOutlay-Design Arch Fees</t>
  </si>
  <si>
    <t>607023 - Capital-Design Arch Extra Services (Obsolete)</t>
  </si>
  <si>
    <t>Extra services above the architect’s base agreement fees during design only (schematics, preliminary plans, working drawings).</t>
  </si>
  <si>
    <t>607023 - CapOutlay-Desgn Arch ExtraSvcs</t>
  </si>
  <si>
    <t>609410 - CapOutlay-Desgn Arch ExtraSvcs</t>
  </si>
  <si>
    <t>607024 - Capital-Design Arch Extra Services Contractual (Obsolete)</t>
  </si>
  <si>
    <t>Contractual extra services above the architect’s base agreement fees during design only (schematics, preliminary plans, working drawings); these are extra services identified prior to beginning the base work.</t>
  </si>
  <si>
    <t>607024 - CapOutlay-DsgnArchExSvcCntrctl</t>
  </si>
  <si>
    <t>609415 - CapOutlay-DsgnArchExSvcCntrctl</t>
  </si>
  <si>
    <t>607025 - Capital-Design Reimbursables (Obsolete)</t>
  </si>
  <si>
    <t>Various expenses for which the architect is entitled reimbursement during design (schematics, preliminary plans, working drawings): advertising, printing and reproduction, printing of bid documents, and travel (only under special conditions).</t>
  </si>
  <si>
    <t>607025 - CapOutlay-Design Reimbursables</t>
  </si>
  <si>
    <t>609420 - CapOutlay-Design Reimbursables</t>
  </si>
  <si>
    <t>607026 - Capital-Working Drawings [W]</t>
  </si>
  <si>
    <t>607026 - CapOutlay-Working Drawings</t>
  </si>
  <si>
    <t>607031 - Capital-Construction [C]</t>
  </si>
  <si>
    <t>607031 - CapOutlay-ConstructionContract</t>
  </si>
  <si>
    <t>609430 - CapOutlay-ConstructionContract</t>
  </si>
  <si>
    <t>607032 - Capital-Construction Management</t>
  </si>
  <si>
    <t>607032 - CapOutlay-Construction Mgmt</t>
  </si>
  <si>
    <t>609435 - CapOutlay-Construction Mgmt</t>
  </si>
  <si>
    <t>607033 - Capital-Construction Other</t>
  </si>
  <si>
    <t>607033 - CapOutlay-Construction Other</t>
  </si>
  <si>
    <t>609440 - CapOutlay-Construction Other</t>
  </si>
  <si>
    <t>607034 - Capital-Design Fees (construction phase)</t>
  </si>
  <si>
    <t>607034 - CapOutlay-C--Arch Fees</t>
  </si>
  <si>
    <t>609445 - CapOutlay-C--Arch Fees</t>
  </si>
  <si>
    <t>607035 - Capital-Const-Arch Extra Services (Obsolete)</t>
  </si>
  <si>
    <t>Extra services for design architect during the construction phase.</t>
  </si>
  <si>
    <t>607035 - CapOutlay-C--Arch Extra Svcs</t>
  </si>
  <si>
    <t>609450 - CapOutlay-C--Arch Extra Svcs</t>
  </si>
  <si>
    <t>607036 - Capital-Const-Arch Reimbursables (Obsolete)</t>
  </si>
  <si>
    <t>Various expenses for which the architect is entitled reimbursement during construction: advertising, printing and reproduction, and the printing of bid documents.</t>
  </si>
  <si>
    <t>607036 - CapOutlay-C--Arch Reimbursable</t>
  </si>
  <si>
    <t>609455 - CapOutlay-C--Arch Reimbursable</t>
  </si>
  <si>
    <t>607037 - Capital-Insurance Premiums</t>
  </si>
  <si>
    <t>607038 - Capital-State Agency Costs</t>
  </si>
  <si>
    <t>607038 - Capital- State Agency Costs</t>
  </si>
  <si>
    <t>607041 - Capital-Contingency</t>
  </si>
  <si>
    <t>607041 - CapOutlay-Contingency</t>
  </si>
  <si>
    <t>609460 - CapOutlay-Contingency</t>
  </si>
  <si>
    <t>607042 - Capital-Construction Reserve</t>
  </si>
  <si>
    <t>607042 - CapOutlay-Construction Reserve</t>
  </si>
  <si>
    <t>609465 - CapOutlay-Construction Reserve</t>
  </si>
  <si>
    <t>607043 - Capital-Pollution Remediation Costs</t>
  </si>
  <si>
    <t>607043 - Cap-PollutionRemediationCosts</t>
  </si>
  <si>
    <t>607090 - Capital Asset Expenditure Adjustment (for AM derivation)</t>
  </si>
  <si>
    <t>607090 - Capital Asset Exp Adj (GAAP)</t>
  </si>
  <si>
    <t>609500 - Capital Asset Exp Adj (GAAP)</t>
  </si>
  <si>
    <t>608 - Library Acquisitions</t>
  </si>
  <si>
    <t>608001 - Library Books (for library only)</t>
  </si>
  <si>
    <t>608001 - Lib Acq-Books</t>
  </si>
  <si>
    <t>608800 - Library-Archives/Spec.Collectn</t>
  </si>
  <si>
    <t>610030 - Lib Acq-Books</t>
  </si>
  <si>
    <t>610035 - Library-Archives/Spec.Collectn</t>
  </si>
  <si>
    <t>608002 - Book Binding (related to library only)</t>
  </si>
  <si>
    <t>608002 - Book Binding</t>
  </si>
  <si>
    <t>610090 - Lib Acq-Book Binding</t>
  </si>
  <si>
    <t>608003 - Library Serials (for library only)</t>
  </si>
  <si>
    <t>608003 - Lib Acq-Library Serials</t>
  </si>
  <si>
    <t>610120 - Lib Acq-Library Serials</t>
  </si>
  <si>
    <t>608004 - Library Periodicals (for library only)</t>
  </si>
  <si>
    <t>608004 - Lib Acq-Periodicals</t>
  </si>
  <si>
    <t>610150 - Lib Acq-Periodicals</t>
  </si>
  <si>
    <t>608005 - Library Subscriptions (for library only)</t>
  </si>
  <si>
    <t>608005 - Lib Acq-Subscriptions</t>
  </si>
  <si>
    <t>608820 - Subscriptions (Library only)</t>
  </si>
  <si>
    <t>610180 - Lib Acq-Subscriptions</t>
  </si>
  <si>
    <t>609 - Financial Aid</t>
  </si>
  <si>
    <t>609001 - State E.O.P. Grant Program</t>
  </si>
  <si>
    <t>609001 - State E.O.P. Grant(SEOG)</t>
  </si>
  <si>
    <t>609800 - State E.O.P. Grant (SEOG)-Fall</t>
  </si>
  <si>
    <t>609801 - State E.O.P.Grant (SEOG)-Wntr</t>
  </si>
  <si>
    <t>609802 - State E.O.P.Grant (SEOG)-Sprng</t>
  </si>
  <si>
    <t>609803 - State E.O.P.Grant (SEOG)-Smmr</t>
  </si>
  <si>
    <t>609808 - State E.O.P.Grant(SEOG)-PYAdj</t>
  </si>
  <si>
    <t>611030 - 609001-FinAid-State E.O.P. Gra</t>
  </si>
  <si>
    <t>609002 - State University Grant</t>
  </si>
  <si>
    <t>609002 - State Univ. Grant-SUG</t>
  </si>
  <si>
    <t>609804 - State Univ.Grant-SUG-Fall</t>
  </si>
  <si>
    <t>609805 - State Univ.Grant-SUG-Winter</t>
  </si>
  <si>
    <t>609806 - State Univ.Grant-SUG-Spring</t>
  </si>
  <si>
    <t>609807 - State Univ.Grant-SUG-Summer</t>
  </si>
  <si>
    <t>609809 - State Univ Grant-SUG-PY Adj</t>
  </si>
  <si>
    <t>609856 - SUG PY Adjust - Summer</t>
  </si>
  <si>
    <t>611060 - FinAid-State Univ Grnt</t>
  </si>
  <si>
    <t>609003 - State Grants-Other</t>
  </si>
  <si>
    <t>609003 - FinAid-State Grants-PY Adj</t>
  </si>
  <si>
    <t>609850 - FinAid-State Grants- Fall</t>
  </si>
  <si>
    <t>609851 - FinAid-State Grants-Winter</t>
  </si>
  <si>
    <t>609852 - FinAid-State Grants-Spring</t>
  </si>
  <si>
    <t>609853 - FinAid - State - Summer</t>
  </si>
  <si>
    <t>609854 - FinAid-State-EOY Carryover</t>
  </si>
  <si>
    <t>609004 - State Graduate Fellowship</t>
  </si>
  <si>
    <t>609004 - FinAid-State Grad Fellowship</t>
  </si>
  <si>
    <t>609828 - St Grad Equity Fllwshp-Fall</t>
  </si>
  <si>
    <t>609829 - St Grad Equity Fllwshp-Winter</t>
  </si>
  <si>
    <t>609830 - St Grad Equity Fllwshp-Spring</t>
  </si>
  <si>
    <t>609831 - St Grad Equity Fllwshp-Summer</t>
  </si>
  <si>
    <t>609832 - St Grad Equity Fllwshp-PY Adj</t>
  </si>
  <si>
    <t>609833 - St Grad Eqty Fllwshp-EOYCryovr</t>
  </si>
  <si>
    <t>611090 - FinAid-State Grad Fellowship</t>
  </si>
  <si>
    <t>609005 - Other Student Scholarships/Grants</t>
  </si>
  <si>
    <t>603155 - Stipends-SU UndrGrd Stu Asst.</t>
  </si>
  <si>
    <t>603156 - Stipends-SU Grad Stu Asst.</t>
  </si>
  <si>
    <t>609005 - FinAid-Othr Stud Scholar/Grnts</t>
  </si>
  <si>
    <t>609810 - Stipends-SU UndrGrd Stu Asst.</t>
  </si>
  <si>
    <t>609811 - Stipends-SU Grad Stu Asst.</t>
  </si>
  <si>
    <t>609812 - FinAid-Student Award-Fall</t>
  </si>
  <si>
    <t>609813 - FinAid-Prior Year Adjust</t>
  </si>
  <si>
    <t>609814 - FinAid-Student Grants Award</t>
  </si>
  <si>
    <t>609815 - FinAid-Student Award-Winter</t>
  </si>
  <si>
    <t>609816 - FinAid-Student Award-Spring</t>
  </si>
  <si>
    <t>609817 - FinAid-Student Award-Summer</t>
  </si>
  <si>
    <t>609818 - FinAid-Election Ch Stipend</t>
  </si>
  <si>
    <t>609819 - FinAid-Health/Safety Stipend</t>
  </si>
  <si>
    <t>609820 - FinAid-Athletic Chair Stipend</t>
  </si>
  <si>
    <t>609821 - FinAid-Stipends/Scholarships</t>
  </si>
  <si>
    <t>609822 - Scholarships</t>
  </si>
  <si>
    <t>609824 - ITTN-Scholarships-Tuition</t>
  </si>
  <si>
    <t>609825 - ITTN-Scholarships-Housing</t>
  </si>
  <si>
    <t>609826 - FinAid-Othr - Contr</t>
  </si>
  <si>
    <t>609834 - FinAid-EOY Carryover</t>
  </si>
  <si>
    <t>609835 - Ed Doc 10%SetAsd-RK003Schlrshp</t>
  </si>
  <si>
    <t>609849 - Awards/Stipends</t>
  </si>
  <si>
    <t>609855 - ASI Executive Awards</t>
  </si>
  <si>
    <t>611119 - FinAid-Student Award-Fall</t>
  </si>
  <si>
    <t>611120 - FinAid-Othr Stud Scholar/Grnts</t>
  </si>
  <si>
    <t>611121 - FinAid-Prior Year Adjust.</t>
  </si>
  <si>
    <t>611122 - FinAid-Student Grants Award</t>
  </si>
  <si>
    <t>611123 - FinAid-Student Award Winter</t>
  </si>
  <si>
    <t>611124 - FinAid-Student Award Spring</t>
  </si>
  <si>
    <t>611125 - FinAid-Student Award-Summer</t>
  </si>
  <si>
    <t>611126 - FinAid-Election Ch Stipend</t>
  </si>
  <si>
    <t>611128 - FinAid-Health/Safety Stipend</t>
  </si>
  <si>
    <t>611129 - FinAid-Athletic Chair Stipend</t>
  </si>
  <si>
    <t>611131 - FinAid-EOY Carryover</t>
  </si>
  <si>
    <t>611150 - FinAid-Stipends/Scholarships</t>
  </si>
  <si>
    <t>611151 - Scholarships</t>
  </si>
  <si>
    <t>611190 - ITTN-Scholarships-Tuition</t>
  </si>
  <si>
    <t>611191 - ITTN-Scholarships-Housing</t>
  </si>
  <si>
    <t>609006 - State Federal Match Grant</t>
  </si>
  <si>
    <t>609827 - FinAid-State/Fed Match Grant</t>
  </si>
  <si>
    <t>611180 - FinAid-State/Fed Match Grant</t>
  </si>
  <si>
    <t>609008 - Scholarships/Grants-Institutional</t>
  </si>
  <si>
    <t>609008 - Schlrshps/Grants-Institutional</t>
  </si>
  <si>
    <t>609020 - SummerGraduateInitiative Grant</t>
  </si>
  <si>
    <t>609836 - Schlrshp/Grnts Instnl-Fall</t>
  </si>
  <si>
    <t>609837 - Schlrshp/Grnts Instnl-Winter</t>
  </si>
  <si>
    <t>609838 - Schlrshp/Grnts Instnl-Spring</t>
  </si>
  <si>
    <t>609839 - Schlrshp/Grnts Instnl-Summer</t>
  </si>
  <si>
    <t>609840 - Schlrshp/Grnts Instnl-PY Adj</t>
  </si>
  <si>
    <t>609841 - Schlrshp/GrntsInstnl-EOYCryovr</t>
  </si>
  <si>
    <t>609848 - Summer SelfSuprt Asstce Grant</t>
  </si>
  <si>
    <t>609009 - Ed. D. Program (Financial Aid-Non SUG)</t>
  </si>
  <si>
    <t>609009 - Ed. D. Program</t>
  </si>
  <si>
    <t>609842 - Ed. Doc Prog-Fall</t>
  </si>
  <si>
    <t>609843 - Ed. Doc Prog-Winter</t>
  </si>
  <si>
    <t>609844 - Ed. Doc Prog-Spring</t>
  </si>
  <si>
    <t>609845 - Ed. Doc Prog-Summer</t>
  </si>
  <si>
    <t>609846 - Ed. Doc Prog-PY Adj</t>
  </si>
  <si>
    <t>609847 - Ed. Doc Prog-EOY Carryover</t>
  </si>
  <si>
    <t>609014 - Emergency Grants - CARES</t>
  </si>
  <si>
    <t>Used to record emergency grants awarded to students from institutional funding sources other than federal HEERF CARES.</t>
  </si>
  <si>
    <t>609016 - Disaster Relief Emergency Funds</t>
  </si>
  <si>
    <t>609016 - Disaster Relief Emergency Fund</t>
  </si>
  <si>
    <t>610 - Federal Finanical Aid</t>
  </si>
  <si>
    <t>610001 - Federal Financial Aid</t>
  </si>
  <si>
    <t>610001 - Fed Financial Aid</t>
  </si>
  <si>
    <t>610800 - Fed Financial Aid-Prior Yr Adj</t>
  </si>
  <si>
    <t>610801 - Federal FinAid-Fall</t>
  </si>
  <si>
    <t>610802 - Federal FinAid-Winter</t>
  </si>
  <si>
    <t>610803 - Federal FinAid-Spring</t>
  </si>
  <si>
    <t>610804 - Federal FinAid-Summer</t>
  </si>
  <si>
    <t>610810 - Federal FinAid-EOY Carryover</t>
  </si>
  <si>
    <t>612030 - Fed Financial Aid</t>
  </si>
  <si>
    <t>612031 - Fed Financial Aid-Prior Yr Adj</t>
  </si>
  <si>
    <t>612032 - Emergency FSEOG</t>
  </si>
  <si>
    <t>610002 - Federal Financial Aid Loan Disbursements</t>
  </si>
  <si>
    <t>610002 - Federal Financial Aid</t>
  </si>
  <si>
    <t>610805 - Federal Financial Aid-Fall</t>
  </si>
  <si>
    <t>610806 - Federal Financial Aid-Winter</t>
  </si>
  <si>
    <t>610807 - Federal Financial Aid-Spring</t>
  </si>
  <si>
    <t>610808 - Federal Financial Aid-Summer</t>
  </si>
  <si>
    <t>610809 - Federal Financial Aid-PrYrAdj</t>
  </si>
  <si>
    <t>612 - State Pro Rata Charges Group</t>
  </si>
  <si>
    <t>612001 - State Pro Rata Charges (Admin)</t>
  </si>
  <si>
    <t>612001 - State Pro Rata Chrgs</t>
  </si>
  <si>
    <t>613030 - State Pro Rata Chrgs</t>
  </si>
  <si>
    <t>613 - Contractual Services Group</t>
  </si>
  <si>
    <t>613001 - Contractual Services</t>
  </si>
  <si>
    <t>613001 - Contract Services</t>
  </si>
  <si>
    <t>613100 - Alt. Trans. Contract  Expenses</t>
  </si>
  <si>
    <t>613600 - SP CS-CONTRACTS</t>
  </si>
  <si>
    <t>613800 - CntrctSvcs-QualityImprvmt Init</t>
  </si>
  <si>
    <t>613801 - Contract Services-A-</t>
  </si>
  <si>
    <t>613802 - Contract Services- B</t>
  </si>
  <si>
    <t>613803 - Contract Services-C</t>
  </si>
  <si>
    <t>613804 - Contract Services-D</t>
  </si>
  <si>
    <t>613805 - Contract Services- E</t>
  </si>
  <si>
    <t>613806 - Contract Services-F</t>
  </si>
  <si>
    <t>613807 - Contract Services-G</t>
  </si>
  <si>
    <t>613808 - Contract Services-H</t>
  </si>
  <si>
    <t>613809 - Contract Services-I</t>
  </si>
  <si>
    <t>613810 - Contract Services-J</t>
  </si>
  <si>
    <t>613819 - ExpOthr-Special Lectures</t>
  </si>
  <si>
    <t>613820 - Contract Svcs-Collection Costs</t>
  </si>
  <si>
    <t>613901 - SP-Contract Services A-No F&amp;A</t>
  </si>
  <si>
    <t>613902 - SP-Contract Services B-No F&amp;A</t>
  </si>
  <si>
    <t>613903 - SP-Contract Services C-No F&amp;A</t>
  </si>
  <si>
    <t>613904 - SP-Contract Services D-No F&amp;A</t>
  </si>
  <si>
    <t>613905 - SP-Contract Services E-No F&amp;A</t>
  </si>
  <si>
    <t>613906 - SP-Contract Services F-No F&amp;A</t>
  </si>
  <si>
    <t>613907 - SP-Contract Services G-No F&amp;A</t>
  </si>
  <si>
    <t>613908 - SP-Contract Services H-No F&amp;A</t>
  </si>
  <si>
    <t>613909 - SP-Contract Services I-No F&amp;A</t>
  </si>
  <si>
    <t>613910 - SP-Contract Services J-No F&amp;A</t>
  </si>
  <si>
    <t>614030 - Contract Services</t>
  </si>
  <si>
    <t>614039 - CntrctSvcs-QualityImprvmt Init</t>
  </si>
  <si>
    <t>614040 - Contract Services-A-</t>
  </si>
  <si>
    <t>614041 - Contract Services- B</t>
  </si>
  <si>
    <t>614042 - Contract Services-C</t>
  </si>
  <si>
    <t>614043 - Contract Services-D</t>
  </si>
  <si>
    <t>614044 - Contract Services- E</t>
  </si>
  <si>
    <t>614045 - Contract Services-F</t>
  </si>
  <si>
    <t>614046 - Contract Services-G</t>
  </si>
  <si>
    <t>614047 - Contract Services-H</t>
  </si>
  <si>
    <t>614048 - Contract Services-I</t>
  </si>
  <si>
    <t>614049 - Contract Services-J</t>
  </si>
  <si>
    <t>630009 - ExpOthr-Special Lectures</t>
  </si>
  <si>
    <t>614 - Lease Bond Payments</t>
  </si>
  <si>
    <t>614001 - Lease Purchase Bond Payments</t>
  </si>
  <si>
    <t>614001 - LeasePaymnt-Purchase Bond</t>
  </si>
  <si>
    <t>614800 - Bond Pmt-Univ. Vllg. Purchase</t>
  </si>
  <si>
    <t>615030 - LeasePaymnt-Purchase Bond</t>
  </si>
  <si>
    <t>615040 - Bond Pmt-Univ. Vllg. Purchase</t>
  </si>
  <si>
    <t>614002 - Energy Bond Payment (Obsolete)</t>
  </si>
  <si>
    <t>614002 - LeasePaymnt-Energy Bond</t>
  </si>
  <si>
    <t>615060 - LeasePaymnt-Energy Bond</t>
  </si>
  <si>
    <t>616 - Information Technology Costs</t>
  </si>
  <si>
    <t>616001 - I/T Communications</t>
  </si>
  <si>
    <t>616001 - InfoTech-EDP Rental</t>
  </si>
  <si>
    <t>616030 - InfoTech-EDP Rental</t>
  </si>
  <si>
    <t>616031 - InfoTech-Maintenance</t>
  </si>
  <si>
    <t>616800 - InfoTech-Maintenance</t>
  </si>
  <si>
    <t>616002 - I/T Hardware</t>
  </si>
  <si>
    <t>616060 - InfoTech-Hardware</t>
  </si>
  <si>
    <t>616061 - InfoTech-Upgrade</t>
  </si>
  <si>
    <t>616801 - InfoTech-Upgrade</t>
  </si>
  <si>
    <t>616003 - I/T Software</t>
  </si>
  <si>
    <t>616090 - InfoTech-Software</t>
  </si>
  <si>
    <t>616004 - I/T Infrastructure</t>
  </si>
  <si>
    <t>616004 - InfoTech-Infrastucture</t>
  </si>
  <si>
    <t>616120 - InfoTech-Infrastucture</t>
  </si>
  <si>
    <t>616150 - InfoTech-Supplies-Paper</t>
  </si>
  <si>
    <t>616151 - InfoTech-Supplies-Non-Paper</t>
  </si>
  <si>
    <t>616179 - InfoTech-Supplies</t>
  </si>
  <si>
    <t>616180 - InfoTech-Maint. Agreement</t>
  </si>
  <si>
    <t>616802 - InfoTech-Supplies-Paper</t>
  </si>
  <si>
    <t>616803 - InfoTech-Supplies-Non-Paper</t>
  </si>
  <si>
    <t>616804 - InfoTech-Supplies</t>
  </si>
  <si>
    <t>616805 - InfoTech-Maint. Agreement</t>
  </si>
  <si>
    <t>616005 - Misc Info Tech Costs</t>
  </si>
  <si>
    <t>616210 - InfoTech-Misc. Costs</t>
  </si>
  <si>
    <t>616211 - InfoTech-Comp Center Admin</t>
  </si>
  <si>
    <t>616806 - InfoTech-Comp Center Admin</t>
  </si>
  <si>
    <t>616101 - Interagency I/T Software</t>
  </si>
  <si>
    <t>617 - Services from Other Funds/Agencies Group</t>
  </si>
  <si>
    <t>617001 - Services from Other Funds/Agencies</t>
  </si>
  <si>
    <t>617001 - Srvcs-Svcs Fr Othr Fnds/Agncy</t>
  </si>
  <si>
    <t>617030 - Srvcs-Svcs Fr Othr Fnds/Agncy</t>
  </si>
  <si>
    <t>617031 - Srvcs-Accounting Chg</t>
  </si>
  <si>
    <t>617032 - Srvcs-Admiss &amp; Rec Chg</t>
  </si>
  <si>
    <t>617033 - Srvcs-IRT Charge</t>
  </si>
  <si>
    <t>617034 - CostRecovery/CampusService Exp</t>
  </si>
  <si>
    <t>617800 - Srvcs-Accounting Chg</t>
  </si>
  <si>
    <t>617801 - Srvcs-Admiss &amp; Rec Chg</t>
  </si>
  <si>
    <t>617802 - Srvcs-IRT Charge</t>
  </si>
  <si>
    <t>617002 - Services from the State Fire Marshal</t>
  </si>
  <si>
    <t>617002 - Svcs fr the State Fire Marshal</t>
  </si>
  <si>
    <t>617090 - Services from Auxiliary Organization</t>
  </si>
  <si>
    <t>617090 - Svcs from Aux Organization</t>
  </si>
  <si>
    <t>617101 - Service from Between Campuses and the CO (interagency)</t>
  </si>
  <si>
    <t>617101 - Srvc FrBetwnCmpsCO-Interagency</t>
  </si>
  <si>
    <t>617102 - Service from Between Auxiliary Org and Campuses (interagency</t>
  </si>
  <si>
    <t>617102 - Srvc FrBetwn Aux Cmps-Interagn</t>
  </si>
  <si>
    <t>617103 - Services from the Office of Fire Safety</t>
  </si>
  <si>
    <t>617103 - Svcs fr Office of Fire Safety</t>
  </si>
  <si>
    <t>619 - Equipment Group</t>
  </si>
  <si>
    <t>619001 - Other Equipment</t>
  </si>
  <si>
    <t>618030 - Equip Other</t>
  </si>
  <si>
    <t>618031 - Equip Other-Non-Instr</t>
  </si>
  <si>
    <t>618032 - Equip Other-Furniture</t>
  </si>
  <si>
    <t>618033 - Equip Other-SU Admin</t>
  </si>
  <si>
    <t>619600 - SP CS-EQUIPMENT</t>
  </si>
  <si>
    <t>619800 - Equip Other-Non-Instr</t>
  </si>
  <si>
    <t>619801 - Equip Other-Furniture</t>
  </si>
  <si>
    <t>619802 - Equip Other-SU Admin</t>
  </si>
  <si>
    <t>619803 - EquipOthr-SU-Student Art Acqsn</t>
  </si>
  <si>
    <t>619804 - Equipment-SPA - Other</t>
  </si>
  <si>
    <t>619805 - Sensitive Equipment No F&amp;A</t>
  </si>
  <si>
    <t>619806 - Sensitive Equipment</t>
  </si>
  <si>
    <t>619002 - Instructional Equipment</t>
  </si>
  <si>
    <t>618060 - Equip-Instr</t>
  </si>
  <si>
    <t>619002 - Equip-Instr</t>
  </si>
  <si>
    <t>620 - SP - Subrecipient</t>
  </si>
  <si>
    <t>620001 - SP-Subrecipient -w/F&amp;A</t>
  </si>
  <si>
    <t>620001 - SP-Subrecipient-w/F&amp;A</t>
  </si>
  <si>
    <t>620008 - available</t>
  </si>
  <si>
    <t>620009 - available</t>
  </si>
  <si>
    <t>620010 - available</t>
  </si>
  <si>
    <t>620801 - SP-Subrecipient A-w/F&amp;A</t>
  </si>
  <si>
    <t>620802 - SP-Subrecipient B-w/F&amp;A</t>
  </si>
  <si>
    <t>620803 - SP-Subrecipient C-w/F&amp;A</t>
  </si>
  <si>
    <t>620804 - SP-Subrecipient D-w/F&amp;A</t>
  </si>
  <si>
    <t>620805 - SP-Subrecipient E-w/F&amp;A</t>
  </si>
  <si>
    <t>620806 - SP-Subrecipient F-w/F&amp;A</t>
  </si>
  <si>
    <t>620807 - SP-Subrecipient G-w/F&amp;A</t>
  </si>
  <si>
    <t>620808 - SP-Subrecipient H-w/ F&amp;A</t>
  </si>
  <si>
    <t>620809 - SP-Subrecipient I-w/ F&amp;A</t>
  </si>
  <si>
    <t>620810 - SP-Subrecipient J-w/ F&amp;A</t>
  </si>
  <si>
    <t>620002 - SP-Subrecipient-NO F&amp;A</t>
  </si>
  <si>
    <t>620900 - SP-Subrecipient - No F&amp;A</t>
  </si>
  <si>
    <t>620901 - SP-Subrecipient A-No F&amp;A</t>
  </si>
  <si>
    <t>620902 - SP-Subrecipient B-No F&amp;A</t>
  </si>
  <si>
    <t>620903 - SP-Subrecipient C-No F&amp;A</t>
  </si>
  <si>
    <t>620904 - SP-Subrecipient D-No F&amp;A</t>
  </si>
  <si>
    <t>620905 - SP-Subrecipient E-No F&amp;A</t>
  </si>
  <si>
    <t>620906 - SP-Subrecipient F-No F&amp;A</t>
  </si>
  <si>
    <t>620907 - SP-Subrecipient G-No F&amp;A</t>
  </si>
  <si>
    <t>620908 - SP-Subrecipient H-No F&amp;A</t>
  </si>
  <si>
    <t>620909 - SP-Subrecipient I-No F&amp;A</t>
  </si>
  <si>
    <t>620910 - SP-Subrecipient J-No F&amp;A</t>
  </si>
  <si>
    <t>622 - SP - Participant Support</t>
  </si>
  <si>
    <t>622001 - SP-Participant Support -w/F&amp;A</t>
  </si>
  <si>
    <t>622001 - SP-Participant Support-w/F&amp;A</t>
  </si>
  <si>
    <t>622600 - SP CS-PARTICIPANT SUPPORT</t>
  </si>
  <si>
    <t>622601 - SP CS-TUITION &amp; FEES</t>
  </si>
  <si>
    <t>622801 - SP-Particpant Incentives-w/F&amp;A</t>
  </si>
  <si>
    <t>622802 - SP-ParticipantStdStipend-w/F&amp;A</t>
  </si>
  <si>
    <t>622803 - SP-Participant Travel-w/F&amp;A</t>
  </si>
  <si>
    <t>622804 - SP-ParticipantActivities-w/F&amp;A</t>
  </si>
  <si>
    <t>622805 - SP-Participant Tuition-w/F&amp;A</t>
  </si>
  <si>
    <t>622806 - SP-ParticipantRoom&amp;Board-w/F&amp;A</t>
  </si>
  <si>
    <t>622807 - SP-Participant Books-w/F&amp;A</t>
  </si>
  <si>
    <t>622808 - SP-Participant Other-w/F&amp;A</t>
  </si>
  <si>
    <t>622002 - SP-Participant Support -NO F&amp;A</t>
  </si>
  <si>
    <t>622002 - SP-Participant Support-No F&amp;A</t>
  </si>
  <si>
    <t>622901 - SP-Participant Incntves-No F&amp;A</t>
  </si>
  <si>
    <t>622902 - SP-ParticipantStdStipend-NoF&amp;A</t>
  </si>
  <si>
    <t>622903 - SP-Participant Travel-No F&amp;A</t>
  </si>
  <si>
    <t>622904 - SP-ParticipantActivities-NoF&amp;A</t>
  </si>
  <si>
    <t>622905 - SP-Participant Tuition-No F&amp;A</t>
  </si>
  <si>
    <t>622906 - SP-ParticipantRoom&amp;Board-NoF&amp;A</t>
  </si>
  <si>
    <t>622907 - SP-Participant Books-No F&amp;A</t>
  </si>
  <si>
    <t>622908 - SP-Participant Other-No F&amp;A</t>
  </si>
  <si>
    <t>622911 - Student Paybacks-No F&amp;A</t>
  </si>
  <si>
    <t>624 - SP - Scholarships</t>
  </si>
  <si>
    <t>624001 - SP-Scholarships-w/F&amp;A</t>
  </si>
  <si>
    <t>624002 - SP-Scholarships-NO/F&amp;A</t>
  </si>
  <si>
    <t>624101 - SP Interagency Scholarships-w/F&amp;A</t>
  </si>
  <si>
    <t>624101 - SP Interagency Scholarships-w/</t>
  </si>
  <si>
    <t>624102 - SP Interagency Scholarships-NO/F&amp;A</t>
  </si>
  <si>
    <t>624102 - SP Interagency Scholarships-NO</t>
  </si>
  <si>
    <t>660 - Misc. Operating Expenses</t>
  </si>
  <si>
    <t>660001 - Postage and Freight</t>
  </si>
  <si>
    <t>619030 - Postage-1st Class</t>
  </si>
  <si>
    <t>619031 - Postage-2nd Class</t>
  </si>
  <si>
    <t>619032 - Postage-Bulk Class/MeterRental</t>
  </si>
  <si>
    <t>619033 - Postage-Freight</t>
  </si>
  <si>
    <t>619036 - Postage-Overnight Courier</t>
  </si>
  <si>
    <t>619038 - Postage-FedEx Out-On-line Ordr</t>
  </si>
  <si>
    <t>619058 - Postage-Postage &amp; Freight</t>
  </si>
  <si>
    <t>619059 - Postage-Postage - Dept</t>
  </si>
  <si>
    <t>619126 - Chrgbk-Postage &amp; Freight</t>
  </si>
  <si>
    <t>660700 - Postage-Freight</t>
  </si>
  <si>
    <t>660701 - Postage-FedEx Out-On-line Ordr</t>
  </si>
  <si>
    <t>660702 - Postage-Postage - Dept</t>
  </si>
  <si>
    <t>660800 - Postage-2nd Class</t>
  </si>
  <si>
    <t>660801 - Postage-Bulk Class/MeterRental</t>
  </si>
  <si>
    <t>660802 - Postage-Overnight Courier</t>
  </si>
  <si>
    <t>660803 - Postage-Postage &amp; Freight</t>
  </si>
  <si>
    <t>660804 - Chrgbk-Postage &amp; Freight</t>
  </si>
  <si>
    <t>660002 - Printing</t>
  </si>
  <si>
    <t>619061 - Printing</t>
  </si>
  <si>
    <t>619062 - Printing-Promtional Pub.</t>
  </si>
  <si>
    <t>660805 - Printing-Promtional Pub.</t>
  </si>
  <si>
    <t>660003 - Supplies and Services</t>
  </si>
  <si>
    <t>610040 - Library-Emergency/Safety</t>
  </si>
  <si>
    <t>619091 - Supplies&amp;Srvcs-General</t>
  </si>
  <si>
    <t>619092 - Supplies&amp;Materials-Instructnal</t>
  </si>
  <si>
    <t>619093 - Supplies&amp;Srvcs-Marketing</t>
  </si>
  <si>
    <t>619094 - Supplies-Dectction</t>
  </si>
  <si>
    <t>619095 - Supplies-Computer Related</t>
  </si>
  <si>
    <t>619096 - Supplies-Books</t>
  </si>
  <si>
    <t>619097 - Supplies-Paper</t>
  </si>
  <si>
    <t>619098 - Supplies-Cleaning</t>
  </si>
  <si>
    <t>619099 - Supplies-Instructional</t>
  </si>
  <si>
    <t>619101 - Supplies-Sibling/Parent</t>
  </si>
  <si>
    <t>619103 - Supplies-Merchant Supplies</t>
  </si>
  <si>
    <t>619104 - Supplies-Janitorial Suppl/Svcs</t>
  </si>
  <si>
    <t>619105 - Transfer ReimbAct Exp to Trust</t>
  </si>
  <si>
    <t>619121 - Chargeback</t>
  </si>
  <si>
    <t>619130 - Sppl&amp;Svc-Security Alarm</t>
  </si>
  <si>
    <t>619151 - Duplicating</t>
  </si>
  <si>
    <t>619152 - Dupl-Copiers</t>
  </si>
  <si>
    <t>619179 - Dupl-Copier Supplies+Serv</t>
  </si>
  <si>
    <t>619181 - Credit Card Expenses - Dept</t>
  </si>
  <si>
    <t>619243 - ASI Various</t>
  </si>
  <si>
    <t>619244 - OtherOp-Summer EntrtnmntSeries</t>
  </si>
  <si>
    <t>619246 - OthrOpr-Work Requests</t>
  </si>
  <si>
    <t>619247 - OthrOpr-Gasoline-Motor Pool</t>
  </si>
  <si>
    <t>619250 - OthrOpr-End Of Yr Carryover</t>
  </si>
  <si>
    <t>619253 - International Student Asst</t>
  </si>
  <si>
    <t>619256 - OthrOpr-Bad Debt Expense</t>
  </si>
  <si>
    <t>619258 - Suppl&amp;Svcs-Armored/Courier/Sec</t>
  </si>
  <si>
    <t>619259 - Bank &amp; Credit Card Fees</t>
  </si>
  <si>
    <t>619260 - Accounting Fee</t>
  </si>
  <si>
    <t>619261 - Audit Fee</t>
  </si>
  <si>
    <t>619262 - NonLib Dues</t>
  </si>
  <si>
    <t>619263 - Hospitality</t>
  </si>
  <si>
    <t>619264 - Transition Exp</t>
  </si>
  <si>
    <t>619265 - Orientation Exp</t>
  </si>
  <si>
    <t>619267 - Speaker Series</t>
  </si>
  <si>
    <t>619269 - Graphic Artist</t>
  </si>
  <si>
    <t>619277 - Freight Expense</t>
  </si>
  <si>
    <t>619558 - Maintenance - Athletic Fields</t>
  </si>
  <si>
    <t>660613 - SP CS-SUPPLIES &amp; SVCS</t>
  </si>
  <si>
    <t>660616 - Supplies-SP Other</t>
  </si>
  <si>
    <t>660703 - Supplies-Paper</t>
  </si>
  <si>
    <t>660704 - Supplies-Instructional</t>
  </si>
  <si>
    <t>660705 - Supplies-Sibling/Parent</t>
  </si>
  <si>
    <t>660706 - Supplies-Merchant Supplies</t>
  </si>
  <si>
    <t>660707 - Supplies-Janitorial Suppl/Svcs</t>
  </si>
  <si>
    <t>660708 - ASI Various</t>
  </si>
  <si>
    <t>660709 - OtherOp-Summer EntrtnmntSeries</t>
  </si>
  <si>
    <t>660710 - Suppl&amp;Svcs-Armored/Courier/Sec</t>
  </si>
  <si>
    <t>660711 - Accounting Fee</t>
  </si>
  <si>
    <t>660712 - Audit Fee</t>
  </si>
  <si>
    <t>660713 - NonLib Dues</t>
  </si>
  <si>
    <t>660714 - Transition Exp</t>
  </si>
  <si>
    <t>660715 - Orientation Exp</t>
  </si>
  <si>
    <t>660806 - BBA-Prior Year Carry Forward</t>
  </si>
  <si>
    <t>660807 - Supplies&amp;Materials-Instructnal</t>
  </si>
  <si>
    <t>660808 - Supplies&amp;Srvcs-Marketing</t>
  </si>
  <si>
    <t>660809 - Supplies-Dectction</t>
  </si>
  <si>
    <t>660810 - Supplies-Computer Related</t>
  </si>
  <si>
    <t>660811 - Supplies-Books</t>
  </si>
  <si>
    <t>660812 - Supplies-Cleaning</t>
  </si>
  <si>
    <t>660813 - Transfer ReimbAct Exp to Trust</t>
  </si>
  <si>
    <t>660814 - Chargeback</t>
  </si>
  <si>
    <t>660815 - Sppl&amp;Svc-Security Alarm</t>
  </si>
  <si>
    <t>660816 - Duplicating</t>
  </si>
  <si>
    <t>660817 - Dupl-Copiers</t>
  </si>
  <si>
    <t>660818 - Dupl-Copier Supplies+Serv</t>
  </si>
  <si>
    <t>660819 - Credit Card Expenses - Dept</t>
  </si>
  <si>
    <t>660820 - OthrOpr-Work Requests</t>
  </si>
  <si>
    <t>660821 - OthrOpr-Gasoline-Motor Pool</t>
  </si>
  <si>
    <t>660824 - OthrOpr-Bad Debt Expense</t>
  </si>
  <si>
    <t>660825 - Bank &amp; Credit Card Fees</t>
  </si>
  <si>
    <t>660826 - Hospitality</t>
  </si>
  <si>
    <t>660827 - Speaker Series</t>
  </si>
  <si>
    <t>660828 - Graphic Artist</t>
  </si>
  <si>
    <t>660829 - Freight Expense</t>
  </si>
  <si>
    <t>660830 - Maintenance - Athletic Fields</t>
  </si>
  <si>
    <t>660844 - Repairs-Office Equip Maint</t>
  </si>
  <si>
    <t>660845 - Repairs &amp; Maintenance-Misc.</t>
  </si>
  <si>
    <t>660902 - Campus Services</t>
  </si>
  <si>
    <t>660928 - Library-Emergency/Safety</t>
  </si>
  <si>
    <t>660930 - Exhibits &amp; Displays</t>
  </si>
  <si>
    <t>660945 - Auto Repair and Maintenance</t>
  </si>
  <si>
    <t>660004 - Interfund Interest Expense (Intra-agency)</t>
  </si>
  <si>
    <t>619281 - Interest on InterFnd Loans</t>
  </si>
  <si>
    <t>660831 - Interest on InterFnd Loans</t>
  </si>
  <si>
    <t>660006 - Interest on Bonds and Notes</t>
  </si>
  <si>
    <t>619311 - Interest on Bonds &amp; Notes</t>
  </si>
  <si>
    <t>660832 - Interest on Bonds &amp; Notes</t>
  </si>
  <si>
    <t>660008 - Interest Charges-Other</t>
  </si>
  <si>
    <t>619341 - Interest Chrgs Other</t>
  </si>
  <si>
    <t>660624 - Interest Exp - Leases</t>
  </si>
  <si>
    <t>660833 - Interest Chrgs Other</t>
  </si>
  <si>
    <t>660009 - Professional Development</t>
  </si>
  <si>
    <t>619371 - SpecialzdTraining</t>
  </si>
  <si>
    <t>619374 - Specialized Trng-Profssnl Devl</t>
  </si>
  <si>
    <t>619375 - Specialized Training-CAB-ASI</t>
  </si>
  <si>
    <t>660716 - Specialized Training-CAB-ASI</t>
  </si>
  <si>
    <t>660834 - SpecialzdTraining</t>
  </si>
  <si>
    <t>660835 - Specialized Trng-Profssnl Devl</t>
  </si>
  <si>
    <t>660010 - Insurance Premium Expense</t>
  </si>
  <si>
    <t>619401 - Insurance Expense</t>
  </si>
  <si>
    <t>619402 - Insurance Exp-CEL-Intl. Stdnts</t>
  </si>
  <si>
    <t>619403 - Auto Rental Insurance</t>
  </si>
  <si>
    <t>619404 - Ins-Stu.Prof.Liab.Ins.(EO 986)</t>
  </si>
  <si>
    <t>660010 - Insurance Expense</t>
  </si>
  <si>
    <t>660836 - Insurance Exp-CEL-Intl. Stdnts</t>
  </si>
  <si>
    <t>660837 - Auto Rental Insurance</t>
  </si>
  <si>
    <t>660838 - Ins-Stu.Prof.Liab.Ins.(EO 986)</t>
  </si>
  <si>
    <t>660011 - NDI/IDL Claims Expense (CSURMA use only)</t>
  </si>
  <si>
    <t>619410 - InsReimb-NDI/IDL Reimb (CR)</t>
  </si>
  <si>
    <t>660011 - NDI/IDL Claims exp(CSURMA use)</t>
  </si>
  <si>
    <t>660012 - Insurance Claim Deductible</t>
  </si>
  <si>
    <t>619411 - InsReimb-CSURMA Reimb (CR)</t>
  </si>
  <si>
    <t>660012 - CSURMA-InsuranceClaimDeductibl</t>
  </si>
  <si>
    <t>660013 - CSURMA Dividend (CSURMA use only)</t>
  </si>
  <si>
    <t>660013 - CSURMA Dividend (CSURMA use)</t>
  </si>
  <si>
    <t>660014 - State Service Charges for SRB</t>
  </si>
  <si>
    <t>660016 - Property Insurance Premium Expense</t>
  </si>
  <si>
    <t>660016 - Property Insurance Premium Exp</t>
  </si>
  <si>
    <t>660017 - Advertising and Promotional Expenses</t>
  </si>
  <si>
    <t>619431 - Advertisement</t>
  </si>
  <si>
    <t>619432 - Advert-PublictyForPromo. Evnts</t>
  </si>
  <si>
    <t>619433 - Advert-Marketing</t>
  </si>
  <si>
    <t>619434 - Advertising-Planners</t>
  </si>
  <si>
    <t>619458 - Advert-Other</t>
  </si>
  <si>
    <t>619459 - Advert-Publicity</t>
  </si>
  <si>
    <t>660017 - Advertisement</t>
  </si>
  <si>
    <t>660839 - Advert-PublictyForPromo. Evnts</t>
  </si>
  <si>
    <t>660840 - Advert-Marketing</t>
  </si>
  <si>
    <t>660841 - Advertising-Planners</t>
  </si>
  <si>
    <t>660842 - Advert-Other</t>
  </si>
  <si>
    <t>660843 - Advert-Publicity</t>
  </si>
  <si>
    <t>660018 - Annuities (Aux Use Only)</t>
  </si>
  <si>
    <t>619461 - Annuities</t>
  </si>
  <si>
    <t>660018 - Annuities</t>
  </si>
  <si>
    <t>660019 - Legal Expenses</t>
  </si>
  <si>
    <t>619491 - Legal Expenses</t>
  </si>
  <si>
    <t>660615 - College Legal Clinic Fees</t>
  </si>
  <si>
    <t>660021 - Facilities Repairs and Maintenance (Obsolete)</t>
  </si>
  <si>
    <t>Used to record costs to maintain CSU facilities, including buildings and permanently attached components (such as boilers and air conditioning systems), in operating condition.  The object code should be used for all maintenance activities related to facilities, including building maintenance (program code 0702), custodial services (program code 0703), and  landscape and grounds maintenance (program code 0705).  Also used with program code 2001 when expense recorded in enterprise funds (i.e. parking, housing, student union and auxiliary organizations).  Additionally, the object code must be used in recording repair and maintenance costs in any operating fund to facilitate the identification of this expense; DO NOT use Contractual Services (object code 613001) or Supplies &amp; Services (object code 660003) in operating funds for repair and maintenance costs.  The object code should also be used in non-recurring maintenance and repair funds (as opposed to Contractual Services or Supplies &amp; Services) when it is the best descriptor of the activity being recorded.  It should be noted that if an expenditure extends an asset’s useful life, it should be capitalized.
This object code is NOT to be used for equipment repairs and maintenance; instead, use either Contractual Services or Supplies &amp; Services to record these costs.</t>
  </si>
  <si>
    <t>619550 - Repairs &amp; Maint-Budget</t>
  </si>
  <si>
    <t>619551 - Repairs-Non-EDP Equip Maint</t>
  </si>
  <si>
    <t>619552 - Repairs-Office Equip Maint</t>
  </si>
  <si>
    <t>619554 - Repairs-Misc.</t>
  </si>
  <si>
    <t>619556 - Repairs &amp; Maint. - Building</t>
  </si>
  <si>
    <t>660021 - Repairs-Non-EDP Equip Maint</t>
  </si>
  <si>
    <t>660608 - Renovations, Rprs &amp; Maint.</t>
  </si>
  <si>
    <t>660846 - Repairs &amp; Maint. - Building</t>
  </si>
  <si>
    <t>660932 - Emergency Repairs</t>
  </si>
  <si>
    <t>660024 - Overhead-Other</t>
  </si>
  <si>
    <t>619641 - Ovrhd-Contracts &amp; Grants</t>
  </si>
  <si>
    <t>660024 - Ovrhd-Contracts &amp; Grants</t>
  </si>
  <si>
    <t>660929 - CEL Cost Recovery Expense</t>
  </si>
  <si>
    <t>660025 - Overhead-Chancellor's Office</t>
  </si>
  <si>
    <t>619671 - Ovrhd-Chanc-Office</t>
  </si>
  <si>
    <t>660025 - Ovrhd-Chanc-Office</t>
  </si>
  <si>
    <t>660026 - CA Tech Agency</t>
  </si>
  <si>
    <t>619701 - Teale Data Center Charges</t>
  </si>
  <si>
    <t>660026 - Teale Data Center Charges</t>
  </si>
  <si>
    <t>660028 - Nursing Loan, State Matching</t>
  </si>
  <si>
    <t>619730 - NursingLoan</t>
  </si>
  <si>
    <t>619731 - NursingLoan</t>
  </si>
  <si>
    <t>660028 - NursingLoan</t>
  </si>
  <si>
    <t>660031 - FSEOG - State Matching</t>
  </si>
  <si>
    <t>619790 - FSEOG</t>
  </si>
  <si>
    <t>660031 - FSEOG</t>
  </si>
  <si>
    <t>660041 - Space Rental Expenditure</t>
  </si>
  <si>
    <t>619881 - Rental Expense-Space</t>
  </si>
  <si>
    <t>619883 - Rental Expense-Adm Offce</t>
  </si>
  <si>
    <t>619884 - Rental Expense-Classroom</t>
  </si>
  <si>
    <t>619885 - CEL-Housing Costs</t>
  </si>
  <si>
    <t>619886 - Lease/Rent- Stadium Lease</t>
  </si>
  <si>
    <t>660041 - Rental Expense-Space</t>
  </si>
  <si>
    <t>660609 - Space Rental Exp-No F&amp;A</t>
  </si>
  <si>
    <t>660847 - Rental Expense-Adm Offce</t>
  </si>
  <si>
    <t>660848 - Rental Expense-Classroom</t>
  </si>
  <si>
    <t>660849 - CEL-Housing Costs</t>
  </si>
  <si>
    <t>660850 - Lease/Rent- Stadium Lease</t>
  </si>
  <si>
    <t>660042 - Recruitment</t>
  </si>
  <si>
    <t>619860 - CEL- Recruiting</t>
  </si>
  <si>
    <t>619861 - FND-Recruiting</t>
  </si>
  <si>
    <t>619878 - Reloc-Fac Recruitment-Move</t>
  </si>
  <si>
    <t>660042 - EmployeeRecruitment/Relocation</t>
  </si>
  <si>
    <t>660717 - FND-Recruiting</t>
  </si>
  <si>
    <t>660851 - Faculty-Recruitment/Relocation</t>
  </si>
  <si>
    <t>660933 - Staff-Recruitment/Relocation</t>
  </si>
  <si>
    <t>660043 - Accreditation Expense</t>
  </si>
  <si>
    <t>630008 - Accreditation Expense</t>
  </si>
  <si>
    <t>660044 - Loan Cancellation and Defaults</t>
  </si>
  <si>
    <t>620002 - Perkins-Teachr Shtg Prin 15%</t>
  </si>
  <si>
    <t>620005 - Perkins-Health Svc Prin 15%</t>
  </si>
  <si>
    <t>620011 - Perkins-Law Enf Prin 15%</t>
  </si>
  <si>
    <t>620012 - Perkins-Law Enf Prin 20%</t>
  </si>
  <si>
    <t>620013 - Perkins-Law Enforce Prin 30%</t>
  </si>
  <si>
    <t>620014 - Perkins-Teach Princ 15%&gt;7/72</t>
  </si>
  <si>
    <t>620015 - Perkins-Teach Princ 20%&gt;7/72</t>
  </si>
  <si>
    <t>620016 - Perkins-Teach Prin 30%&gt;7/72</t>
  </si>
  <si>
    <t>620025 - Perkins-Princ Cancel Death</t>
  </si>
  <si>
    <t>620026 - Perkins-Prin Canc Disability</t>
  </si>
  <si>
    <t>620027 - Perkins-Prin Canc Bankcrupt</t>
  </si>
  <si>
    <t>620029 - Perkins-High Risk Prin 15%</t>
  </si>
  <si>
    <t>620030 - Perkins-High Risk Prin 20%</t>
  </si>
  <si>
    <t>620031 - Perkins-High Risk Prin 30%</t>
  </si>
  <si>
    <t>620034 - Perkins-Int Cancel Death</t>
  </si>
  <si>
    <t>620035 - Perkins-Int Canc Disability</t>
  </si>
  <si>
    <t>620036 - Perkins-Int Canc-Bankcruptcy</t>
  </si>
  <si>
    <t>620049 - Perkins-Interest Uncollectable</t>
  </si>
  <si>
    <t>620051 - Perkins-Other Costs</t>
  </si>
  <si>
    <t>620052 - Perkins-Prin Uncollectable</t>
  </si>
  <si>
    <t>620053 - Perkins - Health Svc Prin 20%</t>
  </si>
  <si>
    <t>620054 - Perkins - Health Svc Prin 30%</t>
  </si>
  <si>
    <t>660044 - Perkins-Teachr Shtg Prin 15%</t>
  </si>
  <si>
    <t>660055 - AVAILABLE</t>
  </si>
  <si>
    <t>660852 - Perkins-Health Svc Prin 15%</t>
  </si>
  <si>
    <t>660853 - Perkins-Law Enf Prin 15%</t>
  </si>
  <si>
    <t>660854 - Perkins-Law Enf Prin 20%</t>
  </si>
  <si>
    <t>660855 - Perkins-Law Enforce Prin 30%</t>
  </si>
  <si>
    <t>660856 - Perkins-Teach Princ 15%&gt;7/72</t>
  </si>
  <si>
    <t>660857 - Perkins-Teach Princ 20%&gt;7/72</t>
  </si>
  <si>
    <t>660858 - Perkins-Teach Prin 30%&gt;7/72</t>
  </si>
  <si>
    <t>660859 - Perkins-Princ Cancel Death</t>
  </si>
  <si>
    <t>660860 - Perkins-Prin Canc Disability</t>
  </si>
  <si>
    <t>660861 - Perkins-Prin Canc Bankcrupt</t>
  </si>
  <si>
    <t>660862 - Perkins-High Risk Prin 15%</t>
  </si>
  <si>
    <t>660863 - Perkins-High Risk Prin 20%</t>
  </si>
  <si>
    <t>660864 - Perkins-High Risk Prin 30%</t>
  </si>
  <si>
    <t>660865 - Perkins-Int Cancel Death</t>
  </si>
  <si>
    <t>660866 - Perkins-Int Canc Disability</t>
  </si>
  <si>
    <t>660867 - Perkins-Int Canc-Bankcruptcy</t>
  </si>
  <si>
    <t>660868 - Perkins-Interest Uncollectable</t>
  </si>
  <si>
    <t>660869 - Perkins-Other Costs</t>
  </si>
  <si>
    <t>660870 - Perkins-Prin Uncollectable</t>
  </si>
  <si>
    <t>660871 - Perkins - Health Svc Prin 20%</t>
  </si>
  <si>
    <t>660872 - Perkins - Health Svc Prin 30%</t>
  </si>
  <si>
    <t>660920 - Perkins-Teach Prekndergrtn 15%</t>
  </si>
  <si>
    <t>660944 - Nursing Loan CancelnDefault</t>
  </si>
  <si>
    <t>660045 - Student Union Return of Surplus</t>
  </si>
  <si>
    <t>619980 - SUN-0580.265-Return of Surplus</t>
  </si>
  <si>
    <t>660045 - SUN-0580.265-Return of Surplus</t>
  </si>
  <si>
    <t>660046 - Wells Fargo Bank Charges</t>
  </si>
  <si>
    <t>619986 - Wells Fargo Bank Charges</t>
  </si>
  <si>
    <t>660047 - CO Cash Management Overhead</t>
  </si>
  <si>
    <t>619987 - CO Cash Management Overhead</t>
  </si>
  <si>
    <t>660048 - Interest Payback to the State</t>
  </si>
  <si>
    <t>619988 - Interest Payback to the State</t>
  </si>
  <si>
    <t>660049 - Investment Service Charges</t>
  </si>
  <si>
    <t>619989 - Investment Svc Charges</t>
  </si>
  <si>
    <t>660049 - Investment Svc Charges</t>
  </si>
  <si>
    <t>660061 - Repairs and Maintenance - Building Maintenance</t>
  </si>
  <si>
    <t>660946 - HAC Maintenance and Repairs</t>
  </si>
  <si>
    <t>660062 - Repairs and Maintenance - Custodial Services</t>
  </si>
  <si>
    <t>660064 - Repairs and Maintenance - Landscape and Grounds Maintenance</t>
  </si>
  <si>
    <t>660064 - Repairs&amp;Maint-LandscapeGrounds</t>
  </si>
  <si>
    <t>660931 - Parking Lot Repairs</t>
  </si>
  <si>
    <t>660065 - Repairs and Maintenance - Major Repairs &amp; Renovations</t>
  </si>
  <si>
    <t>660065 - Repairs&amp;Maint-MajorRepRenovatn</t>
  </si>
  <si>
    <t>Used to record the lost revenue claim to the HEERF program in connection to the discharge of student account balances.</t>
  </si>
  <si>
    <t>660087 - HEERF Student Reengagement</t>
  </si>
  <si>
    <t>660088 - Lost Revenue</t>
  </si>
  <si>
    <t>Used to record lost revenue related to the coronavirus pandemic</t>
  </si>
  <si>
    <t>660090 - Expenses-Other</t>
  </si>
  <si>
    <t>619211 - NonLib Subscriptions Fees</t>
  </si>
  <si>
    <t>619212 - NonLib Membership Fees</t>
  </si>
  <si>
    <t>619213 - Dues/Memberships/Subscript</t>
  </si>
  <si>
    <t>619821 - Deprec-Expense</t>
  </si>
  <si>
    <t>619822 - Deprec-Loss On Disposal-Assets</t>
  </si>
  <si>
    <t>619960 - Unalloc-O.E.+E.</t>
  </si>
  <si>
    <t>619970 - Reserve/Contingency</t>
  </si>
  <si>
    <t>620003 - Perkins-Teachr Shtg Intr 15%</t>
  </si>
  <si>
    <t>620006 - Perkins-Health Svc Intr 15%</t>
  </si>
  <si>
    <t>620018 - Perkins-Teach Int 15%&gt;7/72</t>
  </si>
  <si>
    <t>620022 - Perkins-Law Enf Int 15%</t>
  </si>
  <si>
    <t>620032 - Perkins-High Risk Intr 15%</t>
  </si>
  <si>
    <t>620037 - Perkins-Int Canc-Other Adj</t>
  </si>
  <si>
    <t>620038 - Perkins-Administration Exp</t>
  </si>
  <si>
    <t>620039 - Perkins-Trnsf to Health Trust</t>
  </si>
  <si>
    <t>620042 - Perkins-Other Coll Costs</t>
  </si>
  <si>
    <t>630002 - ExpOthr-Student Union Lease</t>
  </si>
  <si>
    <t>630003 - ExpOthr-Performer Fees</t>
  </si>
  <si>
    <t>630004 - ExpOthr-Non-Edp Equip Rental</t>
  </si>
  <si>
    <t>630005 - ExpOthr-Fac Recr-Campus Intr</t>
  </si>
  <si>
    <t>630006 - ExpOthr-State Gen Services</t>
  </si>
  <si>
    <t>630007 - ExpOthr-Master Teacher Contr</t>
  </si>
  <si>
    <t>630010 - ExpOthr-Physical Exams</t>
  </si>
  <si>
    <t>630015 - ExpOthr-New Perm Funds</t>
  </si>
  <si>
    <t>630019 - ExpOthr-Reserve</t>
  </si>
  <si>
    <t>630020 - ExpOthr-Fac Sal Reserve</t>
  </si>
  <si>
    <t>630021 - ExpOthr-Staff Reserve</t>
  </si>
  <si>
    <t>630022 - ExpOthr-CurrYr One-Time</t>
  </si>
  <si>
    <t>630023 - ExpOthr-Box Office</t>
  </si>
  <si>
    <t>630024 - ExpOthr-Loans Expense</t>
  </si>
  <si>
    <t>630025 - ExpOthr-Allocation Orders</t>
  </si>
  <si>
    <t>630030 - ExpOthr-Club Leadership P.G.</t>
  </si>
  <si>
    <t>630033 - ExpOthr-Summer Entertainment</t>
  </si>
  <si>
    <t>630034 - ExpOthr-Graduation Reception</t>
  </si>
  <si>
    <t>630036 - ExpOthr-Donations</t>
  </si>
  <si>
    <t>630037 - ExpOthr-Club Expenditures PG</t>
  </si>
  <si>
    <t>630038 - ExpOthr-Special Events</t>
  </si>
  <si>
    <t>630039 - Program Expenditure</t>
  </si>
  <si>
    <t>630040 - Campus Services</t>
  </si>
  <si>
    <t>630041 - Resource Materials</t>
  </si>
  <si>
    <t>630042 - Security</t>
  </si>
  <si>
    <t>630043 - Capital Projects Expenditures</t>
  </si>
  <si>
    <t>630044 - Unallocated Expenditures</t>
  </si>
  <si>
    <t>630045 - Ticket Purchases-PG</t>
  </si>
  <si>
    <t>630046 - ExpOthr-Accomodation</t>
  </si>
  <si>
    <t>630047 - CEL-International VISA costs</t>
  </si>
  <si>
    <t>630049 - Budget Reduction</t>
  </si>
  <si>
    <t>630050 - ASI-PDC Office Lease</t>
  </si>
  <si>
    <t>630051 - ASI - OPEB Reserves</t>
  </si>
  <si>
    <t>630060 - Bdg Rsrv-Championship Reserves</t>
  </si>
  <si>
    <t>630070 - CN 1+2+1 Dual Deg.Prg Stu Exp</t>
  </si>
  <si>
    <t>630091 - ExpOthr-Housing Bond Service</t>
  </si>
  <si>
    <t>630093 - ASI-Coyote Spirit Card</t>
  </si>
  <si>
    <t>630094 - ASI-Prizes</t>
  </si>
  <si>
    <t>630100 - ExpOthr-Channel 3</t>
  </si>
  <si>
    <t>630101 - Exp Othr-Other-</t>
  </si>
  <si>
    <t>630110 - Exp Oth-Professional Developme</t>
  </si>
  <si>
    <t>630111 - ExpOthr - Stewardship</t>
  </si>
  <si>
    <t>630112 - ExpOthr - Donor Cultivation</t>
  </si>
  <si>
    <t>630115 - Exp Oth-Student Activities</t>
  </si>
  <si>
    <t>630120 - Exp Oth-Events &amp; Meetings-</t>
  </si>
  <si>
    <t>630125 - Exp Oth-Depreciation</t>
  </si>
  <si>
    <t>630126 - Exp Othr-Public Relations</t>
  </si>
  <si>
    <t>630127 - Exp Othr-RideShare</t>
  </si>
  <si>
    <t>630128 - Exp Othr-Txbl Life Ins Prem</t>
  </si>
  <si>
    <t>630129 - Exp Othr-Go Print Refnd Card E</t>
  </si>
  <si>
    <t>630130 - Exp Othr-Tuition</t>
  </si>
  <si>
    <t>630131 - Exp Othr-Room &amp; Board</t>
  </si>
  <si>
    <t>630132 - Exp Othr-Stipends-Off-</t>
  </si>
  <si>
    <t>630133 - Exp Othr-Laundry</t>
  </si>
  <si>
    <t>630134 - Exp Othr-Resource Materials</t>
  </si>
  <si>
    <t>630135 - Exp Oth-Licenses/Permits</t>
  </si>
  <si>
    <t>630137 - Exp Oth-Armored Transport</t>
  </si>
  <si>
    <t>630139 - Exp Oth-Pre-K Resource Exp</t>
  </si>
  <si>
    <t>630140 - Exp Oth-Sch Age Resource Exp</t>
  </si>
  <si>
    <t>630141 - Exp Oth-Food Services</t>
  </si>
  <si>
    <t>630142 - Exp Oth-Fingerprint Clearances</t>
  </si>
  <si>
    <t>630144 - Exp Oth-AdminOvrhdAlloc-FNDAcc</t>
  </si>
  <si>
    <t>630145 - Exp Oth-Alumni Assoc Awards</t>
  </si>
  <si>
    <t>630146 - Exp Oth-Dir Srvcs to Std/Paren</t>
  </si>
  <si>
    <t>630147 - Exp Oth-Audit Expense</t>
  </si>
  <si>
    <t>630148 - ExpOth-Participant Incentives</t>
  </si>
  <si>
    <t>630149 - Exp Oth-Chapter Activities</t>
  </si>
  <si>
    <t>630150 - Exp Oth-Interest Exp</t>
  </si>
  <si>
    <t>630151 - Exp Oth-CRT Annuity Pmts</t>
  </si>
  <si>
    <t>630152 - Exp Oth-CRT Admin Exp</t>
  </si>
  <si>
    <t>630155 - Exp Oth-CSU/CO Support</t>
  </si>
  <si>
    <t>630156 - Exp Oth-Regnl Gthring-Alumni</t>
  </si>
  <si>
    <t>630157 - Exp Oth-Cash-Short/\Over</t>
  </si>
  <si>
    <t>630158 - Exp Oth-Dmpstr Fees/Trsh Rmvl</t>
  </si>
  <si>
    <t>630160 - Exp Oth-Vehicle Expense/Maint</t>
  </si>
  <si>
    <t>630161 - ExpOthr-SPA Student Stipends</t>
  </si>
  <si>
    <t>630162 - GuestLect/Presenter/Honoriria-</t>
  </si>
  <si>
    <t>630163 - Exp Oth-Parking Permits</t>
  </si>
  <si>
    <t>630164 - Trsf w/in Sponsored Prog</t>
  </si>
  <si>
    <t>630165 - Trsf to Other FND Funds</t>
  </si>
  <si>
    <t>630166 - Exp Oth-Commissions Paid</t>
  </si>
  <si>
    <t>630169 - Exp Oth-Alumni Sponsorships</t>
  </si>
  <si>
    <t>630174 - Exp Othr-CSUSB Support</t>
  </si>
  <si>
    <t>630175 - Other Oper-Obsolete Inventory</t>
  </si>
  <si>
    <t>630177 - Exp Oth-Admin Costs-5%GiftFee</t>
  </si>
  <si>
    <t>630178 - Exp Oth-Admin Costs-FND 10%</t>
  </si>
  <si>
    <t>630179 - Exp Oth-Foundation Board Exp</t>
  </si>
  <si>
    <t>630180 - Vehicle Lease Expense</t>
  </si>
  <si>
    <t>630181 - ExpOthr- Misc-A</t>
  </si>
  <si>
    <t>630182 - ExpOthr- Misc-B</t>
  </si>
  <si>
    <t>630183 - ExpOthr- Misc-C</t>
  </si>
  <si>
    <t>630184 - ExpOthr- Misc-D</t>
  </si>
  <si>
    <t>630185 - ExpOthr- Misc-E</t>
  </si>
  <si>
    <t>630186 - ExpOthr- Misc-F</t>
  </si>
  <si>
    <t>650100 - COGS-New Books-BKStr</t>
  </si>
  <si>
    <t>650102 - COGS-Used Books-BKStr</t>
  </si>
  <si>
    <t>650104 - COGS-Supplies&amp;Svcs-General</t>
  </si>
  <si>
    <t>650106 - COGS-Electronics-BKSTR</t>
  </si>
  <si>
    <t>650108 - COGS-Food-Gen-BKSTR</t>
  </si>
  <si>
    <t>650110 - COGS-General Books</t>
  </si>
  <si>
    <t>650112 - COGS-Trade/Ref Books</t>
  </si>
  <si>
    <t>650114 - COGS-Gifts</t>
  </si>
  <si>
    <t>650116 - COGS-Clothing</t>
  </si>
  <si>
    <t>650118 - COGS-Stationery</t>
  </si>
  <si>
    <t>650120 - COGS-Sundries</t>
  </si>
  <si>
    <t>650122 - COGS-Catalogs/Schedules</t>
  </si>
  <si>
    <t>650124 - COGS-Emblematic</t>
  </si>
  <si>
    <t>650126 - COGS-Backpacks</t>
  </si>
  <si>
    <t>650128 - COGS-Cap &amp; Gown</t>
  </si>
  <si>
    <t>650130 - COGS-Sodas</t>
  </si>
  <si>
    <t>650132 - COGS-Starbucks</t>
  </si>
  <si>
    <t>650134 - COGS-Film Developing</t>
  </si>
  <si>
    <t>650136 - COGS-Custom Publications</t>
  </si>
  <si>
    <t>650138 - COGS-Coffee</t>
  </si>
  <si>
    <t>650140 - COGS-Frozen Food</t>
  </si>
  <si>
    <t>650142 - COGS-Rebates/Survey</t>
  </si>
  <si>
    <t>650144 - COGS-Computer Hardware</t>
  </si>
  <si>
    <t>650146 - COGS-Computer Software</t>
  </si>
  <si>
    <t>650148 - COGS-Computer Supplies</t>
  </si>
  <si>
    <t>650150 - COGS-Computer Parts</t>
  </si>
  <si>
    <t>650152 - COGS-Computer Labor</t>
  </si>
  <si>
    <t>650154 - COGS-Apple Care Extd Warranty</t>
  </si>
  <si>
    <t>650156 - COGS-Argus Purchases</t>
  </si>
  <si>
    <t>650158 - COGS-Argus Buyback</t>
  </si>
  <si>
    <t>650160 - COGS-Frt-New Books</t>
  </si>
  <si>
    <t>650162 - COGS-Frt-Used Books</t>
  </si>
  <si>
    <t>650164 - COGS-Frt-Supplies</t>
  </si>
  <si>
    <t>650166 - COGS-Frt-Electronics</t>
  </si>
  <si>
    <t>650168 - COGS-Frt-Food</t>
  </si>
  <si>
    <t>650170 - COGS-Frt-Reference Books</t>
  </si>
  <si>
    <t>650172 - COGS-Frt-Gifts</t>
  </si>
  <si>
    <t>650174 - COGS-Frt-Clothing</t>
  </si>
  <si>
    <t>650176 - COGS-Frt-Stationery</t>
  </si>
  <si>
    <t>650178 - COGS-Frt-Sundries</t>
  </si>
  <si>
    <t>650180 - COGS-Frt-Food</t>
  </si>
  <si>
    <t>650182 - COGS-Frt-Ctlgs &amp; Schedules</t>
  </si>
  <si>
    <t>650184 - COGS-Frt-Emblematic</t>
  </si>
  <si>
    <t>650186 - COGS-Frt-Backpacks</t>
  </si>
  <si>
    <t>650188 - COGS-Frt-Cap &amp; Gown</t>
  </si>
  <si>
    <t>650190 - COGS-Frt-Custom Publications</t>
  </si>
  <si>
    <t>650192 - COGS-Frt-Computer Hardware</t>
  </si>
  <si>
    <t>650194 - COGS-Frt-Computer Software</t>
  </si>
  <si>
    <t>650196 - COGS-Frt-Computer Supplies</t>
  </si>
  <si>
    <t>650198 - COGS-Frt-Computer Parts</t>
  </si>
  <si>
    <t>650200 - COGS- Frt-Argus</t>
  </si>
  <si>
    <t>650202 - COGS-Frt-Custom Publications</t>
  </si>
  <si>
    <t>650204 - COGS-Restocking Fees</t>
  </si>
  <si>
    <t>650206 - COGS-Inventory Variances</t>
  </si>
  <si>
    <t>650208 - COGS-Credit Not Received-Loss</t>
  </si>
  <si>
    <t>650210 - COGS-Count Adjustment</t>
  </si>
  <si>
    <t>650212 - COGS-Obsolete Inventory</t>
  </si>
  <si>
    <t>651000 - COGS-Beverages</t>
  </si>
  <si>
    <t>651005 - COGS-Baked Goods-FS</t>
  </si>
  <si>
    <t>651010 - COGS-Dairy-FS</t>
  </si>
  <si>
    <t>651015 - COGS-Meat/Entrees-FS</t>
  </si>
  <si>
    <t>651020 - COGS-Staples</t>
  </si>
  <si>
    <t>651025 - COGS-Produce</t>
  </si>
  <si>
    <t>651030 - COGS-Frozen Foods-FS</t>
  </si>
  <si>
    <t>651035 - COGS-Alcoholic Bevg-FS</t>
  </si>
  <si>
    <t>651040 - COGS-Starbucks-FS</t>
  </si>
  <si>
    <t>651045 - COGS-Starbucks Retail Items-FS</t>
  </si>
  <si>
    <t>651050 - COGS-Starbucks Retail Coffee S</t>
  </si>
  <si>
    <t>651055 - COGS-Disc/Rebates/Surveys</t>
  </si>
  <si>
    <t>660601 - COGS-Computer Hardware</t>
  </si>
  <si>
    <t>660603 - Transfer IDC - btl</t>
  </si>
  <si>
    <t>660605 - FDN Indirect Cost-Local</t>
  </si>
  <si>
    <t>660606 - BoxOfc-Consignmt Tkt Purchase</t>
  </si>
  <si>
    <t>660607 - FDN-Gain/Loss on Asset Dsposal</t>
  </si>
  <si>
    <t>660610 - ExpOth-ChngInSplit IntrstAgmts</t>
  </si>
  <si>
    <t>660611 - Endowment Management Fee</t>
  </si>
  <si>
    <t>660612 - Trsf w/in Sponsored Prog-NoIDC</t>
  </si>
  <si>
    <t>660614 - SP CS-OTHER MISC EXP</t>
  </si>
  <si>
    <t>660619 - Student Reengagement Expense</t>
  </si>
  <si>
    <t>660620 - TrsfOutTo RelatedEntity-AUXbtl</t>
  </si>
  <si>
    <t>660621 - TrsfIN fm RelatedEntity-AUXbtl</t>
  </si>
  <si>
    <t>660622 - FDN-SPA Disallow Expense</t>
  </si>
  <si>
    <t>660625 - Exp Other- Sponsorships</t>
  </si>
  <si>
    <t>660627 - SPA - Forums &amp; Meetings</t>
  </si>
  <si>
    <t>660699 - SP CS-COLLECTED TO DATE</t>
  </si>
  <si>
    <t>660718 - Deprec-Expense</t>
  </si>
  <si>
    <t>660719 - Deprec-Loss On Disposal-Assets</t>
  </si>
  <si>
    <t>660720 - ExpOthr-Student Union Lease</t>
  </si>
  <si>
    <t>660721 - ExpOthr-Club Leadership P.G.</t>
  </si>
  <si>
    <t>660722 - ExpOthr-Graduation Reception</t>
  </si>
  <si>
    <t>660723 - ExpOthr-Donations</t>
  </si>
  <si>
    <t>660724 - ExpOthr-Club Expenditures PG</t>
  </si>
  <si>
    <t>660725 - Ticket Purchases-PG</t>
  </si>
  <si>
    <t>660726 - ExpOthr-Accomodation</t>
  </si>
  <si>
    <t>660727 - ASI-PDC Office Lease</t>
  </si>
  <si>
    <t>660728 - ASI - OPEB Reserves</t>
  </si>
  <si>
    <t>660729 - ExpOthr-Housing Bond Service</t>
  </si>
  <si>
    <t>660730 - ASI-Coyote Spirit Card</t>
  </si>
  <si>
    <t>660731 - ASI-Prizes</t>
  </si>
  <si>
    <t>660732 - Exp Oth-Student Activities</t>
  </si>
  <si>
    <t>660733 - Exp Oth-Depreciation</t>
  </si>
  <si>
    <t>660734 - Exp Othr-Public Relations</t>
  </si>
  <si>
    <t>660735 - Exp Othr-RideShare</t>
  </si>
  <si>
    <t>660736 - Exp Othr-Txbl Life Ins Prem</t>
  </si>
  <si>
    <t>660737 - Exp Othr-Go Print Refnd Card E</t>
  </si>
  <si>
    <t>660738 - Exp Othr-Tuition</t>
  </si>
  <si>
    <t>660739 - Exp Othr-Room &amp; Board</t>
  </si>
  <si>
    <t>660740 - Exp Othr-Stipends-Off-</t>
  </si>
  <si>
    <t>660741 - Exp Othr-Laundry</t>
  </si>
  <si>
    <t>660742 - Exp Othr-Resource Materials</t>
  </si>
  <si>
    <t>660743 - Exp Oth-Licenses/Permits</t>
  </si>
  <si>
    <t>660744 - Exp Oth-Armored Transport</t>
  </si>
  <si>
    <t>660745 - Exp Oth-Pre-K Resource Exp</t>
  </si>
  <si>
    <t>660746 - Exp Oth-Sch Age Resource Exp</t>
  </si>
  <si>
    <t>660747 - Exp Oth-Food Services</t>
  </si>
  <si>
    <t>660748 - Exp Oth-AdminOvrhdAlloc-FNDAcc</t>
  </si>
  <si>
    <t>660749 - Exp Oth-Alumni Assoc Awards</t>
  </si>
  <si>
    <t>660750 - Exp Oth-Dir Srvcs to Std/Paren</t>
  </si>
  <si>
    <t>660751 - Exp Oth-Audit Expense</t>
  </si>
  <si>
    <t>660752 - ExpOth-Participant Incentives</t>
  </si>
  <si>
    <t>660753 - Exp Oth-Chapter Activities</t>
  </si>
  <si>
    <t>660754 - Exp Oth-Interest Exp</t>
  </si>
  <si>
    <t>660755 - Exp Oth-CRT Annuity Pmts</t>
  </si>
  <si>
    <t>660756 - Exp Oth-CRT Admin Exp</t>
  </si>
  <si>
    <t>660757 - Exp Oth-CSU/CO Support</t>
  </si>
  <si>
    <t>660758 - Exp Oth-Regnl Gthring-Alumni</t>
  </si>
  <si>
    <t>660759 - Exp Oth-Cash-Short/\Over</t>
  </si>
  <si>
    <t>660760 - Exp Oth-Dmpstr Fees/Trsh Rmvl</t>
  </si>
  <si>
    <t>660761 - Exp Oth-Vehicle Expense/Maint</t>
  </si>
  <si>
    <t>660762 - ExpOthr-SPA Student Stipends</t>
  </si>
  <si>
    <t>660763 - GuestLect/Presenter/Honoriria-</t>
  </si>
  <si>
    <t>660764 - Exp Oth-Parking Permits</t>
  </si>
  <si>
    <t>660765 - Trsf w/in Sponsored Prog-IDC</t>
  </si>
  <si>
    <t>660766 - Trsf to Other FND Funds</t>
  </si>
  <si>
    <t>660767 - Exp Oth-Commissions Paid</t>
  </si>
  <si>
    <t>660768 - Exp Oth-Alumni Sponsorships</t>
  </si>
  <si>
    <t>660769 - Exp Othr-CSUSB Support</t>
  </si>
  <si>
    <t>660770 - Other Oper-Obsolete Inventory</t>
  </si>
  <si>
    <t>660771 - Exp Oth-Admin Costs-5%GiftFee</t>
  </si>
  <si>
    <t>660772 - Exp Oth-Admin Costs-FND 10%</t>
  </si>
  <si>
    <t>660773 - Exp Oth-Foundation Board Exp</t>
  </si>
  <si>
    <t>660774 - Vehicle Lease Expense</t>
  </si>
  <si>
    <t>660775 - ExpOthr- Misc-A</t>
  </si>
  <si>
    <t>660776 - ExpOthr- Misc-C</t>
  </si>
  <si>
    <t>660777 - ExpOthr- Misc-D</t>
  </si>
  <si>
    <t>660778 - ExpOthr- Misc-E</t>
  </si>
  <si>
    <t>660779 - ExpOthr- Misc-F</t>
  </si>
  <si>
    <t>660780 - Transfer - PHL Scholarships</t>
  </si>
  <si>
    <t>660781 - Transfers-FND    btl</t>
  </si>
  <si>
    <t>660782 - Gain/LossSale of Securities</t>
  </si>
  <si>
    <t>660783 - Unrealized Gain/Loss on Securi</t>
  </si>
  <si>
    <t>660784 - Faculty Regalia Rental Inc- FN</t>
  </si>
  <si>
    <t>660785 - Interest Inc-FND   btl</t>
  </si>
  <si>
    <t>660786 - Misc Inc-FND   btl</t>
  </si>
  <si>
    <t>660787 - Commission Inc-FND  btl</t>
  </si>
  <si>
    <t>660788 - Postage Inc-FND   btl</t>
  </si>
  <si>
    <t>660789 - Shipping &amp; Hndling Inc-FDN btl</t>
  </si>
  <si>
    <t>660790 - Rebates/Surveys-FND btl</t>
  </si>
  <si>
    <t>660791 - Rent Inc Bkstr Lwr Fl-FDN btl</t>
  </si>
  <si>
    <t>660792 - Prior Year FDN Adj/Corrections</t>
  </si>
  <si>
    <t>660793 - Grant Revenue Trsf-In/Out  btl</t>
  </si>
  <si>
    <t>660794 - FND-Indirect Cost</t>
  </si>
  <si>
    <t>660822 - OthrOpr-End Of Yr Carryover</t>
  </si>
  <si>
    <t>660823 - International Enrollment Rsrv</t>
  </si>
  <si>
    <t>660873 - NonLib Membership Fees</t>
  </si>
  <si>
    <t>660874 - Dues/Memberships/Subscript</t>
  </si>
  <si>
    <t>660875 - Univ OT Budget Reserve</t>
  </si>
  <si>
    <t>660876 - Univ Contingency Reserve</t>
  </si>
  <si>
    <t>660877 - Perkins-Teachr Shtg Intr 15%</t>
  </si>
  <si>
    <t>660878 - Perkins-Health Svc Intr 15%</t>
  </si>
  <si>
    <t>660879 - Perkins-Teach Int 15%&gt;7/72</t>
  </si>
  <si>
    <t>660880 - Perkins-Law Enf Int 15%</t>
  </si>
  <si>
    <t>660881 - Perkins-High Risk Intr 15%</t>
  </si>
  <si>
    <t>660882 - Perkins-Int Canc-Other Adj</t>
  </si>
  <si>
    <t>660883 - Perkins-Administration Exp</t>
  </si>
  <si>
    <t>660884 - Perkins-Trnsf to Health Trust</t>
  </si>
  <si>
    <t>660885 - Perkins-Other Coll Costs</t>
  </si>
  <si>
    <t>660886 - ExpOthr-Non-Edp Equip Rental</t>
  </si>
  <si>
    <t>660887 - ExpOthr-Fac Recr-Campus Intr</t>
  </si>
  <si>
    <t>660888 - ExpOthr-State Gen Services</t>
  </si>
  <si>
    <t>660889 - ExpOthr-Master Teacher Contr</t>
  </si>
  <si>
    <t>660890 - ExpOthr-Physical Exams</t>
  </si>
  <si>
    <t>660891 - ExpOthr-New Perm Funds</t>
  </si>
  <si>
    <t>660892 - ExpOthr-Reserve</t>
  </si>
  <si>
    <t>660893 - ExpOthr-Fac Sal Reserve</t>
  </si>
  <si>
    <t>660894 - ExpOthr-Staff Reserve</t>
  </si>
  <si>
    <t>660895 - ExpOthr-CurrYr One-Time</t>
  </si>
  <si>
    <t>660896 - ExpOthr-Box Office</t>
  </si>
  <si>
    <t>660897 - ExpOthr-Loans Expense</t>
  </si>
  <si>
    <t>660898 - ExpOthr-Allocation Orders</t>
  </si>
  <si>
    <t>660899 - ExpOthr-Summer Entertainment</t>
  </si>
  <si>
    <t>660900 - ExpOthr-Special Events</t>
  </si>
  <si>
    <t>660901 - Program Expenditure</t>
  </si>
  <si>
    <t>660903 - Resource Materials</t>
  </si>
  <si>
    <t>660904 - Security</t>
  </si>
  <si>
    <t>660905 - Capital Projects Expenditures</t>
  </si>
  <si>
    <t>660906 - Unallocated Expenditures</t>
  </si>
  <si>
    <t>660907 - CEL-International VISA costs</t>
  </si>
  <si>
    <t>660908 - Budget Reduction</t>
  </si>
  <si>
    <t>660909 - Bdg Rsrv-Championship Reserves</t>
  </si>
  <si>
    <t>660910 - CN 1+2+1 Dual Deg.Prg Stu Exp</t>
  </si>
  <si>
    <t>660911 - ExpOthr-Channel 3</t>
  </si>
  <si>
    <t>660912 - Exp Othr-Other-</t>
  </si>
  <si>
    <t>660913 - Exp Oth-Professional Developme</t>
  </si>
  <si>
    <t>660914 - ExpOthr - Stewardship</t>
  </si>
  <si>
    <t>660915 - ExpOthr - Donor Cultivation</t>
  </si>
  <si>
    <t>660916 - ExpOthr-Reg.Confrnc/Evnts/Mtgs</t>
  </si>
  <si>
    <t>660917 - Exp Oth-Fingerprint Clearances</t>
  </si>
  <si>
    <t>660918 - ExpOthr- Misc-B</t>
  </si>
  <si>
    <t>660921 - FDN-Transfer-SpnsPrgAdminChrgs</t>
  </si>
  <si>
    <t>660922 - FDN-Xfer-InfantToddlerAdminChg</t>
  </si>
  <si>
    <t>660923 - FDN-Xfer-Children'sCtrAdminChg</t>
  </si>
  <si>
    <t>660924 - FDN-Transfer-AlumniAdminChrgs</t>
  </si>
  <si>
    <t>660925 - FDN-Transfer_PC Lab AdminChrgs</t>
  </si>
  <si>
    <t>660926 - FDN-Transfer-Misc Admin Chrgs</t>
  </si>
  <si>
    <t>660927 - FDN-Transfer-VendingCommission</t>
  </si>
  <si>
    <t>660934 - Exp Othr - Administrative Fee</t>
  </si>
  <si>
    <t>660935 - Unrelated Bus Income Tax(UBIT)</t>
  </si>
  <si>
    <t>660936 - ExpOthr-Citation Surcharges</t>
  </si>
  <si>
    <t>660937 - Tax Interest and Penalty</t>
  </si>
  <si>
    <t>660938 - Background Check Expense</t>
  </si>
  <si>
    <t>660939 - Equipment Lease</t>
  </si>
  <si>
    <t>660940 - ASI BoD Incentives</t>
  </si>
  <si>
    <t>660941 - Cost Recovery Budget</t>
  </si>
  <si>
    <t>660942 - Student Fee Budget</t>
  </si>
  <si>
    <t>660943 - Diesel Fuel Tax Expense</t>
  </si>
  <si>
    <t>660947 - ExpOther-Emergency Expenditure</t>
  </si>
  <si>
    <t>660948 - Cash Advance Outstanding</t>
  </si>
  <si>
    <t>660949 - Univ BSL Reserve</t>
  </si>
  <si>
    <t>660950 - Provision for Allocation</t>
  </si>
  <si>
    <t>660951 - PT Faculty Reserve</t>
  </si>
  <si>
    <t>660952 - Title IX Reserve</t>
  </si>
  <si>
    <t>660953 - SSD Reserve</t>
  </si>
  <si>
    <t>660954 - Cell Tower Obligation</t>
  </si>
  <si>
    <t>660955 - Deficit Mitigation</t>
  </si>
  <si>
    <t>660956 - Student Reengagement Expense</t>
  </si>
  <si>
    <t>660957 - Divisional Funding Needs</t>
  </si>
  <si>
    <t>660958 - Pending Allocations</t>
  </si>
  <si>
    <t>671000 - Transfers-FND    btl</t>
  </si>
  <si>
    <t>671200 - Gain/LossSale of Securities</t>
  </si>
  <si>
    <t>671250 - Unrealized Gain/Loss on Securi</t>
  </si>
  <si>
    <t>671300 - Faculty Regalia Rental Inc- FN</t>
  </si>
  <si>
    <t>671320 - Interest Inc-FND   btl</t>
  </si>
  <si>
    <t>671330 - Misc Inc-FND   btl</t>
  </si>
  <si>
    <t>671340 - Commission Inc-FND  btl</t>
  </si>
  <si>
    <t>671350 - Postage Inc-FND   btl</t>
  </si>
  <si>
    <t>671360 - Shipping &amp; Hndling Inc-FDN btl</t>
  </si>
  <si>
    <t>671370 - Rebates/Surveys-FND btl</t>
  </si>
  <si>
    <t>671380 - Rent Inc Bkstr Lwr Fl-FDN btl</t>
  </si>
  <si>
    <t>671410 - Prior Year FDN Adj/Corrections</t>
  </si>
  <si>
    <t>672000 - Grant Revenue Trsf-In/Out  btl</t>
  </si>
  <si>
    <t>679999 - FND-Indirect Cost</t>
  </si>
  <si>
    <t>660098 - Depreciation on Intangible Assets (GAAP-Aux Use Only)</t>
  </si>
  <si>
    <t>630200 - Deprec-Bldgs &amp; Improvmnts GAAP</t>
  </si>
  <si>
    <t>630212 - Rev Deprec-Other Imprvmnt GAAP</t>
  </si>
  <si>
    <t>630230 - Deprec-Leasehold Improvmt GAAP</t>
  </si>
  <si>
    <t>630240 - Deprec-Equipment GAAP</t>
  </si>
  <si>
    <t>630270 - Deprec-Intangible Assets GAAP</t>
  </si>
  <si>
    <t>630280 - Deprec-Furn / Fixtures GAAP</t>
  </si>
  <si>
    <t>660600 - Deprec-Furn / Fixtures GAAP</t>
  </si>
  <si>
    <t>660623 - Depreciation Exp - Leases</t>
  </si>
  <si>
    <t>660795 - Deprec-Bldgs &amp; Improvmnts GAAP</t>
  </si>
  <si>
    <t>660796 - Rev Deprec-Other Imprvmnt GAAP</t>
  </si>
  <si>
    <t>660797 - Deprec-Leasehold Improvmt GAAP</t>
  </si>
  <si>
    <t>660798 - Deprec-Equipment GAAP</t>
  </si>
  <si>
    <t>660799 - Deprec-Intangible Assets GAAP</t>
  </si>
  <si>
    <t>660919 - Deprec-Othr Imprvmnts GAAP</t>
  </si>
  <si>
    <t>660105 - Interfund Pension Loan Repayment</t>
  </si>
  <si>
    <t>660105 - Interfund Pension Ln RePymt</t>
  </si>
  <si>
    <t>662 - SP - F &amp; A Cost (Indirect Cost)</t>
  </si>
  <si>
    <t>662001 - Sponsored Programs F&amp;A/Indirect Cost</t>
  </si>
  <si>
    <t>662001 - FDN Indirect Cost-Federal</t>
  </si>
  <si>
    <t>662600 - SP CS-WAIVED INDIRECT</t>
  </si>
  <si>
    <t>662601 - SP CS-FOREGONE IDC</t>
  </si>
  <si>
    <t>662700 - FDN Indirect Cost-State</t>
  </si>
  <si>
    <t>662701 - FDN Indirect Cost-Local</t>
  </si>
  <si>
    <t>662702 - FDN Indirect Cost-NonGov/Othr</t>
  </si>
  <si>
    <t>680 - Operating Transfers Out</t>
  </si>
  <si>
    <t>670000 - Tr Out within the same CSU Fund in 0948 within the same camp</t>
  </si>
  <si>
    <t>670000 - TrOut w/in 948 ToSame CSU Fund</t>
  </si>
  <si>
    <t>670401 - Tr Out to CSU 401-TF Federal Suppl. Educ Opportunity Grants</t>
  </si>
  <si>
    <t>670401 - TfOut To CSU 401 TF SEOG</t>
  </si>
  <si>
    <t>670403 - Tr Out to CSU 403 -TF Perkins Loan</t>
  </si>
  <si>
    <t>670403 - TrOut ToCSU 403 TF Perkins Ln</t>
  </si>
  <si>
    <t>670406 - Tr Out to CSU 406 -TF Nsg Stdt Loans-Graduate</t>
  </si>
  <si>
    <t>670406 - TrOut ToCSU 406 TF NsgStdLn-Gd</t>
  </si>
  <si>
    <t>670407 - Tr Out to CSU 407 -TF Nsg Stdt Loans-Undergraduate</t>
  </si>
  <si>
    <t>670407 - TrOut ToCSU 407 TF NsgStdLn-UG</t>
  </si>
  <si>
    <t>670408 - Tr Out to CSU 408 -TF Federal Pell Grant Program</t>
  </si>
  <si>
    <t>670408 - TrOut ToCSU 408 TF Pell Grnt</t>
  </si>
  <si>
    <t>670409 - Tr Out to CSU 409 -TF College Work Study Program</t>
  </si>
  <si>
    <t>670409 - TrOut ToCSU 409 TF Cllg WkStdy</t>
  </si>
  <si>
    <t>670410 - Tr Out to CSU 410 -TF Federal Direct Loan Program</t>
  </si>
  <si>
    <t>670410 - TrOut ToCSU 410 TFWmFordDirLn</t>
  </si>
  <si>
    <t>670411 - Tr Out to CSU 411 -TF ACG/SMART Grants (Obsolete)</t>
  </si>
  <si>
    <t>670411 - TrOut ToCSU411TF ACG/SMART Gnt</t>
  </si>
  <si>
    <t>670412 - Tr Out to CSU 412 -TF Federal Teach Education Assistance Gra</t>
  </si>
  <si>
    <t>670412 - TrOutToCSU412TF FedTchEdAstGrt</t>
  </si>
  <si>
    <t>670421 - TrOut ToCSU 421 TF SEOG Pgm</t>
  </si>
  <si>
    <t>670422 - TrOut ToCSU 422 TF SUG Pgm</t>
  </si>
  <si>
    <t>670423 - Tr Out to CSU 423 -TF CSU Forgble/Doctrl Loan Pgm</t>
  </si>
  <si>
    <t>670423 - TrOut ToCSU423TFCSUFgvbl/DocLn</t>
  </si>
  <si>
    <t>670424 - Tr Out to CSU 424 -TF California Grant Program</t>
  </si>
  <si>
    <t>670424 - TrOut to CSU 424 TF Cal Grnt</t>
  </si>
  <si>
    <t>670431 - Tr Out to CSU 431 -TF Restricted  Scholarships and Grants</t>
  </si>
  <si>
    <t>670431 - TrOut to CSU 431 TF UnrstSch&amp;G</t>
  </si>
  <si>
    <t>670432 - Tr Out to CSU 432 -TF Restricted Scholarships and Grants (Ob</t>
  </si>
  <si>
    <t>670432 - TrOut to CSU 432 RstdSch&amp;Gnts</t>
  </si>
  <si>
    <t>670433 - Tr Out to CSU 433 -TF Campus Student Loan Trust</t>
  </si>
  <si>
    <t>670433 - TrOut to CSU 433 TFCmpsStd Ln</t>
  </si>
  <si>
    <t>670434 - Tr Out to CSU 434 -TF Camp Studt Long Term Loan</t>
  </si>
  <si>
    <t>670434 - TrOut to CSU 434 TFCmpStdLTLn</t>
  </si>
  <si>
    <t>670435 - Tr Out to CSU 435 - TF Unrestricted Scholarships</t>
  </si>
  <si>
    <t>670435 - Tr Out to CSU 435 TF FA Unrest</t>
  </si>
  <si>
    <t>670441 - Tr Out to CSU 441 - TF PaCE Operations</t>
  </si>
  <si>
    <t>670441 - TrOut to CSU 441 TF CERF-CEL</t>
  </si>
  <si>
    <t>670442 - Tr Out to CSU 442 - TF PaCE Capital Improvements</t>
  </si>
  <si>
    <t>670442 - TrOut to CSU 442 TF CERF Const</t>
  </si>
  <si>
    <t>670443 - Tr Out to CSU 443 - TF PaCE Main &amp; Repair</t>
  </si>
  <si>
    <t>670443 - TrOut to CSU 443 TF CERF M &amp; R</t>
  </si>
  <si>
    <t>670444 - Tr Out to CSU 444 - TF PaCE Campus Partners (Obsolete)</t>
  </si>
  <si>
    <t>670444 - TrOut ToCSU444 TF CERFCmpsPrtn</t>
  </si>
  <si>
    <t>670451 - TrOut toCSU451TFFRF HlthSvcFee</t>
  </si>
  <si>
    <t>670452 - Tr Out to CSU 452 -TF Fac Rev Fd-Health Fac Fees</t>
  </si>
  <si>
    <t>670452 - TrOut toCSU452TFFRF HlthFacFee</t>
  </si>
  <si>
    <t>670453 - Tr Out to CSU 453 -TF Facility Rev Fund-Construction</t>
  </si>
  <si>
    <t>670453 - TrOut to CSU 453 TF FRF-Constr</t>
  </si>
  <si>
    <t>670454 - Tr Out to CSU 454 -TF Facility Rev Fd Maint and Eqpt</t>
  </si>
  <si>
    <t>670454 - TrOut to CSU 454 TF FRF M&amp;R</t>
  </si>
  <si>
    <t>670461 - Tr Out to CSU 461 -TF Asociated Stdt Body Trust</t>
  </si>
  <si>
    <t>670461 - TrOut to CSU 461 - TF ASI</t>
  </si>
  <si>
    <t>670462 - Tr Out to CSU 462 -TF Camp Un oprtg Rev Trust</t>
  </si>
  <si>
    <t>670462 - TrOut to CSU 462 - TF  Stu Un</t>
  </si>
  <si>
    <t>670463 - Tr Out to CSU 463 -TF Instructly Reltd Activities Trust</t>
  </si>
  <si>
    <t>670463 - TrOut to CSU 463 TF InstRelAct</t>
  </si>
  <si>
    <t>670464 - Tr Out to CSU 464 -TF International Programs Trust</t>
  </si>
  <si>
    <t>670464 - TrOut to CSU 464 TFIntrnl Prog</t>
  </si>
  <si>
    <t>670465 - Tr Out to CSU 465 -TF Contracts and Grant Trust</t>
  </si>
  <si>
    <t>670465 - TrOut to CSU 465 TF Cnrt&amp;Grnts</t>
  </si>
  <si>
    <t>670466 - Tr Out to CSU 466 -TF Endowment Trust</t>
  </si>
  <si>
    <t>670466 - TrOut to CSU 466 TF Endowment</t>
  </si>
  <si>
    <t>670467 - Tr Out to CSU 467 - TF Student Fees</t>
  </si>
  <si>
    <t>670467 - TrOut to CSU467TF Student Fees</t>
  </si>
  <si>
    <t>670471 - Tr Out to CSU 471 -TF Pkg Rev Fd-Fines and Forfetrs</t>
  </si>
  <si>
    <t>670471 - TrOut to CSU 471 TF PRF -Fines</t>
  </si>
  <si>
    <t>670472 - Tr Out to CSU 472 -TF Pkg Rev Fd-Parking Fees</t>
  </si>
  <si>
    <t>670472 - TrOut toCSU472 TF PRF PkngFee</t>
  </si>
  <si>
    <t>670473 - Tr Out to CSU 473 -TF Pkg Rev Fund-Construction</t>
  </si>
  <si>
    <t>670473 - TrOut to CSU 473 TF PRF-Cnstr</t>
  </si>
  <si>
    <t>670474 - Tr Out to CSU 474 -TF Pkg Rev Fd-Maint and Eqpt</t>
  </si>
  <si>
    <t>670474 - TrOut to CSU 474 TF PRF-M &amp; Eq</t>
  </si>
  <si>
    <t>670481 - Tr Out to CSU 481 -TF Lottery Education Fund</t>
  </si>
  <si>
    <t>670481 - TrOut to CSU 481 TF-  Lottery</t>
  </si>
  <si>
    <t>670485 - Tr Out to CSU 485 -TF CSU Operating Fund</t>
  </si>
  <si>
    <t>670485 - TrsfOut toCSU 485-CSU Op Fnd</t>
  </si>
  <si>
    <t>670486 - Tr Out to CSU 486 -TF Academic Maintenance and Repair Fund</t>
  </si>
  <si>
    <t>670486 - TrOut to CSU 486 Defrd Mtce</t>
  </si>
  <si>
    <t>670487 - Tr Out to CSU 487 -TF Academic Capital Improvement Funds</t>
  </si>
  <si>
    <t>670487 - TrOut to CSU 487 TF Cap Impvmt</t>
  </si>
  <si>
    <t>670491 - Tr Out to CSU 491 -TF Spl Pjt Fd-Special Project</t>
  </si>
  <si>
    <t>670491 - TrOut to CSU 491 TF Spl Prj-SP</t>
  </si>
  <si>
    <t>670492 - Tr Out to CSU 492 -TF Spl Pjt Fd-Dependent Care</t>
  </si>
  <si>
    <t>670492 - TrOut to CSU 492 TF SplPrj-Dep</t>
  </si>
  <si>
    <t>670496 - Tr Out to CSU 496 -TF  Miscellaneous Trust</t>
  </si>
  <si>
    <t>670496 - TrsfOut toCSU 496-TF Misc Trst</t>
  </si>
  <si>
    <t>670497 - Tr Out to CSU 497 -TF State Pro Rata Chrg Distribn</t>
  </si>
  <si>
    <t>670497 - TrOut toCSU497TFStProRataDist</t>
  </si>
  <si>
    <t>670499 - Tr Out to CSU 499 -TF Revolving Fund</t>
  </si>
  <si>
    <t>670499 - TrOut to CSU 499 TF Rvlvng Fnd</t>
  </si>
  <si>
    <t>670531 - Tr Out to CSU 531 -TF Housing Oprtns and Revenue</t>
  </si>
  <si>
    <t>670531 - TrsfOut toCSU 531-TF Hsng Ops</t>
  </si>
  <si>
    <t>670532 - Tr Out to CSU 532 -TF Housing Maint  and Repair</t>
  </si>
  <si>
    <t>670532 - TrsfOut to CSU532-TF Hsng M&amp;R</t>
  </si>
  <si>
    <t>670533 - Tr Out to CSU 533 -TF Housing Construction</t>
  </si>
  <si>
    <t>670533 - TrOut To CSU 533 TF Hsng Cnstr</t>
  </si>
  <si>
    <t>670534 - Tr Out to CSU 534 -TF Camp Union.Oprtns and Rev.</t>
  </si>
  <si>
    <t>670534 - TrsfOut to CSU 534-TF CMP UnOp</t>
  </si>
  <si>
    <t>670535 - Tr Out to CSU 535 -TF Camp Un.Maint and Repair</t>
  </si>
  <si>
    <t>670535 - TrsfOut to CSU 535 - TF SU M&amp;R</t>
  </si>
  <si>
    <t>670536 - Tr Out to CSU 536 -TF Campus Union-Construction</t>
  </si>
  <si>
    <t>670536 - TrOut To CSU 536 TF StUn-Const</t>
  </si>
  <si>
    <t>670537 - Tr Out to CSU 537 -TF Aux Org-Opertns and Rev</t>
  </si>
  <si>
    <t>670537 - TrsfOut toCSU 537-TF Aux Ops</t>
  </si>
  <si>
    <t>670538 - Tr Out to CSU 538 -TF Aux Org-Maint and Repair</t>
  </si>
  <si>
    <t>670538 - TrOut To CSU 539 TF AuxOrg-M&amp;R</t>
  </si>
  <si>
    <t>670539 - Tr Out to CSU 539 -TF Aux Org - Construction</t>
  </si>
  <si>
    <t>670539 - TrOut To CSU 539 TFAuxOrg-Cnst</t>
  </si>
  <si>
    <t>670541 - Tr Out to CSU 541 -TF Pooled Investment Fund</t>
  </si>
  <si>
    <t>670541 - TrsfOut toCSU541-TF Pooled Inv</t>
  </si>
  <si>
    <t>670542 - TrsfOuttoCSU542-TF CapPrjMgmt</t>
  </si>
  <si>
    <t>670543 - TrsfOuttoCSU543-TF Cmp Svc-Int</t>
  </si>
  <si>
    <t>670544 - TrsfOuttoCSU544-TF-CmpSvcEntrp</t>
  </si>
  <si>
    <t>671000 - Tr out within the same CSU Fund in 0948 between  Campus and</t>
  </si>
  <si>
    <t>642000 - TrsfOut-toCO/Cmps 0948Same CSU</t>
  </si>
  <si>
    <t>671800 - TrsfOut-toCO/Cmps 0948Same CSU</t>
  </si>
  <si>
    <t>671496 - Tr Out to CSU Fund 496 within state fund 0948 (Inter-agency)</t>
  </si>
  <si>
    <t>671496 - TrfOutToCSU496In0948-IntrAgncy</t>
  </si>
  <si>
    <t>671542 - Tr out to CSU Fund 542 within State Fund 0948 (Inter-agency)</t>
  </si>
  <si>
    <t>671542 - TrfOutToCSU542In0948-IntrAgncy</t>
  </si>
  <si>
    <t>672485 - Transfers Out - RMP SWAT Return</t>
  </si>
  <si>
    <t>672485 - Trnsfr Out-RMP SWAT486 487 489</t>
  </si>
  <si>
    <t>680011 - Transfers Out to Dormitory Interest and Redemption Fund</t>
  </si>
  <si>
    <t>640300 - TrnsfOut-Dorm Inst&amp;Redem</t>
  </si>
  <si>
    <t>680011 - TrnsfOut-Dorm Inst&amp;Redem</t>
  </si>
  <si>
    <t>640330 - TrnsfOut-Dorm Rev Fnd</t>
  </si>
  <si>
    <t>680012 - TrnsfOut-Dorm Rev Fnd</t>
  </si>
  <si>
    <t>640390 - TrnsfOut-Parking Rev Fnd</t>
  </si>
  <si>
    <t>680025 - Transfers Out to CSU Trust Fund</t>
  </si>
  <si>
    <t>640730 - TrsfOut-To CSU Trust Fund -All</t>
  </si>
  <si>
    <t>680025 - TrsfOut-To CSU Trust Fund -All</t>
  </si>
  <si>
    <t>680026 - Transfers Out to Other Apprns/Sub-funds within the Same Stat</t>
  </si>
  <si>
    <t>610060 - Trsf Out-Transf to Apprn</t>
  </si>
  <si>
    <t>640750 - TrnsfOut-OthApprpsAcctsSub-Fnd</t>
  </si>
  <si>
    <t>680026 - Trsf Out-Transf to Apprn</t>
  </si>
  <si>
    <t>680800 - TrnsfOut-OthApprpsAcctsSub-Fnd</t>
  </si>
  <si>
    <t>680090 - Transfers Out to Fixed Asset Account Group (GAAP only)</t>
  </si>
  <si>
    <t>680090 - TrnsfOut-Fixed Asset Acct GAAP</t>
  </si>
  <si>
    <t>680111 - Transfers Out to Dorm Interest and Redemption Fund (Inter-ag</t>
  </si>
  <si>
    <t>640792 - TrnsfOut-Fm580 to CO DormInt&amp;R</t>
  </si>
  <si>
    <t>680111 - TrnsfOut-Fm580 to CO DormInt&amp;R</t>
  </si>
  <si>
    <t>640797 - TrsfOut fm T-CO DRF -Intragncy</t>
  </si>
  <si>
    <t>680112 - TrsfOut fm T-CO DRF -Intragncy</t>
  </si>
  <si>
    <t>680125 - Transfers Out to CSU Trust Fund (Inter-agency)</t>
  </si>
  <si>
    <t>640794 - TrnsfOut- To CO CSU Trust Fund</t>
  </si>
  <si>
    <t>680125 - TrnsfOut- To CO CSU Trust Fund</t>
  </si>
  <si>
    <t>680126 - Transfers Out within the Same State Fund (Inter-agency)</t>
  </si>
  <si>
    <t>640793 - TrnsfOut-To CO-Housing DebtSvc</t>
  </si>
  <si>
    <t>640795 - TrsfOut-To CO-Parking Debt Svc</t>
  </si>
  <si>
    <t>640798 - TrsfOut-ToCO-Stu Union DebtSvc</t>
  </si>
  <si>
    <t>640799 - TrsfOut OffCmps-w/in SameStFnd</t>
  </si>
  <si>
    <t>680126 - TrnsfOut-To CO-Housing DebtSvc</t>
  </si>
  <si>
    <t>680801 - TrsfOut-To CO-Parking Debt Svc</t>
  </si>
  <si>
    <t>680802 - TrsfOut-ToCO-Stu Union DebtSvc</t>
  </si>
  <si>
    <t>680803 - TrsfOut OffCmps-w/in SameStFnd</t>
  </si>
  <si>
    <t>680151 - Transfers Out Investment Earnings (Inter-agency)</t>
  </si>
  <si>
    <t>640796 - TrsfOut-To CO-Interest Payback</t>
  </si>
  <si>
    <t>680151 - TrsfOut-To CO-Interest Payback</t>
  </si>
  <si>
    <t>690 - Expenditure Adjustments</t>
  </si>
  <si>
    <t>690001 - Refunds to Reverted Appropriations</t>
  </si>
  <si>
    <t>641000 - ExpAdj-Rfnds to Revertd Approp</t>
  </si>
  <si>
    <t>641029 - ExpAdj-Refnd To Rev Approp</t>
  </si>
  <si>
    <t>690001 - ExpAdj-Rfnds to Revertd Approp</t>
  </si>
  <si>
    <t>690002 - Prior Year Expenditure Adjustment</t>
  </si>
  <si>
    <t>641030 - ExpAdj-Prior Year Approp</t>
  </si>
  <si>
    <t>690002 - PriorYearExpenditureAdjustment</t>
  </si>
  <si>
    <t>690003 - GF Appropriation Offset</t>
  </si>
  <si>
    <t>641054 - ExpAdjGF-StuHlthFee1/3setaside</t>
  </si>
  <si>
    <t>641055 - ExpAdjGF-StuHlthFee-Winter</t>
  </si>
  <si>
    <t>641056 - ExpAdjGF-Stu Hlth Fee-Spring</t>
  </si>
  <si>
    <t>641057 - ExpAdjGF-Stu Hlth Fee-Summer</t>
  </si>
  <si>
    <t>641058 - ExpAdjGF-StuHlthFee-PDC offset</t>
  </si>
  <si>
    <t>641060 - ExpAdjGF-Stu Hlth Serv Fee</t>
  </si>
  <si>
    <t>641062 - ExpAdjGF-GF Non-Resident Fee</t>
  </si>
  <si>
    <t>641063 - ExpAdjGF-Non Resident-Winter</t>
  </si>
  <si>
    <t>641064 - ExpAdjGF-Non Resident-Spring</t>
  </si>
  <si>
    <t>641068 - ExpAdjGF-GF Application Fee</t>
  </si>
  <si>
    <t>641069 - ExpAdjGF-GF State Univ Fee</t>
  </si>
  <si>
    <t>641070 - ExpAdjGF-S.U.F.Winter</t>
  </si>
  <si>
    <t>641071 - ExpAdjGF-S.U.F.Spring</t>
  </si>
  <si>
    <t>641074 - ExpAdjGF-Bad Debt Allowance</t>
  </si>
  <si>
    <t>641076 - ExpAdjGF-Misc. A/R Fees</t>
  </si>
  <si>
    <t>641077 - ExpAdjGF-Current Yr Rev Adj</t>
  </si>
  <si>
    <t>641078 - ExpAdjGF-Appropriatn Clearing</t>
  </si>
  <si>
    <t>641079 - ExpAdjGF-Transcripts</t>
  </si>
  <si>
    <t>641081 - ExpAdjGF-Late Reg Fee</t>
  </si>
  <si>
    <t>641082 - ExpAdjGF-Bad Check Fee</t>
  </si>
  <si>
    <t>641087 - ExpAdjGF-S.U.F. Summer</t>
  </si>
  <si>
    <t>641089 - ExpAdjGF-Non Res-Summer</t>
  </si>
  <si>
    <t>641091 - ExpAdjGF-Other Mandatory Fees</t>
  </si>
  <si>
    <t>641094 - Revenue Trsf Out to GF</t>
  </si>
  <si>
    <t>641300 - Rev Trsf Out-GF Contra Revenue</t>
  </si>
  <si>
    <t>641400 - ExpTrsf-Expend Offset from G</t>
  </si>
  <si>
    <t>690003 - ExpAdjGF-StuHlthFee1/3setaside</t>
  </si>
  <si>
    <t>690802 - ExpAdjGF-StuHlthFee-Winter</t>
  </si>
  <si>
    <t>690803 - ExpAdjGF-Stu Hlth Fee-Spring</t>
  </si>
  <si>
    <t>690804 - ExpAdjGF-Stu Hlth Fee-Summer</t>
  </si>
  <si>
    <t>690805 - ExpAdjGF-StuHlthFee-PDC offset</t>
  </si>
  <si>
    <t>690806 - ExpAdjGF-Stu Hlth Serv Fee</t>
  </si>
  <si>
    <t>690807 - ExpAdjGF-GF Non-Resident Fee</t>
  </si>
  <si>
    <t>690808 - ExpAdjGF-Non Resident-Winter</t>
  </si>
  <si>
    <t>690809 - ExpAdjGF-Non Resident-Spring</t>
  </si>
  <si>
    <t>690810 - ExpAdjGF-GF Application Fee</t>
  </si>
  <si>
    <t>690811 - ExpAdjGF-GF State Univ Fee</t>
  </si>
  <si>
    <t>690812 - ExpAdjGF-S.U.F.Winter</t>
  </si>
  <si>
    <t>690813 - ExpAdjGF-S.U.F.Spring</t>
  </si>
  <si>
    <t>690814 - ExpAdjGF-Bad Debt Allowance</t>
  </si>
  <si>
    <t>690815 - ExpAdjGF-Misc. A/R Fees</t>
  </si>
  <si>
    <t>690816 - ExpAdjGF-Current Yr Rev Adj</t>
  </si>
  <si>
    <t>690817 - ExpAdjGF-Appropriatn Clearing</t>
  </si>
  <si>
    <t>690818 - ExpAdjGF-Transcripts</t>
  </si>
  <si>
    <t>690819 - ExpAdjGF-Late Reg Fee</t>
  </si>
  <si>
    <t>690820 - ExpAdjGF-Bad Check Fee</t>
  </si>
  <si>
    <t>690821 - ExpAdjGF-S.U.F. Summer</t>
  </si>
  <si>
    <t>690822 - ExpAdjGF-Non Res-Summer</t>
  </si>
  <si>
    <t>690823 - ExpAdjGF-Other Mandatory Fees</t>
  </si>
  <si>
    <t>690824 - Revenue Trsf Out to GF</t>
  </si>
  <si>
    <t>690825 - Rev Trsf Out-GF Contra Revenue</t>
  </si>
  <si>
    <t>690826 - GF Payroll Alloc/Expenditures</t>
  </si>
  <si>
    <t>690004 - GF Expenditure Transfers between Appropriations (Must net to</t>
  </si>
  <si>
    <t>Object code deactivated as it is no longer be  used.</t>
  </si>
  <si>
    <t>641200 - ExpTrsfGF-AppropriationExpTrsf</t>
  </si>
  <si>
    <t>690004 - ExpTrsfGF-AppropriationExpTrsf</t>
  </si>
  <si>
    <t>690006 - ARRA grants expenditure offset (Obsolete)</t>
  </si>
  <si>
    <t>Used in recording the transfer of funds from the General Fund to the operating fund (CSU fund 485) in connection with ARRA grants.</t>
  </si>
  <si>
    <t>690006 - ARRA Grants Expenditure Offset</t>
  </si>
  <si>
    <t xml:space="preserve">Used to record a one-time refund of $750M to the state. </t>
  </si>
  <si>
    <t>690007 - GF Approp Refund to the State</t>
  </si>
  <si>
    <t>699998 - To be Reviewed - Not Used by CSU</t>
  </si>
  <si>
    <t>699998 - To be Reviewed-Not Used by CSU</t>
  </si>
  <si>
    <t>722 - GASB35 Operating Expenses</t>
  </si>
  <si>
    <t>722004 - Supplies and Other Services</t>
  </si>
  <si>
    <t>660626 - Lease Expense</t>
  </si>
  <si>
    <t>Grand Total</t>
  </si>
  <si>
    <t>101827 - Cash in Bank-EBT Chartwells</t>
  </si>
  <si>
    <t>103012 - A/R-Adv Instant Card</t>
  </si>
  <si>
    <t>103833 - Due From Campus</t>
  </si>
  <si>
    <t>103834 - Due From ASI</t>
  </si>
  <si>
    <t>103835 - Due From FDN</t>
  </si>
  <si>
    <t>103836 - Due From SUN</t>
  </si>
  <si>
    <t>103837 - Due From PHL</t>
  </si>
  <si>
    <t>103822 - A/R- Personal Exp Concur S</t>
  </si>
  <si>
    <t>104005 - Allowance Uncollectible Accounts-A/R Dishonored Checks (Obso</t>
  </si>
  <si>
    <t>105015 - Due from Public Building Construction Fund (Obsolete)</t>
  </si>
  <si>
    <t>105021 - Due from CSU Lottery Education Fund (Obsolete)</t>
  </si>
  <si>
    <t>105022 - Due from Federal Trust Fund (Obsolete)</t>
  </si>
  <si>
    <t>105023 - Due from Special Deposit Fund (Obsolete)</t>
  </si>
  <si>
    <t>105034 - Due from 1996 Higher Education Capital Outlay Bond Fund (Obs</t>
  </si>
  <si>
    <t>105035 - Due from 1998 Higher Education Capital Outlay Bond Fund (Obs</t>
  </si>
  <si>
    <t>105036 - Due from 2002 Higher Education Capital Outlay Bond Fund (Obs</t>
  </si>
  <si>
    <t>105037 - Due from 2004 Higher Education Capital Outlay Bond Fund (Obs</t>
  </si>
  <si>
    <t>105038 - Due from 2006 Higher Education Capital Outlay Bond Fund (Obs</t>
  </si>
  <si>
    <t>130411 - Due from CSU 411 -TF ACG/SMART Grants (Obsolete)</t>
  </si>
  <si>
    <t>130421 - Due from CSU 421 -TF State Edu Oppr.Grant Pgm (Obsolete)</t>
  </si>
  <si>
    <t>130422 - Due from CSU 422 -TF State Univ.Grant Program (Obsolete)</t>
  </si>
  <si>
    <t>130451 - Due from CSU 451 -TF Fac Rev Fd-Hlth Svc Fees (Obsolete)</t>
  </si>
  <si>
    <t>130462 - Due from CSU 462 -TF Camp Un Optrg Rev Trust (Obsolete)</t>
  </si>
  <si>
    <t>130464 - Due from CSU 464 -TF International Progm. Trust (Obsolete)</t>
  </si>
  <si>
    <t>130497 - Due from CSU 497 -TF State Pro Rata Chrg  Distb. (Obsolete)</t>
  </si>
  <si>
    <t>130542 - Due from CSU 542 -TF Capital Project Management (Obsolete)</t>
  </si>
  <si>
    <t>131542 - Due from CSU 542 - TF CSU Capital Project Management (Obsole</t>
  </si>
  <si>
    <t>106004 - Provision Deferred Receivables-A/R Operating Revenue (Obsole</t>
  </si>
  <si>
    <t>106007 - Provision Deferred Receivables-A/R Other (Obsolete)</t>
  </si>
  <si>
    <t>107820 - Prepaid-TravelAdv-ConcurSingle</t>
  </si>
  <si>
    <t>107813 - Prepaid-Exp Instant Card</t>
  </si>
  <si>
    <t>107821 - Prepaid-Exp Universal Card</t>
  </si>
  <si>
    <t>107822 - Prepaid-ExpAirCardConcurSingle</t>
  </si>
  <si>
    <t>107007 - Prepay to Other Governmental Entities (Obsolete)</t>
  </si>
  <si>
    <t>108811 - ST Investment-Morgan Stanley</t>
  </si>
  <si>
    <t>108016 - Investment in Financial Futures</t>
  </si>
  <si>
    <t>109003 - Construction Loans in Default (Obsolete)</t>
  </si>
  <si>
    <t>109006 - Interfund Construction Loans Receivable (Obsolete)</t>
  </si>
  <si>
    <t>109002 - Construction Loans (Obsolete)</t>
  </si>
  <si>
    <t>113001 - Loans Authorized - Unissued (Obsolete)</t>
  </si>
  <si>
    <t>113002 - Building Certificates Authorized- Unissued (Obsolete)</t>
  </si>
  <si>
    <t>113003 - Bonds Authorized-Unissued (Obsolete)</t>
  </si>
  <si>
    <t>113004 - Notes Authorized-Unissued (Obsolete)</t>
  </si>
  <si>
    <t>109709 - SBITA ROU Capital assets, net</t>
  </si>
  <si>
    <t>190005 - Inventory of Surveyed Equipment (Obsolete)</t>
  </si>
  <si>
    <t>201820 - A/P-EBT Chartwells</t>
  </si>
  <si>
    <t>201831 - A/P-Adv Instant Card</t>
  </si>
  <si>
    <t>201833 - Due To Campus</t>
  </si>
  <si>
    <t>201834 - Due To ASI</t>
  </si>
  <si>
    <t>201835 - Due To FDN</t>
  </si>
  <si>
    <t>201836 - Due To SUN</t>
  </si>
  <si>
    <t>201837 - Due To PHL</t>
  </si>
  <si>
    <t>201003 - Claims-in-Process (Obsolete)</t>
  </si>
  <si>
    <t>202007 - Due to Higher Education Technology Education Revenue Fund (O</t>
  </si>
  <si>
    <t>202009 - Due to Dormitory Building Maintenance Equipment Reserve (Obs</t>
  </si>
  <si>
    <t>202012 - Due to Dormitory Revenue Fund (Obsolete)</t>
  </si>
  <si>
    <t>202013 - Due to Facilities Revenue Fund (Obsolete)</t>
  </si>
  <si>
    <t>202014 - Due to Parking Revenue Fund (Obsolete)</t>
  </si>
  <si>
    <t>202015 - Due to Public Building Construction Fund (Obsolete)</t>
  </si>
  <si>
    <t>202017 - Due to Construction Program Fund (Obsolete)</t>
  </si>
  <si>
    <t>202019 - Due to 1988  Higher Educ Cap Out Bond Fund (Obsolete)</t>
  </si>
  <si>
    <t>202021 - Due to CSU Lottery Education Fund (Obsolete)</t>
  </si>
  <si>
    <t>202022 - Due to Federal Trust Fund (Obsolete)</t>
  </si>
  <si>
    <t>202023 - Due to Special Deposit Fund (Obsolete)</t>
  </si>
  <si>
    <t>202032 - Due to 1998 Higher Educ Cap Out Bond Fund (Obsolete)</t>
  </si>
  <si>
    <t>230411 - Due to CSU 411 -TF ACG/SMART Grants (Obsolete)</t>
  </si>
  <si>
    <t>230421 - Due to CSU 421 -TF State Educ.Opprnty Grant Pgm (Obsolete)</t>
  </si>
  <si>
    <t>230422 - Due to CSU 422 -TF State University Grant Progm. (Obsolete)</t>
  </si>
  <si>
    <t>230451 - Due to CSU 451 -TF Fac Rev Fd-Health Svcs Fees (Obsolete)</t>
  </si>
  <si>
    <t>230462 - Due to CSU 462 -TF Camp Un Opertg Rev Trust (Obsolete)</t>
  </si>
  <si>
    <t>230464 - Due to CSU 464 -TF International Program Trust (Obsolete)</t>
  </si>
  <si>
    <t>230497 - Due to CSU 497 -TF State Pro Rata Charge Distbn (Obsolete)</t>
  </si>
  <si>
    <t>230542 - Due to CSU 542 -TF Capital Projects Management (Obsolete)</t>
  </si>
  <si>
    <t>231542 - Due to CSU 542 -  TF CSU Capital Project Management (Obsolet</t>
  </si>
  <si>
    <t>205001 - Collected in Advance - Revenue (Governmental Funds Only) (Ob</t>
  </si>
  <si>
    <t>206002 - Project Deposits (Obsolete)</t>
  </si>
  <si>
    <t>250007 - UEC CalSavers Ret Acct</t>
  </si>
  <si>
    <t>260001 - Installment Contracts Payable (Obsolete)</t>
  </si>
  <si>
    <t>260603 - SBITA liabilities - current portion  (GAAP-Aux Use Only)</t>
  </si>
  <si>
    <t>260603 - SBITA liabilities - current po</t>
  </si>
  <si>
    <t>263084 - SBITA liabilities - net of current portion  (GAAP-Aux Use On</t>
  </si>
  <si>
    <t>263084 - SBITA liabilities - net of cur</t>
  </si>
  <si>
    <t>301001 - Contributions in Aid to Construction (Obsolete)</t>
  </si>
  <si>
    <t>301002 - Contributions by Federal Grants (Obsolete)</t>
  </si>
  <si>
    <t>301003 - Contributions by State Grants (Obsolete)</t>
  </si>
  <si>
    <t>301090 - Other Contributions (Obsolete)</t>
  </si>
  <si>
    <t>303001 - Reserve for Prepaid Items (Obsolete)</t>
  </si>
  <si>
    <t>303002 - Reserve for Advances (Obsolete)</t>
  </si>
  <si>
    <t>303004 - Reserve for Noncurrent Loans Receivable (Obsolete)</t>
  </si>
  <si>
    <t>303005 - Reserve for Revenue Collected in Advance per SCO (Obsolete)</t>
  </si>
  <si>
    <t>303090 - Other Reserves (Obsolete)</t>
  </si>
  <si>
    <t>304002 - Reserve for System Improvements (Obsolete)</t>
  </si>
  <si>
    <t>304015 - Fund Balance-Undesignated/Unallocated (Obsolete)</t>
  </si>
  <si>
    <t>501919 - Veteran Tuition Waivers</t>
  </si>
  <si>
    <t>501301 - Cat IV Other Fees (not CSU Fund 485)</t>
  </si>
  <si>
    <t>503108 - Federal Non-Exchange Grants</t>
  </si>
  <si>
    <t>503112 - Other Federal nonoperating grants (ARRA/BABs) - direct</t>
  </si>
  <si>
    <t>503207 - Other State Financial Aid Grants</t>
  </si>
  <si>
    <t>503404 - Auxiliary Org Supplemental Contributions-Non-capital</t>
  </si>
  <si>
    <t>503406 - Aux Org Supplem Contri-Non-Cap</t>
  </si>
  <si>
    <t>503805 - Aux Org Supplem Contri-Non-Cap</t>
  </si>
  <si>
    <t>504775 - Parking Permits-Retirees</t>
  </si>
  <si>
    <t>504012 - Athletics (Self-Supporting) (Obsolete)</t>
  </si>
  <si>
    <t>506002 - Transfers In from Special Account for Capital Outlay (Obsole</t>
  </si>
  <si>
    <t>506003 - Transfers In from Energy and Resources Fund (Obsolete)</t>
  </si>
  <si>
    <t>506004 - Transfers In from 1987 Higher Education Earthquake Account (</t>
  </si>
  <si>
    <t>506005 - Transfers In from Higher Education Fees and Income (Obsolete</t>
  </si>
  <si>
    <t>506008 - Transfers In from Continuing Education Revenue Fund (Obsolet</t>
  </si>
  <si>
    <t>506012 - Transfers In from Dormitory Revenue Fund (Obsolete)</t>
  </si>
  <si>
    <t>506013 - Transfers In from Facilities Revenue Fund (Obsolete)</t>
  </si>
  <si>
    <t>506014 - Transfers In from Parking Revenue Fund (Obsolete)</t>
  </si>
  <si>
    <t>506015 - Transfers In from Public Building Construction Fund (Obsolet</t>
  </si>
  <si>
    <t>506016 - Transfers In from 1992 Higher Educ Cap Out Bond Fund (Obsole</t>
  </si>
  <si>
    <t>506017 - Transfers In from Construction Program Fund (Obsolete)</t>
  </si>
  <si>
    <t>506019 - Transfers In from 1988 Higher Educ Cap Out Bond Fund (Obsole</t>
  </si>
  <si>
    <t>506020 - Transfers In from 1990 Higher Educ Cap Out Bond Fund (Obsole</t>
  </si>
  <si>
    <t>506022 - Transfers In from Federal Trust Fund (Obsolete)</t>
  </si>
  <si>
    <t>506023 - Transfers In from Special Deposit Fund (Obsolete)</t>
  </si>
  <si>
    <t>506024 - Transfers In from Special Projects Fund (Obsolete)</t>
  </si>
  <si>
    <t>506027 - Transfers In from 1996 Higher Educ Cap Out Bond Fund (Obsole</t>
  </si>
  <si>
    <t>570411 - Tr In from CSU 411 -TF ACG/SMART Grants (Obsolete)</t>
  </si>
  <si>
    <t>570486 - Tr in from CSU 486 - TF Academic Maintenance and Repair Fund</t>
  </si>
  <si>
    <t>570486 - TrsfIn fm CSU486-TF Acdmc Main</t>
  </si>
  <si>
    <t>570542 - Tr In from CSU 542 -TF Capital Project Managaement (Obsolete</t>
  </si>
  <si>
    <t>570543 - Tr In from CSU 543 -TF Camp Svcs-Internal Services (Obsolete</t>
  </si>
  <si>
    <t>570544 - Tr In from CSU 544 -TF Campus Services-Enterprise (Obsolete)</t>
  </si>
  <si>
    <t>508004 - Interest on State Registered Warrants ( IOUs ) (Obsolete)</t>
  </si>
  <si>
    <t>511001 - Disaster Response-Emergency Account (Obsolete)</t>
  </si>
  <si>
    <t>580007 - Trust Receipts (Obsolete)</t>
  </si>
  <si>
    <t>580013 - Revenue-Other (Governmental Funds) (Obsolete)</t>
  </si>
  <si>
    <t>580093 - Other Non-exchange revenue</t>
  </si>
  <si>
    <t>590002 - Prior Year Surplus Adjustment (Obsolete)</t>
  </si>
  <si>
    <t>590005 - RMP Revenue Offset for Supplemental GF Allocation (Obsolete)</t>
  </si>
  <si>
    <t>590007 - Special Loans Transfers In</t>
  </si>
  <si>
    <t>590007 - Special Loans Transfer In</t>
  </si>
  <si>
    <t>601903 - SupStaffSal-Temp Help</t>
  </si>
  <si>
    <t>601040 - Vice Chancellor</t>
  </si>
  <si>
    <t>601090 - Vice Chancellor, External Rel &amp; Comms</t>
  </si>
  <si>
    <t>604001 - Telephone Usage (Operating Cos</t>
  </si>
  <si>
    <t>604090 - Other Communications (Operatin</t>
  </si>
  <si>
    <t>609014 - Emergency Grants - CARES (Obsolete)</t>
  </si>
  <si>
    <t>660634 - Interest Expense - SBITAs</t>
  </si>
  <si>
    <t>660061 - Repairs and Maintenance - Buil</t>
  </si>
  <si>
    <t>660062 - Repairs and Maintenance - Cust</t>
  </si>
  <si>
    <t>660602 - Chargeback - State/Self Supp</t>
  </si>
  <si>
    <t>660628 - SPA- Rental Subsidies</t>
  </si>
  <si>
    <t>660629 - SPA- Move In Costs Subsidies</t>
  </si>
  <si>
    <t>660630 - SPA- Housing Retention Subsidi</t>
  </si>
  <si>
    <t>660633 - Depreciation Expense - SBITAs</t>
  </si>
  <si>
    <t>660635 - Error-Available</t>
  </si>
  <si>
    <t>660087 - HEERF Student Reengagement Expense (Obsolete)</t>
  </si>
  <si>
    <t>660088 - Lost Revenue (Obsolete)</t>
  </si>
  <si>
    <t>680012 - Transfers Out to Dormitory Revenue Fund (Obsolete)</t>
  </si>
  <si>
    <t>680014 - Transfers Out to Parking Revenue Fund (Obsolete)</t>
  </si>
  <si>
    <t>670421 - Tr Out to CSU 421 -TF State Educ Opprtny Grant Pgm (Obsolete</t>
  </si>
  <si>
    <t>670422 - Tr Out to CSU 422 -TF State University Grant Program (Obsole</t>
  </si>
  <si>
    <t>670451 - Tr Out to CSU 451 -TF Fac Rev Fd-Health Svcs Fees (Obsolete)</t>
  </si>
  <si>
    <t>670542 - Tr Out to CSU 542 -TF Capital Project Management (Obsolete)</t>
  </si>
  <si>
    <t>670543 - Tr Out to CSU 543 -TF Camp Svcs-Internal Services (Obsolete)</t>
  </si>
  <si>
    <t>670544 - Tr Out to CSU 544 -TF Camp Services-Enterprise (Obsolete)</t>
  </si>
  <si>
    <t>690005 - Exp Adj-Prior Yr Student Accts</t>
  </si>
  <si>
    <t>690007 - GF Appropriation Refund to the State (Obsolete)</t>
  </si>
  <si>
    <t>690008 - Special Loans Transfers Out</t>
  </si>
  <si>
    <t>690008 - Special Loans Transfer Out</t>
  </si>
  <si>
    <t>613830 - FDN Payroll Expenses</t>
  </si>
  <si>
    <t>572 - Systemwide Allocation Transfer In</t>
  </si>
  <si>
    <t>506100 - Transfers In - RMP SWAT (Obsolete)</t>
  </si>
  <si>
    <t>571 - Interagency Transfers In</t>
  </si>
  <si>
    <t>506121 - Transfers in from CSU Lottery Education Fund (Interagency) (</t>
  </si>
  <si>
    <t>571542 - Tr in from CSU Fund 542 in State Fund 0948(Inter-agency) (Ob</t>
  </si>
  <si>
    <t>671 - Interagency Transfers Out</t>
  </si>
  <si>
    <t>680112 - Transfers Out to Dorm Revenue Fund (Inter-agency) (Obsolete)</t>
  </si>
  <si>
    <t>672 - Systemwide Allocation Transfer Out</t>
  </si>
  <si>
    <t>Accounting Use Only</t>
  </si>
  <si>
    <t>Campus Level Use</t>
  </si>
  <si>
    <t>*I = Inactive Acct Code</t>
  </si>
  <si>
    <t>*A = Active Acct Code</t>
  </si>
  <si>
    <t>Obsolete</t>
  </si>
  <si>
    <t xml:space="preserve">Deactivated as it is no longer be used.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</si>
</sst>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scheme val="minor"/>
    </font>
    <font>
      <b/>
      <u/>
      <sz val="12"/>
      <color rgb="FFDE3B00"/>
      <name val="Amazon Ember"/>
    </font>
    <font>
      <sz val="12"/>
      <color rgb="FF212121"/>
      <name val="Amazon Ember"/>
    </font>
    <font>
      <sz val="10"/>
      <name val="Arial Unicode MS"/>
    </font>
    <font>
      <b/>
      <sz val="10"/>
      <name val="Arial Unicode MS"/>
    </font>
    <font>
      <sz val="10"/>
      <color theme="3"/>
      <name val="Arial Unicode MS"/>
    </font>
    <font>
      <b/>
      <sz val="16"/>
      <name val="Arial Unicode MS"/>
    </font>
    <font>
      <sz val="10"/>
      <color rgb="FFFF0000"/>
      <name val="Arial Unicode MS"/>
    </font>
    <font>
      <sz val="10"/>
      <color theme="4"/>
      <name val="Arial Unicode MS"/>
    </font>
  </fonts>
  <fills count="7">
    <fill>
      <patternFill patternType="none"/>
    </fill>
    <fill>
      <patternFill patternType="gray125"/>
    </fill>
    <fill>
      <patternFill patternType="solid">
        <fgColor rgb="FFFFFFFF"/>
      </patternFill>
    </fill>
    <fill>
      <patternFill patternType="solid">
        <fgColor indexed="22"/>
        <bgColor indexed="64"/>
      </patternFill>
    </fill>
    <fill>
      <patternFill patternType="solid">
        <fgColor theme="4" tint="0.39997558519241921"/>
        <bgColor indexed="64"/>
      </patternFill>
    </fill>
    <fill>
      <patternFill patternType="solid">
        <fgColor rgb="FFFFFF00"/>
        <bgColor indexed="64"/>
      </patternFill>
    </fill>
    <fill>
      <patternFill patternType="solid">
        <fgColor rgb="FFFF0000"/>
        <bgColor indexed="64"/>
      </patternFill>
    </fill>
  </fills>
  <borders count="4">
    <border>
      <left/>
      <right/>
      <top/>
      <bottom/>
      <diagonal/>
    </border>
    <border>
      <left style="thin">
        <color rgb="FFD4D4D4"/>
      </left>
      <right style="thin">
        <color rgb="FFD4D4D4"/>
      </right>
      <top style="thin">
        <color rgb="FFD4D4D4"/>
      </top>
      <bottom style="thin">
        <color rgb="FFD4D4D4"/>
      </bottom>
      <diagonal/>
    </border>
    <border>
      <left style="double">
        <color indexed="64"/>
      </left>
      <right style="double">
        <color indexed="64"/>
      </right>
      <top style="double">
        <color indexed="64"/>
      </top>
      <bottom style="double">
        <color indexed="64"/>
      </bottom>
      <diagonal/>
    </border>
    <border>
      <left style="double">
        <color indexed="64"/>
      </left>
      <right style="double">
        <color indexed="64"/>
      </right>
      <top/>
      <bottom/>
      <diagonal/>
    </border>
  </borders>
  <cellStyleXfs count="2">
    <xf numFmtId="0" fontId="0" fillId="0" borderId="0"/>
    <xf numFmtId="0" fontId="3" fillId="0" borderId="0"/>
  </cellStyleXfs>
  <cellXfs count="21">
    <xf numFmtId="0" fontId="0" fillId="0" borderId="0" xfId="0"/>
    <xf numFmtId="0" fontId="2" fillId="2" borderId="1" xfId="0" applyFont="1" applyFill="1" applyBorder="1" applyAlignment="1">
      <alignment horizontal="left" vertical="center" wrapText="1"/>
    </xf>
    <xf numFmtId="0" fontId="2" fillId="2" borderId="1" xfId="0" applyFont="1" applyFill="1" applyBorder="1" applyAlignment="1">
      <alignment horizontal="left" vertical="center"/>
    </xf>
    <xf numFmtId="0" fontId="1" fillId="2" borderId="1" xfId="0" applyFont="1" applyFill="1" applyBorder="1" applyAlignment="1">
      <alignment horizontal="center" vertical="center"/>
    </xf>
    <xf numFmtId="0" fontId="0" fillId="0" borderId="0" xfId="0" applyAlignment="1">
      <alignment horizontal="center"/>
    </xf>
    <xf numFmtId="0" fontId="3" fillId="0" borderId="0" xfId="1"/>
    <xf numFmtId="49" fontId="3" fillId="0" borderId="0" xfId="1" applyNumberFormat="1"/>
    <xf numFmtId="14" fontId="3" fillId="0" borderId="0" xfId="1" applyNumberFormat="1"/>
    <xf numFmtId="49" fontId="4" fillId="3" borderId="2" xfId="1" applyNumberFormat="1" applyFont="1" applyFill="1" applyBorder="1"/>
    <xf numFmtId="49" fontId="4" fillId="4" borderId="2" xfId="0" applyNumberFormat="1" applyFont="1" applyFill="1" applyBorder="1"/>
    <xf numFmtId="49" fontId="4" fillId="4" borderId="3" xfId="0" applyNumberFormat="1" applyFont="1" applyFill="1" applyBorder="1"/>
    <xf numFmtId="0" fontId="1" fillId="5" borderId="1" xfId="0" applyFont="1" applyFill="1" applyBorder="1" applyAlignment="1">
      <alignment horizontal="center" vertical="center"/>
    </xf>
    <xf numFmtId="0" fontId="5" fillId="0" borderId="0" xfId="1" applyFont="1"/>
    <xf numFmtId="0" fontId="3" fillId="0" borderId="0" xfId="1" applyAlignment="1">
      <alignment horizontal="left"/>
    </xf>
    <xf numFmtId="0" fontId="5" fillId="0" borderId="0" xfId="1" applyFont="1" applyAlignment="1">
      <alignment horizontal="left"/>
    </xf>
    <xf numFmtId="0" fontId="0" fillId="0" borderId="0" xfId="0" applyAlignment="1">
      <alignment wrapText="1"/>
    </xf>
    <xf numFmtId="0" fontId="0" fillId="0" borderId="0" xfId="0" pivotButton="1"/>
    <xf numFmtId="49" fontId="7" fillId="0" borderId="0" xfId="1" applyNumberFormat="1" applyFont="1"/>
    <xf numFmtId="0" fontId="6" fillId="6" borderId="0" xfId="0" applyFont="1" applyFill="1" applyAlignment="1">
      <alignment horizontal="center" vertical="center"/>
    </xf>
    <xf numFmtId="0" fontId="6" fillId="4" borderId="0" xfId="0" applyFont="1" applyFill="1" applyAlignment="1">
      <alignment horizontal="center" vertical="center"/>
    </xf>
    <xf numFmtId="0" fontId="8" fillId="0" borderId="0" xfId="1" applyFont="1"/>
  </cellXfs>
  <cellStyles count="2">
    <cellStyle name="Normal" xfId="0" builtinId="0"/>
    <cellStyle name="Normal 2" xfId="1" xr:uid="{55B1676F-E4AB-4117-A223-CEB77FCD37C6}"/>
  </cellStyles>
  <dxfs count="5661">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1.xml"/><Relationship Id="rId4" Type="http://schemas.openxmlformats.org/officeDocument/2006/relationships/externalLink" Target="externalLinks/externalLink1.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O:\Public%20Gen%20Acct\ACCT%20I-III\Yahaira\Chart%20of%20Accounts\Chart%20of%20Accounts%20List%20and%20Object%20Code_11_2024.xlsx" TargetMode="External"/><Relationship Id="rId1" Type="http://schemas.openxmlformats.org/officeDocument/2006/relationships/externalLinkPath" Target="file:///C:\Users\003911582\AppData\Local\Microsoft\Windows\INetCache\Content.Outlook\TBWE5N99\Chart%20of%20Accounts%20List%20and%20Object%20Code_11_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ccount Description"/>
      <sheetName val="Object Code Definitions"/>
      <sheetName val="FY24-25"/>
      <sheetName val="sheet1"/>
    </sheetNames>
    <sheetDataSet>
      <sheetData sheetId="0" refreshError="1"/>
      <sheetData sheetId="1" refreshError="1">
        <row r="3">
          <cell r="A3" t="str">
            <v>FIRMS Object Code</v>
          </cell>
          <cell r="B3" t="str">
            <v>Object Name</v>
          </cell>
          <cell r="C3" t="str">
            <v>Description</v>
          </cell>
          <cell r="D3" t="str">
            <v>Gasb35 Natural Class Code</v>
          </cell>
          <cell r="E3" t="str">
            <v>Gasb35 Natural Class Desc</v>
          </cell>
          <cell r="F3" t="str">
            <v>State Gl Account Number</v>
          </cell>
          <cell r="G3" t="str">
            <v>State GL Acct Name</v>
          </cell>
          <cell r="H3" t="str">
            <v>CSU Prog Grp Override</v>
          </cell>
          <cell r="I3" t="str">
            <v>Obsolete Flag</v>
          </cell>
        </row>
        <row r="4">
          <cell r="A4" t="str">
            <v>101000</v>
          </cell>
          <cell r="B4" t="str">
            <v>Cash - Control Account</v>
          </cell>
          <cell r="C4" t="str">
            <v xml:space="preserve">This category is for cash and cash equivalents. Per GASB Statement 9, cash equivalents are defined as short-term, highly liquid investments that are both a) readily convertible to known amounts of cash and b) so near maturity that they present insignificant risk of changes in value because of changes in interest rates.  Examples: cash on hand, cash in state treasury, petty cash and bank accounts, etc.  See NACUBO's Financial Accounting and Reporting Manual (FARM) Section 302.2 for more information concerning the accounting forcash and cash equivalents. </v>
          </cell>
          <cell r="D4" t="str">
            <v>711101</v>
          </cell>
          <cell r="E4" t="str">
            <v>Cash and cash equivalents</v>
          </cell>
          <cell r="F4" t="str">
            <v>11100000</v>
          </cell>
          <cell r="G4" t="str">
            <v>General Cash</v>
          </cell>
          <cell r="I4" t="str">
            <v>Active</v>
          </cell>
        </row>
        <row r="5">
          <cell r="A5" t="str">
            <v>101001</v>
          </cell>
          <cell r="B5" t="str">
            <v>General Cash</v>
          </cell>
          <cell r="C5" t="str">
            <v xml:space="preserve">Cash, other than Agency Trust Fund Cash (FOC 101002), collected by the agency and deposited or to be deposited in its general checking account for remittance to a fund in the State Treasury or refunded to payers, but not yet remitted or refunded.  At least once each month, amounts determined to be earned (and therefore proper for deposit in a fund) are remitted to the State Treasury. </v>
          </cell>
          <cell r="D5" t="str">
            <v>711101</v>
          </cell>
          <cell r="E5" t="str">
            <v>Cash and cash equivalents</v>
          </cell>
          <cell r="F5" t="str">
            <v>11100000</v>
          </cell>
          <cell r="G5" t="str">
            <v>General Cash</v>
          </cell>
          <cell r="I5" t="str">
            <v>Active</v>
          </cell>
        </row>
        <row r="6">
          <cell r="A6" t="str">
            <v>101002</v>
          </cell>
          <cell r="B6" t="str">
            <v>Agency Trust Fund Cash (Obsolete)</v>
          </cell>
          <cell r="C6" t="str">
            <v>Deactivated as it is no longer be used.</v>
          </cell>
          <cell r="D6" t="str">
            <v>711101</v>
          </cell>
          <cell r="E6" t="str">
            <v>Cash and cash equivalents</v>
          </cell>
          <cell r="F6" t="str">
            <v>11100000</v>
          </cell>
          <cell r="G6" t="str">
            <v>General Cash</v>
          </cell>
          <cell r="I6" t="str">
            <v>Obsolete</v>
          </cell>
        </row>
        <row r="7">
          <cell r="A7" t="str">
            <v>101003</v>
          </cell>
          <cell r="B7" t="str">
            <v>Revolving Fund Cash (Obsolete)</v>
          </cell>
          <cell r="C7" t="str">
            <v>Deactivated as it is no longer be used.</v>
          </cell>
          <cell r="D7" t="str">
            <v>711101</v>
          </cell>
          <cell r="E7" t="str">
            <v>Cash and cash equivalents</v>
          </cell>
          <cell r="F7" t="str">
            <v>11100000</v>
          </cell>
          <cell r="G7" t="str">
            <v>General Cash</v>
          </cell>
          <cell r="I7" t="str">
            <v>Obsolete</v>
          </cell>
        </row>
        <row r="8">
          <cell r="A8" t="str">
            <v>101004</v>
          </cell>
          <cell r="B8" t="str">
            <v>Cash in State Treasury</v>
          </cell>
          <cell r="C8" t="str">
            <v xml:space="preserve">Cash balance held in the State Treasury to the credit of the fund in which it is recorded.  It is used by the CO only to reconcile the cash on deposit with the State Treasury (part of SMIF). </v>
          </cell>
          <cell r="D8" t="str">
            <v>711101</v>
          </cell>
          <cell r="E8" t="str">
            <v>Cash and cash equivalents</v>
          </cell>
          <cell r="F8" t="str">
            <v>11400000</v>
          </cell>
          <cell r="G8" t="str">
            <v>Cash in State Treasury</v>
          </cell>
          <cell r="I8" t="str">
            <v>Active</v>
          </cell>
        </row>
        <row r="9">
          <cell r="A9" t="str">
            <v>101005</v>
          </cell>
          <cell r="B9" t="str">
            <v>Cash in Transit to State Treasury</v>
          </cell>
          <cell r="C9" t="str">
            <v>Cash remitted by a campus to the State Treasury, but not yet credited by the State Controller's Office to the appropriate accounts.</v>
          </cell>
          <cell r="D9" t="str">
            <v>711101</v>
          </cell>
          <cell r="E9" t="str">
            <v>Cash and cash equivalents</v>
          </cell>
          <cell r="F9" t="str">
            <v>11500000</v>
          </cell>
          <cell r="G9" t="str">
            <v>Cash in Transit to State Treasury</v>
          </cell>
          <cell r="I9" t="str">
            <v>Active</v>
          </cell>
        </row>
        <row r="10">
          <cell r="A10" t="str">
            <v>101006</v>
          </cell>
          <cell r="B10" t="str">
            <v>Cash in Agency Accounts-Banks/S&amp;L</v>
          </cell>
          <cell r="C10" t="str">
            <v>Cash for which there are no statutory requirements for deposit.  Encompasses all bank/loan accounts held outside the state's treasury.  Includes all cash flowing through state fund 0948.  Amounts are usually small, not invested and are held for a limited period.  The balances are disclosed in SCO Report No. 14 annually.</v>
          </cell>
          <cell r="D10" t="str">
            <v>711101</v>
          </cell>
          <cell r="E10" t="str">
            <v>Cash and cash equivalents</v>
          </cell>
          <cell r="F10" t="str">
            <v>11600000</v>
          </cell>
          <cell r="G10" t="str">
            <v>Cash in Agency Accounts-Banks/S&amp;L</v>
          </cell>
          <cell r="I10" t="str">
            <v>Active</v>
          </cell>
        </row>
        <row r="11">
          <cell r="A11" t="str">
            <v>101007</v>
          </cell>
          <cell r="B11" t="str">
            <v>Cash in Agency Accounts with U.S. Treasury (Obsolete)</v>
          </cell>
          <cell r="C11" t="str">
            <v>Deactivated as it is no longer used.</v>
          </cell>
          <cell r="D11" t="str">
            <v>711101</v>
          </cell>
          <cell r="E11" t="str">
            <v>Cash and cash equivalents</v>
          </cell>
          <cell r="F11" t="str">
            <v>11700000</v>
          </cell>
          <cell r="G11" t="str">
            <v>Cash in Agency Accounts with U.S. Treasury</v>
          </cell>
          <cell r="I11" t="str">
            <v>Obsolete</v>
          </cell>
        </row>
        <row r="12">
          <cell r="A12" t="str">
            <v>101008</v>
          </cell>
          <cell r="B12" t="str">
            <v>Cash with Fiscal Agents</v>
          </cell>
          <cell r="C12" t="str">
            <v xml:space="preserve">Cash held when a fiduciary relationship exists. </v>
          </cell>
          <cell r="D12" t="str">
            <v>711101</v>
          </cell>
          <cell r="E12" t="str">
            <v>Cash and cash equivalents</v>
          </cell>
          <cell r="F12" t="str">
            <v>11800000</v>
          </cell>
          <cell r="G12" t="str">
            <v>Cash with Fiscal Agents</v>
          </cell>
          <cell r="I12" t="str">
            <v>Active</v>
          </cell>
        </row>
        <row r="13">
          <cell r="A13" t="str">
            <v>101009</v>
          </cell>
          <cell r="B13" t="str">
            <v>Cash on Hand</v>
          </cell>
          <cell r="C13" t="str">
            <v xml:space="preserve">Cash that is immediately available and can be spent as needed. </v>
          </cell>
          <cell r="D13" t="str">
            <v>711101</v>
          </cell>
          <cell r="E13" t="str">
            <v>Cash and cash equivalents</v>
          </cell>
          <cell r="F13" t="str">
            <v>11900000</v>
          </cell>
          <cell r="G13" t="str">
            <v>Cash on Hand</v>
          </cell>
          <cell r="I13" t="str">
            <v>Active</v>
          </cell>
        </row>
        <row r="14">
          <cell r="A14" t="str">
            <v>101010</v>
          </cell>
          <cell r="B14" t="str">
            <v>General Cash-Remittance in Transit (Obsolete)</v>
          </cell>
          <cell r="C14" t="str">
            <v>Deactivated as it is no longer used.</v>
          </cell>
          <cell r="D14" t="str">
            <v>711101</v>
          </cell>
          <cell r="E14" t="str">
            <v>Cash and cash equivalents</v>
          </cell>
          <cell r="F14" t="str">
            <v>11150000</v>
          </cell>
          <cell r="G14" t="str">
            <v>General Cash-Remittance in Transit</v>
          </cell>
          <cell r="I14" t="str">
            <v>Obsolete</v>
          </cell>
        </row>
        <row r="15">
          <cell r="A15" t="str">
            <v>101100</v>
          </cell>
          <cell r="B15" t="str">
            <v>CSU Consolidated Investment Pool</v>
          </cell>
          <cell r="C15" t="str">
            <v xml:space="preserve">Used to record transactions that flow through the SWIFT portfolio.  It can only be used in state fund 0948. </v>
          </cell>
          <cell r="D15" t="str">
            <v>711102</v>
          </cell>
          <cell r="E15" t="str">
            <v>Short-term investments</v>
          </cell>
          <cell r="F15" t="str">
            <v>20900000</v>
          </cell>
          <cell r="G15" t="str">
            <v>Investments-Other</v>
          </cell>
          <cell r="I15" t="str">
            <v>Active</v>
          </cell>
        </row>
        <row r="16">
          <cell r="A16" t="str">
            <v>101700</v>
          </cell>
          <cell r="B16" t="str">
            <v>Restricted Cash and Cash Equivalents (GAAP-Aux Use Only)</v>
          </cell>
          <cell r="C16" t="str">
            <v>For auxiliary organization use only.</v>
          </cell>
          <cell r="D16" t="str">
            <v>711201</v>
          </cell>
          <cell r="E16" t="str">
            <v>Restricted cash and cash equivalents</v>
          </cell>
          <cell r="F16" t="str">
            <v>00000000</v>
          </cell>
          <cell r="G16" t="str">
            <v>Not to be used in state reporting</v>
          </cell>
          <cell r="I16" t="str">
            <v>Active</v>
          </cell>
        </row>
        <row r="17">
          <cell r="A17" t="str">
            <v>102001</v>
          </cell>
          <cell r="B17" t="str">
            <v>Deposits in Surplus Money Investment Fund</v>
          </cell>
          <cell r="C17" t="str">
            <v xml:space="preserve">Represents monies on deposit in the State Treasury, transferred for investment purposes. The monies transferred are those determined to be in excess of what is required for immediate needs, unless a transfer is prohibited by any other law.  All earnings derived from investments of this fund are apportioned to the contributing funds as provided in the code.                                                                                                      
It should be noted that the object category for this object code, the first three digits of the object code number, 102, relate to Temporary Investments.  This category is further defined by NACUBO's Financial Accounting and Reporting Manual (FARM),  Section 305.           </v>
          </cell>
          <cell r="D17" t="str">
            <v>711102</v>
          </cell>
          <cell r="E17" t="str">
            <v>Short-term investments</v>
          </cell>
          <cell r="F17" t="str">
            <v>12100000</v>
          </cell>
          <cell r="G17" t="str">
            <v>Deposits in Surplus Money Investment Fund</v>
          </cell>
          <cell r="I17" t="str">
            <v>Active</v>
          </cell>
        </row>
        <row r="18">
          <cell r="A18" t="str">
            <v>102002</v>
          </cell>
          <cell r="B18" t="str">
            <v>Repurchase Agreements (Obsolete)</v>
          </cell>
          <cell r="C18" t="str">
            <v>Deactivated as it is no longer used.</v>
          </cell>
          <cell r="D18" t="str">
            <v>711102</v>
          </cell>
          <cell r="E18" t="str">
            <v>Short-term investments</v>
          </cell>
          <cell r="F18" t="str">
            <v>12200000</v>
          </cell>
          <cell r="G18" t="str">
            <v>Repurchase Agreements</v>
          </cell>
          <cell r="I18" t="str">
            <v>Obsolete</v>
          </cell>
        </row>
        <row r="19">
          <cell r="A19" t="str">
            <v>102003</v>
          </cell>
          <cell r="B19" t="str">
            <v>Investment in Time Deposits (Obsolete)</v>
          </cell>
          <cell r="C19" t="str">
            <v>Deactivated as it is no longer used.</v>
          </cell>
          <cell r="D19" t="str">
            <v>711102</v>
          </cell>
          <cell r="E19" t="str">
            <v>Short-term investments</v>
          </cell>
          <cell r="F19" t="str">
            <v>12300000</v>
          </cell>
          <cell r="G19" t="str">
            <v>Investment in Time Deposits</v>
          </cell>
          <cell r="I19" t="str">
            <v>Obsolete</v>
          </cell>
        </row>
        <row r="20">
          <cell r="A20" t="str">
            <v>102004</v>
          </cell>
          <cell r="B20" t="str">
            <v>Investment in Subscription Deposits (Obsolete)</v>
          </cell>
          <cell r="C20" t="str">
            <v>Deactivated as it is no longer used.</v>
          </cell>
          <cell r="D20" t="str">
            <v>711102</v>
          </cell>
          <cell r="E20" t="str">
            <v>Short-term investments</v>
          </cell>
          <cell r="F20" t="str">
            <v>12400000</v>
          </cell>
          <cell r="G20" t="str">
            <v>Investment in Subscription Deposits</v>
          </cell>
          <cell r="I20" t="str">
            <v>Obsolete</v>
          </cell>
        </row>
        <row r="21">
          <cell r="A21" t="str">
            <v>102600</v>
          </cell>
          <cell r="B21" t="str">
            <v>Other Short-term Investments (GAAP-Aux Use Only)</v>
          </cell>
          <cell r="C21" t="str">
            <v>For auxiliary organization use only.</v>
          </cell>
          <cell r="D21" t="str">
            <v>711102</v>
          </cell>
          <cell r="E21" t="str">
            <v>Short-term investments</v>
          </cell>
          <cell r="F21" t="str">
            <v>00000000</v>
          </cell>
          <cell r="G21" t="str">
            <v>Not to be used in state reporting</v>
          </cell>
          <cell r="I21" t="str">
            <v>Active</v>
          </cell>
        </row>
        <row r="22">
          <cell r="A22" t="str">
            <v>103000</v>
          </cell>
          <cell r="B22" t="str">
            <v>Accounts Receivable - Control Account</v>
          </cell>
          <cell r="C22" t="str">
            <v>This category is for the balances owed to the institution arising from billings for goods and services or contractual agreements. Object codes in this group can be used for recording amounts receivable from auxiliaries and students and in connection with dishonored checks.</v>
          </cell>
          <cell r="D22" t="str">
            <v>711103</v>
          </cell>
          <cell r="E22" t="str">
            <v>Accounts receivable, net</v>
          </cell>
          <cell r="F22" t="str">
            <v>13100000</v>
          </cell>
          <cell r="G22" t="str">
            <v>Accounts Receivable</v>
          </cell>
          <cell r="I22" t="str">
            <v>Active</v>
          </cell>
        </row>
        <row r="23">
          <cell r="A23" t="str">
            <v>103001</v>
          </cell>
          <cell r="B23" t="str">
            <v>Accounts Receivable-Abatements</v>
          </cell>
          <cell r="C23" t="str">
            <v xml:space="preserve">Amount receivable from a vendor or third party as a refund of expenditures.  If the expense was incurred in the current year, the offset is recorded as an abatement (or reduction) to that expense; if the refund pertains to an expense incurred in a prior year, the offset is to nonoperating revenue. </v>
          </cell>
          <cell r="D23" t="str">
            <v>711103</v>
          </cell>
          <cell r="E23" t="str">
            <v>Accounts receivable, net</v>
          </cell>
          <cell r="F23" t="str">
            <v>13110000</v>
          </cell>
          <cell r="G23" t="str">
            <v>Accounts Receivable-Abatements</v>
          </cell>
          <cell r="I23" t="str">
            <v>Active</v>
          </cell>
        </row>
        <row r="24">
          <cell r="A24" t="str">
            <v>103002</v>
          </cell>
          <cell r="B24" t="str">
            <v>Accounts Receivable-Reimbursements</v>
          </cell>
          <cell r="C24" t="str">
            <v xml:space="preserve">Amount receivable from state or non-state agencies; used in conjunction with reimbursement object codes (505XXX).  </v>
          </cell>
          <cell r="D24" t="str">
            <v>711103</v>
          </cell>
          <cell r="E24" t="str">
            <v>Accounts receivable, net</v>
          </cell>
          <cell r="F24" t="str">
            <v>13120000</v>
          </cell>
          <cell r="G24" t="str">
            <v>Accounts Receivable-Reimbursements</v>
          </cell>
          <cell r="I24" t="str">
            <v>Active</v>
          </cell>
        </row>
        <row r="25">
          <cell r="A25" t="str">
            <v>103003</v>
          </cell>
          <cell r="B25" t="str">
            <v>Accounts Receivable-Revenue</v>
          </cell>
          <cell r="C25" t="str">
            <v>Revenue receivable from private entities which when collected will be remitted to the State Treasury.  It is used only in governmental funds, however, due to the implementation of the Revenue Management Program (RMP), it is used infrequently by the CSU.  An example of a revenue source for which this account would be used is the proceeds from sale of state property.</v>
          </cell>
          <cell r="D25" t="str">
            <v>711103</v>
          </cell>
          <cell r="E25" t="str">
            <v>Accounts receivable, net</v>
          </cell>
          <cell r="F25" t="str">
            <v>13130000</v>
          </cell>
          <cell r="G25" t="str">
            <v>Accounts Receivable-Revenue</v>
          </cell>
          <cell r="I25" t="str">
            <v>Active</v>
          </cell>
        </row>
        <row r="26">
          <cell r="A26" t="str">
            <v>103004</v>
          </cell>
          <cell r="B26" t="str">
            <v>Accounts Receivable-Operating Revenue</v>
          </cell>
          <cell r="C26" t="str">
            <v xml:space="preserve">Revenue receivable from private entities.  It is distinguished from FOC 103003 as it is to be used in non-governmental funds only.. </v>
          </cell>
          <cell r="D26" t="str">
            <v>711103</v>
          </cell>
          <cell r="E26" t="str">
            <v>Accounts receivable, net</v>
          </cell>
          <cell r="F26" t="str">
            <v>13140000</v>
          </cell>
          <cell r="G26" t="str">
            <v>Accounts Receivable-Operating Revenue</v>
          </cell>
          <cell r="I26" t="str">
            <v>Active</v>
          </cell>
        </row>
        <row r="27">
          <cell r="A27" t="str">
            <v>103005</v>
          </cell>
          <cell r="B27" t="str">
            <v>Accounts Receivable-Dishonored Checks</v>
          </cell>
          <cell r="C27" t="str">
            <v>Amount receivable from persons whose checks have been dishonored by banks. This account is credited when dishonored checks are redeposited or replaced.</v>
          </cell>
          <cell r="D27" t="str">
            <v>711103</v>
          </cell>
          <cell r="E27" t="str">
            <v>Accounts receivable, net</v>
          </cell>
          <cell r="F27" t="str">
            <v>13150000</v>
          </cell>
          <cell r="G27" t="str">
            <v>Accounts Receivable-Dishonored Checks</v>
          </cell>
          <cell r="I27" t="str">
            <v>Active</v>
          </cell>
        </row>
        <row r="28">
          <cell r="A28" t="str">
            <v>103006</v>
          </cell>
          <cell r="B28" t="str">
            <v>Accounts Receivable-Cash Shortages</v>
          </cell>
          <cell r="C28" t="str">
            <v>Amounts receivable from cashiers with cash shortages. This account is credited when relief from accountability is obtained from the State Board of Control or the cashier makes restitution.</v>
          </cell>
          <cell r="D28" t="str">
            <v>711103</v>
          </cell>
          <cell r="E28" t="str">
            <v>Accounts receivable, net</v>
          </cell>
          <cell r="F28" t="str">
            <v>13160000</v>
          </cell>
          <cell r="G28" t="str">
            <v>Accounts Receivable-Cash Shortages</v>
          </cell>
          <cell r="I28" t="str">
            <v>Active</v>
          </cell>
        </row>
        <row r="29">
          <cell r="A29" t="str">
            <v>103007</v>
          </cell>
          <cell r="B29" t="str">
            <v>Accounts Receivable-Other</v>
          </cell>
          <cell r="C29" t="str">
            <v>Used when no other more specific receivables account is available.  It should be used with discretion.</v>
          </cell>
          <cell r="D29" t="str">
            <v>711103</v>
          </cell>
          <cell r="E29" t="str">
            <v>Accounts receivable, net</v>
          </cell>
          <cell r="F29" t="str">
            <v>13190000</v>
          </cell>
          <cell r="G29" t="str">
            <v>Accounts Receivable-Other</v>
          </cell>
          <cell r="I29" t="str">
            <v>Active</v>
          </cell>
        </row>
        <row r="30">
          <cell r="A30" t="str">
            <v>103008</v>
          </cell>
          <cell r="B30" t="str">
            <v>Accrued Interest Receivable</v>
          </cell>
          <cell r="C30" t="str">
            <v>Amount receivable for unpaid interest accrued to the date of purchase of securities and included in their purchase price when purchased between interest payment dates. The applicable portion of the first interest payment received on such securities is credited to this account rather than to revenue.</v>
          </cell>
          <cell r="D30" t="str">
            <v>711103</v>
          </cell>
          <cell r="E30" t="str">
            <v>Accounts receivable, net</v>
          </cell>
          <cell r="F30" t="str">
            <v>13200000</v>
          </cell>
          <cell r="G30" t="str">
            <v>Accrued Interest Receivable</v>
          </cell>
          <cell r="I30" t="str">
            <v>Active</v>
          </cell>
        </row>
        <row r="31">
          <cell r="A31" t="str">
            <v>103009</v>
          </cell>
          <cell r="B31" t="str">
            <v>Accounts Receivable-Loans</v>
          </cell>
          <cell r="C31" t="str">
            <v xml:space="preserve">Amount due from private entities for loans made to them.  FOC 109001, Student Loans Receivable, and FOC 109002, Construction Loans, should be used when they are more descriptive of the transaction being recorded. </v>
          </cell>
          <cell r="D31" t="str">
            <v>711103</v>
          </cell>
          <cell r="E31" t="str">
            <v>Accounts receivable, net</v>
          </cell>
          <cell r="F31" t="str">
            <v>13300000</v>
          </cell>
          <cell r="G31" t="str">
            <v>Accounts Receivable-Loans</v>
          </cell>
          <cell r="I31" t="str">
            <v>Active</v>
          </cell>
        </row>
        <row r="32">
          <cell r="A32" t="str">
            <v>103010</v>
          </cell>
          <cell r="B32" t="str">
            <v>Accounts Receivable-Audit Exceptions</v>
          </cell>
          <cell r="C32" t="str">
            <v>Used as the Maintenance Control Distribution Code (similar to a clearing account) in the PeopleSoft accounts receivable module.  This object code should not be used for any other purpose.</v>
          </cell>
          <cell r="D32" t="str">
            <v>711103</v>
          </cell>
          <cell r="E32" t="str">
            <v>Accounts receivable, net</v>
          </cell>
          <cell r="F32" t="str">
            <v>13400000</v>
          </cell>
          <cell r="G32" t="str">
            <v>A/R Audit Exceptions</v>
          </cell>
          <cell r="I32" t="str">
            <v>Active</v>
          </cell>
        </row>
        <row r="33">
          <cell r="A33" t="str">
            <v>103011</v>
          </cell>
          <cell r="B33" t="str">
            <v>Postponed Property Tax-Principal (Obsolete)</v>
          </cell>
          <cell r="C33" t="str">
            <v>Deactivated as it is no longer used.</v>
          </cell>
          <cell r="D33" t="str">
            <v>711103</v>
          </cell>
          <cell r="E33" t="str">
            <v>Accounts receivable, net</v>
          </cell>
          <cell r="F33" t="str">
            <v>13510000</v>
          </cell>
          <cell r="G33" t="str">
            <v>Postponed Property Tax-Principal</v>
          </cell>
          <cell r="I33" t="str">
            <v>Obsolete</v>
          </cell>
        </row>
        <row r="34">
          <cell r="A34" t="str">
            <v>103012</v>
          </cell>
          <cell r="B34" t="str">
            <v>Postponed Property Tax-Interest (Obsolete)</v>
          </cell>
          <cell r="C34" t="str">
            <v>Deactivated as it is no longer used.</v>
          </cell>
          <cell r="D34" t="str">
            <v>711103</v>
          </cell>
          <cell r="E34" t="str">
            <v>Accounts receivable, net</v>
          </cell>
          <cell r="F34" t="str">
            <v>13520000</v>
          </cell>
          <cell r="G34" t="str">
            <v>Postponed Property Tax-Interest</v>
          </cell>
          <cell r="I34" t="str">
            <v>Obsolete</v>
          </cell>
        </row>
        <row r="35">
          <cell r="A35" t="str">
            <v>103013</v>
          </cell>
          <cell r="B35" t="str">
            <v>Retirement Contributions Receivable (Obsolete)</v>
          </cell>
          <cell r="C35" t="str">
            <v>Deactivated as it is no longer used.</v>
          </cell>
          <cell r="D35" t="str">
            <v>711103</v>
          </cell>
          <cell r="E35" t="str">
            <v>Accounts receivable, net</v>
          </cell>
          <cell r="F35" t="str">
            <v>13600000</v>
          </cell>
          <cell r="G35" t="str">
            <v>Retirement Contributions Receivable</v>
          </cell>
          <cell r="I35" t="str">
            <v>Obsolete</v>
          </cell>
        </row>
        <row r="36">
          <cell r="A36" t="str">
            <v>103014</v>
          </cell>
          <cell r="B36" t="str">
            <v>Contingent Receivables (Obsolete)</v>
          </cell>
          <cell r="C36" t="str">
            <v>Deactivated as it is no longer used.</v>
          </cell>
          <cell r="D36" t="str">
            <v>711103</v>
          </cell>
          <cell r="E36" t="str">
            <v>Accounts receivable, net</v>
          </cell>
          <cell r="F36" t="str">
            <v>13800000</v>
          </cell>
          <cell r="G36" t="str">
            <v>Contingent Receivables</v>
          </cell>
          <cell r="I36" t="str">
            <v>Obsolete</v>
          </cell>
        </row>
        <row r="37">
          <cell r="A37" t="str">
            <v>103015</v>
          </cell>
          <cell r="B37" t="str">
            <v>Pledges Receivable-Current (GAAP-Aux Use Only)</v>
          </cell>
          <cell r="C37" t="str">
            <v>For auxiliary organization use only.  Mapping to state general ledger number (GLAN) is only for the purpose of generating an AR aging report in CFS and is not intended to imply that this account is to be used for state reporting purposes.  The State of California does not recognize pledges receivable in legal-basis accounting and does not have an account for it.</v>
          </cell>
          <cell r="D37" t="str">
            <v>711106</v>
          </cell>
          <cell r="E37" t="str">
            <v>Pledges  receivable, net</v>
          </cell>
          <cell r="F37" t="str">
            <v>13190000</v>
          </cell>
          <cell r="G37" t="str">
            <v>Accounts Receivable-Other</v>
          </cell>
          <cell r="I37" t="str">
            <v>Active</v>
          </cell>
        </row>
        <row r="38">
          <cell r="A38" t="str">
            <v>103700</v>
          </cell>
          <cell r="B38" t="str">
            <v>Accounts Receivable, net-Noncurrent (GAAP-Aux Use Only)</v>
          </cell>
          <cell r="C38" t="str">
            <v>For auxiliary organization use only.</v>
          </cell>
          <cell r="D38" t="str">
            <v>711202</v>
          </cell>
          <cell r="E38" t="str">
            <v>Accounts receivable, net</v>
          </cell>
          <cell r="F38" t="str">
            <v>00000000</v>
          </cell>
          <cell r="G38" t="str">
            <v>Not to be used in state reporting</v>
          </cell>
          <cell r="I38" t="str">
            <v>Active</v>
          </cell>
        </row>
        <row r="39">
          <cell r="A39" t="str">
            <v>103715</v>
          </cell>
          <cell r="B39" t="str">
            <v>Pledges Receivable-Noncurrent (GAAP-Aux Use Only)</v>
          </cell>
          <cell r="C39" t="str">
            <v>For auxiliary organization use only.  Mapping to state general ledger number (GLAN) is only for the purpose of generating an AR aging report in CFS and is not intended to imply that this account is to be used for state reporting purposes.  The State of California does not recognize pledges receivable in legal-basis accounting and does not have an account for it.</v>
          </cell>
          <cell r="D39" t="str">
            <v>711204</v>
          </cell>
          <cell r="E39" t="str">
            <v>Pledges  receivable, net</v>
          </cell>
          <cell r="F39">
            <v>13190000</v>
          </cell>
          <cell r="G39" t="str">
            <v>Not to be used in state reporting</v>
          </cell>
          <cell r="I39" t="str">
            <v>Active</v>
          </cell>
        </row>
        <row r="40">
          <cell r="A40" t="str">
            <v>104000</v>
          </cell>
          <cell r="B40" t="str">
            <v>Allowance for Uncollectible Accounts - Control Account</v>
          </cell>
          <cell r="C40" t="str">
            <v>This category is for contra accounts that are to adjust accounts receivable for amounts deemed unlikely of collection (an allowance for bad debt).</v>
          </cell>
          <cell r="D40" t="str">
            <v>711103</v>
          </cell>
          <cell r="E40" t="str">
            <v>Accounts receivable, net</v>
          </cell>
          <cell r="F40" t="str">
            <v>13900000</v>
          </cell>
          <cell r="G40" t="str">
            <v>Allowance for Uncollectible Accounts</v>
          </cell>
          <cell r="I40" t="str">
            <v>Active</v>
          </cell>
        </row>
        <row r="41">
          <cell r="A41" t="str">
            <v>104001</v>
          </cell>
          <cell r="B41" t="str">
            <v>Allowance Uncollectible Accounts-A/R Abatements</v>
          </cell>
          <cell r="C41" t="str">
            <v>Contra receivables account for object code 103001.</v>
          </cell>
          <cell r="D41" t="str">
            <v>711103</v>
          </cell>
          <cell r="E41" t="str">
            <v>Accounts receivable, net</v>
          </cell>
          <cell r="F41" t="str">
            <v>13901311</v>
          </cell>
          <cell r="G41" t="str">
            <v>Allowance Uncollec Accts-A/R Abatements</v>
          </cell>
          <cell r="I41" t="str">
            <v>Active</v>
          </cell>
        </row>
        <row r="42">
          <cell r="A42" t="str">
            <v>104002</v>
          </cell>
          <cell r="B42" t="str">
            <v>Allowance Uncollectible Accounts-A/R Reimbursements</v>
          </cell>
          <cell r="C42" t="str">
            <v>Contra receivables account for object code 103002.</v>
          </cell>
          <cell r="D42" t="str">
            <v>711103</v>
          </cell>
          <cell r="E42" t="str">
            <v>Accounts receivable, net</v>
          </cell>
          <cell r="F42" t="str">
            <v>13901312</v>
          </cell>
          <cell r="G42" t="str">
            <v>Allowance Uncollec Accts-A/R Reimbursements</v>
          </cell>
          <cell r="I42" t="str">
            <v>Active</v>
          </cell>
        </row>
        <row r="43">
          <cell r="A43" t="str">
            <v>104003</v>
          </cell>
          <cell r="B43" t="str">
            <v>Allowance Uncollectible Accounts-A/R Revenue (Aux Use Only)</v>
          </cell>
          <cell r="C43" t="str">
            <v>For auxiliary organization use only.</v>
          </cell>
          <cell r="D43" t="str">
            <v>711103</v>
          </cell>
          <cell r="E43" t="str">
            <v>Accounts receivable, net</v>
          </cell>
          <cell r="F43" t="str">
            <v>13901313</v>
          </cell>
          <cell r="G43" t="str">
            <v>Allowance Uncollec Accts-A/R Revenue</v>
          </cell>
          <cell r="I43" t="str">
            <v>Active</v>
          </cell>
        </row>
        <row r="44">
          <cell r="A44" t="str">
            <v>104004</v>
          </cell>
          <cell r="B44" t="str">
            <v>Allowance Uncollectible Accounts-A/R Operating Revenue</v>
          </cell>
          <cell r="C44" t="str">
            <v>Contra receivables account for object code 103004.</v>
          </cell>
          <cell r="D44" t="str">
            <v>711103</v>
          </cell>
          <cell r="E44" t="str">
            <v>Accounts receivable, net</v>
          </cell>
          <cell r="F44" t="str">
            <v>13901314</v>
          </cell>
          <cell r="G44" t="str">
            <v>Allowance Uncollec Accts-A/R Operating Revenue</v>
          </cell>
          <cell r="I44" t="str">
            <v>Active</v>
          </cell>
        </row>
        <row r="45">
          <cell r="A45" t="str">
            <v>104005</v>
          </cell>
          <cell r="B45" t="str">
            <v>Allowance Uncollectible Accounts-A/R Dishonored Checks (Obsolete)</v>
          </cell>
          <cell r="C45" t="str">
            <v>Deactivated as it is no longer be used.</v>
          </cell>
          <cell r="D45" t="str">
            <v>711103</v>
          </cell>
          <cell r="E45" t="str">
            <v>Accounts receivable, net</v>
          </cell>
          <cell r="F45" t="str">
            <v>13901315</v>
          </cell>
          <cell r="G45" t="str">
            <v>Allowance Uncollec Accts-A/R Dishonored Checks</v>
          </cell>
          <cell r="I45" t="str">
            <v>Obsolete</v>
          </cell>
        </row>
        <row r="46">
          <cell r="A46" t="str">
            <v>104006</v>
          </cell>
          <cell r="B46" t="str">
            <v>Allowance Uncollectible Accounts-A/R Cash Shortage (Obsolete)</v>
          </cell>
          <cell r="C46" t="str">
            <v>Deactivated as it is no longer used.</v>
          </cell>
          <cell r="D46" t="str">
            <v>711103</v>
          </cell>
          <cell r="E46" t="str">
            <v>Accounts receivable, net</v>
          </cell>
          <cell r="F46" t="str">
            <v>13901316</v>
          </cell>
          <cell r="G46" t="str">
            <v>Allowance Uncollec Accts-A/R Cash Shortage</v>
          </cell>
          <cell r="I46" t="str">
            <v>Obsolete</v>
          </cell>
        </row>
        <row r="47">
          <cell r="A47" t="str">
            <v>104007</v>
          </cell>
          <cell r="B47" t="str">
            <v>Allowance Uncollectible Accounts-A/R Other</v>
          </cell>
          <cell r="C47" t="str">
            <v>Contra receivables account for object code 103007.</v>
          </cell>
          <cell r="D47" t="str">
            <v>711103</v>
          </cell>
          <cell r="E47" t="str">
            <v>Accounts receivable, net</v>
          </cell>
          <cell r="F47" t="str">
            <v>13901319</v>
          </cell>
          <cell r="G47" t="str">
            <v>Allowance Uncollec Accts-A/R Other</v>
          </cell>
          <cell r="I47" t="str">
            <v>Active</v>
          </cell>
        </row>
        <row r="48">
          <cell r="A48" t="str">
            <v>104008</v>
          </cell>
          <cell r="B48" t="str">
            <v>Allowance Uncollectible Accounts-Accrued Interest Receivable</v>
          </cell>
          <cell r="C48" t="str">
            <v>Contra receivables account for object code 103008.</v>
          </cell>
          <cell r="D48" t="str">
            <v>711103</v>
          </cell>
          <cell r="E48" t="str">
            <v>Accounts receivable, net</v>
          </cell>
          <cell r="F48" t="str">
            <v>13901320</v>
          </cell>
          <cell r="G48" t="str">
            <v>Allowance Uncollec Accts-A/R Accr Int</v>
          </cell>
          <cell r="I48" t="str">
            <v>Active</v>
          </cell>
        </row>
        <row r="49">
          <cell r="A49" t="str">
            <v>104009</v>
          </cell>
          <cell r="B49" t="str">
            <v>Allowance Uncollectible Accounts-A/R Loans</v>
          </cell>
          <cell r="C49" t="str">
            <v>Contra receivables account for object code 103009.</v>
          </cell>
          <cell r="D49" t="str">
            <v>711103</v>
          </cell>
          <cell r="E49" t="str">
            <v>Accounts receivable, net</v>
          </cell>
          <cell r="F49" t="str">
            <v>13901330</v>
          </cell>
          <cell r="G49" t="str">
            <v>Allowance Uncollec Accts-A/R Loans</v>
          </cell>
          <cell r="I49" t="str">
            <v>Active</v>
          </cell>
        </row>
        <row r="50">
          <cell r="A50" t="str">
            <v>104010</v>
          </cell>
          <cell r="B50" t="str">
            <v>Allowance Uncollectible Accounts-A/R Audit Exceptions (Obsolete)</v>
          </cell>
          <cell r="C50" t="str">
            <v>Deactivated as it is no longer used.</v>
          </cell>
          <cell r="D50" t="str">
            <v>711103</v>
          </cell>
          <cell r="E50" t="str">
            <v>Accounts receivable, net</v>
          </cell>
          <cell r="F50" t="str">
            <v>13901340</v>
          </cell>
          <cell r="G50" t="str">
            <v>Allowance Uncollec Accts-A/R Audit Exceptions</v>
          </cell>
          <cell r="I50" t="str">
            <v>Obsolete</v>
          </cell>
        </row>
        <row r="51">
          <cell r="A51" t="str">
            <v>104011</v>
          </cell>
          <cell r="B51" t="str">
            <v>Allowance Uncollectible Accounts-A/R Postponed Property Tax-Principal (Obsolete)</v>
          </cell>
          <cell r="C51" t="str">
            <v>Deactivated as it is no longer used.</v>
          </cell>
          <cell r="D51" t="str">
            <v>711103</v>
          </cell>
          <cell r="E51" t="str">
            <v>Accounts receivable, net</v>
          </cell>
          <cell r="F51" t="str">
            <v>13901351</v>
          </cell>
          <cell r="G51" t="str">
            <v>Allowance Uncollec Accts-A/R Postpone Property Tax-Principal</v>
          </cell>
          <cell r="I51" t="str">
            <v>Obsolete</v>
          </cell>
        </row>
        <row r="52">
          <cell r="A52" t="str">
            <v>104012</v>
          </cell>
          <cell r="B52" t="str">
            <v>Allowance Uncollectible Accounts-Retirement Contributions (Obsolete)</v>
          </cell>
          <cell r="C52" t="str">
            <v>Deactivated as it is no longer used.</v>
          </cell>
          <cell r="D52" t="str">
            <v>711103</v>
          </cell>
          <cell r="E52" t="str">
            <v>Accounts receivable, net</v>
          </cell>
          <cell r="F52" t="str">
            <v>13901360</v>
          </cell>
          <cell r="G52" t="str">
            <v>Allowance Uncollec Accts-Retirement Contrib Receiv</v>
          </cell>
          <cell r="I52" t="str">
            <v>Obsolete</v>
          </cell>
        </row>
        <row r="53">
          <cell r="A53" t="str">
            <v>104013</v>
          </cell>
          <cell r="B53" t="str">
            <v>Allowance Uncollectible Accounts-Contingent Receivables (Obsolete)</v>
          </cell>
          <cell r="C53" t="str">
            <v>Deactivated as it is no longer used.</v>
          </cell>
          <cell r="D53" t="str">
            <v>711103</v>
          </cell>
          <cell r="E53" t="str">
            <v>Accounts receivable, net</v>
          </cell>
          <cell r="F53" t="str">
            <v>13901380</v>
          </cell>
          <cell r="G53" t="str">
            <v>Allowance Uncollec Accts-Contingent Receivables</v>
          </cell>
          <cell r="I53" t="str">
            <v>Obsolete</v>
          </cell>
        </row>
        <row r="54">
          <cell r="A54" t="str">
            <v>104015</v>
          </cell>
          <cell r="B54" t="str">
            <v>Allowance Uncollectible Accounts-Student Loans Receivable</v>
          </cell>
          <cell r="C54" t="str">
            <v>Contra receivables account for object code 109001.</v>
          </cell>
          <cell r="D54" t="str">
            <v>711203</v>
          </cell>
          <cell r="E54" t="str">
            <v>Student loans receivable, net</v>
          </cell>
          <cell r="F54" t="str">
            <v>13902112</v>
          </cell>
          <cell r="G54" t="str">
            <v>Allowance Uncollect Accts-Student Loans Receivables</v>
          </cell>
          <cell r="I54" t="str">
            <v>Active</v>
          </cell>
        </row>
        <row r="55">
          <cell r="A55" t="str">
            <v>104016</v>
          </cell>
          <cell r="B55" t="str">
            <v xml:space="preserve">Allowance Uncollectible Accounts-Postponed Property Tax-Interest (Obsolete) </v>
          </cell>
          <cell r="C55" t="str">
            <v>Deactivated as it is no longer used.</v>
          </cell>
          <cell r="D55" t="str">
            <v>711103</v>
          </cell>
          <cell r="E55" t="str">
            <v>Accounts receivable, net</v>
          </cell>
          <cell r="F55" t="str">
            <v>13901352</v>
          </cell>
          <cell r="G55" t="str">
            <v>Allowance Uncollec Accts-A/R Postponed Property Tax-Interest</v>
          </cell>
          <cell r="I55" t="str">
            <v>Obsolete</v>
          </cell>
        </row>
        <row r="56">
          <cell r="A56" t="str">
            <v>104017</v>
          </cell>
          <cell r="B56" t="str">
            <v>Allowance Uncollectible Accounts-Interfund Const Loans Receivable</v>
          </cell>
          <cell r="C56" t="str">
            <v>Contra receivables account for object code 109006.</v>
          </cell>
          <cell r="D56" t="str">
            <v>711208</v>
          </cell>
          <cell r="E56" t="str">
            <v>Other assets</v>
          </cell>
          <cell r="F56" t="str">
            <v>13902130</v>
          </cell>
          <cell r="G56" t="str">
            <v>Allowance Uncollect. Acct-Interfund Const.Loans Receivable</v>
          </cell>
          <cell r="I56" t="str">
            <v>Active</v>
          </cell>
        </row>
        <row r="57">
          <cell r="A57" t="str">
            <v>104018</v>
          </cell>
          <cell r="B57" t="str">
            <v>Allowance Uncollectible Accounts - Notes Receivable Loans (Aux Use Only)</v>
          </cell>
          <cell r="C57" t="str">
            <v>Contra receivables account for object code 109010</v>
          </cell>
          <cell r="D57" t="str">
            <v>711110</v>
          </cell>
          <cell r="E57" t="str">
            <v>Notes Receivable, current portion</v>
          </cell>
          <cell r="F57" t="str">
            <v>00000000</v>
          </cell>
          <cell r="G57" t="str">
            <v>Not to be used in state reporting</v>
          </cell>
          <cell r="I57" t="str">
            <v>Active</v>
          </cell>
        </row>
        <row r="58">
          <cell r="A58" t="str">
            <v>104115</v>
          </cell>
          <cell r="B58" t="str">
            <v>Allowance Uncollectible Accounts-Pledges Receivable Current (Aux Use only)</v>
          </cell>
          <cell r="C58" t="str">
            <v xml:space="preserve">Contra receivables account for object code 103015. </v>
          </cell>
          <cell r="D58" t="str">
            <v>711106</v>
          </cell>
          <cell r="E58" t="str">
            <v>Pledges  receivable, net</v>
          </cell>
          <cell r="F58" t="str">
            <v>00000000</v>
          </cell>
          <cell r="G58" t="str">
            <v>Not to be used in state reporting</v>
          </cell>
          <cell r="I58" t="str">
            <v>Active</v>
          </cell>
        </row>
        <row r="59">
          <cell r="A59" t="str">
            <v>104715</v>
          </cell>
          <cell r="B59" t="str">
            <v>Allowance Uncollectible Accounts-Pledges Receivable Noncurrent (Aux Use only)</v>
          </cell>
          <cell r="C59" t="str">
            <v>Contra receivables account for object code 103715.</v>
          </cell>
          <cell r="D59">
            <v>711204</v>
          </cell>
          <cell r="E59" t="str">
            <v>Pledges  receivable, net</v>
          </cell>
          <cell r="F59" t="str">
            <v>00000000</v>
          </cell>
          <cell r="G59" t="str">
            <v>Not to be used in state reporting</v>
          </cell>
          <cell r="I59" t="str">
            <v>Active</v>
          </cell>
        </row>
        <row r="60">
          <cell r="A60" t="str">
            <v>104718</v>
          </cell>
          <cell r="B60" t="str">
            <v>Allowance Uncollectible Accounts - Notes Receivable Loans (Aux Use Only)</v>
          </cell>
          <cell r="C60" t="str">
            <v>Contra receivables account for object code 109710</v>
          </cell>
          <cell r="D60" t="str">
            <v>711210</v>
          </cell>
          <cell r="E60" t="str">
            <v>Notes receivable, net of current portion</v>
          </cell>
          <cell r="F60" t="str">
            <v>00000000</v>
          </cell>
          <cell r="G60" t="str">
            <v>Not to be used in state reporting</v>
          </cell>
          <cell r="I60" t="str">
            <v>Active</v>
          </cell>
        </row>
        <row r="61">
          <cell r="A61" t="str">
            <v>105000</v>
          </cell>
          <cell r="B61" t="str">
            <v>Due from Other Funds or Appropriations</v>
          </cell>
          <cell r="C61" t="str">
            <v>Amount receivable from the specified type of state funds.</v>
          </cell>
          <cell r="D61" t="str">
            <v>711104</v>
          </cell>
          <cell r="E61" t="str">
            <v>Due from other funds (conversion template only)</v>
          </cell>
          <cell r="F61" t="str">
            <v>14100000</v>
          </cell>
          <cell r="G61" t="str">
            <v>Due from Other Funds or Appropriations</v>
          </cell>
          <cell r="I61" t="str">
            <v>Active</v>
          </cell>
        </row>
        <row r="62">
          <cell r="A62" t="str">
            <v>105001</v>
          </cell>
          <cell r="B62" t="str">
            <v>Due from General Fund (state fund 0001)</v>
          </cell>
          <cell r="C62" t="str">
            <v>Amount receivable from the specified state fund.</v>
          </cell>
          <cell r="D62" t="str">
            <v>711104</v>
          </cell>
          <cell r="E62" t="str">
            <v>Due from other funds (conversion template only)</v>
          </cell>
          <cell r="F62" t="str">
            <v>14100001</v>
          </cell>
          <cell r="G62" t="str">
            <v>Due from General Fund</v>
          </cell>
          <cell r="I62" t="str">
            <v>Active</v>
          </cell>
        </row>
        <row r="63">
          <cell r="A63" t="str">
            <v>105002</v>
          </cell>
          <cell r="B63" t="str">
            <v>Due from Special Account for Capital Outlay (state fund 0036) (Obsolete)</v>
          </cell>
          <cell r="C63" t="str">
            <v>Amount receivable from the specified state fund.</v>
          </cell>
          <cell r="D63" t="str">
            <v>711104</v>
          </cell>
          <cell r="E63" t="str">
            <v>Due from other funds (conversion template only)</v>
          </cell>
          <cell r="F63" t="str">
            <v>14100036</v>
          </cell>
          <cell r="G63" t="str">
            <v>Due from Special Account for Capital Outlay</v>
          </cell>
          <cell r="I63" t="str">
            <v>obsolete</v>
          </cell>
        </row>
        <row r="64">
          <cell r="A64" t="str">
            <v>105003</v>
          </cell>
          <cell r="B64" t="str">
            <v>Due from Energy and Resources Fund (state fund 0189) (Obsolete)</v>
          </cell>
          <cell r="C64" t="str">
            <v xml:space="preserve">Deactivated as the state fund is obsolete. </v>
          </cell>
          <cell r="D64" t="str">
            <v>711104</v>
          </cell>
          <cell r="E64" t="str">
            <v>Due from other funds (conversion template only)</v>
          </cell>
          <cell r="F64" t="str">
            <v>14100189</v>
          </cell>
          <cell r="G64" t="str">
            <v>Due from Energy and Resources Fund</v>
          </cell>
          <cell r="I64" t="str">
            <v>Obsolete</v>
          </cell>
        </row>
        <row r="65">
          <cell r="A65" t="str">
            <v>105004</v>
          </cell>
          <cell r="B65" t="str">
            <v>Due from 1987 Higher Education Earthquake Account (state fund 0377) (Obsolete)</v>
          </cell>
          <cell r="C65" t="str">
            <v xml:space="preserve">Deactivated as the state fund is obsolete. </v>
          </cell>
          <cell r="D65" t="str">
            <v>711104</v>
          </cell>
          <cell r="E65" t="str">
            <v>Due from other funds (conversion template only)</v>
          </cell>
          <cell r="F65" t="str">
            <v>14100377</v>
          </cell>
          <cell r="G65" t="str">
            <v>Due from 1987 Higher Educ Earthquake Account</v>
          </cell>
          <cell r="I65" t="str">
            <v>Obsolete</v>
          </cell>
        </row>
        <row r="66">
          <cell r="A66" t="str">
            <v>105005</v>
          </cell>
          <cell r="B66" t="str">
            <v>Due from Higher Education Fees and Income (state fund 0498) (Obsolete)</v>
          </cell>
          <cell r="C66" t="str">
            <v xml:space="preserve">Deactivated as the state fund is obsolete. </v>
          </cell>
          <cell r="D66" t="str">
            <v>711104</v>
          </cell>
          <cell r="E66" t="str">
            <v>Due from other funds (conversion template only)</v>
          </cell>
          <cell r="F66" t="str">
            <v>14100498</v>
          </cell>
          <cell r="G66" t="str">
            <v>Due from Higher Education Fees and Income</v>
          </cell>
          <cell r="I66" t="str">
            <v>Obsolete</v>
          </cell>
        </row>
        <row r="67">
          <cell r="A67" t="str">
            <v>105006</v>
          </cell>
          <cell r="B67" t="str">
            <v>Due from Affordable Student Housing (state fund 0505)</v>
          </cell>
          <cell r="C67" t="str">
            <v>Amount receivable from the specified state fund.</v>
          </cell>
          <cell r="D67" t="str">
            <v>711104</v>
          </cell>
          <cell r="E67" t="str">
            <v>Due from other funds (conversion template only)</v>
          </cell>
          <cell r="F67" t="str">
            <v>14100505</v>
          </cell>
          <cell r="G67" t="str">
            <v>Due from High Educ Technology Educ Rev Fund</v>
          </cell>
          <cell r="I67" t="str">
            <v>Active</v>
          </cell>
        </row>
        <row r="68">
          <cell r="A68" t="str">
            <v>105007</v>
          </cell>
          <cell r="B68" t="str">
            <v>Due from High Education Technology Education Revenue Fund (state fund 0525) (Obsolete)</v>
          </cell>
          <cell r="C68" t="str">
            <v>Amount receivable from the specified state fund.</v>
          </cell>
          <cell r="D68" t="str">
            <v>711104</v>
          </cell>
          <cell r="E68" t="str">
            <v>Due from other funds (conversion template only)</v>
          </cell>
          <cell r="F68" t="str">
            <v>14100525</v>
          </cell>
          <cell r="G68" t="str">
            <v>Due from Affordable Student Housing</v>
          </cell>
          <cell r="I68" t="str">
            <v>Obsolete</v>
          </cell>
        </row>
        <row r="69">
          <cell r="A69" t="str">
            <v>105008</v>
          </cell>
          <cell r="B69" t="str">
            <v>Due from Continuing Education Revenue Fund (state fund 0573) (Obsolete)</v>
          </cell>
          <cell r="C69" t="str">
            <v xml:space="preserve">Deactivated as the state fund is obsolete. </v>
          </cell>
          <cell r="D69" t="str">
            <v>711104</v>
          </cell>
          <cell r="E69" t="str">
            <v>Due from other funds (conversion template only)</v>
          </cell>
          <cell r="F69" t="str">
            <v>14100573</v>
          </cell>
          <cell r="G69" t="str">
            <v>Due from Continuing Education Revenue Fund</v>
          </cell>
          <cell r="I69" t="str">
            <v>Obsolete</v>
          </cell>
        </row>
        <row r="70">
          <cell r="A70" t="str">
            <v>105009</v>
          </cell>
          <cell r="B70" t="str">
            <v>Due from Dormitory Building Maintenance Equipment Reserve Fund (state fund 0575) (Obsolete)</v>
          </cell>
          <cell r="C70" t="str">
            <v>Amount receivable from the specified state fund.</v>
          </cell>
          <cell r="D70" t="str">
            <v>711104</v>
          </cell>
          <cell r="E70" t="str">
            <v>Due from other funds (conversion template only)</v>
          </cell>
          <cell r="F70" t="str">
            <v>14100575</v>
          </cell>
          <cell r="G70" t="str">
            <v>Due from Dorm Bldg Maint Eqpmt Reserve Fund</v>
          </cell>
          <cell r="I70" t="str">
            <v>Obsolete</v>
          </cell>
        </row>
        <row r="71">
          <cell r="A71" t="str">
            <v>105010</v>
          </cell>
          <cell r="B71" t="str">
            <v>Due from Dormitory Construction Fund (state fund 0576)</v>
          </cell>
          <cell r="C71" t="str">
            <v>Amount receivable from the specified state fund.</v>
          </cell>
          <cell r="D71" t="str">
            <v>711104</v>
          </cell>
          <cell r="E71" t="str">
            <v>Due from other funds (conversion template only)</v>
          </cell>
          <cell r="F71" t="str">
            <v>14100576</v>
          </cell>
          <cell r="G71" t="str">
            <v>Due from Dormitory Construction Fund</v>
          </cell>
          <cell r="I71" t="str">
            <v>Active</v>
          </cell>
        </row>
        <row r="72">
          <cell r="A72" t="str">
            <v>105011</v>
          </cell>
          <cell r="B72" t="str">
            <v>Due from Dormitory Interest and Redemption Fund (state fund 0578)</v>
          </cell>
          <cell r="C72" t="str">
            <v>Amount receivable from the specified state fund.</v>
          </cell>
          <cell r="D72" t="str">
            <v>711104</v>
          </cell>
          <cell r="E72" t="str">
            <v>Due from other funds (conversion template only)</v>
          </cell>
          <cell r="F72" t="str">
            <v>14100578</v>
          </cell>
          <cell r="G72" t="str">
            <v>Due from Dorm Interest and Redemption Fund</v>
          </cell>
          <cell r="I72" t="str">
            <v>Active</v>
          </cell>
        </row>
        <row r="73">
          <cell r="A73" t="str">
            <v>105012</v>
          </cell>
          <cell r="B73" t="str">
            <v>Due from Dormitory Revenue Fund (state fund 0580) (Obsolete)</v>
          </cell>
          <cell r="C73" t="str">
            <v>Amount receivable from the specified state fund.</v>
          </cell>
          <cell r="D73" t="str">
            <v>711104</v>
          </cell>
          <cell r="E73" t="str">
            <v>Due from other funds (conversion template only)</v>
          </cell>
          <cell r="F73" t="str">
            <v>14100580</v>
          </cell>
          <cell r="G73" t="str">
            <v>Due from Dormitory Revenue Fund</v>
          </cell>
          <cell r="I73" t="str">
            <v>Obsolete</v>
          </cell>
        </row>
        <row r="74">
          <cell r="A74" t="str">
            <v>105013</v>
          </cell>
          <cell r="B74" t="str">
            <v>Due from Facilities Revenue Fund (state fund 0581) (Obsolete)</v>
          </cell>
          <cell r="C74" t="str">
            <v>Amount receivable from the specified state fund.</v>
          </cell>
          <cell r="D74" t="str">
            <v>711104</v>
          </cell>
          <cell r="E74" t="str">
            <v>Due from other funds (conversion template only)</v>
          </cell>
          <cell r="F74" t="str">
            <v>14100581</v>
          </cell>
          <cell r="G74" t="str">
            <v>Due from Facilities Revenue Fund</v>
          </cell>
          <cell r="I74" t="str">
            <v>Obsolete</v>
          </cell>
        </row>
        <row r="75">
          <cell r="A75" t="str">
            <v>105014</v>
          </cell>
          <cell r="B75" t="str">
            <v>Due from Parking Revenue Fund (state fund 0583) (Obsolete)</v>
          </cell>
          <cell r="C75" t="str">
            <v>Amount receivable from the specified state fund.</v>
          </cell>
          <cell r="D75" t="str">
            <v>711104</v>
          </cell>
          <cell r="E75" t="str">
            <v>Due from other funds (conversion template only)</v>
          </cell>
          <cell r="F75" t="str">
            <v>14100583</v>
          </cell>
          <cell r="G75" t="str">
            <v>Due from Parking Revenue Fund</v>
          </cell>
          <cell r="I75" t="str">
            <v>Obsolete</v>
          </cell>
        </row>
        <row r="76">
          <cell r="A76" t="str">
            <v>105015</v>
          </cell>
          <cell r="B76" t="str">
            <v>Due from Public Building Construction Fund (state fund 0660)</v>
          </cell>
          <cell r="C76" t="str">
            <v>Amount receivable from the specified state fund.</v>
          </cell>
          <cell r="D76" t="str">
            <v>711104</v>
          </cell>
          <cell r="E76" t="str">
            <v>Due from other funds (conversion template only)</v>
          </cell>
          <cell r="F76" t="str">
            <v>14100660</v>
          </cell>
          <cell r="G76" t="str">
            <v>Due from Public Building Construction Fund</v>
          </cell>
          <cell r="I76" t="str">
            <v>Active</v>
          </cell>
        </row>
        <row r="77">
          <cell r="A77" t="str">
            <v>105016</v>
          </cell>
          <cell r="B77" t="str">
            <v>Due from 1992 Higher Educ Cap Out Bond Fund (state fund 0705) (Obsolete)</v>
          </cell>
          <cell r="C77" t="str">
            <v xml:space="preserve">Deactivated as the state fund is obsolete. </v>
          </cell>
          <cell r="D77" t="str">
            <v>711104</v>
          </cell>
          <cell r="E77" t="str">
            <v>Due from other funds (conversion template only)</v>
          </cell>
          <cell r="F77" t="str">
            <v>14100705</v>
          </cell>
          <cell r="G77" t="str">
            <v>Due from 92 Higher Educ Cap Out Bond Fund</v>
          </cell>
          <cell r="I77" t="str">
            <v>Obsolete</v>
          </cell>
        </row>
        <row r="78">
          <cell r="A78" t="str">
            <v>105017</v>
          </cell>
          <cell r="B78" t="str">
            <v>Due from Construction Program Fund (state fund 0736) (Obsolete)</v>
          </cell>
          <cell r="C78" t="str">
            <v>Amount receivable from the specified state fund.</v>
          </cell>
          <cell r="D78" t="str">
            <v>711104</v>
          </cell>
          <cell r="E78" t="str">
            <v>Due from other funds (conversion template only)</v>
          </cell>
          <cell r="F78" t="str">
            <v>14100736</v>
          </cell>
          <cell r="G78" t="str">
            <v>Due from Construction Program Fund</v>
          </cell>
          <cell r="I78" t="str">
            <v>Obsolete</v>
          </cell>
        </row>
        <row r="79">
          <cell r="A79" t="str">
            <v>105018</v>
          </cell>
          <cell r="B79" t="str">
            <v>Due from  Higher Education Capital Outlay Bond Fund (state fund 0782) (Obsolete)</v>
          </cell>
          <cell r="C79" t="str">
            <v xml:space="preserve">Deactivated as the state fund is obsolete. </v>
          </cell>
          <cell r="D79" t="str">
            <v>711104</v>
          </cell>
          <cell r="E79" t="str">
            <v>Due from other funds (conversion template only)</v>
          </cell>
          <cell r="F79" t="str">
            <v>14100782</v>
          </cell>
          <cell r="G79" t="str">
            <v>Due from Higher Educ Capital Outlay Bond Fund</v>
          </cell>
          <cell r="I79" t="str">
            <v>Obsolete</v>
          </cell>
        </row>
        <row r="80">
          <cell r="A80" t="str">
            <v>105019</v>
          </cell>
          <cell r="B80" t="str">
            <v>Due from 1988 Higher Educ  Cap Out Bond Fund (state fund 0785) (Obsolete)</v>
          </cell>
          <cell r="C80" t="str">
            <v>Amount receivable from the specified state fund.</v>
          </cell>
          <cell r="D80" t="str">
            <v>711104</v>
          </cell>
          <cell r="E80" t="str">
            <v>Due from other funds (conversion template only)</v>
          </cell>
          <cell r="F80" t="str">
            <v>14100785</v>
          </cell>
          <cell r="G80" t="str">
            <v>Due from 88 Higher Educ Capital Outlay Bond Fund</v>
          </cell>
          <cell r="I80" t="str">
            <v>Obsolete</v>
          </cell>
        </row>
        <row r="81">
          <cell r="A81" t="str">
            <v>105020</v>
          </cell>
          <cell r="B81" t="str">
            <v>Due from 1990 Higher Educ Cap Out Bond Fund (state fund 0791) (Obsolete)</v>
          </cell>
          <cell r="C81" t="str">
            <v xml:space="preserve">Deactivated as the state fund is obsolete. </v>
          </cell>
          <cell r="D81" t="str">
            <v>711104</v>
          </cell>
          <cell r="E81" t="str">
            <v>Due from other funds (conversion template only)</v>
          </cell>
          <cell r="F81" t="str">
            <v>14100791</v>
          </cell>
          <cell r="G81" t="str">
            <v>Due from 90 Higher Educ Capital Outlay Bond Fund</v>
          </cell>
          <cell r="I81" t="str">
            <v>Obsolete</v>
          </cell>
        </row>
        <row r="82">
          <cell r="A82" t="str">
            <v>105021</v>
          </cell>
          <cell r="B82" t="str">
            <v>Due from CSU Lottery Education Fund (state fund 0839) (Obsolete)</v>
          </cell>
          <cell r="C82" t="str">
            <v>Amount receivable from the specified state fund.</v>
          </cell>
          <cell r="D82" t="str">
            <v>711104</v>
          </cell>
          <cell r="E82" t="str">
            <v>Due from other funds (conversion template only)</v>
          </cell>
          <cell r="F82" t="str">
            <v>14100839</v>
          </cell>
          <cell r="G82" t="str">
            <v>Due from CSU Lottery Education Fund</v>
          </cell>
          <cell r="I82" t="str">
            <v>Obsolete</v>
          </cell>
        </row>
        <row r="83">
          <cell r="A83" t="str">
            <v>105022</v>
          </cell>
          <cell r="B83" t="str">
            <v>Due from Federal Trust Fund (state fund 0890) (Obsolete)</v>
          </cell>
          <cell r="C83" t="str">
            <v>Amount receivable from the specified state fund.</v>
          </cell>
          <cell r="D83" t="str">
            <v>711104</v>
          </cell>
          <cell r="E83" t="str">
            <v>Due from other funds (conversion template only)</v>
          </cell>
          <cell r="F83" t="str">
            <v>14100890</v>
          </cell>
          <cell r="G83" t="str">
            <v>Due from Federal Trust Fund</v>
          </cell>
          <cell r="I83" t="str">
            <v>Obsolete</v>
          </cell>
        </row>
        <row r="84">
          <cell r="A84" t="str">
            <v>105023</v>
          </cell>
          <cell r="B84" t="str">
            <v>Due from Special Deposit Fund (state fund 0942) (Obsolete)</v>
          </cell>
          <cell r="C84" t="str">
            <v>Amount receivable from the specified state fund.</v>
          </cell>
          <cell r="D84" t="str">
            <v>711104</v>
          </cell>
          <cell r="E84" t="str">
            <v>Due from other funds (conversion template only)</v>
          </cell>
          <cell r="F84" t="str">
            <v>14100942</v>
          </cell>
          <cell r="G84" t="str">
            <v>Due from Special Deposit Fund</v>
          </cell>
          <cell r="I84" t="str">
            <v>Obsolete</v>
          </cell>
        </row>
        <row r="85">
          <cell r="A85" t="str">
            <v>105024</v>
          </cell>
          <cell r="B85" t="str">
            <v>Due from Special Projects Fund (state fund 0947) (Obsolete)</v>
          </cell>
          <cell r="C85" t="str">
            <v xml:space="preserve">Deactivated as the state fund is obsolete. </v>
          </cell>
          <cell r="D85" t="str">
            <v>711104</v>
          </cell>
          <cell r="E85" t="str">
            <v>Due from other funds (conversion template only)</v>
          </cell>
          <cell r="F85" t="str">
            <v>14100947</v>
          </cell>
          <cell r="G85" t="str">
            <v>Due from Special Projects Fund</v>
          </cell>
          <cell r="I85" t="str">
            <v>Obsolete</v>
          </cell>
        </row>
        <row r="86">
          <cell r="A86" t="str">
            <v>105025</v>
          </cell>
          <cell r="B86" t="str">
            <v>Due from Trust Fund (state fund 0948)</v>
          </cell>
          <cell r="C86" t="str">
            <v>Amount receivable from the specified state fund.</v>
          </cell>
          <cell r="D86" t="str">
            <v>711104</v>
          </cell>
          <cell r="E86" t="str">
            <v>Due from other funds (conversion template only)</v>
          </cell>
          <cell r="F86" t="str">
            <v>14100948</v>
          </cell>
          <cell r="G86" t="str">
            <v>Due from Trust Fund</v>
          </cell>
          <cell r="I86" t="str">
            <v>Active</v>
          </cell>
        </row>
        <row r="87">
          <cell r="A87" t="str">
            <v>105026</v>
          </cell>
          <cell r="B87" t="str">
            <v>Due from Office Revolving Fund (state fund 0998) (Obsolete)</v>
          </cell>
          <cell r="C87" t="str">
            <v xml:space="preserve">Deactivated as the state fund is obsolete. </v>
          </cell>
          <cell r="D87" t="str">
            <v>711104</v>
          </cell>
          <cell r="E87" t="str">
            <v>Due from other funds (conversion template only)</v>
          </cell>
          <cell r="F87" t="str">
            <v>14100998</v>
          </cell>
          <cell r="G87" t="str">
            <v>Due from Office Revolving Fund</v>
          </cell>
          <cell r="I87" t="str">
            <v>Obsolete</v>
          </cell>
        </row>
        <row r="88">
          <cell r="A88" t="str">
            <v>105027</v>
          </cell>
          <cell r="B88" t="str">
            <v>Due from Other Apprns, Accts, Sub-Funds Within the Same State Fund</v>
          </cell>
          <cell r="C88" t="str">
            <v>Amount receivable from the specified type of state funds.</v>
          </cell>
          <cell r="D88" t="str">
            <v>711104</v>
          </cell>
          <cell r="E88" t="str">
            <v>Due from other funds (conversion template only)</v>
          </cell>
          <cell r="F88" t="str">
            <v>14200000</v>
          </cell>
          <cell r="G88" t="str">
            <v>Due from Other Apprns within the same state fund</v>
          </cell>
          <cell r="I88" t="str">
            <v>Active</v>
          </cell>
        </row>
        <row r="89">
          <cell r="A89" t="str">
            <v>105028</v>
          </cell>
          <cell r="B89" t="str">
            <v>Due from CSU Campuses (Obsolete)</v>
          </cell>
          <cell r="C89" t="str">
            <v>Deactivated as it is no longer be used.</v>
          </cell>
          <cell r="D89" t="str">
            <v>711103</v>
          </cell>
          <cell r="E89" t="str">
            <v>Accounts receivable, net</v>
          </cell>
          <cell r="F89" t="str">
            <v>13190000</v>
          </cell>
          <cell r="G89" t="str">
            <v>Accounts Receivable-Other</v>
          </cell>
          <cell r="I89" t="str">
            <v>Obsolete</v>
          </cell>
        </row>
        <row r="90">
          <cell r="A90" t="str">
            <v>105029</v>
          </cell>
          <cell r="B90" t="str">
            <v>Due from CSU Headquarters (Obsolete)</v>
          </cell>
          <cell r="C90" t="str">
            <v>Deactivated as it is no longer be used.</v>
          </cell>
          <cell r="D90" t="str">
            <v>711103</v>
          </cell>
          <cell r="E90" t="str">
            <v>Accounts receivable, net</v>
          </cell>
          <cell r="F90" t="str">
            <v>13190000</v>
          </cell>
          <cell r="G90" t="str">
            <v>Accounts Receivable-Other</v>
          </cell>
          <cell r="I90" t="str">
            <v>Obsolete</v>
          </cell>
        </row>
        <row r="91">
          <cell r="A91" t="str">
            <v>105030</v>
          </cell>
          <cell r="B91" t="str">
            <v>Due from Surplus Money Investment Fund (state fund 0681) (Obsolete)</v>
          </cell>
          <cell r="C91" t="str">
            <v>Amount receivable from the specified state fund.</v>
          </cell>
          <cell r="D91" t="str">
            <v>711103</v>
          </cell>
          <cell r="E91" t="str">
            <v>Accounts receivable, net</v>
          </cell>
          <cell r="F91" t="str">
            <v>14100681</v>
          </cell>
          <cell r="G91" t="str">
            <v>Due from Surplus Money Investment Fund</v>
          </cell>
          <cell r="I91" t="str">
            <v>Obsolete</v>
          </cell>
        </row>
        <row r="92">
          <cell r="A92" t="str">
            <v>105031</v>
          </cell>
          <cell r="B92" t="str">
            <v>Due from State Lottery Education Fund (state fund 0814) (Obsolete)</v>
          </cell>
          <cell r="C92" t="str">
            <v>Amount receivable from the specified state fund.</v>
          </cell>
          <cell r="D92" t="str">
            <v>711103</v>
          </cell>
          <cell r="E92" t="str">
            <v>Accounts receivable, net</v>
          </cell>
          <cell r="F92" t="str">
            <v>14100814</v>
          </cell>
          <cell r="G92" t="str">
            <v>Due from State Lottery Education Fund</v>
          </cell>
          <cell r="I92" t="str">
            <v>Obsolete</v>
          </cell>
        </row>
        <row r="93">
          <cell r="A93" t="str">
            <v>105032</v>
          </cell>
          <cell r="B93" t="str">
            <v>Due from Federal Government (Obsolete)</v>
          </cell>
          <cell r="D93" t="str">
            <v>711103</v>
          </cell>
          <cell r="E93" t="str">
            <v>Accounts receivable, net</v>
          </cell>
          <cell r="F93" t="str">
            <v>15100000</v>
          </cell>
          <cell r="G93" t="str">
            <v>Due from Federal Government</v>
          </cell>
          <cell r="I93" t="str">
            <v>Obsolete</v>
          </cell>
        </row>
        <row r="94">
          <cell r="A94" t="str">
            <v>105033</v>
          </cell>
          <cell r="B94" t="str">
            <v>Due from Other Governmental Entities (Obsolete)</v>
          </cell>
          <cell r="D94" t="str">
            <v>711103</v>
          </cell>
          <cell r="E94" t="str">
            <v>Accounts receivable, net</v>
          </cell>
          <cell r="F94" t="str">
            <v>15900000</v>
          </cell>
          <cell r="G94" t="str">
            <v>Due from Other Governmental Entities</v>
          </cell>
          <cell r="I94" t="str">
            <v>Obsolete</v>
          </cell>
        </row>
        <row r="95">
          <cell r="A95" t="str">
            <v>105034</v>
          </cell>
          <cell r="B95" t="str">
            <v>Due from 1996 Higher Education Capital Outlay Bond Fund (state fund 0658)</v>
          </cell>
          <cell r="C95" t="str">
            <v>Amount receivable from the specified state fund.</v>
          </cell>
          <cell r="D95" t="str">
            <v>711104</v>
          </cell>
          <cell r="E95" t="str">
            <v>Due from other funds (conversion template only)</v>
          </cell>
          <cell r="F95" t="str">
            <v>14100658</v>
          </cell>
          <cell r="G95" t="str">
            <v>Due from 1996 Higher Educ Cap Out Bond Fund</v>
          </cell>
          <cell r="I95" t="str">
            <v>Active</v>
          </cell>
        </row>
        <row r="96">
          <cell r="A96" t="str">
            <v>105035</v>
          </cell>
          <cell r="B96" t="str">
            <v>Due from 1998 Higher Education Capital Outlay Bond Fund (state fund 0574) (Obsolete)</v>
          </cell>
          <cell r="C96" t="str">
            <v>Amount receivable from the specified state fund.</v>
          </cell>
          <cell r="D96" t="str">
            <v>711104</v>
          </cell>
          <cell r="E96" t="str">
            <v>Due from other funds (conversion template only)</v>
          </cell>
          <cell r="F96" t="str">
            <v>14100574</v>
          </cell>
          <cell r="G96" t="str">
            <v>Due from 1998 Higher Educ Cap Out Bond Fund</v>
          </cell>
          <cell r="I96" t="str">
            <v>Obsolete</v>
          </cell>
        </row>
        <row r="97">
          <cell r="A97" t="str">
            <v>105036</v>
          </cell>
          <cell r="B97" t="str">
            <v>Due from 2002 Higher Education Capital Outlay Bond Fund (state fund 6028)</v>
          </cell>
          <cell r="C97" t="str">
            <v>Amount receivable from the specified state fund.</v>
          </cell>
          <cell r="D97" t="str">
            <v>711104</v>
          </cell>
          <cell r="E97" t="str">
            <v>Due from other funds (conversion template only)</v>
          </cell>
          <cell r="F97" t="str">
            <v>14106028</v>
          </cell>
          <cell r="G97" t="str">
            <v>Due from 2002 Higher Educ Capital Outlay Bond Fund</v>
          </cell>
          <cell r="I97" t="str">
            <v>Active</v>
          </cell>
        </row>
        <row r="98">
          <cell r="A98" t="str">
            <v>105037</v>
          </cell>
          <cell r="B98" t="str">
            <v>Due from 2004 Higher Education Capital Outlay Bond Fund (state fund 6041)</v>
          </cell>
          <cell r="C98" t="str">
            <v>Amount receivable from the specified state fund.</v>
          </cell>
          <cell r="D98" t="str">
            <v>711104</v>
          </cell>
          <cell r="E98" t="str">
            <v>Due from other funds (conversion template only)</v>
          </cell>
          <cell r="F98" t="str">
            <v>14106041</v>
          </cell>
          <cell r="G98" t="str">
            <v>Due from 2004 Higher Educ Capital Outlay Bond Fund</v>
          </cell>
          <cell r="I98" t="str">
            <v>Active</v>
          </cell>
        </row>
        <row r="99">
          <cell r="A99" t="str">
            <v>105038</v>
          </cell>
          <cell r="B99" t="str">
            <v>Due from 2006 Higher Education Capital Outlay Bond Fund (state fund 6048)</v>
          </cell>
          <cell r="C99" t="str">
            <v>Amount receivable from the specified state fund.</v>
          </cell>
          <cell r="D99" t="str">
            <v>711104</v>
          </cell>
          <cell r="E99" t="str">
            <v>Due from other funds (conversion template only)</v>
          </cell>
          <cell r="F99" t="str">
            <v>14106048</v>
          </cell>
          <cell r="G99" t="str">
            <v>Due from 2006 Higher Educ Capital Outlay Bond Fund</v>
          </cell>
          <cell r="I99" t="str">
            <v>Active</v>
          </cell>
        </row>
        <row r="100">
          <cell r="A100" t="str">
            <v>105039</v>
          </cell>
          <cell r="B100" t="str">
            <v>Due from Small Communities Grant Subaccount (state fund 0418) (Obsolete)</v>
          </cell>
          <cell r="C100" t="str">
            <v>Created to accommodate the need to record a receivable from a fund used by another state agency.</v>
          </cell>
          <cell r="D100" t="str">
            <v>711103</v>
          </cell>
          <cell r="E100" t="str">
            <v>Accounts receivable, net</v>
          </cell>
          <cell r="F100" t="str">
            <v>14100418</v>
          </cell>
          <cell r="G100" t="str">
            <v>Due from Small Communities Grant Subaccount</v>
          </cell>
          <cell r="I100" t="str">
            <v>Obsolete</v>
          </cell>
        </row>
        <row r="101">
          <cell r="A101" t="str">
            <v>105040</v>
          </cell>
          <cell r="B101" t="str">
            <v>Due from Salmon &amp; Steelhead Trout Restoration Account (state fund 0384) (Obsolete)</v>
          </cell>
          <cell r="C101" t="str">
            <v>Created to accommodate the need to record a receivable from a fund used by another state agency.</v>
          </cell>
          <cell r="D101" t="str">
            <v>711103</v>
          </cell>
          <cell r="E101" t="str">
            <v>Accounts receivable, net</v>
          </cell>
          <cell r="F101" t="str">
            <v>14100384</v>
          </cell>
          <cell r="G101" t="str">
            <v>Due from Salmon &amp; Steelhead Trout Restoration Account</v>
          </cell>
          <cell r="I101" t="str">
            <v>Obsolete</v>
          </cell>
        </row>
        <row r="102">
          <cell r="A102" t="str">
            <v>105041</v>
          </cell>
          <cell r="B102" t="str">
            <v>Due from Parks and Recreation Fund, State (state fund 0391) (Obsolete)</v>
          </cell>
          <cell r="C102" t="str">
            <v>Created to accommodate the need to record a receivable from a fund used by another state agency.</v>
          </cell>
          <cell r="D102" t="str">
            <v>711103</v>
          </cell>
          <cell r="E102" t="str">
            <v>Accounts receivable, net</v>
          </cell>
          <cell r="F102" t="str">
            <v>14100392</v>
          </cell>
          <cell r="G102" t="str">
            <v>Due from Parks and Recreation Fund, State</v>
          </cell>
          <cell r="I102" t="str">
            <v>Obsolete</v>
          </cell>
        </row>
        <row r="103">
          <cell r="A103" t="str">
            <v>105042</v>
          </cell>
          <cell r="B103" t="str">
            <v>Due from State School Fund (state fund 0342) (Obsolete)</v>
          </cell>
          <cell r="C103" t="str">
            <v>Amount receivable from the specified state fund.</v>
          </cell>
          <cell r="D103" t="str">
            <v>711104</v>
          </cell>
          <cell r="E103" t="str">
            <v>Due from other funds (conversion template only)</v>
          </cell>
          <cell r="F103" t="str">
            <v>14100342</v>
          </cell>
          <cell r="G103" t="str">
            <v>Due from State School Fund</v>
          </cell>
          <cell r="I103" t="str">
            <v>Obsolete</v>
          </cell>
        </row>
        <row r="104">
          <cell r="A104" t="str">
            <v>105043</v>
          </cell>
          <cell r="B104" t="str">
            <v>Due from State Coastal Conservancy Fund (state fund 0565) (Obsolete)</v>
          </cell>
          <cell r="C104" t="str">
            <v>Amount receivable from the specified state fund.</v>
          </cell>
          <cell r="D104" t="str">
            <v>711104</v>
          </cell>
          <cell r="E104" t="str">
            <v>Due from other funds (conversion template only)</v>
          </cell>
          <cell r="F104" t="str">
            <v>14100565</v>
          </cell>
          <cell r="G104" t="str">
            <v>Due from State Coastal Conservancy Fund</v>
          </cell>
          <cell r="I104" t="str">
            <v>Obsolete</v>
          </cell>
        </row>
        <row r="105">
          <cell r="A105" t="str">
            <v>105044</v>
          </cell>
          <cell r="B105" t="str">
            <v>Due from Public Building Construction Fund Subaccount (state fund 0668)</v>
          </cell>
          <cell r="C105" t="str">
            <v xml:space="preserve">Amount receivable from the specified state fund.  Object code created in conjunction with creation of the new state fund 0668. </v>
          </cell>
          <cell r="D105" t="str">
            <v>711104</v>
          </cell>
          <cell r="E105" t="str">
            <v>Due from other funds (conversion template only)</v>
          </cell>
          <cell r="F105" t="str">
            <v>14100668</v>
          </cell>
          <cell r="G105" t="str">
            <v>Due from Public Building Construction Fund Subaccount</v>
          </cell>
          <cell r="I105" t="str">
            <v>Active</v>
          </cell>
        </row>
        <row r="106">
          <cell r="A106" t="str">
            <v>105101</v>
          </cell>
          <cell r="B106" t="str">
            <v>Due from General Fund (State fund 0001) (Between CSU entities)</v>
          </cell>
          <cell r="C106" t="str">
            <v>Amount receivable from the specified state fund in connection with transactions between state agencies.</v>
          </cell>
          <cell r="D106" t="str">
            <v>711103</v>
          </cell>
          <cell r="E106" t="str">
            <v>Accounts receivable, net</v>
          </cell>
          <cell r="F106" t="str">
            <v>14100001</v>
          </cell>
          <cell r="G106" t="str">
            <v>Due from General Fund</v>
          </cell>
          <cell r="I106" t="str">
            <v>Active</v>
          </cell>
        </row>
        <row r="107">
          <cell r="A107" t="str">
            <v>105102</v>
          </cell>
          <cell r="B107" t="str">
            <v>Due from Motor Vehicle Account/State fund 0044 (Inter-agency) (Obsolete)</v>
          </cell>
          <cell r="C107" t="str">
            <v>Amount receivable from the specified state fund in connection with transactions between state agencies.</v>
          </cell>
          <cell r="D107" t="str">
            <v>711103</v>
          </cell>
          <cell r="E107" t="str">
            <v>Accounts receivable, net</v>
          </cell>
          <cell r="F107" t="str">
            <v>14100044</v>
          </cell>
          <cell r="G107" t="str">
            <v>Due from Motor Vehicle Account</v>
          </cell>
          <cell r="I107" t="str">
            <v>Obsolete</v>
          </cell>
        </row>
        <row r="108">
          <cell r="A108" t="str">
            <v>105103</v>
          </cell>
          <cell r="B108" t="str">
            <v>Due from Harbors &amp; Watercraft Resources/State fund 0516 (Inter-agency) (Obsolete)</v>
          </cell>
          <cell r="C108" t="str">
            <v>Amount receivable from the specified state fund in connection with transactions between state agencies.</v>
          </cell>
          <cell r="D108" t="str">
            <v>711103</v>
          </cell>
          <cell r="E108" t="str">
            <v>Accounts receivable, net</v>
          </cell>
          <cell r="F108" t="str">
            <v>14100516</v>
          </cell>
          <cell r="G108" t="str">
            <v>Due from Harbors &amp; Watercraft Resources</v>
          </cell>
          <cell r="I108" t="str">
            <v>Obsolete</v>
          </cell>
        </row>
        <row r="109">
          <cell r="A109" t="str">
            <v>105110</v>
          </cell>
          <cell r="B109" t="str">
            <v>Due from Dormitory Construction Fund (state fund 0576) (Between CSU entities)</v>
          </cell>
          <cell r="C109" t="str">
            <v>Amount receivable from the specified state fund in connection with transactions between state agencies.</v>
          </cell>
          <cell r="D109" t="str">
            <v>711103</v>
          </cell>
          <cell r="E109" t="str">
            <v>Accounts receivable, net</v>
          </cell>
          <cell r="F109" t="str">
            <v>14100576</v>
          </cell>
          <cell r="G109" t="str">
            <v>Due from Dormitory Construction Fund</v>
          </cell>
          <cell r="I109" t="str">
            <v>Active</v>
          </cell>
        </row>
        <row r="110">
          <cell r="A110" t="str">
            <v>105111</v>
          </cell>
          <cell r="B110" t="str">
            <v>Due from SCO Fund (state fund 0578) (Between CSU entities) (Obsolete)</v>
          </cell>
          <cell r="C110" t="str">
            <v>Amount receivable from the specified state fund in connection with transactions between state agencies.</v>
          </cell>
          <cell r="D110" t="str">
            <v>711103</v>
          </cell>
          <cell r="E110" t="str">
            <v>Accounts receivable, net</v>
          </cell>
          <cell r="F110" t="str">
            <v>14100578</v>
          </cell>
          <cell r="G110" t="str">
            <v>Due from Dorm Interest and Redemption Fund</v>
          </cell>
          <cell r="I110" t="str">
            <v>Active</v>
          </cell>
        </row>
        <row r="111">
          <cell r="A111" t="str">
            <v>105115</v>
          </cell>
          <cell r="B111" t="str">
            <v>Due from Public Building Construction Fund 0660 (Between CSU entities) (Obsolete)</v>
          </cell>
          <cell r="C111" t="str">
            <v>Amount receivable from the specified state fund in connection with transactions between state agencies.</v>
          </cell>
          <cell r="D111" t="str">
            <v>711103</v>
          </cell>
          <cell r="E111" t="str">
            <v>Accounts receivable, net</v>
          </cell>
          <cell r="F111" t="str">
            <v>14100660</v>
          </cell>
          <cell r="G111" t="str">
            <v>Due from Public Building Construction Fund</v>
          </cell>
          <cell r="I111" t="str">
            <v>Active</v>
          </cell>
        </row>
        <row r="112">
          <cell r="A112" t="str">
            <v>105127</v>
          </cell>
          <cell r="B112" t="str">
            <v>Due from other funds within same state fund other than 0948 (Between CSU entities)</v>
          </cell>
          <cell r="C112" t="str">
            <v>Amount receivable from the specified type of state funds in connection with transactions between state agencies.</v>
          </cell>
          <cell r="D112" t="str">
            <v>711103</v>
          </cell>
          <cell r="E112" t="str">
            <v>Accounts receivable, net</v>
          </cell>
          <cell r="F112" t="str">
            <v>14200000</v>
          </cell>
          <cell r="G112" t="str">
            <v>Due from Other Apprns within the same state fund</v>
          </cell>
          <cell r="I112" t="str">
            <v>Active</v>
          </cell>
        </row>
        <row r="113">
          <cell r="A113" t="str">
            <v>105201</v>
          </cell>
          <cell r="B113" t="str">
            <v>Due from Underground Storage Tank Cleanup Fund (state fund 0439) with non-CSU state agency</v>
          </cell>
          <cell r="C113" t="str">
            <v>Amount receivable from the specified type of state funds in connection with transactions between non-CSU state agencies.</v>
          </cell>
          <cell r="D113" t="str">
            <v>711103</v>
          </cell>
          <cell r="E113" t="str">
            <v>Accounts receivable, net</v>
          </cell>
          <cell r="F113" t="str">
            <v>14100439</v>
          </cell>
          <cell r="G113" t="str">
            <v>Due from Underground Storage Tank Cleanup Fund</v>
          </cell>
          <cell r="I113" t="str">
            <v>Active</v>
          </cell>
        </row>
        <row r="114">
          <cell r="A114" t="str">
            <v>105202</v>
          </cell>
          <cell r="B114" t="str">
            <v>Due from Federal Trust Fund (state fund 0890) with non-CSU state agency</v>
          </cell>
          <cell r="C114" t="str">
            <v>Amount receivable from the specified type of state funds in connection with transactions between non-CSU state agencies.</v>
          </cell>
          <cell r="D114" t="str">
            <v>711103</v>
          </cell>
          <cell r="E114" t="str">
            <v>Accounts receivable, net</v>
          </cell>
          <cell r="F114" t="str">
            <v>14100890</v>
          </cell>
          <cell r="G114" t="str">
            <v>Due from Federal Trust Fund</v>
          </cell>
          <cell r="I114" t="str">
            <v>Active</v>
          </cell>
        </row>
        <row r="115">
          <cell r="A115" t="str">
            <v>105203</v>
          </cell>
          <cell r="B115" t="str">
            <v>Due from CA Institute for Regenerative Medcine (state fund 6047) with non-CSU state agency</v>
          </cell>
          <cell r="C115" t="str">
            <v>Amount receivable from the specified type of state funds in connection with transactions between non-CSU state agencies.</v>
          </cell>
          <cell r="D115" t="str">
            <v>711103</v>
          </cell>
          <cell r="E115" t="str">
            <v>Accounts receivable, net</v>
          </cell>
          <cell r="F115" t="str">
            <v>14106047</v>
          </cell>
          <cell r="G115" t="str">
            <v>Due from CA Institute for Regenerative Medcine</v>
          </cell>
          <cell r="I115" t="str">
            <v>Active</v>
          </cell>
        </row>
        <row r="116">
          <cell r="A116" t="str">
            <v>105204</v>
          </cell>
          <cell r="B116" t="str">
            <v>Due from Department of Waster Resources (state fund 0691) with non-CSU state agency</v>
          </cell>
          <cell r="C116" t="str">
            <v>Amount receivable from the specified type of state funds in connection with transactions between non-CSU state agencies.</v>
          </cell>
          <cell r="D116" t="str">
            <v>711103</v>
          </cell>
          <cell r="E116" t="str">
            <v>Accounts receivable, net</v>
          </cell>
          <cell r="F116" t="str">
            <v>14100691</v>
          </cell>
          <cell r="G116" t="str">
            <v>Due from Department of Water Resources</v>
          </cell>
          <cell r="I116" t="str">
            <v>Active</v>
          </cell>
        </row>
        <row r="117">
          <cell r="A117" t="str">
            <v>105205</v>
          </cell>
          <cell r="B117" t="str">
            <v>Due from General Fund (state fund 0001) with non-CSU state agency</v>
          </cell>
          <cell r="C117" t="str">
            <v>Amount receivable from the specified type of state funds in connection with transactions between non-CSU state agencies.</v>
          </cell>
          <cell r="D117" t="str">
            <v>711103</v>
          </cell>
          <cell r="E117" t="str">
            <v>Accounts receivable, net</v>
          </cell>
          <cell r="F117">
            <v>14100001</v>
          </cell>
          <cell r="G117" t="str">
            <v>Due from General Fund</v>
          </cell>
          <cell r="I117" t="str">
            <v>Active</v>
          </cell>
        </row>
        <row r="118">
          <cell r="A118" t="str">
            <v>105206</v>
          </cell>
          <cell r="B118" t="str">
            <v>Due from Small Communities Grant Subaccount (state fund 0418) with non-CSU state agency</v>
          </cell>
          <cell r="C118" t="str">
            <v>Amount receivable from the specified type of state funds in connection with transactions between non-CSU state agencies.</v>
          </cell>
          <cell r="D118" t="str">
            <v>711103</v>
          </cell>
          <cell r="E118" t="str">
            <v>Accounts receivable, net</v>
          </cell>
          <cell r="F118" t="str">
            <v>14100418</v>
          </cell>
          <cell r="G118" t="str">
            <v>Due from Small Communities Grant Subaccount</v>
          </cell>
          <cell r="I118" t="str">
            <v>Active</v>
          </cell>
        </row>
        <row r="119">
          <cell r="A119" t="str">
            <v>105207</v>
          </cell>
          <cell r="B119" t="str">
            <v>Due from Salmon &amp; Steelhead Trout Restoration Account (state fund 0384) with non-CSU state agency</v>
          </cell>
          <cell r="C119" t="str">
            <v>Amount receivable from the specified type of state funds in connection with transactions between non-CSU state agencies.</v>
          </cell>
          <cell r="D119" t="str">
            <v>711103</v>
          </cell>
          <cell r="E119" t="str">
            <v>Accounts receivable, net</v>
          </cell>
          <cell r="F119" t="str">
            <v>14100384</v>
          </cell>
          <cell r="G119" t="str">
            <v xml:space="preserve">Due from Salmon &amp; Steelhead Trout Restoration Account </v>
          </cell>
          <cell r="I119" t="str">
            <v>Active</v>
          </cell>
        </row>
        <row r="120">
          <cell r="A120" t="str">
            <v>105208</v>
          </cell>
          <cell r="B120" t="str">
            <v>Due from Parks and Recreation Fund, State (state fund 0392) with non-CSU state agency</v>
          </cell>
          <cell r="C120" t="str">
            <v>Amount receivable from the specified type of state funds in connection with transactions between non-CSU state agencies.</v>
          </cell>
          <cell r="D120" t="str">
            <v>711103</v>
          </cell>
          <cell r="E120" t="str">
            <v>Accounts receivable, net</v>
          </cell>
          <cell r="F120" t="str">
            <v>14100392</v>
          </cell>
          <cell r="G120" t="str">
            <v>Due from Parks and Recreation Fund, State</v>
          </cell>
          <cell r="I120" t="str">
            <v>Active</v>
          </cell>
        </row>
        <row r="121">
          <cell r="A121" t="str">
            <v>105209</v>
          </cell>
          <cell r="B121" t="str">
            <v>Due from State Coastal Conservancy Fund (state fund 0565) with non-CSU state agency</v>
          </cell>
          <cell r="C121" t="str">
            <v>Amount receivable from the specified type of state funds in connection with transactions between non-CSU state agencies.</v>
          </cell>
          <cell r="D121" t="str">
            <v>711103</v>
          </cell>
          <cell r="E121" t="str">
            <v>Accounts receivable, net</v>
          </cell>
          <cell r="F121" t="str">
            <v>14100565</v>
          </cell>
          <cell r="G121" t="str">
            <v xml:space="preserve">Due from State Coastal Conservancy Fund </v>
          </cell>
          <cell r="I121" t="str">
            <v>Active</v>
          </cell>
        </row>
        <row r="122">
          <cell r="A122" t="str">
            <v>105210</v>
          </cell>
          <cell r="B122" t="str">
            <v>Due from Motor Vehicle Account (state fund 0044) with non-CSU state agency</v>
          </cell>
          <cell r="C122" t="str">
            <v>Amount receivable from the specified type of state funds in connection with transactions between non-CSU state agencies.</v>
          </cell>
          <cell r="D122" t="str">
            <v>711103</v>
          </cell>
          <cell r="E122" t="str">
            <v>Accounts receivable, net</v>
          </cell>
          <cell r="F122" t="str">
            <v>14100044</v>
          </cell>
          <cell r="G122" t="str">
            <v>Due from Motor Vehicle Account</v>
          </cell>
          <cell r="I122" t="str">
            <v>Active</v>
          </cell>
        </row>
        <row r="123">
          <cell r="A123" t="str">
            <v>105211</v>
          </cell>
          <cell r="B123" t="str">
            <v>Due from Harbors &amp; Watercraft Resources (state fund 0516) with non-CSU state agency</v>
          </cell>
          <cell r="C123" t="str">
            <v>Amount receivable from the specified type of state funds in connection with transactions between non-CSU state agencies.</v>
          </cell>
          <cell r="D123" t="str">
            <v>711103</v>
          </cell>
          <cell r="E123" t="str">
            <v>Accounts receivable, net</v>
          </cell>
          <cell r="F123" t="str">
            <v>14100516</v>
          </cell>
          <cell r="G123" t="str">
            <v>Due from Harbors &amp; Watercraft Resources</v>
          </cell>
          <cell r="I123" t="str">
            <v>Active</v>
          </cell>
        </row>
        <row r="124">
          <cell r="A124" t="str">
            <v>105212</v>
          </cell>
          <cell r="B124" t="str">
            <v>Due from Transportation Revolving Account (state fund 0048) with non-CSU state agency</v>
          </cell>
          <cell r="C124" t="str">
            <v>Amount receivable from the specified type of state funds in connection with transactions between non-CSU state agencies.</v>
          </cell>
          <cell r="D124" t="str">
            <v>711103</v>
          </cell>
          <cell r="E124" t="str">
            <v>Accounts receivable, net</v>
          </cell>
          <cell r="F124" t="str">
            <v>14100048</v>
          </cell>
          <cell r="G124" t="str">
            <v>Due from Transportation Revolving Account</v>
          </cell>
          <cell r="I124" t="str">
            <v>Active</v>
          </cell>
        </row>
        <row r="125">
          <cell r="A125" t="str">
            <v>105213</v>
          </cell>
          <cell r="B125" t="str">
            <v>Due from Water Quality Fund (state fund 6051) with non-CSU state agency</v>
          </cell>
          <cell r="C125" t="str">
            <v>Amount receivable from the specified type of state funds in connection with transactions between non-CSU state agencies.</v>
          </cell>
          <cell r="D125" t="str">
            <v>711103</v>
          </cell>
          <cell r="E125" t="str">
            <v>Accounts receivable, net</v>
          </cell>
          <cell r="F125" t="str">
            <v>14106051</v>
          </cell>
          <cell r="G125" t="str">
            <v>Due from Water Quality Fund</v>
          </cell>
          <cell r="I125" t="str">
            <v>Active</v>
          </cell>
        </row>
        <row r="126">
          <cell r="A126" t="str">
            <v>105214</v>
          </cell>
          <cell r="B126" t="str">
            <v>Due from State Lottery Education Fund (state fund 0814) with non-CSU state agency</v>
          </cell>
          <cell r="C126" t="str">
            <v>Amount receivable from the specified type of state funds in connection with transactions between non-CSU state agencies.</v>
          </cell>
          <cell r="D126" t="str">
            <v>711103</v>
          </cell>
          <cell r="E126" t="str">
            <v>Accounts receivable, net</v>
          </cell>
          <cell r="F126">
            <v>14100814</v>
          </cell>
          <cell r="G126" t="str">
            <v>Due from State Lottery Education Fund</v>
          </cell>
          <cell r="I126" t="str">
            <v>Active</v>
          </cell>
        </row>
        <row r="127">
          <cell r="A127" t="str">
            <v>105215</v>
          </cell>
          <cell r="B127" t="str">
            <v>Due from Commission on Teacher Credentialing (state fund 0407) with non-CSU state agency</v>
          </cell>
          <cell r="C127" t="str">
            <v>Amount receivable from the specified type of state funds in connection with transactions between non-CSU state agencies.</v>
          </cell>
          <cell r="D127" t="str">
            <v>711103</v>
          </cell>
          <cell r="E127" t="str">
            <v>Accounts receivable, net</v>
          </cell>
          <cell r="F127" t="str">
            <v>14100407</v>
          </cell>
          <cell r="G127" t="str">
            <v>Due from Commission on Teacher Credentialing</v>
          </cell>
          <cell r="I127" t="str">
            <v>Active</v>
          </cell>
        </row>
        <row r="128">
          <cell r="A128" t="str">
            <v>105216</v>
          </cell>
          <cell r="B128" t="str">
            <v>Due from Water Secty, Cln Drnk Wtr, Cstl Beach Prot. (State Fund 6031) with non-CSU state agency</v>
          </cell>
          <cell r="C128" t="str">
            <v>Amount receivable from the specified type of state funds in connection with transactions between non-CSU state agencies.</v>
          </cell>
          <cell r="D128" t="str">
            <v>711103</v>
          </cell>
          <cell r="E128" t="str">
            <v>Accounts receivable, net</v>
          </cell>
          <cell r="F128" t="str">
            <v>14106031</v>
          </cell>
          <cell r="G128" t="str">
            <v>Due from Water Secty, Cln Drnk Wtr, Cstl Beach Prot.</v>
          </cell>
          <cell r="I128" t="str">
            <v>Active</v>
          </cell>
        </row>
        <row r="129">
          <cell r="A129" t="str">
            <v>105217</v>
          </cell>
          <cell r="B129" t="str">
            <v>Due from Water Quality, Supply, and Infrastructure Improvement Fund of 2014 (State fund 6083) with non-CSU state agency</v>
          </cell>
          <cell r="C129" t="str">
            <v>Amount receivable from the specified type of state funds in connection with transactions between non-CSU state agencies.</v>
          </cell>
          <cell r="D129" t="str">
            <v>711103</v>
          </cell>
          <cell r="E129" t="str">
            <v>Accounts receivable, net</v>
          </cell>
          <cell r="F129" t="str">
            <v>14106083</v>
          </cell>
          <cell r="G129" t="str">
            <v xml:space="preserve">Due from Water Quality, Supply, and Infrastructure Improvement Fund of 2014 </v>
          </cell>
          <cell r="I129" t="str">
            <v>Active</v>
          </cell>
        </row>
        <row r="130">
          <cell r="A130" t="str">
            <v>105218</v>
          </cell>
          <cell r="B130" t="str">
            <v>Due from Water Pollution Control Revolving Fund (State Fund 0617) with non-CSU state agency</v>
          </cell>
          <cell r="C130" t="str">
            <v>Amount receivable from the specified type of state funds in connection with transactions between non-CSU state agencies.</v>
          </cell>
          <cell r="D130" t="str">
            <v>711103</v>
          </cell>
          <cell r="E130" t="str">
            <v>Accounts receivable, net</v>
          </cell>
          <cell r="F130" t="str">
            <v>14100617</v>
          </cell>
          <cell r="G130" t="str">
            <v>Due from Water Pollution Control Revolving Fund</v>
          </cell>
          <cell r="I130" t="str">
            <v>Active</v>
          </cell>
        </row>
        <row r="131">
          <cell r="A131" t="str">
            <v>105219</v>
          </cell>
          <cell r="B131" t="str">
            <v>Due from Administration Account (State Fund 0625) With non-CSU State agency</v>
          </cell>
          <cell r="C131" t="str">
            <v>Amount receivable from the specified type of state funds in connection with transactions between non-CSU state agencies.</v>
          </cell>
          <cell r="D131" t="str">
            <v>711103</v>
          </cell>
          <cell r="E131" t="str">
            <v>Accounts receivable, net</v>
          </cell>
          <cell r="F131" t="str">
            <v>14100625</v>
          </cell>
          <cell r="G131" t="str">
            <v>Due from Administration Account</v>
          </cell>
          <cell r="I131" t="str">
            <v>Active</v>
          </cell>
        </row>
        <row r="132">
          <cell r="A132" t="str">
            <v>105220</v>
          </cell>
          <cell r="B132" t="str">
            <v>Due from Water Resources Development Bond Fund (State Fund 0502) With non-CSU State agency</v>
          </cell>
          <cell r="C132" t="str">
            <v>Amount receivable from the specified type of state funds in connection with transactions between non-CSU state agencies.</v>
          </cell>
          <cell r="D132" t="str">
            <v>711103</v>
          </cell>
          <cell r="E132" t="str">
            <v>Accounts receivable, net</v>
          </cell>
          <cell r="F132" t="str">
            <v>14100502</v>
          </cell>
          <cell r="G132" t="str">
            <v>Due from Water Resources Development Bond Fund</v>
          </cell>
          <cell r="I132" t="str">
            <v>Active</v>
          </cell>
        </row>
        <row r="133">
          <cell r="A133" t="str">
            <v>105221</v>
          </cell>
          <cell r="B133" t="str">
            <v>Due from Natural Gas Subaccount, Public Interest Research, Development, and Demonstration Fund (State Fund 3109) With non-CSU State agency</v>
          </cell>
          <cell r="C133" t="str">
            <v>Amount receivable from the specified type of state funds in connection with transactions between non-CSU state agencies.</v>
          </cell>
          <cell r="D133" t="str">
            <v>711103</v>
          </cell>
          <cell r="E133" t="str">
            <v>Accounts receivable, net</v>
          </cell>
          <cell r="F133" t="str">
            <v>14103109</v>
          </cell>
          <cell r="G133" t="str">
            <v>Due from Natural Gas Subaccount, Public Interest Research, Development, and Demonstration Fund</v>
          </cell>
          <cell r="I133" t="str">
            <v>Active</v>
          </cell>
        </row>
        <row r="134">
          <cell r="A134" t="str">
            <v>105222</v>
          </cell>
          <cell r="B134" t="str">
            <v>Due from Sea Otter Fund (State Fund 8047) With non-CSU State agency</v>
          </cell>
          <cell r="C134" t="str">
            <v>Amount receivable from the specified type of state funds in connection with transactions between non-CSU state agencies.</v>
          </cell>
          <cell r="D134" t="str">
            <v>711103</v>
          </cell>
          <cell r="E134" t="str">
            <v>Accounts receivable, net</v>
          </cell>
          <cell r="F134" t="str">
            <v>14108047</v>
          </cell>
          <cell r="G134" t="str">
            <v>Due from Sea Otter Fund</v>
          </cell>
          <cell r="I134" t="str">
            <v>Active</v>
          </cell>
        </row>
        <row r="135">
          <cell r="A135" t="str">
            <v>105223</v>
          </cell>
          <cell r="B135" t="str">
            <v>Due from Office of Statewide Health Plannind and Development Fund (State Fund 0868) With non-CSU State agency</v>
          </cell>
          <cell r="C135" t="str">
            <v>Amount receivable from the specified type of state funds in connection with transactions between non-CSU state agencies.</v>
          </cell>
          <cell r="D135" t="str">
            <v>711103</v>
          </cell>
          <cell r="E135" t="str">
            <v>Accounts receivable, net</v>
          </cell>
          <cell r="F135" t="str">
            <v>14100868</v>
          </cell>
          <cell r="G135" t="str">
            <v>Due from Office of Statewide Heath Planning and Decelopment Fund</v>
          </cell>
          <cell r="I135" t="str">
            <v>Active</v>
          </cell>
        </row>
        <row r="136">
          <cell r="A136" t="str">
            <v>105224</v>
          </cell>
          <cell r="B136" t="str">
            <v>Due from Coastal Trust Fund (State Fund 8029) with non-CSU state agency</v>
          </cell>
          <cell r="C136" t="str">
            <v>Amount receivable from the specified type of state funds in connection with transactions between non-CSU state agencies.</v>
          </cell>
          <cell r="D136" t="str">
            <v>711103</v>
          </cell>
          <cell r="E136" t="str">
            <v>Accounts receivable, net</v>
          </cell>
          <cell r="F136" t="str">
            <v>14108029</v>
          </cell>
          <cell r="G136" t="str">
            <v>Due from Coastal Trust Fund</v>
          </cell>
          <cell r="I136" t="str">
            <v>Active</v>
          </cell>
        </row>
        <row r="137">
          <cell r="A137" t="str">
            <v>105225</v>
          </cell>
          <cell r="B137" t="str">
            <v>Due from Environmental License Plate Fund, Calif (State Fund 0140) with non-CSU state agency</v>
          </cell>
          <cell r="C137" t="str">
            <v>Amount receivable from the specified type of state funds in connection with transactions between non-CSU state agencies.</v>
          </cell>
          <cell r="D137" t="str">
            <v>711103</v>
          </cell>
          <cell r="E137" t="str">
            <v>Accounts receivable, net</v>
          </cell>
          <cell r="F137" t="str">
            <v>14100140</v>
          </cell>
          <cell r="G137" t="str">
            <v>Due from Environmental License Plate Fund, Calif</v>
          </cell>
          <cell r="I137" t="str">
            <v>Active</v>
          </cell>
        </row>
        <row r="138">
          <cell r="A138" t="str">
            <v>105226</v>
          </cell>
          <cell r="B138" t="str">
            <v>Due from California Drought, Water, Parks, Climate...For All Fund</v>
          </cell>
          <cell r="C138" t="str">
            <v>Amount receivable from the specified type of state funds in connection with transactions between non-CSU state agencies.</v>
          </cell>
          <cell r="D138" t="str">
            <v>711103</v>
          </cell>
          <cell r="E138" t="str">
            <v>Accounts receivable, net</v>
          </cell>
          <cell r="F138" t="str">
            <v>14106088</v>
          </cell>
          <cell r="G138" t="str">
            <v>Due from California Drought, Water, Parks, Climate...For All Fund</v>
          </cell>
          <cell r="I138" t="str">
            <v>Active</v>
          </cell>
        </row>
        <row r="139">
          <cell r="A139" t="str">
            <v>106001</v>
          </cell>
          <cell r="B139" t="str">
            <v>Provision Deferred Receivables-A/R Abatements (Obsolete)</v>
          </cell>
          <cell r="C139" t="str">
            <v>Deactivated as it is no longer be used.</v>
          </cell>
          <cell r="D139" t="str">
            <v>711103</v>
          </cell>
          <cell r="E139" t="str">
            <v>Accounts receivable, net</v>
          </cell>
          <cell r="F139" t="str">
            <v>16001311</v>
          </cell>
          <cell r="G139" t="str">
            <v>Provision Def Rec-A/R Abatements</v>
          </cell>
          <cell r="I139" t="str">
            <v>Obsolete</v>
          </cell>
        </row>
        <row r="140">
          <cell r="A140" t="str">
            <v>106002</v>
          </cell>
          <cell r="B140" t="str">
            <v>Provision Deferred Receivables-A/R Reimbursements (Obsolete)</v>
          </cell>
          <cell r="C140" t="str">
            <v>Deactivated as it is no longer be used.</v>
          </cell>
          <cell r="D140" t="str">
            <v>711103</v>
          </cell>
          <cell r="E140" t="str">
            <v>Accounts receivable, net</v>
          </cell>
          <cell r="F140" t="str">
            <v>16001312</v>
          </cell>
          <cell r="G140" t="str">
            <v>Provision Def Rec-A/R Reimbursements</v>
          </cell>
          <cell r="I140" t="str">
            <v>Obsolete</v>
          </cell>
        </row>
        <row r="141">
          <cell r="A141" t="str">
            <v>106003</v>
          </cell>
          <cell r="B141" t="str">
            <v>Provision Deferred Receivables-A/R Revenue</v>
          </cell>
          <cell r="C141" t="str">
            <v>Contra receivables account for 103003. It represents receivables not collectible within one year in governmental funds OR receivables where recognition needs to be deferred in accordance with GAAP.  Should be distinguished from allowances for uncollectible accounts, which are related to receivables that will never be collected.</v>
          </cell>
          <cell r="D141" t="str">
            <v>711103</v>
          </cell>
          <cell r="E141" t="str">
            <v>Accounts receivable, net</v>
          </cell>
          <cell r="F141" t="str">
            <v>16001313</v>
          </cell>
          <cell r="G141" t="str">
            <v>Provision Def Rec-A/R Revenue</v>
          </cell>
          <cell r="I141" t="str">
            <v>Active</v>
          </cell>
        </row>
        <row r="142">
          <cell r="A142" t="str">
            <v>106004</v>
          </cell>
          <cell r="B142" t="str">
            <v>Provision Deferred Receivables-A/R Operating Revenue (Obsolete)</v>
          </cell>
          <cell r="C142" t="str">
            <v>Deactivated as it is no longer be used.</v>
          </cell>
          <cell r="D142" t="str">
            <v>711103</v>
          </cell>
          <cell r="E142" t="str">
            <v>Accounts receivable, net</v>
          </cell>
          <cell r="F142" t="str">
            <v>16001314</v>
          </cell>
          <cell r="G142" t="str">
            <v>Provision Def Rec-A/R Operating Revenue</v>
          </cell>
          <cell r="I142" t="str">
            <v>Obsolete</v>
          </cell>
        </row>
        <row r="143">
          <cell r="A143" t="str">
            <v>106005</v>
          </cell>
          <cell r="B143" t="str">
            <v>Provision Deferred Receivables-A/R Dishonored Checks</v>
          </cell>
          <cell r="C143" t="str">
            <v>Contra receivables account for 103005. It represents receivables not collectible within one year in governmental funds OR receivables where recognition needs to be deferred in accordance with GAAP.  Should be distinguished from allowances for uncollectible accounts, which are related to receivables that will never be collected.</v>
          </cell>
          <cell r="D143" t="str">
            <v>711103</v>
          </cell>
          <cell r="E143" t="str">
            <v>Accounts receivable, net</v>
          </cell>
          <cell r="F143" t="str">
            <v>16001315</v>
          </cell>
          <cell r="G143" t="str">
            <v>Provision Def Rec-A/R Dishonored Checks</v>
          </cell>
          <cell r="I143" t="str">
            <v>Active</v>
          </cell>
        </row>
        <row r="144">
          <cell r="A144" t="str">
            <v>106006</v>
          </cell>
          <cell r="B144" t="str">
            <v>Provision Deferred Receivables-A/R Cash Shortages</v>
          </cell>
          <cell r="C144" t="str">
            <v>Contra receivables account for 103006. It represents receivables not collectible within one year in governmental funds OR receivables where recognition needs to be deferred in accordance with GAAP.  Should be distinguished from allowances for uncollectible accounts, which are related to receivables that will never be collected.</v>
          </cell>
          <cell r="D144" t="str">
            <v>711103</v>
          </cell>
          <cell r="E144" t="str">
            <v>Accounts receivable, net</v>
          </cell>
          <cell r="F144" t="str">
            <v>16001316</v>
          </cell>
          <cell r="G144" t="str">
            <v>Provision Def Rec-A/R Cash Shortages</v>
          </cell>
          <cell r="I144" t="str">
            <v>Active</v>
          </cell>
        </row>
        <row r="145">
          <cell r="A145" t="str">
            <v>106007</v>
          </cell>
          <cell r="B145" t="str">
            <v>Provision Deferred Receivables-A/R Other (Obsolete)</v>
          </cell>
          <cell r="C145" t="str">
            <v>Deactivated as it is no longer be used.</v>
          </cell>
          <cell r="D145" t="str">
            <v>711103</v>
          </cell>
          <cell r="E145" t="str">
            <v>Accounts receivable, net</v>
          </cell>
          <cell r="F145" t="str">
            <v>16001319</v>
          </cell>
          <cell r="G145" t="str">
            <v>Provision Def Rec-A/R Other</v>
          </cell>
          <cell r="I145" t="str">
            <v>Obsolete</v>
          </cell>
        </row>
        <row r="146">
          <cell r="A146" t="str">
            <v>106008</v>
          </cell>
          <cell r="B146" t="str">
            <v>Provision Deferred Receivables-Accrued Interest Receivable (Obsolete)</v>
          </cell>
          <cell r="C146" t="str">
            <v>Deactivated as it is no longer be used.</v>
          </cell>
          <cell r="D146" t="str">
            <v>711103</v>
          </cell>
          <cell r="E146" t="str">
            <v>Accounts receivable, net</v>
          </cell>
          <cell r="F146" t="str">
            <v>16001320</v>
          </cell>
          <cell r="G146" t="str">
            <v>Provision Def Rec-Accrued Int Receivable</v>
          </cell>
          <cell r="I146" t="str">
            <v>Obsolete</v>
          </cell>
        </row>
        <row r="147">
          <cell r="A147" t="str">
            <v>106009</v>
          </cell>
          <cell r="B147" t="str">
            <v>Provision Deferred Receivables-A/R Loans (Obsolete)</v>
          </cell>
          <cell r="C147" t="str">
            <v>Deactivated as it is no longer be used.</v>
          </cell>
          <cell r="D147" t="str">
            <v>711103</v>
          </cell>
          <cell r="E147" t="str">
            <v>Accounts receivable, net</v>
          </cell>
          <cell r="F147" t="str">
            <v>16001330</v>
          </cell>
          <cell r="G147" t="str">
            <v>Provision Def Rec-A/R Loans</v>
          </cell>
          <cell r="I147" t="str">
            <v>Obsolete</v>
          </cell>
        </row>
        <row r="148">
          <cell r="A148" t="str">
            <v>106010</v>
          </cell>
          <cell r="B148" t="str">
            <v>Provision Deferred Receivables-A/R Audit Exceptions (Obsolete)</v>
          </cell>
          <cell r="C148" t="str">
            <v>Deactivated as it is no longer be used.</v>
          </cell>
          <cell r="D148" t="str">
            <v>711103</v>
          </cell>
          <cell r="E148" t="str">
            <v>Accounts receivable, net</v>
          </cell>
          <cell r="F148" t="str">
            <v>16001340</v>
          </cell>
          <cell r="G148" t="str">
            <v>Provision Def Receivables-A/R Audit Exceptions</v>
          </cell>
          <cell r="I148" t="str">
            <v>Obsolete</v>
          </cell>
        </row>
        <row r="149">
          <cell r="A149" t="str">
            <v>106011</v>
          </cell>
          <cell r="B149" t="str">
            <v>Provision Deferred Receivables-Postponed Property Tax Principal (Obsolete)</v>
          </cell>
          <cell r="C149" t="str">
            <v>Deactivated as it is no longer be used.</v>
          </cell>
          <cell r="D149" t="str">
            <v>711103</v>
          </cell>
          <cell r="E149" t="str">
            <v>Accounts receivable, net</v>
          </cell>
          <cell r="F149" t="str">
            <v>16001351</v>
          </cell>
          <cell r="G149" t="str">
            <v>Provision Def Rec-Postponed Property Tax-Principal</v>
          </cell>
          <cell r="I149" t="str">
            <v>Obsolete</v>
          </cell>
        </row>
        <row r="150">
          <cell r="A150" t="str">
            <v>106012</v>
          </cell>
          <cell r="B150" t="str">
            <v>Provision Deferred Receivables-Retirement Contributions (Obsolete)</v>
          </cell>
          <cell r="C150" t="str">
            <v>Deactivated as it is no longer be used.</v>
          </cell>
          <cell r="D150" t="str">
            <v>711103</v>
          </cell>
          <cell r="E150" t="str">
            <v>Accounts receivable, net</v>
          </cell>
          <cell r="F150" t="str">
            <v>16001360</v>
          </cell>
          <cell r="G150" t="str">
            <v>Provision Def Rec-Retirement Contributions</v>
          </cell>
          <cell r="I150" t="str">
            <v>Obsolete</v>
          </cell>
        </row>
        <row r="151">
          <cell r="A151" t="str">
            <v>106013</v>
          </cell>
          <cell r="B151" t="str">
            <v>Provision Deferred Receivables-Contingent Receivables (Obsolete)</v>
          </cell>
          <cell r="C151" t="str">
            <v>Deactivated as it is no longer be used.</v>
          </cell>
          <cell r="D151" t="str">
            <v>711103</v>
          </cell>
          <cell r="E151" t="str">
            <v>Accounts receivable, net</v>
          </cell>
          <cell r="F151" t="str">
            <v>16001380</v>
          </cell>
          <cell r="G151" t="str">
            <v>Provision Def Rec-Contingent Receivables</v>
          </cell>
          <cell r="I151" t="str">
            <v>Obsolete</v>
          </cell>
        </row>
        <row r="152">
          <cell r="A152" t="str">
            <v>106014</v>
          </cell>
          <cell r="B152" t="str">
            <v>Provision Deferred Receivables-Due from Other Funds (Obsolete)</v>
          </cell>
          <cell r="C152" t="str">
            <v>Deactivated as it is no longer be used.</v>
          </cell>
          <cell r="D152" t="str">
            <v>711103</v>
          </cell>
          <cell r="E152" t="str">
            <v>Accounts receivable, net</v>
          </cell>
          <cell r="F152" t="str">
            <v>16001410</v>
          </cell>
          <cell r="G152" t="str">
            <v>Provision Def Rec-Due from other Funds</v>
          </cell>
          <cell r="I152" t="str">
            <v>Obsolete</v>
          </cell>
        </row>
        <row r="153">
          <cell r="A153" t="str">
            <v>106015</v>
          </cell>
          <cell r="B153" t="str">
            <v>Provision Deferred Receivables-Student  Loans Receivable (Obsolete)</v>
          </cell>
          <cell r="C153" t="str">
            <v>Deactivated as it is no longer be used.</v>
          </cell>
          <cell r="D153" t="str">
            <v>711203</v>
          </cell>
          <cell r="E153" t="str">
            <v>Student loans receivable, net</v>
          </cell>
          <cell r="F153" t="str">
            <v>16002112</v>
          </cell>
          <cell r="G153" t="str">
            <v>Provision Def Rec-Student Loans Receivables</v>
          </cell>
          <cell r="I153" t="str">
            <v>Obsolete</v>
          </cell>
        </row>
        <row r="154">
          <cell r="A154" t="str">
            <v>106016</v>
          </cell>
          <cell r="B154" t="str">
            <v>Provision Deferred Receivables-Postponed Property Tax-Interest (Obsolete)</v>
          </cell>
          <cell r="C154" t="str">
            <v>Deactivated as it is no longer be used.</v>
          </cell>
          <cell r="D154" t="str">
            <v>711103</v>
          </cell>
          <cell r="E154" t="str">
            <v>Accounts receivable, net</v>
          </cell>
          <cell r="F154" t="str">
            <v>16001352</v>
          </cell>
          <cell r="G154" t="str">
            <v>Provision Def Rec-Postponed Property Tax-Interest</v>
          </cell>
          <cell r="I154" t="str">
            <v>Obsolete</v>
          </cell>
        </row>
        <row r="155">
          <cell r="A155" t="str">
            <v>106017</v>
          </cell>
          <cell r="B155" t="str">
            <v>Provision Deferred Receivables-Interfund Const Loans Receivable (Obsolete)</v>
          </cell>
          <cell r="C155" t="str">
            <v>Deactivated as it is no longer be used.</v>
          </cell>
          <cell r="D155" t="str">
            <v>711208</v>
          </cell>
          <cell r="E155" t="str">
            <v>Other assets</v>
          </cell>
          <cell r="F155" t="str">
            <v>16002130</v>
          </cell>
          <cell r="G155" t="str">
            <v>Provision Def Receivable-Interfund Construction Loans</v>
          </cell>
          <cell r="I155" t="str">
            <v>Obsolete</v>
          </cell>
        </row>
        <row r="156">
          <cell r="A156" t="str">
            <v>107000</v>
          </cell>
          <cell r="B156" t="str">
            <v>Prepaid Expenses - Control Account</v>
          </cell>
          <cell r="C156" t="str">
            <v>This category is for expenses applicable to future periods.  Such prepaid expenses might include prepaid rent, prepaid insurance premiums, travel advances, and salary advances.  See NACUBO's Financial Accounting and Reporting Manual (FARM) Section 307.7 for more information concerning the accounting for prepaid expenses.</v>
          </cell>
          <cell r="D156" t="str">
            <v>711107</v>
          </cell>
          <cell r="E156" t="str">
            <v>Prepaid expenses and other assets</v>
          </cell>
          <cell r="F156" t="str">
            <v>17100000</v>
          </cell>
          <cell r="G156" t="str">
            <v>Prepaid Expenses</v>
          </cell>
          <cell r="I156" t="str">
            <v>Active</v>
          </cell>
        </row>
        <row r="157">
          <cell r="A157" t="str">
            <v>107001</v>
          </cell>
          <cell r="B157" t="str">
            <v>Travel Advances</v>
          </cell>
          <cell r="D157" t="str">
            <v>711107</v>
          </cell>
          <cell r="E157" t="str">
            <v>Prepaid expenses and other assets</v>
          </cell>
          <cell r="F157" t="str">
            <v>17120000</v>
          </cell>
          <cell r="G157" t="str">
            <v>Travel Advances</v>
          </cell>
          <cell r="I157" t="str">
            <v>Active</v>
          </cell>
        </row>
        <row r="158">
          <cell r="A158" t="str">
            <v>107002</v>
          </cell>
          <cell r="B158" t="str">
            <v>Salary Advances</v>
          </cell>
          <cell r="D158" t="str">
            <v>711107</v>
          </cell>
          <cell r="E158" t="str">
            <v>Prepaid expenses and other assets</v>
          </cell>
          <cell r="F158" t="str">
            <v>17140000</v>
          </cell>
          <cell r="G158" t="str">
            <v>Salary Advances</v>
          </cell>
          <cell r="I158" t="str">
            <v>Active</v>
          </cell>
        </row>
        <row r="159">
          <cell r="A159" t="str">
            <v>107003</v>
          </cell>
          <cell r="B159" t="str">
            <v>Expenses Advances</v>
          </cell>
          <cell r="D159" t="str">
            <v>711107</v>
          </cell>
          <cell r="E159" t="str">
            <v>Prepaid expenses and other assets</v>
          </cell>
          <cell r="F159" t="str">
            <v>17100000</v>
          </cell>
          <cell r="G159" t="str">
            <v>Prepaid Expenses</v>
          </cell>
          <cell r="I159" t="str">
            <v>Active</v>
          </cell>
        </row>
        <row r="160">
          <cell r="A160" t="str">
            <v>107004</v>
          </cell>
          <cell r="B160" t="str">
            <v>Prepay Services Revolving Fund-Printing (Obsolete)</v>
          </cell>
          <cell r="C160" t="str">
            <v xml:space="preserve">Object code was used in General Fund and is no longer needed because printing activities are recorded in 0948 funds. </v>
          </cell>
          <cell r="D160" t="str">
            <v>711107</v>
          </cell>
          <cell r="E160" t="str">
            <v>Prepaid expenses and other assets</v>
          </cell>
          <cell r="F160" t="str">
            <v>17306660</v>
          </cell>
          <cell r="G160" t="str">
            <v>Prepay Services Revolving Fund-Services</v>
          </cell>
          <cell r="I160" t="str">
            <v>Obsolete</v>
          </cell>
        </row>
        <row r="161">
          <cell r="A161" t="str">
            <v>107005</v>
          </cell>
          <cell r="B161" t="str">
            <v>Prepay Services Revolving Fund-Services</v>
          </cell>
          <cell r="D161" t="str">
            <v>711107</v>
          </cell>
          <cell r="E161" t="str">
            <v>Prepaid expenses and other assets</v>
          </cell>
          <cell r="F161" t="str">
            <v>17306660</v>
          </cell>
          <cell r="G161" t="str">
            <v>Prepay Services Revolving Fund-Services</v>
          </cell>
          <cell r="I161" t="str">
            <v>Active</v>
          </cell>
        </row>
        <row r="162">
          <cell r="A162" t="str">
            <v>107006</v>
          </cell>
          <cell r="B162" t="str">
            <v>Prepay to Other Funds/Appropriations</v>
          </cell>
          <cell r="D162" t="str">
            <v>711107</v>
          </cell>
          <cell r="E162" t="str">
            <v>Prepaid expenses and other assets</v>
          </cell>
          <cell r="F162" t="str">
            <v>17306020</v>
          </cell>
          <cell r="G162" t="str">
            <v>Prepay to Other Funds/Appropriations</v>
          </cell>
          <cell r="I162" t="str">
            <v>Active</v>
          </cell>
        </row>
        <row r="163">
          <cell r="A163" t="str">
            <v>107007</v>
          </cell>
          <cell r="B163" t="str">
            <v>Prepay to Other Governmental Entities</v>
          </cell>
          <cell r="D163" t="str">
            <v>711107</v>
          </cell>
          <cell r="E163" t="str">
            <v>Prepaid expenses and other assets</v>
          </cell>
          <cell r="F163" t="str">
            <v>17490000</v>
          </cell>
          <cell r="G163" t="str">
            <v>Prepay to Other Governmental Entities</v>
          </cell>
          <cell r="I163" t="str">
            <v>Active</v>
          </cell>
        </row>
        <row r="164">
          <cell r="A164" t="str">
            <v>107008</v>
          </cell>
          <cell r="B164" t="str">
            <v>Prepay to Other Non-Governmental Entities</v>
          </cell>
          <cell r="D164" t="str">
            <v>711107</v>
          </cell>
          <cell r="E164" t="str">
            <v>Prepaid expenses and other assets</v>
          </cell>
          <cell r="F164" t="str">
            <v>17500000</v>
          </cell>
          <cell r="G164" t="str">
            <v>Prepay to Other Non-Governmental Entities</v>
          </cell>
          <cell r="I164" t="str">
            <v>Active</v>
          </cell>
        </row>
        <row r="165">
          <cell r="A165" t="str">
            <v>107090</v>
          </cell>
          <cell r="B165" t="str">
            <v>Other Prepaid Expenses</v>
          </cell>
          <cell r="D165" t="str">
            <v>711107</v>
          </cell>
          <cell r="E165" t="str">
            <v>Prepaid expenses and other assets</v>
          </cell>
          <cell r="F165" t="str">
            <v>17200000</v>
          </cell>
          <cell r="G165" t="str">
            <v>Other Prepaid Expenses</v>
          </cell>
          <cell r="I165" t="str">
            <v>Active</v>
          </cell>
        </row>
        <row r="166">
          <cell r="A166" t="str">
            <v>108000</v>
          </cell>
          <cell r="B166" t="str">
            <v>Investments - Control Account</v>
          </cell>
          <cell r="C166" t="str">
            <v>This category is for investment activities defined as dollars placed in interest earning instruments. Short-term investments are acquired for the purpose of earning a return on cash resources and are readily salable.  See NACUBO's Financial Accounting and Reporting Manual (FARM) Section 305 for more information concerning the accounting for investments.</v>
          </cell>
          <cell r="D166" t="str">
            <v>711102</v>
          </cell>
          <cell r="E166" t="str">
            <v>Short-term investments</v>
          </cell>
          <cell r="F166" t="str">
            <v>20110000</v>
          </cell>
          <cell r="G166" t="str">
            <v>Investments in Securities at Cost</v>
          </cell>
          <cell r="I166" t="str">
            <v>Active</v>
          </cell>
        </row>
        <row r="167">
          <cell r="A167" t="str">
            <v>108001</v>
          </cell>
          <cell r="B167" t="str">
            <v>Investments in Securities at Cost</v>
          </cell>
          <cell r="D167" t="str">
            <v>711102</v>
          </cell>
          <cell r="E167" t="str">
            <v>Short-term investments</v>
          </cell>
          <cell r="F167" t="str">
            <v>20110000</v>
          </cell>
          <cell r="G167" t="str">
            <v>Investments in Securities at Cost</v>
          </cell>
          <cell r="I167" t="str">
            <v>Active</v>
          </cell>
        </row>
        <row r="168">
          <cell r="A168" t="str">
            <v>108002</v>
          </cell>
          <cell r="B168" t="str">
            <v>Investments in Securities at Face Value</v>
          </cell>
          <cell r="D168" t="str">
            <v>711102</v>
          </cell>
          <cell r="E168" t="str">
            <v>Short-term investments</v>
          </cell>
          <cell r="F168" t="str">
            <v>20120000</v>
          </cell>
          <cell r="G168" t="str">
            <v>Investments in Securities at Face Value</v>
          </cell>
          <cell r="I168" t="str">
            <v>Active</v>
          </cell>
        </row>
        <row r="169">
          <cell r="A169" t="str">
            <v>108003</v>
          </cell>
          <cell r="B169" t="str">
            <v>Premium in Securities</v>
          </cell>
          <cell r="D169" t="str">
            <v>711102</v>
          </cell>
          <cell r="E169" t="str">
            <v>Short-term investments</v>
          </cell>
          <cell r="F169" t="str">
            <v>20130000</v>
          </cell>
          <cell r="G169" t="str">
            <v>Premium in Securities</v>
          </cell>
          <cell r="I169" t="str">
            <v>Active</v>
          </cell>
        </row>
        <row r="170">
          <cell r="A170" t="str">
            <v>108004</v>
          </cell>
          <cell r="B170" t="str">
            <v>Discount on Securities (Credit Balance)</v>
          </cell>
          <cell r="D170" t="str">
            <v>711102</v>
          </cell>
          <cell r="E170" t="str">
            <v>Short-term investments</v>
          </cell>
          <cell r="F170" t="str">
            <v>20140000</v>
          </cell>
          <cell r="G170" t="str">
            <v>Discount on Securities (Credit Balance)</v>
          </cell>
          <cell r="I170" t="str">
            <v>Active</v>
          </cell>
        </row>
        <row r="171">
          <cell r="A171" t="str">
            <v>108005</v>
          </cell>
          <cell r="B171" t="str">
            <v>Investment in Public Works Board Building Certificates</v>
          </cell>
          <cell r="D171" t="str">
            <v>711102</v>
          </cell>
          <cell r="E171" t="str">
            <v>Short-term investments</v>
          </cell>
          <cell r="F171" t="str">
            <v>20160000</v>
          </cell>
          <cell r="G171" t="str">
            <v>Investment in Pub Works Board Bldg Certificates</v>
          </cell>
          <cell r="I171" t="str">
            <v>Active</v>
          </cell>
        </row>
        <row r="172">
          <cell r="A172" t="str">
            <v>108006</v>
          </cell>
          <cell r="B172" t="str">
            <v>Investment in Common Stock</v>
          </cell>
          <cell r="D172" t="str">
            <v>711102</v>
          </cell>
          <cell r="E172" t="str">
            <v>Short-term investments</v>
          </cell>
          <cell r="F172" t="str">
            <v>20200000</v>
          </cell>
          <cell r="G172" t="str">
            <v>Investment in Common Stock</v>
          </cell>
          <cell r="I172" t="str">
            <v>Active</v>
          </cell>
        </row>
        <row r="173">
          <cell r="A173" t="str">
            <v>108007</v>
          </cell>
          <cell r="B173" t="str">
            <v>Investment in Preferred Stock</v>
          </cell>
          <cell r="D173" t="str">
            <v>711102</v>
          </cell>
          <cell r="E173" t="str">
            <v>Short-term investments</v>
          </cell>
          <cell r="F173" t="str">
            <v>20220000</v>
          </cell>
          <cell r="G173" t="str">
            <v>Investment in Preferred Stock</v>
          </cell>
          <cell r="I173" t="str">
            <v>Active</v>
          </cell>
        </row>
        <row r="174">
          <cell r="A174" t="str">
            <v>108008</v>
          </cell>
          <cell r="B174" t="str">
            <v>Investment in Mortgage Installment Loans</v>
          </cell>
          <cell r="D174" t="str">
            <v>711102</v>
          </cell>
          <cell r="E174" t="str">
            <v>Short-term investments</v>
          </cell>
          <cell r="F174" t="str">
            <v>20310000</v>
          </cell>
          <cell r="G174" t="str">
            <v>Investment in Mortgage Installment Loans</v>
          </cell>
          <cell r="I174" t="str">
            <v>Active</v>
          </cell>
        </row>
        <row r="175">
          <cell r="A175" t="str">
            <v>108009</v>
          </cell>
          <cell r="B175" t="str">
            <v>Mortgage Loans in Default</v>
          </cell>
          <cell r="D175" t="str">
            <v>711102</v>
          </cell>
          <cell r="E175" t="str">
            <v>Short-term investments</v>
          </cell>
          <cell r="F175" t="str">
            <v>20320000</v>
          </cell>
          <cell r="G175" t="str">
            <v>Mortgage Loans in Default</v>
          </cell>
          <cell r="I175" t="str">
            <v>Active</v>
          </cell>
        </row>
        <row r="176">
          <cell r="A176" t="str">
            <v>108010</v>
          </cell>
          <cell r="B176" t="str">
            <v>Premium on Mortgage Loans</v>
          </cell>
          <cell r="D176" t="str">
            <v>711102</v>
          </cell>
          <cell r="E176" t="str">
            <v>Short-term investments</v>
          </cell>
          <cell r="F176" t="str">
            <v>20330000</v>
          </cell>
          <cell r="G176" t="str">
            <v>Premium on Mortgage Loans</v>
          </cell>
          <cell r="I176" t="str">
            <v>Active</v>
          </cell>
        </row>
        <row r="177">
          <cell r="A177" t="str">
            <v>108011</v>
          </cell>
          <cell r="B177" t="str">
            <v>Discount on Mortgage Loans (Credit Balance)</v>
          </cell>
          <cell r="D177" t="str">
            <v>711102</v>
          </cell>
          <cell r="E177" t="str">
            <v>Short-term investments</v>
          </cell>
          <cell r="F177" t="str">
            <v>20340000</v>
          </cell>
          <cell r="G177" t="str">
            <v>Discount on Mortgage Loans (Credit Balance)</v>
          </cell>
          <cell r="I177" t="str">
            <v>Active</v>
          </cell>
        </row>
        <row r="178">
          <cell r="A178" t="str">
            <v>108012</v>
          </cell>
          <cell r="B178" t="str">
            <v>Investment in Interfund Building and Construction Loans</v>
          </cell>
          <cell r="D178" t="str">
            <v>711102</v>
          </cell>
          <cell r="E178" t="str">
            <v>Short-term investments</v>
          </cell>
          <cell r="F178" t="str">
            <v>20400000</v>
          </cell>
          <cell r="G178" t="str">
            <v>Investment in Interfund Bldg and Const Loans</v>
          </cell>
          <cell r="I178" t="str">
            <v>Active</v>
          </cell>
        </row>
        <row r="179">
          <cell r="A179" t="str">
            <v>108013</v>
          </cell>
          <cell r="B179" t="str">
            <v>Investment in Real Estate</v>
          </cell>
          <cell r="D179" t="str">
            <v>711102</v>
          </cell>
          <cell r="E179" t="str">
            <v>Short-term investments</v>
          </cell>
          <cell r="F179" t="str">
            <v>20500000</v>
          </cell>
          <cell r="G179" t="str">
            <v>Investment in Real Estate</v>
          </cell>
          <cell r="I179" t="str">
            <v>Active</v>
          </cell>
        </row>
        <row r="180">
          <cell r="A180" t="str">
            <v>108014</v>
          </cell>
          <cell r="B180" t="str">
            <v>Investment in Annuities</v>
          </cell>
          <cell r="D180" t="str">
            <v>711102</v>
          </cell>
          <cell r="E180" t="str">
            <v>Short-term investments</v>
          </cell>
          <cell r="F180" t="str">
            <v>20600000</v>
          </cell>
          <cell r="G180" t="str">
            <v>Investment in Annuities</v>
          </cell>
          <cell r="I180" t="str">
            <v>Active</v>
          </cell>
        </row>
        <row r="181">
          <cell r="A181" t="str">
            <v>108015</v>
          </cell>
          <cell r="B181" t="str">
            <v>Investment in Investment Agreements</v>
          </cell>
          <cell r="D181" t="str">
            <v>711102</v>
          </cell>
          <cell r="E181" t="str">
            <v>Short-term investments</v>
          </cell>
          <cell r="F181" t="str">
            <v>20650000</v>
          </cell>
          <cell r="G181" t="str">
            <v>Investment in Investment Agreements</v>
          </cell>
          <cell r="I181" t="str">
            <v>Active</v>
          </cell>
        </row>
        <row r="182">
          <cell r="A182" t="str">
            <v>108016</v>
          </cell>
          <cell r="B182" t="str">
            <v>Investment in Financial Features</v>
          </cell>
          <cell r="D182" t="str">
            <v>711102</v>
          </cell>
          <cell r="E182" t="str">
            <v>Short-term investments</v>
          </cell>
          <cell r="F182" t="str">
            <v>20700000</v>
          </cell>
          <cell r="G182" t="str">
            <v>Investment in Financial Features</v>
          </cell>
          <cell r="I182" t="str">
            <v>Active</v>
          </cell>
        </row>
        <row r="183">
          <cell r="A183" t="str">
            <v>108017</v>
          </cell>
          <cell r="B183" t="str">
            <v>Investment in Debt Securities</v>
          </cell>
          <cell r="D183" t="str">
            <v>711102</v>
          </cell>
          <cell r="E183" t="str">
            <v>Short-term investments</v>
          </cell>
          <cell r="F183" t="str">
            <v>20100000</v>
          </cell>
          <cell r="G183" t="str">
            <v>Investments in Debt Securities</v>
          </cell>
          <cell r="I183" t="str">
            <v>Active</v>
          </cell>
        </row>
        <row r="184">
          <cell r="A184" t="str">
            <v>108018</v>
          </cell>
          <cell r="B184" t="str">
            <v>SAIF Investement</v>
          </cell>
          <cell r="C184" t="str">
            <v>To record payment to state for SAIF investment.</v>
          </cell>
          <cell r="D184" t="str">
            <v>711102</v>
          </cell>
          <cell r="E184" t="str">
            <v>Short-term investments</v>
          </cell>
          <cell r="F184" t="str">
            <v>20900000</v>
          </cell>
          <cell r="G184" t="str">
            <v>Investments-Other</v>
          </cell>
          <cell r="I184" t="str">
            <v>Obsolete</v>
          </cell>
        </row>
        <row r="185">
          <cell r="A185" t="str">
            <v>108019</v>
          </cell>
          <cell r="B185" t="str">
            <v>Liquidity Portfolio (SWIFT)</v>
          </cell>
          <cell r="D185" t="str">
            <v>711102</v>
          </cell>
          <cell r="E185" t="str">
            <v>Short-term investments</v>
          </cell>
          <cell r="F185" t="str">
            <v>20900000</v>
          </cell>
          <cell r="G185" t="str">
            <v>Investments-Other</v>
          </cell>
          <cell r="I185" t="str">
            <v>Active</v>
          </cell>
        </row>
        <row r="186">
          <cell r="A186" t="str">
            <v>108020</v>
          </cell>
          <cell r="B186" t="str">
            <v>Intermediate Duration Portfolio (IDP)</v>
          </cell>
          <cell r="D186" t="str">
            <v>711102</v>
          </cell>
          <cell r="E186" t="str">
            <v>Short-term investments</v>
          </cell>
          <cell r="F186" t="str">
            <v>20900000</v>
          </cell>
          <cell r="G186" t="str">
            <v>Investments-Other</v>
          </cell>
          <cell r="I186" t="str">
            <v>Active</v>
          </cell>
        </row>
        <row r="187">
          <cell r="A187" t="str">
            <v>108021</v>
          </cell>
          <cell r="B187" t="str">
            <v>Total Return Protfolio (TRP)</v>
          </cell>
          <cell r="D187" t="str">
            <v>711102</v>
          </cell>
          <cell r="E187" t="str">
            <v>Short-term investments</v>
          </cell>
          <cell r="F187" t="str">
            <v>20900000</v>
          </cell>
          <cell r="G187" t="str">
            <v>Investments-Other</v>
          </cell>
          <cell r="I187" t="str">
            <v>Active</v>
          </cell>
        </row>
        <row r="188">
          <cell r="A188" t="str">
            <v>108090</v>
          </cell>
          <cell r="B188" t="str">
            <v>Investments-Other (Short-term)</v>
          </cell>
          <cell r="D188" t="str">
            <v>711102</v>
          </cell>
          <cell r="E188" t="str">
            <v>Short-term investments</v>
          </cell>
          <cell r="F188" t="str">
            <v>20900000</v>
          </cell>
          <cell r="G188" t="str">
            <v>Investments-Other</v>
          </cell>
          <cell r="I188" t="str">
            <v>Active</v>
          </cell>
        </row>
        <row r="189">
          <cell r="A189" t="str">
            <v>108091</v>
          </cell>
          <cell r="B189" t="str">
            <v>Investments-Other (Long-term)</v>
          </cell>
          <cell r="D189" t="str">
            <v>711206</v>
          </cell>
          <cell r="E189" t="str">
            <v>Other long-term investments</v>
          </cell>
          <cell r="F189" t="str">
            <v>20900000</v>
          </cell>
          <cell r="G189" t="str">
            <v>Investments-Other</v>
          </cell>
          <cell r="I189" t="str">
            <v>Active</v>
          </cell>
        </row>
        <row r="190">
          <cell r="A190" t="str">
            <v>108092</v>
          </cell>
          <cell r="B190" t="str">
            <v>Total Return Portfolio (TRP)</v>
          </cell>
          <cell r="D190" t="str">
            <v>711102</v>
          </cell>
          <cell r="E190" t="str">
            <v>Short-term investments</v>
          </cell>
          <cell r="F190" t="str">
            <v>20900000</v>
          </cell>
          <cell r="G190" t="str">
            <v>Investments-Other</v>
          </cell>
          <cell r="I190" t="str">
            <v>Active</v>
          </cell>
        </row>
        <row r="191">
          <cell r="A191" t="str">
            <v>108790</v>
          </cell>
          <cell r="B191" t="str">
            <v>Endowment Investments (GAAP-Aux Use Only)</v>
          </cell>
          <cell r="D191" t="str">
            <v>711205</v>
          </cell>
          <cell r="E191" t="str">
            <v>Endowment investments</v>
          </cell>
          <cell r="F191" t="str">
            <v>00000000</v>
          </cell>
          <cell r="G191" t="str">
            <v>Not to be used in state reporting</v>
          </cell>
          <cell r="I191" t="str">
            <v>Active</v>
          </cell>
        </row>
        <row r="192">
          <cell r="A192" t="str">
            <v>109001</v>
          </cell>
          <cell r="B192" t="str">
            <v>Student Loans Receivable</v>
          </cell>
          <cell r="D192" t="str">
            <v>711203</v>
          </cell>
          <cell r="E192" t="str">
            <v>Student loans receivable, net</v>
          </cell>
          <cell r="F192" t="str">
            <v>21120000</v>
          </cell>
          <cell r="G192" t="str">
            <v>Student Loans Receivable</v>
          </cell>
          <cell r="I192" t="str">
            <v>Active</v>
          </cell>
        </row>
        <row r="193">
          <cell r="A193" t="str">
            <v>109002</v>
          </cell>
          <cell r="B193" t="str">
            <v>Construction Loans</v>
          </cell>
          <cell r="D193" t="str">
            <v>711208</v>
          </cell>
          <cell r="E193" t="str">
            <v>Other assets</v>
          </cell>
          <cell r="F193" t="str">
            <v>21130000</v>
          </cell>
          <cell r="G193" t="str">
            <v>Construction Loans</v>
          </cell>
          <cell r="I193" t="str">
            <v>Active</v>
          </cell>
        </row>
        <row r="194">
          <cell r="A194" t="str">
            <v>109003</v>
          </cell>
          <cell r="B194" t="str">
            <v>Construction Loans in Default</v>
          </cell>
          <cell r="D194" t="str">
            <v>711208</v>
          </cell>
          <cell r="E194" t="str">
            <v>Other assets</v>
          </cell>
          <cell r="F194" t="str">
            <v>21140000</v>
          </cell>
          <cell r="G194" t="str">
            <v>Construction Loans in Default</v>
          </cell>
          <cell r="I194" t="str">
            <v>Active</v>
          </cell>
        </row>
        <row r="195">
          <cell r="A195" t="str">
            <v>109004</v>
          </cell>
          <cell r="B195" t="str">
            <v>Loans Receivable-Other</v>
          </cell>
          <cell r="D195" t="str">
            <v>711208</v>
          </cell>
          <cell r="E195" t="str">
            <v>Other assets</v>
          </cell>
          <cell r="F195" t="str">
            <v>21190000</v>
          </cell>
          <cell r="G195" t="str">
            <v>Loans Receivable-Other</v>
          </cell>
          <cell r="I195" t="str">
            <v>Active</v>
          </cell>
        </row>
        <row r="196">
          <cell r="A196" t="str">
            <v>109005</v>
          </cell>
          <cell r="B196" t="str">
            <v>Advances to Other Funds</v>
          </cell>
          <cell r="D196" t="str">
            <v>711208</v>
          </cell>
          <cell r="E196" t="str">
            <v>Other assets</v>
          </cell>
          <cell r="F196" t="str">
            <v>21200000</v>
          </cell>
          <cell r="G196" t="str">
            <v>Advances to Other Funds</v>
          </cell>
          <cell r="I196" t="str">
            <v>Active</v>
          </cell>
        </row>
        <row r="197">
          <cell r="A197" t="str">
            <v>109006</v>
          </cell>
          <cell r="B197" t="str">
            <v>Interfund Construction Loans Receivable</v>
          </cell>
          <cell r="D197" t="str">
            <v>711208</v>
          </cell>
          <cell r="E197" t="str">
            <v>Other assets</v>
          </cell>
          <cell r="F197" t="str">
            <v>21300000</v>
          </cell>
          <cell r="G197" t="str">
            <v>Interfund Construction Loans Receivable</v>
          </cell>
          <cell r="I197" t="str">
            <v>Active</v>
          </cell>
        </row>
        <row r="198">
          <cell r="A198" t="str">
            <v>109007</v>
          </cell>
          <cell r="B198" t="str">
            <v>Loans to Other Governmental Entities</v>
          </cell>
          <cell r="D198" t="str">
            <v>711208</v>
          </cell>
          <cell r="E198" t="str">
            <v>Other assets</v>
          </cell>
          <cell r="F198" t="str">
            <v>21490000</v>
          </cell>
          <cell r="G198" t="str">
            <v>Loans to Other Governmental Entities</v>
          </cell>
          <cell r="I198" t="str">
            <v>Active</v>
          </cell>
        </row>
        <row r="199">
          <cell r="A199" t="str">
            <v>109008</v>
          </cell>
          <cell r="B199" t="str">
            <v>Lease receivable, current portion (GAAP-Aux Use Only)</v>
          </cell>
          <cell r="C199" t="str">
            <v>See description for object 711105</v>
          </cell>
          <cell r="D199" t="str">
            <v>711105</v>
          </cell>
          <cell r="E199" t="str">
            <v>Lease receivable, current portion</v>
          </cell>
          <cell r="F199" t="str">
            <v>00000000</v>
          </cell>
          <cell r="G199" t="str">
            <v>Not to be used in state reporting</v>
          </cell>
          <cell r="I199" t="str">
            <v>Active</v>
          </cell>
        </row>
        <row r="200">
          <cell r="A200" t="str">
            <v>109009</v>
          </cell>
          <cell r="B200" t="str">
            <v>Interfund Loans Receivable</v>
          </cell>
          <cell r="C200" t="str">
            <v>Used to record a loan from one fund to another fund where the transaction is documented in a formal agreement.  Generally, the loan is long-term (i.e. extending beyond the normal 12-month operating cycle) and is subject to interest.  Distinguished from a due from transaction by its formality, length and its being subject to interest charges.</v>
          </cell>
          <cell r="D200" t="str">
            <v>711208</v>
          </cell>
          <cell r="E200" t="str">
            <v>Other assets</v>
          </cell>
          <cell r="F200" t="str">
            <v>21700000</v>
          </cell>
          <cell r="G200" t="str">
            <v>Interfund Loans Receivable</v>
          </cell>
          <cell r="I200" t="str">
            <v>Active</v>
          </cell>
        </row>
        <row r="201">
          <cell r="A201" t="str">
            <v>109010</v>
          </cell>
          <cell r="B201" t="str">
            <v>Note Receivable - Current Portion (GAAP-Aux Use Only)</v>
          </cell>
          <cell r="D201" t="str">
            <v>711110</v>
          </cell>
          <cell r="E201" t="str">
            <v>Notes Receivable, current portion</v>
          </cell>
          <cell r="F201" t="str">
            <v>00000000</v>
          </cell>
          <cell r="G201" t="str">
            <v>Not to be used in state reporting</v>
          </cell>
          <cell r="I201" t="str">
            <v>Active</v>
          </cell>
        </row>
        <row r="202">
          <cell r="A202" t="str">
            <v>109011</v>
          </cell>
          <cell r="B202" t="str">
            <v>P3 receivable, current portion (GAAP-Aux Use Only</v>
          </cell>
          <cell r="C202" t="str">
            <v>See description for object 711111</v>
          </cell>
          <cell r="D202">
            <v>711111</v>
          </cell>
          <cell r="E202" t="str">
            <v>P3 receivable, current portion</v>
          </cell>
          <cell r="F202" t="str">
            <v>00000000</v>
          </cell>
          <cell r="G202" t="str">
            <v>Not to be used in state reporting</v>
          </cell>
          <cell r="I202" t="str">
            <v>Active</v>
          </cell>
        </row>
        <row r="203">
          <cell r="A203" t="str">
            <v>109708</v>
          </cell>
          <cell r="B203" t="str">
            <v>Lease receivable, net of current portion (GAAP-Aux Use Only)</v>
          </cell>
          <cell r="C203" t="str">
            <v>See description for object 711209</v>
          </cell>
          <cell r="D203" t="str">
            <v>711209</v>
          </cell>
          <cell r="E203" t="str">
            <v>Lease receivable, net of current portion</v>
          </cell>
          <cell r="F203" t="str">
            <v>00000000</v>
          </cell>
          <cell r="G203" t="str">
            <v>Not to be used in state reporting</v>
          </cell>
          <cell r="I203" t="str">
            <v>Active</v>
          </cell>
        </row>
        <row r="204">
          <cell r="A204" t="str">
            <v>109709</v>
          </cell>
          <cell r="B204" t="str">
            <v>P3 receivable, net of current portion (GAAP-Aux Use Only</v>
          </cell>
          <cell r="C204" t="str">
            <v>See description for object 711214</v>
          </cell>
          <cell r="D204">
            <v>711214</v>
          </cell>
          <cell r="E204" t="str">
            <v>P3 receivable, net of current portion</v>
          </cell>
          <cell r="F204" t="str">
            <v>00000000</v>
          </cell>
          <cell r="G204" t="str">
            <v>Not to be used in state reporting</v>
          </cell>
          <cell r="I204" t="str">
            <v>Active</v>
          </cell>
        </row>
        <row r="205">
          <cell r="A205" t="str">
            <v>109710</v>
          </cell>
          <cell r="B205" t="str">
            <v>Note Receivable - Non-current  Portion (GAAP-Aux Use Only)</v>
          </cell>
          <cell r="D205" t="str">
            <v>711210</v>
          </cell>
          <cell r="E205" t="str">
            <v>Notes receivable, net of current portion</v>
          </cell>
          <cell r="F205" t="str">
            <v>00000000</v>
          </cell>
          <cell r="G205" t="str">
            <v>Not to be used in state reporting</v>
          </cell>
          <cell r="I205" t="str">
            <v>Active</v>
          </cell>
        </row>
        <row r="206">
          <cell r="A206" t="str">
            <v>110000</v>
          </cell>
          <cell r="B206" t="str">
            <v>Fixed Assets - Control Account</v>
          </cell>
          <cell r="C206" t="str">
            <v>This category is used to record the value of land, buildings, building improvements, infrastructure, improvements other than buildings, equipment, and construction work-in-progress. See NACUBO's Financial Accounting and Reporting Manual (FARM) Section 307 for more information regarding the accounting for capital assets.  Also refer to Chapter 13, Capital Asset Guide, in the GAAP Manual for capitalization and depreciation rules.</v>
          </cell>
          <cell r="D206" t="str">
            <v>711207</v>
          </cell>
          <cell r="E206" t="str">
            <v>Capital assets, net</v>
          </cell>
          <cell r="F206" t="str">
            <v>23000000</v>
          </cell>
          <cell r="G206" t="str">
            <v>Fixed Assets</v>
          </cell>
          <cell r="I206" t="str">
            <v>Active</v>
          </cell>
        </row>
        <row r="207">
          <cell r="A207" t="str">
            <v>110001</v>
          </cell>
          <cell r="B207" t="str">
            <v>Land and Land Improvements</v>
          </cell>
          <cell r="C207" t="str">
            <v>A capital asset account that reflects the acquisition value of state-owned land. If land is purchased, this account includes the purchase price and costs such as legal fees, filling and excavation costs, and other associated improvement costs incurred to put the land in condition for its intended use. If land is acquired by gift, the account reflects acquisition value. Acquisition value is the price that would be paid to acquire an asset with equivalent service potential in an orderly market transaction at the acquisition date. Permanent improvements to land, such as grading and fill, should also be accounted for in this account.</v>
          </cell>
          <cell r="D207" t="str">
            <v>711207</v>
          </cell>
          <cell r="E207" t="str">
            <v>Capital assets, net</v>
          </cell>
          <cell r="F207" t="str">
            <v>23100000</v>
          </cell>
          <cell r="G207" t="str">
            <v>Land</v>
          </cell>
          <cell r="I207" t="str">
            <v>Active</v>
          </cell>
        </row>
        <row r="208">
          <cell r="A208" t="str">
            <v>110002</v>
          </cell>
          <cell r="B208" t="str">
            <v>Buildings and Building Improvements</v>
          </cell>
          <cell r="C208" t="str">
            <v xml:space="preserve"> </v>
          </cell>
          <cell r="D208" t="str">
            <v>711207</v>
          </cell>
          <cell r="E208" t="str">
            <v>Capital assets, net</v>
          </cell>
          <cell r="F208" t="str">
            <v>23210000</v>
          </cell>
          <cell r="G208" t="str">
            <v>Buildings</v>
          </cell>
          <cell r="I208" t="str">
            <v>Active</v>
          </cell>
        </row>
        <row r="209">
          <cell r="A209" t="str">
            <v>110003</v>
          </cell>
          <cell r="B209" t="str">
            <v>Accumulated Depreciation-Bldgs &amp; Bldg Imprvmnts (Credit Balance)</v>
          </cell>
          <cell r="C209" t="str">
            <v>Contra asset account reflecting the depreciated portion of the buildings and building improvements (FOC 110002).</v>
          </cell>
          <cell r="D209" t="str">
            <v>711207</v>
          </cell>
          <cell r="E209" t="str">
            <v>Capital assets, net</v>
          </cell>
          <cell r="F209" t="str">
            <v>23290000</v>
          </cell>
          <cell r="G209" t="str">
            <v>Accumulated Depreciation-Bldgs (Credit Balance)</v>
          </cell>
          <cell r="I209" t="str">
            <v>Active</v>
          </cell>
        </row>
        <row r="210">
          <cell r="A210" t="str">
            <v>110004</v>
          </cell>
          <cell r="B210" t="str">
            <v>Improvements Other than Buildings</v>
          </cell>
          <cell r="C210" t="str">
            <v>A capital asset account that reflects the value of state-owned nonstructural and non-permanent improvements to building sites, other than buildings, that add value to land. Examples of such improvements are fences, retaining walls, sidewalks, pavements, gutters, tunnels, and bridges. If the improvements are purchased or constructed, this account contains the purchase or contract price. If improvements are obtained by gift, it reflects the acquisition value.  Acquisition value is the price that would be paid to acquire an asset with equivalent service potential in an orderly market transaction at the acquisition date.</v>
          </cell>
          <cell r="D210" t="str">
            <v>711207</v>
          </cell>
          <cell r="E210" t="str">
            <v>Capital assets, net</v>
          </cell>
          <cell r="F210" t="str">
            <v>23310000</v>
          </cell>
          <cell r="G210" t="str">
            <v>Improvements Other than Buildings</v>
          </cell>
          <cell r="I210" t="str">
            <v>Active</v>
          </cell>
        </row>
        <row r="211">
          <cell r="A211" t="str">
            <v>110005</v>
          </cell>
          <cell r="B211" t="str">
            <v>Accumltd Deprectn.-Imprvmts Other than Bldgs (Crdt. Bal)</v>
          </cell>
          <cell r="C211" t="str">
            <v>Contra asset account reflecting the depreciated portion of improvements other than buildings (FOC 110004).</v>
          </cell>
          <cell r="D211" t="str">
            <v>711207</v>
          </cell>
          <cell r="E211" t="str">
            <v>Capital assets, net</v>
          </cell>
          <cell r="F211" t="str">
            <v>23390000</v>
          </cell>
          <cell r="G211" t="str">
            <v>Accumulated Depreciation-Improvement Other Than Bldgs (Credit Balance)</v>
          </cell>
          <cell r="I211" t="str">
            <v>Active</v>
          </cell>
        </row>
        <row r="212">
          <cell r="A212" t="str">
            <v>110006</v>
          </cell>
          <cell r="B212" t="str">
            <v>Equipment</v>
          </cell>
          <cell r="C212" t="str">
            <v xml:space="preserve">Tangible property that is useful in carrying on operations. Examples are machinery, tools, trucks, cars, buses, computers, purchased software, furniture, and furnishings. If equipment is obtained by gift, it reflects the acquisition value.  Acquisition value is the price that would be paid to acquire an asset with equivalent service potential in an orderly market transaction at the acquisition date.  </v>
          </cell>
          <cell r="D212" t="str">
            <v>711207</v>
          </cell>
          <cell r="E212" t="str">
            <v>Capital assets, net</v>
          </cell>
          <cell r="F212" t="str">
            <v>23410000</v>
          </cell>
          <cell r="G212" t="str">
            <v>Equipment</v>
          </cell>
          <cell r="I212" t="str">
            <v>Active</v>
          </cell>
        </row>
        <row r="213">
          <cell r="A213" t="str">
            <v>110007</v>
          </cell>
          <cell r="B213" t="str">
            <v>Accumulated Depreciation-Equipment (Credit Balance)</v>
          </cell>
          <cell r="C213" t="str">
            <v>Contra asset account reflecting the depreciated portion of equipment (FOC 110006).</v>
          </cell>
          <cell r="D213" t="str">
            <v>711207</v>
          </cell>
          <cell r="E213" t="str">
            <v>Capital assets, net</v>
          </cell>
          <cell r="F213" t="str">
            <v>23490000</v>
          </cell>
          <cell r="G213" t="str">
            <v>Accumulated Depreciation-Equipment (Credit Balance)</v>
          </cell>
          <cell r="I213" t="str">
            <v>Active</v>
          </cell>
        </row>
        <row r="214">
          <cell r="A214" t="str">
            <v>110008</v>
          </cell>
          <cell r="B214" t="str">
            <v>Construction Work-in-Progress</v>
          </cell>
          <cell r="C214" t="str">
            <v>The cost of construction work undertaken but not yet completed.</v>
          </cell>
          <cell r="D214" t="str">
            <v>711207</v>
          </cell>
          <cell r="E214" t="str">
            <v>Capital assets, net</v>
          </cell>
          <cell r="F214" t="str">
            <v>23500000</v>
          </cell>
          <cell r="G214" t="str">
            <v>Construction Work-in-Progress</v>
          </cell>
          <cell r="I214" t="str">
            <v>Active</v>
          </cell>
        </row>
        <row r="215">
          <cell r="A215" t="str">
            <v>110009</v>
          </cell>
          <cell r="B215" t="str">
            <v>Infrastructure - Depreciable</v>
          </cell>
          <cell r="C215" t="str">
            <v>A capital asset account that tracks the costs associated with network or subsystem that has a long useful life. It may include water/sewer systems, roads, bridges, tunnels, and other similar assets.</v>
          </cell>
          <cell r="D215" t="str">
            <v>711207</v>
          </cell>
          <cell r="E215" t="str">
            <v>Capital assets, net</v>
          </cell>
          <cell r="F215" t="str">
            <v>23620000</v>
          </cell>
          <cell r="G215" t="str">
            <v>Infrastructure - Depreciable</v>
          </cell>
          <cell r="I215" t="str">
            <v>Active</v>
          </cell>
        </row>
        <row r="216">
          <cell r="A216" t="str">
            <v>110010</v>
          </cell>
          <cell r="B216" t="str">
            <v>Accumulated Depreciation-Infrastructure (Credit Balance)</v>
          </cell>
          <cell r="C216" t="str">
            <v>Contra asset account reflecting the depreciated portion of infrastructure (FOC 110009).</v>
          </cell>
          <cell r="D216" t="str">
            <v>711207</v>
          </cell>
          <cell r="E216" t="str">
            <v>Capital assets, net</v>
          </cell>
          <cell r="F216" t="str">
            <v>23690000</v>
          </cell>
          <cell r="G216" t="str">
            <v>Accumulated Depreciation-Infrastructure (Credit Balance)</v>
          </cell>
          <cell r="I216" t="str">
            <v>Active</v>
          </cell>
        </row>
        <row r="217">
          <cell r="A217" t="str">
            <v>110011</v>
          </cell>
          <cell r="B217" t="str">
            <v>Leasehold Improvements</v>
          </cell>
          <cell r="C217" t="str">
            <v>For improvements performed on a leased property, such as additions, alterations, remodeling or renovations, that cannot be removed upon termination of the lease. All leasehold improvements are capitalized and amortized over the remaining life of the lease term or the life of the improvement (whichever is shorter).</v>
          </cell>
          <cell r="D217" t="str">
            <v>711207</v>
          </cell>
          <cell r="E217" t="str">
            <v>Capital assets, net</v>
          </cell>
          <cell r="F217" t="str">
            <v>23310000</v>
          </cell>
          <cell r="G217" t="str">
            <v>Improvements Other than Buildings</v>
          </cell>
          <cell r="I217" t="str">
            <v>Active</v>
          </cell>
        </row>
        <row r="218">
          <cell r="A218" t="str">
            <v>110012</v>
          </cell>
          <cell r="B218" t="str">
            <v>Accumulated Depreciation-Leasehold Improvements (Credit Balance)</v>
          </cell>
          <cell r="C218" t="str">
            <v>Contra asset account reflecting the depreciated portion of leasehold improvements (FOC 110011).</v>
          </cell>
          <cell r="D218" t="str">
            <v>711207</v>
          </cell>
          <cell r="E218" t="str">
            <v>Capital assets, net</v>
          </cell>
          <cell r="F218" t="str">
            <v>23390000</v>
          </cell>
          <cell r="G218" t="str">
            <v>Accumulated Depreciation-Improvement Other Than Bldgs (Credit Balance)</v>
          </cell>
          <cell r="I218" t="str">
            <v>Active</v>
          </cell>
        </row>
        <row r="219">
          <cell r="A219" t="str">
            <v>110013</v>
          </cell>
          <cell r="B219" t="str">
            <v>Infrastructure - Non-Depreciable (Obsolete)</v>
          </cell>
          <cell r="D219" t="str">
            <v>711207</v>
          </cell>
          <cell r="E219" t="str">
            <v>Capital assets, net</v>
          </cell>
          <cell r="F219" t="str">
            <v>23610000</v>
          </cell>
          <cell r="G219" t="str">
            <v>Infrastructure - Non-Depreciable</v>
          </cell>
          <cell r="I219" t="str">
            <v>Obsolete</v>
          </cell>
        </row>
        <row r="220">
          <cell r="A220" t="str">
            <v>110021</v>
          </cell>
          <cell r="B220" t="str">
            <v>Computer Software &amp; Website - Amortizable</v>
          </cell>
          <cell r="C220" t="str">
            <v>This account shows the cost of computer software and website (purchased, licensed, or internally generated).</v>
          </cell>
          <cell r="D220" t="str">
            <v>711207</v>
          </cell>
          <cell r="E220" t="str">
            <v>Capital assets, net</v>
          </cell>
          <cell r="F220" t="str">
            <v>24110000</v>
          </cell>
          <cell r="G220" t="str">
            <v>Computer Software - Amortizable</v>
          </cell>
          <cell r="I220" t="str">
            <v>Active</v>
          </cell>
        </row>
        <row r="221">
          <cell r="A221" t="str">
            <v>110022</v>
          </cell>
          <cell r="B221" t="str">
            <v>Accumulated Amortization - Computer Software &amp; Website</v>
          </cell>
          <cell r="C221" t="str">
            <v>Contra asset account reflecting the depreciated portion of computer software and website (FOC 110021).</v>
          </cell>
          <cell r="D221" t="str">
            <v>711207</v>
          </cell>
          <cell r="E221" t="str">
            <v>Capital assets, net</v>
          </cell>
          <cell r="F221" t="str">
            <v>24910000</v>
          </cell>
          <cell r="G221" t="str">
            <v>Accumulated Amortization - Computer Software</v>
          </cell>
          <cell r="I221" t="str">
            <v>Active</v>
          </cell>
        </row>
        <row r="222">
          <cell r="A222" t="str">
            <v>110023</v>
          </cell>
          <cell r="B222" t="str">
            <v>Land Use Rights - Amortizable</v>
          </cell>
          <cell r="C222" t="str">
            <v>This account shows the cost or appraised value of state-owned amortizable land-use rights (easements, water rights, timber rights and mineral rights).</v>
          </cell>
          <cell r="D222" t="str">
            <v>711207</v>
          </cell>
          <cell r="E222" t="str">
            <v>Capital assets, net</v>
          </cell>
          <cell r="F222" t="str">
            <v>24120000</v>
          </cell>
          <cell r="G222" t="str">
            <v>Land Use Rights - Amortizable</v>
          </cell>
          <cell r="I222" t="str">
            <v>Active</v>
          </cell>
        </row>
        <row r="223">
          <cell r="A223" t="str">
            <v>110024</v>
          </cell>
          <cell r="B223" t="str">
            <v>Accumulated Amortization - Land Use Rights</v>
          </cell>
          <cell r="C223" t="str">
            <v>Contra asset account reflecting the depreciated portion of amortizable land use rights (FOC 110023).</v>
          </cell>
          <cell r="D223" t="str">
            <v>711207</v>
          </cell>
          <cell r="E223" t="str">
            <v>Capital assets, net</v>
          </cell>
          <cell r="F223" t="str">
            <v>24920000</v>
          </cell>
          <cell r="G223" t="str">
            <v>Accumulated Amortization - Land Use Rights</v>
          </cell>
          <cell r="I223" t="str">
            <v>Active</v>
          </cell>
        </row>
        <row r="224">
          <cell r="A224" t="str">
            <v>110025</v>
          </cell>
          <cell r="B224" t="str">
            <v>Land Use Rights - Non-Amortizable</v>
          </cell>
          <cell r="C224" t="str">
            <v>This account shows the cost or appraised value of non-amortizable (i.e., with an indefinite useful life) land use rights (easements, water rights, timber rights and mineral rights).</v>
          </cell>
          <cell r="D224" t="str">
            <v>711207</v>
          </cell>
          <cell r="E224" t="str">
            <v>Capital assets, net</v>
          </cell>
          <cell r="F224" t="str">
            <v>24220000</v>
          </cell>
          <cell r="G224" t="str">
            <v>Land Use Rights - Non-Amortizable</v>
          </cell>
          <cell r="I224" t="str">
            <v>Active</v>
          </cell>
        </row>
        <row r="225">
          <cell r="A225" t="str">
            <v>110026</v>
          </cell>
          <cell r="B225" t="str">
            <v>Patents, Copyrights &amp; Trademarks - Amortizable</v>
          </cell>
          <cell r="C225" t="str">
            <v>This account shows the cost or appraised value of amortizable patents, copyrights and trademarks.</v>
          </cell>
          <cell r="D225" t="str">
            <v>711207</v>
          </cell>
          <cell r="E225" t="str">
            <v>Capital assets, net</v>
          </cell>
          <cell r="F225" t="str">
            <v>24130000</v>
          </cell>
          <cell r="G225" t="str">
            <v>Patents, Copyrights &amp; Trademarks - Amortizable</v>
          </cell>
          <cell r="I225" t="str">
            <v>Active</v>
          </cell>
        </row>
        <row r="226">
          <cell r="A226" t="str">
            <v>110027</v>
          </cell>
          <cell r="B226" t="str">
            <v>Accumulated Amortization - Patents, Copyrights &amp; Trademarks</v>
          </cell>
          <cell r="C226" t="str">
            <v>Contra asset account reflecting the depreciated portion of amortizable patents, copyrights and trademarks (FOC 110026).</v>
          </cell>
          <cell r="D226" t="str">
            <v>711207</v>
          </cell>
          <cell r="E226" t="str">
            <v>Capital assets, net</v>
          </cell>
          <cell r="F226" t="str">
            <v>24930000</v>
          </cell>
          <cell r="G226" t="str">
            <v>Accumulated Amortization - Patents, Copyrights &amp; Trademarks</v>
          </cell>
          <cell r="I226" t="str">
            <v>Active</v>
          </cell>
        </row>
        <row r="227">
          <cell r="A227" t="str">
            <v>110028</v>
          </cell>
          <cell r="B227" t="str">
            <v>Patents, Copyrights &amp; Trademarks - Non-Amortizable</v>
          </cell>
          <cell r="C227" t="str">
            <v>This account shows the cost or appraised value of non-amortizable (i.e., with an indefinite useful life) patents, copyrights and trademarks.</v>
          </cell>
          <cell r="D227" t="str">
            <v>711207</v>
          </cell>
          <cell r="E227" t="str">
            <v>Capital assets, net</v>
          </cell>
          <cell r="F227" t="str">
            <v>24230000</v>
          </cell>
          <cell r="G227" t="str">
            <v>Patents, Copyrights &amp; Trademarks - Non-Amortizable</v>
          </cell>
          <cell r="I227" t="str">
            <v>Active</v>
          </cell>
        </row>
        <row r="228">
          <cell r="A228" t="str">
            <v>110029</v>
          </cell>
          <cell r="B228" t="str">
            <v>Licenses &amp; Permits - Amortizable</v>
          </cell>
          <cell r="C228" t="str">
            <v xml:space="preserve">This account shows the cost or appraised value of amortizable licenses and permits. </v>
          </cell>
          <cell r="D228" t="str">
            <v>711207</v>
          </cell>
          <cell r="E228" t="str">
            <v>Capital assets, net</v>
          </cell>
          <cell r="F228" t="str">
            <v>24140000</v>
          </cell>
          <cell r="G228" t="str">
            <v>Other Intangible Assets - Amortizable</v>
          </cell>
          <cell r="I228" t="str">
            <v>Active</v>
          </cell>
        </row>
        <row r="229">
          <cell r="A229" t="str">
            <v>110030</v>
          </cell>
          <cell r="B229" t="str">
            <v>Accumulated Amortization - Licenses &amp; Permits</v>
          </cell>
          <cell r="C229" t="str">
            <v>Contra asset account reflecting the depreciated portion of amortizable license and permits (FOC 110029).</v>
          </cell>
          <cell r="D229" t="str">
            <v>711207</v>
          </cell>
          <cell r="E229" t="str">
            <v>Capital assets, net</v>
          </cell>
          <cell r="F229" t="str">
            <v>24940000</v>
          </cell>
          <cell r="G229" t="str">
            <v>Accumulated Amortization - Other Intangible Assets</v>
          </cell>
          <cell r="I229" t="str">
            <v>Active</v>
          </cell>
        </row>
        <row r="230">
          <cell r="A230" t="str">
            <v>110031</v>
          </cell>
          <cell r="B230" t="str">
            <v>Licenses &amp; Permits - Non-Amortizable</v>
          </cell>
          <cell r="C230" t="str">
            <v xml:space="preserve">This account shows the cost or appraised value of non-amortizable (i.e., with an indefinite useful life) licenses and permits. </v>
          </cell>
          <cell r="D230" t="str">
            <v>711207</v>
          </cell>
          <cell r="E230" t="str">
            <v>Capital assets, net</v>
          </cell>
          <cell r="F230" t="str">
            <v>24240000</v>
          </cell>
          <cell r="G230" t="str">
            <v>Other Intangible Assets - Non-Amortizable</v>
          </cell>
          <cell r="I230" t="str">
            <v>Active</v>
          </cell>
        </row>
        <row r="231">
          <cell r="A231" t="str">
            <v>110032</v>
          </cell>
          <cell r="B231" t="str">
            <v>Other Intangible Assets - Amortizable</v>
          </cell>
          <cell r="C231" t="str">
            <v>This account shows the cost or appraised value of amortizable intangible assets, not otherwise classified.</v>
          </cell>
          <cell r="D231" t="str">
            <v>711207</v>
          </cell>
          <cell r="E231" t="str">
            <v>Capital assets, net</v>
          </cell>
          <cell r="F231" t="str">
            <v>24140000</v>
          </cell>
          <cell r="G231" t="str">
            <v>Other Intangible Assets - Amortizable</v>
          </cell>
          <cell r="I231" t="str">
            <v>Active</v>
          </cell>
        </row>
        <row r="232">
          <cell r="A232" t="str">
            <v>110033</v>
          </cell>
          <cell r="B232" t="str">
            <v>Accumulated Amortization - Other Intangible Assets</v>
          </cell>
          <cell r="C232" t="str">
            <v>Contra asset account reflecting the depreciated portion of amortizable other intangible assets (FOC 110032).</v>
          </cell>
          <cell r="D232" t="str">
            <v>711207</v>
          </cell>
          <cell r="E232" t="str">
            <v>Capital assets, net</v>
          </cell>
          <cell r="F232" t="str">
            <v>24940000</v>
          </cell>
          <cell r="G232" t="str">
            <v>Accumulated Amortization - Other Intangible Assets</v>
          </cell>
          <cell r="I232" t="str">
            <v>Active</v>
          </cell>
        </row>
        <row r="233">
          <cell r="A233" t="str">
            <v>110034</v>
          </cell>
          <cell r="B233" t="str">
            <v>Other Intangible Assets - Non-Amortizable</v>
          </cell>
          <cell r="C233" t="str">
            <v>This account shows the cost or appraised value of non-amortizable (i.e., with an indefinite useful life) intangible assets, not otherwise classified.</v>
          </cell>
          <cell r="D233" t="str">
            <v>711207</v>
          </cell>
          <cell r="E233" t="str">
            <v>Capital assets, net</v>
          </cell>
          <cell r="F233" t="str">
            <v>24240000</v>
          </cell>
          <cell r="G233" t="str">
            <v>Other Intangible Assets - Non-Amortizable</v>
          </cell>
          <cell r="I233" t="str">
            <v>Active</v>
          </cell>
        </row>
        <row r="234">
          <cell r="A234" t="str">
            <v>110035</v>
          </cell>
          <cell r="B234" t="str">
            <v>Internally Generated Intangible Assets in Progress</v>
          </cell>
          <cell r="C234" t="str">
            <v>This account shows the amount expended on internally-generated intangible assets that are not yet complete and, therefore, cannot be capitalized in the specific intangible asset accounts. Once the internally-generated intangible asset is complete, the total cost is moved from this account to the specific intangible asset account.</v>
          </cell>
          <cell r="D234" t="str">
            <v>711207</v>
          </cell>
          <cell r="E234" t="str">
            <v>Capital assets, net</v>
          </cell>
          <cell r="F234" t="str">
            <v>24300000</v>
          </cell>
          <cell r="G234" t="str">
            <v>Internally Generated Intangible Assets in Progress</v>
          </cell>
          <cell r="I234" t="str">
            <v>Active</v>
          </cell>
        </row>
        <row r="235">
          <cell r="A235" t="str">
            <v>111001</v>
          </cell>
          <cell r="B235" t="str">
            <v>Inventory</v>
          </cell>
          <cell r="C235" t="str">
            <v>Inventories are collections of goods maintained for use or for sale and should be recorded as assets if the amounts are material.  Inventories for use may be maintained by a physical plant department, central stores or other departments.  Inventories for sale may be maintained by bookstores or food service operations.  A small inventory of office supplies would not be recorded as an asset.  Inventories are rolled into the prepaid expense category for GAAP purposes.  See NACUBO's Financial Accounting and Reporting Manual (FARM) Sections 307.6 (GASB) and 406.1 (FASB) for further information regarding inventories.</v>
          </cell>
          <cell r="D235" t="str">
            <v>711107</v>
          </cell>
          <cell r="E235" t="str">
            <v>Prepaid expenses and other assets</v>
          </cell>
          <cell r="F235" t="str">
            <v>19100000</v>
          </cell>
          <cell r="G235" t="str">
            <v>Merchandise Held for Sale - Stores</v>
          </cell>
          <cell r="I235" t="str">
            <v>Active</v>
          </cell>
        </row>
        <row r="236">
          <cell r="A236" t="str">
            <v>112001</v>
          </cell>
          <cell r="B236" t="str">
            <v>Due From Federal Government</v>
          </cell>
          <cell r="D236" t="str">
            <v>711103</v>
          </cell>
          <cell r="E236" t="str">
            <v>Accounts receivable, net</v>
          </cell>
          <cell r="F236" t="str">
            <v>15100000</v>
          </cell>
          <cell r="G236" t="str">
            <v>Due from Federal Government</v>
          </cell>
          <cell r="I236" t="str">
            <v>Active</v>
          </cell>
        </row>
        <row r="237">
          <cell r="A237" t="str">
            <v>112002</v>
          </cell>
          <cell r="B237" t="str">
            <v>Due From Other Governmental Entities</v>
          </cell>
          <cell r="D237" t="str">
            <v>711103</v>
          </cell>
          <cell r="E237" t="str">
            <v>Accounts receivable, net</v>
          </cell>
          <cell r="F237" t="str">
            <v>15900000</v>
          </cell>
          <cell r="G237" t="str">
            <v>Due from Other Governmental Entities</v>
          </cell>
          <cell r="I237" t="str">
            <v>Active</v>
          </cell>
        </row>
        <row r="238">
          <cell r="A238" t="str">
            <v>113001</v>
          </cell>
          <cell r="B238" t="str">
            <v>Loans Authorized - Unissued</v>
          </cell>
          <cell r="D238" t="str">
            <v>711208</v>
          </cell>
          <cell r="E238" t="str">
            <v>Other assets</v>
          </cell>
          <cell r="F238" t="str">
            <v>27720000</v>
          </cell>
          <cell r="G238" t="str">
            <v>Loans Authorized-Unissued</v>
          </cell>
          <cell r="I238" t="str">
            <v>Active</v>
          </cell>
        </row>
        <row r="239">
          <cell r="A239" t="str">
            <v>113002</v>
          </cell>
          <cell r="B239" t="str">
            <v>Building Certificates Authorized- Unissued</v>
          </cell>
          <cell r="D239" t="str">
            <v>711208</v>
          </cell>
          <cell r="E239" t="str">
            <v>Other assets</v>
          </cell>
          <cell r="F239" t="str">
            <v>27730000</v>
          </cell>
          <cell r="G239" t="str">
            <v>Building Certificates Authorized-Unissued</v>
          </cell>
          <cell r="I239" t="str">
            <v>Active</v>
          </cell>
        </row>
        <row r="240">
          <cell r="A240" t="str">
            <v>113003</v>
          </cell>
          <cell r="B240" t="str">
            <v>Bonds Authorized-Unissued</v>
          </cell>
          <cell r="D240" t="str">
            <v>711208</v>
          </cell>
          <cell r="E240" t="str">
            <v>Other assets</v>
          </cell>
          <cell r="F240" t="str">
            <v>27740000</v>
          </cell>
          <cell r="G240" t="str">
            <v>Bond Authorized-Unissued</v>
          </cell>
          <cell r="I240" t="str">
            <v>Active</v>
          </cell>
        </row>
        <row r="241">
          <cell r="A241" t="str">
            <v>113004</v>
          </cell>
          <cell r="B241" t="str">
            <v>Notes Authorized-Unissued</v>
          </cell>
          <cell r="D241" t="str">
            <v>711208</v>
          </cell>
          <cell r="E241" t="str">
            <v>Other assets</v>
          </cell>
          <cell r="F241" t="str">
            <v>27750000</v>
          </cell>
          <cell r="G241" t="str">
            <v>Notes Authorized-Unissued</v>
          </cell>
          <cell r="I241" t="str">
            <v>Active</v>
          </cell>
        </row>
        <row r="242">
          <cell r="A242" t="str">
            <v>113005</v>
          </cell>
          <cell r="B242" t="str">
            <v>Provision for Unissued Authorized Securities (Credit Balance)</v>
          </cell>
          <cell r="D242" t="str">
            <v>711208</v>
          </cell>
          <cell r="E242" t="str">
            <v>Other assets</v>
          </cell>
          <cell r="F242" t="str">
            <v>27760000</v>
          </cell>
          <cell r="G242" t="str">
            <v>Authorized Securities-Unissued</v>
          </cell>
          <cell r="I242" t="str">
            <v>Active</v>
          </cell>
        </row>
        <row r="243">
          <cell r="A243" t="str">
            <v>130000</v>
          </cell>
          <cell r="B243" t="str">
            <v>Due from  the same CSU Fund in 0948</v>
          </cell>
          <cell r="C243" t="str">
            <v>Amount receivable from the specified type of CSU funds.</v>
          </cell>
          <cell r="D243" t="str">
            <v>711104</v>
          </cell>
          <cell r="E243" t="str">
            <v>Due from other funds (conversion template only)</v>
          </cell>
          <cell r="F243">
            <v>14200000</v>
          </cell>
          <cell r="G243" t="str">
            <v>Due from Other Apprns within the same state fund</v>
          </cell>
          <cell r="I243" t="str">
            <v>Active</v>
          </cell>
        </row>
        <row r="244">
          <cell r="A244" t="str">
            <v>130230</v>
          </cell>
          <cell r="B244" t="str">
            <v>Due from CSU 230 - DFC-Academic Deferred Maintenance and Capital Renewal (Obsolete)</v>
          </cell>
          <cell r="C244" t="str">
            <v>Amount receivable from the specified CSU fund.</v>
          </cell>
          <cell r="D244" t="str">
            <v>711104</v>
          </cell>
          <cell r="E244" t="str">
            <v>Due from other funds (conversion template only)</v>
          </cell>
          <cell r="F244" t="str">
            <v>14200000</v>
          </cell>
          <cell r="G244" t="str">
            <v>Due from Other Apprns within the same state fund</v>
          </cell>
          <cell r="I244" t="str">
            <v>Obsolete</v>
          </cell>
        </row>
        <row r="245">
          <cell r="A245" t="str">
            <v>130401</v>
          </cell>
          <cell r="B245" t="str">
            <v>Due from CSU 401 -TF Federal Suppl. Educ Opportunity Grants</v>
          </cell>
          <cell r="C245" t="str">
            <v>Amount receivable from the specified CSU fund.</v>
          </cell>
          <cell r="D245" t="str">
            <v>711104</v>
          </cell>
          <cell r="E245" t="str">
            <v>Due from other funds (conversion template only)</v>
          </cell>
          <cell r="F245" t="str">
            <v>14200000</v>
          </cell>
          <cell r="G245" t="str">
            <v>Due from Other Apprns within the same state fund</v>
          </cell>
          <cell r="I245" t="str">
            <v>Active</v>
          </cell>
        </row>
        <row r="246">
          <cell r="A246" t="str">
            <v>130403</v>
          </cell>
          <cell r="B246" t="str">
            <v>Due from CSU 403 -TF Perkins Loans</v>
          </cell>
          <cell r="C246" t="str">
            <v>Amount receivable from the specified CSU fund.</v>
          </cell>
          <cell r="D246" t="str">
            <v>711104</v>
          </cell>
          <cell r="E246" t="str">
            <v>Due from other funds (conversion template only)</v>
          </cell>
          <cell r="F246" t="str">
            <v>14200000</v>
          </cell>
          <cell r="G246" t="str">
            <v>Due from Other Apprns within the same state fund</v>
          </cell>
          <cell r="I246" t="str">
            <v>Active</v>
          </cell>
        </row>
        <row r="247">
          <cell r="A247" t="str">
            <v>130406</v>
          </cell>
          <cell r="B247" t="str">
            <v>Due from CSU 406 -TF Nursg Stdt Loans-Graduate</v>
          </cell>
          <cell r="C247" t="str">
            <v>Amount receivable from the specified CSU fund.</v>
          </cell>
          <cell r="D247" t="str">
            <v>711104</v>
          </cell>
          <cell r="E247" t="str">
            <v>Due from other funds (conversion template only)</v>
          </cell>
          <cell r="F247" t="str">
            <v>14200000</v>
          </cell>
          <cell r="G247" t="str">
            <v>Due from Other Apprns within the same state fund</v>
          </cell>
          <cell r="I247" t="str">
            <v>Active</v>
          </cell>
        </row>
        <row r="248">
          <cell r="A248" t="str">
            <v>130407</v>
          </cell>
          <cell r="B248" t="str">
            <v>Due from CSU 407 -TF Nsg Stdt Loans-Undr Grad</v>
          </cell>
          <cell r="C248" t="str">
            <v>Amount receivable from the specified CSU fund.</v>
          </cell>
          <cell r="D248" t="str">
            <v>711104</v>
          </cell>
          <cell r="E248" t="str">
            <v>Due from other funds (conversion template only)</v>
          </cell>
          <cell r="F248" t="str">
            <v>14200000</v>
          </cell>
          <cell r="G248" t="str">
            <v>Due from Other Apprns within the same state fund</v>
          </cell>
          <cell r="I248" t="str">
            <v>Active</v>
          </cell>
        </row>
        <row r="249">
          <cell r="A249" t="str">
            <v>130408</v>
          </cell>
          <cell r="B249" t="str">
            <v>Due from CSU 408 -TF Federal Pell Grant Program</v>
          </cell>
          <cell r="C249" t="str">
            <v>Amount receivable from the specified CSU fund.</v>
          </cell>
          <cell r="D249" t="str">
            <v>711104</v>
          </cell>
          <cell r="E249" t="str">
            <v>Due from other funds (conversion template only)</v>
          </cell>
          <cell r="F249" t="str">
            <v>14200000</v>
          </cell>
          <cell r="G249" t="str">
            <v>Due from Other Apprns within the same state fund</v>
          </cell>
          <cell r="I249" t="str">
            <v>Active</v>
          </cell>
        </row>
        <row r="250">
          <cell r="A250" t="str">
            <v>130409</v>
          </cell>
          <cell r="B250" t="str">
            <v>Due from CSU 409 -TF College Wrk Study Progm</v>
          </cell>
          <cell r="C250" t="str">
            <v>Amount receivable from the specified CSU fund.</v>
          </cell>
          <cell r="D250" t="str">
            <v>711104</v>
          </cell>
          <cell r="E250" t="str">
            <v>Due from other funds (conversion template only)</v>
          </cell>
          <cell r="F250" t="str">
            <v>14200000</v>
          </cell>
          <cell r="G250" t="str">
            <v>Due from Other Apprns within the same state fund</v>
          </cell>
          <cell r="I250" t="str">
            <v>Active</v>
          </cell>
        </row>
        <row r="251">
          <cell r="A251" t="str">
            <v>130410</v>
          </cell>
          <cell r="B251" t="str">
            <v>Due from CSU 410 -TF Federal Direct Loan Program</v>
          </cell>
          <cell r="C251" t="str">
            <v>Amount receivable from the specified CSU fund.</v>
          </cell>
          <cell r="D251" t="str">
            <v>711104</v>
          </cell>
          <cell r="E251" t="str">
            <v>Due from other funds (conversion template only)</v>
          </cell>
          <cell r="F251" t="str">
            <v>14200000</v>
          </cell>
          <cell r="G251" t="str">
            <v>Due from Other Apprns within the same state fund</v>
          </cell>
          <cell r="I251" t="str">
            <v>Active</v>
          </cell>
        </row>
        <row r="252">
          <cell r="A252" t="str">
            <v>130411</v>
          </cell>
          <cell r="B252" t="str">
            <v>Due from CSU 411 -TF ACG/SMART Grants (Obsolete)</v>
          </cell>
          <cell r="C252" t="str">
            <v>Amount receivable from the specified CSU fund.</v>
          </cell>
          <cell r="D252" t="str">
            <v>711104</v>
          </cell>
          <cell r="E252" t="str">
            <v>Due from other funds (conversion template only)</v>
          </cell>
          <cell r="F252" t="str">
            <v>14200000</v>
          </cell>
          <cell r="G252" t="str">
            <v>Due from Other Apprns within the same state fund</v>
          </cell>
          <cell r="I252" t="str">
            <v>Obsolete</v>
          </cell>
        </row>
        <row r="253">
          <cell r="A253" t="str">
            <v>130412</v>
          </cell>
          <cell r="B253" t="str">
            <v>Due from  CSU 412 - TF Federal Teach Education Assistance Grant</v>
          </cell>
          <cell r="C253" t="str">
            <v>Amount receivable from the specified CSU fund.</v>
          </cell>
          <cell r="D253" t="str">
            <v>711104</v>
          </cell>
          <cell r="E253" t="str">
            <v>Due from other funds (conversion template only)</v>
          </cell>
          <cell r="F253" t="str">
            <v>14200000</v>
          </cell>
          <cell r="G253" t="str">
            <v>Due from Other Apprns within the same state fund</v>
          </cell>
          <cell r="I253" t="str">
            <v>Active</v>
          </cell>
        </row>
        <row r="254">
          <cell r="A254" t="str">
            <v>130413</v>
          </cell>
          <cell r="B254" t="str">
            <v>Due from CSU 413 - TF-Miscellaneous Federal Financial Aid Grants</v>
          </cell>
          <cell r="C254" t="str">
            <v>Amount receivable from the specified CSU fund.</v>
          </cell>
          <cell r="D254" t="str">
            <v>711104</v>
          </cell>
          <cell r="E254" t="str">
            <v>Due from other funds (conversion template only)</v>
          </cell>
          <cell r="F254" t="str">
            <v>14200000</v>
          </cell>
          <cell r="G254" t="str">
            <v>Due from Other Apprns within the same state fund</v>
          </cell>
          <cell r="I254" t="str">
            <v>Active</v>
          </cell>
        </row>
        <row r="255">
          <cell r="A255" t="str">
            <v>130421</v>
          </cell>
          <cell r="B255" t="str">
            <v>Due from CSU 421 -TF State Edu Oppr.Grant Pgm (Obsolete)</v>
          </cell>
          <cell r="C255" t="str">
            <v>Amount receivable from the specified CSU fund.</v>
          </cell>
          <cell r="D255" t="str">
            <v>711104</v>
          </cell>
          <cell r="E255" t="str">
            <v>Due from other funds (conversion template only)</v>
          </cell>
          <cell r="F255" t="str">
            <v>14200000</v>
          </cell>
          <cell r="G255" t="str">
            <v>Due from Other Apprns within the same state fund</v>
          </cell>
          <cell r="I255" t="str">
            <v>Obsolete</v>
          </cell>
        </row>
        <row r="256">
          <cell r="A256" t="str">
            <v>130422</v>
          </cell>
          <cell r="B256" t="str">
            <v>Due from CSU 422 -TF State Univ.Grant Program (Obsolete)</v>
          </cell>
          <cell r="C256" t="str">
            <v>Amount receivable from the specified CSU fund.</v>
          </cell>
          <cell r="D256" t="str">
            <v>711104</v>
          </cell>
          <cell r="E256" t="str">
            <v>Due from other funds (conversion template only)</v>
          </cell>
          <cell r="F256" t="str">
            <v>14200000</v>
          </cell>
          <cell r="G256" t="str">
            <v>Due from Other Apprns within the same state fund</v>
          </cell>
          <cell r="I256" t="str">
            <v>Obsolete</v>
          </cell>
        </row>
        <row r="257">
          <cell r="A257" t="str">
            <v>130423</v>
          </cell>
          <cell r="B257" t="str">
            <v>Due from CSU 423 -TF CSU Forgble/Drl.Loan Pgm</v>
          </cell>
          <cell r="C257" t="str">
            <v>Amount receivable from the specified CSU fund.</v>
          </cell>
          <cell r="D257" t="str">
            <v>711104</v>
          </cell>
          <cell r="E257" t="str">
            <v>Due from other funds (conversion template only)</v>
          </cell>
          <cell r="F257" t="str">
            <v>14200000</v>
          </cell>
          <cell r="G257" t="str">
            <v>Due from Other Apprns within the same state fund</v>
          </cell>
          <cell r="I257" t="str">
            <v>Active</v>
          </cell>
        </row>
        <row r="258">
          <cell r="A258" t="str">
            <v>130424</v>
          </cell>
          <cell r="B258" t="str">
            <v>Due from CSU 424 -TF California Grant Program</v>
          </cell>
          <cell r="C258" t="str">
            <v>Amount receivable from the specified CSU fund.</v>
          </cell>
          <cell r="D258" t="str">
            <v>711104</v>
          </cell>
          <cell r="E258" t="str">
            <v>Due from other funds (conversion template only)</v>
          </cell>
          <cell r="F258" t="str">
            <v>14200000</v>
          </cell>
          <cell r="G258" t="str">
            <v>Due from Other Apprns within the same state fund</v>
          </cell>
          <cell r="I258" t="str">
            <v>Active</v>
          </cell>
        </row>
        <row r="259">
          <cell r="A259" t="str">
            <v>130425</v>
          </cell>
          <cell r="B259" t="str">
            <v>Due From CSU 425 - TF Middle Class Scholarship</v>
          </cell>
          <cell r="C259" t="str">
            <v>Amount receivable from the specified CSU fund.</v>
          </cell>
          <cell r="D259" t="str">
            <v>711104</v>
          </cell>
          <cell r="E259" t="str">
            <v>Due from other funds (conversion template only)</v>
          </cell>
          <cell r="F259" t="str">
            <v>14200000</v>
          </cell>
          <cell r="G259" t="str">
            <v>Due from Other Apprns within the same state fund</v>
          </cell>
          <cell r="I259" t="str">
            <v>Active</v>
          </cell>
        </row>
        <row r="260">
          <cell r="A260" t="str">
            <v>130426</v>
          </cell>
          <cell r="B260" t="str">
            <v>Due From CSU 426 - TF-California DREAM Loan</v>
          </cell>
          <cell r="C260" t="str">
            <v>Amount receivable from the specified CSU fund.</v>
          </cell>
          <cell r="D260" t="str">
            <v>711104</v>
          </cell>
          <cell r="E260" t="str">
            <v>Due from other funds (conversion template only)</v>
          </cell>
          <cell r="F260" t="str">
            <v>14200000</v>
          </cell>
          <cell r="G260" t="str">
            <v>Due from Other Apprns within the same state fund</v>
          </cell>
          <cell r="I260" t="str">
            <v>Active</v>
          </cell>
        </row>
        <row r="261">
          <cell r="A261" t="str">
            <v>130427</v>
          </cell>
          <cell r="B261" t="str">
            <v>Due From CSU 427 - TF - Golden State Teacher Grant</v>
          </cell>
          <cell r="C261" t="str">
            <v>Amount receivable from the specified CSU fund.</v>
          </cell>
          <cell r="D261" t="str">
            <v>711104</v>
          </cell>
          <cell r="E261" t="str">
            <v>Due from other funds (conversion template only)</v>
          </cell>
          <cell r="F261" t="str">
            <v>14200000</v>
          </cell>
          <cell r="G261" t="str">
            <v>Due from Other Apprns within the same state fund</v>
          </cell>
          <cell r="I261" t="str">
            <v>Active</v>
          </cell>
        </row>
        <row r="262">
          <cell r="A262" t="str">
            <v>130428</v>
          </cell>
          <cell r="B262" t="str">
            <v>Due From CSU 428 - TF-CA Dream Act Service Incentive Grant</v>
          </cell>
          <cell r="C262" t="str">
            <v>Amount receivable from the specified CSU fund.</v>
          </cell>
          <cell r="D262" t="str">
            <v>711104</v>
          </cell>
          <cell r="E262" t="str">
            <v>Due from other funds (conversion template only)</v>
          </cell>
          <cell r="F262" t="str">
            <v>14200000</v>
          </cell>
          <cell r="G262" t="str">
            <v>Due from Other Apprns within the same state fund</v>
          </cell>
          <cell r="I262" t="str">
            <v>Active</v>
          </cell>
        </row>
        <row r="263">
          <cell r="A263" t="str">
            <v>130429</v>
          </cell>
          <cell r="B263" t="str">
            <v>Due From CSU 429 - TF-Learning-aligned Employment Program (LAEP)</v>
          </cell>
          <cell r="C263" t="str">
            <v>Amount receivable from the specified CSU fund.</v>
          </cell>
          <cell r="D263" t="str">
            <v>711104</v>
          </cell>
          <cell r="E263" t="str">
            <v>Due from other funds (conversion template only)</v>
          </cell>
          <cell r="F263" t="str">
            <v>14200000</v>
          </cell>
          <cell r="G263" t="str">
            <v>Due from Other Apprns within the same state fund</v>
          </cell>
          <cell r="I263" t="str">
            <v>Active</v>
          </cell>
        </row>
        <row r="264">
          <cell r="A264" t="str">
            <v>130431</v>
          </cell>
          <cell r="B264" t="str">
            <v>Due from CSU 431 -TF Unresctd. Schlrsp and Grants</v>
          </cell>
          <cell r="C264" t="str">
            <v>Amount receivable from the specified CSU fund.</v>
          </cell>
          <cell r="D264" t="str">
            <v>711104</v>
          </cell>
          <cell r="E264" t="str">
            <v>Due from other funds (conversion template only)</v>
          </cell>
          <cell r="F264" t="str">
            <v>14200000</v>
          </cell>
          <cell r="G264" t="str">
            <v>Due from Other Apprns within the same state fund</v>
          </cell>
          <cell r="I264" t="str">
            <v>Active</v>
          </cell>
        </row>
        <row r="265">
          <cell r="A265" t="str">
            <v>130432</v>
          </cell>
          <cell r="B265" t="str">
            <v>Due from CSU 432 -TF Resctd Schlrsp and Grants (Obsolete)</v>
          </cell>
          <cell r="C265" t="str">
            <v>Amount receivable from the specified CSU fund.</v>
          </cell>
          <cell r="D265" t="str">
            <v>711104</v>
          </cell>
          <cell r="E265" t="str">
            <v>Due from other funds (conversion template only)</v>
          </cell>
          <cell r="F265" t="str">
            <v>14200000</v>
          </cell>
          <cell r="G265" t="str">
            <v>Due from Other Apprns within the same state fund</v>
          </cell>
          <cell r="I265" t="str">
            <v>Obsolete</v>
          </cell>
        </row>
        <row r="266">
          <cell r="A266" t="str">
            <v>130433</v>
          </cell>
          <cell r="B266" t="str">
            <v>Due from CSU 433 -TF Campus Stdt Loan Trust</v>
          </cell>
          <cell r="C266" t="str">
            <v>Amount receivable from the specified CSU fund.</v>
          </cell>
          <cell r="D266" t="str">
            <v>711104</v>
          </cell>
          <cell r="E266" t="str">
            <v>Due from other funds (conversion template only)</v>
          </cell>
          <cell r="F266" t="str">
            <v>14200000</v>
          </cell>
          <cell r="G266" t="str">
            <v>Due from Other Apprns within the same state fund</v>
          </cell>
          <cell r="I266" t="str">
            <v>Active</v>
          </cell>
        </row>
        <row r="267">
          <cell r="A267" t="str">
            <v>130434</v>
          </cell>
          <cell r="B267" t="str">
            <v>Due from CSU 434 -TF Camp Stdt Lng Term Loan</v>
          </cell>
          <cell r="C267" t="str">
            <v>Amount receivable from the specified CSU fund.</v>
          </cell>
          <cell r="D267" t="str">
            <v>711104</v>
          </cell>
          <cell r="E267" t="str">
            <v>Due from other funds (conversion template only)</v>
          </cell>
          <cell r="F267" t="str">
            <v>14200000</v>
          </cell>
          <cell r="G267" t="str">
            <v>Due from Other Apprns within the same state fund</v>
          </cell>
          <cell r="I267" t="str">
            <v>Active</v>
          </cell>
        </row>
        <row r="268">
          <cell r="A268" t="str">
            <v>130435</v>
          </cell>
          <cell r="B268" t="str">
            <v>Due from CSU 435 - TF Misc Financial Aid - Unrestricated</v>
          </cell>
          <cell r="C268" t="str">
            <v>Amount receivable from the specified CSU fund.</v>
          </cell>
          <cell r="D268" t="str">
            <v>711104</v>
          </cell>
          <cell r="E268" t="str">
            <v>Due from other funds (conversion template only)</v>
          </cell>
          <cell r="F268" t="str">
            <v>14200000</v>
          </cell>
          <cell r="G268" t="str">
            <v>Due from Other Apprns within the same state fund</v>
          </cell>
          <cell r="I268" t="str">
            <v>Active</v>
          </cell>
        </row>
        <row r="269">
          <cell r="A269" t="str">
            <v>130436</v>
          </cell>
          <cell r="B269" t="str">
            <v>Due from CSU 436 - TF Agency Fund- Miscellaneous Financial Aid and other</v>
          </cell>
          <cell r="C269" t="str">
            <v>Amount receivable from the specified CSU fund.</v>
          </cell>
          <cell r="D269" t="str">
            <v>711104</v>
          </cell>
          <cell r="E269" t="str">
            <v>Due from other funds (conversion template only)</v>
          </cell>
          <cell r="F269" t="str">
            <v>14200000</v>
          </cell>
          <cell r="G269" t="str">
            <v>Due from Other Apprns within the same state fund</v>
          </cell>
          <cell r="I269" t="str">
            <v>Active</v>
          </cell>
        </row>
        <row r="270">
          <cell r="A270" t="str">
            <v>130441</v>
          </cell>
          <cell r="B270" t="str">
            <v>Due from CSU 441 -TF- PaCE Operations</v>
          </cell>
          <cell r="C270" t="str">
            <v>Amount receivable from the specified CSU fund.</v>
          </cell>
          <cell r="D270" t="str">
            <v>711104</v>
          </cell>
          <cell r="E270" t="str">
            <v>Due from other funds (conversion template only)</v>
          </cell>
          <cell r="F270" t="str">
            <v>14200000</v>
          </cell>
          <cell r="G270" t="str">
            <v>Due from Other Apprns within the same state fund</v>
          </cell>
          <cell r="I270" t="str">
            <v>Active</v>
          </cell>
        </row>
        <row r="271">
          <cell r="A271" t="str">
            <v>130442</v>
          </cell>
          <cell r="B271" t="str">
            <v>Due from CSU 442 -TF – PaCE Capital Improvements</v>
          </cell>
          <cell r="C271" t="str">
            <v>Amount receivable from the specified CSU fund.</v>
          </cell>
          <cell r="D271" t="str">
            <v>711104</v>
          </cell>
          <cell r="E271" t="str">
            <v>Due from other funds (conversion template only)</v>
          </cell>
          <cell r="F271" t="str">
            <v>14200000</v>
          </cell>
          <cell r="G271" t="str">
            <v>Due from Other Apprns within the same state fund</v>
          </cell>
          <cell r="I271" t="str">
            <v>Active</v>
          </cell>
        </row>
        <row r="272">
          <cell r="A272" t="str">
            <v>130443</v>
          </cell>
          <cell r="B272" t="str">
            <v>Due from CSU 443 -TF – PaCE Maintenance &amp; Repair</v>
          </cell>
          <cell r="C272" t="str">
            <v>Amount receivable from the specified CSU fund.</v>
          </cell>
          <cell r="D272" t="str">
            <v>711104</v>
          </cell>
          <cell r="E272" t="str">
            <v>Due from other funds (conversion template only)</v>
          </cell>
          <cell r="F272" t="str">
            <v>14200000</v>
          </cell>
          <cell r="G272" t="str">
            <v>Due from Other Apprns within the same state fund</v>
          </cell>
          <cell r="I272" t="str">
            <v>Active</v>
          </cell>
        </row>
        <row r="273">
          <cell r="A273" t="str">
            <v>130444</v>
          </cell>
          <cell r="B273" t="str">
            <v>Due from CSU 444 - TF- PaCE Campus Partners (Obsolete)</v>
          </cell>
          <cell r="C273" t="str">
            <v>Amount receivable from the specified CSU fund.</v>
          </cell>
          <cell r="D273" t="str">
            <v>711104</v>
          </cell>
          <cell r="E273" t="str">
            <v>Due from other funds (conversion template only)</v>
          </cell>
          <cell r="F273" t="str">
            <v>14200000</v>
          </cell>
          <cell r="G273" t="str">
            <v>Due from Other Apprns within the same state fund</v>
          </cell>
          <cell r="I273" t="str">
            <v>Obsolete</v>
          </cell>
        </row>
        <row r="274">
          <cell r="A274" t="str">
            <v>130451</v>
          </cell>
          <cell r="B274" t="str">
            <v>Due from CSU 451 -TF Fac Rev Fd-Hlth Svc Fees (Obsolete)</v>
          </cell>
          <cell r="C274" t="str">
            <v>Amount receivable from the specified CSU fund.</v>
          </cell>
          <cell r="D274" t="str">
            <v>711104</v>
          </cell>
          <cell r="E274" t="str">
            <v>Due from other funds (conversion template only)</v>
          </cell>
          <cell r="F274" t="str">
            <v>14200000</v>
          </cell>
          <cell r="G274" t="str">
            <v>Due from Other Apprns within the same state fund</v>
          </cell>
          <cell r="I274" t="str">
            <v>Obsolete</v>
          </cell>
        </row>
        <row r="275">
          <cell r="A275" t="str">
            <v>130452</v>
          </cell>
          <cell r="B275" t="str">
            <v>Due from CSU 452 -TF Fac Rev Fd-Hlth Fac Fees</v>
          </cell>
          <cell r="C275" t="str">
            <v>Amount receivable from the specified CSU fund.</v>
          </cell>
          <cell r="D275" t="str">
            <v>711104</v>
          </cell>
          <cell r="E275" t="str">
            <v>Due from other funds (conversion template only)</v>
          </cell>
          <cell r="F275" t="str">
            <v>14200000</v>
          </cell>
          <cell r="G275" t="str">
            <v>Due from Other Apprns within the same state fund</v>
          </cell>
          <cell r="I275" t="str">
            <v>Active</v>
          </cell>
        </row>
        <row r="276">
          <cell r="A276" t="str">
            <v>130453</v>
          </cell>
          <cell r="B276" t="str">
            <v>Due from CSU 453 -TF – Facility Capital Improvements</v>
          </cell>
          <cell r="C276" t="str">
            <v>Amount receivable from the specified CSU fund.</v>
          </cell>
          <cell r="D276" t="str">
            <v>711104</v>
          </cell>
          <cell r="E276" t="str">
            <v>Due from other funds (conversion template only)</v>
          </cell>
          <cell r="F276" t="str">
            <v>14200000</v>
          </cell>
          <cell r="G276" t="str">
            <v>Due from Other Apprns within the same state fund</v>
          </cell>
          <cell r="I276" t="str">
            <v>Active</v>
          </cell>
        </row>
        <row r="277">
          <cell r="A277" t="str">
            <v>130454</v>
          </cell>
          <cell r="B277" t="str">
            <v>Due from CSU 454 -TF – Facility Maintenance &amp; Repair</v>
          </cell>
          <cell r="C277" t="str">
            <v>Amount receivable from the specified CSU fund.</v>
          </cell>
          <cell r="D277" t="str">
            <v>711104</v>
          </cell>
          <cell r="E277" t="str">
            <v>Due from other funds (conversion template only)</v>
          </cell>
          <cell r="F277" t="str">
            <v>14200000</v>
          </cell>
          <cell r="G277" t="str">
            <v>Due from Other Apprns within the same state fund</v>
          </cell>
          <cell r="I277" t="str">
            <v>Active</v>
          </cell>
        </row>
        <row r="278">
          <cell r="A278" t="str">
            <v>130461</v>
          </cell>
          <cell r="B278" t="str">
            <v>Due from CSU 461 -TF Assoctd. Stdt Body Trust</v>
          </cell>
          <cell r="C278" t="str">
            <v>Amount receivable from the specified CSU fund.</v>
          </cell>
          <cell r="D278" t="str">
            <v>711104</v>
          </cell>
          <cell r="E278" t="str">
            <v>Due from other funds (conversion template only)</v>
          </cell>
          <cell r="F278" t="str">
            <v>14200000</v>
          </cell>
          <cell r="G278" t="str">
            <v>Due from Other Apprns within the same state fund</v>
          </cell>
          <cell r="I278" t="str">
            <v>Active</v>
          </cell>
        </row>
        <row r="279">
          <cell r="A279" t="str">
            <v>130462</v>
          </cell>
          <cell r="B279" t="str">
            <v>Due from CSU 462 -TF Camp Un Optrg Rev Trust (Obsolete)</v>
          </cell>
          <cell r="C279" t="str">
            <v>Amount receivable from the specified CSU fund.</v>
          </cell>
          <cell r="D279" t="str">
            <v>711104</v>
          </cell>
          <cell r="E279" t="str">
            <v>Due from other funds (conversion template only)</v>
          </cell>
          <cell r="F279" t="str">
            <v>14200000</v>
          </cell>
          <cell r="G279" t="str">
            <v>Due from Other Apprns within the same state fund</v>
          </cell>
          <cell r="I279" t="str">
            <v>Obsolete</v>
          </cell>
        </row>
        <row r="280">
          <cell r="A280" t="str">
            <v>130463</v>
          </cell>
          <cell r="B280" t="str">
            <v>Due from CSU 463 -TF Instructly Reltd activities Trust</v>
          </cell>
          <cell r="C280" t="str">
            <v>Amount receivable from the specified CSU fund.</v>
          </cell>
          <cell r="D280" t="str">
            <v>711104</v>
          </cell>
          <cell r="E280" t="str">
            <v>Due from other funds (conversion template only)</v>
          </cell>
          <cell r="F280" t="str">
            <v>14200000</v>
          </cell>
          <cell r="G280" t="str">
            <v>Due from Other Apprns within the same state fund</v>
          </cell>
          <cell r="I280" t="str">
            <v>Active</v>
          </cell>
        </row>
        <row r="281">
          <cell r="A281" t="str">
            <v>130464</v>
          </cell>
          <cell r="B281" t="str">
            <v>Due from CSU 464 -TF International Progm. Trust</v>
          </cell>
          <cell r="C281" t="str">
            <v>Amount receivable from the specified CSU fund.</v>
          </cell>
          <cell r="D281" t="str">
            <v>711104</v>
          </cell>
          <cell r="E281" t="str">
            <v>Due from other funds (conversion template only)</v>
          </cell>
          <cell r="F281" t="str">
            <v>14200000</v>
          </cell>
          <cell r="G281" t="str">
            <v>Due from Other Apprns within the same state fund</v>
          </cell>
          <cell r="I281" t="str">
            <v>Active</v>
          </cell>
        </row>
        <row r="282">
          <cell r="A282" t="str">
            <v>130465</v>
          </cell>
          <cell r="B282" t="str">
            <v>Due from CSU 465 -TF Contracts and Grants Trust</v>
          </cell>
          <cell r="C282" t="str">
            <v>Amount receivable from the specified CSU fund.</v>
          </cell>
          <cell r="D282" t="str">
            <v>711104</v>
          </cell>
          <cell r="E282" t="str">
            <v>Due from other funds (conversion template only)</v>
          </cell>
          <cell r="F282" t="str">
            <v>14200000</v>
          </cell>
          <cell r="G282" t="str">
            <v>Due from Other Apprns within the same state fund</v>
          </cell>
          <cell r="I282" t="str">
            <v>Active</v>
          </cell>
        </row>
        <row r="283">
          <cell r="A283" t="str">
            <v>130466</v>
          </cell>
          <cell r="B283" t="str">
            <v>Due from CSU 466 -TF Endowment Trust</v>
          </cell>
          <cell r="C283" t="str">
            <v>Amount receivable from the specified CSU fund.</v>
          </cell>
          <cell r="D283" t="str">
            <v>711104</v>
          </cell>
          <cell r="E283" t="str">
            <v>Due from other funds (conversion template only)</v>
          </cell>
          <cell r="F283" t="str">
            <v>14200000</v>
          </cell>
          <cell r="G283" t="str">
            <v>Due from Other Apprns within the same state fund</v>
          </cell>
          <cell r="I283" t="str">
            <v>Active</v>
          </cell>
        </row>
        <row r="284">
          <cell r="A284" t="str">
            <v>130471</v>
          </cell>
          <cell r="B284" t="str">
            <v>Due from CSU 471 -TF Pkg Rev Fd-Fines/Forfetrs</v>
          </cell>
          <cell r="C284" t="str">
            <v>Amount receivable from the specified CSU fund.</v>
          </cell>
          <cell r="D284" t="str">
            <v>711104</v>
          </cell>
          <cell r="E284" t="str">
            <v>Due from other funds (conversion template only)</v>
          </cell>
          <cell r="F284" t="str">
            <v>14200000</v>
          </cell>
          <cell r="G284" t="str">
            <v>Due from Other Apprns within the same state fund</v>
          </cell>
          <cell r="I284" t="str">
            <v>Active</v>
          </cell>
        </row>
        <row r="285">
          <cell r="A285" t="str">
            <v>130472</v>
          </cell>
          <cell r="B285" t="str">
            <v>Due from CSU 472 -TF Pkg Rev Fd-Parking Fees</v>
          </cell>
          <cell r="C285" t="str">
            <v>Amount receivable from the specified CSU fund.</v>
          </cell>
          <cell r="D285" t="str">
            <v>711104</v>
          </cell>
          <cell r="E285" t="str">
            <v>Due from other funds (conversion template only)</v>
          </cell>
          <cell r="F285" t="str">
            <v>14200000</v>
          </cell>
          <cell r="G285" t="str">
            <v>Due from Other Apprns within the same state fund</v>
          </cell>
          <cell r="I285" t="str">
            <v>Active</v>
          </cell>
        </row>
        <row r="286">
          <cell r="A286" t="str">
            <v>130473</v>
          </cell>
          <cell r="B286" t="str">
            <v>Due from CSU 473 -TF – Parking Capital Improvements</v>
          </cell>
          <cell r="C286" t="str">
            <v>Amount receivable from the specified CSU fund.</v>
          </cell>
          <cell r="D286" t="str">
            <v>711104</v>
          </cell>
          <cell r="E286" t="str">
            <v>Due from other funds (conversion template only)</v>
          </cell>
          <cell r="F286" t="str">
            <v>14200000</v>
          </cell>
          <cell r="G286" t="str">
            <v>Due from Other Apprns within the same state fund</v>
          </cell>
          <cell r="I286" t="str">
            <v>Active</v>
          </cell>
        </row>
        <row r="287">
          <cell r="A287" t="str">
            <v>130474</v>
          </cell>
          <cell r="B287" t="str">
            <v>Due from CSU 474 -TF – Parking Maintenance &amp; Repair</v>
          </cell>
          <cell r="C287" t="str">
            <v>Amount receivable from the specified CSU fund.</v>
          </cell>
          <cell r="D287" t="str">
            <v>711104</v>
          </cell>
          <cell r="E287" t="str">
            <v>Due from other funds (conversion template only)</v>
          </cell>
          <cell r="F287" t="str">
            <v>14200000</v>
          </cell>
          <cell r="G287" t="str">
            <v>Due from Other Apprns within the same state fund</v>
          </cell>
          <cell r="I287" t="str">
            <v>Active</v>
          </cell>
        </row>
        <row r="288">
          <cell r="A288" t="str">
            <v>130481</v>
          </cell>
          <cell r="B288" t="str">
            <v>Due from CSU 481 -TF Lottery Education Fund</v>
          </cell>
          <cell r="C288" t="str">
            <v>Amount receivable from the specified CSU fund.</v>
          </cell>
          <cell r="D288" t="str">
            <v>711104</v>
          </cell>
          <cell r="E288" t="str">
            <v>Due from other funds (conversion template only)</v>
          </cell>
          <cell r="F288" t="str">
            <v>14200000</v>
          </cell>
          <cell r="G288" t="str">
            <v>Due from Other Apprns within the same state fund</v>
          </cell>
          <cell r="I288" t="str">
            <v>Active</v>
          </cell>
        </row>
        <row r="289">
          <cell r="A289" t="str">
            <v>130485</v>
          </cell>
          <cell r="B289" t="str">
            <v>Due from CSU 485 -TF CSU Operating Fund</v>
          </cell>
          <cell r="C289" t="str">
            <v>Amount receivable from the specified CSU fund.</v>
          </cell>
          <cell r="D289" t="str">
            <v>711104</v>
          </cell>
          <cell r="E289" t="str">
            <v>Due from other funds (conversion template only)</v>
          </cell>
          <cell r="F289" t="str">
            <v>14200000</v>
          </cell>
          <cell r="G289" t="str">
            <v>Due from Other Apprns within the same state fund</v>
          </cell>
          <cell r="I289" t="str">
            <v>Active</v>
          </cell>
        </row>
        <row r="290">
          <cell r="A290" t="str">
            <v>130491</v>
          </cell>
          <cell r="B290" t="str">
            <v>Due from CSU 491 -TF Special Pjts-Spl Projects</v>
          </cell>
          <cell r="C290" t="str">
            <v>Amount receivable from the specified CSU fund.</v>
          </cell>
          <cell r="D290" t="str">
            <v>711104</v>
          </cell>
          <cell r="E290" t="str">
            <v>Due from other funds (conversion template only)</v>
          </cell>
          <cell r="F290" t="str">
            <v>14200000</v>
          </cell>
          <cell r="G290" t="str">
            <v>Due from Other Apprns within the same state fund</v>
          </cell>
          <cell r="I290" t="str">
            <v>Active</v>
          </cell>
        </row>
        <row r="291">
          <cell r="A291" t="str">
            <v>130492</v>
          </cell>
          <cell r="B291" t="str">
            <v>Due from CSU 492 -TF Spl Pjt Fd-Dependent Care</v>
          </cell>
          <cell r="C291" t="str">
            <v>Amount receivable from the specified CSU fund.</v>
          </cell>
          <cell r="D291" t="str">
            <v>711104</v>
          </cell>
          <cell r="E291" t="str">
            <v>Due from other funds (conversion template only)</v>
          </cell>
          <cell r="F291" t="str">
            <v>14200000</v>
          </cell>
          <cell r="G291" t="str">
            <v>Due from Other Apprns within the same state fund</v>
          </cell>
          <cell r="I291" t="str">
            <v>Active</v>
          </cell>
        </row>
        <row r="292">
          <cell r="A292" t="str">
            <v>130496</v>
          </cell>
          <cell r="B292" t="str">
            <v>Due from CSU 496 -TF-Miscellaneous Trust</v>
          </cell>
          <cell r="C292" t="str">
            <v>Amount receivable from the specified CSU fund.</v>
          </cell>
          <cell r="D292" t="str">
            <v>711104</v>
          </cell>
          <cell r="E292" t="str">
            <v>Due from other funds (conversion template only)</v>
          </cell>
          <cell r="F292" t="str">
            <v>14200000</v>
          </cell>
          <cell r="G292" t="str">
            <v>Due from Other Apprns within the same state fund</v>
          </cell>
          <cell r="I292" t="str">
            <v>Active</v>
          </cell>
        </row>
        <row r="293">
          <cell r="A293" t="str">
            <v>130497</v>
          </cell>
          <cell r="B293" t="str">
            <v>Due from CSU 497 -TF State Pro Rata Chrg  Distb. (Obsolete)</v>
          </cell>
          <cell r="C293" t="str">
            <v>Amount receivable from the specified CSU fund.</v>
          </cell>
          <cell r="D293" t="str">
            <v>711104</v>
          </cell>
          <cell r="E293" t="str">
            <v>Due from other funds (conversion template only)</v>
          </cell>
          <cell r="F293" t="str">
            <v>14200000</v>
          </cell>
          <cell r="G293" t="str">
            <v>Due from Other Apprns within the same state fund</v>
          </cell>
          <cell r="I293" t="str">
            <v>Obsolete</v>
          </cell>
        </row>
        <row r="294">
          <cell r="A294" t="str">
            <v>130499</v>
          </cell>
          <cell r="B294" t="str">
            <v>Due from CSU 499 -TF Revolving Fund</v>
          </cell>
          <cell r="C294" t="str">
            <v>Amount receivable from the specified CSU fund.</v>
          </cell>
          <cell r="D294" t="str">
            <v>711104</v>
          </cell>
          <cell r="E294" t="str">
            <v>Due from other funds (conversion template only)</v>
          </cell>
          <cell r="F294" t="str">
            <v>14200000</v>
          </cell>
          <cell r="G294" t="str">
            <v>Due from Other Apprns within the same state fund</v>
          </cell>
          <cell r="I294" t="str">
            <v>Active</v>
          </cell>
        </row>
        <row r="295">
          <cell r="A295" t="str">
            <v>130531</v>
          </cell>
          <cell r="B295" t="str">
            <v>Due from CSU 531 -TF Hsg Opertns. and Revenue</v>
          </cell>
          <cell r="C295" t="str">
            <v>Amount receivable from the specified CSU fund.</v>
          </cell>
          <cell r="D295" t="str">
            <v>711104</v>
          </cell>
          <cell r="E295" t="str">
            <v>Due from other funds (conversion template only)</v>
          </cell>
          <cell r="F295" t="str">
            <v>14200000</v>
          </cell>
          <cell r="G295" t="str">
            <v>Due from Other Apprns within the same state fund</v>
          </cell>
          <cell r="I295" t="str">
            <v>Active</v>
          </cell>
        </row>
        <row r="296">
          <cell r="A296" t="str">
            <v>130532</v>
          </cell>
          <cell r="B296" t="str">
            <v>Due from CSU 532 -TF Hsg Maint. and Repair</v>
          </cell>
          <cell r="C296" t="str">
            <v>Amount receivable from the specified CSU fund.</v>
          </cell>
          <cell r="D296" t="str">
            <v>711104</v>
          </cell>
          <cell r="E296" t="str">
            <v>Due from other funds (conversion template only)</v>
          </cell>
          <cell r="F296" t="str">
            <v>14200000</v>
          </cell>
          <cell r="G296" t="str">
            <v>Due from Other Apprns within the same state fund</v>
          </cell>
          <cell r="I296" t="str">
            <v>Active</v>
          </cell>
        </row>
        <row r="297">
          <cell r="A297" t="str">
            <v>130533</v>
          </cell>
          <cell r="B297" t="str">
            <v>Due from CSU 533 -TF – Housing Capital Improvements</v>
          </cell>
          <cell r="C297" t="str">
            <v>Amount receivable from the specified CSU fund.</v>
          </cell>
          <cell r="D297" t="str">
            <v>711104</v>
          </cell>
          <cell r="E297" t="str">
            <v>Due from other funds (conversion template only)</v>
          </cell>
          <cell r="F297" t="str">
            <v>14200000</v>
          </cell>
          <cell r="G297" t="str">
            <v>Due from Other Apprns within the same state fund</v>
          </cell>
          <cell r="I297" t="str">
            <v>Active</v>
          </cell>
        </row>
        <row r="298">
          <cell r="A298" t="str">
            <v>130534</v>
          </cell>
          <cell r="B298" t="str">
            <v>Due from CSU 534 -TF Camp Un.Oprtns and Rev</v>
          </cell>
          <cell r="C298" t="str">
            <v>Amount receivable from the specified CSU fund.</v>
          </cell>
          <cell r="D298" t="str">
            <v>711104</v>
          </cell>
          <cell r="E298" t="str">
            <v>Due from other funds (conversion template only)</v>
          </cell>
          <cell r="F298" t="str">
            <v>14200000</v>
          </cell>
          <cell r="G298" t="str">
            <v>Due from Other Apprns within the same state fund</v>
          </cell>
          <cell r="I298" t="str">
            <v>Active</v>
          </cell>
        </row>
        <row r="299">
          <cell r="A299" t="str">
            <v>130535</v>
          </cell>
          <cell r="B299" t="str">
            <v>Due from CSU 535 -TF Camp Un.Maint and Repr.</v>
          </cell>
          <cell r="C299" t="str">
            <v>Amount receivable from the specified CSU fund.</v>
          </cell>
          <cell r="D299" t="str">
            <v>711104</v>
          </cell>
          <cell r="E299" t="str">
            <v>Due from other funds (conversion template only)</v>
          </cell>
          <cell r="F299" t="str">
            <v>14200000</v>
          </cell>
          <cell r="G299" t="str">
            <v>Due from Other Apprns within the same state fund</v>
          </cell>
          <cell r="I299" t="str">
            <v>Active</v>
          </cell>
        </row>
        <row r="300">
          <cell r="A300" t="str">
            <v>130536</v>
          </cell>
          <cell r="B300" t="str">
            <v>Due from CSU 536 -TF-Campus Union Capital Improvements</v>
          </cell>
          <cell r="C300" t="str">
            <v>Amount receivable from the specified CSU fund.</v>
          </cell>
          <cell r="D300" t="str">
            <v>711104</v>
          </cell>
          <cell r="E300" t="str">
            <v>Due from other funds (conversion template only)</v>
          </cell>
          <cell r="F300" t="str">
            <v>14200000</v>
          </cell>
          <cell r="G300" t="str">
            <v>Due from Other Apprns within the same state fund</v>
          </cell>
          <cell r="I300" t="str">
            <v>Active</v>
          </cell>
        </row>
        <row r="301">
          <cell r="A301" t="str">
            <v>130537</v>
          </cell>
          <cell r="B301" t="str">
            <v>Due from CSU 537 -TF Aux Org - Oprtns and Rev.</v>
          </cell>
          <cell r="C301" t="str">
            <v>Amount receivable from the specified CSU fund.</v>
          </cell>
          <cell r="D301" t="str">
            <v>711104</v>
          </cell>
          <cell r="E301" t="str">
            <v>Due from other funds (conversion template only)</v>
          </cell>
          <cell r="F301" t="str">
            <v>14200000</v>
          </cell>
          <cell r="G301" t="str">
            <v>Due from Other Apprns within the same state fund</v>
          </cell>
          <cell r="I301" t="str">
            <v>Active</v>
          </cell>
        </row>
        <row r="302">
          <cell r="A302" t="str">
            <v>130538</v>
          </cell>
          <cell r="B302" t="str">
            <v>Due from CSU 538 -TF Aux Org - Maint and Repair</v>
          </cell>
          <cell r="C302" t="str">
            <v>Amount receivable from the specified CSU fund.</v>
          </cell>
          <cell r="D302" t="str">
            <v>711104</v>
          </cell>
          <cell r="E302" t="str">
            <v>Due from other funds (conversion template only)</v>
          </cell>
          <cell r="F302" t="str">
            <v>14200000</v>
          </cell>
          <cell r="G302" t="str">
            <v>Due from Other Apprns within the same state fund</v>
          </cell>
          <cell r="I302" t="str">
            <v>Active</v>
          </cell>
        </row>
        <row r="303">
          <cell r="A303" t="str">
            <v>130539</v>
          </cell>
          <cell r="B303" t="str">
            <v>Due from CSU 539 -TF-Auxiliary Org Capital Improvements</v>
          </cell>
          <cell r="C303" t="str">
            <v>Amount receivable from the specified CSU fund.</v>
          </cell>
          <cell r="D303" t="str">
            <v>711104</v>
          </cell>
          <cell r="E303" t="str">
            <v>Due from other funds (conversion template only)</v>
          </cell>
          <cell r="F303" t="str">
            <v>14200000</v>
          </cell>
          <cell r="G303" t="str">
            <v>Due from Other Apprns within the same state fund</v>
          </cell>
          <cell r="I303" t="str">
            <v>Active</v>
          </cell>
        </row>
        <row r="304">
          <cell r="A304" t="str">
            <v>130541</v>
          </cell>
          <cell r="B304" t="str">
            <v>Due from CSU 541 -TF Pooled Investment Fund</v>
          </cell>
          <cell r="C304" t="str">
            <v>Amount receivable from the specified CSU fund.</v>
          </cell>
          <cell r="D304" t="str">
            <v>711104</v>
          </cell>
          <cell r="E304" t="str">
            <v>Due from other funds (conversion template only)</v>
          </cell>
          <cell r="F304" t="str">
            <v>14200000</v>
          </cell>
          <cell r="G304" t="str">
            <v>Due from Other Apprns within the same state fund</v>
          </cell>
          <cell r="I304" t="str">
            <v>Active</v>
          </cell>
        </row>
        <row r="305">
          <cell r="A305" t="str">
            <v>130542</v>
          </cell>
          <cell r="B305" t="str">
            <v>Due from CSU 542 -TF Capital Project Managemt. (Obsolete)</v>
          </cell>
          <cell r="C305" t="str">
            <v>Amount receivable from the specified CSU fund.</v>
          </cell>
          <cell r="D305" t="str">
            <v>711104</v>
          </cell>
          <cell r="E305" t="str">
            <v>Due from other funds (conversion template only)</v>
          </cell>
          <cell r="F305" t="str">
            <v>14200000</v>
          </cell>
          <cell r="G305" t="str">
            <v>Due from Other Apprns within the same state fund</v>
          </cell>
          <cell r="I305" t="str">
            <v>Obsolete</v>
          </cell>
        </row>
        <row r="306">
          <cell r="A306" t="str">
            <v>130543</v>
          </cell>
          <cell r="B306" t="str">
            <v>Due from CSU 543 -TF-Cost Recovery/Reciprocal and Nonreciprocal Campus (Obsolete)</v>
          </cell>
          <cell r="C306" t="str">
            <v>Amount receivable from the specified CSU fund.</v>
          </cell>
          <cell r="D306" t="str">
            <v>711104</v>
          </cell>
          <cell r="E306" t="str">
            <v>Due from other funds (conversion template only)</v>
          </cell>
          <cell r="F306" t="str">
            <v>14200000</v>
          </cell>
          <cell r="G306" t="str">
            <v>Due from Other Apprns within the same state fund</v>
          </cell>
          <cell r="I306" t="str">
            <v>Obsolete</v>
          </cell>
        </row>
        <row r="307">
          <cell r="A307" t="str">
            <v>130544</v>
          </cell>
          <cell r="B307" t="str">
            <v>Due from CSU 544 -TF-Cost Recovery/Exchange and Nonexchange Aux Orgs/3rd Party (Obsolete)</v>
          </cell>
          <cell r="C307" t="str">
            <v>Amount receivable from the specified CSU fund.</v>
          </cell>
          <cell r="D307" t="str">
            <v>711104</v>
          </cell>
          <cell r="E307" t="str">
            <v>Due from other funds (conversion template only)</v>
          </cell>
          <cell r="F307" t="str">
            <v>14200000</v>
          </cell>
          <cell r="G307" t="str">
            <v>Due from Other Apprns within the same state fund</v>
          </cell>
          <cell r="I307" t="str">
            <v>Obsolete</v>
          </cell>
        </row>
        <row r="308">
          <cell r="A308" t="str">
            <v>130545</v>
          </cell>
          <cell r="B308" t="str">
            <v>Due from CSU 545 - TF Channel Islands Site/Financing Authority (Obsolete)</v>
          </cell>
          <cell r="C308" t="str">
            <v>Amount receivable from the specified CSU fund.</v>
          </cell>
          <cell r="D308" t="str">
            <v>711104</v>
          </cell>
          <cell r="E308" t="str">
            <v>Due from other funds (conversion template only)</v>
          </cell>
          <cell r="F308" t="str">
            <v>14200000</v>
          </cell>
          <cell r="G308" t="str">
            <v>Due from Other Apprns within the same state fund</v>
          </cell>
          <cell r="I308" t="str">
            <v>Obsolete</v>
          </cell>
        </row>
        <row r="309">
          <cell r="A309" t="str">
            <v>130546</v>
          </cell>
          <cell r="B309" t="str">
            <v>Due from CSU 546 - TF Stockton Site Authority</v>
          </cell>
          <cell r="C309" t="str">
            <v>Amount receivable from the specified CSU fund.</v>
          </cell>
          <cell r="D309" t="str">
            <v>711104</v>
          </cell>
          <cell r="E309" t="str">
            <v>Due from other funds (conversion template only)</v>
          </cell>
          <cell r="F309" t="str">
            <v>14200000</v>
          </cell>
          <cell r="G309" t="str">
            <v>Due from Other Apprns within the same state fund</v>
          </cell>
          <cell r="I309" t="str">
            <v>Active</v>
          </cell>
        </row>
        <row r="310">
          <cell r="A310" t="str">
            <v>130547</v>
          </cell>
          <cell r="B310" t="str">
            <v>Due from CSU 547 - TF CSU Risk Management (Obsolete)</v>
          </cell>
          <cell r="C310" t="str">
            <v>Deactivated as CSU fund 547 is defunct since CSURMA is reported as a discretely presented unit on the CSU’s consolidated financial statements in accordance with GASB 61.</v>
          </cell>
          <cell r="D310" t="str">
            <v>711104</v>
          </cell>
          <cell r="E310" t="str">
            <v>Due from other funds (conversion template only)</v>
          </cell>
          <cell r="F310" t="str">
            <v>14200000</v>
          </cell>
          <cell r="G310" t="str">
            <v>Due from Other Apprns within the same state fund</v>
          </cell>
          <cell r="I310" t="str">
            <v>Obsolete</v>
          </cell>
        </row>
        <row r="311">
          <cell r="A311" t="str">
            <v>130550</v>
          </cell>
          <cell r="B311" t="str">
            <v>Due from CSU 550 -TF-Restricted Expendable-Capital Improvements/NRMR</v>
          </cell>
          <cell r="C311" t="str">
            <v>Amount receivable from the specified CSU fund.</v>
          </cell>
          <cell r="D311" t="str">
            <v>711104</v>
          </cell>
          <cell r="E311" t="str">
            <v>Due from other funds (conversion template only)</v>
          </cell>
          <cell r="F311" t="str">
            <v>14200000</v>
          </cell>
          <cell r="G311" t="str">
            <v>Due from Other Apprns within the same state fund</v>
          </cell>
          <cell r="I311" t="str">
            <v>Active</v>
          </cell>
        </row>
        <row r="312">
          <cell r="A312" t="str">
            <v>130562</v>
          </cell>
          <cell r="B312" t="str">
            <v>Due from CSU 562 - TF-SIRF</v>
          </cell>
          <cell r="C312" t="str">
            <v>Amount receivable from the specified CSU fund.</v>
          </cell>
          <cell r="D312" t="str">
            <v>711104</v>
          </cell>
          <cell r="E312" t="str">
            <v>Due from other funds (conversion template only)</v>
          </cell>
          <cell r="F312" t="str">
            <v>14200000</v>
          </cell>
          <cell r="G312" t="str">
            <v>Due from Other Apprns within the same state fund</v>
          </cell>
          <cell r="I312" t="str">
            <v>Active</v>
          </cell>
        </row>
        <row r="313">
          <cell r="A313" t="str">
            <v>130563</v>
          </cell>
          <cell r="B313" t="str">
            <v>Due from CSU 563 - TF- Law Enforcement Personnel Dependents Grant Program (LEPD)</v>
          </cell>
          <cell r="C313" t="str">
            <v>Amount receivable from the specified CSU fund.</v>
          </cell>
          <cell r="D313" t="str">
            <v>711104</v>
          </cell>
          <cell r="E313" t="str">
            <v>Due from other funds (conversion template only)</v>
          </cell>
          <cell r="F313" t="str">
            <v>14200000</v>
          </cell>
          <cell r="G313" t="str">
            <v>Due from Other Apprns within the same state fund</v>
          </cell>
          <cell r="I313" t="str">
            <v>Active</v>
          </cell>
        </row>
        <row r="314">
          <cell r="A314" t="str">
            <v>130564</v>
          </cell>
          <cell r="B314" t="str">
            <v>Due from CSU 564 - TF-CalKids</v>
          </cell>
          <cell r="C314" t="str">
            <v>Amount receivable from the specified CSU fund.</v>
          </cell>
          <cell r="D314" t="str">
            <v>711104</v>
          </cell>
          <cell r="E314" t="str">
            <v>Due from other funds (conversion template only)</v>
          </cell>
          <cell r="F314" t="str">
            <v>14200000</v>
          </cell>
          <cell r="G314" t="str">
            <v>Due from Other Apprns within the same state fund</v>
          </cell>
          <cell r="I314" t="str">
            <v>Active</v>
          </cell>
        </row>
        <row r="315">
          <cell r="A315" t="str">
            <v>131000</v>
          </cell>
          <cell r="B315" t="str">
            <v>Due from same  CSU Funds in 0948 (Inter-agency)</v>
          </cell>
          <cell r="C315" t="str">
            <v>Amount receivable from the specified type of CSU funds in connection with transactions between campuses.</v>
          </cell>
          <cell r="D315" t="str">
            <v>711103</v>
          </cell>
          <cell r="E315" t="str">
            <v>Accounts receivable, net</v>
          </cell>
          <cell r="F315" t="str">
            <v>14200000</v>
          </cell>
          <cell r="G315" t="str">
            <v>Due from Other Apprns within the same state fund</v>
          </cell>
          <cell r="I315" t="str">
            <v>Active</v>
          </cell>
        </row>
        <row r="316">
          <cell r="A316" t="str">
            <v>131441</v>
          </cell>
          <cell r="B316" t="str">
            <v>Due from CSU 441 - TF-PaCE Operations (inter-agency)</v>
          </cell>
          <cell r="C316" t="str">
            <v>Amount receivable from the specified CSU fund in connection with transactions between campuses.</v>
          </cell>
          <cell r="D316" t="str">
            <v>711103</v>
          </cell>
          <cell r="E316" t="str">
            <v>Accounts receivable, net</v>
          </cell>
          <cell r="F316" t="str">
            <v>14200000</v>
          </cell>
          <cell r="G316" t="str">
            <v>Due from Other Apprns within the same state fund</v>
          </cell>
          <cell r="I316" t="str">
            <v>Active</v>
          </cell>
        </row>
        <row r="317">
          <cell r="A317" t="str">
            <v>131461</v>
          </cell>
          <cell r="B317" t="str">
            <v>Due from CSU 461 - TF Assoctd Stdt Body Trust within  Fund 0948  between agencies</v>
          </cell>
          <cell r="C317" t="str">
            <v>Amount receivable from the specified CSU fund in connection with transactions between campuses.</v>
          </cell>
          <cell r="D317" t="str">
            <v>711103</v>
          </cell>
          <cell r="E317" t="str">
            <v>Accounts receivable, net</v>
          </cell>
          <cell r="F317" t="str">
            <v>14200000</v>
          </cell>
          <cell r="G317" t="str">
            <v>Due from Other Apprns within the same state fund</v>
          </cell>
          <cell r="I317" t="str">
            <v>Active</v>
          </cell>
        </row>
        <row r="318">
          <cell r="A318" t="str">
            <v>131463</v>
          </cell>
          <cell r="B318" t="str">
            <v>Due from CSU 463 - TF Instructionallly Related acitivities within Fund 0948 between agencies</v>
          </cell>
          <cell r="C318" t="str">
            <v>Amount receivable from the specified CSU fund in connection with transactions between campuses.</v>
          </cell>
          <cell r="D318" t="str">
            <v>711103</v>
          </cell>
          <cell r="E318" t="str">
            <v>Accounts receivable, net</v>
          </cell>
          <cell r="F318" t="str">
            <v>14200000</v>
          </cell>
          <cell r="G318" t="str">
            <v>Due from Other Apprns within the same state fund</v>
          </cell>
          <cell r="I318" t="str">
            <v>Active</v>
          </cell>
        </row>
        <row r="319">
          <cell r="A319" t="str">
            <v>131464</v>
          </cell>
          <cell r="B319" t="str">
            <v>Due from CSU 464 - TF International Programs Trust (Inter-agency)</v>
          </cell>
          <cell r="C319" t="str">
            <v>Amount receivable from the specified CSU fund in connection with transactions between campuses.</v>
          </cell>
          <cell r="D319" t="str">
            <v>711103</v>
          </cell>
          <cell r="E319" t="str">
            <v>Accounts receivable, net</v>
          </cell>
          <cell r="F319" t="str">
            <v>14200000</v>
          </cell>
          <cell r="G319" t="str">
            <v>Due from Other Apprns within the same state fund</v>
          </cell>
          <cell r="I319" t="str">
            <v>Active</v>
          </cell>
        </row>
        <row r="320">
          <cell r="A320" t="str">
            <v>131465</v>
          </cell>
          <cell r="B320" t="str">
            <v>Due from CSU 465 - TF Contract and Grants Trust within Fund 0948 between agencies</v>
          </cell>
          <cell r="C320" t="str">
            <v>Amount receivable from the specified CSU fund in connection with transactions between campuses.</v>
          </cell>
          <cell r="D320" t="str">
            <v>711103</v>
          </cell>
          <cell r="E320" t="str">
            <v>Accounts receivable, net</v>
          </cell>
          <cell r="F320" t="str">
            <v>14200000</v>
          </cell>
          <cell r="G320" t="str">
            <v>Due from Other Apprns within the same state fund</v>
          </cell>
          <cell r="I320" t="str">
            <v>Active</v>
          </cell>
        </row>
        <row r="321">
          <cell r="A321" t="str">
            <v>131471</v>
          </cell>
          <cell r="B321" t="str">
            <v>Due from CSU 471-TF Pkg Rev Fund Fines and Foretrs within Fund 0948 (inter agency)</v>
          </cell>
          <cell r="C321" t="str">
            <v>Amount receivable from the specified CSU fund in connection with transactions between campuses.</v>
          </cell>
          <cell r="D321" t="str">
            <v>711103</v>
          </cell>
          <cell r="E321" t="str">
            <v>Accounts receivable, net</v>
          </cell>
          <cell r="F321" t="str">
            <v>14200000</v>
          </cell>
          <cell r="G321" t="str">
            <v>Due from Other Apprns within the same state fund</v>
          </cell>
          <cell r="I321" t="str">
            <v>Active</v>
          </cell>
        </row>
        <row r="322">
          <cell r="A322" t="str">
            <v>131472</v>
          </cell>
          <cell r="B322" t="str">
            <v>Due from CSU 472 - TF Pkg Rev Fd-Parking Fees (inter-agency)</v>
          </cell>
          <cell r="C322" t="str">
            <v>Amount receivable from the specified CSU fund in connection with transactions between campuses.</v>
          </cell>
          <cell r="D322" t="str">
            <v>711103</v>
          </cell>
          <cell r="E322" t="str">
            <v>Accounts receivable, net</v>
          </cell>
          <cell r="F322" t="str">
            <v>14200000</v>
          </cell>
          <cell r="G322" t="str">
            <v>Due from Other Apprns within the same state fund</v>
          </cell>
          <cell r="I322" t="str">
            <v>Active</v>
          </cell>
        </row>
        <row r="323">
          <cell r="A323" t="str">
            <v>131481</v>
          </cell>
          <cell r="B323" t="str">
            <v>Due from CSU 481 - TF Lottery Education within Fund 0948 between agencies</v>
          </cell>
          <cell r="C323" t="str">
            <v>Amount receivable from the specified CSU fund in connection with transactions between campuses.</v>
          </cell>
          <cell r="D323" t="str">
            <v>711103</v>
          </cell>
          <cell r="E323" t="str">
            <v>Accounts receivable, net</v>
          </cell>
          <cell r="F323" t="str">
            <v>14200000</v>
          </cell>
          <cell r="G323" t="str">
            <v>Due from Other Apprns within the same state fund</v>
          </cell>
          <cell r="I323" t="str">
            <v>Active</v>
          </cell>
        </row>
        <row r="324">
          <cell r="A324" t="str">
            <v>131485</v>
          </cell>
          <cell r="B324" t="str">
            <v>Due from CSU 485 - TF CSU Operating within  Fund 0948 between agencies</v>
          </cell>
          <cell r="C324" t="str">
            <v>Amount receivable from the specified CSU fund in connection with transactions between campuses.</v>
          </cell>
          <cell r="D324" t="str">
            <v>711103</v>
          </cell>
          <cell r="E324" t="str">
            <v>Accounts receivable, net</v>
          </cell>
          <cell r="F324" t="str">
            <v>14200000</v>
          </cell>
          <cell r="G324" t="str">
            <v>Due from Other Apprns within the same state fund</v>
          </cell>
          <cell r="I324" t="str">
            <v>Active</v>
          </cell>
        </row>
        <row r="325">
          <cell r="A325" t="str">
            <v>131491</v>
          </cell>
          <cell r="B325" t="str">
            <v>Due from CSU 491 - TF CSU Special Project- within Fund 0948 between agencies</v>
          </cell>
          <cell r="C325" t="str">
            <v>Amount receivable from the specified CSU fund in connection with transactions between campuses.</v>
          </cell>
          <cell r="D325" t="str">
            <v>711103</v>
          </cell>
          <cell r="E325" t="str">
            <v>Accounts receivable, net</v>
          </cell>
          <cell r="F325" t="str">
            <v>14200000</v>
          </cell>
          <cell r="G325" t="str">
            <v>Due from Other Apprns within the same state fund</v>
          </cell>
          <cell r="I325" t="str">
            <v>Active</v>
          </cell>
        </row>
        <row r="326">
          <cell r="A326" t="str">
            <v>131496</v>
          </cell>
          <cell r="B326" t="str">
            <v>Due from CSU 496 - TF CSU Miscellaneous within  Fund 0948 between agencies</v>
          </cell>
          <cell r="C326" t="str">
            <v>Amount receivable from the specified CSU fund in connection with transactions between campuses.</v>
          </cell>
          <cell r="D326" t="str">
            <v>711103</v>
          </cell>
          <cell r="E326" t="str">
            <v>Accounts receivable, net</v>
          </cell>
          <cell r="F326" t="str">
            <v>14200000</v>
          </cell>
          <cell r="G326" t="str">
            <v>Due from Other Apprns within the same state fund</v>
          </cell>
          <cell r="I326" t="str">
            <v>Active</v>
          </cell>
        </row>
        <row r="327">
          <cell r="A327" t="str">
            <v>131499</v>
          </cell>
          <cell r="B327" t="str">
            <v>Due from CSU 499 - TF CSU Revolving Fund - Fund 0948 (Inter-agency)</v>
          </cell>
          <cell r="C327" t="str">
            <v>Amount receivable from the specified CSU fund in connection with transactions between campuses.</v>
          </cell>
          <cell r="D327" t="str">
            <v>711103</v>
          </cell>
          <cell r="E327" t="str">
            <v>Accounts receivable, net</v>
          </cell>
          <cell r="F327" t="str">
            <v>14200000</v>
          </cell>
          <cell r="G327" t="str">
            <v>Due from Other Apprns within the same state fund</v>
          </cell>
          <cell r="I327" t="str">
            <v>Active</v>
          </cell>
        </row>
        <row r="328">
          <cell r="A328" t="str">
            <v>131531</v>
          </cell>
          <cell r="B328" t="str">
            <v>Due from CSU 531 - TFCSU Housing Operations and Revenue - within Fund 0948 between agencies</v>
          </cell>
          <cell r="C328" t="str">
            <v>Amount receivable from the specified CSU fund in connection with transactions between campuses.</v>
          </cell>
          <cell r="D328" t="str">
            <v>711103</v>
          </cell>
          <cell r="E328" t="str">
            <v>Accounts receivable, net</v>
          </cell>
          <cell r="F328" t="str">
            <v>14200000</v>
          </cell>
          <cell r="G328" t="str">
            <v>Due from Other Apprns within the same state fund</v>
          </cell>
          <cell r="I328" t="str">
            <v>Active</v>
          </cell>
        </row>
        <row r="329">
          <cell r="A329" t="str">
            <v>131533</v>
          </cell>
          <cell r="B329" t="str">
            <v>Due from CSU 533 -TF – Housing Capital Improvements</v>
          </cell>
          <cell r="C329" t="str">
            <v>Amount receivable from the specified CSU fund in connection with transactions between campuses.</v>
          </cell>
          <cell r="D329" t="str">
            <v>711103</v>
          </cell>
          <cell r="E329" t="str">
            <v>Accounts receivable, net</v>
          </cell>
          <cell r="F329" t="str">
            <v>14200000</v>
          </cell>
          <cell r="G329" t="str">
            <v>Due from Other Apprns within the same state fund</v>
          </cell>
          <cell r="I329" t="str">
            <v>Active</v>
          </cell>
        </row>
        <row r="330">
          <cell r="A330" t="str">
            <v>131539</v>
          </cell>
          <cell r="B330" t="str">
            <v>Due from CSU 539 -TF-Auxiliary Org Capital Improvements</v>
          </cell>
          <cell r="C330" t="str">
            <v>Amount receivable from the specified CSU fund in connection with transactions between campuses.</v>
          </cell>
          <cell r="D330" t="str">
            <v>711103</v>
          </cell>
          <cell r="E330" t="str">
            <v>Accounts receivable, net</v>
          </cell>
          <cell r="F330" t="str">
            <v>14200000</v>
          </cell>
          <cell r="G330" t="str">
            <v>Due from Other Apprns within the same state fund</v>
          </cell>
          <cell r="I330" t="str">
            <v>Active</v>
          </cell>
        </row>
        <row r="331">
          <cell r="A331" t="str">
            <v>131542</v>
          </cell>
          <cell r="B331" t="str">
            <v>Due from CSU 542 - TF CSU Capital Project Management (Obsolete)</v>
          </cell>
          <cell r="C331" t="str">
            <v>Amount receivable from the specified CSU fund in connection with transactions between campuses.</v>
          </cell>
          <cell r="D331" t="str">
            <v>711103</v>
          </cell>
          <cell r="E331" t="str">
            <v>Accounts receivable, net</v>
          </cell>
          <cell r="F331" t="str">
            <v>14200000</v>
          </cell>
          <cell r="G331" t="str">
            <v>Due from Other Apprns within the same state fund</v>
          </cell>
          <cell r="I331" t="str">
            <v>Obsolete</v>
          </cell>
        </row>
        <row r="332">
          <cell r="A332" t="str">
            <v>131543</v>
          </cell>
          <cell r="B332" t="str">
            <v>Due from CSU 543 -TF-Cost Recovery/Reciprocal and Nonreciprocal Campus (Obsolete)</v>
          </cell>
          <cell r="C332" t="str">
            <v>Amount receivable from the specified CSU fund in connection with transactions between campuses.</v>
          </cell>
          <cell r="D332" t="str">
            <v>711103</v>
          </cell>
          <cell r="E332" t="str">
            <v>Accounts receivable, net</v>
          </cell>
          <cell r="F332" t="str">
            <v>14200000</v>
          </cell>
          <cell r="G332" t="str">
            <v>Due from Other Apprns within the same state fund</v>
          </cell>
          <cell r="I332" t="str">
            <v>Obsolete</v>
          </cell>
        </row>
        <row r="333">
          <cell r="A333" t="str">
            <v>131545</v>
          </cell>
          <cell r="B333" t="str">
            <v>Due from CSU 545 - TF CSU Channel Islands Site/Financing Authority (Inter-agency)</v>
          </cell>
          <cell r="C333" t="str">
            <v>Amount receivable from the specified CSU fund in connection with transactions between campuses.</v>
          </cell>
          <cell r="D333" t="str">
            <v>711103</v>
          </cell>
          <cell r="E333" t="str">
            <v>Accounts receivable, net</v>
          </cell>
          <cell r="F333" t="str">
            <v>14200000</v>
          </cell>
          <cell r="G333" t="str">
            <v>Due from Other Apprns within the same state fund</v>
          </cell>
          <cell r="I333" t="str">
            <v>Active</v>
          </cell>
        </row>
        <row r="334">
          <cell r="A334" t="str">
            <v>131547</v>
          </cell>
          <cell r="B334" t="str">
            <v>Due from CSU 547 - TF CSU Risk Mgmt (Inter-agency) (Obsolete)</v>
          </cell>
          <cell r="C334" t="str">
            <v>Deactivated as CSU fund 547 is defunct since CSURMA is reported as a discretely presented unit on the CSU’s consolidated financial statements in accordance with GASB 61.</v>
          </cell>
          <cell r="D334" t="str">
            <v>711103</v>
          </cell>
          <cell r="E334" t="str">
            <v>Accounts receivable, net</v>
          </cell>
          <cell r="F334" t="str">
            <v>14200000</v>
          </cell>
          <cell r="G334" t="str">
            <v>Due from Other Apprns within the same state fund</v>
          </cell>
          <cell r="I334" t="str">
            <v>Obsolete</v>
          </cell>
        </row>
        <row r="335">
          <cell r="A335" t="str">
            <v>131550</v>
          </cell>
          <cell r="B335" t="str">
            <v>Due from CSU 550 -TF-Restricted Expendable-Capital Improvements/NRMR</v>
          </cell>
          <cell r="C335" t="str">
            <v>Amount receivable from the specified CSU fund in connection with transactions between campuses.</v>
          </cell>
          <cell r="D335" t="str">
            <v>711103</v>
          </cell>
          <cell r="E335" t="str">
            <v>Accounts receivable, net</v>
          </cell>
          <cell r="F335" t="str">
            <v>14200000</v>
          </cell>
          <cell r="G335" t="str">
            <v>Due from Other Apprns within the same state fund</v>
          </cell>
          <cell r="I335" t="str">
            <v>Active</v>
          </cell>
        </row>
        <row r="336">
          <cell r="A336" t="str">
            <v>190000</v>
          </cell>
          <cell r="B336" t="str">
            <v>Other Assets - Control Account</v>
          </cell>
          <cell r="C336" t="str">
            <v>This category is for other assets including deferred charges, intangible assets, amounts to be provided for long-term debt, library collections, works of art and historical treasures.  See NACUBO's Financial Accounting and Reporting Manual (FARM) Section 307 for further information concerning other assets.</v>
          </cell>
          <cell r="D336" t="str">
            <v>711208</v>
          </cell>
          <cell r="E336" t="str">
            <v>Other assets</v>
          </cell>
          <cell r="F336" t="str">
            <v>27900000</v>
          </cell>
          <cell r="G336" t="str">
            <v>Other Assets</v>
          </cell>
          <cell r="I336" t="str">
            <v>Active</v>
          </cell>
        </row>
        <row r="337">
          <cell r="A337" t="str">
            <v>190001</v>
          </cell>
          <cell r="B337" t="str">
            <v>Intangible Assets (Obsolete)</v>
          </cell>
          <cell r="C337" t="str">
            <v xml:space="preserve">Deactivated as object code should no longer be used as intangible assets are recorded in more detailed object codes pursuant to the requirement of GASB 51. </v>
          </cell>
          <cell r="D337" t="str">
            <v>711207</v>
          </cell>
          <cell r="E337" t="str">
            <v>Capital assets, net</v>
          </cell>
          <cell r="F337" t="str">
            <v>24100000</v>
          </cell>
          <cell r="G337" t="str">
            <v>Intangible Assets - Amortizable</v>
          </cell>
          <cell r="I337" t="str">
            <v>Obsolete</v>
          </cell>
        </row>
        <row r="338">
          <cell r="A338" t="str">
            <v>190002</v>
          </cell>
          <cell r="B338" t="str">
            <v>Deferred Charges</v>
          </cell>
          <cell r="D338" t="str">
            <v>711208</v>
          </cell>
          <cell r="E338" t="str">
            <v>Other assets</v>
          </cell>
          <cell r="F338" t="str">
            <v>26000000</v>
          </cell>
          <cell r="G338" t="str">
            <v>Deferred Charges</v>
          </cell>
          <cell r="I338" t="str">
            <v>Active</v>
          </cell>
        </row>
        <row r="339">
          <cell r="A339" t="str">
            <v>190003</v>
          </cell>
          <cell r="B339" t="str">
            <v>Securities and Other Property Held in Trust</v>
          </cell>
          <cell r="D339" t="str">
            <v>711208</v>
          </cell>
          <cell r="E339" t="str">
            <v>Other assets</v>
          </cell>
          <cell r="F339" t="str">
            <v>27200000</v>
          </cell>
          <cell r="G339" t="str">
            <v>Securities and Other Property Held in Trust</v>
          </cell>
          <cell r="I339" t="str">
            <v>Active</v>
          </cell>
        </row>
        <row r="340">
          <cell r="A340" t="str">
            <v>190004</v>
          </cell>
          <cell r="B340" t="str">
            <v>Deposits in Condemnation Proceedings</v>
          </cell>
          <cell r="D340" t="str">
            <v>711208</v>
          </cell>
          <cell r="E340" t="str">
            <v>Other assets</v>
          </cell>
          <cell r="F340" t="str">
            <v>27300000</v>
          </cell>
          <cell r="G340" t="str">
            <v>Deposits in Condemnation Proceedings</v>
          </cell>
          <cell r="I340" t="str">
            <v>Active</v>
          </cell>
        </row>
        <row r="341">
          <cell r="A341" t="str">
            <v>190005</v>
          </cell>
          <cell r="B341" t="str">
            <v>Inventory of Surveyed Equipment (Obsolete)</v>
          </cell>
          <cell r="D341" t="str">
            <v>711208</v>
          </cell>
          <cell r="E341" t="str">
            <v>Other assets</v>
          </cell>
          <cell r="F341" t="str">
            <v>27400000</v>
          </cell>
          <cell r="G341" t="str">
            <v>Inventory of Surveyed Equipment</v>
          </cell>
          <cell r="I341" t="str">
            <v>Obsolete</v>
          </cell>
        </row>
        <row r="342">
          <cell r="A342" t="str">
            <v>190006</v>
          </cell>
          <cell r="B342" t="str">
            <v>Loans Authorized-Unissued</v>
          </cell>
          <cell r="D342" t="str">
            <v>711208</v>
          </cell>
          <cell r="E342" t="str">
            <v>Other assets</v>
          </cell>
          <cell r="F342" t="str">
            <v>27720000</v>
          </cell>
          <cell r="G342" t="str">
            <v>Loans Authorized-Unissued</v>
          </cell>
          <cell r="I342" t="str">
            <v>Active</v>
          </cell>
        </row>
        <row r="343">
          <cell r="A343" t="str">
            <v>190007</v>
          </cell>
          <cell r="B343" t="str">
            <v>Building Certificates Authorized-Unissued</v>
          </cell>
          <cell r="D343" t="str">
            <v>711208</v>
          </cell>
          <cell r="E343" t="str">
            <v>Other assets</v>
          </cell>
          <cell r="F343" t="str">
            <v>27730000</v>
          </cell>
          <cell r="G343" t="str">
            <v>Building Certificates Authorized-Unissued</v>
          </cell>
          <cell r="I343" t="str">
            <v>Active</v>
          </cell>
        </row>
        <row r="344">
          <cell r="A344" t="str">
            <v>190008</v>
          </cell>
          <cell r="B344" t="str">
            <v>Bond Authorized--Unissued Notes Authorized--Unissued</v>
          </cell>
          <cell r="D344" t="str">
            <v>711208</v>
          </cell>
          <cell r="E344" t="str">
            <v>Other assets</v>
          </cell>
          <cell r="F344" t="str">
            <v>27740000</v>
          </cell>
          <cell r="G344" t="str">
            <v>Bond Authorized-Unissued</v>
          </cell>
          <cell r="I344" t="str">
            <v>Active</v>
          </cell>
        </row>
        <row r="345">
          <cell r="A345" t="str">
            <v>190009</v>
          </cell>
          <cell r="B345" t="str">
            <v>Provision for Unissued Authorized Securities (Credit Balance)</v>
          </cell>
          <cell r="D345" t="str">
            <v>711208</v>
          </cell>
          <cell r="E345" t="str">
            <v>Other assets</v>
          </cell>
          <cell r="F345" t="str">
            <v>27800000</v>
          </cell>
          <cell r="G345" t="str">
            <v>Prov for Unissued Authorized Sec (Credit Balance)</v>
          </cell>
          <cell r="I345" t="str">
            <v>Active</v>
          </cell>
        </row>
        <row r="346">
          <cell r="A346" t="str">
            <v>190010</v>
          </cell>
          <cell r="B346" t="str">
            <v>Amounts Available in Debt Service Funds</v>
          </cell>
          <cell r="D346" t="str">
            <v>711208</v>
          </cell>
          <cell r="E346" t="str">
            <v>Other assets</v>
          </cell>
          <cell r="F346" t="str">
            <v>28000000</v>
          </cell>
          <cell r="G346" t="str">
            <v>Amounts Available in Debt Service Funds</v>
          </cell>
          <cell r="I346" t="str">
            <v>Active</v>
          </cell>
        </row>
        <row r="347">
          <cell r="A347" t="str">
            <v>190011</v>
          </cell>
          <cell r="B347" t="str">
            <v>Amts to be Provided for Retrmt of Genrl Oblgn L/T Debt</v>
          </cell>
          <cell r="D347" t="str">
            <v>711208</v>
          </cell>
          <cell r="E347" t="str">
            <v>Other assets</v>
          </cell>
          <cell r="F347" t="str">
            <v>29100000</v>
          </cell>
          <cell r="G347" t="str">
            <v>Amounts to be Prov for Retirement of Gen Obl</v>
          </cell>
          <cell r="I347" t="str">
            <v>Active</v>
          </cell>
        </row>
        <row r="348">
          <cell r="A348" t="str">
            <v>190012</v>
          </cell>
          <cell r="B348" t="str">
            <v>Amount to be Provided for Other Long-Term Debt</v>
          </cell>
          <cell r="D348" t="str">
            <v>711208</v>
          </cell>
          <cell r="E348" t="str">
            <v>Other assets</v>
          </cell>
          <cell r="F348" t="str">
            <v>29200000</v>
          </cell>
          <cell r="G348" t="str">
            <v>Amount to be Provi for Other Long-Term Debt</v>
          </cell>
          <cell r="I348" t="str">
            <v>Active</v>
          </cell>
        </row>
        <row r="349">
          <cell r="A349" t="str">
            <v>190013</v>
          </cell>
          <cell r="B349" t="str">
            <v>Permanent Cash Revolving Fund</v>
          </cell>
          <cell r="D349" t="str">
            <v>711208</v>
          </cell>
          <cell r="E349" t="str">
            <v>Other assets</v>
          </cell>
          <cell r="F349" t="str">
            <v>27100000</v>
          </cell>
          <cell r="G349" t="str">
            <v>Permanent Cash Revolving Fund</v>
          </cell>
          <cell r="I349" t="str">
            <v>Active</v>
          </cell>
        </row>
        <row r="350">
          <cell r="A350" t="str">
            <v>190014</v>
          </cell>
          <cell r="B350" t="str">
            <v>Accum Amort-Intangible Assets (for use in AM only)</v>
          </cell>
          <cell r="D350" t="str">
            <v>711207</v>
          </cell>
          <cell r="E350" t="str">
            <v>Capital assets, net</v>
          </cell>
          <cell r="F350" t="str">
            <v>24900000</v>
          </cell>
          <cell r="G350" t="str">
            <v>Accumulated Amortization-Intangible Assets (Credit Balance)</v>
          </cell>
          <cell r="I350" t="str">
            <v>Active</v>
          </cell>
        </row>
        <row r="351">
          <cell r="A351" t="str">
            <v>190015</v>
          </cell>
          <cell r="B351" t="str">
            <v>Provision for Deferred Interfund Loans Payable</v>
          </cell>
          <cell r="D351" t="str">
            <v>711208</v>
          </cell>
          <cell r="E351" t="str">
            <v>Other assets</v>
          </cell>
          <cell r="F351" t="str">
            <v>25000000</v>
          </cell>
          <cell r="G351" t="str">
            <v>Provision for Deferred Interfund Loans Payable</v>
          </cell>
          <cell r="I351" t="str">
            <v>Active</v>
          </cell>
        </row>
        <row r="352">
          <cell r="A352" t="str">
            <v>190020</v>
          </cell>
          <cell r="B352" t="str">
            <v>Library Books and Materials</v>
          </cell>
          <cell r="D352" t="str">
            <v>711207</v>
          </cell>
          <cell r="E352" t="str">
            <v>Capital assets, net</v>
          </cell>
          <cell r="F352" t="str">
            <v>23410000</v>
          </cell>
          <cell r="G352" t="str">
            <v>Equipment</v>
          </cell>
          <cell r="I352" t="str">
            <v>Active</v>
          </cell>
        </row>
        <row r="353">
          <cell r="A353" t="str">
            <v>190021</v>
          </cell>
          <cell r="B353" t="str">
            <v>Accum Dep-Library Books/Materials (Credit Balance)</v>
          </cell>
          <cell r="D353" t="str">
            <v>711207</v>
          </cell>
          <cell r="E353" t="str">
            <v>Capital assets, net</v>
          </cell>
          <cell r="F353" t="str">
            <v>23490000</v>
          </cell>
          <cell r="G353" t="str">
            <v>Accumulated Depreciation-Equipment (Credit Balance)</v>
          </cell>
          <cell r="I353" t="str">
            <v>Active</v>
          </cell>
        </row>
        <row r="354">
          <cell r="A354" t="str">
            <v>190030</v>
          </cell>
          <cell r="B354" t="str">
            <v>Works of Art and Historical Treasures</v>
          </cell>
          <cell r="D354" t="str">
            <v>711207</v>
          </cell>
          <cell r="E354" t="str">
            <v>Capital assets, net</v>
          </cell>
          <cell r="F354" t="str">
            <v>23410000</v>
          </cell>
          <cell r="G354" t="str">
            <v>Equipment</v>
          </cell>
          <cell r="I354" t="str">
            <v>Active</v>
          </cell>
        </row>
        <row r="355">
          <cell r="A355" t="str">
            <v>190031</v>
          </cell>
          <cell r="B355" t="str">
            <v>Accum Dep-Works of Art/Historical Treasures (Credit Balance)</v>
          </cell>
          <cell r="D355" t="str">
            <v>711207</v>
          </cell>
          <cell r="E355" t="str">
            <v>Capital assets, net</v>
          </cell>
          <cell r="F355" t="str">
            <v>23490000</v>
          </cell>
          <cell r="G355" t="str">
            <v>Accumulated Depreciation-Equipment (Credit Balance)</v>
          </cell>
          <cell r="I355" t="str">
            <v>Active</v>
          </cell>
        </row>
        <row r="356">
          <cell r="A356" t="str">
            <v>190090</v>
          </cell>
          <cell r="B356" t="str">
            <v>Other Assets</v>
          </cell>
          <cell r="D356" t="str">
            <v>711208</v>
          </cell>
          <cell r="E356" t="str">
            <v>Other assets</v>
          </cell>
          <cell r="F356" t="str">
            <v>27900000</v>
          </cell>
          <cell r="G356" t="str">
            <v>Other Assets</v>
          </cell>
          <cell r="I356" t="str">
            <v>Active</v>
          </cell>
        </row>
        <row r="357">
          <cell r="A357" t="str">
            <v>191001</v>
          </cell>
          <cell r="B357" t="str">
            <v>Deferred Outflows - Unamortized Loss on Debt Refunding(s)</v>
          </cell>
          <cell r="C357" t="str">
            <v>See description for object 711301</v>
          </cell>
          <cell r="D357" t="str">
            <v>711301</v>
          </cell>
          <cell r="E357" t="str">
            <v>Deferred outflows - unamortized loss on debt refunding(s)</v>
          </cell>
          <cell r="F357" t="str">
            <v>27900000</v>
          </cell>
          <cell r="G357" t="str">
            <v>Other Assets</v>
          </cell>
          <cell r="I357" t="str">
            <v>Active</v>
          </cell>
        </row>
        <row r="358">
          <cell r="A358" t="str">
            <v>191002</v>
          </cell>
          <cell r="B358" t="str">
            <v>Deferred outflows - Net pension liability (GAAP AUX USE ONLY)</v>
          </cell>
          <cell r="C358" t="str">
            <v>See description for object 711302</v>
          </cell>
          <cell r="D358" t="str">
            <v>711302</v>
          </cell>
          <cell r="E358" t="str">
            <v xml:space="preserve">Deferred outflows - Net pension liability </v>
          </cell>
          <cell r="F358" t="str">
            <v>00000000</v>
          </cell>
          <cell r="G358" t="str">
            <v>Not to be used in state reporting</v>
          </cell>
          <cell r="I358" t="str">
            <v>Active</v>
          </cell>
        </row>
        <row r="359">
          <cell r="A359" t="str">
            <v>191003</v>
          </cell>
          <cell r="B359" t="str">
            <v>Deferred outflows - Net OPEB (Other postemployment benefits) liability (GAAP AUX USE ONLY)</v>
          </cell>
          <cell r="C359" t="str">
            <v>See description for object 711303</v>
          </cell>
          <cell r="D359" t="str">
            <v>711303</v>
          </cell>
          <cell r="E359" t="str">
            <v xml:space="preserve">Deferred outflows - net OPEB liability </v>
          </cell>
          <cell r="F359" t="str">
            <v>00000000</v>
          </cell>
          <cell r="G359" t="str">
            <v>Not to be used in state reporting</v>
          </cell>
          <cell r="I359" t="str">
            <v>Active</v>
          </cell>
        </row>
        <row r="360">
          <cell r="A360" t="str">
            <v>191004</v>
          </cell>
          <cell r="B360" t="str">
            <v>Deferred outflows - leases</v>
          </cell>
          <cell r="C360" t="str">
            <v>See description for object 711304</v>
          </cell>
          <cell r="D360" t="str">
            <v>711304</v>
          </cell>
          <cell r="E360" t="str">
            <v xml:space="preserve">Deferred outflows - leases </v>
          </cell>
          <cell r="F360" t="str">
            <v>00000000</v>
          </cell>
          <cell r="G360" t="str">
            <v>Not to be used in state reporting</v>
          </cell>
          <cell r="I360" t="str">
            <v>Active</v>
          </cell>
        </row>
        <row r="361">
          <cell r="A361" t="str">
            <v>191005</v>
          </cell>
          <cell r="B361" t="str">
            <v>Deferred outflows - P3</v>
          </cell>
          <cell r="C361" t="str">
            <v>See description for object 711305</v>
          </cell>
          <cell r="D361" t="str">
            <v>711305</v>
          </cell>
          <cell r="E361" t="str">
            <v>Deferred outflows - P3</v>
          </cell>
          <cell r="F361" t="str">
            <v>00000000</v>
          </cell>
          <cell r="G361" t="str">
            <v>Not to be used in state reporting</v>
          </cell>
          <cell r="I361" t="str">
            <v>Active</v>
          </cell>
        </row>
        <row r="362">
          <cell r="A362" t="str">
            <v>191999</v>
          </cell>
          <cell r="B362" t="str">
            <v>Deferred outflows - others</v>
          </cell>
          <cell r="C362" t="str">
            <v>To record all deferred outflows that are not otherwise defined in this number series.</v>
          </cell>
          <cell r="D362" t="str">
            <v>711399</v>
          </cell>
          <cell r="E362" t="str">
            <v>Deferred outflows - others</v>
          </cell>
          <cell r="F362" t="str">
            <v>27900000</v>
          </cell>
          <cell r="G362" t="str">
            <v>Other Assets</v>
          </cell>
          <cell r="I362" t="str">
            <v>Active</v>
          </cell>
        </row>
        <row r="363">
          <cell r="A363" t="str">
            <v>201001</v>
          </cell>
          <cell r="B363" t="str">
            <v>Accounts Payable</v>
          </cell>
          <cell r="C363" t="str">
            <v>Liabilities, billed or accrued, incurred in the acquisition of goods  and services used for operations. See NACUBO's Financial Accounting and Reporting Manual (FARM) Section 308.2 for further information concerning accounts payable and other accrued liabilities.</v>
          </cell>
          <cell r="D363" t="str">
            <v>712101</v>
          </cell>
          <cell r="E363" t="str">
            <v>Accounts payable</v>
          </cell>
          <cell r="F363" t="str">
            <v>30100000</v>
          </cell>
          <cell r="G363" t="str">
            <v>Accounts Payable</v>
          </cell>
          <cell r="I363" t="str">
            <v>Active</v>
          </cell>
        </row>
        <row r="364">
          <cell r="A364" t="str">
            <v>201002</v>
          </cell>
          <cell r="B364" t="str">
            <v>SPV Claims Filed</v>
          </cell>
          <cell r="C364" t="str">
            <v>Used to record outstanding State Vendor Pay claims submitted by not processed by the SCO as of June 30. See Chapter 4 of the Legal Accounting &amp; Reporting manual for additional information regarding the use of this object code.</v>
          </cell>
          <cell r="D364" t="str">
            <v>712101</v>
          </cell>
          <cell r="E364" t="str">
            <v>Accounts payable</v>
          </cell>
          <cell r="F364" t="str">
            <v>30200000</v>
          </cell>
          <cell r="G364" t="str">
            <v>Claims Filed</v>
          </cell>
          <cell r="I364" t="str">
            <v>Active</v>
          </cell>
        </row>
        <row r="365">
          <cell r="A365" t="str">
            <v>201003</v>
          </cell>
          <cell r="B365" t="str">
            <v>Claims-in-Process (Obsolete)</v>
          </cell>
          <cell r="D365" t="str">
            <v>712101</v>
          </cell>
          <cell r="E365" t="str">
            <v>Accounts payable</v>
          </cell>
          <cell r="F365" t="str">
            <v>30210000</v>
          </cell>
          <cell r="G365" t="str">
            <v>Claims-in-Process</v>
          </cell>
          <cell r="I365" t="str">
            <v>Obsolete</v>
          </cell>
        </row>
        <row r="366">
          <cell r="A366" t="str">
            <v>201004</v>
          </cell>
          <cell r="B366" t="str">
            <v>Compensation Benefits Payable</v>
          </cell>
          <cell r="D366" t="str">
            <v>712101</v>
          </cell>
          <cell r="E366" t="str">
            <v>Accounts payable</v>
          </cell>
          <cell r="F366" t="str">
            <v>30300000</v>
          </cell>
          <cell r="G366" t="str">
            <v>Compensation Benefits Payable</v>
          </cell>
          <cell r="I366" t="str">
            <v>Active</v>
          </cell>
        </row>
        <row r="367">
          <cell r="A367" t="str">
            <v>201005</v>
          </cell>
          <cell r="B367" t="str">
            <v>Notes Payable - Current Portion</v>
          </cell>
          <cell r="D367" t="str">
            <v>712107</v>
          </cell>
          <cell r="E367" t="str">
            <v>Long-term debt obligations - current portion</v>
          </cell>
          <cell r="F367" t="str">
            <v>30400000</v>
          </cell>
          <cell r="G367" t="str">
            <v>Notes Payable</v>
          </cell>
          <cell r="I367" t="str">
            <v>Active</v>
          </cell>
        </row>
        <row r="368">
          <cell r="A368" t="str">
            <v>201006</v>
          </cell>
          <cell r="B368" t="str">
            <v>Bonds Payable - Current Portion (GAAP-Aux Use Only)</v>
          </cell>
          <cell r="D368" t="str">
            <v>712107</v>
          </cell>
          <cell r="E368" t="str">
            <v>Long-term debt obligations - current portion</v>
          </cell>
          <cell r="F368" t="str">
            <v>30500000</v>
          </cell>
          <cell r="G368" t="str">
            <v>Bonds Payable</v>
          </cell>
          <cell r="I368" t="str">
            <v>Active</v>
          </cell>
        </row>
        <row r="369">
          <cell r="A369" t="str">
            <v>201007</v>
          </cell>
          <cell r="B369" t="str">
            <v>AP Reserve for Encumbrances</v>
          </cell>
          <cell r="D369" t="str">
            <v>712101</v>
          </cell>
          <cell r="E369" t="str">
            <v>Accounts payable</v>
          </cell>
          <cell r="F369" t="str">
            <v>30100000</v>
          </cell>
          <cell r="G369" t="str">
            <v>Accounts Payable</v>
          </cell>
          <cell r="I369" t="str">
            <v>Active</v>
          </cell>
        </row>
        <row r="370">
          <cell r="A370" t="str">
            <v>201008</v>
          </cell>
          <cell r="B370" t="str">
            <v>Sales and Use Tax Payable</v>
          </cell>
          <cell r="D370" t="str">
            <v>712109</v>
          </cell>
          <cell r="E370" t="str">
            <v>Other liabilities-current</v>
          </cell>
          <cell r="F370" t="str">
            <v>30100000</v>
          </cell>
          <cell r="G370" t="str">
            <v>Accounts Payable</v>
          </cell>
          <cell r="I370" t="str">
            <v>Active</v>
          </cell>
        </row>
        <row r="371">
          <cell r="A371" t="str">
            <v>202000</v>
          </cell>
          <cell r="B371" t="str">
            <v>Due to Other Funds or Appropriations - Control Account</v>
          </cell>
          <cell r="C371" t="str">
            <v>This category is for liabilities due to other funds or appropriations</v>
          </cell>
          <cell r="D371" t="str">
            <v>712102</v>
          </cell>
          <cell r="E371" t="str">
            <v>Due to other funds (conversion template only)</v>
          </cell>
          <cell r="F371" t="str">
            <v>31100000</v>
          </cell>
          <cell r="G371" t="str">
            <v>Due to Other Funds or Appropriations</v>
          </cell>
          <cell r="I371" t="str">
            <v>Active</v>
          </cell>
        </row>
        <row r="372">
          <cell r="A372" t="str">
            <v>202001</v>
          </cell>
          <cell r="B372" t="str">
            <v>Due to General Fund (state fund 0001)</v>
          </cell>
          <cell r="C372" t="str">
            <v>Amount payable to the specified state fund.</v>
          </cell>
          <cell r="D372" t="str">
            <v>712102</v>
          </cell>
          <cell r="E372" t="str">
            <v>Due to other funds (conversion template only)</v>
          </cell>
          <cell r="F372" t="str">
            <v>31140001</v>
          </cell>
          <cell r="G372" t="str">
            <v>Due to General Fund</v>
          </cell>
          <cell r="I372" t="str">
            <v>Active</v>
          </cell>
        </row>
        <row r="373">
          <cell r="A373" t="str">
            <v>202002</v>
          </cell>
          <cell r="B373" t="str">
            <v>Due to Special Account for Capital Outlay  (state fund 0036) (Obsolete)</v>
          </cell>
          <cell r="C373" t="str">
            <v>Amount payable to the specified state fund.</v>
          </cell>
          <cell r="D373" t="str">
            <v>712102</v>
          </cell>
          <cell r="E373" t="str">
            <v>Due to other funds (conversion template only)</v>
          </cell>
          <cell r="F373" t="str">
            <v>31140036</v>
          </cell>
          <cell r="G373" t="str">
            <v>Due to Special Account for Capital Outlay</v>
          </cell>
          <cell r="I373" t="str">
            <v>obsolete</v>
          </cell>
        </row>
        <row r="374">
          <cell r="A374" t="str">
            <v>202003</v>
          </cell>
          <cell r="B374" t="str">
            <v>Due to Energy and Resources Fund (state fund 0189) (Obsolete)</v>
          </cell>
          <cell r="C374" t="str">
            <v xml:space="preserve">Deactivated as the state fund is obsolete. </v>
          </cell>
          <cell r="D374" t="str">
            <v>712102</v>
          </cell>
          <cell r="E374" t="str">
            <v>Due to other funds (conversion template only)</v>
          </cell>
          <cell r="F374" t="str">
            <v>31140189</v>
          </cell>
          <cell r="G374" t="str">
            <v>Due to Energy and Resources Fund</v>
          </cell>
          <cell r="I374" t="str">
            <v>Obsolete</v>
          </cell>
        </row>
        <row r="375">
          <cell r="A375" t="str">
            <v>202004</v>
          </cell>
          <cell r="B375" t="str">
            <v>Due to 1987 Higher Education Earthquake Account (state fund 0377) (Obsolete)</v>
          </cell>
          <cell r="C375" t="str">
            <v>Program was for specific relief purpose and is no longer active.</v>
          </cell>
          <cell r="D375" t="str">
            <v>712102</v>
          </cell>
          <cell r="E375" t="str">
            <v>Due to other funds (conversion template only)</v>
          </cell>
          <cell r="F375" t="str">
            <v>31140377</v>
          </cell>
          <cell r="G375" t="str">
            <v>Due to 1987 Higher Educ Earthquake Account</v>
          </cell>
          <cell r="I375" t="str">
            <v>Obsolete</v>
          </cell>
        </row>
        <row r="376">
          <cell r="A376" t="str">
            <v>202005</v>
          </cell>
          <cell r="B376" t="str">
            <v>Due to Higher Education Fees and Income (state fund 0498) (Obsolete)</v>
          </cell>
          <cell r="C376" t="str">
            <v xml:space="preserve">Deactivated as the state fund is obsolete. </v>
          </cell>
          <cell r="D376" t="str">
            <v>712102</v>
          </cell>
          <cell r="E376" t="str">
            <v>Due to other funds (conversion template only)</v>
          </cell>
          <cell r="F376" t="str">
            <v>31140498</v>
          </cell>
          <cell r="G376" t="str">
            <v>Due to Higher Education Fees and Income</v>
          </cell>
          <cell r="I376" t="str">
            <v>Obsolete</v>
          </cell>
        </row>
        <row r="377">
          <cell r="A377" t="str">
            <v>202006</v>
          </cell>
          <cell r="B377" t="str">
            <v>Due to Affordable Student Housing (state fund 0505)</v>
          </cell>
          <cell r="C377" t="str">
            <v>Amount payable to the specified state fund.</v>
          </cell>
          <cell r="D377" t="str">
            <v>712102</v>
          </cell>
          <cell r="E377" t="str">
            <v>Due to other funds (conversion template only)</v>
          </cell>
          <cell r="F377" t="str">
            <v>31140505</v>
          </cell>
          <cell r="G377" t="str">
            <v>Due to Affordable Student Housing</v>
          </cell>
          <cell r="I377" t="str">
            <v>Active</v>
          </cell>
        </row>
        <row r="378">
          <cell r="A378" t="str">
            <v>202007</v>
          </cell>
          <cell r="B378" t="str">
            <v>Due to Higher Education Technology Education Revenue Fund (state fund 0525) (Obsolete)</v>
          </cell>
          <cell r="C378" t="str">
            <v>Amount payable to the specified state fund.</v>
          </cell>
          <cell r="D378" t="str">
            <v>712102</v>
          </cell>
          <cell r="E378" t="str">
            <v>Due to other funds (conversion template only)</v>
          </cell>
          <cell r="F378" t="str">
            <v>31140525</v>
          </cell>
          <cell r="G378" t="str">
            <v>Due to Higher Educ Technology Educ Rev Fund</v>
          </cell>
          <cell r="I378" t="str">
            <v>Obsolete</v>
          </cell>
        </row>
        <row r="379">
          <cell r="A379" t="str">
            <v>202008</v>
          </cell>
          <cell r="B379" t="str">
            <v>Due to Continuing Education Revenue Fund (state fund 0573) (Obsolete)</v>
          </cell>
          <cell r="C379" t="str">
            <v xml:space="preserve">Deactivated as the state fund is obsolete. </v>
          </cell>
          <cell r="D379" t="str">
            <v>712102</v>
          </cell>
          <cell r="E379" t="str">
            <v>Due to other funds (conversion template only)</v>
          </cell>
          <cell r="F379" t="str">
            <v>31140573</v>
          </cell>
          <cell r="G379" t="str">
            <v>Due to Continuing Education Revenue Fund</v>
          </cell>
          <cell r="I379" t="str">
            <v>Obsolete</v>
          </cell>
        </row>
        <row r="380">
          <cell r="A380" t="str">
            <v>202009</v>
          </cell>
          <cell r="B380" t="str">
            <v>Due to Dormitory Building Maintenance Equipment Reserve (state fund 0575) (Obsolete)</v>
          </cell>
          <cell r="C380" t="str">
            <v>Amount payable to the specified state fund.</v>
          </cell>
          <cell r="D380" t="str">
            <v>712102</v>
          </cell>
          <cell r="E380" t="str">
            <v>Due to other funds (conversion template only)</v>
          </cell>
          <cell r="F380" t="str">
            <v>31140575</v>
          </cell>
          <cell r="G380" t="str">
            <v>Due to Dorm Bldg Maint Equipment Reserve</v>
          </cell>
          <cell r="I380" t="str">
            <v>Obsolete</v>
          </cell>
        </row>
        <row r="381">
          <cell r="A381" t="str">
            <v>202010</v>
          </cell>
          <cell r="B381" t="str">
            <v>Due to Dormitory Construction Fund (state fund 0576)</v>
          </cell>
          <cell r="C381" t="str">
            <v>Amount payable to the specified state fund.</v>
          </cell>
          <cell r="D381" t="str">
            <v>712102</v>
          </cell>
          <cell r="E381" t="str">
            <v>Due to other funds (conversion template only)</v>
          </cell>
          <cell r="F381" t="str">
            <v>31140576</v>
          </cell>
          <cell r="G381" t="str">
            <v>Due to Dormitory Construction Fund</v>
          </cell>
          <cell r="I381" t="str">
            <v>Active</v>
          </cell>
        </row>
        <row r="382">
          <cell r="A382" t="str">
            <v>202011</v>
          </cell>
          <cell r="B382" t="str">
            <v>Due to Dormitory Interest and Redemption Fund (state fund 0578)</v>
          </cell>
          <cell r="C382" t="str">
            <v>Amount payable to the specified state fund.</v>
          </cell>
          <cell r="D382" t="str">
            <v>712102</v>
          </cell>
          <cell r="E382" t="str">
            <v>Due to other funds (conversion template only)</v>
          </cell>
          <cell r="F382" t="str">
            <v>31140578</v>
          </cell>
          <cell r="G382" t="str">
            <v>Due to Dorm Interest and Redemption Fund</v>
          </cell>
          <cell r="I382" t="str">
            <v>Active</v>
          </cell>
        </row>
        <row r="383">
          <cell r="A383" t="str">
            <v>202012</v>
          </cell>
          <cell r="B383" t="str">
            <v>Due to Dormitory Revenue Fund (state fund 0580) (Obsolete)</v>
          </cell>
          <cell r="C383" t="str">
            <v>Amount payable to the specified state fund.</v>
          </cell>
          <cell r="D383" t="str">
            <v>712102</v>
          </cell>
          <cell r="E383" t="str">
            <v>Due to other funds (conversion template only)</v>
          </cell>
          <cell r="F383" t="str">
            <v>31140580</v>
          </cell>
          <cell r="G383" t="str">
            <v>Due to Dormitory Revenue Fund</v>
          </cell>
          <cell r="I383" t="str">
            <v>Obsolete</v>
          </cell>
        </row>
        <row r="384">
          <cell r="A384" t="str">
            <v>202013</v>
          </cell>
          <cell r="B384" t="str">
            <v>Due to Facilities Revenue Fund (state fund 0581) (Obsolete)</v>
          </cell>
          <cell r="C384" t="str">
            <v>Amount payable to the specified state fund.</v>
          </cell>
          <cell r="D384" t="str">
            <v>712102</v>
          </cell>
          <cell r="E384" t="str">
            <v>Due to other funds (conversion template only)</v>
          </cell>
          <cell r="F384" t="str">
            <v>31140581</v>
          </cell>
          <cell r="G384" t="str">
            <v>Due to Facilities Revenue Fund</v>
          </cell>
          <cell r="I384" t="str">
            <v>Obsolete</v>
          </cell>
        </row>
        <row r="385">
          <cell r="A385" t="str">
            <v>202014</v>
          </cell>
          <cell r="B385" t="str">
            <v>Due to Parking Revenue Fund (state fund 0583) (Obsolete)</v>
          </cell>
          <cell r="C385" t="str">
            <v>Amount payable to the specified state fund.</v>
          </cell>
          <cell r="D385" t="str">
            <v>712102</v>
          </cell>
          <cell r="E385" t="str">
            <v>Due to other funds (conversion template only)</v>
          </cell>
          <cell r="F385" t="str">
            <v>31140583</v>
          </cell>
          <cell r="G385" t="str">
            <v>Due to Parking Revenue Fund</v>
          </cell>
          <cell r="I385" t="str">
            <v>Obsolete</v>
          </cell>
        </row>
        <row r="386">
          <cell r="A386" t="str">
            <v>202015</v>
          </cell>
          <cell r="B386" t="str">
            <v>Due to Public Building Construction Fund (state fund 0660)</v>
          </cell>
          <cell r="C386" t="str">
            <v>Amount payable to the specified state fund.</v>
          </cell>
          <cell r="D386" t="str">
            <v>712102</v>
          </cell>
          <cell r="E386" t="str">
            <v>Due to other funds (conversion template only)</v>
          </cell>
          <cell r="F386" t="str">
            <v>31140660</v>
          </cell>
          <cell r="G386" t="str">
            <v>Due to Public Building Construction Fund</v>
          </cell>
          <cell r="I386" t="str">
            <v>Active</v>
          </cell>
        </row>
        <row r="387">
          <cell r="A387" t="str">
            <v>202016</v>
          </cell>
          <cell r="B387" t="str">
            <v>Due to 1992  Higher Educ Cap Out Bond Fund (state fund 0705) (Obsolete)</v>
          </cell>
          <cell r="C387" t="str">
            <v xml:space="preserve">Deactivated as the state fund is obsolete. </v>
          </cell>
          <cell r="D387" t="str">
            <v>712102</v>
          </cell>
          <cell r="E387" t="str">
            <v>Due to other funds (conversion template only)</v>
          </cell>
          <cell r="F387" t="str">
            <v>31140705</v>
          </cell>
          <cell r="G387" t="str">
            <v>Due to 92  Higher Educ Cap Out Bond Fund</v>
          </cell>
          <cell r="I387" t="str">
            <v>Obsolete</v>
          </cell>
        </row>
        <row r="388">
          <cell r="A388" t="str">
            <v>202017</v>
          </cell>
          <cell r="B388" t="str">
            <v>Due to Construction Program Fund  (state fund 0736) (Obsolete)</v>
          </cell>
          <cell r="C388" t="str">
            <v>Amount payable to the specified state fund.</v>
          </cell>
          <cell r="D388" t="str">
            <v>712102</v>
          </cell>
          <cell r="E388" t="str">
            <v>Due to other funds (conversion template only)</v>
          </cell>
          <cell r="F388" t="str">
            <v>31140736</v>
          </cell>
          <cell r="G388" t="str">
            <v>Due to Construction Program Fund</v>
          </cell>
          <cell r="I388" t="str">
            <v>Obsolete</v>
          </cell>
        </row>
        <row r="389">
          <cell r="A389" t="str">
            <v>202018</v>
          </cell>
          <cell r="B389" t="str">
            <v>Due to  Higher Education Capital Outlay Bond Fund (state fund 0782) (Obsolete)</v>
          </cell>
          <cell r="C389" t="str">
            <v xml:space="preserve">Deactivated as the state fund is obsolete. </v>
          </cell>
          <cell r="D389" t="str">
            <v>712102</v>
          </cell>
          <cell r="E389" t="str">
            <v>Due to other funds (conversion template only)</v>
          </cell>
          <cell r="F389" t="str">
            <v>31140782</v>
          </cell>
          <cell r="G389" t="str">
            <v>Due to Higher Edu Cap Out Bond Fund</v>
          </cell>
          <cell r="I389" t="str">
            <v>Obsolete</v>
          </cell>
        </row>
        <row r="390">
          <cell r="A390" t="str">
            <v>202019</v>
          </cell>
          <cell r="B390" t="str">
            <v>Due to 1988  Higher Educ Cap Out Bond Fund (state fund 0785) (Obsolete)</v>
          </cell>
          <cell r="C390" t="str">
            <v>Amount payable to the specified state fund.</v>
          </cell>
          <cell r="D390" t="str">
            <v>712102</v>
          </cell>
          <cell r="E390" t="str">
            <v>Due to other funds (conversion template only)</v>
          </cell>
          <cell r="F390" t="str">
            <v>31140785</v>
          </cell>
          <cell r="G390" t="str">
            <v>Due to 88 Higher Educ Cap Out Bond Fund</v>
          </cell>
          <cell r="I390" t="str">
            <v>Obsolete</v>
          </cell>
        </row>
        <row r="391">
          <cell r="A391" t="str">
            <v>202020</v>
          </cell>
          <cell r="B391" t="str">
            <v>Due to 1990  Higher Educ Cap Out Bond Fund (state fund 0791) (Obsolete)</v>
          </cell>
          <cell r="C391" t="str">
            <v xml:space="preserve">Deactivated as the state fund is obsolete. </v>
          </cell>
          <cell r="D391" t="str">
            <v>712102</v>
          </cell>
          <cell r="E391" t="str">
            <v>Due to other funds (conversion template only)</v>
          </cell>
          <cell r="F391" t="str">
            <v>31140791</v>
          </cell>
          <cell r="G391" t="str">
            <v>Due to 90 Higher Educ Cap Out Bond Fund</v>
          </cell>
          <cell r="I391" t="str">
            <v>Obsolete</v>
          </cell>
        </row>
        <row r="392">
          <cell r="A392" t="str">
            <v>202021</v>
          </cell>
          <cell r="B392" t="str">
            <v>Due to CSU Lottery Education Fund (state fund 0839) (Obsolete)</v>
          </cell>
          <cell r="C392" t="str">
            <v>Amount payable to the specified state fund.</v>
          </cell>
          <cell r="D392" t="str">
            <v>712102</v>
          </cell>
          <cell r="E392" t="str">
            <v>Due to other funds (conversion template only)</v>
          </cell>
          <cell r="F392" t="str">
            <v>31140839</v>
          </cell>
          <cell r="G392" t="str">
            <v>Due to CSU Lottery Education Fund</v>
          </cell>
          <cell r="I392" t="str">
            <v>Obsolete</v>
          </cell>
        </row>
        <row r="393">
          <cell r="A393" t="str">
            <v>202022</v>
          </cell>
          <cell r="B393" t="str">
            <v>Due to Federal Trust Fund (state fund 0890)(Obsolete)</v>
          </cell>
          <cell r="C393" t="str">
            <v>Amount payable to the specified state fund.</v>
          </cell>
          <cell r="D393" t="str">
            <v>712102</v>
          </cell>
          <cell r="E393" t="str">
            <v>Due to other funds (conversion template only)</v>
          </cell>
          <cell r="F393" t="str">
            <v>31140890</v>
          </cell>
          <cell r="G393" t="str">
            <v>Due to Federal Trust Fund</v>
          </cell>
          <cell r="I393" t="str">
            <v>Obsolete</v>
          </cell>
        </row>
        <row r="394">
          <cell r="A394" t="str">
            <v>202023</v>
          </cell>
          <cell r="B394" t="str">
            <v>Due to Special Deposit Fund (state fund 0942)(Obsolete)</v>
          </cell>
          <cell r="C394" t="str">
            <v>Amount payable to the specified state fund.</v>
          </cell>
          <cell r="D394" t="str">
            <v>712102</v>
          </cell>
          <cell r="E394" t="str">
            <v>Due to other funds (conversion template only)</v>
          </cell>
          <cell r="F394" t="str">
            <v>31140942</v>
          </cell>
          <cell r="G394" t="str">
            <v>Due to Special Deposit Fund</v>
          </cell>
          <cell r="I394" t="str">
            <v>Obsolete</v>
          </cell>
        </row>
        <row r="395">
          <cell r="A395" t="str">
            <v>202024</v>
          </cell>
          <cell r="B395" t="str">
            <v>Due to Special Projects Fund (state fund 0947) (Obsolete)</v>
          </cell>
          <cell r="C395" t="str">
            <v xml:space="preserve">Deactivated as the state fund is obsolete. </v>
          </cell>
          <cell r="D395" t="str">
            <v>712102</v>
          </cell>
          <cell r="E395" t="str">
            <v>Due to other funds (conversion template only)</v>
          </cell>
          <cell r="F395" t="str">
            <v>31140947</v>
          </cell>
          <cell r="G395" t="str">
            <v>Due to Special Projects Fund</v>
          </cell>
          <cell r="I395" t="str">
            <v>Obsolete</v>
          </cell>
        </row>
        <row r="396">
          <cell r="A396" t="str">
            <v>202025</v>
          </cell>
          <cell r="B396" t="str">
            <v>Due to Trust Fund (state fund 0948)</v>
          </cell>
          <cell r="C396" t="str">
            <v>Amount payable to the specified state fund.</v>
          </cell>
          <cell r="D396" t="str">
            <v>712102</v>
          </cell>
          <cell r="E396" t="str">
            <v>Due to other funds (conversion template only)</v>
          </cell>
          <cell r="F396" t="str">
            <v>31140948</v>
          </cell>
          <cell r="G396" t="str">
            <v>Due to Trust Fund</v>
          </cell>
          <cell r="I396" t="str">
            <v>Active</v>
          </cell>
        </row>
        <row r="397">
          <cell r="A397" t="str">
            <v>202026</v>
          </cell>
          <cell r="B397" t="str">
            <v>Due to Office Revolving Fund (state fund 0998) (Obsolete)</v>
          </cell>
          <cell r="C397" t="str">
            <v xml:space="preserve">Deactivated as the state fund is obsolete. </v>
          </cell>
          <cell r="D397" t="str">
            <v>712102</v>
          </cell>
          <cell r="E397" t="str">
            <v>Due to other funds (conversion template only)</v>
          </cell>
          <cell r="F397" t="str">
            <v>31140998</v>
          </cell>
          <cell r="G397" t="str">
            <v>Due to Office Revolving Fund</v>
          </cell>
          <cell r="I397" t="str">
            <v>Obsolete</v>
          </cell>
        </row>
        <row r="398">
          <cell r="A398" t="str">
            <v>202027</v>
          </cell>
          <cell r="B398" t="str">
            <v>Due to Other Apprns, Accts, Sub-Funds Within the Same State Fund</v>
          </cell>
          <cell r="C398" t="str">
            <v>Amount payable to the specified type of state funds.</v>
          </cell>
          <cell r="D398" t="str">
            <v>712102</v>
          </cell>
          <cell r="E398" t="str">
            <v>Due to other funds (conversion template only)</v>
          </cell>
          <cell r="F398" t="str">
            <v>31150000</v>
          </cell>
          <cell r="G398" t="str">
            <v>Due to Other Apprns within the same state fund</v>
          </cell>
          <cell r="I398" t="str">
            <v>Active</v>
          </cell>
        </row>
        <row r="399">
          <cell r="A399" t="str">
            <v>202028</v>
          </cell>
          <cell r="B399" t="str">
            <v>Due to CSU Campuses (Obsolete)</v>
          </cell>
          <cell r="C399" t="str">
            <v>Deactivated as it is no longer be used.</v>
          </cell>
          <cell r="D399" t="str">
            <v>712101</v>
          </cell>
          <cell r="E399" t="str">
            <v>Accounts payable</v>
          </cell>
          <cell r="F399" t="str">
            <v>30100000</v>
          </cell>
          <cell r="G399" t="str">
            <v>Accounts Payable</v>
          </cell>
          <cell r="I399" t="str">
            <v>Obsolete</v>
          </cell>
        </row>
        <row r="400">
          <cell r="A400" t="str">
            <v>202029</v>
          </cell>
          <cell r="B400" t="str">
            <v>Due to CSU Headquarters (Obsolete)</v>
          </cell>
          <cell r="C400" t="str">
            <v>Deactivated as it is no longer be used.</v>
          </cell>
          <cell r="D400" t="str">
            <v>712101</v>
          </cell>
          <cell r="E400" t="str">
            <v>Accounts payable</v>
          </cell>
          <cell r="F400" t="str">
            <v>30100000</v>
          </cell>
          <cell r="G400" t="str">
            <v>Accounts Payable</v>
          </cell>
          <cell r="I400" t="str">
            <v>Obsolete</v>
          </cell>
        </row>
        <row r="401">
          <cell r="A401" t="str">
            <v>202030</v>
          </cell>
          <cell r="B401" t="str">
            <v>Prepayments from Other Funds or Appropriations (Obsolete)</v>
          </cell>
          <cell r="D401" t="str">
            <v>712109</v>
          </cell>
          <cell r="E401" t="str">
            <v>Other liabilities-current</v>
          </cell>
          <cell r="F401" t="str">
            <v>31200000</v>
          </cell>
          <cell r="G401" t="str">
            <v>Prepayments from Other Funds or Apprns</v>
          </cell>
          <cell r="I401" t="str">
            <v>Obsolete</v>
          </cell>
        </row>
        <row r="402">
          <cell r="A402" t="str">
            <v>202031</v>
          </cell>
          <cell r="B402" t="str">
            <v>Due to 1996 Higher Educ Cap Out Bond Fund (state fund 0658)</v>
          </cell>
          <cell r="C402" t="str">
            <v>Amount payable to the specified state fund.</v>
          </cell>
          <cell r="D402" t="str">
            <v>712102</v>
          </cell>
          <cell r="E402" t="str">
            <v>Due to other funds (conversion template only)</v>
          </cell>
          <cell r="F402" t="str">
            <v>31140658</v>
          </cell>
          <cell r="G402" t="str">
            <v>Due to 1996 Higher Education Cap Out Bond Fund</v>
          </cell>
          <cell r="I402" t="str">
            <v>Active</v>
          </cell>
        </row>
        <row r="403">
          <cell r="A403" t="str">
            <v>202032</v>
          </cell>
          <cell r="B403" t="str">
            <v>Due to 1998 Higher Educ Cap Out Bond Fund (state fund 0574) (Obsolete)</v>
          </cell>
          <cell r="C403" t="str">
            <v>Amount payable to the specified state fund.</v>
          </cell>
          <cell r="D403" t="str">
            <v>712102</v>
          </cell>
          <cell r="E403" t="str">
            <v>Due to other funds (conversion template only)</v>
          </cell>
          <cell r="F403" t="str">
            <v>31140574</v>
          </cell>
          <cell r="G403" t="str">
            <v>Due to 1998 Higher Education Cap Out Bond Fund</v>
          </cell>
          <cell r="I403" t="str">
            <v>Obsolete</v>
          </cell>
        </row>
        <row r="404">
          <cell r="A404" t="str">
            <v>202033</v>
          </cell>
          <cell r="B404" t="str">
            <v>Due to 2002 Higher Educ Cap out Bond Fund (state fund 6028)</v>
          </cell>
          <cell r="C404" t="str">
            <v>Amount payable to the specified state fund.</v>
          </cell>
          <cell r="D404" t="str">
            <v>712102</v>
          </cell>
          <cell r="E404" t="str">
            <v>Due to other funds (conversion template only)</v>
          </cell>
          <cell r="F404" t="str">
            <v>31146028</v>
          </cell>
          <cell r="G404" t="str">
            <v>Due to 2002 Higher Educ Capital Outlay Bond Fund</v>
          </cell>
          <cell r="I404" t="str">
            <v>Active</v>
          </cell>
        </row>
        <row r="405">
          <cell r="A405" t="str">
            <v>202034</v>
          </cell>
          <cell r="B405" t="str">
            <v>Due to 2004 Higher Educ Cap Out Bond Fund (state fund 6041)</v>
          </cell>
          <cell r="C405" t="str">
            <v>Amount payable to the specified state fund.</v>
          </cell>
          <cell r="D405" t="str">
            <v>712102</v>
          </cell>
          <cell r="E405" t="str">
            <v>Due to other funds (conversion template only)</v>
          </cell>
          <cell r="F405" t="str">
            <v>31146041</v>
          </cell>
          <cell r="G405" t="str">
            <v>Due to 2004 Higher Educ Capital Outlay Bond Fund</v>
          </cell>
          <cell r="I405" t="str">
            <v>Active</v>
          </cell>
        </row>
        <row r="406">
          <cell r="A406" t="str">
            <v>202035</v>
          </cell>
          <cell r="B406" t="str">
            <v>Due to 2006 Higher Educ Cap Out Bond Fund (state fund 6048)</v>
          </cell>
          <cell r="C406" t="str">
            <v>Amount payable to the specified state fund.</v>
          </cell>
          <cell r="D406" t="str">
            <v>712102</v>
          </cell>
          <cell r="E406" t="str">
            <v>Due to other funds (conversion template only)</v>
          </cell>
          <cell r="F406" t="str">
            <v>31146048</v>
          </cell>
          <cell r="G406" t="str">
            <v>Due to 2006 Higher Educ Capital Outlay Bond Fund</v>
          </cell>
          <cell r="I406" t="str">
            <v>Active</v>
          </cell>
        </row>
        <row r="407">
          <cell r="A407" t="str">
            <v>202036</v>
          </cell>
          <cell r="B407" t="str">
            <v>Due to Technology Services Revolving Fund (state fund 9730) (Obsolete)</v>
          </cell>
          <cell r="C407" t="str">
            <v>Created to accommodate the need to record a receivable from a fund used by another state agency.</v>
          </cell>
          <cell r="D407" t="str">
            <v>712102</v>
          </cell>
          <cell r="E407" t="str">
            <v>Due to other funds (conversion template only)</v>
          </cell>
          <cell r="F407" t="str">
            <v>31149730</v>
          </cell>
          <cell r="G407" t="str">
            <v>Due to Technology Services Revolving Fund</v>
          </cell>
          <cell r="I407" t="str">
            <v>Obsolete</v>
          </cell>
        </row>
        <row r="408">
          <cell r="A408" t="str">
            <v>202037</v>
          </cell>
          <cell r="B408" t="str">
            <v>Due to Public Building Construction Fund Subaccount (state fund 0668)</v>
          </cell>
          <cell r="C408" t="str">
            <v>Amount payable to the specified state fund.</v>
          </cell>
          <cell r="D408" t="str">
            <v>712102</v>
          </cell>
          <cell r="E408" t="str">
            <v>Due to other funds (conversion template only)</v>
          </cell>
          <cell r="F408" t="str">
            <v>31140668</v>
          </cell>
          <cell r="G408" t="str">
            <v>Due to Public Building Construction Fund Subaccount</v>
          </cell>
          <cell r="I408" t="str">
            <v>Active</v>
          </cell>
        </row>
        <row r="409">
          <cell r="A409" t="str">
            <v>202101</v>
          </cell>
          <cell r="B409" t="str">
            <v>Due to General Fund (state fund 0001) (Between CSU entities) (Obsolete)</v>
          </cell>
          <cell r="C409" t="str">
            <v>Amount payable to the specified state fund in connection with transactions between state agencies.</v>
          </cell>
          <cell r="D409" t="str">
            <v>712101</v>
          </cell>
          <cell r="E409" t="str">
            <v>Accounts payable</v>
          </cell>
          <cell r="F409" t="str">
            <v>31140001</v>
          </cell>
          <cell r="G409" t="str">
            <v>Due to General Fund</v>
          </cell>
          <cell r="I409" t="str">
            <v>Active</v>
          </cell>
        </row>
        <row r="410">
          <cell r="A410" t="str">
            <v>202125</v>
          </cell>
          <cell r="B410" t="str">
            <v>Due to SCO Fund 0948 (Between CSU entities)</v>
          </cell>
          <cell r="D410" t="str">
            <v>712101</v>
          </cell>
          <cell r="E410" t="str">
            <v>Accounts payable</v>
          </cell>
          <cell r="F410" t="str">
            <v>31140948</v>
          </cell>
          <cell r="G410" t="str">
            <v>Due to Trust Fund</v>
          </cell>
          <cell r="I410" t="str">
            <v>Active</v>
          </cell>
        </row>
        <row r="411">
          <cell r="A411" t="str">
            <v>202127</v>
          </cell>
          <cell r="B411" t="str">
            <v>Due to within the same state fund other than 0948 (Between CSU entities)</v>
          </cell>
          <cell r="D411" t="str">
            <v>712101</v>
          </cell>
          <cell r="E411" t="str">
            <v>Accounts payable</v>
          </cell>
          <cell r="F411" t="str">
            <v>31150000</v>
          </cell>
          <cell r="G411" t="str">
            <v>Due to Other Apprns within the same state fund</v>
          </cell>
          <cell r="I411" t="str">
            <v>Active</v>
          </cell>
        </row>
        <row r="412">
          <cell r="A412" t="str">
            <v>202128</v>
          </cell>
          <cell r="B412" t="str">
            <v>Due to Motor Vehicle Account /state fund 0044 (Inter-agency) (Obsolete)</v>
          </cell>
          <cell r="C412" t="str">
            <v>Deactivated as it is no longer used.</v>
          </cell>
          <cell r="D412" t="str">
            <v>712101</v>
          </cell>
          <cell r="E412" t="str">
            <v>Accounts payable</v>
          </cell>
          <cell r="F412" t="str">
            <v>31140044</v>
          </cell>
          <cell r="G412" t="str">
            <v>Due to Motor Vehicle Account</v>
          </cell>
          <cell r="I412" t="str">
            <v>Obsolete</v>
          </cell>
        </row>
        <row r="413">
          <cell r="A413" t="str">
            <v>202129</v>
          </cell>
          <cell r="B413" t="str">
            <v>Due to Harbors &amp; Watercraft Resources/state fund 0516 (Inter-agency) (Obsolete)</v>
          </cell>
          <cell r="C413" t="str">
            <v>Deactivated as it is no longer used.</v>
          </cell>
          <cell r="D413" t="str">
            <v>712101</v>
          </cell>
          <cell r="E413" t="str">
            <v>Accounts payable</v>
          </cell>
          <cell r="F413" t="str">
            <v>31140516</v>
          </cell>
          <cell r="G413" t="str">
            <v>Due to Harbors &amp; Watercraft Resources</v>
          </cell>
          <cell r="I413" t="str">
            <v>Obsolete</v>
          </cell>
        </row>
        <row r="414">
          <cell r="A414" t="str">
            <v>202201</v>
          </cell>
          <cell r="B414" t="str">
            <v>Due to General Fund (state fund 0001) with non-CSU state agency</v>
          </cell>
          <cell r="C414" t="str">
            <v>Amount payable from the specified type of state funds in connection with transactions between non-CSU state agencies.</v>
          </cell>
          <cell r="D414" t="str">
            <v>712101</v>
          </cell>
          <cell r="E414" t="str">
            <v>Accounts payable</v>
          </cell>
          <cell r="F414" t="str">
            <v>31140001</v>
          </cell>
          <cell r="G414" t="str">
            <v>Due to General Fund</v>
          </cell>
          <cell r="I414" t="str">
            <v>Active</v>
          </cell>
        </row>
        <row r="415">
          <cell r="A415" t="str">
            <v>202202</v>
          </cell>
          <cell r="B415" t="str">
            <v>Due to Radiation Control Fund (State Fund 0075) with non-CSU state agency</v>
          </cell>
          <cell r="C415" t="str">
            <v>Amount payable from the specified type of state funds in connection with transactions between non-CSU state agencies.</v>
          </cell>
          <cell r="D415" t="str">
            <v>712101</v>
          </cell>
          <cell r="E415" t="str">
            <v>Accounts payable</v>
          </cell>
          <cell r="F415" t="str">
            <v>31140075</v>
          </cell>
          <cell r="G415" t="str">
            <v>Due to Radiation Control Fund</v>
          </cell>
          <cell r="I415" t="str">
            <v>Active</v>
          </cell>
        </row>
        <row r="416">
          <cell r="A416" t="str">
            <v>202203</v>
          </cell>
          <cell r="B416" t="str">
            <v>Due to Elevator Safety Fund (State Fund 0452) with non-CSU state agency</v>
          </cell>
          <cell r="C416" t="str">
            <v>Amount payable from the specified type of state funds in connection with transactions between non-CSU state agencies.</v>
          </cell>
          <cell r="D416" t="str">
            <v>712101</v>
          </cell>
          <cell r="E416" t="str">
            <v>Accounts payable</v>
          </cell>
          <cell r="F416" t="str">
            <v>31140452</v>
          </cell>
          <cell r="G416" t="str">
            <v>Due to Elevator Safety Find</v>
          </cell>
          <cell r="I416" t="str">
            <v>Active</v>
          </cell>
        </row>
        <row r="417">
          <cell r="A417" t="str">
            <v>202290</v>
          </cell>
          <cell r="B417" t="str">
            <v>Due to Natural Gas Sub Account PIRD&amp;D (interagency) (Obsolete)</v>
          </cell>
          <cell r="C417" t="str">
            <v>Use to record amount payable to the specified state fund with an external state agency.</v>
          </cell>
          <cell r="D417" t="str">
            <v>712101</v>
          </cell>
          <cell r="E417" t="str">
            <v>Accounts payable</v>
          </cell>
          <cell r="F417" t="str">
            <v>31143109</v>
          </cell>
          <cell r="G417" t="str">
            <v xml:space="preserve">Due to Natural Gas Sub Account PIRD&amp;D </v>
          </cell>
          <cell r="I417" t="str">
            <v>Obsolete</v>
          </cell>
        </row>
        <row r="418">
          <cell r="A418" t="str">
            <v>202291</v>
          </cell>
          <cell r="B418" t="str">
            <v>Due to Public Interest RD and D (interagency) (Obsolete)</v>
          </cell>
          <cell r="C418" t="str">
            <v>Use to record amount payable to the specified state fund with an external state agency.</v>
          </cell>
          <cell r="D418" t="str">
            <v>712101</v>
          </cell>
          <cell r="E418" t="str">
            <v>Accounts payable</v>
          </cell>
          <cell r="F418" t="str">
            <v>31140381</v>
          </cell>
          <cell r="G418" t="str">
            <v xml:space="preserve">Due to Public Interest RD and D </v>
          </cell>
          <cell r="I418" t="str">
            <v>Obsolete</v>
          </cell>
        </row>
        <row r="419">
          <cell r="A419" t="str">
            <v>203001</v>
          </cell>
          <cell r="B419" t="str">
            <v>Federal Income Tax Withheld</v>
          </cell>
          <cell r="D419" t="str">
            <v>712109</v>
          </cell>
          <cell r="E419" t="str">
            <v>Other liabilities-current</v>
          </cell>
          <cell r="F419" t="str">
            <v>32150000</v>
          </cell>
          <cell r="G419" t="str">
            <v>Federal Income Tax Withheld</v>
          </cell>
          <cell r="I419" t="str">
            <v>Active</v>
          </cell>
        </row>
        <row r="420">
          <cell r="A420" t="str">
            <v>203002</v>
          </cell>
          <cell r="B420" t="str">
            <v>Due to Federal Government</v>
          </cell>
          <cell r="C420" t="str">
            <v>Use to record amount payable to the Federal government.</v>
          </cell>
          <cell r="D420" t="str">
            <v>712109</v>
          </cell>
          <cell r="E420" t="str">
            <v>Other liabilities-current</v>
          </cell>
          <cell r="F420" t="str">
            <v>32100000</v>
          </cell>
          <cell r="G420" t="str">
            <v>Due to Federal Government</v>
          </cell>
          <cell r="I420" t="str">
            <v>Active</v>
          </cell>
        </row>
        <row r="421">
          <cell r="A421" t="str">
            <v>203003</v>
          </cell>
          <cell r="B421" t="str">
            <v>Due to Local Government</v>
          </cell>
          <cell r="C421" t="str">
            <v>Use to record amount payable to local governments, i.e. counties, cities etc.</v>
          </cell>
          <cell r="D421" t="str">
            <v>712109</v>
          </cell>
          <cell r="E421" t="str">
            <v>Other liabilities-current</v>
          </cell>
          <cell r="F421" t="str">
            <v>32200000</v>
          </cell>
          <cell r="G421" t="str">
            <v>Due to Local Government</v>
          </cell>
          <cell r="I421" t="str">
            <v>Active</v>
          </cell>
        </row>
        <row r="422">
          <cell r="A422" t="str">
            <v>203004</v>
          </cell>
          <cell r="B422" t="str">
            <v>State Income Tax Withheld</v>
          </cell>
          <cell r="D422" t="str">
            <v>712109</v>
          </cell>
          <cell r="E422" t="str">
            <v>Other liabilities-current</v>
          </cell>
          <cell r="F422" t="str">
            <v>31300000</v>
          </cell>
          <cell r="G422" t="str">
            <v>State Income Tax Withheld</v>
          </cell>
          <cell r="I422" t="str">
            <v>Active</v>
          </cell>
        </row>
        <row r="423">
          <cell r="A423" t="str">
            <v>203005</v>
          </cell>
          <cell r="B423" t="str">
            <v>Due to Other Governmental Entities</v>
          </cell>
          <cell r="C423" t="str">
            <v>Use to record amount payable to states other than California.</v>
          </cell>
          <cell r="D423" t="str">
            <v>712109</v>
          </cell>
          <cell r="E423" t="str">
            <v>Other liabilities-current</v>
          </cell>
          <cell r="F423" t="str">
            <v>32900000</v>
          </cell>
          <cell r="G423" t="str">
            <v>Due to Other Governmental Entities</v>
          </cell>
          <cell r="I423" t="str">
            <v>Active</v>
          </cell>
        </row>
        <row r="424">
          <cell r="A424" t="str">
            <v>204001</v>
          </cell>
          <cell r="B424" t="str">
            <v>Accrued Interest Payable</v>
          </cell>
          <cell r="D424" t="str">
            <v>712109</v>
          </cell>
          <cell r="E424" t="str">
            <v>Other liabilities-current</v>
          </cell>
          <cell r="F424" t="str">
            <v>33100000</v>
          </cell>
          <cell r="G424" t="str">
            <v>Accrued Interest Payable</v>
          </cell>
          <cell r="I424" t="str">
            <v>Active</v>
          </cell>
        </row>
        <row r="425">
          <cell r="A425" t="str">
            <v>204002</v>
          </cell>
          <cell r="B425" t="str">
            <v>Dividends Payable</v>
          </cell>
          <cell r="D425" t="str">
            <v>712109</v>
          </cell>
          <cell r="E425" t="str">
            <v>Other liabilities-current</v>
          </cell>
          <cell r="F425" t="str">
            <v>33200000</v>
          </cell>
          <cell r="G425" t="str">
            <v>Dividends Payable</v>
          </cell>
          <cell r="I425" t="str">
            <v>Active</v>
          </cell>
        </row>
        <row r="426">
          <cell r="A426" t="str">
            <v>205000</v>
          </cell>
          <cell r="B426" t="str">
            <v>Unearned Revenue - Control Account</v>
          </cell>
          <cell r="C426" t="str">
            <v>A unearned revenue results from an exchange transaction in which resources have been provided to an institution for services or goods that will be delivered in the future.  This might take the form of prepayments of tuition and fees by students, advance payments for theater events, athletic season tickets, and other student activities.  Advance draw of State University Grant funds to be held for future periods is also a liability of this classification.  When such advance payments are received, a liability should be recorded until the institution provides the service or activity.  When the service is provided, the liability would be eliminated and the revenue recognized.  See NACUBO's Financial Accounting and Reporting Manual (FARM) Section 308.3 for further information concerning deferred revenues.</v>
          </cell>
          <cell r="D426" t="str">
            <v>712105</v>
          </cell>
          <cell r="E426" t="str">
            <v>Unearned revenue - current</v>
          </cell>
          <cell r="F426" t="str">
            <v>34100000</v>
          </cell>
          <cell r="G426" t="str">
            <v>Revenue Collected in Advance</v>
          </cell>
          <cell r="I426" t="str">
            <v>Active</v>
          </cell>
        </row>
        <row r="427">
          <cell r="A427" t="str">
            <v>205001</v>
          </cell>
          <cell r="B427" t="str">
            <v>Collected in Advance - Revenue (Governmental Funds Only)</v>
          </cell>
          <cell r="C427" t="str">
            <v>Used in governmental funds (e.g. 0001, 6041, etc.) only, to record revenue collected but not earned as of that date will be accounted as revenue of the fiscal year in which it is earned.</v>
          </cell>
          <cell r="D427" t="str">
            <v>712105</v>
          </cell>
          <cell r="E427" t="str">
            <v>Unearned revenue - current</v>
          </cell>
          <cell r="F427" t="str">
            <v>34100000</v>
          </cell>
          <cell r="G427" t="str">
            <v>Revenue Collected in Advance</v>
          </cell>
          <cell r="I427" t="str">
            <v>Obsolete</v>
          </cell>
        </row>
        <row r="428">
          <cell r="A428" t="str">
            <v>205002</v>
          </cell>
          <cell r="B428" t="str">
            <v>Collected in Advance - Reimbursements and Abatement</v>
          </cell>
          <cell r="C428" t="str">
            <v>Use to record reimbursements or abatements collected but not earned as of that date will be accounted as reimbursements or abatements of the fiscal year in which it is earned.</v>
          </cell>
          <cell r="D428" t="str">
            <v>712105</v>
          </cell>
          <cell r="E428" t="str">
            <v>Unearned revenue - current</v>
          </cell>
          <cell r="F428" t="str">
            <v>34200000</v>
          </cell>
          <cell r="G428" t="str">
            <v>Reimbursements Collected in Advance</v>
          </cell>
          <cell r="I428" t="str">
            <v>Active</v>
          </cell>
        </row>
        <row r="429">
          <cell r="A429" t="str">
            <v>205009</v>
          </cell>
          <cell r="B429" t="str">
            <v>Other Current Liabilities (Escheat) (Obsolete)</v>
          </cell>
          <cell r="C429" t="str">
            <v>Deactivated as it is replaced by 250009.</v>
          </cell>
          <cell r="D429" t="str">
            <v>712109</v>
          </cell>
          <cell r="E429" t="str">
            <v>Other liabilities-current</v>
          </cell>
          <cell r="F429" t="str">
            <v>37900000</v>
          </cell>
          <cell r="G429" t="str">
            <v>Other Current Liabilities</v>
          </cell>
          <cell r="I429" t="str">
            <v>Obsolete</v>
          </cell>
        </row>
        <row r="430">
          <cell r="A430" t="str">
            <v>205090</v>
          </cell>
          <cell r="B430" t="str">
            <v>Collected in Advance - Operating Revenue and Other</v>
          </cell>
          <cell r="C430" t="str">
            <v>Used in non-governmental funds (e.g. 0948, 0839, 0580, etc.) only, to record revenue collected but not earned as of that date will be accounted as revenue of the fiscal year in which it is earned.</v>
          </cell>
          <cell r="D430" t="str">
            <v>712105</v>
          </cell>
          <cell r="E430" t="str">
            <v>Unearned revenue - current</v>
          </cell>
          <cell r="F430" t="str">
            <v>34300000</v>
          </cell>
          <cell r="G430" t="str">
            <v>Operating Revenue Collected in Advance</v>
          </cell>
          <cell r="I430" t="str">
            <v>Active</v>
          </cell>
        </row>
        <row r="431">
          <cell r="A431" t="str">
            <v>205700</v>
          </cell>
          <cell r="B431" t="str">
            <v>Unearned Revenue-Noncurrent (GAAP-Aux Use Only)</v>
          </cell>
          <cell r="D431" t="str">
            <v>712202</v>
          </cell>
          <cell r="E431" t="str">
            <v>Unearned revenue - noncurrent</v>
          </cell>
          <cell r="F431" t="str">
            <v>47000000</v>
          </cell>
          <cell r="G431" t="str">
            <v>Other Long-Term Liabilities</v>
          </cell>
          <cell r="I431" t="str">
            <v>Active</v>
          </cell>
        </row>
        <row r="432">
          <cell r="A432" t="str">
            <v>206001</v>
          </cell>
          <cell r="B432" t="str">
            <v>Deposits</v>
          </cell>
          <cell r="C432" t="str">
            <v xml:space="preserve">This account can be used for enrollment or housing deposits.  Unlike amounts held for another party, these deposits are required by the campus and will be refunded when certain conditions are met, forfeited if the conditions are not met or applied to a charge.  Deposits are to be differentiated from deferred revenue.  Deposits may or may not become revenue to the campus, whereas deferred revenue will through the passage of time. </v>
          </cell>
          <cell r="D432" t="str">
            <v>712109</v>
          </cell>
          <cell r="E432" t="str">
            <v>Other liabilities-current</v>
          </cell>
          <cell r="F432" t="str">
            <v>35100000</v>
          </cell>
          <cell r="G432" t="str">
            <v>Deposits</v>
          </cell>
          <cell r="I432" t="str">
            <v>Active</v>
          </cell>
        </row>
        <row r="433">
          <cell r="A433" t="str">
            <v>206002</v>
          </cell>
          <cell r="B433" t="str">
            <v>Project Deposits</v>
          </cell>
          <cell r="D433" t="str">
            <v>712109</v>
          </cell>
          <cell r="E433" t="str">
            <v>Other liabilities-current</v>
          </cell>
          <cell r="F433" t="str">
            <v>35200000</v>
          </cell>
          <cell r="G433" t="str">
            <v>Project Deposits</v>
          </cell>
          <cell r="I433" t="str">
            <v>Active</v>
          </cell>
        </row>
        <row r="434">
          <cell r="A434" t="str">
            <v>206700</v>
          </cell>
          <cell r="B434" t="str">
            <v>Depository Accounts-Noncurrent</v>
          </cell>
          <cell r="C434" t="str">
            <v xml:space="preserve">Used for noncurrent amounts held for another party (agency transactions) or can be used when scholarships are received where the campus is not determining the beneficiary. When the noncurrent portion due another party is deemed uncollectible, the offset is to this account rather than a revenue account.  See NACUBO's Financial Accounting and Reporting Manual (FARM) Section 308.4 for further information concerning amounts held for others.  </v>
          </cell>
          <cell r="D434" t="str">
            <v>712207</v>
          </cell>
          <cell r="E434" t="str">
            <v>Depository accounts</v>
          </cell>
          <cell r="F434" t="str">
            <v>47000000</v>
          </cell>
          <cell r="G434" t="str">
            <v>Other Long-Term Liabilities</v>
          </cell>
          <cell r="H434" t="str">
            <v>90</v>
          </cell>
          <cell r="I434" t="str">
            <v>Active</v>
          </cell>
        </row>
        <row r="435">
          <cell r="A435" t="str">
            <v>206701</v>
          </cell>
          <cell r="B435" t="str">
            <v>Depository Accounts-Current</v>
          </cell>
          <cell r="C435" t="str">
            <v xml:space="preserve">This account is defined in the same way as FOC 206700, but it is the current portion of the liability. ASB fee revenue collected by the campus as part of the student registration fees is also recorded in this account. When the current portion due another party is deemed uncollectible, the offset is to this account rather than a revenue account.  See NACUBO's Financial Accounting and Reporting Manual (FARM) Section 308.4 for further information concerning amounts held for others.  </v>
          </cell>
          <cell r="D435" t="str">
            <v>712110</v>
          </cell>
          <cell r="E435" t="str">
            <v>Depository Accounts - Current</v>
          </cell>
          <cell r="F435" t="str">
            <v>37900000</v>
          </cell>
          <cell r="G435" t="str">
            <v>Other Current Liabilities</v>
          </cell>
          <cell r="I435" t="str">
            <v>Active</v>
          </cell>
        </row>
        <row r="436">
          <cell r="A436" t="str">
            <v>206702</v>
          </cell>
          <cell r="B436" t="str">
            <v>Depository Account - SIRF</v>
          </cell>
          <cell r="C436" t="str">
            <v>Used exclusively to record campus collections of the Student Involvement Representation Fund (SIRF) fee, an optional student fee.  This fee is intended to fund the operations of the California State Student Association (CSSA) headquartered at the Chancellor's Office.  Collection of fee is deemed to be an agency transaction since campuses do not benefit from the revenue, but are collecting it on behalf of CSSA.  Collected fees are remitted via a CPO issued by the Chancellor's Office.</v>
          </cell>
          <cell r="D436" t="str">
            <v>712110</v>
          </cell>
          <cell r="E436" t="str">
            <v>Depository Accounts - Current</v>
          </cell>
          <cell r="F436" t="str">
            <v>37900000</v>
          </cell>
          <cell r="G436" t="str">
            <v>Other Current Liabilities</v>
          </cell>
          <cell r="I436" t="str">
            <v>Active</v>
          </cell>
        </row>
        <row r="437">
          <cell r="A437" t="str">
            <v>207001</v>
          </cell>
          <cell r="B437" t="str">
            <v>Pooled Money Investment Account Loans Payable</v>
          </cell>
          <cell r="D437" t="str">
            <v>712208</v>
          </cell>
          <cell r="E437" t="str">
            <v>Other liabilities - noncurrent</v>
          </cell>
          <cell r="F437" t="str">
            <v>36100000</v>
          </cell>
          <cell r="G437" t="str">
            <v>Pooled Money Investment Acct Loans Payable</v>
          </cell>
          <cell r="I437" t="str">
            <v>Active</v>
          </cell>
        </row>
        <row r="438">
          <cell r="A438" t="str">
            <v>207002</v>
          </cell>
          <cell r="B438" t="str">
            <v>Loans Payable -Others</v>
          </cell>
          <cell r="D438" t="str">
            <v>712208</v>
          </cell>
          <cell r="E438" t="str">
            <v>Other liabilities - noncurrent</v>
          </cell>
          <cell r="F438" t="str">
            <v>36900000</v>
          </cell>
          <cell r="G438" t="str">
            <v>Loans Payable-Others</v>
          </cell>
          <cell r="I438" t="str">
            <v>Active</v>
          </cell>
        </row>
        <row r="439">
          <cell r="A439" t="str">
            <v>208001</v>
          </cell>
          <cell r="B439" t="str">
            <v>Accrued Salaries and Benefits</v>
          </cell>
          <cell r="C439" t="str">
            <v xml:space="preserve">Accrued compensation is recorded to maintain the matching of expense with the period benefitted.  Faculty compensation earned during the academic year, but paid after fiscal year end should be accrued along with the related benefits. See NACUBO's Financial Accounting and Reporting Manual (FARM) Section 308.2 for further information concerning accounts payable and other accrued liabilities. </v>
          </cell>
          <cell r="D439" t="str">
            <v>712103</v>
          </cell>
          <cell r="E439" t="str">
            <v>Accrued salaries and benefits payable</v>
          </cell>
          <cell r="F439" t="str">
            <v>37900000</v>
          </cell>
          <cell r="G439" t="str">
            <v>Other Current Liabilities</v>
          </cell>
          <cell r="I439" t="str">
            <v>Active</v>
          </cell>
        </row>
        <row r="440">
          <cell r="A440" t="str">
            <v>208002</v>
          </cell>
          <cell r="B440" t="str">
            <v>Accrued Compensated Absences</v>
          </cell>
          <cell r="C440" t="str">
            <v>Compensated absences are accrued for GAAP.  See NACUBO's Financial Accounting and Reporting Manual (FARM) Section 308.61 for further information concerning compensated absences.</v>
          </cell>
          <cell r="D440" t="str">
            <v>712104</v>
          </cell>
          <cell r="E440" t="str">
            <v>Accrued compensated absences, current portion</v>
          </cell>
          <cell r="F440" t="str">
            <v>37600000</v>
          </cell>
          <cell r="G440" t="str">
            <v>Accrued Leave Time</v>
          </cell>
          <cell r="I440" t="str">
            <v>Active</v>
          </cell>
        </row>
        <row r="441">
          <cell r="A441" t="str">
            <v>208702</v>
          </cell>
          <cell r="B441" t="str">
            <v>Accrued Compensated Absences-Noncurrent (GAAP-Aux Use Only)</v>
          </cell>
          <cell r="D441" t="str">
            <v>712201</v>
          </cell>
          <cell r="E441" t="str">
            <v>Accrued compensated absences, net of current portion</v>
          </cell>
          <cell r="F441" t="str">
            <v>00000000</v>
          </cell>
          <cell r="G441" t="str">
            <v>Not to be used in state reporting</v>
          </cell>
          <cell r="I441" t="str">
            <v>Active</v>
          </cell>
        </row>
        <row r="442">
          <cell r="A442" t="str">
            <v>230000</v>
          </cell>
          <cell r="B442" t="str">
            <v>Due to the same CSU Fund in 0948</v>
          </cell>
          <cell r="D442" t="str">
            <v>712102</v>
          </cell>
          <cell r="E442" t="str">
            <v>Due to other funds (conversion template only)</v>
          </cell>
          <cell r="F442" t="str">
            <v>31150000</v>
          </cell>
          <cell r="G442" t="str">
            <v>Due to Other Apprns within the same state fund</v>
          </cell>
          <cell r="I442" t="str">
            <v>Active</v>
          </cell>
        </row>
        <row r="443">
          <cell r="A443" t="str">
            <v>230401</v>
          </cell>
          <cell r="B443" t="str">
            <v>Due to CSU 401 -TF Federal Suppl. Educ Opportunity Grants</v>
          </cell>
          <cell r="D443" t="str">
            <v>712102</v>
          </cell>
          <cell r="E443" t="str">
            <v>Due to other funds (conversion template only)</v>
          </cell>
          <cell r="F443" t="str">
            <v>31150000</v>
          </cell>
          <cell r="G443" t="str">
            <v>Due to Other Apprns within the same state fund</v>
          </cell>
          <cell r="I443" t="str">
            <v>Active</v>
          </cell>
        </row>
        <row r="444">
          <cell r="A444" t="str">
            <v>230403</v>
          </cell>
          <cell r="B444" t="str">
            <v>Due to CSU 403 -TF Pekins Loand</v>
          </cell>
          <cell r="D444" t="str">
            <v>712102</v>
          </cell>
          <cell r="E444" t="str">
            <v>Due to other funds (conversion template only)</v>
          </cell>
          <cell r="F444" t="str">
            <v>31150000</v>
          </cell>
          <cell r="G444" t="str">
            <v>Due to Other Apprns within the same state fund</v>
          </cell>
          <cell r="I444" t="str">
            <v>Active</v>
          </cell>
        </row>
        <row r="445">
          <cell r="A445" t="str">
            <v>230406</v>
          </cell>
          <cell r="B445" t="str">
            <v>Due to CSU 406 -TF Nursing Stdt Loans-Graduate</v>
          </cell>
          <cell r="D445" t="str">
            <v>712102</v>
          </cell>
          <cell r="E445" t="str">
            <v>Due to other funds (conversion template only)</v>
          </cell>
          <cell r="F445" t="str">
            <v>31150000</v>
          </cell>
          <cell r="G445" t="str">
            <v>Due to Other Apprns within the same state fund</v>
          </cell>
          <cell r="I445" t="str">
            <v>Active</v>
          </cell>
        </row>
        <row r="446">
          <cell r="A446" t="str">
            <v>230407</v>
          </cell>
          <cell r="B446" t="str">
            <v>Due to CSU 407 -TF Nursg Stdt Loan-udergradiate</v>
          </cell>
          <cell r="D446" t="str">
            <v>712102</v>
          </cell>
          <cell r="E446" t="str">
            <v>Due to other funds (conversion template only)</v>
          </cell>
          <cell r="F446" t="str">
            <v>31150000</v>
          </cell>
          <cell r="G446" t="str">
            <v>Due to Other Apprns within the same state fund</v>
          </cell>
          <cell r="I446" t="str">
            <v>Active</v>
          </cell>
        </row>
        <row r="447">
          <cell r="A447" t="str">
            <v>230408</v>
          </cell>
          <cell r="B447" t="str">
            <v>Due to CSU 408 -TF Federal Pell Grant Program</v>
          </cell>
          <cell r="D447" t="str">
            <v>712102</v>
          </cell>
          <cell r="E447" t="str">
            <v>Due to other funds (conversion template only)</v>
          </cell>
          <cell r="F447" t="str">
            <v>31150000</v>
          </cell>
          <cell r="G447" t="str">
            <v>Due to Other Apprns within the same state fund</v>
          </cell>
          <cell r="I447" t="str">
            <v>Active</v>
          </cell>
        </row>
        <row r="448">
          <cell r="A448" t="str">
            <v>230409</v>
          </cell>
          <cell r="B448" t="str">
            <v>Due to CSU 409 -TF College Work Study Program</v>
          </cell>
          <cell r="D448" t="str">
            <v>712102</v>
          </cell>
          <cell r="E448" t="str">
            <v>Due to other funds (conversion template only)</v>
          </cell>
          <cell r="F448" t="str">
            <v>31150000</v>
          </cell>
          <cell r="G448" t="str">
            <v>Due to Other Apprns within the same state fund</v>
          </cell>
          <cell r="I448" t="str">
            <v>Active</v>
          </cell>
        </row>
        <row r="449">
          <cell r="A449" t="str">
            <v>230410</v>
          </cell>
          <cell r="B449" t="str">
            <v>Due to CSU 410 -TF Federal Direct Loan Program</v>
          </cell>
          <cell r="D449" t="str">
            <v>712102</v>
          </cell>
          <cell r="E449" t="str">
            <v>Due to other funds (conversion template only)</v>
          </cell>
          <cell r="F449" t="str">
            <v>31150000</v>
          </cell>
          <cell r="G449" t="str">
            <v>Due to Other Apprns within the same state fund</v>
          </cell>
          <cell r="I449" t="str">
            <v>Active</v>
          </cell>
        </row>
        <row r="450">
          <cell r="A450" t="str">
            <v>230411</v>
          </cell>
          <cell r="B450" t="str">
            <v>Due to CSU 411 -TF ACG/SMART Grants (Obsolete)</v>
          </cell>
          <cell r="D450" t="str">
            <v>712102</v>
          </cell>
          <cell r="E450" t="str">
            <v>Due to other funds (conversion template only)</v>
          </cell>
          <cell r="F450" t="str">
            <v>31150000</v>
          </cell>
          <cell r="G450" t="str">
            <v>Due to Other Apprns within the same state fund</v>
          </cell>
          <cell r="I450" t="str">
            <v>Obsolete</v>
          </cell>
        </row>
        <row r="451">
          <cell r="A451" t="str">
            <v>230412</v>
          </cell>
          <cell r="B451" t="str">
            <v>Due to CSU 412-TF Federal Teach Education Assistance Grant</v>
          </cell>
          <cell r="D451" t="str">
            <v>712102</v>
          </cell>
          <cell r="E451" t="str">
            <v>Due to other funds (conversion template only)</v>
          </cell>
          <cell r="F451" t="str">
            <v>31150000</v>
          </cell>
          <cell r="G451" t="str">
            <v>Due to Other Apprns within the same state fund</v>
          </cell>
          <cell r="I451" t="str">
            <v>Active</v>
          </cell>
        </row>
        <row r="452">
          <cell r="A452" t="str">
            <v>230421</v>
          </cell>
          <cell r="B452" t="str">
            <v>Due to CSU 421 -TF State Educ.Opprnty Grant Pgm (Obsolete)</v>
          </cell>
          <cell r="D452" t="str">
            <v>712102</v>
          </cell>
          <cell r="E452" t="str">
            <v>Due to other funds (conversion template only)</v>
          </cell>
          <cell r="F452" t="str">
            <v>31150000</v>
          </cell>
          <cell r="G452" t="str">
            <v>Due to Other Apprns within the same state fund</v>
          </cell>
          <cell r="I452" t="str">
            <v>Obsolete</v>
          </cell>
        </row>
        <row r="453">
          <cell r="A453" t="str">
            <v>230422</v>
          </cell>
          <cell r="B453" t="str">
            <v>Due to CSU 422 -TF State University Grant Progm. (Obsolete)</v>
          </cell>
          <cell r="D453" t="str">
            <v>712102</v>
          </cell>
          <cell r="E453" t="str">
            <v>Due to other funds (conversion template only)</v>
          </cell>
          <cell r="F453" t="str">
            <v>31150000</v>
          </cell>
          <cell r="G453" t="str">
            <v>Due to Other Apprns within the same state fund</v>
          </cell>
          <cell r="I453" t="str">
            <v>Obsolete</v>
          </cell>
        </row>
        <row r="454">
          <cell r="A454" t="str">
            <v>230423</v>
          </cell>
          <cell r="B454" t="str">
            <v>Due to CSU 423 -TF CSU Forgvl/Doctorl Loan Pgm</v>
          </cell>
          <cell r="D454" t="str">
            <v>712102</v>
          </cell>
          <cell r="E454" t="str">
            <v>Due to other funds (conversion template only)</v>
          </cell>
          <cell r="F454" t="str">
            <v>31150000</v>
          </cell>
          <cell r="G454" t="str">
            <v>Due to Other Apprns within the same state fund</v>
          </cell>
          <cell r="I454" t="str">
            <v>Active</v>
          </cell>
        </row>
        <row r="455">
          <cell r="A455" t="str">
            <v>230424</v>
          </cell>
          <cell r="B455" t="str">
            <v>Due to CSU 424 -TF California Grant Program</v>
          </cell>
          <cell r="D455" t="str">
            <v>712102</v>
          </cell>
          <cell r="E455" t="str">
            <v>Due to other funds (conversion template only)</v>
          </cell>
          <cell r="F455" t="str">
            <v>31150000</v>
          </cell>
          <cell r="G455" t="str">
            <v>Due to Other Apprns within the same state fund</v>
          </cell>
          <cell r="I455" t="str">
            <v>Active</v>
          </cell>
        </row>
        <row r="456">
          <cell r="A456" t="str">
            <v>230431</v>
          </cell>
          <cell r="B456" t="str">
            <v>Due to CSU 431 -TF-Campus Scholarships and Grants-Restricted</v>
          </cell>
          <cell r="D456" t="str">
            <v>712102</v>
          </cell>
          <cell r="E456" t="str">
            <v>Due to other funds (conversion template only)</v>
          </cell>
          <cell r="F456" t="str">
            <v>31150000</v>
          </cell>
          <cell r="G456" t="str">
            <v>Due to Other Apprns within the same state fund</v>
          </cell>
          <cell r="I456" t="str">
            <v>Active</v>
          </cell>
        </row>
        <row r="457">
          <cell r="A457" t="str">
            <v>230432</v>
          </cell>
          <cell r="B457" t="str">
            <v>Due to CSU 432 -TF Restctd  Scholarships/Grants (Obsolete)</v>
          </cell>
          <cell r="D457" t="str">
            <v>712102</v>
          </cell>
          <cell r="E457" t="str">
            <v>Due to other funds (conversion template only)</v>
          </cell>
          <cell r="F457" t="str">
            <v>31150000</v>
          </cell>
          <cell r="G457" t="str">
            <v>Due to Other Apprns within the same state fund</v>
          </cell>
          <cell r="I457" t="str">
            <v>Obsolete</v>
          </cell>
        </row>
        <row r="458">
          <cell r="A458" t="str">
            <v>230433</v>
          </cell>
          <cell r="B458" t="str">
            <v>Due to CSU 433 -TF Campus Stdt Loan Trust</v>
          </cell>
          <cell r="D458" t="str">
            <v>712102</v>
          </cell>
          <cell r="E458" t="str">
            <v>Due to other funds (conversion template only)</v>
          </cell>
          <cell r="F458" t="str">
            <v>31150000</v>
          </cell>
          <cell r="G458" t="str">
            <v>Due to Other Apprns within the same state fund</v>
          </cell>
          <cell r="I458" t="str">
            <v>Active</v>
          </cell>
        </row>
        <row r="459">
          <cell r="A459" t="str">
            <v>230434</v>
          </cell>
          <cell r="B459" t="str">
            <v>Due to CSU 434 -TF Camp Studt Long Term Loans</v>
          </cell>
          <cell r="D459" t="str">
            <v>712102</v>
          </cell>
          <cell r="E459" t="str">
            <v>Due to other funds (conversion template only)</v>
          </cell>
          <cell r="F459" t="str">
            <v>31150000</v>
          </cell>
          <cell r="G459" t="str">
            <v>Due to Other Apprns within the same state fund</v>
          </cell>
          <cell r="I459" t="str">
            <v>Active</v>
          </cell>
        </row>
        <row r="460">
          <cell r="A460" t="str">
            <v>230435</v>
          </cell>
          <cell r="B460" t="str">
            <v>Due to CSU 435 - TF Misc. Financia Aid - Unstricted</v>
          </cell>
          <cell r="D460" t="str">
            <v>712102</v>
          </cell>
          <cell r="E460" t="str">
            <v>Due to other funds (conversion template only)</v>
          </cell>
          <cell r="F460" t="str">
            <v>31150000</v>
          </cell>
          <cell r="G460" t="str">
            <v>Due to Other Apprns within the same state fund</v>
          </cell>
          <cell r="I460" t="str">
            <v>Active</v>
          </cell>
        </row>
        <row r="461">
          <cell r="A461" t="str">
            <v>230436</v>
          </cell>
          <cell r="B461" t="str">
            <v>Due to CSU 436 -TF Agency Fund-Miscellaneous Financial Aid and other</v>
          </cell>
          <cell r="D461" t="str">
            <v>712102</v>
          </cell>
          <cell r="E461" t="str">
            <v>Due to other funds (conversion template only)</v>
          </cell>
          <cell r="F461" t="str">
            <v>31150000</v>
          </cell>
          <cell r="G461" t="str">
            <v>Due to Other Apprns within the same state fund</v>
          </cell>
          <cell r="I461" t="str">
            <v>Active</v>
          </cell>
        </row>
        <row r="462">
          <cell r="A462" t="str">
            <v>230441</v>
          </cell>
          <cell r="B462" t="str">
            <v>Due to CSU 441 - TF- PaCE Operations</v>
          </cell>
          <cell r="D462" t="str">
            <v>712102</v>
          </cell>
          <cell r="E462" t="str">
            <v>Due to other funds (conversion template only)</v>
          </cell>
          <cell r="F462" t="str">
            <v>31150000</v>
          </cell>
          <cell r="G462" t="str">
            <v>Due to Other Apprns within the same state fund</v>
          </cell>
          <cell r="I462" t="str">
            <v>Active</v>
          </cell>
        </row>
        <row r="463">
          <cell r="A463" t="str">
            <v>230442</v>
          </cell>
          <cell r="B463" t="str">
            <v>Due to CSU 442 -TF – PaCE Capital Improvements</v>
          </cell>
          <cell r="D463" t="str">
            <v>712102</v>
          </cell>
          <cell r="E463" t="str">
            <v>Due to other funds (conversion template only)</v>
          </cell>
          <cell r="F463" t="str">
            <v>31150000</v>
          </cell>
          <cell r="G463" t="str">
            <v>Due to Other Apprns within the same state fund</v>
          </cell>
          <cell r="I463" t="str">
            <v>Active</v>
          </cell>
        </row>
        <row r="464">
          <cell r="A464" t="str">
            <v>230443</v>
          </cell>
          <cell r="B464" t="str">
            <v>Due to CSU 443 -TF – PaCE Maintenance &amp; Repair</v>
          </cell>
          <cell r="D464" t="str">
            <v>712102</v>
          </cell>
          <cell r="E464" t="str">
            <v>Due to other funds (conversion template only)</v>
          </cell>
          <cell r="F464" t="str">
            <v>31150000</v>
          </cell>
          <cell r="G464" t="str">
            <v>Due to Other Apprns within the same state fund</v>
          </cell>
          <cell r="I464" t="str">
            <v>Active</v>
          </cell>
        </row>
        <row r="465">
          <cell r="A465" t="str">
            <v>230444</v>
          </cell>
          <cell r="B465" t="str">
            <v>Due to CSU 444 - TF- PaCE Campus Partners (Obsolete)</v>
          </cell>
          <cell r="D465" t="str">
            <v>712102</v>
          </cell>
          <cell r="E465" t="str">
            <v>Due to other funds (conversion template only)</v>
          </cell>
          <cell r="F465" t="str">
            <v>31150000</v>
          </cell>
          <cell r="G465" t="str">
            <v>Due to Other Apprns within the same state fund</v>
          </cell>
          <cell r="I465" t="str">
            <v>Obsolete</v>
          </cell>
        </row>
        <row r="466">
          <cell r="A466" t="str">
            <v>230451</v>
          </cell>
          <cell r="B466" t="str">
            <v>Due to CSU 451 -TF Fac Rev Fd-Health Svcs Fees (Obsolete)</v>
          </cell>
          <cell r="D466" t="str">
            <v>712102</v>
          </cell>
          <cell r="E466" t="str">
            <v>Due to other funds (conversion template only)</v>
          </cell>
          <cell r="F466" t="str">
            <v>31150000</v>
          </cell>
          <cell r="G466" t="str">
            <v>Due to Other Apprns within the same state fund</v>
          </cell>
          <cell r="I466" t="str">
            <v>Obsolete</v>
          </cell>
        </row>
        <row r="467">
          <cell r="A467" t="str">
            <v>230452</v>
          </cell>
          <cell r="B467" t="str">
            <v>Due to CSU 452 -TF Fac Rev Fd-Health Fac Fees</v>
          </cell>
          <cell r="D467" t="str">
            <v>712102</v>
          </cell>
          <cell r="E467" t="str">
            <v>Due to other funds (conversion template only)</v>
          </cell>
          <cell r="F467" t="str">
            <v>31150000</v>
          </cell>
          <cell r="G467" t="str">
            <v>Due to Other Apprns within the same state fund</v>
          </cell>
          <cell r="I467" t="str">
            <v>Active</v>
          </cell>
        </row>
        <row r="468">
          <cell r="A468" t="str">
            <v>230453</v>
          </cell>
          <cell r="B468" t="str">
            <v>Due to CSU 453 -TF – Facility Capital Improvements</v>
          </cell>
          <cell r="D468" t="str">
            <v>712102</v>
          </cell>
          <cell r="E468" t="str">
            <v>Due to other funds (conversion template only)</v>
          </cell>
          <cell r="F468" t="str">
            <v>31150000</v>
          </cell>
          <cell r="G468" t="str">
            <v>Due to Other Apprns within the same state fund</v>
          </cell>
          <cell r="I468" t="str">
            <v>Active</v>
          </cell>
        </row>
        <row r="469">
          <cell r="A469" t="str">
            <v>230454</v>
          </cell>
          <cell r="B469" t="str">
            <v>Due to CSU 454 -TF – Facility Maintenance &amp; Repair</v>
          </cell>
          <cell r="D469" t="str">
            <v>712102</v>
          </cell>
          <cell r="E469" t="str">
            <v>Due to other funds (conversion template only)</v>
          </cell>
          <cell r="F469" t="str">
            <v>31150000</v>
          </cell>
          <cell r="G469" t="str">
            <v>Due to Other Apprns within the same state fund</v>
          </cell>
          <cell r="I469" t="str">
            <v>Active</v>
          </cell>
        </row>
        <row r="470">
          <cell r="A470" t="str">
            <v>230461</v>
          </cell>
          <cell r="B470" t="str">
            <v>Due to CSU 461 -TF Associated Stdt Body Trust</v>
          </cell>
          <cell r="D470" t="str">
            <v>712102</v>
          </cell>
          <cell r="E470" t="str">
            <v>Due to other funds (conversion template only)</v>
          </cell>
          <cell r="F470" t="str">
            <v>31150000</v>
          </cell>
          <cell r="G470" t="str">
            <v>Due to Other Apprns within the same state fund</v>
          </cell>
          <cell r="I470" t="str">
            <v>Active</v>
          </cell>
        </row>
        <row r="471">
          <cell r="A471" t="str">
            <v>230462</v>
          </cell>
          <cell r="B471" t="str">
            <v>Due to CSU 462 -TF Camp Un Opertg Rev Trust (Obsolete)</v>
          </cell>
          <cell r="D471" t="str">
            <v>712102</v>
          </cell>
          <cell r="E471" t="str">
            <v>Due to other funds (conversion template only)</v>
          </cell>
          <cell r="F471" t="str">
            <v>31150000</v>
          </cell>
          <cell r="G471" t="str">
            <v>Due to Other Apprns within the same state fund</v>
          </cell>
          <cell r="I471" t="str">
            <v>Obsolete</v>
          </cell>
        </row>
        <row r="472">
          <cell r="A472" t="str">
            <v>230463</v>
          </cell>
          <cell r="B472" t="str">
            <v>Due to CSU 463 -TF Insructnly Reltd Activits. Trust</v>
          </cell>
          <cell r="D472" t="str">
            <v>712102</v>
          </cell>
          <cell r="E472" t="str">
            <v>Due to other funds (conversion template only)</v>
          </cell>
          <cell r="F472" t="str">
            <v>31150000</v>
          </cell>
          <cell r="G472" t="str">
            <v>Due to Other Apprns within the same state fund</v>
          </cell>
          <cell r="I472" t="str">
            <v>Active</v>
          </cell>
        </row>
        <row r="473">
          <cell r="A473" t="str">
            <v>230464</v>
          </cell>
          <cell r="B473" t="str">
            <v>Due to CSU 464 -TF International Program Trust</v>
          </cell>
          <cell r="D473" t="str">
            <v>712102</v>
          </cell>
          <cell r="E473" t="str">
            <v>Due to other funds (conversion template only)</v>
          </cell>
          <cell r="F473" t="str">
            <v>31150000</v>
          </cell>
          <cell r="G473" t="str">
            <v>Due to Other Apprns within the same state fund</v>
          </cell>
          <cell r="I473" t="str">
            <v>Active</v>
          </cell>
        </row>
        <row r="474">
          <cell r="A474" t="str">
            <v>230465</v>
          </cell>
          <cell r="B474" t="str">
            <v>Due to CSU 465 -TF Contracts and Grant Trust</v>
          </cell>
          <cell r="D474" t="str">
            <v>712102</v>
          </cell>
          <cell r="E474" t="str">
            <v>Due to other funds (conversion template only)</v>
          </cell>
          <cell r="F474" t="str">
            <v>31150000</v>
          </cell>
          <cell r="G474" t="str">
            <v>Due to Other Apprns within the same state fund</v>
          </cell>
          <cell r="I474" t="str">
            <v>Active</v>
          </cell>
        </row>
        <row r="475">
          <cell r="A475" t="str">
            <v>230466</v>
          </cell>
          <cell r="B475" t="str">
            <v>Due to CSU 466 -TF Endowment Trust</v>
          </cell>
          <cell r="D475" t="str">
            <v>712102</v>
          </cell>
          <cell r="E475" t="str">
            <v>Due to other funds (conversion template only)</v>
          </cell>
          <cell r="F475" t="str">
            <v>31150000</v>
          </cell>
          <cell r="G475" t="str">
            <v>Due to Other Apprns within the same state fund</v>
          </cell>
          <cell r="I475" t="str">
            <v>Active</v>
          </cell>
        </row>
        <row r="476">
          <cell r="A476" t="str">
            <v>230471</v>
          </cell>
          <cell r="B476" t="str">
            <v>Due to CSU 471 -TF Pkg Rev Fd-Fines and Forfetrs</v>
          </cell>
          <cell r="D476" t="str">
            <v>712102</v>
          </cell>
          <cell r="E476" t="str">
            <v>Due to other funds (conversion template only)</v>
          </cell>
          <cell r="F476" t="str">
            <v>31150000</v>
          </cell>
          <cell r="G476" t="str">
            <v>Due to Other Apprns within the same state fund</v>
          </cell>
          <cell r="I476" t="str">
            <v>Active</v>
          </cell>
        </row>
        <row r="477">
          <cell r="A477" t="str">
            <v>230472</v>
          </cell>
          <cell r="B477" t="str">
            <v>Due to CSU 472 -TF Pkg Rev Fd-Parking Fees</v>
          </cell>
          <cell r="D477" t="str">
            <v>712102</v>
          </cell>
          <cell r="E477" t="str">
            <v>Due to other funds (conversion template only)</v>
          </cell>
          <cell r="F477" t="str">
            <v>31150000</v>
          </cell>
          <cell r="G477" t="str">
            <v>Due to Other Apprns within the same state fund</v>
          </cell>
          <cell r="I477" t="str">
            <v>Active</v>
          </cell>
        </row>
        <row r="478">
          <cell r="A478" t="str">
            <v>230473</v>
          </cell>
          <cell r="B478" t="str">
            <v>Due to CSU 473 -TF – Parking Capital Improvements</v>
          </cell>
          <cell r="D478" t="str">
            <v>712102</v>
          </cell>
          <cell r="E478" t="str">
            <v>Due to other funds (conversion template only)</v>
          </cell>
          <cell r="F478" t="str">
            <v>31150000</v>
          </cell>
          <cell r="G478" t="str">
            <v>Due to Other Apprns within the same state fund</v>
          </cell>
          <cell r="I478" t="str">
            <v>Active</v>
          </cell>
        </row>
        <row r="479">
          <cell r="A479" t="str">
            <v>230474</v>
          </cell>
          <cell r="B479" t="str">
            <v>Due to CSU 474 -TF – Parking Maintenance &amp; Repair</v>
          </cell>
          <cell r="D479" t="str">
            <v>712102</v>
          </cell>
          <cell r="E479" t="str">
            <v>Due to other funds (conversion template only)</v>
          </cell>
          <cell r="F479" t="str">
            <v>31150000</v>
          </cell>
          <cell r="G479" t="str">
            <v>Due to Other Apprns within the same state fund</v>
          </cell>
          <cell r="I479" t="str">
            <v>Active</v>
          </cell>
        </row>
        <row r="480">
          <cell r="A480" t="str">
            <v>230481</v>
          </cell>
          <cell r="B480" t="str">
            <v>Due to CSU 481 -TF Lottery Education Fund</v>
          </cell>
          <cell r="D480" t="str">
            <v>712102</v>
          </cell>
          <cell r="E480" t="str">
            <v>Due to other funds (conversion template only)</v>
          </cell>
          <cell r="F480" t="str">
            <v>31150000</v>
          </cell>
          <cell r="G480" t="str">
            <v>Due to Other Apprns within the same state fund</v>
          </cell>
          <cell r="I480" t="str">
            <v>Active</v>
          </cell>
        </row>
        <row r="481">
          <cell r="A481" t="str">
            <v>230485</v>
          </cell>
          <cell r="B481" t="str">
            <v>Due to CSU 485 -TF CSU Operating Fund</v>
          </cell>
          <cell r="D481" t="str">
            <v>712102</v>
          </cell>
          <cell r="E481" t="str">
            <v>Due to other funds (conversion template only)</v>
          </cell>
          <cell r="F481" t="str">
            <v>31150000</v>
          </cell>
          <cell r="G481" t="str">
            <v>Due to Other Apprns within the same state fund</v>
          </cell>
          <cell r="I481" t="str">
            <v>Active</v>
          </cell>
        </row>
        <row r="482">
          <cell r="A482" t="str">
            <v>230491</v>
          </cell>
          <cell r="B482" t="str">
            <v>Due to CSU 491 -TF Spl Projt Fd-Special Projects</v>
          </cell>
          <cell r="D482" t="str">
            <v>712102</v>
          </cell>
          <cell r="E482" t="str">
            <v>Due to other funds (conversion template only)</v>
          </cell>
          <cell r="F482" t="str">
            <v>31150000</v>
          </cell>
          <cell r="G482" t="str">
            <v>Due to Other Apprns within the same state fund</v>
          </cell>
          <cell r="I482" t="str">
            <v>Active</v>
          </cell>
        </row>
        <row r="483">
          <cell r="A483" t="str">
            <v>230492</v>
          </cell>
          <cell r="B483" t="str">
            <v>Due to CSU 492 -TF Spl Projt Fd-Dependent Care</v>
          </cell>
          <cell r="D483" t="str">
            <v>712102</v>
          </cell>
          <cell r="E483" t="str">
            <v>Due to other funds (conversion template only)</v>
          </cell>
          <cell r="F483" t="str">
            <v>31150000</v>
          </cell>
          <cell r="G483" t="str">
            <v>Due to Other Apprns within the same state fund</v>
          </cell>
          <cell r="I483" t="str">
            <v>Active</v>
          </cell>
        </row>
        <row r="484">
          <cell r="A484" t="str">
            <v>230496</v>
          </cell>
          <cell r="B484" t="str">
            <v>Due to CSU 496 -TF Miscellaneous Trust</v>
          </cell>
          <cell r="D484" t="str">
            <v>712102</v>
          </cell>
          <cell r="E484" t="str">
            <v>Due to other funds (conversion template only)</v>
          </cell>
          <cell r="F484" t="str">
            <v>31150000</v>
          </cell>
          <cell r="G484" t="str">
            <v>Due to Other Apprns within the same state fund</v>
          </cell>
          <cell r="I484" t="str">
            <v>Active</v>
          </cell>
        </row>
        <row r="485">
          <cell r="A485" t="str">
            <v>230497</v>
          </cell>
          <cell r="B485" t="str">
            <v>Due to CSU 497 -TF State Pro Rata Charge Distbn (Obsolete)</v>
          </cell>
          <cell r="D485" t="str">
            <v>712102</v>
          </cell>
          <cell r="E485" t="str">
            <v>Due to other funds (conversion template only)</v>
          </cell>
          <cell r="F485" t="str">
            <v>31150000</v>
          </cell>
          <cell r="G485" t="str">
            <v>Due to Other Apprns within the same state fund</v>
          </cell>
          <cell r="I485" t="str">
            <v>Obsolete</v>
          </cell>
        </row>
        <row r="486">
          <cell r="A486" t="str">
            <v>230499</v>
          </cell>
          <cell r="B486" t="str">
            <v>Due to CSU 499 -TF Revolving Fund</v>
          </cell>
          <cell r="D486" t="str">
            <v>712102</v>
          </cell>
          <cell r="E486" t="str">
            <v>Due to other funds (conversion template only)</v>
          </cell>
          <cell r="F486" t="str">
            <v>31150000</v>
          </cell>
          <cell r="G486" t="str">
            <v>Due to Other Apprns within the same state fund</v>
          </cell>
          <cell r="I486" t="str">
            <v>Active</v>
          </cell>
        </row>
        <row r="487">
          <cell r="A487" t="str">
            <v>230531</v>
          </cell>
          <cell r="B487" t="str">
            <v>Due to CSU 531 -TF Housing Operations and Rev</v>
          </cell>
          <cell r="D487" t="str">
            <v>712102</v>
          </cell>
          <cell r="E487" t="str">
            <v>Due to other funds (conversion template only)</v>
          </cell>
          <cell r="F487" t="str">
            <v>31150000</v>
          </cell>
          <cell r="G487" t="str">
            <v>Due to Other Apprns within the same state fund</v>
          </cell>
          <cell r="I487" t="str">
            <v>Active</v>
          </cell>
        </row>
        <row r="488">
          <cell r="A488" t="str">
            <v>230532</v>
          </cell>
          <cell r="B488" t="str">
            <v>Due to CSU 532 -TF Housing Maint. and Repair</v>
          </cell>
          <cell r="D488" t="str">
            <v>712102</v>
          </cell>
          <cell r="E488" t="str">
            <v>Due to other funds (conversion template only)</v>
          </cell>
          <cell r="F488" t="str">
            <v>31150000</v>
          </cell>
          <cell r="G488" t="str">
            <v>Due to Other Apprns within the same state fund</v>
          </cell>
          <cell r="I488" t="str">
            <v>Active</v>
          </cell>
        </row>
        <row r="489">
          <cell r="A489" t="str">
            <v>230533</v>
          </cell>
          <cell r="B489" t="str">
            <v>Due to CSU 533 -TF – Housing Capital Improvements</v>
          </cell>
          <cell r="D489" t="str">
            <v>712102</v>
          </cell>
          <cell r="E489" t="str">
            <v>Due to other funds (conversion template only)</v>
          </cell>
          <cell r="F489" t="str">
            <v>31150000</v>
          </cell>
          <cell r="G489" t="str">
            <v>Due to Other Apprns within the same state fund</v>
          </cell>
          <cell r="I489" t="str">
            <v>Active</v>
          </cell>
        </row>
        <row r="490">
          <cell r="A490" t="str">
            <v>230534</v>
          </cell>
          <cell r="B490" t="str">
            <v>Due to CSU 534 -TF Camp Un.-Operation and Rev</v>
          </cell>
          <cell r="D490" t="str">
            <v>712102</v>
          </cell>
          <cell r="E490" t="str">
            <v>Due to other funds (conversion template only)</v>
          </cell>
          <cell r="F490" t="str">
            <v>31150000</v>
          </cell>
          <cell r="G490" t="str">
            <v>Due to Other Apprns within the same state fund</v>
          </cell>
          <cell r="I490" t="str">
            <v>Active</v>
          </cell>
        </row>
        <row r="491">
          <cell r="A491" t="str">
            <v>230535</v>
          </cell>
          <cell r="B491" t="str">
            <v>Due to CSU 535 -TF Camp Un.-Maint and Repair</v>
          </cell>
          <cell r="D491" t="str">
            <v>712102</v>
          </cell>
          <cell r="E491" t="str">
            <v>Due to other funds (conversion template only)</v>
          </cell>
          <cell r="F491" t="str">
            <v>31150000</v>
          </cell>
          <cell r="G491" t="str">
            <v>Due to Other Apprns within the same state fund</v>
          </cell>
          <cell r="I491" t="str">
            <v>Active</v>
          </cell>
        </row>
        <row r="492">
          <cell r="A492" t="str">
            <v>230536</v>
          </cell>
          <cell r="B492" t="str">
            <v>Due to CSU 536 -TF-Campus Union Capital Improvements</v>
          </cell>
          <cell r="D492" t="str">
            <v>712102</v>
          </cell>
          <cell r="E492" t="str">
            <v>Due to other funds (conversion template only)</v>
          </cell>
          <cell r="F492" t="str">
            <v>31150000</v>
          </cell>
          <cell r="G492" t="str">
            <v>Due to Other Apprns within the same state fund</v>
          </cell>
          <cell r="I492" t="str">
            <v>Active</v>
          </cell>
        </row>
        <row r="493">
          <cell r="A493" t="str">
            <v>230537</v>
          </cell>
          <cell r="B493" t="str">
            <v>Due to CSU 537 -TF Aux Org-Operations and Rev</v>
          </cell>
          <cell r="D493" t="str">
            <v>712102</v>
          </cell>
          <cell r="E493" t="str">
            <v>Due to other funds (conversion template only)</v>
          </cell>
          <cell r="F493" t="str">
            <v>31150000</v>
          </cell>
          <cell r="G493" t="str">
            <v>Due to Other Apprns within the same state fund</v>
          </cell>
          <cell r="I493" t="str">
            <v>Active</v>
          </cell>
        </row>
        <row r="494">
          <cell r="A494" t="str">
            <v>230538</v>
          </cell>
          <cell r="B494" t="str">
            <v>Due to CSU 538 -TF Aux Org-Maint and Repair</v>
          </cell>
          <cell r="D494" t="str">
            <v>712102</v>
          </cell>
          <cell r="E494" t="str">
            <v>Due to other funds (conversion template only)</v>
          </cell>
          <cell r="F494" t="str">
            <v>31150000</v>
          </cell>
          <cell r="G494" t="str">
            <v>Due to Other Apprns within the same state fund</v>
          </cell>
          <cell r="I494" t="str">
            <v>Active</v>
          </cell>
        </row>
        <row r="495">
          <cell r="A495" t="str">
            <v>230539</v>
          </cell>
          <cell r="B495" t="str">
            <v>Due to CSU 539 -TF-Auxiliary Org Capital Improvements</v>
          </cell>
          <cell r="D495" t="str">
            <v>712102</v>
          </cell>
          <cell r="E495" t="str">
            <v>Due to other funds (conversion template only)</v>
          </cell>
          <cell r="F495" t="str">
            <v>31150000</v>
          </cell>
          <cell r="G495" t="str">
            <v>Due to Other Apprns within the same state fund</v>
          </cell>
          <cell r="I495" t="str">
            <v>Active</v>
          </cell>
        </row>
        <row r="496">
          <cell r="A496" t="str">
            <v>230541</v>
          </cell>
          <cell r="B496" t="str">
            <v>Due to CSU 541 -TF Pooled Investment Fund</v>
          </cell>
          <cell r="D496" t="str">
            <v>712102</v>
          </cell>
          <cell r="E496" t="str">
            <v>Due to other funds (conversion template only)</v>
          </cell>
          <cell r="F496" t="str">
            <v>31150000</v>
          </cell>
          <cell r="G496" t="str">
            <v>Due to Other Apprns within the same state fund</v>
          </cell>
          <cell r="I496" t="str">
            <v>Active</v>
          </cell>
        </row>
        <row r="497">
          <cell r="A497" t="str">
            <v>230542</v>
          </cell>
          <cell r="B497" t="str">
            <v>Due to CSU 542 -TF Capital Projects Management (Obsolete)</v>
          </cell>
          <cell r="D497" t="str">
            <v>712102</v>
          </cell>
          <cell r="E497" t="str">
            <v>Due to other funds (conversion template only)</v>
          </cell>
          <cell r="F497" t="str">
            <v>31150000</v>
          </cell>
          <cell r="G497" t="str">
            <v>Due to Other Apprns within the same state fund</v>
          </cell>
          <cell r="I497" t="str">
            <v>Obsolete</v>
          </cell>
        </row>
        <row r="498">
          <cell r="A498" t="str">
            <v>230543</v>
          </cell>
          <cell r="B498" t="str">
            <v>Due to CSU 543 -TF-Cost Recovery/Reciprocal and Nonreciprocal Campus (Obsolete)</v>
          </cell>
          <cell r="D498" t="str">
            <v>712102</v>
          </cell>
          <cell r="E498" t="str">
            <v>Due to other funds (conversion template only)</v>
          </cell>
          <cell r="F498" t="str">
            <v>31150000</v>
          </cell>
          <cell r="G498" t="str">
            <v>Due to Other Apprns within the same state fund</v>
          </cell>
          <cell r="I498" t="str">
            <v>Obsolete</v>
          </cell>
        </row>
        <row r="499">
          <cell r="A499" t="str">
            <v>230544</v>
          </cell>
          <cell r="B499" t="str">
            <v>Due to CSU 544 -TF-Cost Recovery/Exchange and Nonexchange Aux Orgs/3rd Party (Obsolete)</v>
          </cell>
          <cell r="D499" t="str">
            <v>712102</v>
          </cell>
          <cell r="E499" t="str">
            <v>Due to other funds (conversion template only)</v>
          </cell>
          <cell r="F499" t="str">
            <v>31150000</v>
          </cell>
          <cell r="G499" t="str">
            <v>Due to Other Apprns within the same state fund</v>
          </cell>
          <cell r="I499" t="str">
            <v>Obsolete</v>
          </cell>
        </row>
        <row r="500">
          <cell r="A500" t="str">
            <v>230545</v>
          </cell>
          <cell r="B500" t="str">
            <v>Due to CSU 545 - TF Channel Islands Site/ Financing Authority (Obsolete)</v>
          </cell>
          <cell r="D500" t="str">
            <v>712102</v>
          </cell>
          <cell r="E500" t="str">
            <v>Due to other funds (conversion template only)</v>
          </cell>
          <cell r="F500" t="str">
            <v>31150000</v>
          </cell>
          <cell r="G500" t="str">
            <v>Due to Other Apprns within the same state fund</v>
          </cell>
          <cell r="I500" t="str">
            <v>Obsolete</v>
          </cell>
        </row>
        <row r="501">
          <cell r="A501" t="str">
            <v>230546</v>
          </cell>
          <cell r="B501" t="str">
            <v>Due to CSU 546 - TF Stockton Site Authority</v>
          </cell>
          <cell r="D501" t="str">
            <v>712102</v>
          </cell>
          <cell r="E501" t="str">
            <v>Due to other funds (conversion template only)</v>
          </cell>
          <cell r="F501" t="str">
            <v>31150000</v>
          </cell>
          <cell r="G501" t="str">
            <v>Due to Other Apprns within the same state fund</v>
          </cell>
          <cell r="I501" t="str">
            <v>Active</v>
          </cell>
        </row>
        <row r="502">
          <cell r="A502" t="str">
            <v>230547</v>
          </cell>
          <cell r="B502" t="str">
            <v>Due to CSU 547 - TF CSU Risk Management (Obsolete)</v>
          </cell>
          <cell r="C502" t="str">
            <v>Deactivated as CSU fund 547 is defunct since CSURMA is reported as a discretely presented unit on the CSU’s consolidated financial statements in accordance with GASB 61.</v>
          </cell>
          <cell r="D502" t="str">
            <v>712102</v>
          </cell>
          <cell r="E502" t="str">
            <v>Due to other funds (conversion template only)</v>
          </cell>
          <cell r="F502" t="str">
            <v>31150000</v>
          </cell>
          <cell r="G502" t="str">
            <v>Due to Other Apprns within the same state fund</v>
          </cell>
          <cell r="I502" t="str">
            <v>Obsolete</v>
          </cell>
        </row>
        <row r="503">
          <cell r="A503" t="str">
            <v>230550</v>
          </cell>
          <cell r="B503" t="str">
            <v>Due to CSU 550 -TF-Restricted Expendable-Capital Improvements/NRMR</v>
          </cell>
          <cell r="D503" t="str">
            <v>712102</v>
          </cell>
          <cell r="E503" t="str">
            <v>Due to other funds (conversion template only)</v>
          </cell>
          <cell r="F503" t="str">
            <v>31150000</v>
          </cell>
          <cell r="G503" t="str">
            <v>Due to Other Apprns within the same state fund</v>
          </cell>
          <cell r="I503" t="str">
            <v>Active</v>
          </cell>
        </row>
        <row r="504">
          <cell r="A504" t="str">
            <v>231000</v>
          </cell>
          <cell r="B504" t="str">
            <v>Due to  same CSU Fund in  0948 (Inter-agency)</v>
          </cell>
          <cell r="D504" t="str">
            <v>712101</v>
          </cell>
          <cell r="E504" t="str">
            <v>Accounts payable</v>
          </cell>
          <cell r="F504" t="str">
            <v>31150000</v>
          </cell>
          <cell r="G504" t="str">
            <v>Due to Other Apprns within the same state fund</v>
          </cell>
          <cell r="I504" t="str">
            <v>Active</v>
          </cell>
        </row>
        <row r="505">
          <cell r="A505" t="str">
            <v>231441</v>
          </cell>
          <cell r="B505" t="str">
            <v>Due to CSU 441 - TF- PaCE Operations (Inter-agency)</v>
          </cell>
          <cell r="D505" t="str">
            <v>712101</v>
          </cell>
          <cell r="E505" t="str">
            <v>Accounts payable</v>
          </cell>
          <cell r="F505" t="str">
            <v>31150000</v>
          </cell>
          <cell r="G505" t="str">
            <v>Due to Other Apprns within the same state fund</v>
          </cell>
          <cell r="I505" t="str">
            <v>Active</v>
          </cell>
        </row>
        <row r="506">
          <cell r="A506" t="str">
            <v>231452</v>
          </cell>
          <cell r="B506" t="str">
            <v>Due to CSU 452 - TF CSU Health Facilities Fees (Inter-agency</v>
          </cell>
          <cell r="D506" t="str">
            <v>712101</v>
          </cell>
          <cell r="E506" t="str">
            <v>Accounts payable</v>
          </cell>
          <cell r="F506" t="str">
            <v>31150000</v>
          </cell>
          <cell r="G506" t="str">
            <v>Due to Other Apprns within the same state fund</v>
          </cell>
          <cell r="I506" t="str">
            <v>Active</v>
          </cell>
        </row>
        <row r="507">
          <cell r="A507" t="str">
            <v>231461</v>
          </cell>
          <cell r="B507" t="str">
            <v>Due to CSU 461 - TF CSU Assoctd Stdt  Body within  fund 0948 between agencies</v>
          </cell>
          <cell r="D507" t="str">
            <v>712101</v>
          </cell>
          <cell r="E507" t="str">
            <v>Accounts payable</v>
          </cell>
          <cell r="F507" t="str">
            <v>31150000</v>
          </cell>
          <cell r="G507" t="str">
            <v>Due to Other Apprns within the same state fund</v>
          </cell>
          <cell r="I507" t="str">
            <v>Active</v>
          </cell>
        </row>
        <row r="508">
          <cell r="A508" t="str">
            <v>231463</v>
          </cell>
          <cell r="B508" t="str">
            <v>Due to CSU 463 - TF CSU Instructionally Related activitis within Fund 0948 between agencies</v>
          </cell>
          <cell r="D508" t="str">
            <v>712101</v>
          </cell>
          <cell r="E508" t="str">
            <v>Accounts payable</v>
          </cell>
          <cell r="F508" t="str">
            <v>31150000</v>
          </cell>
          <cell r="G508" t="str">
            <v>Due to Other Apprns within the same state fund</v>
          </cell>
          <cell r="I508" t="str">
            <v>Active</v>
          </cell>
        </row>
        <row r="509">
          <cell r="A509" t="str">
            <v>231464</v>
          </cell>
          <cell r="B509" t="str">
            <v>Due to CSU 464 - TF CSU International Program Trust (Inter-agency)</v>
          </cell>
          <cell r="D509" t="str">
            <v>712101</v>
          </cell>
          <cell r="E509" t="str">
            <v>Accounts payable</v>
          </cell>
          <cell r="F509" t="str">
            <v>31150000</v>
          </cell>
          <cell r="G509" t="str">
            <v>Due to Other Apprns within the same state fund</v>
          </cell>
          <cell r="I509" t="str">
            <v>Active</v>
          </cell>
        </row>
        <row r="510">
          <cell r="A510" t="str">
            <v>231465</v>
          </cell>
          <cell r="B510" t="str">
            <v>Due to CSU 465 - TF CSU Contract and Grants within fund 0948 between agencies</v>
          </cell>
          <cell r="D510" t="str">
            <v>712101</v>
          </cell>
          <cell r="E510" t="str">
            <v>Accounts payable</v>
          </cell>
          <cell r="F510" t="str">
            <v>31150000</v>
          </cell>
          <cell r="G510" t="str">
            <v>Due to Other Apprns within the same state fund</v>
          </cell>
          <cell r="I510" t="str">
            <v>Active</v>
          </cell>
        </row>
        <row r="511">
          <cell r="A511" t="str">
            <v>231471</v>
          </cell>
          <cell r="B511" t="str">
            <v>Due to CSU 471 - TF CSU Parking Revenue Fund-Fines and Forfetrs within Fund 0948(inter-agency)</v>
          </cell>
          <cell r="D511" t="str">
            <v>712101</v>
          </cell>
          <cell r="E511" t="str">
            <v>Accounts payable</v>
          </cell>
          <cell r="F511" t="str">
            <v>31150000</v>
          </cell>
          <cell r="G511" t="str">
            <v>Due to Other Apprns within the same state fund</v>
          </cell>
          <cell r="I511" t="str">
            <v>Active</v>
          </cell>
        </row>
        <row r="512">
          <cell r="A512" t="str">
            <v>231472</v>
          </cell>
          <cell r="B512" t="str">
            <v>Due to CSU 472 - TF CSU Parking Revenue Fund-Parking Fee (Inter-agency)</v>
          </cell>
          <cell r="D512" t="str">
            <v>712101</v>
          </cell>
          <cell r="E512" t="str">
            <v>Accounts payable</v>
          </cell>
          <cell r="F512" t="str">
            <v>31150000</v>
          </cell>
          <cell r="G512" t="str">
            <v>Due to Other Apprns within the same state fund</v>
          </cell>
          <cell r="I512" t="str">
            <v>Active</v>
          </cell>
        </row>
        <row r="513">
          <cell r="A513" t="str">
            <v>231481</v>
          </cell>
          <cell r="B513" t="str">
            <v>Due to CSU 481 - TF CSU Lottery Education Fund within 0948 between agencies</v>
          </cell>
          <cell r="D513" t="str">
            <v>712101</v>
          </cell>
          <cell r="E513" t="str">
            <v>Accounts payable</v>
          </cell>
          <cell r="F513" t="str">
            <v>31150000</v>
          </cell>
          <cell r="G513" t="str">
            <v>Due to Other Apprns within the same state fund</v>
          </cell>
          <cell r="I513" t="str">
            <v>Active</v>
          </cell>
        </row>
        <row r="514">
          <cell r="A514" t="str">
            <v>231485</v>
          </cell>
          <cell r="B514" t="str">
            <v>Due to CSU 485 - TF CSU Operating Fund within Fund 0948 between agencies</v>
          </cell>
          <cell r="D514" t="str">
            <v>712101</v>
          </cell>
          <cell r="E514" t="str">
            <v>Accounts payable</v>
          </cell>
          <cell r="F514" t="str">
            <v>31150000</v>
          </cell>
          <cell r="G514" t="str">
            <v>Due to Other Apprns within the same state fund</v>
          </cell>
          <cell r="I514" t="str">
            <v>Active</v>
          </cell>
        </row>
        <row r="515">
          <cell r="A515" t="str">
            <v>231491</v>
          </cell>
          <cell r="B515" t="str">
            <v>Due to CSU 491 - TF CSU Special Project Fund within Fund 0948 between agencies</v>
          </cell>
          <cell r="D515" t="str">
            <v>712101</v>
          </cell>
          <cell r="E515" t="str">
            <v>Accounts payable</v>
          </cell>
          <cell r="F515" t="str">
            <v>31150000</v>
          </cell>
          <cell r="G515" t="str">
            <v>Due to Other Apprns within the same state fund</v>
          </cell>
          <cell r="I515" t="str">
            <v>Active</v>
          </cell>
        </row>
        <row r="516">
          <cell r="A516" t="str">
            <v>231496</v>
          </cell>
          <cell r="B516" t="str">
            <v>Due to CSU 496 - TF CSU Misc Trust within Fund 0948 bewteen agencies</v>
          </cell>
          <cell r="D516" t="str">
            <v>712101</v>
          </cell>
          <cell r="E516" t="str">
            <v>Accounts payable</v>
          </cell>
          <cell r="F516" t="str">
            <v>31150000</v>
          </cell>
          <cell r="G516" t="str">
            <v>Due to Other Apprns within the same state fund</v>
          </cell>
          <cell r="I516" t="str">
            <v>Active</v>
          </cell>
        </row>
        <row r="517">
          <cell r="A517" t="str">
            <v>231499</v>
          </cell>
          <cell r="B517" t="str">
            <v>Due to CSU 499 - TF CSU Revolving Fund within Fund 0948 between agencies</v>
          </cell>
          <cell r="D517" t="str">
            <v>712101</v>
          </cell>
          <cell r="E517" t="str">
            <v>Accounts payable</v>
          </cell>
          <cell r="F517" t="str">
            <v>31150000</v>
          </cell>
          <cell r="G517" t="str">
            <v>Due to Other Apprns within the same state fund</v>
          </cell>
          <cell r="I517" t="str">
            <v>Active</v>
          </cell>
        </row>
        <row r="518">
          <cell r="A518" t="str">
            <v>231531</v>
          </cell>
          <cell r="B518" t="str">
            <v>Due to CSU 531 - TF CSU Housing Operations and Revenue within Fund 0948 between agencies</v>
          </cell>
          <cell r="D518" t="str">
            <v>712101</v>
          </cell>
          <cell r="E518" t="str">
            <v>Accounts payable</v>
          </cell>
          <cell r="F518" t="str">
            <v>31150000</v>
          </cell>
          <cell r="G518" t="str">
            <v>Due to Other Apprns within the same state fund</v>
          </cell>
          <cell r="I518" t="str">
            <v>Active</v>
          </cell>
        </row>
        <row r="519">
          <cell r="A519" t="str">
            <v>231534</v>
          </cell>
          <cell r="B519" t="str">
            <v>Due to CSU 534 - TF Campus Union-Operations and Revenue</v>
          </cell>
          <cell r="D519" t="str">
            <v>712101</v>
          </cell>
          <cell r="E519" t="str">
            <v>Accounts payable</v>
          </cell>
          <cell r="F519" t="str">
            <v>31150000</v>
          </cell>
          <cell r="G519" t="str">
            <v>Due to Other Apprns within the same state fund</v>
          </cell>
          <cell r="I519" t="str">
            <v>Active</v>
          </cell>
        </row>
        <row r="520">
          <cell r="A520" t="str">
            <v>231542</v>
          </cell>
          <cell r="B520" t="str">
            <v>Due to CSU 542 -  TF CSU Capital Project Management (Obsolete)</v>
          </cell>
          <cell r="D520" t="str">
            <v>712101</v>
          </cell>
          <cell r="E520" t="str">
            <v>Accounts payable</v>
          </cell>
          <cell r="F520" t="str">
            <v>31150000</v>
          </cell>
          <cell r="G520" t="str">
            <v>Due to Other Apprns within the same state fund</v>
          </cell>
          <cell r="I520" t="str">
            <v>Obsolete</v>
          </cell>
        </row>
        <row r="521">
          <cell r="A521" t="str">
            <v>231543</v>
          </cell>
          <cell r="B521" t="str">
            <v>Due to CSU 543 - TF Cost Recovery/Reciprocal and Nonreciprocal Campus (Obsolete)</v>
          </cell>
          <cell r="D521" t="str">
            <v>712101</v>
          </cell>
          <cell r="E521" t="str">
            <v>Accounts payable</v>
          </cell>
          <cell r="F521" t="str">
            <v>31150000</v>
          </cell>
          <cell r="G521" t="str">
            <v>Due to Other Apprns within the same state fund</v>
          </cell>
          <cell r="I521" t="str">
            <v>Obsolete</v>
          </cell>
        </row>
        <row r="522">
          <cell r="A522" t="str">
            <v>231544</v>
          </cell>
          <cell r="B522" t="str">
            <v>Due to CSU 544 - TF Cost Recovery Auxiliary Organizations/3rd Party (Obsolete)</v>
          </cell>
          <cell r="D522" t="str">
            <v>712101</v>
          </cell>
          <cell r="E522" t="str">
            <v>Accounts payable</v>
          </cell>
          <cell r="F522" t="str">
            <v>31150000</v>
          </cell>
          <cell r="G522" t="str">
            <v>Due to Other Apprns within the same state fund</v>
          </cell>
          <cell r="I522" t="str">
            <v>Obsolete</v>
          </cell>
        </row>
        <row r="523">
          <cell r="A523" t="str">
            <v>231545</v>
          </cell>
          <cell r="B523" t="str">
            <v>Due to CSU 545 - TF CSU Channel Islands Site/Financing Authority (Inter-agency)</v>
          </cell>
          <cell r="D523" t="str">
            <v>712101</v>
          </cell>
          <cell r="E523" t="str">
            <v>Accounts payable</v>
          </cell>
          <cell r="F523" t="str">
            <v>31150000</v>
          </cell>
          <cell r="G523" t="str">
            <v>Due to Other Apprns within the same state fund</v>
          </cell>
          <cell r="I523" t="str">
            <v>Active</v>
          </cell>
        </row>
        <row r="524">
          <cell r="A524" t="str">
            <v>231547</v>
          </cell>
          <cell r="B524" t="str">
            <v>Due to CSU 547 -TF CSU  Risk Mgmt (Inter-agency) (Obsolete)</v>
          </cell>
          <cell r="C524" t="str">
            <v>Deactivated as CSU fund 547 is defunct since CSURMA is reported as a discretely presented unit on the CSU’s consolidated financial statements in accordance with GASB 61.</v>
          </cell>
          <cell r="D524" t="str">
            <v>712101</v>
          </cell>
          <cell r="E524" t="str">
            <v>Accounts payable</v>
          </cell>
          <cell r="F524" t="str">
            <v>31150000</v>
          </cell>
          <cell r="G524" t="str">
            <v>Due to Other Apprns within the same state fund</v>
          </cell>
          <cell r="I524" t="str">
            <v>Obsolete</v>
          </cell>
        </row>
        <row r="525">
          <cell r="A525" t="str">
            <v>250000</v>
          </cell>
          <cell r="B525" t="str">
            <v>Other Current Liabilities - Control Account</v>
          </cell>
          <cell r="C525" t="str">
            <v>Compensated absences accrual, accrued salaries and benefits payable, other current liabilities. Refer also to FARM section 308.61 Vacation Leave and Other Compensated Absences with Similar Characteristics.</v>
          </cell>
          <cell r="D525" t="str">
            <v>712109</v>
          </cell>
          <cell r="E525" t="str">
            <v>Other liabilities-current</v>
          </cell>
          <cell r="F525" t="str">
            <v>37900000</v>
          </cell>
          <cell r="G525" t="str">
            <v>Other Current Liabilities</v>
          </cell>
          <cell r="I525" t="str">
            <v>Active</v>
          </cell>
        </row>
        <row r="526">
          <cell r="A526" t="str">
            <v>250001</v>
          </cell>
          <cell r="B526" t="str">
            <v>Cash Overages</v>
          </cell>
          <cell r="D526" t="str">
            <v>712109</v>
          </cell>
          <cell r="E526" t="str">
            <v>Other liabilities-current</v>
          </cell>
          <cell r="F526" t="str">
            <v>37100000</v>
          </cell>
          <cell r="G526" t="str">
            <v>Cash Overages</v>
          </cell>
          <cell r="I526" t="str">
            <v>Active</v>
          </cell>
        </row>
        <row r="527">
          <cell r="A527" t="str">
            <v>250002</v>
          </cell>
          <cell r="B527" t="str">
            <v>Uncleared Collections</v>
          </cell>
          <cell r="C527" t="str">
            <v>Used to record cash collections which must be reviewed to determine if they are to be accepted for a fund or are to be refunded to payers. This object may also contain fees which are not earned until a permit, license, or other document is actually issued.</v>
          </cell>
          <cell r="D527" t="str">
            <v>712109</v>
          </cell>
          <cell r="E527" t="str">
            <v>Other liabilities-current</v>
          </cell>
          <cell r="F527" t="str">
            <v>37300000</v>
          </cell>
          <cell r="G527" t="str">
            <v>Uncleared Collections</v>
          </cell>
          <cell r="I527" t="str">
            <v>Active</v>
          </cell>
        </row>
        <row r="528">
          <cell r="A528" t="str">
            <v>250003</v>
          </cell>
          <cell r="B528" t="str">
            <v>Accrued Leave Time</v>
          </cell>
          <cell r="D528" t="str">
            <v>712109</v>
          </cell>
          <cell r="E528" t="str">
            <v>Other liabilities-current</v>
          </cell>
          <cell r="F528" t="str">
            <v>37600000</v>
          </cell>
          <cell r="G528" t="str">
            <v>Accrued Leave Time</v>
          </cell>
          <cell r="I528" t="str">
            <v>Active</v>
          </cell>
        </row>
        <row r="529">
          <cell r="A529" t="str">
            <v>250004</v>
          </cell>
          <cell r="B529" t="str">
            <v>Other Current Liabilities</v>
          </cell>
          <cell r="C529" t="str">
            <v>Used to record a current liability for which no specific account has been provided.</v>
          </cell>
          <cell r="D529" t="str">
            <v>712109</v>
          </cell>
          <cell r="E529" t="str">
            <v>Other liabilities-current</v>
          </cell>
          <cell r="F529" t="str">
            <v>37900000</v>
          </cell>
          <cell r="G529" t="str">
            <v>Other Current Liabilities</v>
          </cell>
          <cell r="I529" t="str">
            <v>Active</v>
          </cell>
        </row>
        <row r="530">
          <cell r="A530" t="str">
            <v>250005</v>
          </cell>
          <cell r="B530" t="str">
            <v>Advances from Other Funds</v>
          </cell>
          <cell r="D530" t="str">
            <v>712109</v>
          </cell>
          <cell r="E530" t="str">
            <v>Other liabilities-current</v>
          </cell>
          <cell r="F530" t="str">
            <v>40100000</v>
          </cell>
          <cell r="G530" t="str">
            <v>Advances from Other Funds</v>
          </cell>
          <cell r="I530" t="str">
            <v>Active</v>
          </cell>
        </row>
        <row r="531">
          <cell r="A531" t="str">
            <v>250006</v>
          </cell>
          <cell r="B531" t="str">
            <v>Interfund Construction Loans Payable, non-current</v>
          </cell>
          <cell r="C531" t="str">
            <v>Used to record liabilities for interfund construction loans.  Note that although this object code carries a number associated with current liabilities, it is classified as non-current.</v>
          </cell>
          <cell r="D531" t="str">
            <v>712208</v>
          </cell>
          <cell r="E531" t="str">
            <v>Other liabilities - noncurrent</v>
          </cell>
          <cell r="F531" t="str">
            <v>40200000</v>
          </cell>
          <cell r="G531" t="str">
            <v>Interfund Construction Loans Payable</v>
          </cell>
          <cell r="I531" t="str">
            <v>Active</v>
          </cell>
        </row>
        <row r="532">
          <cell r="A532" t="str">
            <v>250007</v>
          </cell>
          <cell r="B532" t="str">
            <v>Self-Insurance Claims Liability</v>
          </cell>
          <cell r="D532" t="str">
            <v>712108</v>
          </cell>
          <cell r="E532" t="str">
            <v>Self-insurance claims liability - current portion</v>
          </cell>
          <cell r="F532" t="str">
            <v>37900000</v>
          </cell>
          <cell r="G532" t="str">
            <v>Other Current Liabilities</v>
          </cell>
          <cell r="I532" t="str">
            <v>Active</v>
          </cell>
        </row>
        <row r="533">
          <cell r="A533" t="str">
            <v>250008</v>
          </cell>
          <cell r="B533" t="str">
            <v>Pollution Remediation Obligation-current portion</v>
          </cell>
          <cell r="D533" t="str">
            <v>712109</v>
          </cell>
          <cell r="E533" t="str">
            <v>Other liabilities-current</v>
          </cell>
          <cell r="F533" t="str">
            <v>37900000</v>
          </cell>
          <cell r="G533" t="str">
            <v>Other Current Liabilities</v>
          </cell>
          <cell r="I533" t="str">
            <v>Active</v>
          </cell>
        </row>
        <row r="534">
          <cell r="A534" t="str">
            <v>250009</v>
          </cell>
          <cell r="B534" t="str">
            <v>Other Current Liabilities - Escheat</v>
          </cell>
          <cell r="C534" t="str">
            <v>Object code used exclusively for escheat liabilities; not intended for use in connection with any other current liability.</v>
          </cell>
          <cell r="D534" t="str">
            <v>712109</v>
          </cell>
          <cell r="E534" t="str">
            <v>Other liabilities-current</v>
          </cell>
          <cell r="F534" t="str">
            <v>37900000</v>
          </cell>
          <cell r="G534" t="str">
            <v>Other Current Liabilities</v>
          </cell>
          <cell r="I534" t="str">
            <v>Active</v>
          </cell>
        </row>
        <row r="535">
          <cell r="A535" t="str">
            <v>250707</v>
          </cell>
          <cell r="B535" t="str">
            <v>Self-Insurance Claims Liability-Noncurrent (GAAP-Aux Use Only)</v>
          </cell>
          <cell r="D535" t="str">
            <v>712206</v>
          </cell>
          <cell r="E535" t="str">
            <v>Self-insurance claims liability, net of current portion</v>
          </cell>
          <cell r="F535" t="str">
            <v>00000000</v>
          </cell>
          <cell r="G535" t="str">
            <v>Not to be used in state reporting</v>
          </cell>
          <cell r="I535" t="str">
            <v>Active</v>
          </cell>
        </row>
        <row r="536">
          <cell r="A536" t="str">
            <v>260001</v>
          </cell>
          <cell r="B536" t="str">
            <v>Installment Contracts Payable</v>
          </cell>
          <cell r="D536" t="str">
            <v>712204</v>
          </cell>
          <cell r="E536" t="str">
            <v>Lease Liabilities, net of current portion</v>
          </cell>
          <cell r="F536" t="str">
            <v>42100000</v>
          </cell>
          <cell r="G536" t="str">
            <v>Installment Contracts Payable</v>
          </cell>
          <cell r="I536" t="str">
            <v>Obsolete</v>
          </cell>
        </row>
        <row r="537">
          <cell r="A537" t="str">
            <v>260002</v>
          </cell>
          <cell r="B537" t="str">
            <v>Financed Purchase Contracts</v>
          </cell>
          <cell r="C537" t="str">
            <v>Contracts that transfer ownership are contracts that transfers ownership of the underlying asset to the purchaser by the end of the contract and does not contain termination options. The contract may contain a fiscal funding or cancellation clause that is not reasonably certain of being exercised. Note that the mere inclusion of a bargain purchase option does not qualify as a transfer of ownership—the ownership transfer must not contain termination options.</v>
          </cell>
          <cell r="D537" t="str">
            <v>712205</v>
          </cell>
          <cell r="E537" t="str">
            <v>Long-term debt obligations, net of current portion</v>
          </cell>
          <cell r="F537" t="str">
            <v>42200000</v>
          </cell>
          <cell r="G537" t="str">
            <v>Lease/Purchase Contracts</v>
          </cell>
          <cell r="I537" t="str">
            <v>Active</v>
          </cell>
        </row>
        <row r="538">
          <cell r="A538" t="str">
            <v>260601</v>
          </cell>
          <cell r="B538" t="str">
            <v>Installment Contracts Payable-Current (GAAP) (Obsolete)</v>
          </cell>
          <cell r="C538" t="str">
            <v>Deactivated as it is no longer be used.</v>
          </cell>
          <cell r="D538" t="str">
            <v>712107</v>
          </cell>
          <cell r="E538" t="str">
            <v>Long-term debt obligations - current portion</v>
          </cell>
          <cell r="F538" t="str">
            <v>00000000</v>
          </cell>
          <cell r="G538" t="str">
            <v>Not to be used in state reporting</v>
          </cell>
          <cell r="I538" t="str">
            <v>Obsolete</v>
          </cell>
        </row>
        <row r="539">
          <cell r="A539" t="str">
            <v>260602</v>
          </cell>
          <cell r="B539" t="str">
            <v>Lease liabilities - current portion (GAAP-Aux Use Only)</v>
          </cell>
          <cell r="C539" t="str">
            <v>See description for object 712106</v>
          </cell>
          <cell r="D539" t="str">
            <v>712106</v>
          </cell>
          <cell r="E539" t="str">
            <v>Lease liabilities - current portion</v>
          </cell>
          <cell r="F539" t="str">
            <v>00000000</v>
          </cell>
          <cell r="G539" t="str">
            <v>Not to be used in state reporting</v>
          </cell>
          <cell r="I539" t="str">
            <v>Active</v>
          </cell>
        </row>
        <row r="540">
          <cell r="A540" t="str">
            <v>260603</v>
          </cell>
          <cell r="B540" t="str">
            <v>SBITA liabilities - current portion  (GAAP-Aux Use Only</v>
          </cell>
          <cell r="C540" t="str">
            <v>See description for object 712111</v>
          </cell>
          <cell r="D540" t="str">
            <v>712111</v>
          </cell>
          <cell r="E540" t="str">
            <v xml:space="preserve">SBITA liabilities - current portion </v>
          </cell>
          <cell r="F540" t="str">
            <v>00000000</v>
          </cell>
          <cell r="G540" t="str">
            <v>Not to be used in state reporting</v>
          </cell>
          <cell r="I540" t="str">
            <v>Active</v>
          </cell>
        </row>
        <row r="541">
          <cell r="A541" t="str">
            <v>260604</v>
          </cell>
          <cell r="B541" t="str">
            <v>P3 liabilities - current portion (GAAP-Aux Use Only)</v>
          </cell>
          <cell r="C541" t="str">
            <v>See description for object 712112</v>
          </cell>
          <cell r="D541" t="str">
            <v>712112</v>
          </cell>
          <cell r="E541" t="str">
            <v xml:space="preserve">P3 liabilities - current portion </v>
          </cell>
          <cell r="F541" t="str">
            <v>00000000</v>
          </cell>
          <cell r="G541" t="str">
            <v>Not to be used in state reporting</v>
          </cell>
          <cell r="I541" t="str">
            <v>Active</v>
          </cell>
        </row>
        <row r="542">
          <cell r="A542" t="str">
            <v>261000</v>
          </cell>
          <cell r="B542" t="str">
            <v>Notes Payable - Control Account</v>
          </cell>
          <cell r="C542" t="str">
            <v>See NACUBO's Financial Accounting and Reporting Manual (FARM) Section 308.5 for further information concerning bonds and notes payable.</v>
          </cell>
          <cell r="D542" t="str">
            <v>712205</v>
          </cell>
          <cell r="E542" t="str">
            <v>Long-term debt obligations, net of current portion</v>
          </cell>
          <cell r="F542" t="str">
            <v>43000000</v>
          </cell>
          <cell r="G542" t="str">
            <v>Notes Payable</v>
          </cell>
          <cell r="I542" t="str">
            <v>Active</v>
          </cell>
        </row>
        <row r="543">
          <cell r="A543" t="str">
            <v>261001</v>
          </cell>
          <cell r="B543" t="str">
            <v>Notes Payable Premium</v>
          </cell>
          <cell r="D543" t="str">
            <v>712205</v>
          </cell>
          <cell r="E543" t="str">
            <v>Long-term debt obligations, net of current portion</v>
          </cell>
          <cell r="F543" t="str">
            <v>43200000</v>
          </cell>
          <cell r="G543" t="str">
            <v>Notes Payable Premium</v>
          </cell>
          <cell r="I543" t="str">
            <v>Active</v>
          </cell>
        </row>
        <row r="544">
          <cell r="A544" t="str">
            <v>261002</v>
          </cell>
          <cell r="B544" t="str">
            <v>Notes Payable Discount</v>
          </cell>
          <cell r="D544" t="str">
            <v>712205</v>
          </cell>
          <cell r="E544" t="str">
            <v>Long-term debt obligations, net of current portion</v>
          </cell>
          <cell r="F544" t="str">
            <v>43300000</v>
          </cell>
          <cell r="G544" t="str">
            <v>Notes Payable Discount</v>
          </cell>
          <cell r="I544" t="str">
            <v>Active</v>
          </cell>
        </row>
        <row r="545">
          <cell r="A545" t="str">
            <v>261003</v>
          </cell>
          <cell r="B545" t="str">
            <v>Notes Payable</v>
          </cell>
          <cell r="D545" t="str">
            <v>712205</v>
          </cell>
          <cell r="E545" t="str">
            <v>Long-term debt obligations, net of current portion</v>
          </cell>
          <cell r="F545" t="str">
            <v>43100000</v>
          </cell>
          <cell r="G545" t="str">
            <v>Notes Payable</v>
          </cell>
          <cell r="I545" t="str">
            <v>Active</v>
          </cell>
        </row>
        <row r="546">
          <cell r="A546" t="str">
            <v>261600</v>
          </cell>
          <cell r="B546" t="str">
            <v>Notes Payable-Current (GAAP) (Obsolete)</v>
          </cell>
          <cell r="C546" t="str">
            <v>Deactivated as it is no longer be used.</v>
          </cell>
          <cell r="D546" t="str">
            <v>712107</v>
          </cell>
          <cell r="E546" t="str">
            <v>Long-term debt obligations - current portion</v>
          </cell>
          <cell r="F546" t="str">
            <v>00000000</v>
          </cell>
          <cell r="G546" t="str">
            <v>Not to be used in state reporting</v>
          </cell>
          <cell r="I546" t="str">
            <v>Obsolete</v>
          </cell>
        </row>
        <row r="547">
          <cell r="A547" t="str">
            <v>262000</v>
          </cell>
          <cell r="B547" t="str">
            <v>Bonds Payable - Control Account</v>
          </cell>
          <cell r="C547" t="str">
            <v xml:space="preserve">Long-term debt obligations are recorded in this category.  In most cases, the entries here would be passed down to the campus from the Chancellor's Office. </v>
          </cell>
          <cell r="D547" t="str">
            <v>712205</v>
          </cell>
          <cell r="E547" t="str">
            <v>Long-term debt obligations, net of current portion</v>
          </cell>
          <cell r="F547" t="str">
            <v>44000000</v>
          </cell>
          <cell r="G547" t="str">
            <v>Bonds Payable</v>
          </cell>
          <cell r="I547" t="str">
            <v>Active</v>
          </cell>
        </row>
        <row r="548">
          <cell r="A548" t="str">
            <v>262001</v>
          </cell>
          <cell r="B548" t="str">
            <v>Bonds Payable Premium</v>
          </cell>
          <cell r="D548" t="str">
            <v>712205</v>
          </cell>
          <cell r="E548" t="str">
            <v>Long-term debt obligations, net of current portion</v>
          </cell>
          <cell r="F548" t="str">
            <v>44200000</v>
          </cell>
          <cell r="G548" t="str">
            <v>Bonds Payable Premium</v>
          </cell>
          <cell r="I548" t="str">
            <v>Active</v>
          </cell>
        </row>
        <row r="549">
          <cell r="A549" t="str">
            <v>262002</v>
          </cell>
          <cell r="B549" t="str">
            <v>Bonds Payable Discount</v>
          </cell>
          <cell r="D549" t="str">
            <v>712205</v>
          </cell>
          <cell r="E549" t="str">
            <v>Long-term debt obligations, net of current portion</v>
          </cell>
          <cell r="F549" t="str">
            <v>44300000</v>
          </cell>
          <cell r="G549" t="str">
            <v>Bonds Payable Discount</v>
          </cell>
          <cell r="I549" t="str">
            <v>Active</v>
          </cell>
        </row>
        <row r="550">
          <cell r="A550" t="str">
            <v>262003</v>
          </cell>
          <cell r="B550" t="str">
            <v>Bonds Payable</v>
          </cell>
          <cell r="D550" t="str">
            <v>712205</v>
          </cell>
          <cell r="E550" t="str">
            <v>Long-term debt obligations, net of current portion</v>
          </cell>
          <cell r="F550" t="str">
            <v>44100000</v>
          </cell>
          <cell r="G550" t="str">
            <v>Bonds Payable</v>
          </cell>
          <cell r="I550" t="str">
            <v>Active</v>
          </cell>
        </row>
        <row r="551">
          <cell r="A551" t="str">
            <v>262600</v>
          </cell>
          <cell r="B551" t="str">
            <v>Bonds Payable-Current (GAAP) (Obsolete)</v>
          </cell>
          <cell r="C551" t="str">
            <v>Deactivated as it is no longer be used.</v>
          </cell>
          <cell r="D551" t="str">
            <v>712107</v>
          </cell>
          <cell r="E551" t="str">
            <v>Long-term debt obligations - current portion</v>
          </cell>
          <cell r="F551" t="str">
            <v>00000000</v>
          </cell>
          <cell r="G551" t="str">
            <v>Not to be used in state reporting</v>
          </cell>
          <cell r="I551" t="str">
            <v>Obsolete</v>
          </cell>
        </row>
        <row r="552">
          <cell r="A552" t="str">
            <v>263001</v>
          </cell>
          <cell r="B552" t="str">
            <v>Interfund Loans Payable
Note: interfund construction loans payable must be recorded in object code 250006.  Do not use object code 263001 for these types of loans</v>
          </cell>
          <cell r="C552" t="str">
            <v>Used to record interfund loans that are not related to construction.  See note to the left regarding interfund construction loans payable</v>
          </cell>
          <cell r="D552" t="str">
            <v>712208</v>
          </cell>
          <cell r="E552" t="str">
            <v>Other liabilities - noncurrent</v>
          </cell>
          <cell r="F552" t="str">
            <v>40500000</v>
          </cell>
          <cell r="G552" t="str">
            <v>Interfund Loans Payable</v>
          </cell>
          <cell r="I552" t="str">
            <v>Active</v>
          </cell>
        </row>
        <row r="553">
          <cell r="A553" t="str">
            <v>263080</v>
          </cell>
          <cell r="B553" t="str">
            <v>Pollution Remediation Obligaton - net of current portion</v>
          </cell>
          <cell r="D553" t="str">
            <v>712208</v>
          </cell>
          <cell r="E553" t="str">
            <v>Other liabilities - noncurrent</v>
          </cell>
          <cell r="F553" t="str">
            <v>47000000</v>
          </cell>
          <cell r="G553" t="str">
            <v>Other Long-Term Liabilities</v>
          </cell>
          <cell r="I553" t="str">
            <v>Active</v>
          </cell>
        </row>
        <row r="554">
          <cell r="A554" t="str">
            <v>263081</v>
          </cell>
          <cell r="B554" t="str">
            <v>Other post employment benefits liability (GAAP-Aux Use Only)</v>
          </cell>
          <cell r="C554" t="str">
            <v>This object code is to be used by Auxiliary Organizations only to represent the OPEB liability.</v>
          </cell>
          <cell r="D554" t="str">
            <v>712209</v>
          </cell>
          <cell r="E554" t="str">
            <v>Other Postemployment benefits liability (GAAP)</v>
          </cell>
          <cell r="F554" t="str">
            <v>00000000</v>
          </cell>
          <cell r="G554" t="str">
            <v>Not to be used in state reporting</v>
          </cell>
          <cell r="I554" t="str">
            <v>Active</v>
          </cell>
        </row>
        <row r="555">
          <cell r="A555" t="str">
            <v>263082</v>
          </cell>
          <cell r="B555" t="str">
            <v>Pension Obligation (GAAP-Aux USE ONLY)</v>
          </cell>
          <cell r="C555" t="str">
            <v>This object code is used by auxiliary organizations only to record their pension liability.</v>
          </cell>
          <cell r="D555" t="str">
            <v>712210</v>
          </cell>
          <cell r="E555" t="str">
            <v>Pension liability</v>
          </cell>
          <cell r="F555" t="str">
            <v>00000000</v>
          </cell>
          <cell r="G555" t="str">
            <v>Not to be used in state reporting</v>
          </cell>
          <cell r="I555" t="str">
            <v>Active</v>
          </cell>
        </row>
        <row r="556">
          <cell r="A556" t="str">
            <v>263083</v>
          </cell>
          <cell r="B556" t="str">
            <v>Lease liabilities - net of current portion(GAAP-Aux Use Only)</v>
          </cell>
          <cell r="C556" t="str">
            <v>See description for object 712204</v>
          </cell>
          <cell r="D556" t="str">
            <v>712204</v>
          </cell>
          <cell r="E556" t="str">
            <v>Lease liabilities, net of current portion</v>
          </cell>
          <cell r="F556" t="str">
            <v>00000000</v>
          </cell>
          <cell r="G556" t="str">
            <v>Not to be used in state reporting</v>
          </cell>
          <cell r="I556" t="str">
            <v>Active</v>
          </cell>
        </row>
        <row r="557">
          <cell r="A557" t="str">
            <v>263084</v>
          </cell>
          <cell r="B557" t="str">
            <v>SBITA liabilities - net of current portion  (GAAP-Aux Use Only</v>
          </cell>
          <cell r="C557" t="str">
            <v>See description for object 712211</v>
          </cell>
          <cell r="D557" t="str">
            <v>712211</v>
          </cell>
          <cell r="E557" t="str">
            <v>SBITA liabilities, net of current portion</v>
          </cell>
          <cell r="F557" t="str">
            <v>00000000</v>
          </cell>
          <cell r="G557" t="str">
            <v>Not to be used in state reporting</v>
          </cell>
          <cell r="I557" t="str">
            <v>Active</v>
          </cell>
        </row>
        <row r="558">
          <cell r="A558" t="str">
            <v>263085</v>
          </cell>
          <cell r="B558" t="str">
            <v>P3 liabilities - net of current portion (GAAP-Aux Use Only)</v>
          </cell>
          <cell r="C558" t="str">
            <v>See description for object 712212</v>
          </cell>
          <cell r="D558" t="str">
            <v>712212</v>
          </cell>
          <cell r="E558" t="str">
            <v>P3 liabilities, net of current portion</v>
          </cell>
          <cell r="F558" t="str">
            <v>00000000</v>
          </cell>
          <cell r="G558" t="str">
            <v>Not to be used in state reporting</v>
          </cell>
          <cell r="I558" t="str">
            <v>Active</v>
          </cell>
        </row>
        <row r="559">
          <cell r="A559" t="str">
            <v>263090</v>
          </cell>
          <cell r="B559" t="str">
            <v>Other Long-Term Liabilities</v>
          </cell>
          <cell r="D559" t="str">
            <v>712208</v>
          </cell>
          <cell r="E559" t="str">
            <v>Other liabilities - noncurrent</v>
          </cell>
          <cell r="F559" t="str">
            <v>47000000</v>
          </cell>
          <cell r="G559" t="str">
            <v>Other Long-Term Liabilities</v>
          </cell>
          <cell r="I559" t="str">
            <v>Active</v>
          </cell>
        </row>
        <row r="560">
          <cell r="A560" t="str">
            <v>263690</v>
          </cell>
          <cell r="B560" t="str">
            <v>Other Long Term Liabilities-Current (GAAP-Aux Use Only)</v>
          </cell>
          <cell r="D560" t="str">
            <v>712107</v>
          </cell>
          <cell r="E560" t="str">
            <v>Long-term debt obligations - current portion</v>
          </cell>
          <cell r="F560" t="str">
            <v>00000000</v>
          </cell>
          <cell r="G560" t="str">
            <v>Not to be used in state reporting</v>
          </cell>
          <cell r="I560" t="str">
            <v>Active</v>
          </cell>
        </row>
        <row r="561">
          <cell r="A561" t="str">
            <v>263701</v>
          </cell>
          <cell r="B561" t="str">
            <v>Grants Refundable (GAAP-Aux Use only)</v>
          </cell>
          <cell r="D561" t="str">
            <v>712203</v>
          </cell>
          <cell r="E561" t="str">
            <v>Grants refundable</v>
          </cell>
          <cell r="F561" t="str">
            <v>00000000</v>
          </cell>
          <cell r="G561" t="str">
            <v>Not to be used in state reporting</v>
          </cell>
          <cell r="H561" t="str">
            <v>90</v>
          </cell>
          <cell r="I561" t="str">
            <v>Active</v>
          </cell>
        </row>
        <row r="562">
          <cell r="A562" t="str">
            <v>291001</v>
          </cell>
          <cell r="B562" t="str">
            <v>Deferred inflows - P3 service concession arrangements (GAAP-Aux use only)</v>
          </cell>
          <cell r="C562" t="str">
            <v>See description for object 712301</v>
          </cell>
          <cell r="D562" t="str">
            <v>712301</v>
          </cell>
          <cell r="E562" t="str">
            <v>Deferred inflows - P3 service concession arrangements</v>
          </cell>
          <cell r="F562" t="str">
            <v>00000000</v>
          </cell>
          <cell r="G562" t="str">
            <v>Not to be used in state reporting</v>
          </cell>
          <cell r="I562" t="str">
            <v>Active</v>
          </cell>
        </row>
        <row r="563">
          <cell r="A563" t="str">
            <v>291002</v>
          </cell>
          <cell r="B563" t="str">
            <v>Deferred inflows - Net pension liability (GAAP AUX USE ONLY)</v>
          </cell>
          <cell r="C563" t="str">
            <v xml:space="preserve">To record  the change in net  pension liability (NPL) which will be recognized as reduction to benefit (pension expenses) in future reporting periods. These deferred inflows of resources arising from but not limited to 
(1) differences between expected and actual experience with regard to
economic or demographic factors, 
(2) changes in assumptions about future economic or demographic factors
or of other inputs,
(3) differences between projected and actual earning on pension plan investments, and
(4) change in the employer's proportion of the collective net pension liability since the prior measurement date. </v>
          </cell>
          <cell r="D563" t="str">
            <v>712302</v>
          </cell>
          <cell r="E563" t="str">
            <v>Deferred inflows - Net pension liability (GAAP AUX USE ONLY)</v>
          </cell>
          <cell r="F563" t="str">
            <v>00000000</v>
          </cell>
          <cell r="G563" t="str">
            <v>Not to be used in state reporting</v>
          </cell>
          <cell r="I563" t="str">
            <v>Active</v>
          </cell>
        </row>
        <row r="564">
          <cell r="A564" t="str">
            <v>291003</v>
          </cell>
          <cell r="B564" t="str">
            <v>Deferred inflows - Unamortized gain on debt refunding(s)</v>
          </cell>
          <cell r="C564" t="str">
            <v>To record the loss on debt refunding where the reacquisition price is higher than the net carrying amount of the old debt.</v>
          </cell>
          <cell r="D564" t="str">
            <v>712303</v>
          </cell>
          <cell r="E564" t="str">
            <v>Deferred inflows - Unamortized gain on debt refunding(s)</v>
          </cell>
          <cell r="F564" t="str">
            <v>00000000</v>
          </cell>
          <cell r="G564" t="str">
            <v>Not to be used in state reporting</v>
          </cell>
          <cell r="I564" t="str">
            <v>Active</v>
          </cell>
        </row>
        <row r="565">
          <cell r="A565" t="str">
            <v>291004</v>
          </cell>
          <cell r="B565" t="str">
            <v>Deferred inflows - Nonexchange transactions</v>
          </cell>
          <cell r="C565" t="str">
            <v>To record grants where resources have been received before the time requirements are met but all other eligibility requirements are met.</v>
          </cell>
          <cell r="D565" t="str">
            <v>712304</v>
          </cell>
          <cell r="E565" t="str">
            <v>Deferred inflows - Nonexchange transactions</v>
          </cell>
          <cell r="F565" t="str">
            <v>00000000</v>
          </cell>
          <cell r="G565" t="str">
            <v>Not to be used in state reporting</v>
          </cell>
          <cell r="I565" t="str">
            <v>Active</v>
          </cell>
        </row>
        <row r="566">
          <cell r="A566" t="str">
            <v>291005</v>
          </cell>
          <cell r="B566" t="str">
            <v>Deferred inflows - Net OPEB (Other postemployment benefits) liability (GAAP AUX USE ONLY)</v>
          </cell>
          <cell r="C566" t="str">
            <v xml:space="preserve">To record  the  change in the net OPEB liability which will be recognized as reduction to benefit (OPEB expenses) in future reporting periods. These deferred inflows of resources arising from but not limited to 
(1) differences between expected and actual experience with regard to
economic or demographic factors, 
(2) changes in assumptions about future economic or demographic factors or of other inputs,
(3) The difference between projected and actual earnings on OPEB plan investments,
(4) change in the employer's proportion of the collective net OPEB liability since the prior measurement date. </v>
          </cell>
          <cell r="D566" t="str">
            <v>712305</v>
          </cell>
          <cell r="E566" t="str">
            <v>Deferred inflows - net OPEB liability (GAAP)</v>
          </cell>
          <cell r="F566" t="str">
            <v>00000000</v>
          </cell>
          <cell r="G566" t="str">
            <v>Not to be used in state reporting</v>
          </cell>
          <cell r="I566" t="str">
            <v>Active</v>
          </cell>
        </row>
        <row r="567">
          <cell r="A567" t="str">
            <v>291006</v>
          </cell>
          <cell r="B567" t="str">
            <v>Deferred inflows - leases (GAAP-Aux use only)</v>
          </cell>
          <cell r="C567" t="str">
            <v>See description for object 712306</v>
          </cell>
          <cell r="D567" t="str">
            <v>712306</v>
          </cell>
          <cell r="E567" t="str">
            <v>Deferred inflows - leases</v>
          </cell>
          <cell r="F567" t="str">
            <v>00000000</v>
          </cell>
          <cell r="G567" t="str">
            <v>Not to be used in state reporting</v>
          </cell>
          <cell r="I567" t="str">
            <v>Active</v>
          </cell>
        </row>
        <row r="568">
          <cell r="A568" t="str">
            <v>291007</v>
          </cell>
          <cell r="B568" t="str">
            <v>Deferred inflows - P3 (GAAP-Aux use only)</v>
          </cell>
          <cell r="C568" t="str">
            <v>See description for object 712307</v>
          </cell>
          <cell r="D568" t="str">
            <v>712307</v>
          </cell>
          <cell r="E568" t="str">
            <v>Deferred inflows - P3</v>
          </cell>
          <cell r="F568" t="str">
            <v>00000000</v>
          </cell>
          <cell r="G568" t="str">
            <v>Not to be used in state reporting</v>
          </cell>
          <cell r="I568" t="str">
            <v>Active</v>
          </cell>
        </row>
        <row r="569">
          <cell r="A569" t="str">
            <v>291999</v>
          </cell>
          <cell r="B569" t="str">
            <v>Deferred inflows - Others</v>
          </cell>
          <cell r="C569" t="str">
            <v>To record all deferred inflows that are not otherwise defined in this number series.</v>
          </cell>
          <cell r="D569" t="str">
            <v>712399</v>
          </cell>
          <cell r="E569" t="str">
            <v>Deferred inflows - Others</v>
          </cell>
          <cell r="F569" t="str">
            <v>00000000</v>
          </cell>
          <cell r="G569" t="str">
            <v>Not to be used in state reporting</v>
          </cell>
          <cell r="I569" t="str">
            <v>Active</v>
          </cell>
        </row>
        <row r="570">
          <cell r="A570" t="str">
            <v>301001</v>
          </cell>
          <cell r="B570" t="str">
            <v>Contributions in Aid to Construction</v>
          </cell>
          <cell r="D570" t="str">
            <v>713834</v>
          </cell>
          <cell r="E570" t="str">
            <v>Restricted: expendable, capital projects</v>
          </cell>
          <cell r="F570" t="str">
            <v>51100000</v>
          </cell>
          <cell r="G570" t="str">
            <v>Contributions in Aid to Construction</v>
          </cell>
          <cell r="I570" t="str">
            <v>Active</v>
          </cell>
        </row>
        <row r="571">
          <cell r="A571" t="str">
            <v>301002</v>
          </cell>
          <cell r="B571" t="str">
            <v>Contributions by Federal Grants</v>
          </cell>
          <cell r="D571" t="str">
            <v>714002</v>
          </cell>
          <cell r="E571" t="str">
            <v>Legal- Balance need to reclass for GAAP</v>
          </cell>
          <cell r="F571" t="str">
            <v>51200000</v>
          </cell>
          <cell r="G571" t="str">
            <v>Contributions by Federal Grants</v>
          </cell>
          <cell r="I571" t="str">
            <v>Active</v>
          </cell>
        </row>
        <row r="572">
          <cell r="A572" t="str">
            <v>301003</v>
          </cell>
          <cell r="B572" t="str">
            <v>Contributions by State Grants</v>
          </cell>
          <cell r="D572" t="str">
            <v>714002</v>
          </cell>
          <cell r="E572" t="str">
            <v>Legal- Balance need to reclass for GAAP</v>
          </cell>
          <cell r="F572" t="str">
            <v>51300000</v>
          </cell>
          <cell r="G572" t="str">
            <v>Contributions by State Grants</v>
          </cell>
          <cell r="I572" t="str">
            <v>Active</v>
          </cell>
        </row>
        <row r="573">
          <cell r="A573" t="str">
            <v>301090</v>
          </cell>
          <cell r="B573" t="str">
            <v>Other Contributions</v>
          </cell>
          <cell r="D573" t="str">
            <v>714002</v>
          </cell>
          <cell r="E573" t="str">
            <v>Legal- Balance need to reclass for GAAP</v>
          </cell>
          <cell r="F573" t="str">
            <v>51900000</v>
          </cell>
          <cell r="G573" t="str">
            <v>Other Contributions</v>
          </cell>
          <cell r="I573" t="str">
            <v>Active</v>
          </cell>
        </row>
        <row r="574">
          <cell r="A574" t="str">
            <v>302000</v>
          </cell>
          <cell r="B574" t="str">
            <v>Investment in General Fixed Assets - Control Account</v>
          </cell>
          <cell r="C574" t="str">
            <v>The source funds of dollars used to acquire fixed assets is recorded in these equity accounts.</v>
          </cell>
          <cell r="D574" t="str">
            <v>713811</v>
          </cell>
          <cell r="E574" t="str">
            <v>Net investment in capital assets</v>
          </cell>
          <cell r="F574" t="str">
            <v>52000000</v>
          </cell>
          <cell r="G574" t="str">
            <v>Investment in General Fixed Assets-Other</v>
          </cell>
          <cell r="I574" t="str">
            <v>Active</v>
          </cell>
        </row>
        <row r="575">
          <cell r="A575" t="str">
            <v>302001</v>
          </cell>
          <cell r="B575" t="str">
            <v>Investment General Fixed Assets-General Fund</v>
          </cell>
          <cell r="C575" t="str">
            <v>Used to record the investment in fixed assets funded by the state fund 0001.</v>
          </cell>
          <cell r="D575" t="str">
            <v>713811</v>
          </cell>
          <cell r="E575" t="str">
            <v>Net investment in capital assets</v>
          </cell>
          <cell r="F575" t="str">
            <v>52000001</v>
          </cell>
          <cell r="G575" t="str">
            <v>Investment Gen Fixed Assets-General Fund</v>
          </cell>
          <cell r="I575" t="str">
            <v>Active</v>
          </cell>
        </row>
        <row r="576">
          <cell r="A576" t="str">
            <v>302002</v>
          </cell>
          <cell r="B576" t="str">
            <v>Investment General Fixed Assets-Capital Outlay</v>
          </cell>
          <cell r="C576" t="str">
            <v>Used to record the investment in fixed assets funded by the state fund 0146.</v>
          </cell>
          <cell r="D576" t="str">
            <v>713811</v>
          </cell>
          <cell r="E576" t="str">
            <v>Net investment in capital assets</v>
          </cell>
          <cell r="F576" t="str">
            <v>52000146</v>
          </cell>
          <cell r="G576" t="str">
            <v>Investment Gen Fixed Assets-Capital Outlay</v>
          </cell>
          <cell r="I576" t="str">
            <v>Active</v>
          </cell>
        </row>
        <row r="577">
          <cell r="A577" t="str">
            <v>302003</v>
          </cell>
          <cell r="B577" t="str">
            <v>Investment General Fixed Assets-Energy and Resources Fund</v>
          </cell>
          <cell r="C577" t="str">
            <v>Used to record the investment in fixed assets funded by the state fund 0189.</v>
          </cell>
          <cell r="D577" t="str">
            <v>713811</v>
          </cell>
          <cell r="E577" t="str">
            <v>Net investment in capital assets</v>
          </cell>
          <cell r="F577" t="str">
            <v>52000189</v>
          </cell>
          <cell r="G577" t="str">
            <v>Investment Gen Fixed Assets-Energy and Resources Fund</v>
          </cell>
          <cell r="I577" t="str">
            <v>Active</v>
          </cell>
        </row>
        <row r="578">
          <cell r="A578" t="str">
            <v>302004</v>
          </cell>
          <cell r="B578" t="str">
            <v>Investment General Fixed Assets-1987 H/E Earthquake Acct</v>
          </cell>
          <cell r="C578" t="str">
            <v>Used to record the investment in fixed assets funded by the state fund 0377.</v>
          </cell>
          <cell r="D578" t="str">
            <v>713811</v>
          </cell>
          <cell r="E578" t="str">
            <v>Net investment in capital assets</v>
          </cell>
          <cell r="F578" t="str">
            <v>52000377</v>
          </cell>
          <cell r="G578" t="str">
            <v>Investment Gen Fixed Assets-1987 Higher Education Earthq</v>
          </cell>
          <cell r="I578" t="str">
            <v>Active</v>
          </cell>
        </row>
        <row r="579">
          <cell r="A579" t="str">
            <v>302005</v>
          </cell>
          <cell r="B579" t="str">
            <v>Investment General Fixed Assets-Higher Education Fees and Income</v>
          </cell>
          <cell r="C579" t="str">
            <v>Used to record the investment in fixed assets funded by the state fund 0498.</v>
          </cell>
          <cell r="D579" t="str">
            <v>713811</v>
          </cell>
          <cell r="E579" t="str">
            <v>Net investment in capital assets</v>
          </cell>
          <cell r="F579" t="str">
            <v>52000498</v>
          </cell>
          <cell r="G579" t="str">
            <v>Investment Gen Fixed Assets-Higher Education Fees and In</v>
          </cell>
          <cell r="I579" t="str">
            <v>Active</v>
          </cell>
        </row>
        <row r="580">
          <cell r="A580" t="str">
            <v>302006</v>
          </cell>
          <cell r="B580" t="str">
            <v>Investment General Fixed Assets-Affordable Student Housing</v>
          </cell>
          <cell r="C580" t="str">
            <v>Used to record the investment in fixed assets funded by the state fund 0505.</v>
          </cell>
          <cell r="D580" t="str">
            <v>713811</v>
          </cell>
          <cell r="E580" t="str">
            <v>Net investment in capital assets</v>
          </cell>
          <cell r="F580" t="str">
            <v>52000505</v>
          </cell>
          <cell r="G580" t="str">
            <v>Investment Gen Fixed Assets-Affordable Student Housing</v>
          </cell>
          <cell r="I580" t="str">
            <v>Active</v>
          </cell>
        </row>
        <row r="581">
          <cell r="A581" t="str">
            <v>302007</v>
          </cell>
          <cell r="B581" t="str">
            <v>Investmt General Fixed Assets-Higher Edn Tech. Edn Rev Fd</v>
          </cell>
          <cell r="C581" t="str">
            <v>Used to record the investment in fixed assets funded by the state fund 0525.</v>
          </cell>
          <cell r="D581" t="str">
            <v>713811</v>
          </cell>
          <cell r="E581" t="str">
            <v>Net investment in capital assets</v>
          </cell>
          <cell r="F581" t="str">
            <v>52000525</v>
          </cell>
          <cell r="G581" t="str">
            <v>Investment Gen Fixed Assets-Higher Education Technology</v>
          </cell>
          <cell r="I581" t="str">
            <v>Active</v>
          </cell>
        </row>
        <row r="582">
          <cell r="A582" t="str">
            <v>302008</v>
          </cell>
          <cell r="B582" t="str">
            <v>Investmnt General Fixed Assets-Contng Edn Rev Fd</v>
          </cell>
          <cell r="C582" t="str">
            <v>Used to record the investment in fixed assets funded by the state fund 0573.</v>
          </cell>
          <cell r="D582" t="str">
            <v>713811</v>
          </cell>
          <cell r="E582" t="str">
            <v>Net investment in capital assets</v>
          </cell>
          <cell r="F582" t="str">
            <v>52000573</v>
          </cell>
          <cell r="G582" t="str">
            <v>Investment Gen Fixed Assets-Continuing Education Revenue</v>
          </cell>
          <cell r="I582" t="str">
            <v>Active</v>
          </cell>
        </row>
        <row r="583">
          <cell r="A583" t="str">
            <v>302009</v>
          </cell>
          <cell r="B583" t="str">
            <v>Investment General Fixed Assets-Dorm. Bldg Maint. Equip.Reserve Fd</v>
          </cell>
          <cell r="C583" t="str">
            <v>Used to record the investment in fixed assets funded by the state fund 0575.</v>
          </cell>
          <cell r="D583" t="str">
            <v>713811</v>
          </cell>
          <cell r="E583" t="str">
            <v>Net investment in capital assets</v>
          </cell>
          <cell r="F583" t="str">
            <v>52000575</v>
          </cell>
          <cell r="G583" t="str">
            <v>Investment Gen Fixed Assets-Dormitory Building Maintenan</v>
          </cell>
          <cell r="I583" t="str">
            <v>Active</v>
          </cell>
        </row>
        <row r="584">
          <cell r="A584" t="str">
            <v>302010</v>
          </cell>
          <cell r="B584" t="str">
            <v>Investment General Fixed Assets-Dormitory Construction Fund</v>
          </cell>
          <cell r="C584" t="str">
            <v>Used to record the investment in fixed assets funded by the state fund 0576.</v>
          </cell>
          <cell r="D584" t="str">
            <v>713811</v>
          </cell>
          <cell r="E584" t="str">
            <v>Net investment in capital assets</v>
          </cell>
          <cell r="F584" t="str">
            <v>52000576</v>
          </cell>
          <cell r="G584" t="str">
            <v>Investment Gen Fixed Assets-Dormitory Construction Fund</v>
          </cell>
          <cell r="I584" t="str">
            <v>Active</v>
          </cell>
        </row>
        <row r="585">
          <cell r="A585" t="str">
            <v>302011</v>
          </cell>
          <cell r="B585" t="str">
            <v>Investment General Fixed Assets-Dorm.Interest and Redmptn. Fund (Obsolete)</v>
          </cell>
          <cell r="C585" t="str">
            <v>Used to record the investment in fixed assets funded by the state fund 0578.</v>
          </cell>
          <cell r="D585" t="str">
            <v>713811</v>
          </cell>
          <cell r="E585" t="str">
            <v>Net investment in capital assets</v>
          </cell>
          <cell r="F585" t="str">
            <v>52000578</v>
          </cell>
          <cell r="G585" t="str">
            <v>Investment Gen Fixed Assets-Interest and Redemption Fund</v>
          </cell>
          <cell r="I585" t="str">
            <v>Active</v>
          </cell>
        </row>
        <row r="586">
          <cell r="A586" t="str">
            <v>302012</v>
          </cell>
          <cell r="B586" t="str">
            <v>Investmnt General Fixed Assets-Dorm. Rev. Fund</v>
          </cell>
          <cell r="C586" t="str">
            <v>Used to record the investment in fixed assets funded by the state fund 0580.</v>
          </cell>
          <cell r="D586" t="str">
            <v>713811</v>
          </cell>
          <cell r="E586" t="str">
            <v>Net investment in capital assets</v>
          </cell>
          <cell r="F586" t="str">
            <v>52000580</v>
          </cell>
          <cell r="G586" t="str">
            <v>Investment Gen Fixed Assets-Dormitory Revenue Fund</v>
          </cell>
          <cell r="I586" t="str">
            <v>Active</v>
          </cell>
        </row>
        <row r="587">
          <cell r="A587" t="str">
            <v>302013</v>
          </cell>
          <cell r="B587" t="str">
            <v>Investment General Fixed Assets-Facilities Revenue Fund</v>
          </cell>
          <cell r="C587" t="str">
            <v>Used to record the investment in fixed assets funded by the state fund 0581.</v>
          </cell>
          <cell r="D587" t="str">
            <v>713811</v>
          </cell>
          <cell r="E587" t="str">
            <v>Net investment in capital assets</v>
          </cell>
          <cell r="F587" t="str">
            <v>52000581</v>
          </cell>
          <cell r="G587" t="str">
            <v>Investment Gen Fixed Assets-Facilities Revenue Fund</v>
          </cell>
          <cell r="I587" t="str">
            <v>Active</v>
          </cell>
        </row>
        <row r="588">
          <cell r="A588" t="str">
            <v>302014</v>
          </cell>
          <cell r="B588" t="str">
            <v>Investment General Fixed Assets-Parking Rev. Fund</v>
          </cell>
          <cell r="C588" t="str">
            <v>Used to record the investment in fixed assets funded by the state fund 0583.</v>
          </cell>
          <cell r="D588" t="str">
            <v>713811</v>
          </cell>
          <cell r="E588" t="str">
            <v>Net investment in capital assets</v>
          </cell>
          <cell r="F588" t="str">
            <v>52000583</v>
          </cell>
          <cell r="G588" t="str">
            <v>Investment Gen Fixed Assets-Parking Revenue Fund</v>
          </cell>
          <cell r="I588" t="str">
            <v>Active</v>
          </cell>
        </row>
        <row r="589">
          <cell r="A589" t="str">
            <v>302015</v>
          </cell>
          <cell r="B589" t="str">
            <v>Investment General Fixed Assets-Public Bldg Constn Fund</v>
          </cell>
          <cell r="C589" t="str">
            <v>Used to record the investment in fixed assets funded by the state fund 0660.</v>
          </cell>
          <cell r="D589" t="str">
            <v>713811</v>
          </cell>
          <cell r="E589" t="str">
            <v>Net investment in capital assets</v>
          </cell>
          <cell r="F589" t="str">
            <v>52000660</v>
          </cell>
          <cell r="G589" t="str">
            <v>Investment Gen Fixed Assets-Public Building Construction</v>
          </cell>
          <cell r="I589" t="str">
            <v>Active</v>
          </cell>
        </row>
        <row r="590">
          <cell r="A590" t="str">
            <v>302016</v>
          </cell>
          <cell r="B590" t="str">
            <v>Investment General Fixed Assets-92 HECOB Fund</v>
          </cell>
          <cell r="C590" t="str">
            <v>Used to record the investment in fixed assets funded by the state fund 0705.</v>
          </cell>
          <cell r="D590" t="str">
            <v>713811</v>
          </cell>
          <cell r="E590" t="str">
            <v>Net investment in capital assets</v>
          </cell>
          <cell r="F590" t="str">
            <v>52000705</v>
          </cell>
          <cell r="G590" t="str">
            <v>Investment Gen Fixed Assets-92 Higher Educ Cap Out Fund</v>
          </cell>
          <cell r="I590" t="str">
            <v>Active</v>
          </cell>
        </row>
        <row r="591">
          <cell r="A591" t="str">
            <v>302017</v>
          </cell>
          <cell r="B591" t="str">
            <v>Investment General Fixed Assets-Constn Pgm Fund</v>
          </cell>
          <cell r="C591" t="str">
            <v>Used to record the investment in fixed assets funded by the state fund 0736.</v>
          </cell>
          <cell r="D591" t="str">
            <v>713811</v>
          </cell>
          <cell r="E591" t="str">
            <v>Net investment in capital assets</v>
          </cell>
          <cell r="F591" t="str">
            <v>52000736</v>
          </cell>
          <cell r="G591" t="str">
            <v>Investment Gen Fixed Assets-Construction Program Fund</v>
          </cell>
          <cell r="I591" t="str">
            <v>Active</v>
          </cell>
        </row>
        <row r="592">
          <cell r="A592" t="str">
            <v>302018</v>
          </cell>
          <cell r="B592" t="str">
            <v>Investment General Fixed Assets-HECOB Fund</v>
          </cell>
          <cell r="C592" t="str">
            <v>Used to record the investment in fixed assets funded by the state fund 0782.</v>
          </cell>
          <cell r="D592" t="str">
            <v>713811</v>
          </cell>
          <cell r="E592" t="str">
            <v>Net investment in capital assets</v>
          </cell>
          <cell r="F592" t="str">
            <v>52000782</v>
          </cell>
          <cell r="G592" t="str">
            <v>Investment Gen Fixed Assets-Higher Education Capital Out</v>
          </cell>
          <cell r="I592" t="str">
            <v>Active</v>
          </cell>
        </row>
        <row r="593">
          <cell r="A593" t="str">
            <v>302019</v>
          </cell>
          <cell r="B593" t="str">
            <v>Investment General Fixed Assets-88 HECOB Fund</v>
          </cell>
          <cell r="C593" t="str">
            <v>Used to record the investment in fixed assets funded by the state fund 0785.</v>
          </cell>
          <cell r="D593" t="str">
            <v>713811</v>
          </cell>
          <cell r="E593" t="str">
            <v>Net investment in capital assets</v>
          </cell>
          <cell r="F593" t="str">
            <v>52000785</v>
          </cell>
          <cell r="G593" t="str">
            <v>Investment Gen Fixed Assets-88 Higher Educ Cap Out Fund</v>
          </cell>
          <cell r="I593" t="str">
            <v>Active</v>
          </cell>
        </row>
        <row r="594">
          <cell r="A594" t="str">
            <v>302020</v>
          </cell>
          <cell r="B594" t="str">
            <v>Investment General Fixed Assets-90 HECOB Fund</v>
          </cell>
          <cell r="C594" t="str">
            <v>Used to record the investment in fixed assets funded by the state fund 0791.</v>
          </cell>
          <cell r="D594" t="str">
            <v>713811</v>
          </cell>
          <cell r="E594" t="str">
            <v>Net investment in capital assets</v>
          </cell>
          <cell r="F594" t="str">
            <v>52000791</v>
          </cell>
          <cell r="G594" t="str">
            <v>Investment Gen Fixed Assets-90 Higher Educ Cap Out Fund</v>
          </cell>
          <cell r="I594" t="str">
            <v>Active</v>
          </cell>
        </row>
        <row r="595">
          <cell r="A595" t="str">
            <v>302021</v>
          </cell>
          <cell r="B595" t="str">
            <v>Investment General Fixed Assets-CSU Lottery Education Fund</v>
          </cell>
          <cell r="C595" t="str">
            <v>Used to record the investment in fixed assets funded by the state fund 0839.</v>
          </cell>
          <cell r="D595" t="str">
            <v>713811</v>
          </cell>
          <cell r="E595" t="str">
            <v>Net investment in capital assets</v>
          </cell>
          <cell r="F595" t="str">
            <v>52000839</v>
          </cell>
          <cell r="G595" t="str">
            <v>Investment Gen Fixed Assets-CSU Lottery Education Fund</v>
          </cell>
          <cell r="I595" t="str">
            <v>Active</v>
          </cell>
        </row>
        <row r="596">
          <cell r="A596" t="str">
            <v>302022</v>
          </cell>
          <cell r="B596" t="str">
            <v>Investment General Fixed Assets-Federal Trust Fund</v>
          </cell>
          <cell r="C596" t="str">
            <v>Used to record the investment in fixed assets funded by the state fund 0890.</v>
          </cell>
          <cell r="D596" t="str">
            <v>713811</v>
          </cell>
          <cell r="E596" t="str">
            <v>Net investment in capital assets</v>
          </cell>
          <cell r="F596" t="str">
            <v>52000890</v>
          </cell>
          <cell r="G596" t="str">
            <v>Investment Gen Fixed Assets-Federal Trust Fund</v>
          </cell>
          <cell r="I596" t="str">
            <v>Active</v>
          </cell>
        </row>
        <row r="597">
          <cell r="A597" t="str">
            <v>302023</v>
          </cell>
          <cell r="B597" t="str">
            <v>Investment General Fixed Assets-Spl Deposit Fund</v>
          </cell>
          <cell r="C597" t="str">
            <v>Used to record the investment in fixed assets funded by the state fund 0000.</v>
          </cell>
          <cell r="D597" t="str">
            <v>713811</v>
          </cell>
          <cell r="E597" t="str">
            <v>Net investment in capital assets</v>
          </cell>
          <cell r="F597" t="str">
            <v>52000000</v>
          </cell>
          <cell r="G597" t="str">
            <v>Investment in General Fixed Assets-Other</v>
          </cell>
          <cell r="I597" t="str">
            <v>Active</v>
          </cell>
        </row>
        <row r="598">
          <cell r="A598" t="str">
            <v>302024</v>
          </cell>
          <cell r="B598" t="str">
            <v>Investment General Fixed Assets-Special Projects Fund</v>
          </cell>
          <cell r="C598" t="str">
            <v>Used to record the investment in fixed assets funded by the state fund 0947.</v>
          </cell>
          <cell r="D598" t="str">
            <v>713811</v>
          </cell>
          <cell r="E598" t="str">
            <v>Net investment in capital assets</v>
          </cell>
          <cell r="F598" t="str">
            <v>52000947</v>
          </cell>
          <cell r="G598" t="str">
            <v>Investment Gen Fixed Assets-Special Projects Fund</v>
          </cell>
          <cell r="I598" t="str">
            <v>Active</v>
          </cell>
        </row>
        <row r="599">
          <cell r="A599" t="str">
            <v>302025</v>
          </cell>
          <cell r="B599" t="str">
            <v>Investment General Fixed Assets-Trust Fund</v>
          </cell>
          <cell r="C599" t="str">
            <v>Used to record the investment in fixed assets funded by the state fund 0948.</v>
          </cell>
          <cell r="D599" t="str">
            <v>713811</v>
          </cell>
          <cell r="E599" t="str">
            <v>Net investment in capital assets</v>
          </cell>
          <cell r="F599" t="str">
            <v>52000948</v>
          </cell>
          <cell r="G599" t="str">
            <v>Investment Gen Fixed Assets-CSU Trust Fund</v>
          </cell>
          <cell r="I599" t="str">
            <v>Active</v>
          </cell>
        </row>
        <row r="600">
          <cell r="A600" t="str">
            <v>302026</v>
          </cell>
          <cell r="B600" t="str">
            <v>Investment General Fixed Assets-96 HECOBF</v>
          </cell>
          <cell r="C600" t="str">
            <v>Used to record the investment in fixed assets funded by the state fund 0658.</v>
          </cell>
          <cell r="D600" t="str">
            <v>713811</v>
          </cell>
          <cell r="E600" t="str">
            <v>Net investment in capital assets</v>
          </cell>
          <cell r="F600" t="str">
            <v>52000658</v>
          </cell>
          <cell r="G600" t="str">
            <v>Investment Gen Fixed Assets-96 Higher Educ Cap Out Fund</v>
          </cell>
          <cell r="I600" t="str">
            <v>Active</v>
          </cell>
        </row>
        <row r="601">
          <cell r="A601" t="str">
            <v>302027</v>
          </cell>
          <cell r="B601" t="str">
            <v>Investment General Fixed Assets-98 HECOBF</v>
          </cell>
          <cell r="C601" t="str">
            <v>Used to record the investment in fixed assets funded by the state fund 0574.</v>
          </cell>
          <cell r="D601" t="str">
            <v>713811</v>
          </cell>
          <cell r="E601" t="str">
            <v>Net investment in capital assets</v>
          </cell>
          <cell r="F601" t="str">
            <v>52000574</v>
          </cell>
          <cell r="G601" t="str">
            <v>Investment Gen Fixed Assets-98 Higher Educ Cap Out Fund</v>
          </cell>
          <cell r="I601" t="str">
            <v>Active</v>
          </cell>
        </row>
        <row r="602">
          <cell r="A602" t="str">
            <v>302028</v>
          </cell>
          <cell r="B602" t="str">
            <v>Investment General Fixed Assets-SAFCO</v>
          </cell>
          <cell r="C602" t="str">
            <v>Used to record the investment in fixed assets funded by the state fund 0036.</v>
          </cell>
          <cell r="D602" t="str">
            <v>713811</v>
          </cell>
          <cell r="E602" t="str">
            <v>Net investment in capital assets</v>
          </cell>
          <cell r="F602" t="str">
            <v>52000036</v>
          </cell>
          <cell r="G602" t="str">
            <v>Investment Gen Fixed Assets-Spe Acct for Cap Out (SAFCO)</v>
          </cell>
          <cell r="I602" t="str">
            <v>Active</v>
          </cell>
        </row>
        <row r="603">
          <cell r="A603" t="str">
            <v>302029</v>
          </cell>
          <cell r="B603" t="str">
            <v>Investment in General Fixed Assets-2002 HECOBF</v>
          </cell>
          <cell r="C603" t="str">
            <v>Used to record the investment in fixed assets funded by the state fund 6028.</v>
          </cell>
          <cell r="D603" t="str">
            <v>713811</v>
          </cell>
          <cell r="E603" t="str">
            <v>Net investment in capital assets</v>
          </cell>
          <cell r="F603" t="str">
            <v>52006028</v>
          </cell>
          <cell r="G603" t="str">
            <v>Investment Gen Fixed Assets-2002 Higher Educ Cap Out Bond Fd</v>
          </cell>
          <cell r="I603" t="str">
            <v>Active</v>
          </cell>
        </row>
        <row r="604">
          <cell r="A604" t="str">
            <v>302030</v>
          </cell>
          <cell r="B604" t="str">
            <v>Investment in General Fixed Assets-2004 HECOBF</v>
          </cell>
          <cell r="C604" t="str">
            <v>Used to record the investment in fixed assets funded by the state fund 6041.</v>
          </cell>
          <cell r="D604" t="str">
            <v>713811</v>
          </cell>
          <cell r="E604" t="str">
            <v>Net investment in capital assets</v>
          </cell>
          <cell r="F604" t="str">
            <v>52006041</v>
          </cell>
          <cell r="G604" t="str">
            <v>Investment Gen Fixed Assets-2004 Higher Educ Cap Out Bond Fd</v>
          </cell>
          <cell r="I604" t="str">
            <v>Active</v>
          </cell>
        </row>
        <row r="605">
          <cell r="A605" t="str">
            <v>302031</v>
          </cell>
          <cell r="B605" t="str">
            <v>Investment in General Fixed Assets-2006 HECOBF</v>
          </cell>
          <cell r="C605" t="str">
            <v>Used to record the investment in fixed assets funded by the state fund 6048.</v>
          </cell>
          <cell r="D605" t="str">
            <v>713811</v>
          </cell>
          <cell r="E605" t="str">
            <v>Net investment in capital assets</v>
          </cell>
          <cell r="F605" t="str">
            <v>52006048</v>
          </cell>
          <cell r="G605" t="str">
            <v>Investment Gen Fixed Assets-2006 Higher Educ Cap Out bond Fd</v>
          </cell>
          <cell r="I605" t="str">
            <v>Active</v>
          </cell>
        </row>
        <row r="606">
          <cell r="A606" t="str">
            <v>302032</v>
          </cell>
          <cell r="B606" t="str">
            <v>Investment Gen Fixed Assets-Public Building Construction Subaccount</v>
          </cell>
          <cell r="C606" t="str">
            <v>Used to record the investment in fixed assets funded by the Public Works Board through state fund 0668.</v>
          </cell>
          <cell r="D606" t="str">
            <v>713811</v>
          </cell>
          <cell r="E606" t="str">
            <v>Net investment in capital assets</v>
          </cell>
          <cell r="F606" t="str">
            <v>52000668</v>
          </cell>
          <cell r="G606" t="str">
            <v>Investment Gen Fixed Assets-Public Building Const Subaccount</v>
          </cell>
          <cell r="I606" t="str">
            <v>Active</v>
          </cell>
        </row>
        <row r="607">
          <cell r="A607" t="str">
            <v>302050</v>
          </cell>
          <cell r="B607" t="str">
            <v>Investment in General Fixed Assets-Other</v>
          </cell>
          <cell r="D607" t="str">
            <v>713811</v>
          </cell>
          <cell r="E607" t="str">
            <v>Net investment in capital assets</v>
          </cell>
          <cell r="F607" t="str">
            <v>52000000</v>
          </cell>
          <cell r="G607" t="str">
            <v>Investment in General Fixed Assets-Other</v>
          </cell>
          <cell r="I607" t="str">
            <v>Active</v>
          </cell>
        </row>
        <row r="608">
          <cell r="A608" t="str">
            <v>302700</v>
          </cell>
          <cell r="B608" t="str">
            <v>Invested in Capital Assets, net of Related Debt (GAAP-Aux Use Only)</v>
          </cell>
          <cell r="C608" t="str">
            <v xml:space="preserve">The invested in capital assets, net of related debt, component of net assets includes the institution's equity in its capital assets (i.e., the carrying value of capital assets (cost less accumulated depreciation) net of any debt outstanding that was used to finance the construction or purchase of such assets).  See NACUBO's Financial Accounting and Reporting Manual (FARM) Section 604.112 for further information concerning components of net assets. </v>
          </cell>
          <cell r="D608" t="str">
            <v>713811</v>
          </cell>
          <cell r="E608" t="str">
            <v>Net investment in capital assets</v>
          </cell>
          <cell r="F608" t="str">
            <v>00000000</v>
          </cell>
          <cell r="G608" t="str">
            <v>Not to be used in state reporting</v>
          </cell>
          <cell r="I608" t="str">
            <v>Active</v>
          </cell>
        </row>
        <row r="609">
          <cell r="A609" t="str">
            <v>303001</v>
          </cell>
          <cell r="B609" t="str">
            <v>Reserve for Prepaid Items (Obsolete)</v>
          </cell>
          <cell r="D609" t="str">
            <v>714002</v>
          </cell>
          <cell r="E609" t="str">
            <v>Legal- Balance need to reclass for GAAP</v>
          </cell>
          <cell r="F609" t="str">
            <v>53300000</v>
          </cell>
          <cell r="G609" t="str">
            <v>Reserve for Prepaid Items</v>
          </cell>
          <cell r="I609" t="str">
            <v>Obsolete</v>
          </cell>
        </row>
        <row r="610">
          <cell r="A610" t="str">
            <v>303002</v>
          </cell>
          <cell r="B610" t="str">
            <v>Reserve for Advances (Obsolete)</v>
          </cell>
          <cell r="D610" t="str">
            <v>714002</v>
          </cell>
          <cell r="E610" t="str">
            <v>Legal- Balance need to reclass for GAAP</v>
          </cell>
          <cell r="F610" t="str">
            <v>53400000</v>
          </cell>
          <cell r="G610" t="str">
            <v>Reserve for Advances</v>
          </cell>
          <cell r="I610" t="str">
            <v>Obsolete</v>
          </cell>
        </row>
        <row r="611">
          <cell r="A611" t="str">
            <v>303003</v>
          </cell>
          <cell r="B611" t="str">
            <v>Reserve for Encumbrances (Obsolete)</v>
          </cell>
          <cell r="D611" t="str">
            <v>714001</v>
          </cell>
          <cell r="E611" t="str">
            <v>Legal - Balance must be 0 for GAAP</v>
          </cell>
          <cell r="F611" t="str">
            <v>53500000</v>
          </cell>
          <cell r="G611" t="str">
            <v>Reserve for Encumbrances</v>
          </cell>
          <cell r="I611" t="str">
            <v>Obsolete</v>
          </cell>
        </row>
        <row r="612">
          <cell r="A612" t="str">
            <v>303004</v>
          </cell>
          <cell r="B612" t="str">
            <v>Reserve for Noncurrent Loans Receivable (Obsolete)</v>
          </cell>
          <cell r="D612" t="str">
            <v>714002</v>
          </cell>
          <cell r="E612" t="str">
            <v>Legal- Balance need to reclass for GAAP</v>
          </cell>
          <cell r="F612" t="str">
            <v>53800000</v>
          </cell>
          <cell r="G612" t="str">
            <v>Reserve for Noncurrent Loans Receivable</v>
          </cell>
          <cell r="I612" t="str">
            <v>Obsolete</v>
          </cell>
        </row>
        <row r="613">
          <cell r="A613" t="str">
            <v>303005</v>
          </cell>
          <cell r="B613" t="str">
            <v>Reserve for Revenue Collected in Advance per SCO (Obsolete)</v>
          </cell>
          <cell r="D613" t="str">
            <v>714002</v>
          </cell>
          <cell r="E613" t="str">
            <v>Legal- Balance need to reclass for GAAP</v>
          </cell>
          <cell r="F613" t="str">
            <v>53110000</v>
          </cell>
          <cell r="G613" t="str">
            <v>Reserve for Revenue Collected in Advance</v>
          </cell>
          <cell r="I613" t="str">
            <v>Obsolete</v>
          </cell>
        </row>
        <row r="614">
          <cell r="A614" t="str">
            <v>303006</v>
          </cell>
          <cell r="B614" t="str">
            <v>Reserve for Interfund Loans Receivable (Obsolete)</v>
          </cell>
          <cell r="D614" t="str">
            <v>714002</v>
          </cell>
          <cell r="E614" t="str">
            <v>Legal- Balance need to reclass for GAAP</v>
          </cell>
          <cell r="F614" t="str">
            <v>53700000</v>
          </cell>
          <cell r="G614" t="str">
            <v>Reserve for Interfund Loans Receivable</v>
          </cell>
          <cell r="I614" t="str">
            <v>Obsolete</v>
          </cell>
        </row>
        <row r="615">
          <cell r="A615" t="str">
            <v>303090</v>
          </cell>
          <cell r="B615" t="str">
            <v>Other Reserves</v>
          </cell>
          <cell r="D615" t="str">
            <v>714002</v>
          </cell>
          <cell r="E615" t="str">
            <v>Legal- Balance need to reclass for GAAP</v>
          </cell>
          <cell r="F615" t="str">
            <v>53900000</v>
          </cell>
          <cell r="G615" t="str">
            <v>Other Reserves</v>
          </cell>
          <cell r="I615" t="str">
            <v>Active</v>
          </cell>
        </row>
        <row r="616">
          <cell r="A616" t="str">
            <v>303790</v>
          </cell>
          <cell r="B616" t="str">
            <v>Restricted Nonexpendable-Endowments (GAAP-Aux Use Only)</v>
          </cell>
          <cell r="C616" t="str">
            <v xml:space="preserve">When a donor makes a contribution and indicates that the contribution is to be maintained permanently and never expended, the net assets arising from such a contribution should be classified as restricted nonexpendable net assets.  See NACUBO's Financial Accounting and Reporting Manual (FARM) Section 604.112 for further information concerning components of net assets. </v>
          </cell>
          <cell r="D616" t="str">
            <v>713821</v>
          </cell>
          <cell r="E616" t="str">
            <v>Restricted: nonexpendable, endowments</v>
          </cell>
          <cell r="F616" t="str">
            <v>00000000</v>
          </cell>
          <cell r="G616" t="str">
            <v>Not to be used in state reporting</v>
          </cell>
          <cell r="I616" t="str">
            <v>Active</v>
          </cell>
        </row>
        <row r="617">
          <cell r="A617" t="str">
            <v>303791</v>
          </cell>
          <cell r="B617" t="str">
            <v>Restricted Expendable-Scholarships (GAAP-Aux Use Only)</v>
          </cell>
          <cell r="C617" t="str">
            <v xml:space="preserve">Constraints placed on net assets are either externally imposed by grantors, creditors, contributors, or laws and regulations of governments or imposed by law.  Expendable net assets are all those not required to be retained in perpetuity.  See NACUBO's Financial Accounting and Reporting Manual (FARM) Section 604.112 for further information concerning components of net assets. </v>
          </cell>
          <cell r="D617" t="str">
            <v>713831</v>
          </cell>
          <cell r="E617" t="str">
            <v>Restricted: expendable, scholarships and fellowships</v>
          </cell>
          <cell r="F617" t="str">
            <v>00000000</v>
          </cell>
          <cell r="G617" t="str">
            <v>Not to be used in state reporting</v>
          </cell>
          <cell r="I617" t="str">
            <v>Active</v>
          </cell>
        </row>
        <row r="618">
          <cell r="A618" t="str">
            <v>303792</v>
          </cell>
          <cell r="B618" t="str">
            <v>Restricted Expendable-Loans (GAAP-Aux Use Only)</v>
          </cell>
          <cell r="C618" t="str">
            <v xml:space="preserve">Constraints placed on net assets are either externally imposed by grantors, creditors, contributors, or laws and regulations of governments or imposed by law.  Expendable net assets are all those not required to be retained in perpetuity.  See NACUBO's Financial Accounting and Reporting Manual (FARM) Section 604.112 for further information concerning components of net assets. </v>
          </cell>
          <cell r="D618" t="str">
            <v>713833</v>
          </cell>
          <cell r="E618" t="str">
            <v>Restricted: expendable, loans</v>
          </cell>
          <cell r="F618" t="str">
            <v>00000000</v>
          </cell>
          <cell r="G618" t="str">
            <v>Not to be used in state reporting</v>
          </cell>
          <cell r="I618" t="str">
            <v>Active</v>
          </cell>
        </row>
        <row r="619">
          <cell r="A619" t="str">
            <v>303793</v>
          </cell>
          <cell r="B619" t="str">
            <v>Restricted Expendable-Capital Projects (GAAP-Aux Use Only)</v>
          </cell>
          <cell r="C619" t="str">
            <v xml:space="preserve">Constraints placed on net assets are either externally imposed by grantors, creditors, contributors, or laws and regulations of governments or imposed by law.  Expendable net assets are all those not required to be retained in perpetuity.  See NACUBO's Financial Accounting and Reporting Manual (FARM) Section 604.112 for further information concerning components of net assets. </v>
          </cell>
          <cell r="D619" t="str">
            <v>713834</v>
          </cell>
          <cell r="E619" t="str">
            <v>Restricted: expendable, capital projects</v>
          </cell>
          <cell r="F619" t="str">
            <v>00000000</v>
          </cell>
          <cell r="G619" t="str">
            <v>Not to be used in state reporting</v>
          </cell>
          <cell r="I619" t="str">
            <v>Active</v>
          </cell>
        </row>
        <row r="620">
          <cell r="A620" t="str">
            <v>303794</v>
          </cell>
          <cell r="B620" t="str">
            <v>Restricted Expendable-Debt Service (GAAP-Aux Use Only)</v>
          </cell>
          <cell r="C620" t="str">
            <v xml:space="preserve">Constraints placed on net assets are either externally imposed by grantors, creditors, contributors, or laws and regulations of governments or imposed by law.  Expendable net assets are all those not required to be retained in perpetuity.  See NACUBO's Financial Accounting and Reporting Manual (FARM) Section 604.112 for further information concerning components of net assets. </v>
          </cell>
          <cell r="D620" t="str">
            <v>713835</v>
          </cell>
          <cell r="E620" t="str">
            <v>Restricted: expendable, debt service</v>
          </cell>
          <cell r="F620" t="str">
            <v>00000000</v>
          </cell>
          <cell r="G620" t="str">
            <v>Not to be used in state reporting</v>
          </cell>
          <cell r="I620" t="str">
            <v>Active</v>
          </cell>
        </row>
        <row r="621">
          <cell r="A621" t="str">
            <v>303795</v>
          </cell>
          <cell r="B621" t="str">
            <v>Restriced Expendable-Other (GAAP-Aux Use Only)</v>
          </cell>
          <cell r="C621" t="str">
            <v xml:space="preserve">Constraints placed on net assets are either externally imposed by grantors, creditors, contributors, or laws and regulations of governments or imposed by law.  Expendable net assets are all those not required to be retained in perpetuity.  See NACUBO's Financial Accounting and Reporting Manual (FARM) Section 604.112 for further information concerning components of net assets. </v>
          </cell>
          <cell r="D621" t="str">
            <v>713836</v>
          </cell>
          <cell r="E621" t="str">
            <v>Restricted: expendable, other</v>
          </cell>
          <cell r="F621" t="str">
            <v>00000000</v>
          </cell>
          <cell r="G621" t="str">
            <v>Not to be used in state reporting</v>
          </cell>
          <cell r="I621" t="str">
            <v>Active</v>
          </cell>
        </row>
        <row r="622">
          <cell r="A622" t="str">
            <v>303796</v>
          </cell>
          <cell r="B622" t="str">
            <v>Restricted Expendable-Research (GAAP-Aux Use Only)</v>
          </cell>
          <cell r="C622" t="str">
            <v xml:space="preserve">Constraints placed on net assets are either externally imposed by grantors, creditors, contributors, or laws and regulations of governments or imposed by law.  Expendable net assets are all those not required to be retained in perpetuity.  See NACUBO's Financial Accounting and Reporting Manual (FARM) Section 604.112 for further information concerning components of net assets. </v>
          </cell>
          <cell r="D622" t="str">
            <v>713832</v>
          </cell>
          <cell r="E622" t="str">
            <v>Restricted: expendable, research</v>
          </cell>
          <cell r="F622" t="str">
            <v>00000000</v>
          </cell>
          <cell r="G622" t="str">
            <v>Not to be used in state reporting</v>
          </cell>
          <cell r="I622" t="str">
            <v>Active</v>
          </cell>
        </row>
        <row r="623">
          <cell r="A623" t="str">
            <v>304001</v>
          </cell>
          <cell r="B623" t="str">
            <v>Designated for Bond Retirements</v>
          </cell>
          <cell r="C623" t="str">
            <v>Used to show the amount reserved for debt service.</v>
          </cell>
          <cell r="D623" t="str">
            <v>714002</v>
          </cell>
          <cell r="E623" t="str">
            <v>Legal- Balance need to reclass for GAAP</v>
          </cell>
          <cell r="F623" t="str">
            <v>54100000</v>
          </cell>
          <cell r="G623" t="str">
            <v>Reserve for Bond Retirements</v>
          </cell>
          <cell r="I623" t="str">
            <v>Active</v>
          </cell>
        </row>
        <row r="624">
          <cell r="A624" t="str">
            <v>304002</v>
          </cell>
          <cell r="B624" t="str">
            <v>Reserve for System Improvements (Obsolete)</v>
          </cell>
          <cell r="D624" t="str">
            <v>714002</v>
          </cell>
          <cell r="E624" t="str">
            <v>Legal- Balance need to reclass for GAAP</v>
          </cell>
          <cell r="F624" t="str">
            <v>54200000</v>
          </cell>
          <cell r="G624" t="str">
            <v>Reserve for System Improvements</v>
          </cell>
          <cell r="I624" t="str">
            <v>Obsolete</v>
          </cell>
        </row>
        <row r="625">
          <cell r="A625" t="str">
            <v>304010</v>
          </cell>
          <cell r="B625" t="str">
            <v>Designated for Capital Improvements/Construction</v>
          </cell>
          <cell r="C625" t="str">
            <v>Used to designate funds for future capital needs, including new construction or improvements to existing facilities. Examples: construction of a new building, addition of a classroom annex, construction of a parking lot.</v>
          </cell>
          <cell r="D625" t="str">
            <v>714002</v>
          </cell>
          <cell r="E625" t="str">
            <v>Legal- Balance need to reclass for GAAP</v>
          </cell>
          <cell r="F625" t="str">
            <v>00000000</v>
          </cell>
          <cell r="G625" t="str">
            <v>Not to be used in state reporting</v>
          </cell>
          <cell r="I625" t="str">
            <v>Active</v>
          </cell>
        </row>
        <row r="626">
          <cell r="A626" t="str">
            <v>304011</v>
          </cell>
          <cell r="B626" t="str">
            <v>Designated for Equipment Acquisition</v>
          </cell>
          <cell r="C626" t="str">
            <v>Used to designate funds for future equipment acquisitions. Examples: computer upgrades, furniture, copier and other machinery replacements.</v>
          </cell>
          <cell r="D626" t="str">
            <v>714002</v>
          </cell>
          <cell r="E626" t="str">
            <v>Legal- Balance need to reclass for GAAP</v>
          </cell>
          <cell r="F626" t="str">
            <v>00000000</v>
          </cell>
          <cell r="G626" t="str">
            <v>Not to be used in state reporting</v>
          </cell>
          <cell r="I626" t="str">
            <v>Active</v>
          </cell>
        </row>
        <row r="627">
          <cell r="A627" t="str">
            <v>304012</v>
          </cell>
          <cell r="B627" t="str">
            <v>Designated for Program Development</v>
          </cell>
          <cell r="C627" t="str">
            <v xml:space="preserve">Used to designate funds for future program development activities. </v>
          </cell>
          <cell r="D627" t="str">
            <v>714002</v>
          </cell>
          <cell r="E627" t="str">
            <v>Legal- Balance need to reclass for GAAP</v>
          </cell>
          <cell r="F627" t="str">
            <v>00000000</v>
          </cell>
          <cell r="G627" t="str">
            <v>Not to be used in state reporting</v>
          </cell>
          <cell r="I627" t="str">
            <v>Active</v>
          </cell>
        </row>
        <row r="628">
          <cell r="A628" t="str">
            <v>304013</v>
          </cell>
          <cell r="B628" t="str">
            <v>Designated for Future Debt Service</v>
          </cell>
          <cell r="C628" t="str">
            <v>Used to designate funds for a future year's debt service payments. If used, it is reasonable to set aside one to two future years payments based on these debt service schedules.</v>
          </cell>
          <cell r="D628" t="str">
            <v>714002</v>
          </cell>
          <cell r="E628" t="str">
            <v>Legal- Balance need to reclass for GAAP</v>
          </cell>
          <cell r="F628" t="str">
            <v>00000000</v>
          </cell>
          <cell r="G628" t="str">
            <v>Not to be used in state reporting</v>
          </cell>
          <cell r="I628" t="str">
            <v>Active</v>
          </cell>
        </row>
        <row r="629">
          <cell r="A629" t="str">
            <v>304014</v>
          </cell>
          <cell r="B629" t="str">
            <v>Designated for Facilities Maintenance and Repairs</v>
          </cell>
          <cell r="C629" t="str">
            <v>Used to designate funds for future recurring and non-recurring maintenance and repair costs. These reserves should be based on the long term maintenance schedule and applicable costs identified by routine Facility Condition Surveys.</v>
          </cell>
          <cell r="D629" t="str">
            <v>714002</v>
          </cell>
          <cell r="E629" t="str">
            <v>Legal- Balance need to reclass for GAAP</v>
          </cell>
          <cell r="F629" t="str">
            <v>00000000</v>
          </cell>
          <cell r="G629" t="str">
            <v>Not to be used in state reporting</v>
          </cell>
          <cell r="I629" t="str">
            <v>Active</v>
          </cell>
        </row>
        <row r="630">
          <cell r="A630" t="str">
            <v>304015</v>
          </cell>
          <cell r="B630" t="str">
            <v>Fund Balance-Undesignated/Unallocated (Obsolete)</v>
          </cell>
          <cell r="C630" t="str">
            <v>Since the fund balance for CSU funds specified in ICSUAM 2001.00 must be fully allocated to 304XXX object codes, this object code holds any residual value after allocations have been made to all other reserves.</v>
          </cell>
          <cell r="D630" t="str">
            <v>714002</v>
          </cell>
          <cell r="E630" t="str">
            <v>Legal- Balance need to reclass for GAAP</v>
          </cell>
          <cell r="F630" t="str">
            <v>00000000</v>
          </cell>
          <cell r="G630" t="str">
            <v>Not to be used in state reporting</v>
          </cell>
          <cell r="I630" t="str">
            <v>Obsolete</v>
          </cell>
        </row>
        <row r="631">
          <cell r="A631" t="str">
            <v>304016</v>
          </cell>
          <cell r="B631" t="str">
            <v>Designated for Outstanding Commitments</v>
          </cell>
          <cell r="C631" t="str">
            <v>Used to designate funds for obligations not recorded as a liability in the legal ledger.  These commitments are not supported by purchase orders and this account should carry a relatively small balance. Examples of items that could be recorded here are outstanding summer faculty compensation or up to two years of future lease payments on a ten year lease.</v>
          </cell>
          <cell r="D631" t="str">
            <v>714002</v>
          </cell>
          <cell r="E631" t="str">
            <v>Legal- Balance need to reclass for GAAP</v>
          </cell>
          <cell r="F631" t="str">
            <v>00000000</v>
          </cell>
          <cell r="G631" t="str">
            <v>Not to be used in state reporting</v>
          </cell>
          <cell r="I631" t="str">
            <v>Active</v>
          </cell>
        </row>
        <row r="632">
          <cell r="A632" t="str">
            <v>304017</v>
          </cell>
          <cell r="B632" t="str">
            <v xml:space="preserve">Designated for Catastrophic Events </v>
          </cell>
          <cell r="C632" t="str">
            <v>Used to designate funds to be used in the event of a natural disaster or other catastrophic event.</v>
          </cell>
          <cell r="D632" t="str">
            <v>714002</v>
          </cell>
          <cell r="E632" t="str">
            <v>Legal- Balance need to reclass for GAAP</v>
          </cell>
          <cell r="F632" t="str">
            <v>00000000</v>
          </cell>
          <cell r="G632" t="str">
            <v>Not to be used in state reporting</v>
          </cell>
          <cell r="I632" t="str">
            <v>Active</v>
          </cell>
        </row>
        <row r="633">
          <cell r="A633" t="str">
            <v>304018</v>
          </cell>
          <cell r="B633" t="str">
            <v>Designated for Encumbrances</v>
          </cell>
          <cell r="C633" t="str">
            <v>Used to designate funds for encumbrances (i.e. where the commitment is evidenced through issue of a purchase order).  The object code balance should match the total on the PeopleSoft Open Encumbrance Report.</v>
          </cell>
          <cell r="D633" t="str">
            <v>714002</v>
          </cell>
          <cell r="E633" t="str">
            <v>Legal- Balance need to reclass for GAAP</v>
          </cell>
          <cell r="F633" t="str">
            <v>00000000</v>
          </cell>
          <cell r="G633" t="str">
            <v>Not to be used in state reporting</v>
          </cell>
          <cell r="I633" t="str">
            <v>Active</v>
          </cell>
        </row>
        <row r="634">
          <cell r="A634" t="str">
            <v>304019</v>
          </cell>
          <cell r="B634" t="str">
            <v>Reserve GF Appropriation Refund to State (Obsolete)</v>
          </cell>
          <cell r="C634" t="str">
            <v>Special purpose reserve for one time need only; used for activity not expected to be recurring.</v>
          </cell>
          <cell r="D634" t="str">
            <v>714002</v>
          </cell>
          <cell r="E634" t="str">
            <v>Legal- Balance need to reclass for GAAP</v>
          </cell>
          <cell r="F634" t="str">
            <v>00000000</v>
          </cell>
          <cell r="G634" t="str">
            <v>Not to be used in state reporting</v>
          </cell>
          <cell r="I634" t="str">
            <v>Obsolete</v>
          </cell>
        </row>
        <row r="635">
          <cell r="A635" t="str">
            <v>304020</v>
          </cell>
          <cell r="B635" t="str">
            <v>Reserve for ARRA Funding (Obsolete)</v>
          </cell>
          <cell r="C635" t="str">
            <v>Special purpose reserve for one time need only; used for activity not expected to be recurring.</v>
          </cell>
          <cell r="D635" t="str">
            <v>714002</v>
          </cell>
          <cell r="E635" t="str">
            <v>Legal- Balance need to reclass for GAAP</v>
          </cell>
          <cell r="F635" t="str">
            <v>00000000</v>
          </cell>
          <cell r="G635" t="str">
            <v>Not to be used in state reporting</v>
          </cell>
          <cell r="I635" t="str">
            <v>Obsolete</v>
          </cell>
        </row>
        <row r="636">
          <cell r="A636" t="str">
            <v>304021</v>
          </cell>
          <cell r="B636" t="str">
            <v>Designated for Financial Aid</v>
          </cell>
          <cell r="C636" t="str">
            <v>Used to designate funds for unspent financial aid. This is typically used by campuses that treat summer term as a trailer session for their designated academic year.</v>
          </cell>
          <cell r="D636" t="str">
            <v>714002</v>
          </cell>
          <cell r="E636" t="str">
            <v>Legal- Balance need to reclass for GAAP</v>
          </cell>
          <cell r="F636" t="str">
            <v>00000000</v>
          </cell>
          <cell r="G636" t="str">
            <v>Not to be used in state reporting</v>
          </cell>
          <cell r="I636" t="str">
            <v>Active</v>
          </cell>
        </row>
        <row r="637">
          <cell r="A637" t="str">
            <v>304022</v>
          </cell>
          <cell r="B637" t="str">
            <v>Reserve for Economic Uncertainty</v>
          </cell>
          <cell r="C637" t="str">
            <v>Used to reserve funds up to an amount equivalent to 50% of the current year's operating budget reported in the final budget submission for use in the event of significant budget cuts or late budget authorization by the state.</v>
          </cell>
          <cell r="D637" t="str">
            <v>714002</v>
          </cell>
          <cell r="E637" t="str">
            <v>Legal- Balance need to reclass for GAAP</v>
          </cell>
          <cell r="F637" t="str">
            <v>00000000</v>
          </cell>
          <cell r="G637" t="str">
            <v>Not to be used in state reporting</v>
          </cell>
          <cell r="I637" t="str">
            <v>Active</v>
          </cell>
        </row>
        <row r="638">
          <cell r="A638" t="str">
            <v>304023</v>
          </cell>
          <cell r="B638" t="str">
            <v>Designated for PaCE Campus Partners (Obsolete)</v>
          </cell>
          <cell r="C638" t="str">
            <v>Used to designate funds specifically for PaCE Campus Partners.  Includes academic college/department funds from various PaCE program agreements. Examples: revenue obligations through internal campus agreements with the academic colleges and departments, academic affairs, and other units.</v>
          </cell>
          <cell r="D638" t="str">
            <v>714002</v>
          </cell>
          <cell r="E638" t="str">
            <v>Legal- Balance need to reclass for GAAP</v>
          </cell>
          <cell r="F638" t="str">
            <v>00000000</v>
          </cell>
          <cell r="G638" t="str">
            <v>Not to be used in state reporting</v>
          </cell>
          <cell r="I638" t="str">
            <v>Obsolete</v>
          </cell>
        </row>
        <row r="639">
          <cell r="A639" t="str">
            <v>304099</v>
          </cell>
          <cell r="B639" t="str">
            <v>Offset for Reserves/Fund Balance</v>
          </cell>
          <cell r="D639" t="str">
            <v>714002</v>
          </cell>
          <cell r="E639" t="str">
            <v>Legal- Balance need to reclass for GAAP</v>
          </cell>
          <cell r="F639" t="str">
            <v>00000000</v>
          </cell>
          <cell r="G639" t="str">
            <v>Not to be used in state reporting</v>
          </cell>
          <cell r="I639" t="str">
            <v>Active</v>
          </cell>
        </row>
        <row r="640">
          <cell r="A640" t="str">
            <v>305001</v>
          </cell>
          <cell r="B640" t="str">
            <v>Fund Balance-Approriated</v>
          </cell>
          <cell r="D640" t="str">
            <v>714002</v>
          </cell>
          <cell r="E640" t="str">
            <v>Legal- Balance need to reclass for GAAP</v>
          </cell>
          <cell r="F640" t="str">
            <v>55100000</v>
          </cell>
          <cell r="G640" t="str">
            <v>Fund Balance-Appropriated</v>
          </cell>
          <cell r="I640" t="str">
            <v>Active</v>
          </cell>
        </row>
        <row r="641">
          <cell r="A641" t="str">
            <v>305002</v>
          </cell>
          <cell r="B641" t="str">
            <v>Fund Balance-Continuing Appropriations</v>
          </cell>
          <cell r="D641" t="str">
            <v>714002</v>
          </cell>
          <cell r="E641" t="str">
            <v>Legal- Balance need to reclass for GAAP</v>
          </cell>
          <cell r="F641" t="str">
            <v>55200000</v>
          </cell>
          <cell r="G641" t="str">
            <v>Fund Balance-Continuing Appropriations</v>
          </cell>
          <cell r="I641" t="str">
            <v>Active</v>
          </cell>
        </row>
        <row r="642">
          <cell r="A642" t="str">
            <v>305020</v>
          </cell>
          <cell r="B642" t="str">
            <v>Fund Balance-Unappropriated</v>
          </cell>
          <cell r="D642" t="str">
            <v>714002</v>
          </cell>
          <cell r="E642" t="str">
            <v>Legal- Balance need to reclass for GAAP</v>
          </cell>
          <cell r="F642" t="str">
            <v>55300000</v>
          </cell>
          <cell r="G642" t="str">
            <v>Fund Balance-Unappropriated</v>
          </cell>
          <cell r="I642" t="str">
            <v>Active</v>
          </cell>
        </row>
        <row r="643">
          <cell r="A643" t="str">
            <v>305021</v>
          </cell>
          <cell r="B643" t="str">
            <v>Retained Earnings</v>
          </cell>
          <cell r="D643" t="str">
            <v>714002</v>
          </cell>
          <cell r="E643" t="str">
            <v>Legal- Balance need to reclass for GAAP</v>
          </cell>
          <cell r="F643" t="str">
            <v>55400000</v>
          </cell>
          <cell r="G643" t="str">
            <v>Retained Earnings</v>
          </cell>
          <cell r="I643" t="str">
            <v>Active</v>
          </cell>
        </row>
        <row r="644">
          <cell r="A644" t="str">
            <v>305022</v>
          </cell>
          <cell r="B644" t="str">
            <v>Fund Balance-Clearing Account</v>
          </cell>
          <cell r="D644" t="str">
            <v>713899</v>
          </cell>
          <cell r="E644" t="str">
            <v>Fund balance clearing (must be zero)</v>
          </cell>
          <cell r="F644" t="str">
            <v>55700000</v>
          </cell>
          <cell r="G644" t="str">
            <v>Fund Balance-Clearing Account</v>
          </cell>
          <cell r="I644" t="str">
            <v>Active</v>
          </cell>
        </row>
        <row r="645">
          <cell r="A645" t="str">
            <v>305700</v>
          </cell>
          <cell r="B645" t="str">
            <v>Unrestriced Net Assets (GAAP-Aux Use Only)</v>
          </cell>
          <cell r="C645" t="str">
            <v xml:space="preserve">All resources not meeting the definitions of restricted or invested in capital assets, net of related debt, must be recorded as unrestricted net assets.  As a result, tuition and fees, unrestricted state appropriations, charges for services provided by auxiliary enterprises and other college departments, and unrestricted contributions are recorded as increases in unrestricted net assets.  See NACUBO's Financial Accounting and Reporting Manual (FARM) Section 604.112 for further information concerning components of net assets. </v>
          </cell>
          <cell r="D645" t="str">
            <v>713881</v>
          </cell>
          <cell r="E645" t="str">
            <v>Unrestricted</v>
          </cell>
          <cell r="F645" t="str">
            <v>00000000</v>
          </cell>
          <cell r="G645" t="str">
            <v>Not to be used in state reporting</v>
          </cell>
          <cell r="I645" t="str">
            <v>Active</v>
          </cell>
        </row>
        <row r="646">
          <cell r="A646" t="str">
            <v>401001</v>
          </cell>
          <cell r="B646" t="str">
            <v>Appropriations &lt;CR&gt;</v>
          </cell>
          <cell r="D646" t="str">
            <v>714001</v>
          </cell>
          <cell r="E646" t="str">
            <v>Legal - Balance must be 0 for GAAP</v>
          </cell>
          <cell r="F646" t="str">
            <v>61100000</v>
          </cell>
          <cell r="G646" t="str">
            <v>Appropriations &lt;CR&gt;</v>
          </cell>
          <cell r="I646" t="str">
            <v>Active</v>
          </cell>
        </row>
        <row r="647">
          <cell r="A647" t="str">
            <v>401002</v>
          </cell>
          <cell r="B647" t="str">
            <v>Appropriations-Allocated &lt;DR&gt;</v>
          </cell>
          <cell r="D647" t="str">
            <v>714001</v>
          </cell>
          <cell r="E647" t="str">
            <v>Legal - Balance must be 0 for GAAP</v>
          </cell>
          <cell r="F647" t="str">
            <v>61200000</v>
          </cell>
          <cell r="G647" t="str">
            <v>Appropriations-Unallocated &lt;DR&gt;</v>
          </cell>
          <cell r="I647" t="str">
            <v>Active</v>
          </cell>
        </row>
        <row r="648">
          <cell r="A648" t="str">
            <v>401003</v>
          </cell>
          <cell r="B648" t="str">
            <v>Appropriations-Unallocated &lt;DR&gt;</v>
          </cell>
          <cell r="D648" t="str">
            <v>714001</v>
          </cell>
          <cell r="E648" t="str">
            <v>Legal - Balance must be 0 for GAAP</v>
          </cell>
          <cell r="F648" t="str">
            <v>61200000</v>
          </cell>
          <cell r="G648" t="str">
            <v>Appropriations-Unallocated &lt;DR&gt;</v>
          </cell>
          <cell r="I648" t="str">
            <v>Active</v>
          </cell>
        </row>
        <row r="649">
          <cell r="A649" t="str">
            <v>403001</v>
          </cell>
          <cell r="B649" t="str">
            <v>Encumbrances</v>
          </cell>
          <cell r="D649" t="str">
            <v>714001</v>
          </cell>
          <cell r="E649" t="str">
            <v>Legal - Balance must be 0 for GAAP</v>
          </cell>
          <cell r="F649" t="str">
            <v>61500000</v>
          </cell>
          <cell r="G649" t="str">
            <v>Encumbrances &lt;DR&gt;</v>
          </cell>
          <cell r="I649" t="str">
            <v>Active</v>
          </cell>
        </row>
        <row r="650">
          <cell r="A650" t="str">
            <v>403002</v>
          </cell>
          <cell r="B650" t="str">
            <v>Reserve for Encumbrances</v>
          </cell>
          <cell r="C650" t="str">
            <v>Provision for encumbrances is recorded in legal books.</v>
          </cell>
          <cell r="D650" t="str">
            <v>714001</v>
          </cell>
          <cell r="E650" t="str">
            <v>Legal - Balance must be 0 for GAAP</v>
          </cell>
          <cell r="F650" t="str">
            <v>53500000</v>
          </cell>
          <cell r="G650" t="str">
            <v>Reserve for Encumbrances</v>
          </cell>
          <cell r="I650" t="str">
            <v>Active</v>
          </cell>
        </row>
        <row r="651">
          <cell r="A651" t="str">
            <v>404001</v>
          </cell>
          <cell r="B651" t="str">
            <v>Allocation Orders Pending</v>
          </cell>
          <cell r="D651" t="str">
            <v>714001</v>
          </cell>
          <cell r="E651" t="str">
            <v>Legal - Balance must be 0 for GAAP</v>
          </cell>
          <cell r="F651" t="str">
            <v>68010000</v>
          </cell>
          <cell r="G651" t="str">
            <v>Allocation Orders Pending</v>
          </cell>
          <cell r="I651" t="str">
            <v>Active</v>
          </cell>
        </row>
        <row r="652">
          <cell r="A652" t="str">
            <v>404002</v>
          </cell>
          <cell r="B652" t="str">
            <v>Reserve for Allocation Orders Pending</v>
          </cell>
          <cell r="D652" t="str">
            <v>714001</v>
          </cell>
          <cell r="E652" t="str">
            <v>Legal - Balance must be 0 for GAAP</v>
          </cell>
          <cell r="F652" t="str">
            <v>68020000</v>
          </cell>
          <cell r="G652" t="str">
            <v>Reserve for Allocation Orders Pending</v>
          </cell>
          <cell r="I652" t="str">
            <v>Active</v>
          </cell>
        </row>
        <row r="653">
          <cell r="A653" t="str">
            <v>404003</v>
          </cell>
          <cell r="B653" t="str">
            <v>Adj SCO Acct - Expenditures</v>
          </cell>
          <cell r="D653" t="str">
            <v>714001</v>
          </cell>
          <cell r="E653" t="str">
            <v>Legal - Balance must be 0 for GAAP</v>
          </cell>
          <cell r="F653" t="str">
            <v>68050000</v>
          </cell>
          <cell r="G653" t="str">
            <v>ADJ SCO ACCT- EXPENDITURES</v>
          </cell>
          <cell r="I653" t="str">
            <v>Active</v>
          </cell>
        </row>
        <row r="654">
          <cell r="A654" t="str">
            <v>404004</v>
          </cell>
          <cell r="B654" t="str">
            <v>Adj SCO Acct - Revenues</v>
          </cell>
          <cell r="D654" t="str">
            <v>714001</v>
          </cell>
          <cell r="E654" t="str">
            <v>Legal - Balance must be 0 for GAAP</v>
          </cell>
          <cell r="F654" t="str">
            <v>68050000</v>
          </cell>
          <cell r="G654" t="str">
            <v>ADJ SCO ACCT- EXPENDITURES</v>
          </cell>
          <cell r="I654" t="str">
            <v>Active</v>
          </cell>
        </row>
        <row r="655">
          <cell r="A655" t="str">
            <v>404005</v>
          </cell>
          <cell r="B655" t="str">
            <v>Reserve Adj SCO Account</v>
          </cell>
          <cell r="D655" t="str">
            <v>714001</v>
          </cell>
          <cell r="E655" t="str">
            <v>Legal - Balance must be 0 for GAAP</v>
          </cell>
          <cell r="F655" t="str">
            <v>68060000</v>
          </cell>
          <cell r="G655" t="str">
            <v>RESERVE ADJ SCO ACCOUNT</v>
          </cell>
          <cell r="I655" t="str">
            <v>Active</v>
          </cell>
        </row>
        <row r="656">
          <cell r="A656" t="str">
            <v>404006</v>
          </cell>
          <cell r="B656" t="str">
            <v>SCO PY Accrual Reserve</v>
          </cell>
          <cell r="D656" t="str">
            <v>714001</v>
          </cell>
          <cell r="E656" t="str">
            <v>Legal - Balance must be 0 for GAAP</v>
          </cell>
          <cell r="F656" t="str">
            <v>68070000</v>
          </cell>
          <cell r="G656" t="str">
            <v>SCO PY ACCRUAL RESERVE</v>
          </cell>
          <cell r="I656" t="str">
            <v>Active</v>
          </cell>
        </row>
        <row r="657">
          <cell r="A657" t="str">
            <v>404007</v>
          </cell>
          <cell r="B657" t="str">
            <v>Reserve SCO PY Accrual Revenue</v>
          </cell>
          <cell r="D657" t="str">
            <v>714001</v>
          </cell>
          <cell r="E657" t="str">
            <v>Legal - Balance must be 0 for GAAP</v>
          </cell>
          <cell r="F657" t="str">
            <v>68070000</v>
          </cell>
          <cell r="G657" t="str">
            <v>SCO PY ACCRUAL RESERVE</v>
          </cell>
          <cell r="I657" t="str">
            <v>Active</v>
          </cell>
        </row>
        <row r="658">
          <cell r="A658" t="str">
            <v>404008</v>
          </cell>
          <cell r="B658" t="str">
            <v>Allocation for PY Accrual</v>
          </cell>
          <cell r="D658" t="str">
            <v>714001</v>
          </cell>
          <cell r="E658" t="str">
            <v>Legal - Balance must be 0 for GAAP</v>
          </cell>
          <cell r="F658" t="str">
            <v>68080000</v>
          </cell>
          <cell r="G658" t="str">
            <v>RESERVE ALLOC PY ACCRUAL</v>
          </cell>
          <cell r="I658" t="str">
            <v>Active</v>
          </cell>
        </row>
        <row r="659">
          <cell r="A659" t="str">
            <v>404009</v>
          </cell>
          <cell r="B659" t="str">
            <v>Reserve Allocation PY Accrual</v>
          </cell>
          <cell r="D659" t="str">
            <v>714001</v>
          </cell>
          <cell r="E659" t="str">
            <v>Legal - Balance must be 0 for GAAP</v>
          </cell>
          <cell r="F659" t="str">
            <v>68080000</v>
          </cell>
          <cell r="G659" t="str">
            <v>RESERVE ALLOC PY ACCRUAL</v>
          </cell>
          <cell r="I659" t="str">
            <v>Active</v>
          </cell>
        </row>
        <row r="660">
          <cell r="A660" t="str">
            <v>404010</v>
          </cell>
          <cell r="B660" t="str">
            <v>Reserve for Aux Enterprises and Other Self Supporting Enterprises</v>
          </cell>
          <cell r="D660" t="str">
            <v>714001</v>
          </cell>
          <cell r="E660" t="str">
            <v>Legal - Balance must be 0 for GAAP</v>
          </cell>
          <cell r="F660" t="str">
            <v>68090000</v>
          </cell>
          <cell r="G660" t="str">
            <v>reserv for Aux Enterprises and other Self Supporting Enterp.</v>
          </cell>
          <cell r="I660" t="str">
            <v>Active</v>
          </cell>
        </row>
        <row r="661">
          <cell r="A661" t="str">
            <v>404011</v>
          </cell>
          <cell r="B661" t="str">
            <v>Reserves for CSU Fund 485 only</v>
          </cell>
          <cell r="C661" t="str">
            <v>used for budget submission only - no legal edits</v>
          </cell>
          <cell r="D661" t="str">
            <v>714001</v>
          </cell>
          <cell r="E661" t="str">
            <v>Legal - Balance must be 0 for GAAP</v>
          </cell>
          <cell r="F661" t="str">
            <v>00000000</v>
          </cell>
          <cell r="G661" t="str">
            <v>Not to be used in state reporting</v>
          </cell>
          <cell r="I661" t="str">
            <v>Active</v>
          </cell>
        </row>
        <row r="662">
          <cell r="A662" t="str">
            <v>405001</v>
          </cell>
          <cell r="B662" t="str">
            <v>Obligations &lt;DR&gt;</v>
          </cell>
          <cell r="D662" t="str">
            <v>714001</v>
          </cell>
          <cell r="E662" t="str">
            <v>Legal - Balance must be 0 for GAAP</v>
          </cell>
          <cell r="F662" t="str">
            <v>61700000</v>
          </cell>
          <cell r="G662" t="str">
            <v>Obligations &lt;DR&gt;</v>
          </cell>
          <cell r="I662" t="str">
            <v>Active</v>
          </cell>
        </row>
        <row r="663">
          <cell r="A663" t="str">
            <v>405002</v>
          </cell>
          <cell r="B663" t="str">
            <v>Obligations &lt;CR&gt;</v>
          </cell>
          <cell r="D663" t="str">
            <v>714001</v>
          </cell>
          <cell r="E663" t="str">
            <v>Legal - Balance must be 0 for GAAP</v>
          </cell>
          <cell r="F663" t="str">
            <v>61800000</v>
          </cell>
          <cell r="G663" t="str">
            <v>Obligations-Offset &lt;CR&gt;</v>
          </cell>
          <cell r="I663" t="str">
            <v>Active</v>
          </cell>
        </row>
        <row r="664">
          <cell r="A664" t="str">
            <v>501000</v>
          </cell>
          <cell r="B664" t="str">
            <v>Fees (Obsolete)</v>
          </cell>
          <cell r="C664" t="str">
            <v>Deactivated as it is no longer be used.</v>
          </cell>
          <cell r="D664" t="str">
            <v>721001</v>
          </cell>
          <cell r="E664" t="str">
            <v>Student tuition and fees (net of scholarship allowance)</v>
          </cell>
          <cell r="F664" t="str">
            <v>80400000</v>
          </cell>
          <cell r="G664" t="str">
            <v>Revenue from Services to the Public</v>
          </cell>
          <cell r="I664" t="str">
            <v>Obsolete</v>
          </cell>
        </row>
        <row r="665">
          <cell r="A665" t="str">
            <v>501001</v>
          </cell>
          <cell r="B665" t="str">
            <v>Tuition Fee</v>
          </cell>
          <cell r="C665" t="str">
            <v>Used only in CSU fund 485 to record basic instruction and other mandatory university costs.</v>
          </cell>
          <cell r="D665" t="str">
            <v>721001</v>
          </cell>
          <cell r="E665" t="str">
            <v>Student tuition and fees (net of scholarship allowance)</v>
          </cell>
          <cell r="F665" t="str">
            <v>80400000</v>
          </cell>
          <cell r="G665" t="str">
            <v>Revenue from Services to the Public</v>
          </cell>
          <cell r="I665" t="str">
            <v>Active</v>
          </cell>
        </row>
        <row r="666">
          <cell r="A666" t="str">
            <v>501002</v>
          </cell>
          <cell r="B666" t="str">
            <v>Non-Resident Tuition Fee</v>
          </cell>
          <cell r="C666" t="str">
            <v xml:space="preserve">Used only in CSU fund 485 to record full cost of education for non-resident students. </v>
          </cell>
          <cell r="D666" t="str">
            <v>721001</v>
          </cell>
          <cell r="E666" t="str">
            <v>Student tuition and fees (net of scholarship allowance)</v>
          </cell>
          <cell r="F666" t="str">
            <v>80400000</v>
          </cell>
          <cell r="G666" t="str">
            <v>Revenue from Services to the Public</v>
          </cell>
          <cell r="I666" t="str">
            <v>Active</v>
          </cell>
        </row>
        <row r="667">
          <cell r="A667" t="str">
            <v>501003</v>
          </cell>
          <cell r="B667" t="str">
            <v>Duplicate Degree Tuition (Obsolete)</v>
          </cell>
          <cell r="C667" t="str">
            <v>Deactivated as it is no longer be used.</v>
          </cell>
          <cell r="D667" t="str">
            <v>721001</v>
          </cell>
          <cell r="E667" t="str">
            <v>Student tuition and fees (net of scholarship allowance)</v>
          </cell>
          <cell r="F667" t="str">
            <v>80400000</v>
          </cell>
          <cell r="G667" t="str">
            <v>Revenue from Services to the Public</v>
          </cell>
          <cell r="I667" t="str">
            <v>Obsolete</v>
          </cell>
        </row>
        <row r="668">
          <cell r="A668" t="str">
            <v>501004</v>
          </cell>
          <cell r="B668" t="str">
            <v>Application Fee</v>
          </cell>
          <cell r="C668" t="str">
            <v>Used only in CSU fund 485 for students' application fees.</v>
          </cell>
          <cell r="D668" t="str">
            <v>721001</v>
          </cell>
          <cell r="E668" t="str">
            <v>Student tuition and fees (net of scholarship allowance)</v>
          </cell>
          <cell r="F668" t="str">
            <v>80400000</v>
          </cell>
          <cell r="G668" t="str">
            <v>Revenue from Services to the Public</v>
          </cell>
          <cell r="I668" t="str">
            <v>Active</v>
          </cell>
        </row>
        <row r="669">
          <cell r="A669" t="str">
            <v>501005</v>
          </cell>
          <cell r="B669" t="str">
            <v>Student Health Services Fee</v>
          </cell>
          <cell r="C669" t="str">
            <v xml:space="preserve">Used to record fees collected to provide campus-based health services. </v>
          </cell>
          <cell r="D669" t="str">
            <v>721001</v>
          </cell>
          <cell r="E669" t="str">
            <v>Student tuition and fees (net of scholarship allowance)</v>
          </cell>
          <cell r="F669" t="str">
            <v>80400000</v>
          </cell>
          <cell r="G669" t="str">
            <v>Revenue from Services to the Public</v>
          </cell>
          <cell r="I669" t="str">
            <v>Active</v>
          </cell>
        </row>
        <row r="670">
          <cell r="A670" t="str">
            <v>501006</v>
          </cell>
          <cell r="B670" t="str">
            <v>Contract and Grants Overhead  (Obsolete)</v>
          </cell>
          <cell r="C670" t="str">
            <v>Deactivated as it is no longer be used.</v>
          </cell>
          <cell r="D670" t="str">
            <v>721001</v>
          </cell>
          <cell r="E670" t="str">
            <v>Student tuition and fees (net of scholarship allowance)</v>
          </cell>
          <cell r="F670" t="str">
            <v>80400000</v>
          </cell>
          <cell r="G670" t="str">
            <v>Revenue from Services to the Public</v>
          </cell>
          <cell r="I670" t="str">
            <v>Obsolete</v>
          </cell>
        </row>
        <row r="671">
          <cell r="A671" t="str">
            <v>501007</v>
          </cell>
          <cell r="B671" t="str">
            <v>Work Study-Private Contributions (Obsolete)</v>
          </cell>
          <cell r="C671" t="str">
            <v>Deactivated as object code never used and is not necessary.</v>
          </cell>
          <cell r="D671" t="str">
            <v>721001</v>
          </cell>
          <cell r="E671" t="str">
            <v>Student tuition and fees (net of scholarship allowance)</v>
          </cell>
          <cell r="F671" t="str">
            <v>80400000</v>
          </cell>
          <cell r="G671" t="str">
            <v>Revenue from Services to the Public</v>
          </cell>
          <cell r="I671" t="str">
            <v>Obsolete</v>
          </cell>
        </row>
        <row r="672">
          <cell r="A672" t="str">
            <v>501008</v>
          </cell>
          <cell r="B672" t="str">
            <v>Independent Oper-Private 498 (Obsolete)</v>
          </cell>
          <cell r="C672" t="str">
            <v>Deactivated as object code never used.</v>
          </cell>
          <cell r="D672" t="str">
            <v>721001</v>
          </cell>
          <cell r="E672" t="str">
            <v>Student tuition and fees (net of scholarship allowance)</v>
          </cell>
          <cell r="F672" t="str">
            <v>80400000</v>
          </cell>
          <cell r="G672" t="str">
            <v>Revenue from Services to the Public</v>
          </cell>
          <cell r="I672" t="str">
            <v>Obsolete</v>
          </cell>
        </row>
        <row r="673">
          <cell r="A673" t="str">
            <v>501101</v>
          </cell>
          <cell r="B673" t="str">
            <v>Associated Student Body Fee</v>
          </cell>
          <cell r="C673" t="str">
            <v>Used only in CSU fund 461 to record the ASB mandatory fee.</v>
          </cell>
          <cell r="D673" t="str">
            <v>721001</v>
          </cell>
          <cell r="E673" t="str">
            <v>Student tuition and fees (net of scholarship allowance)</v>
          </cell>
          <cell r="F673" t="str">
            <v>80400000</v>
          </cell>
          <cell r="G673" t="str">
            <v>Revenue from Services to the Public</v>
          </cell>
          <cell r="I673" t="str">
            <v>Active</v>
          </cell>
        </row>
        <row r="674">
          <cell r="A674" t="str">
            <v>501102</v>
          </cell>
          <cell r="B674" t="str">
            <v>Instructionally Related Activity Fee</v>
          </cell>
          <cell r="C674" t="str">
            <v xml:space="preserve">Used to record fees collected for instructionally-related activities (IRA) as authorized by trustees. </v>
          </cell>
          <cell r="D674" t="str">
            <v>721001</v>
          </cell>
          <cell r="E674" t="str">
            <v>Student tuition and fees (net of scholarship allowance)</v>
          </cell>
          <cell r="F674" t="str">
            <v>80400000</v>
          </cell>
          <cell r="G674" t="str">
            <v>Revenue from Services to the Public</v>
          </cell>
          <cell r="I674" t="str">
            <v>Active</v>
          </cell>
        </row>
        <row r="675">
          <cell r="A675" t="str">
            <v>501103</v>
          </cell>
          <cell r="B675" t="str">
            <v>Maritime Cruise Fee (Obsolete)</v>
          </cell>
          <cell r="C675" t="str">
            <v>Deactivated as it is no longer be used.</v>
          </cell>
          <cell r="D675" t="str">
            <v>721001</v>
          </cell>
          <cell r="E675" t="str">
            <v>Student tuition and fees (net of scholarship allowance)</v>
          </cell>
          <cell r="F675" t="str">
            <v>80400000</v>
          </cell>
          <cell r="G675" t="str">
            <v>Revenue from Services to the Public</v>
          </cell>
          <cell r="I675" t="str">
            <v>Obsolete</v>
          </cell>
        </row>
        <row r="676">
          <cell r="A676" t="str">
            <v>501104</v>
          </cell>
          <cell r="B676" t="str">
            <v>Catalog Fee (Obsolete)</v>
          </cell>
          <cell r="C676" t="str">
            <v>Deactivated as it is no longer be used.</v>
          </cell>
          <cell r="D676" t="str">
            <v>721001</v>
          </cell>
          <cell r="E676" t="str">
            <v>Student tuition and fees (net of scholarship allowance)</v>
          </cell>
          <cell r="F676" t="str">
            <v>80400000</v>
          </cell>
          <cell r="G676" t="str">
            <v>Revenue from Services to the Public</v>
          </cell>
          <cell r="I676" t="str">
            <v>Obsolete</v>
          </cell>
        </row>
        <row r="677">
          <cell r="A677" t="str">
            <v>501105</v>
          </cell>
          <cell r="B677" t="str">
            <v>Transcripts (Obselete)</v>
          </cell>
          <cell r="C677" t="str">
            <v>Deactivated as it is no longer be used.</v>
          </cell>
          <cell r="D677" t="str">
            <v>721001</v>
          </cell>
          <cell r="E677" t="str">
            <v>Student tuition and fees (net of scholarship allowance)</v>
          </cell>
          <cell r="F677" t="str">
            <v>80400000</v>
          </cell>
          <cell r="G677" t="str">
            <v>Revenue from Services to the Public</v>
          </cell>
          <cell r="I677" t="str">
            <v>Obsolete</v>
          </cell>
        </row>
        <row r="678">
          <cell r="A678" t="str">
            <v>501106</v>
          </cell>
          <cell r="B678" t="str">
            <v>Library Fines (Obselete)</v>
          </cell>
          <cell r="C678" t="str">
            <v>Deactivated as it is no longer be used.</v>
          </cell>
          <cell r="D678" t="str">
            <v>721001</v>
          </cell>
          <cell r="E678" t="str">
            <v>Student tuition and fees (net of scholarship allowance)</v>
          </cell>
          <cell r="F678" t="str">
            <v>80400000</v>
          </cell>
          <cell r="G678" t="str">
            <v>Revenue from Services to the Public</v>
          </cell>
          <cell r="I678" t="str">
            <v>Obsolete</v>
          </cell>
        </row>
        <row r="679">
          <cell r="A679" t="str">
            <v>501107</v>
          </cell>
          <cell r="B679" t="str">
            <v>Late Registration Fee (Obselete)</v>
          </cell>
          <cell r="C679" t="str">
            <v>Deactivated as it is no longer be used.</v>
          </cell>
          <cell r="D679" t="str">
            <v>721001</v>
          </cell>
          <cell r="E679" t="str">
            <v>Student tuition and fees (net of scholarship allowance)</v>
          </cell>
          <cell r="F679" t="str">
            <v>80400000</v>
          </cell>
          <cell r="G679" t="str">
            <v>Revenue from Services to the Public</v>
          </cell>
          <cell r="I679" t="str">
            <v>Obsolete</v>
          </cell>
        </row>
        <row r="680">
          <cell r="A680" t="str">
            <v>501108</v>
          </cell>
          <cell r="B680" t="str">
            <v>Returned Check Fee (Obselete)</v>
          </cell>
          <cell r="C680" t="str">
            <v>Deactivated as it is no longer be used.</v>
          </cell>
          <cell r="D680" t="str">
            <v>721001</v>
          </cell>
          <cell r="E680" t="str">
            <v>Student tuition and fees (net of scholarship allowance)</v>
          </cell>
          <cell r="F680" t="str">
            <v>80400000</v>
          </cell>
          <cell r="G680" t="str">
            <v>Revenue from Services to the Public</v>
          </cell>
          <cell r="I680" t="str">
            <v>Obsolete</v>
          </cell>
        </row>
        <row r="681">
          <cell r="A681" t="str">
            <v>501109</v>
          </cell>
          <cell r="B681" t="str">
            <v>Late Fee (Obsolete)</v>
          </cell>
          <cell r="C681" t="str">
            <v>Deactivated as it is no longer be used.</v>
          </cell>
          <cell r="D681" t="str">
            <v>721001</v>
          </cell>
          <cell r="E681" t="str">
            <v>Student tuition and fees (net of scholarship allowance)</v>
          </cell>
          <cell r="F681" t="str">
            <v>80400000</v>
          </cell>
          <cell r="G681" t="str">
            <v>Revenue from Services to the Public</v>
          </cell>
          <cell r="I681" t="str">
            <v>Obsolete</v>
          </cell>
        </row>
        <row r="682">
          <cell r="A682" t="str">
            <v>501110</v>
          </cell>
          <cell r="B682" t="str">
            <v>Category 3 Course Fees (Use only in CSU Fund 485)</v>
          </cell>
          <cell r="C682" t="str">
            <v>Used to record fees associated with state-supported courses. Specifically for materials and services used in concert with the basic foundation of an academic course offering.</v>
          </cell>
          <cell r="D682" t="str">
            <v>721001</v>
          </cell>
          <cell r="E682" t="str">
            <v>Student tuition and fees (net of scholarship allowance)</v>
          </cell>
          <cell r="F682" t="str">
            <v>80400000</v>
          </cell>
          <cell r="G682" t="str">
            <v>Revenue from Services to the Public</v>
          </cell>
          <cell r="I682" t="str">
            <v>Active</v>
          </cell>
        </row>
        <row r="683">
          <cell r="A683" t="str">
            <v>501111</v>
          </cell>
          <cell r="B683" t="str">
            <v>Category 2 Fees (Use only in CSU Fund 485)</v>
          </cell>
          <cell r="C683" t="str">
            <v>Used to record campus mandatory fees that must be paid to enroll in or attend the university.</v>
          </cell>
          <cell r="D683" t="str">
            <v>721001</v>
          </cell>
          <cell r="E683" t="str">
            <v>Student tuition and fees (net of scholarship allowance)</v>
          </cell>
          <cell r="F683" t="str">
            <v>80400000</v>
          </cell>
          <cell r="G683" t="str">
            <v>Revenue from Services to the Public</v>
          </cell>
          <cell r="I683" t="str">
            <v>Active</v>
          </cell>
        </row>
        <row r="684">
          <cell r="A684" t="str">
            <v>501112</v>
          </cell>
          <cell r="B684" t="str">
            <v>Category 4 Fees (Use only in CSU Fund 485)</v>
          </cell>
          <cell r="C684" t="str">
            <v>Used to record fees paid to receive materials, services, or for the use of facilities provided by the university.  Also for fees or deposits to reimburse the university for additional costs resulting from dishonored payments, late submissions, or misuse of property, or as a security or guaranty.</v>
          </cell>
          <cell r="D684" t="str">
            <v>721001</v>
          </cell>
          <cell r="E684" t="str">
            <v>Student tuition and fees (net of scholarship allowance)</v>
          </cell>
          <cell r="F684" t="str">
            <v>80400000</v>
          </cell>
          <cell r="G684" t="str">
            <v>Revenue from Services to the Public</v>
          </cell>
          <cell r="I684" t="str">
            <v>Active</v>
          </cell>
        </row>
        <row r="685">
          <cell r="A685" t="str">
            <v>501120</v>
          </cell>
          <cell r="B685" t="str">
            <v>Category 6 Fees (Use only in CSU Fund 562)</v>
          </cell>
          <cell r="C685" t="str">
            <v>Used to record voluntary student fees.</v>
          </cell>
          <cell r="D685" t="str">
            <v>721001</v>
          </cell>
          <cell r="E685" t="str">
            <v>Student tuition and fees (net of scholarship allowance)</v>
          </cell>
          <cell r="F685" t="str">
            <v>80400000</v>
          </cell>
          <cell r="G685" t="str">
            <v>Revenue from Services to the Public</v>
          </cell>
          <cell r="I685" t="str">
            <v>Active</v>
          </cell>
        </row>
        <row r="686">
          <cell r="A686" t="str">
            <v>501201</v>
          </cell>
          <cell r="B686" t="str">
            <v>Professional Program Fee</v>
          </cell>
          <cell r="C686" t="str">
            <v>Used to record charges to students enrolled in specific Graduate Professional Business programs; used in CSU fund 485 only.</v>
          </cell>
          <cell r="D686" t="str">
            <v>721001</v>
          </cell>
          <cell r="E686" t="str">
            <v>Student tuition and fees (net of scholarship allowance)</v>
          </cell>
          <cell r="F686" t="str">
            <v>80400000</v>
          </cell>
          <cell r="G686" t="str">
            <v>Revenue from Services to the Public</v>
          </cell>
          <cell r="I686" t="str">
            <v>Active</v>
          </cell>
        </row>
        <row r="687">
          <cell r="A687" t="str">
            <v>501301</v>
          </cell>
          <cell r="B687" t="str">
            <v>Student Fees &amp; Fines (CSU Funds 463, 464)</v>
          </cell>
          <cell r="C687" t="str">
            <v>Used only in 463, Instructionally Related Activities Trust; and 464, International Programs Trust.  DO NOT use this object code in PaCE, Parking or Housing.  The code description has been changed to reflect this.  This restriction is effective July 1, 2011.</v>
          </cell>
          <cell r="D687" t="str">
            <v>721001</v>
          </cell>
          <cell r="E687" t="str">
            <v>Student tuition and fees (net of scholarship allowance)</v>
          </cell>
          <cell r="F687" t="str">
            <v>80400000</v>
          </cell>
          <cell r="G687" t="str">
            <v>Revenue from Services to the Public</v>
          </cell>
          <cell r="I687" t="str">
            <v>Active</v>
          </cell>
        </row>
        <row r="688">
          <cell r="A688" t="str">
            <v>501400</v>
          </cell>
          <cell r="B688" t="str">
            <v>Allowance for Doubtful Higher Education Tuition &amp; Fees (contra revenue)</v>
          </cell>
          <cell r="C688" t="str">
            <v>Contra revenue account for all tuition and fees object codes (501XXX).</v>
          </cell>
          <cell r="D688" t="str">
            <v>721001</v>
          </cell>
          <cell r="E688" t="str">
            <v>Student tuition and fees (net of scholarship allowance)</v>
          </cell>
          <cell r="F688" t="str">
            <v>80400000</v>
          </cell>
          <cell r="G688" t="str">
            <v>Revenue from Services to the Public</v>
          </cell>
          <cell r="I688" t="str">
            <v>Active</v>
          </cell>
        </row>
        <row r="689">
          <cell r="A689" t="str">
            <v>501410</v>
          </cell>
          <cell r="B689" t="str">
            <v>Scholarship allowances for tuition and fees (contra revenue) (GAAP USE ONLY)</v>
          </cell>
          <cell r="C689" t="str">
            <v xml:space="preserve">To record the difference between the stated tuition charge by the University and the amount that is paid by students and/or third parties making payments on behalf of students. The contra revenue account is for 721001-Student tuition and fees; it includes both student financial aid that are applied against student tuition and fees and fee waivers for non-employees.
The following transactions should not be recorded as scholarship allowances:
(1) Tuition remission policies developed as employee benefits should be accounted for as compensation expense.
(2) Payments received from a 3rd-party payer are applied directly to satisfy the fees of a specified student. </v>
          </cell>
          <cell r="D689" t="str">
            <v>721009</v>
          </cell>
          <cell r="E689" t="str">
            <v>Scholarship allowances for tuition and fees (contra revenue)</v>
          </cell>
          <cell r="F689" t="str">
            <v>00000000</v>
          </cell>
          <cell r="G689" t="str">
            <v>Not to be used in state reporting</v>
          </cell>
          <cell r="I689" t="str">
            <v>Active</v>
          </cell>
        </row>
        <row r="690">
          <cell r="A690" t="str">
            <v>502001</v>
          </cell>
          <cell r="B690" t="str">
            <v>Continuing Education-Regular (Obsolete)</v>
          </cell>
          <cell r="C690" t="str">
            <v>Deactivated as it is no longer be used.</v>
          </cell>
          <cell r="D690" t="str">
            <v>721001</v>
          </cell>
          <cell r="E690" t="str">
            <v>Student tuition and fees (net of scholarship allowance)</v>
          </cell>
          <cell r="F690" t="str">
            <v>80400000</v>
          </cell>
          <cell r="G690" t="str">
            <v>Revenue from Services to the Public</v>
          </cell>
          <cell r="I690" t="str">
            <v>Obsolete</v>
          </cell>
        </row>
        <row r="691">
          <cell r="A691" t="str">
            <v>502002</v>
          </cell>
          <cell r="B691" t="str">
            <v>Continuing Education-Extension  (Obsolete)</v>
          </cell>
          <cell r="C691" t="str">
            <v>Deactivated as it is no longer be used.</v>
          </cell>
          <cell r="D691" t="str">
            <v>721001</v>
          </cell>
          <cell r="E691" t="str">
            <v>Student tuition and fees (net of scholarship allowance)</v>
          </cell>
          <cell r="F691" t="str">
            <v>80400000</v>
          </cell>
          <cell r="G691" t="str">
            <v>Revenue from Services to the Public</v>
          </cell>
          <cell r="I691" t="str">
            <v>Obsolete</v>
          </cell>
        </row>
        <row r="692">
          <cell r="A692" t="str">
            <v>502101</v>
          </cell>
          <cell r="B692" t="str">
            <v>PaCE - S/S Degree Programs</v>
          </cell>
          <cell r="C692" t="str">
            <v>Special Sessions programs that award CSU degrees per EO 1099 authorization. This includes all self-support cohort-based programs and programs conducted off-campus or online.</v>
          </cell>
          <cell r="D692" t="str">
            <v>721001</v>
          </cell>
          <cell r="E692" t="str">
            <v>Student tuition and fees (net of scholarship allowance)</v>
          </cell>
          <cell r="F692" t="str">
            <v>80400000</v>
          </cell>
          <cell r="G692" t="str">
            <v>Revenue from Services to the Public</v>
          </cell>
          <cell r="I692" t="str">
            <v>Active</v>
          </cell>
        </row>
        <row r="693">
          <cell r="A693" t="str">
            <v>502102</v>
          </cell>
          <cell r="B693" t="str">
            <v>PaCE - S/S Certificate Program</v>
          </cell>
          <cell r="C693" t="str">
            <v>Special Sessions programs that offer certificates and award academic degree credit per EO 1099 authorization.</v>
          </cell>
          <cell r="D693" t="str">
            <v>721001</v>
          </cell>
          <cell r="E693" t="str">
            <v>Student tuition and fees (net of scholarship allowance)</v>
          </cell>
          <cell r="F693" t="str">
            <v>80400000</v>
          </cell>
          <cell r="G693" t="str">
            <v>Revenue from Services to the Public</v>
          </cell>
          <cell r="I693" t="str">
            <v>Active</v>
          </cell>
        </row>
        <row r="694">
          <cell r="A694" t="str">
            <v>502103</v>
          </cell>
          <cell r="B694" t="str">
            <v>PaCE - S/S Contract Program</v>
          </cell>
          <cell r="C694" t="str">
            <v>Special Sessions programs which are typically offered to a specific audience in the public or private sector for which an administrative charge is collected per unit, but no instructional costs are incurred. Enrollment in the program is usually limited to employees of the agency or company.</v>
          </cell>
          <cell r="D694" t="str">
            <v>721001</v>
          </cell>
          <cell r="E694" t="str">
            <v>Student tuition and fees (net of scholarship allowance)</v>
          </cell>
          <cell r="F694" t="str">
            <v>80400000</v>
          </cell>
          <cell r="G694" t="str">
            <v>Revenue from Services to the Public</v>
          </cell>
          <cell r="I694" t="str">
            <v>Active</v>
          </cell>
        </row>
        <row r="695">
          <cell r="A695" t="str">
            <v>502104</v>
          </cell>
          <cell r="B695" t="str">
            <v>PaCE - Open University</v>
          </cell>
          <cell r="C695" t="str">
            <v>Fees related to enrollment of non-matriculated students in state-supported regular courses per EO 805 authorization and subject to specified conditions.</v>
          </cell>
          <cell r="D695" t="str">
            <v>721001</v>
          </cell>
          <cell r="E695" t="str">
            <v>Student tuition and fees (net of scholarship allowance)</v>
          </cell>
          <cell r="F695" t="str">
            <v>80400000</v>
          </cell>
          <cell r="G695" t="str">
            <v>Revenue from Services to the Public</v>
          </cell>
          <cell r="I695" t="str">
            <v>Active</v>
          </cell>
        </row>
        <row r="696">
          <cell r="A696" t="str">
            <v>502105</v>
          </cell>
          <cell r="B696" t="str">
            <v>PaCE - Special Session-Other</v>
          </cell>
          <cell r="C696" t="str">
            <v>Fees for Special Sessions for which a specific revenue account is not available, including intersession terms (Winter and May), per EO 1099 authorization.</v>
          </cell>
          <cell r="D696" t="str">
            <v>721001</v>
          </cell>
          <cell r="E696" t="str">
            <v>Student tuition and fees (net of scholarship allowance)</v>
          </cell>
          <cell r="F696" t="str">
            <v>80400000</v>
          </cell>
          <cell r="G696" t="str">
            <v>Revenue from Services to the Public</v>
          </cell>
          <cell r="I696" t="str">
            <v>Active</v>
          </cell>
        </row>
        <row r="697">
          <cell r="A697" t="str">
            <v>502106</v>
          </cell>
          <cell r="B697" t="str">
            <v>PaCE - Self Support Summer</v>
          </cell>
          <cell r="C697" t="str">
            <v>Fees for Special Sessions conducted exclusively in self-support during summer sessions. This object code supersedes the direction given to record such fees in Special Session - Other.</v>
          </cell>
          <cell r="D697" t="str">
            <v>721001</v>
          </cell>
          <cell r="E697" t="str">
            <v>Student tuition and fees (net of scholarship allowance)</v>
          </cell>
          <cell r="F697" t="str">
            <v>80400000</v>
          </cell>
          <cell r="G697" t="str">
            <v>Revenue from Services to the Public</v>
          </cell>
          <cell r="I697" t="str">
            <v>Active</v>
          </cell>
        </row>
        <row r="698">
          <cell r="A698" t="str">
            <v>502201</v>
          </cell>
          <cell r="B698" t="str">
            <v>PaCE - Regular Extension</v>
          </cell>
          <cell r="C698" t="str">
            <v>Fees for extension credit offerings, including self-support courses, conferences, workshops and seminars for which academic credit is awarded, but with limitations. Unlike Special Sessions credit offerings, there are residency requirements and limitations on applying extension credit towards CSU degrees.</v>
          </cell>
          <cell r="D698" t="str">
            <v>721001</v>
          </cell>
          <cell r="E698" t="str">
            <v>Student tuition and fees (net of scholarship allowance)</v>
          </cell>
          <cell r="F698" t="str">
            <v>80400000</v>
          </cell>
          <cell r="G698" t="str">
            <v>Revenue from Services to the Public</v>
          </cell>
          <cell r="I698" t="str">
            <v>Active</v>
          </cell>
        </row>
        <row r="699">
          <cell r="A699" t="str">
            <v>502202</v>
          </cell>
          <cell r="B699" t="str">
            <v>PaCE - Contract Extension</v>
          </cell>
          <cell r="C699" t="str">
            <v>Fees for "contracted" operations within the "Extension Credit" category for which an administrative processing charge is collected per unit, but no instructional costs are paid.</v>
          </cell>
          <cell r="D699" t="str">
            <v>721001</v>
          </cell>
          <cell r="E699" t="str">
            <v>Student tuition and fees (net of scholarship allowance)</v>
          </cell>
          <cell r="F699" t="str">
            <v>80400000</v>
          </cell>
          <cell r="G699" t="str">
            <v>Revenue from Services to the Public</v>
          </cell>
          <cell r="I699" t="str">
            <v>Active</v>
          </cell>
        </row>
        <row r="700">
          <cell r="A700" t="str">
            <v>502203</v>
          </cell>
          <cell r="B700" t="str">
            <v>PaCE - Certificate Program</v>
          </cell>
          <cell r="C700" t="str">
            <v>Fees for extension programs that award certificates for academic credit, but not Special Sessions degree credit.</v>
          </cell>
          <cell r="D700" t="str">
            <v>721001</v>
          </cell>
          <cell r="E700" t="str">
            <v>Student tuition and fees (net of scholarship allowance)</v>
          </cell>
          <cell r="F700" t="str">
            <v>80400000</v>
          </cell>
          <cell r="G700" t="str">
            <v>Revenue from Services to the Public</v>
          </cell>
          <cell r="I700" t="str">
            <v>Active</v>
          </cell>
        </row>
        <row r="701">
          <cell r="A701" t="str">
            <v>502301</v>
          </cell>
          <cell r="B701" t="str">
            <v>PaCE - Regular Non-Credit</v>
          </cell>
          <cell r="C701" t="str">
            <v>Fees for activity that does not award academic credit.</v>
          </cell>
          <cell r="D701" t="str">
            <v>721001</v>
          </cell>
          <cell r="E701" t="str">
            <v>Student tuition and fees (net of scholarship allowance)</v>
          </cell>
          <cell r="F701" t="str">
            <v>80400000</v>
          </cell>
          <cell r="G701" t="str">
            <v>Revenue from Services to the Public</v>
          </cell>
          <cell r="I701" t="str">
            <v>Active</v>
          </cell>
        </row>
        <row r="702">
          <cell r="A702" t="str">
            <v>502302</v>
          </cell>
          <cell r="B702" t="str">
            <v>PaCE - N/C Contract Program</v>
          </cell>
          <cell r="C702" t="str">
            <v>Fees for an activity with a specific audience, such as employees of a company, that does not award academic credit and for 
which an administrative processing charge is collected per unit, but no instructional costs are paid.</v>
          </cell>
          <cell r="D702" t="str">
            <v>721001</v>
          </cell>
          <cell r="E702" t="str">
            <v>Student tuition and fees (net of scholarship allowance)</v>
          </cell>
          <cell r="F702" t="str">
            <v>80400000</v>
          </cell>
          <cell r="G702" t="str">
            <v>Revenue from Services to the Public</v>
          </cell>
          <cell r="I702" t="str">
            <v>Active</v>
          </cell>
        </row>
        <row r="703">
          <cell r="A703" t="str">
            <v>502303</v>
          </cell>
          <cell r="B703" t="str">
            <v>PaCE - CEU Credits</v>
          </cell>
          <cell r="C703" t="str">
            <v>Fees collected as the result of issuing CEUs. This may not include fees paid for instruction or services.</v>
          </cell>
          <cell r="D703" t="str">
            <v>721001</v>
          </cell>
          <cell r="E703" t="str">
            <v>Student tuition and fees (net of scholarship allowance)</v>
          </cell>
          <cell r="F703" t="str">
            <v>80400000</v>
          </cell>
          <cell r="G703" t="str">
            <v>Revenue from Services to the Public</v>
          </cell>
          <cell r="I703" t="str">
            <v>Active</v>
          </cell>
        </row>
        <row r="704">
          <cell r="A704" t="str">
            <v>502304</v>
          </cell>
          <cell r="B704" t="str">
            <v>PaCE - Fines and Fees</v>
          </cell>
          <cell r="C704" t="str">
            <v>Replaces 580006 (Installment Charges), 580008 (Campus Collection Costs) &amp; 580009 (Late Fees) for PaCE only as of July 1, 2011.  Can be used only in PaCE and can be used for other student fees that do not have specific object codes.</v>
          </cell>
          <cell r="D704" t="str">
            <v>721001</v>
          </cell>
          <cell r="E704" t="str">
            <v>Student tuition and fees (net of scholarship allowance)</v>
          </cell>
          <cell r="F704" t="str">
            <v>80400000</v>
          </cell>
          <cell r="G704" t="str">
            <v>Revenue from Services to the Public</v>
          </cell>
          <cell r="I704" t="str">
            <v>Active</v>
          </cell>
        </row>
        <row r="705">
          <cell r="A705" t="str">
            <v>502400</v>
          </cell>
          <cell r="B705" t="str">
            <v>Allowance for Doubtful PaCE Fees (contra revenue)</v>
          </cell>
          <cell r="C705" t="str">
            <v xml:space="preserve">Contra revenue account for all 502XXX object codes. </v>
          </cell>
          <cell r="D705" t="str">
            <v>721001</v>
          </cell>
          <cell r="E705" t="str">
            <v>Student tuition and fees (net of scholarship allowance)</v>
          </cell>
          <cell r="F705" t="str">
            <v>80400000</v>
          </cell>
          <cell r="G705" t="str">
            <v>Revenue from Services to the Public</v>
          </cell>
          <cell r="I705" t="str">
            <v>Active</v>
          </cell>
        </row>
        <row r="706">
          <cell r="A706" t="str">
            <v>503100</v>
          </cell>
          <cell r="B706" t="str">
            <v>Federal Grants and Contracts - Control Account</v>
          </cell>
          <cell r="C706" t="str">
            <v>Federal gifts, grants and contracts.  Grants and contracts classified as exchange transactions are reported as operating revenues; grants and contracts classified as non-exchange transaction are reported as nonoperating revenues.</v>
          </cell>
          <cell r="D706" t="str">
            <v>721002</v>
          </cell>
          <cell r="E706" t="str">
            <v>Grants and contracts, noncapital: Federal</v>
          </cell>
          <cell r="F706" t="str">
            <v>80200000</v>
          </cell>
          <cell r="G706" t="str">
            <v>Federal Grants and Contracts</v>
          </cell>
          <cell r="I706" t="str">
            <v>Active</v>
          </cell>
        </row>
        <row r="707">
          <cell r="A707" t="str">
            <v>503101</v>
          </cell>
          <cell r="B707" t="str">
            <v>Federal Supplemental Educational Opportunity Grant Program</v>
          </cell>
          <cell r="C707" t="str">
            <v>Used exclusively for the FSEOG Program, providing needs-based grants to help low-income undergraduate students. Used in CSU 401.</v>
          </cell>
          <cell r="D707" t="str">
            <v>723007</v>
          </cell>
          <cell r="E707" t="str">
            <v>Federal financial aid grants, noncapital</v>
          </cell>
          <cell r="F707" t="str">
            <v>80200000</v>
          </cell>
          <cell r="G707" t="str">
            <v>Federal Grants and Contracts</v>
          </cell>
          <cell r="I707" t="str">
            <v>Active</v>
          </cell>
        </row>
        <row r="708">
          <cell r="A708" t="str">
            <v>503102</v>
          </cell>
          <cell r="B708" t="str">
            <v xml:space="preserve">Perkins Contribution </v>
          </cell>
          <cell r="C708" t="str">
            <v>Used exclusively to record federal funding for Perkins loans. This program provides low-interest (5 percent) fixed-rate loans to undergraduate and graduate students enrolled at least half-time. Used in CSU 403.</v>
          </cell>
          <cell r="D708" t="str">
            <v>723007</v>
          </cell>
          <cell r="E708" t="str">
            <v>Federal financial aid grants, noncapital</v>
          </cell>
          <cell r="F708" t="str">
            <v>80200000</v>
          </cell>
          <cell r="G708" t="str">
            <v>Federal Grants and Contracts</v>
          </cell>
          <cell r="I708" t="str">
            <v>Active</v>
          </cell>
        </row>
        <row r="709">
          <cell r="A709" t="str">
            <v>503103</v>
          </cell>
          <cell r="B709" t="str">
            <v xml:space="preserve">Nursing Contribution </v>
          </cell>
          <cell r="C709" t="str">
            <v>Federal contributions under the Student Nursing Loan Program, providing low-cost loans to full- and half-time nursing students at both the graduate and undergraduate levels. Use 503206, State Nursing Revenue, for the contribution from the state. Use in CSU 406, Nursing Student Loans - Graduate, and 407, Nursing Student Loans - Undergraduate.</v>
          </cell>
          <cell r="D709" t="str">
            <v>723007</v>
          </cell>
          <cell r="E709" t="str">
            <v>Federal financial aid grants, noncapital</v>
          </cell>
          <cell r="F709" t="str">
            <v>80200000</v>
          </cell>
          <cell r="G709" t="str">
            <v>Federal Grants and Contracts</v>
          </cell>
          <cell r="I709" t="str">
            <v>Active</v>
          </cell>
        </row>
        <row r="710">
          <cell r="A710" t="str">
            <v>503104</v>
          </cell>
          <cell r="B710" t="str">
            <v>Federal Pell Grant</v>
          </cell>
          <cell r="C710" t="str">
            <v>Used exclusively for the federal Pell Grant, providing need-based grants to low-income undergraduates and students enrolled in a post-baccalaureate teacher certification program. Use in CSU fund 408.</v>
          </cell>
          <cell r="D710" t="str">
            <v>723007</v>
          </cell>
          <cell r="E710" t="str">
            <v>Federal financial aid grants, noncapital</v>
          </cell>
          <cell r="F710" t="str">
            <v>80200000</v>
          </cell>
          <cell r="G710" t="str">
            <v>Federal Grants and Contracts</v>
          </cell>
          <cell r="I710" t="str">
            <v>Active</v>
          </cell>
        </row>
        <row r="711">
          <cell r="A711" t="str">
            <v>503105</v>
          </cell>
          <cell r="B711" t="str">
            <v>College Work Study-Federal</v>
          </cell>
          <cell r="C711" t="str">
            <v>Used for federal funds received for part-time employment of needy students. Used in CSU 409.</v>
          </cell>
          <cell r="D711" t="str">
            <v>723007</v>
          </cell>
          <cell r="E711" t="str">
            <v>Federal financial aid grants, noncapital</v>
          </cell>
          <cell r="F711" t="str">
            <v>80200000</v>
          </cell>
          <cell r="G711" t="str">
            <v>Federal Grants and Contracts</v>
          </cell>
          <cell r="I711" t="str">
            <v>Active</v>
          </cell>
        </row>
        <row r="712">
          <cell r="A712" t="str">
            <v>503106</v>
          </cell>
          <cell r="B712" t="str">
            <v>Federal Direct Student Loans</v>
          </cell>
          <cell r="C712" t="str">
            <v xml:space="preserve">Used for funds derived from loans directly made to qualifying students by the U.S. Department of Education. Use in CSU fund 410. </v>
          </cell>
          <cell r="D712" t="str">
            <v>712207</v>
          </cell>
          <cell r="E712" t="str">
            <v>Depository accounts</v>
          </cell>
          <cell r="F712" t="str">
            <v>80200000</v>
          </cell>
          <cell r="G712" t="str">
            <v>Federal Grants and Contracts</v>
          </cell>
          <cell r="H712" t="str">
            <v>90</v>
          </cell>
          <cell r="I712" t="str">
            <v>Active</v>
          </cell>
        </row>
        <row r="713">
          <cell r="A713" t="str">
            <v>503107</v>
          </cell>
          <cell r="B713" t="str">
            <v>Federal Grants and Contracts - Other (Noncapital)</v>
          </cell>
          <cell r="C713" t="str">
            <v xml:space="preserve">Used for federal non-financial aid, non-capital grants and contracts, such as research grants. </v>
          </cell>
          <cell r="D713" t="str">
            <v>721002</v>
          </cell>
          <cell r="E713" t="str">
            <v>Grants and contracts, noncapital: Federal</v>
          </cell>
          <cell r="F713" t="str">
            <v>80200000</v>
          </cell>
          <cell r="G713" t="str">
            <v>Federal Grants and Contracts</v>
          </cell>
          <cell r="I713" t="str">
            <v>Active</v>
          </cell>
        </row>
        <row r="714">
          <cell r="A714" t="str">
            <v>503108</v>
          </cell>
          <cell r="B714" t="str">
            <v xml:space="preserve">Misc. Federal Funds </v>
          </cell>
          <cell r="C714" t="str">
            <v xml:space="preserve">Used for federal non-financial aid, non-capital funding that is special (non-recurring) in nature. An example is funding from FEMA for natural disasters. </v>
          </cell>
          <cell r="D714" t="str">
            <v>721002</v>
          </cell>
          <cell r="E714" t="str">
            <v>Grants and contracts, noncapital: Federal</v>
          </cell>
          <cell r="F714" t="str">
            <v>80200000</v>
          </cell>
          <cell r="G714" t="str">
            <v>Federal Grants and Contracts</v>
          </cell>
          <cell r="I714" t="str">
            <v>Active</v>
          </cell>
        </row>
        <row r="715">
          <cell r="A715" t="str">
            <v>503109</v>
          </cell>
          <cell r="B715" t="str">
            <v>Federal Grants and Contracts - Capital</v>
          </cell>
          <cell r="C715" t="str">
            <v>Similar in nature to 503107, except this object code is used for federal grants and contracts that are for capital expenditures. This object code is not to be used for financial aid.</v>
          </cell>
          <cell r="D715" t="str">
            <v>724002</v>
          </cell>
          <cell r="E715" t="str">
            <v>Grants and gifts, capital</v>
          </cell>
          <cell r="F715" t="str">
            <v>80200000</v>
          </cell>
          <cell r="G715" t="str">
            <v>Federal Grants and Contracts</v>
          </cell>
          <cell r="I715" t="str">
            <v>Active</v>
          </cell>
        </row>
        <row r="716">
          <cell r="A716" t="str">
            <v>503110</v>
          </cell>
          <cell r="B716" t="str">
            <v>Federal - F &amp; A Cost Recovery</v>
          </cell>
          <cell r="C716" t="str">
            <v>Used to record federal facilities and administrative (F&amp;A) cost recovery (recovery for overhead costs).</v>
          </cell>
          <cell r="D716" t="str">
            <v>721002</v>
          </cell>
          <cell r="E716" t="str">
            <v>Grants and contracts, noncapital: Federal</v>
          </cell>
          <cell r="F716" t="str">
            <v>80200000</v>
          </cell>
          <cell r="G716" t="str">
            <v>Federal Grants and Contracts</v>
          </cell>
          <cell r="I716" t="str">
            <v>Active</v>
          </cell>
        </row>
        <row r="717">
          <cell r="A717" t="str">
            <v>503111</v>
          </cell>
          <cell r="B717" t="str">
            <v>Other Federal Financial Aid Grants</v>
          </cell>
          <cell r="C717" t="str">
            <v>Used for financial aid grants that are not specifically defined in other 5031XX object codes.</v>
          </cell>
          <cell r="D717" t="str">
            <v>723007</v>
          </cell>
          <cell r="E717" t="str">
            <v>Federal financial aid grants, noncapital</v>
          </cell>
          <cell r="F717" t="str">
            <v>80200000</v>
          </cell>
          <cell r="G717" t="str">
            <v>Federal Grants and Contracts</v>
          </cell>
          <cell r="I717" t="str">
            <v>Active</v>
          </cell>
        </row>
        <row r="718">
          <cell r="A718" t="str">
            <v>503112</v>
          </cell>
          <cell r="B718" t="str">
            <v>Other Federal nonoperating grants (ARRA/BABs) - direct (noncapital)</v>
          </cell>
          <cell r="C718" t="str">
            <v xml:space="preserve">Used to book the bi-annual interest expense subsidy from the Build America Bonds (BABs) program created by The American Recovery &amp; Reinvestment Act of 2009 (ARRA). CSU is a direct recipient. </v>
          </cell>
          <cell r="D718" t="str">
            <v>723011</v>
          </cell>
          <cell r="E718" t="str">
            <v>Other Federal nonoperating grants, noncapital)</v>
          </cell>
          <cell r="F718" t="str">
            <v>80200000</v>
          </cell>
          <cell r="G718" t="str">
            <v>Federal Grants and Contracts</v>
          </cell>
          <cell r="I718" t="str">
            <v>Active</v>
          </cell>
        </row>
        <row r="719">
          <cell r="A719" t="str">
            <v>503113</v>
          </cell>
          <cell r="B719" t="str">
            <v>Other Federal nonoperating grants (ARRA) - indirect (noncapital)(Obsolete)</v>
          </cell>
          <cell r="C719" t="str">
            <v>Deactivated as it was created specifically to record ARRA funding, which was available only during a specified period that has now expired.</v>
          </cell>
          <cell r="D719" t="str">
            <v>723011</v>
          </cell>
          <cell r="E719" t="str">
            <v>Other Federal nonoperating grants, noncapital)</v>
          </cell>
          <cell r="F719" t="str">
            <v>80200000</v>
          </cell>
          <cell r="G719" t="str">
            <v>Federal Grants and Contracts</v>
          </cell>
          <cell r="I719" t="str">
            <v>Obsolete</v>
          </cell>
        </row>
        <row r="720">
          <cell r="A720" t="str">
            <v>503114</v>
          </cell>
          <cell r="B720" t="str">
            <v>Other Federal nonoperating grants (CARES) - direct (noncapital)</v>
          </cell>
          <cell r="C720" t="str">
            <v xml:space="preserve">Used to book the awards from the Coronavirus Aid, Relief and Economic Security (CARES) Act. CSU is a direct recipient. </v>
          </cell>
          <cell r="D720" t="str">
            <v>723011</v>
          </cell>
          <cell r="E720" t="str">
            <v>Other Federal nonoperating grants, noncapital)</v>
          </cell>
          <cell r="F720" t="str">
            <v>80200000</v>
          </cell>
          <cell r="G720" t="str">
            <v>Federal Grants and Contracts</v>
          </cell>
          <cell r="I720" t="str">
            <v>Active</v>
          </cell>
        </row>
        <row r="721">
          <cell r="A721" t="str">
            <v>503115</v>
          </cell>
          <cell r="B721" t="str">
            <v>Misc. Federal Funds - nonoperating grants, noncapital</v>
          </cell>
          <cell r="C721" t="str">
            <v>Used for federal non-financial aid, nonoperating, non-capital funding that is special (non-recurring) in nature.</v>
          </cell>
          <cell r="D721" t="str">
            <v>723011</v>
          </cell>
          <cell r="E721" t="str">
            <v>Other Federal nonoperating grants, noncapital)</v>
          </cell>
          <cell r="F721" t="str">
            <v>80200000</v>
          </cell>
          <cell r="G721" t="str">
            <v>Federal Grants and Contracts</v>
          </cell>
          <cell r="I721" t="str">
            <v>Active</v>
          </cell>
        </row>
        <row r="722">
          <cell r="A722" t="str">
            <v>503200</v>
          </cell>
          <cell r="B722" t="str">
            <v>State Grants and Contracts - Control Account</v>
          </cell>
          <cell r="C722" t="str">
            <v>This category is for state and local gifts, grants and contracts. Local grants and contracts include off-campus college work study and gifts made by local donors.  Grants and contracts classified as exchange transactions are reported as operating revenues; grants and contracts classified as non-exchange transaction are reported as nonoperating revenues.</v>
          </cell>
          <cell r="D722" t="str">
            <v>721003</v>
          </cell>
          <cell r="E722" t="str">
            <v>Grants and contracts, noncapital: State</v>
          </cell>
          <cell r="F722" t="str">
            <v>80900000</v>
          </cell>
          <cell r="G722" t="str">
            <v>Other Revenue</v>
          </cell>
          <cell r="I722" t="str">
            <v>Active</v>
          </cell>
        </row>
        <row r="723">
          <cell r="A723" t="str">
            <v>503201</v>
          </cell>
          <cell r="B723" t="str">
            <v>State Educational Opportunity Grant Program (Obsolete)</v>
          </cell>
          <cell r="C723" t="str">
            <v>Deactivation results from implementation of standardized recording and reporting for SUG, EOP, GBPF and Ed.D programs; EOP grant should be recorded in 609001 (see RMP#35).</v>
          </cell>
          <cell r="D723" t="str">
            <v>723008</v>
          </cell>
          <cell r="E723" t="str">
            <v>State financial aid grants, noncapital</v>
          </cell>
          <cell r="F723" t="str">
            <v>80900000</v>
          </cell>
          <cell r="G723" t="str">
            <v>Other Revenue</v>
          </cell>
          <cell r="I723" t="str">
            <v>Obsolete</v>
          </cell>
        </row>
        <row r="724">
          <cell r="A724" t="str">
            <v>503202</v>
          </cell>
          <cell r="B724" t="str">
            <v>State University Grant Program (Obsolete)</v>
          </cell>
          <cell r="C724" t="str">
            <v>Deactivation results from implementation of standardized recording and reporting for SUG, EOP, GBPF and Ed.D programs; EOP grant should be recorded in 609001 (see RMP#35).</v>
          </cell>
          <cell r="D724" t="str">
            <v>723008</v>
          </cell>
          <cell r="E724" t="str">
            <v>State financial aid grants, noncapital</v>
          </cell>
          <cell r="F724" t="str">
            <v>80900000</v>
          </cell>
          <cell r="G724" t="str">
            <v>Other Revenue</v>
          </cell>
          <cell r="I724" t="str">
            <v>Obsolete</v>
          </cell>
        </row>
        <row r="725">
          <cell r="A725" t="str">
            <v>503203</v>
          </cell>
          <cell r="B725" t="str">
            <v>State Forgivable/Doctorate Loan Program</v>
          </cell>
          <cell r="C725" t="str">
            <v xml:space="preserve">Used for state funding of loans to doctoral degree students, also known as the Chancellor's Doctoral Incentive Program (CDIP). The objective of the program is to increase the pool of individuals with the qualifications, motivation, and skills to teach the diverse student body in the California State University. Used in CSU 423. </v>
          </cell>
          <cell r="D725" t="str">
            <v>721003</v>
          </cell>
          <cell r="E725" t="str">
            <v>Grants and contracts, noncapital: State</v>
          </cell>
          <cell r="F725" t="str">
            <v>80900000</v>
          </cell>
          <cell r="G725" t="str">
            <v>Other Revenue</v>
          </cell>
          <cell r="I725" t="str">
            <v>Active</v>
          </cell>
        </row>
        <row r="726">
          <cell r="A726" t="str">
            <v>503204</v>
          </cell>
          <cell r="B726" t="str">
            <v xml:space="preserve"> Cal Grant Program</v>
          </cell>
          <cell r="C726" t="str">
            <v>Used exclusively for the Cal Grant Program. Cal Grant is a financial aid program administered by the California Student Aid Commission (CSAC) providing aid to California undergraduates, vocational training students, and those in teacher certification programs. Used in CSU 424.</v>
          </cell>
          <cell r="D726" t="str">
            <v>723008</v>
          </cell>
          <cell r="E726" t="str">
            <v>State financial aid grants, noncapital</v>
          </cell>
          <cell r="F726" t="str">
            <v>80900000</v>
          </cell>
          <cell r="G726" t="str">
            <v>Other Revenue</v>
          </cell>
          <cell r="I726" t="str">
            <v>Active</v>
          </cell>
        </row>
        <row r="727">
          <cell r="A727" t="str">
            <v>503205</v>
          </cell>
          <cell r="B727" t="str">
            <v>College Work Study-State</v>
          </cell>
          <cell r="C727" t="str">
            <v>Used for state funds received for part-time employment of needy students. Used in CSU 409.</v>
          </cell>
          <cell r="D727" t="str">
            <v>723008</v>
          </cell>
          <cell r="E727" t="str">
            <v>State financial aid grants, noncapital</v>
          </cell>
          <cell r="F727" t="str">
            <v>80900000</v>
          </cell>
          <cell r="G727" t="str">
            <v>Other Revenue</v>
          </cell>
          <cell r="I727" t="str">
            <v>Active</v>
          </cell>
        </row>
        <row r="728">
          <cell r="A728" t="str">
            <v>503206</v>
          </cell>
          <cell r="B728" t="str">
            <v>State Nursing Revenue</v>
          </cell>
          <cell r="C728" t="str">
            <v>State contributions for the nursing loan program, providing low-cost loans to full- and half-time nursing students at both the graduate and undergraduate levels. Use 503103, Nursing Contribution, for the federal funding portion. Use in CSU 406, Nursing Student Loans - Graduate, and 407, Nursing Student Loans - Undergraduate.</v>
          </cell>
          <cell r="D728" t="str">
            <v>721003</v>
          </cell>
          <cell r="E728" t="str">
            <v>Grants and contracts, noncapital: State</v>
          </cell>
          <cell r="F728" t="str">
            <v>80900000</v>
          </cell>
          <cell r="G728" t="str">
            <v>Other Revenue</v>
          </cell>
          <cell r="I728" t="str">
            <v>Active</v>
          </cell>
        </row>
        <row r="729">
          <cell r="A729" t="str">
            <v>503207</v>
          </cell>
          <cell r="B729" t="str">
            <v>Other  State Financial Aid Grants</v>
          </cell>
          <cell r="C729" t="str">
            <v>Used for financial aid grants that are not specifically defined in other 5032XX object codes.</v>
          </cell>
          <cell r="D729" t="str">
            <v>723008</v>
          </cell>
          <cell r="E729" t="str">
            <v>State financial aid grants, noncapital</v>
          </cell>
          <cell r="F729" t="str">
            <v>80900000</v>
          </cell>
          <cell r="G729" t="str">
            <v>Other Revenue</v>
          </cell>
          <cell r="I729" t="str">
            <v>Active</v>
          </cell>
        </row>
        <row r="730">
          <cell r="A730" t="str">
            <v>503208</v>
          </cell>
          <cell r="B730" t="str">
            <v>Middle Class Scholarship</v>
          </cell>
          <cell r="C730" t="str">
            <v xml:space="preserve">Used for the Middle Class Scholarship. The program provides financial support to undergraduate students with a family income limits attending either the CSU or UC. It operates in a very similar way to the Cal Grant Program. </v>
          </cell>
          <cell r="D730" t="str">
            <v>723008</v>
          </cell>
          <cell r="E730" t="str">
            <v>State financial aid grants, noncapital</v>
          </cell>
          <cell r="F730" t="str">
            <v>80900000</v>
          </cell>
          <cell r="G730" t="str">
            <v>Other Revenue</v>
          </cell>
          <cell r="I730" t="str">
            <v>Active</v>
          </cell>
        </row>
        <row r="731">
          <cell r="A731" t="str">
            <v>503210</v>
          </cell>
          <cell r="B731" t="str">
            <v>State - F &amp; A Cost Recovery</v>
          </cell>
          <cell r="C731" t="str">
            <v>Used to record state facilities and administrative (F&amp;A) cost recovery (recovery for overhead costs).</v>
          </cell>
          <cell r="D731" t="str">
            <v>721003</v>
          </cell>
          <cell r="E731" t="str">
            <v>Grants and contracts, noncapital: State</v>
          </cell>
          <cell r="F731" t="str">
            <v>80900000</v>
          </cell>
          <cell r="G731" t="str">
            <v>Other Revenue</v>
          </cell>
          <cell r="I731" t="str">
            <v>Active</v>
          </cell>
        </row>
        <row r="732">
          <cell r="A732" t="str">
            <v>503290</v>
          </cell>
          <cell r="B732" t="str">
            <v>State Contracts and Grants-Other (Noncapital)</v>
          </cell>
          <cell r="C732" t="str">
            <v xml:space="preserve">Used for state non-financial aid, non-capital grants and contracts, such as research grants. </v>
          </cell>
          <cell r="D732" t="str">
            <v>721003</v>
          </cell>
          <cell r="E732" t="str">
            <v>Grants and contracts, noncapital: State</v>
          </cell>
          <cell r="F732" t="str">
            <v>80900000</v>
          </cell>
          <cell r="G732" t="str">
            <v>Other Revenue</v>
          </cell>
          <cell r="I732" t="str">
            <v>Active</v>
          </cell>
        </row>
        <row r="733">
          <cell r="A733" t="str">
            <v>503291</v>
          </cell>
          <cell r="B733" t="str">
            <v>State Appropriations, Non-Capital (GAAP-Aux Use Only) (Obsolete)</v>
          </cell>
          <cell r="C733" t="str">
            <v>Deactivated as object code not applicable to auxiliaries.</v>
          </cell>
          <cell r="D733" t="str">
            <v>723001</v>
          </cell>
          <cell r="E733" t="str">
            <v>State appropriations, noncapital</v>
          </cell>
          <cell r="F733" t="str">
            <v>00000000</v>
          </cell>
          <cell r="G733" t="str">
            <v>Not to be used in state reporting</v>
          </cell>
          <cell r="H733" t="str">
            <v>50</v>
          </cell>
          <cell r="I733" t="str">
            <v>Obsolete</v>
          </cell>
        </row>
        <row r="734">
          <cell r="A734" t="str">
            <v>503292</v>
          </cell>
          <cell r="B734" t="str">
            <v>State Appropriations, Capital (GAAP-Aux Use Only) (Obsolete)</v>
          </cell>
          <cell r="C734" t="str">
            <v>Deactivated as object code not applicable to auxiliaries.</v>
          </cell>
          <cell r="D734" t="str">
            <v>724001</v>
          </cell>
          <cell r="E734" t="str">
            <v>State appropriations, capital</v>
          </cell>
          <cell r="F734" t="str">
            <v>00000000</v>
          </cell>
          <cell r="G734" t="str">
            <v>Not to be used in state reporting</v>
          </cell>
          <cell r="I734" t="str">
            <v>Obsolete</v>
          </cell>
        </row>
        <row r="735">
          <cell r="A735" t="str">
            <v>503293</v>
          </cell>
          <cell r="B735" t="str">
            <v>State Contracts and Grants (Capital)</v>
          </cell>
          <cell r="C735" t="str">
            <v>Used for state grants and gifts intended for the purchase of equipment or the construction of a building or facility.  Use in CSU fund 550.</v>
          </cell>
          <cell r="D735" t="str">
            <v>724002</v>
          </cell>
          <cell r="E735" t="str">
            <v>Grants and gifts, capital</v>
          </cell>
          <cell r="F735" t="str">
            <v>80900000</v>
          </cell>
          <cell r="G735" t="str">
            <v>Other Revenue</v>
          </cell>
          <cell r="I735" t="str">
            <v>Active</v>
          </cell>
        </row>
        <row r="736">
          <cell r="A736" t="str">
            <v>503301</v>
          </cell>
          <cell r="B736" t="str">
            <v>Local Contracts and Grants (non-capital)</v>
          </cell>
          <cell r="C736" t="str">
            <v>Used for non-capital grants and gifts from local government. Use of this object code is rare.</v>
          </cell>
          <cell r="D736" t="str">
            <v>721008</v>
          </cell>
          <cell r="E736" t="str">
            <v>Grants and contracts, noncapital: Local</v>
          </cell>
          <cell r="F736" t="str">
            <v>80900000</v>
          </cell>
          <cell r="G736" t="str">
            <v>Other Revenue</v>
          </cell>
          <cell r="I736" t="str">
            <v>Active</v>
          </cell>
        </row>
        <row r="737">
          <cell r="A737" t="str">
            <v>503302</v>
          </cell>
          <cell r="B737" t="str">
            <v>Local Financial Aid Grants</v>
          </cell>
          <cell r="C737" t="str">
            <v>Used for financial aid grants from local government. Use of this object code is rare.</v>
          </cell>
          <cell r="D737" t="str">
            <v>723010</v>
          </cell>
          <cell r="E737" t="str">
            <v>Local Financial aid grants, non-capital</v>
          </cell>
          <cell r="F737" t="str">
            <v>80900000</v>
          </cell>
          <cell r="G737" t="str">
            <v>Other Revenue</v>
          </cell>
          <cell r="I737" t="str">
            <v>Active</v>
          </cell>
        </row>
        <row r="738">
          <cell r="A738" t="str">
            <v>503303</v>
          </cell>
          <cell r="B738" t="str">
            <v>Local Grants &amp; Contracts (capital)</v>
          </cell>
          <cell r="C738" t="str">
            <v xml:space="preserve">Used for local grants and gifts intended for the purchase of equipment or the construction of a building or facility. </v>
          </cell>
          <cell r="D738" t="str">
            <v>724002</v>
          </cell>
          <cell r="E738" t="str">
            <v>Grants and gifts, capital</v>
          </cell>
          <cell r="F738" t="str">
            <v>80900000</v>
          </cell>
          <cell r="G738" t="str">
            <v>Other Revenue</v>
          </cell>
          <cell r="I738" t="str">
            <v>Active</v>
          </cell>
        </row>
        <row r="739">
          <cell r="A739" t="str">
            <v>503310</v>
          </cell>
          <cell r="B739" t="str">
            <v>Local Government F &amp; A Cost Recovery</v>
          </cell>
          <cell r="C739" t="str">
            <v>Used to record facilities and administrative (F&amp;A) cost recovery (recovery for overhead costs) from local governments.</v>
          </cell>
          <cell r="D739" t="str">
            <v>721008</v>
          </cell>
          <cell r="E739" t="str">
            <v>Grants and contracts, noncapital: Local</v>
          </cell>
          <cell r="F739" t="str">
            <v>80900000</v>
          </cell>
          <cell r="G739" t="str">
            <v>Other Revenue</v>
          </cell>
          <cell r="I739" t="str">
            <v>Active</v>
          </cell>
        </row>
        <row r="740">
          <cell r="A740" t="str">
            <v>503401</v>
          </cell>
          <cell r="B740" t="str">
            <v>Private Contributions-Non-capital</v>
          </cell>
          <cell r="C740" t="str">
            <v>Used for contributions (normally unconditional gifts) from private donors for non-financial aid and non-capital purposes. Not to be used for additions to endowments.
In determining if this object code should be used or object code 503402, campuses need to distinguish between a gift and a grant.  A gift is the voluntary, non-reciprocal transfer of money or property from a donor to an institution.  The donor may be an individual, a corporation or a non-profit organization.  The donor does not expect anything of value in return other than recognition and does not have control over expenditure.  A gift may meet the interests of the donor and can be restricted or unrestricted.  A restricted gift is a contribution designated for a specific purpose, program or project.  If the donor does not specify any restrictions, the gift is unrestricted and the institution allocates the funds at its own discretion.</v>
          </cell>
          <cell r="D740" t="str">
            <v>723002</v>
          </cell>
          <cell r="E740" t="str">
            <v>Gifts, noncapital</v>
          </cell>
          <cell r="F740" t="str">
            <v>80900000</v>
          </cell>
          <cell r="G740" t="str">
            <v>Other Revenue</v>
          </cell>
          <cell r="I740" t="str">
            <v>Active</v>
          </cell>
        </row>
        <row r="741">
          <cell r="A741" t="str">
            <v>503402</v>
          </cell>
          <cell r="B741" t="str">
            <v>Nongovernmental Contracts and Grants-Noncapital</v>
          </cell>
          <cell r="C741" t="str">
            <v xml:space="preserve">Used for revenue from non-financial aid and non-capital grants from private (largely corporate) donors. Donation is often subject to a contractual arrangement and conditions for receipt of money are frequently imposed (for example, a corporation may provide money for stem cell research).  
In determining if this object code should be used or object code 503401, campuses need to distinguish between a gift and a grant.  A grant is the transfer of money or property from a sponsor to an institution that may require the performance of specific duties such as research, budget reports, progress reports and return of unused funds. </v>
          </cell>
          <cell r="D741" t="str">
            <v>721004</v>
          </cell>
          <cell r="E741" t="str">
            <v>Grants and contracts, noncapital: Non-governmental</v>
          </cell>
          <cell r="F741" t="str">
            <v>80900000</v>
          </cell>
          <cell r="G741" t="str">
            <v>Other Revenue</v>
          </cell>
          <cell r="I741" t="str">
            <v>Active</v>
          </cell>
        </row>
        <row r="742">
          <cell r="A742" t="str">
            <v>503403</v>
          </cell>
          <cell r="B742" t="str">
            <v>Nongovernmental and Other Financial Aid Grants</v>
          </cell>
          <cell r="C742" t="str">
            <v xml:space="preserve">Used for financial aid provided by private donors. </v>
          </cell>
          <cell r="D742" t="str">
            <v>723009</v>
          </cell>
          <cell r="E742" t="str">
            <v>Nongovernmental and other Financial Aid Grant, non capital</v>
          </cell>
          <cell r="F742" t="str">
            <v>80900000</v>
          </cell>
          <cell r="G742" t="str">
            <v>Other Revenue</v>
          </cell>
          <cell r="I742" t="str">
            <v>Active</v>
          </cell>
        </row>
        <row r="743">
          <cell r="A743" t="str">
            <v>503404</v>
          </cell>
          <cell r="B743" t="str">
            <v>Auxiliary Org Supplemental Contributions-Non-capital</v>
          </cell>
          <cell r="C743" t="str">
            <v xml:space="preserve">Used for contributions from Auxiliary Organizations that supplement campus funding for academic or student support activities. The supplemental contributions are to be used for non-financial aid and non-capital purposes.
</v>
          </cell>
          <cell r="D743" t="str">
            <v>723002</v>
          </cell>
          <cell r="E743" t="str">
            <v>Gifts, noncapital</v>
          </cell>
          <cell r="F743" t="str">
            <v>80900000</v>
          </cell>
          <cell r="G743" t="str">
            <v>Other Revenue</v>
          </cell>
          <cell r="I743" t="str">
            <v>Active</v>
          </cell>
        </row>
        <row r="744">
          <cell r="A744" t="str">
            <v>503405</v>
          </cell>
          <cell r="B744" t="str">
            <v>Auxiliary Org Supplemental Contributions-Financial Aid</v>
          </cell>
          <cell r="C744" t="str">
            <v>Used for contributions from Auxiliary Organizations for student awards. The contributions are to be used for financial aid purposes only.</v>
          </cell>
          <cell r="D744" t="str">
            <v>723002</v>
          </cell>
          <cell r="E744" t="str">
            <v>Gifts, noncapital</v>
          </cell>
          <cell r="F744" t="str">
            <v>80900000</v>
          </cell>
          <cell r="G744" t="str">
            <v>Other Revenue</v>
          </cell>
          <cell r="I744" t="str">
            <v>Active</v>
          </cell>
        </row>
        <row r="745">
          <cell r="A745" t="str">
            <v>503410</v>
          </cell>
          <cell r="B745" t="str">
            <v>Other - F &amp; A Cost Recovery</v>
          </cell>
          <cell r="C745" t="str">
            <v>For facilities and administrative (F&amp;A) cost recovery not fitting the definitions for object codes 503110, 503210 and 503310.</v>
          </cell>
          <cell r="D745" t="str">
            <v>721004</v>
          </cell>
          <cell r="E745" t="str">
            <v>Grants and contracts, noncapital: Non-governmental</v>
          </cell>
          <cell r="F745" t="str">
            <v>80900000</v>
          </cell>
          <cell r="G745" t="str">
            <v>Other Revenue</v>
          </cell>
          <cell r="I745" t="str">
            <v>Active</v>
          </cell>
        </row>
        <row r="746">
          <cell r="A746" t="str">
            <v>503411</v>
          </cell>
          <cell r="B746" t="str">
            <v>Private Contributions-Capital</v>
          </cell>
          <cell r="C746" t="str">
            <v>Used for capital contributions (i.e. gifts) in the form of money or property, from private donors.
In determining if this object code should be used or object code 503412, campuses need to distinguish between a gift and a grant.  A gift is the voluntary, non-reciprocal transfer of money or property from a donor to an institution.  The donor may be an individual, a corporation or a non-profit organization.  The donor does not expect anything of value in return other than recognition and does not have control over expenditure.  A gift may meet the interests of the donor and can be restricted or unrestricted.  A restricted gift is a contribution designated for a specific purpose, program or project.  If the donor does not specify any restrictions, the gift is unrestricted and the institution allocates the funds at its own discretion.</v>
          </cell>
          <cell r="D746" t="str">
            <v>724002</v>
          </cell>
          <cell r="E746" t="str">
            <v>Grants and gifts, capital</v>
          </cell>
          <cell r="F746" t="str">
            <v>80900000</v>
          </cell>
          <cell r="G746" t="str">
            <v>Other Revenue</v>
          </cell>
          <cell r="I746" t="str">
            <v>Active</v>
          </cell>
        </row>
        <row r="747">
          <cell r="A747" t="str">
            <v>503412</v>
          </cell>
          <cell r="B747" t="str">
            <v>Nongovernmental Contracts and Grants-Capital</v>
          </cell>
          <cell r="C747" t="str">
            <v xml:space="preserve">Used for revenue from non-financial aid, capital grants from private (largely corporate) donors.
In determining if this object code should be used or object code 503411, campuses need to distinguish between a gift and a grant.  A grant is the transfer of money or property from a sponsor to an institution that may require the performance of specific duties such as research, budget reports, progress reports and return of unused funds. </v>
          </cell>
          <cell r="D747" t="str">
            <v>724002</v>
          </cell>
          <cell r="E747" t="str">
            <v>Grants and gifts, capital</v>
          </cell>
          <cell r="F747" t="str">
            <v>80900000</v>
          </cell>
          <cell r="G747" t="str">
            <v>Other Revenue</v>
          </cell>
          <cell r="I747" t="str">
            <v>Active</v>
          </cell>
        </row>
        <row r="748">
          <cell r="A748" t="str">
            <v>503413</v>
          </cell>
          <cell r="B748" t="str">
            <v>Auxiliary Org Supplemental Contributions-Capital</v>
          </cell>
          <cell r="C748" t="str">
            <v xml:space="preserve">Used for capital contributions from Auxiliary Organizations that supplement campus funding for equipment or other purchases that are normally expected to be capitalized.
</v>
          </cell>
          <cell r="D748" t="str">
            <v>724002</v>
          </cell>
          <cell r="E748" t="str">
            <v>Grants and gifts, capital</v>
          </cell>
          <cell r="F748" t="str">
            <v>80900000</v>
          </cell>
          <cell r="G748" t="str">
            <v>Other Revenue</v>
          </cell>
          <cell r="I748" t="str">
            <v>Active</v>
          </cell>
        </row>
        <row r="749">
          <cell r="A749" t="str">
            <v>503414</v>
          </cell>
          <cell r="B749" t="str">
            <v>Aux Org Supplemental Contributions Facilities Projects - Capital</v>
          </cell>
          <cell r="C749" t="str">
            <v xml:space="preserve">Used for capital contributions from Auxiliary Organizations that supplement campus funding for facility projects that are normally expected to be capitalized.
</v>
          </cell>
          <cell r="D749" t="str">
            <v>724002</v>
          </cell>
          <cell r="E749" t="str">
            <v>Grants and gifts, capital</v>
          </cell>
          <cell r="F749" t="str">
            <v>80900000</v>
          </cell>
          <cell r="G749" t="str">
            <v>Other Revenue</v>
          </cell>
          <cell r="I749" t="str">
            <v>Active</v>
          </cell>
        </row>
        <row r="750">
          <cell r="A750" t="str">
            <v>503491</v>
          </cell>
          <cell r="B750" t="str">
            <v>Grants and Gifts, Capital (GAAP-Aux Use Only)</v>
          </cell>
          <cell r="C750" t="str">
            <v>Intended for use by auxiliaries to record capital grants and gifts in PeopleSoft.  Auxiliaries don't require the level of differentiation needed by the university.</v>
          </cell>
          <cell r="D750" t="str">
            <v>724002</v>
          </cell>
          <cell r="E750" t="str">
            <v>Grants and gifts, capital</v>
          </cell>
          <cell r="F750" t="str">
            <v>00000000</v>
          </cell>
          <cell r="G750" t="str">
            <v>Not to be used in state reporting</v>
          </cell>
          <cell r="I750" t="str">
            <v>Active</v>
          </cell>
        </row>
        <row r="751">
          <cell r="A751" t="str">
            <v>503500</v>
          </cell>
          <cell r="B751" t="str">
            <v>Joint Doc Program Revenue</v>
          </cell>
          <cell r="C751" t="str">
            <v xml:space="preserve">Used to record the funding for joint doctoral degrees. The CSU is authorized to offer joint doctoral degrees only with the University of California (Ed Code section 66010.4(b)) and with independent institutions of higher education in California (Ed Code section 66010(b)). The program is intended to increase the number of educators with doctorates serving the needs of California's public schools and community colleges. </v>
          </cell>
          <cell r="D751" t="str">
            <v>721004</v>
          </cell>
          <cell r="E751" t="str">
            <v>Grants and contracts, noncapital: Non-governmental</v>
          </cell>
          <cell r="F751" t="str">
            <v>80900000</v>
          </cell>
          <cell r="G751" t="str">
            <v>Other Revenue</v>
          </cell>
          <cell r="I751" t="str">
            <v>Active</v>
          </cell>
        </row>
        <row r="752">
          <cell r="A752" t="str">
            <v>503510</v>
          </cell>
          <cell r="B752" t="str">
            <v>Inter-agency Auxiliary Org Supplemental Contributions-Non-capital</v>
          </cell>
          <cell r="C752" t="str">
            <v>Used for contributions from Auxiliary Organizations that cross the campus reporting entity (e.g. Chancellor's Office Foundation to campus) that supplement campus funding for academic or student support activities. The supplemental contributions are used for non-capital purposes.</v>
          </cell>
          <cell r="D752" t="str">
            <v>723002</v>
          </cell>
          <cell r="E752" t="str">
            <v>Gifts, noncapital</v>
          </cell>
          <cell r="F752" t="str">
            <v>80900000</v>
          </cell>
          <cell r="G752" t="str">
            <v>Other Revenue</v>
          </cell>
          <cell r="I752" t="str">
            <v>Active</v>
          </cell>
        </row>
        <row r="753">
          <cell r="A753" t="str">
            <v>503511</v>
          </cell>
          <cell r="B753" t="str">
            <v>Inter-agency Auxiliary Org Supplemental Contributions-Capital</v>
          </cell>
          <cell r="C753" t="str">
            <v>Used for capital contributions from Auxiliary Organizations that cross the campus reporting entity (e.g. Foundation-campus A to campus B) that supplement campus funding for equipment or other purchases that are normally expected to be capitalized.</v>
          </cell>
          <cell r="D753" t="str">
            <v>724002</v>
          </cell>
          <cell r="E753" t="str">
            <v>Grants and gifts, capital</v>
          </cell>
          <cell r="F753" t="str">
            <v>80900000</v>
          </cell>
          <cell r="G753" t="str">
            <v>Other Revenue</v>
          </cell>
          <cell r="I753" t="str">
            <v>Active</v>
          </cell>
        </row>
        <row r="754">
          <cell r="A754" t="str">
            <v>503512</v>
          </cell>
          <cell r="B754" t="str">
            <v>Inter-agency Aux Org Supplemental Contributions Facilities Projects - Capital</v>
          </cell>
          <cell r="C754" t="str">
            <v>Used for capital contributions from Auxiliary Organizations that cross the campus reporting entity (e.g. Foundation-campus A to campus B) that supplement campus funding for facility projects that are normally expected to be capitalized.</v>
          </cell>
          <cell r="D754" t="str">
            <v>724002</v>
          </cell>
          <cell r="E754" t="str">
            <v>Grants and gifts, capital</v>
          </cell>
          <cell r="F754" t="str">
            <v>80900000</v>
          </cell>
          <cell r="G754" t="str">
            <v>Other Revenue</v>
          </cell>
          <cell r="I754" t="str">
            <v>Active</v>
          </cell>
        </row>
        <row r="755">
          <cell r="A755" t="str">
            <v>503513</v>
          </cell>
          <cell r="B755" t="str">
            <v>Inter-agency Aux Org Supplemental Contributions-Financial Aid</v>
          </cell>
          <cell r="C755" t="str">
            <v>Used for contributions from Auxiliary Organizations that cross the campus reporting entity (e.g. Foundation-campus A to campus B) for student awards. The contributions are to be used for financial aid purposes only.</v>
          </cell>
          <cell r="D755" t="str">
            <v>723002</v>
          </cell>
          <cell r="E755" t="str">
            <v>Gifts, noncapital</v>
          </cell>
          <cell r="F755" t="str">
            <v>80900000</v>
          </cell>
          <cell r="G755" t="str">
            <v>Other Revenue</v>
          </cell>
          <cell r="I755" t="str">
            <v>Active</v>
          </cell>
        </row>
        <row r="756">
          <cell r="A756" t="str">
            <v>504000</v>
          </cell>
          <cell r="B756" t="str">
            <v>Sales and Services of Auxiliary Enterprise - Control Account</v>
          </cell>
          <cell r="C756" t="str">
            <v xml:space="preserve">An auxiliary enterprise is an entity that exists predominantly to furnish goods or services to students, faculty, or staff, and that charges a fee directly related to, although not necessarily equal to, the cost of the goods or services.  The general public may be served incidentally by some auxiliary enterprises. Auxiliary enterprises include residence halls, food services, intercollegiate athletics (if self-supporting), campus unions, college stores, and services such as copy centers, day care centers, barber shops, beauty parlors, and movie theaters.  Revenues generated by auxiliary enterprises would be recorded here.  See NACUBO's Financial Accounting and Reporting Manual (FARM) Section 335.2 for further information concerning this revenue category. </v>
          </cell>
          <cell r="D756" t="str">
            <v>721006</v>
          </cell>
          <cell r="E756" t="str">
            <v>Sales and services of auxiliary enterprises (net of scholarship allowance)</v>
          </cell>
          <cell r="F756" t="str">
            <v>80500000</v>
          </cell>
          <cell r="G756" t="str">
            <v>Revenue from Use of Property/Money</v>
          </cell>
          <cell r="I756" t="str">
            <v>Active</v>
          </cell>
        </row>
        <row r="757">
          <cell r="A757" t="str">
            <v>504001</v>
          </cell>
          <cell r="B757" t="str">
            <v>Housing Rent</v>
          </cell>
          <cell r="C757" t="str">
            <v>Used to record rental fee charged in association with housing programs.</v>
          </cell>
          <cell r="D757" t="str">
            <v>721006</v>
          </cell>
          <cell r="E757" t="str">
            <v>Sales and services of auxiliary enterprises (net of scholarship allowance)</v>
          </cell>
          <cell r="F757" t="str">
            <v>80500000</v>
          </cell>
          <cell r="G757" t="str">
            <v>Revenue from Use of Property/Money</v>
          </cell>
          <cell r="I757" t="str">
            <v>Active</v>
          </cell>
        </row>
        <row r="758">
          <cell r="A758" t="str">
            <v>504002</v>
          </cell>
          <cell r="B758" t="str">
            <v>Housing Revenue-Others</v>
          </cell>
          <cell r="C758" t="str">
            <v>Used to record fees charged in association with housing programs. It can be used to record Housing late fees and installment charges.</v>
          </cell>
          <cell r="D758" t="str">
            <v>721006</v>
          </cell>
          <cell r="E758" t="str">
            <v>Sales and services of auxiliary enterprises (net of scholarship allowance)</v>
          </cell>
          <cell r="F758" t="str">
            <v>80500000</v>
          </cell>
          <cell r="G758" t="str">
            <v>Revenue from Use of Property/Money</v>
          </cell>
          <cell r="I758" t="str">
            <v>Active</v>
          </cell>
        </row>
        <row r="759">
          <cell r="A759" t="str">
            <v>504003</v>
          </cell>
          <cell r="B759" t="str">
            <v>Parking Permits</v>
          </cell>
          <cell r="C759" t="str">
            <v>Used to record revenue collected from parking permits in CSU 472.</v>
          </cell>
          <cell r="D759" t="str">
            <v>721006</v>
          </cell>
          <cell r="E759" t="str">
            <v>Sales and services of auxiliary enterprises (net of scholarship allowance)</v>
          </cell>
          <cell r="F759" t="str">
            <v>80500000</v>
          </cell>
          <cell r="G759" t="str">
            <v>Revenue from Use of Property/Money</v>
          </cell>
          <cell r="I759" t="str">
            <v>Active</v>
          </cell>
        </row>
        <row r="760">
          <cell r="A760" t="str">
            <v>504004</v>
          </cell>
          <cell r="B760" t="str">
            <v>Parking Coin Gates</v>
          </cell>
          <cell r="C760" t="str">
            <v>Used to record fees charged for parking coin gates in CSU 472.</v>
          </cell>
          <cell r="D760" t="str">
            <v>721006</v>
          </cell>
          <cell r="E760" t="str">
            <v>Sales and services of auxiliary enterprises (net of scholarship allowance)</v>
          </cell>
          <cell r="F760" t="str">
            <v>80500000</v>
          </cell>
          <cell r="G760" t="str">
            <v>Revenue from Use of Property/Money</v>
          </cell>
          <cell r="I760" t="str">
            <v>Active</v>
          </cell>
        </row>
        <row r="761">
          <cell r="A761" t="str">
            <v>504005</v>
          </cell>
          <cell r="B761" t="str">
            <v>Parking Meters</v>
          </cell>
          <cell r="C761" t="str">
            <v>Used to record fees charged for parking meters in CSU 472.</v>
          </cell>
          <cell r="D761" t="str">
            <v>721006</v>
          </cell>
          <cell r="E761" t="str">
            <v>Sales and services of auxiliary enterprises (net of scholarship allowance)</v>
          </cell>
          <cell r="F761" t="str">
            <v>80500000</v>
          </cell>
          <cell r="G761" t="str">
            <v>Revenue from Use of Property/Money</v>
          </cell>
          <cell r="I761" t="str">
            <v>Active</v>
          </cell>
        </row>
        <row r="762">
          <cell r="A762" t="str">
            <v>504006</v>
          </cell>
          <cell r="B762" t="str">
            <v>Parking Fines</v>
          </cell>
          <cell r="C762" t="str">
            <v>Used to record fees charged for parking violations in CSU 471.</v>
          </cell>
          <cell r="D762" t="str">
            <v>721006</v>
          </cell>
          <cell r="E762" t="str">
            <v>Sales and services of auxiliary enterprises (net of scholarship allowance)</v>
          </cell>
          <cell r="F762" t="str">
            <v>80900000</v>
          </cell>
          <cell r="G762" t="str">
            <v>Other Revenue</v>
          </cell>
          <cell r="I762" t="str">
            <v>Active</v>
          </cell>
        </row>
        <row r="763">
          <cell r="A763" t="str">
            <v>504007</v>
          </cell>
          <cell r="B763" t="str">
            <v>Health Facilities Fee</v>
          </cell>
          <cell r="C763" t="str">
            <v>Used to record fees collected to support campus health center facilities.</v>
          </cell>
          <cell r="D763" t="str">
            <v>721001</v>
          </cell>
          <cell r="E763" t="str">
            <v>Student tuition and fees (net of scholarship allowance)</v>
          </cell>
          <cell r="F763" t="str">
            <v>80500000</v>
          </cell>
          <cell r="G763" t="str">
            <v>Revenue from Use of Property/Money</v>
          </cell>
          <cell r="I763" t="str">
            <v>Active</v>
          </cell>
        </row>
        <row r="764">
          <cell r="A764" t="str">
            <v>504008</v>
          </cell>
          <cell r="B764" t="str">
            <v>Campus Union Fee</v>
          </cell>
          <cell r="C764" t="str">
            <v>Used to record university union fees in CSU fund 534.</v>
          </cell>
          <cell r="D764" t="str">
            <v>721001</v>
          </cell>
          <cell r="E764" t="str">
            <v>Student tuition and fees (net of scholarship allowance)</v>
          </cell>
          <cell r="F764" t="str">
            <v>80500000</v>
          </cell>
          <cell r="G764" t="str">
            <v>Revenue from Use of Property/Money</v>
          </cell>
          <cell r="I764" t="str">
            <v>Active</v>
          </cell>
        </row>
        <row r="765">
          <cell r="A765" t="str">
            <v>504009</v>
          </cell>
          <cell r="B765" t="str">
            <v>Space Rental Revenue</v>
          </cell>
          <cell r="C765" t="str">
            <v>Used purely for the rental of space, including rooftops to cell phone providers.  Revenue generated from the rental of anything else (e.g. equipment) is to be credited to 580001, Rental of State Property.  Object code 504009 is intended for use in enterprise (self-supporting) funds only.</v>
          </cell>
          <cell r="D765" t="str">
            <v>721006</v>
          </cell>
          <cell r="E765" t="str">
            <v>Sales and services of auxiliary enterprises (net of scholarship allowance)</v>
          </cell>
          <cell r="F765" t="str">
            <v>80500000</v>
          </cell>
          <cell r="G765" t="str">
            <v>Revenue from Use of Property/Money</v>
          </cell>
          <cell r="I765" t="str">
            <v>Active</v>
          </cell>
        </row>
        <row r="766">
          <cell r="A766" t="str">
            <v>504010</v>
          </cell>
          <cell r="B766" t="str">
            <v>Food Services</v>
          </cell>
          <cell r="C766" t="str">
            <v>Used to record fees collected for meal plans; mainly used in Housing funds.</v>
          </cell>
          <cell r="D766" t="str">
            <v>721006</v>
          </cell>
          <cell r="E766" t="str">
            <v>Sales and services of auxiliary enterprises (net of scholarship allowance)</v>
          </cell>
          <cell r="F766" t="str">
            <v>80500000</v>
          </cell>
          <cell r="G766" t="str">
            <v>Revenue from Use of Property/Money</v>
          </cell>
          <cell r="I766" t="str">
            <v>Active</v>
          </cell>
        </row>
        <row r="767">
          <cell r="A767" t="str">
            <v>504011</v>
          </cell>
          <cell r="B767" t="str">
            <v>College Stores</v>
          </cell>
          <cell r="C767" t="str">
            <v xml:space="preserve">Used for sale of goods or services in university stores that  are directly operated by the university. </v>
          </cell>
          <cell r="D767" t="str">
            <v>721006</v>
          </cell>
          <cell r="E767" t="str">
            <v>Sales and services of auxiliary enterprises (net of scholarship allowance)</v>
          </cell>
          <cell r="F767" t="str">
            <v>80500000</v>
          </cell>
          <cell r="G767" t="str">
            <v>Revenue from Use of Property/Money</v>
          </cell>
          <cell r="I767" t="str">
            <v>Active</v>
          </cell>
        </row>
        <row r="768">
          <cell r="A768" t="str">
            <v>504012</v>
          </cell>
          <cell r="B768" t="str">
            <v>Athletics (Self-Supporting) - (Obsolete)</v>
          </cell>
          <cell r="C768" t="str">
            <v>Used only for revenue derived from athletics events which are self-supporting activities.  Athletics events that are not self-supporting need to be recorded in 580021, Sales &amp; Services of Educational Activities - Athletics (Non-Self-Supporting).</v>
          </cell>
          <cell r="D768" t="str">
            <v>721006</v>
          </cell>
          <cell r="E768" t="str">
            <v>Sales and services of auxiliary enterprises (net of scholarship allowance)</v>
          </cell>
          <cell r="F768" t="str">
            <v>80900000</v>
          </cell>
          <cell r="G768" t="str">
            <v>Other Revenue</v>
          </cell>
          <cell r="I768" t="str">
            <v>Obsolete</v>
          </cell>
        </row>
        <row r="769">
          <cell r="A769" t="str">
            <v>504013</v>
          </cell>
          <cell r="B769" t="str">
            <v>Concessions</v>
          </cell>
          <cell r="C769" t="str">
            <v>Generally used for sales of goods at stadiums during games.</v>
          </cell>
          <cell r="D769" t="str">
            <v>721006</v>
          </cell>
          <cell r="E769" t="str">
            <v>Sales and services of auxiliary enterprises (net of scholarship allowance)</v>
          </cell>
          <cell r="F769" t="str">
            <v>80500000</v>
          </cell>
          <cell r="G769" t="str">
            <v>Revenue from Use of Property/Money</v>
          </cell>
          <cell r="I769" t="str">
            <v>Active</v>
          </cell>
        </row>
        <row r="770">
          <cell r="A770" t="str">
            <v>504020</v>
          </cell>
          <cell r="B770" t="str">
            <v>Cal State Online Tuition Fee</v>
          </cell>
          <cell r="C770" t="str">
            <v xml:space="preserve">Used to record fees charged in connection with the CSU online education program; this is a Category V fee.  Valid in CSU fund 441 only. </v>
          </cell>
          <cell r="D770" t="str">
            <v>721001</v>
          </cell>
          <cell r="E770" t="str">
            <v>Student tuition and fees (net of scholarship allowance)</v>
          </cell>
          <cell r="F770" t="str">
            <v>80400000</v>
          </cell>
          <cell r="G770" t="str">
            <v>Revenue from Services to the Public</v>
          </cell>
          <cell r="I770" t="str">
            <v>Active</v>
          </cell>
        </row>
        <row r="771">
          <cell r="A771" t="str">
            <v>504090</v>
          </cell>
          <cell r="B771" t="str">
            <v>Sales and Services Auxiliary Facilities-Other</v>
          </cell>
          <cell r="C771" t="str">
            <v>Used to record undifferentiated revenue generated from self-support operations. Detailed or specific object codes should be used if the cost components are identifiable and quantifiable.</v>
          </cell>
          <cell r="D771" t="str">
            <v>721006</v>
          </cell>
          <cell r="E771" t="str">
            <v>Sales and services of auxiliary enterprises (net of scholarship allowance)</v>
          </cell>
          <cell r="F771" t="str">
            <v>80500000</v>
          </cell>
          <cell r="G771" t="str">
            <v>Revenue from Use of Property/Money</v>
          </cell>
          <cell r="I771" t="str">
            <v>Active</v>
          </cell>
        </row>
        <row r="772">
          <cell r="A772" t="str">
            <v>504400</v>
          </cell>
          <cell r="B772" t="str">
            <v>Allowance for doubtful sales and services of auxiliary enterprises (contra revenue)</v>
          </cell>
          <cell r="C772" t="str">
            <v>Contra revenue account for 504XXX object codes, except 504007 &amp; 504008.</v>
          </cell>
          <cell r="D772" t="str">
            <v>721006</v>
          </cell>
          <cell r="E772" t="str">
            <v>Sales and services of auxiliary enterprises (net of scholarship allowance)</v>
          </cell>
          <cell r="F772" t="str">
            <v>80500000</v>
          </cell>
          <cell r="G772" t="str">
            <v>Revenue from Use of Property/Money</v>
          </cell>
          <cell r="I772" t="str">
            <v>Active</v>
          </cell>
        </row>
        <row r="773">
          <cell r="A773" t="str">
            <v>504401</v>
          </cell>
          <cell r="B773" t="str">
            <v>Allowance for doubtful health facilities fee 504007/campus union fee 504008</v>
          </cell>
          <cell r="C773" t="str">
            <v>Contra revenue account for object codes 504007 &amp; 504008.</v>
          </cell>
          <cell r="D773" t="str">
            <v>721001</v>
          </cell>
          <cell r="E773" t="str">
            <v>Student tuition and fees (net of scholarship allowance)</v>
          </cell>
          <cell r="F773" t="str">
            <v>80500000</v>
          </cell>
          <cell r="G773" t="str">
            <v>Revenue from Use of Property/Money</v>
          </cell>
          <cell r="I773" t="str">
            <v>Active</v>
          </cell>
        </row>
        <row r="774">
          <cell r="A774" t="str">
            <v>504410</v>
          </cell>
          <cell r="B774" t="str">
            <v>Scholarship allowances for sales and services of auxiliary enterprise (contra revenue) (GAAP USE ONLY)</v>
          </cell>
          <cell r="C774" t="str">
            <v xml:space="preserve">To record the difference between the stated charge for goods and services provided by the University and the amount that is paid by students and/or third parties making payments on behalf of students. The contra revenue account is for 721006-Sales and services of auxiliary enterprises; it includes student financial aid that are applied against services of auxiliary enterprise and fee waivers for non-employees.
The following transactions should not be recorded as scholarship allowances:
(1) Tuition remission policies developed as employee benefits should be accounted for as compensation expense.
(2) Payments received from a 3rd-party payer are applied directly to satisfy the fees of a specified student. </v>
          </cell>
          <cell r="D774" t="str">
            <v>721010</v>
          </cell>
          <cell r="E774" t="str">
            <v>Scholarship allowances for sales and services of auxiliary enterprise (contra revenue)</v>
          </cell>
          <cell r="F774" t="str">
            <v>00000000</v>
          </cell>
          <cell r="G774" t="str">
            <v>Not to be used in state reporting</v>
          </cell>
          <cell r="I774" t="str">
            <v>Active</v>
          </cell>
        </row>
        <row r="775">
          <cell r="A775" t="str">
            <v>505101</v>
          </cell>
          <cell r="B775" t="str">
            <v>Reimbursements-Federal Allowance-SEOG  (Obsolete)</v>
          </cell>
          <cell r="C775" t="str">
            <v>Deactivated as reimbursements are recorded as cost recoveries.</v>
          </cell>
          <cell r="D775" t="str">
            <v>722006</v>
          </cell>
          <cell r="E775" t="str">
            <v>Reimbursable Activities (Conversion template only)</v>
          </cell>
          <cell r="F775" t="str">
            <v>81100000</v>
          </cell>
          <cell r="G775" t="str">
            <v>Intra-State Reimbursements</v>
          </cell>
          <cell r="I775" t="str">
            <v>Obsolete</v>
          </cell>
        </row>
        <row r="776">
          <cell r="A776" t="str">
            <v>505102</v>
          </cell>
          <cell r="B776" t="str">
            <v>Reimbursements-Federal Allowance-Perkins  (Obsolete)</v>
          </cell>
          <cell r="C776" t="str">
            <v>Deactivated as reimbursements are recorded as cost recoveries.</v>
          </cell>
          <cell r="D776" t="str">
            <v>722006</v>
          </cell>
          <cell r="E776" t="str">
            <v>Reimbursable Activities (Conversion template only)</v>
          </cell>
          <cell r="F776" t="str">
            <v>81100000</v>
          </cell>
          <cell r="G776" t="str">
            <v>Intra-State Reimbursements</v>
          </cell>
          <cell r="I776" t="str">
            <v>Obsolete</v>
          </cell>
        </row>
        <row r="777">
          <cell r="A777" t="str">
            <v>505103</v>
          </cell>
          <cell r="B777" t="str">
            <v>Reimbursements-Federal Allowance-Nursing Loans  (Obsolete)</v>
          </cell>
          <cell r="C777" t="str">
            <v>Deactivated as reimbursements are recorded as cost recoveries.</v>
          </cell>
          <cell r="D777" t="str">
            <v>722006</v>
          </cell>
          <cell r="E777" t="str">
            <v>Reimbursable Activities (Conversion template only)</v>
          </cell>
          <cell r="F777" t="str">
            <v>81100000</v>
          </cell>
          <cell r="G777" t="str">
            <v>Intra-State Reimbursements</v>
          </cell>
          <cell r="I777" t="str">
            <v>Obsolete</v>
          </cell>
        </row>
        <row r="778">
          <cell r="A778" t="str">
            <v>505104</v>
          </cell>
          <cell r="B778" t="str">
            <v>Reimbursements-Federal Allowance-College Work Study  (Obsolete)</v>
          </cell>
          <cell r="C778" t="str">
            <v>Deactivated as reimbursements are recorded as cost recoveries.</v>
          </cell>
          <cell r="D778" t="str">
            <v>722006</v>
          </cell>
          <cell r="E778" t="str">
            <v>Reimbursable Activities (Conversion template only)</v>
          </cell>
          <cell r="F778" t="str">
            <v>81100000</v>
          </cell>
          <cell r="G778" t="str">
            <v>Intra-State Reimbursements</v>
          </cell>
          <cell r="I778" t="str">
            <v>Obsolete</v>
          </cell>
        </row>
        <row r="779">
          <cell r="A779" t="str">
            <v>505105</v>
          </cell>
          <cell r="B779" t="str">
            <v>Reimbursements-Federal College Work Study-On Campus (Obsolete)</v>
          </cell>
          <cell r="C779" t="str">
            <v>Deactivated as reimbursements are recorded as cost recoveries.</v>
          </cell>
          <cell r="D779" t="str">
            <v>722006</v>
          </cell>
          <cell r="E779" t="str">
            <v>Reimbursable Activities (Conversion template only)</v>
          </cell>
          <cell r="F779" t="str">
            <v>81100000</v>
          </cell>
          <cell r="G779" t="str">
            <v>Intra-State Reimbursements</v>
          </cell>
          <cell r="I779" t="str">
            <v>Obsolete</v>
          </cell>
        </row>
        <row r="780">
          <cell r="A780" t="str">
            <v>505106</v>
          </cell>
          <cell r="B780" t="str">
            <v>Reimbursements-Federal College Work Study-Off Campus  (Obsolete)</v>
          </cell>
          <cell r="C780" t="str">
            <v>Deactivated as reimbursements are recorded as cost recoveries.</v>
          </cell>
          <cell r="D780" t="str">
            <v>722006</v>
          </cell>
          <cell r="E780" t="str">
            <v>Reimbursable Activities (Conversion template only)</v>
          </cell>
          <cell r="F780" t="str">
            <v>81100000</v>
          </cell>
          <cell r="G780" t="str">
            <v>Intra-State Reimbursements</v>
          </cell>
          <cell r="I780" t="str">
            <v>Obsolete</v>
          </cell>
        </row>
        <row r="781">
          <cell r="A781" t="str">
            <v>505107</v>
          </cell>
          <cell r="B781" t="str">
            <v>Reimbursements-Federal College Work Study-Job Location Development  (Obsolete)</v>
          </cell>
          <cell r="C781" t="str">
            <v>Deactivated as reimbursements are recorded as cost recoveries.</v>
          </cell>
          <cell r="D781" t="str">
            <v>722006</v>
          </cell>
          <cell r="E781" t="str">
            <v>Reimbursable Activities (Conversion template only)</v>
          </cell>
          <cell r="F781" t="str">
            <v>81100000</v>
          </cell>
          <cell r="G781" t="str">
            <v>Intra-State Reimbursements</v>
          </cell>
          <cell r="I781" t="str">
            <v>Obsolete</v>
          </cell>
        </row>
        <row r="782">
          <cell r="A782" t="str">
            <v>505108</v>
          </cell>
          <cell r="B782" t="str">
            <v>Reimbursements-College Work Study-Other CSU Funds (Obsolete)</v>
          </cell>
          <cell r="C782" t="str">
            <v>Deactivated as reimbursements are recorded as cost recoveries.</v>
          </cell>
          <cell r="D782" t="str">
            <v>722006</v>
          </cell>
          <cell r="E782" t="str">
            <v>Reimbursable Activities (Conversion template only)</v>
          </cell>
          <cell r="F782" t="str">
            <v>81100000</v>
          </cell>
          <cell r="G782" t="str">
            <v>Intra-State Reimbursements</v>
          </cell>
          <cell r="I782" t="str">
            <v>Obsolete</v>
          </cell>
        </row>
        <row r="783">
          <cell r="A783" t="str">
            <v>505109</v>
          </cell>
          <cell r="B783" t="str">
            <v>Reimbursements-CSU (Obsolete)</v>
          </cell>
          <cell r="C783" t="str">
            <v>Deactivated as reimbursements are recorded as cost recoveries.</v>
          </cell>
          <cell r="D783" t="str">
            <v>722006</v>
          </cell>
          <cell r="E783" t="str">
            <v>Reimbursable Activities (Conversion template only)</v>
          </cell>
          <cell r="F783" t="str">
            <v>81100000</v>
          </cell>
          <cell r="G783" t="str">
            <v>Intra-State Reimbursements</v>
          </cell>
          <cell r="I783" t="str">
            <v>Obsolete</v>
          </cell>
        </row>
        <row r="784">
          <cell r="A784" t="str">
            <v>505110</v>
          </cell>
          <cell r="B784" t="str">
            <v>Reimbursements-State</v>
          </cell>
          <cell r="C784" t="str">
            <v xml:space="preserve">Used for reimbursements from other state agencies, such as the Public Works Board. </v>
          </cell>
          <cell r="D784" t="str">
            <v>723006</v>
          </cell>
          <cell r="E784" t="str">
            <v>Other nonoperating revenues (expenses)</v>
          </cell>
          <cell r="F784" t="str">
            <v>81100000</v>
          </cell>
          <cell r="G784" t="str">
            <v>Intra-State Reimbursements</v>
          </cell>
          <cell r="I784" t="str">
            <v>Active</v>
          </cell>
        </row>
        <row r="785">
          <cell r="A785" t="str">
            <v>505111</v>
          </cell>
          <cell r="B785" t="str">
            <v>Intrastate Reimbursements-Other (Obsolete)</v>
          </cell>
          <cell r="C785" t="str">
            <v>Deactivated as reimbursements are recorded as cost recoveries.</v>
          </cell>
          <cell r="D785" t="str">
            <v>722006</v>
          </cell>
          <cell r="E785" t="str">
            <v>Reimbursable Activities (Conversion template only)</v>
          </cell>
          <cell r="F785" t="str">
            <v>81100000</v>
          </cell>
          <cell r="G785" t="str">
            <v>Intra-State Reimbursements</v>
          </cell>
          <cell r="I785" t="str">
            <v>Obsolete</v>
          </cell>
        </row>
        <row r="786">
          <cell r="A786" t="str">
            <v>505112</v>
          </cell>
          <cell r="B786" t="str">
            <v>Reimbursements-Concurrent Enrollment  (Obsolete)</v>
          </cell>
          <cell r="C786" t="str">
            <v>Deactivated as reimbursements are recorded as cost recoveries.</v>
          </cell>
          <cell r="D786" t="str">
            <v>722006</v>
          </cell>
          <cell r="E786" t="str">
            <v>Reimbursable Activities (Conversion template only)</v>
          </cell>
          <cell r="F786" t="str">
            <v>81100000</v>
          </cell>
          <cell r="G786" t="str">
            <v>Intra-State Reimbursements</v>
          </cell>
          <cell r="I786" t="str">
            <v>Obsolete</v>
          </cell>
        </row>
        <row r="787">
          <cell r="A787" t="str">
            <v>505113</v>
          </cell>
          <cell r="B787" t="str">
            <v>Reimbursements-Federal Allowance - PELL (Obsolete)</v>
          </cell>
          <cell r="C787" t="str">
            <v>Deactivated as reimbursements are recorded as cost recoveries.</v>
          </cell>
          <cell r="D787" t="str">
            <v>722006</v>
          </cell>
          <cell r="E787" t="str">
            <v>Reimbursable Activities (Conversion template only)</v>
          </cell>
          <cell r="F787" t="str">
            <v>81100000</v>
          </cell>
          <cell r="G787" t="str">
            <v>Intra-State Reimbursements</v>
          </cell>
          <cell r="I787" t="str">
            <v>Obsolete</v>
          </cell>
        </row>
        <row r="788">
          <cell r="A788" t="str">
            <v>505114</v>
          </cell>
          <cell r="B788" t="str">
            <v>Reimbursements-NDSL Cancellations   (Obsolete)</v>
          </cell>
          <cell r="C788" t="str">
            <v>Deactivated as reimbursements are recorded as cost recoveries.</v>
          </cell>
          <cell r="D788" t="str">
            <v>722006</v>
          </cell>
          <cell r="E788" t="str">
            <v>Reimbursable Activities (Conversion template only)</v>
          </cell>
          <cell r="F788" t="str">
            <v>81100000</v>
          </cell>
          <cell r="G788" t="str">
            <v>Intra-State Reimbursements</v>
          </cell>
          <cell r="I788" t="str">
            <v>Obsolete</v>
          </cell>
        </row>
        <row r="789">
          <cell r="A789" t="str">
            <v>505201</v>
          </cell>
          <cell r="B789" t="str">
            <v>Reimbursements-External</v>
          </cell>
          <cell r="C789" t="str">
            <v xml:space="preserve">Used for reimbursements from non-state sources, such as Federal and local government.  </v>
          </cell>
          <cell r="D789" t="str">
            <v>723006</v>
          </cell>
          <cell r="E789" t="str">
            <v>Other nonoperating revenues (expenses)</v>
          </cell>
          <cell r="F789" t="str">
            <v>81200000</v>
          </cell>
          <cell r="G789" t="str">
            <v>External Reimbursements</v>
          </cell>
          <cell r="I789" t="str">
            <v>Active</v>
          </cell>
        </row>
        <row r="790">
          <cell r="A790" t="str">
            <v>506000</v>
          </cell>
          <cell r="B790" t="str">
            <v>Transfers In SWAT within the CO</v>
          </cell>
          <cell r="D790" t="str">
            <v>724004</v>
          </cell>
          <cell r="E790" t="str">
            <v>Transfers to/from Other Funds, within Campus</v>
          </cell>
          <cell r="F790" t="str">
            <v>98110000</v>
          </cell>
          <cell r="G790" t="str">
            <v>Operating Transfers In</v>
          </cell>
          <cell r="I790" t="str">
            <v>Obsolete</v>
          </cell>
        </row>
        <row r="791">
          <cell r="A791" t="str">
            <v>506001</v>
          </cell>
          <cell r="B791" t="str">
            <v>Transfers In from General Fund  (Obsolete)</v>
          </cell>
          <cell r="C791" t="str">
            <v>Deactivated as it is no longer be used.</v>
          </cell>
          <cell r="D791" t="str">
            <v>724004</v>
          </cell>
          <cell r="E791" t="str">
            <v>Transfers to/from Other Funds, within Campus</v>
          </cell>
          <cell r="F791" t="str">
            <v>98110001</v>
          </cell>
          <cell r="G791" t="str">
            <v>Transfers In-General Fund</v>
          </cell>
          <cell r="I791" t="str">
            <v>Obsolete</v>
          </cell>
        </row>
        <row r="792">
          <cell r="A792" t="str">
            <v>506002</v>
          </cell>
          <cell r="B792" t="str">
            <v>Transfers In from Special Account for Capital Outlay (Obsolete)</v>
          </cell>
          <cell r="D792" t="str">
            <v>724004</v>
          </cell>
          <cell r="E792" t="str">
            <v>Transfers to/from Other Funds, within Campus</v>
          </cell>
          <cell r="F792" t="str">
            <v>98110036</v>
          </cell>
          <cell r="G792" t="str">
            <v>Transfers In-Special Acct for Cap Outlay</v>
          </cell>
          <cell r="I792" t="str">
            <v>Obsolete</v>
          </cell>
        </row>
        <row r="793">
          <cell r="A793" t="str">
            <v>506003</v>
          </cell>
          <cell r="B793" t="str">
            <v>Transfers In from Energy and Resources Fund (Obsolete)</v>
          </cell>
          <cell r="D793" t="str">
            <v>724004</v>
          </cell>
          <cell r="E793" t="str">
            <v>Transfers to/from Other Funds, within Campus</v>
          </cell>
          <cell r="F793" t="str">
            <v>98110189</v>
          </cell>
          <cell r="G793" t="str">
            <v>Transfers In-Energy and Resources Fund</v>
          </cell>
          <cell r="I793" t="str">
            <v>Obsolete</v>
          </cell>
        </row>
        <row r="794">
          <cell r="A794" t="str">
            <v>506004</v>
          </cell>
          <cell r="B794" t="str">
            <v>Transfers In from 1987 Higher Education Earthquake Account (Obsolete)</v>
          </cell>
          <cell r="D794" t="str">
            <v>724004</v>
          </cell>
          <cell r="E794" t="str">
            <v>Transfers to/from Other Funds, within Campus</v>
          </cell>
          <cell r="F794" t="str">
            <v>98110377</v>
          </cell>
          <cell r="G794" t="str">
            <v>Transfers In-1987 Higher Educ Earthquake Acct</v>
          </cell>
          <cell r="I794" t="str">
            <v>Obsolete</v>
          </cell>
        </row>
        <row r="795">
          <cell r="A795" t="str">
            <v>506005</v>
          </cell>
          <cell r="B795" t="str">
            <v>Transfers In from Higher Education Fees and Income (Obsolete)</v>
          </cell>
          <cell r="D795" t="str">
            <v>724004</v>
          </cell>
          <cell r="E795" t="str">
            <v>Transfers to/from Other Funds, within Campus</v>
          </cell>
          <cell r="F795" t="str">
            <v>98110498</v>
          </cell>
          <cell r="G795" t="str">
            <v>Transfers In-Higher Education Fees and Income</v>
          </cell>
          <cell r="I795" t="str">
            <v>Obsolete</v>
          </cell>
        </row>
        <row r="796">
          <cell r="A796" t="str">
            <v>506006</v>
          </cell>
          <cell r="B796" t="str">
            <v>Transfers In from Affordable Student Housing</v>
          </cell>
          <cell r="C796" t="str">
            <v xml:space="preserve">Used to record transfers from the specified state fund (0505).  </v>
          </cell>
          <cell r="D796" t="str">
            <v>724004</v>
          </cell>
          <cell r="E796" t="str">
            <v>Transfers to/from Other Funds, within Campus</v>
          </cell>
          <cell r="F796" t="str">
            <v>98110505</v>
          </cell>
          <cell r="G796" t="str">
            <v>Transfers In-Affordable Student Housing</v>
          </cell>
          <cell r="I796" t="str">
            <v>Active</v>
          </cell>
        </row>
        <row r="797">
          <cell r="A797" t="str">
            <v>506007</v>
          </cell>
          <cell r="B797" t="str">
            <v>Transfers In from Higher Education Technology Education Revenue Fund (Obsolete)</v>
          </cell>
          <cell r="D797" t="str">
            <v>724004</v>
          </cell>
          <cell r="E797" t="str">
            <v>Transfers to/from Other Funds, within Campus</v>
          </cell>
          <cell r="F797" t="str">
            <v>98110525</v>
          </cell>
          <cell r="G797" t="str">
            <v>Transfers In-Higher Educ Technology Educ Rev Fund</v>
          </cell>
          <cell r="I797" t="str">
            <v>Obsolete</v>
          </cell>
        </row>
        <row r="798">
          <cell r="A798" t="str">
            <v>506008</v>
          </cell>
          <cell r="B798" t="str">
            <v>Transfers In from Continuing Education Revenue Fund (Obsolete)</v>
          </cell>
          <cell r="D798" t="str">
            <v>724004</v>
          </cell>
          <cell r="E798" t="str">
            <v>Transfers to/from Other Funds, within Campus</v>
          </cell>
          <cell r="F798" t="str">
            <v>98110573</v>
          </cell>
          <cell r="G798" t="str">
            <v>Transfers In-Continuing Education Revenue Fund</v>
          </cell>
          <cell r="I798" t="str">
            <v>Obsolete</v>
          </cell>
        </row>
        <row r="799">
          <cell r="A799" t="str">
            <v>506009</v>
          </cell>
          <cell r="B799" t="str">
            <v>Transfers In from Dormitory Building Maintenance Equipment Reserve Fund (Obsolete)</v>
          </cell>
          <cell r="D799" t="str">
            <v>724004</v>
          </cell>
          <cell r="E799" t="str">
            <v>Transfers to/from Other Funds, within Campus</v>
          </cell>
          <cell r="F799" t="str">
            <v>98110575</v>
          </cell>
          <cell r="G799" t="str">
            <v>Transfers In-Dorm Bldg Maint Equipment Reserv</v>
          </cell>
          <cell r="I799" t="str">
            <v>Obsolete</v>
          </cell>
        </row>
        <row r="800">
          <cell r="A800" t="str">
            <v>506010</v>
          </cell>
          <cell r="B800" t="str">
            <v>Transfers In from Dormitory Construction Fund</v>
          </cell>
          <cell r="C800" t="str">
            <v xml:space="preserve">Used to record transfers from the specified state fund (0576). </v>
          </cell>
          <cell r="D800" t="str">
            <v>724004</v>
          </cell>
          <cell r="E800" t="str">
            <v>Transfers to/from Other Funds, within Campus</v>
          </cell>
          <cell r="F800" t="str">
            <v>98110576</v>
          </cell>
          <cell r="G800" t="str">
            <v>Transfers In-Dorm Construction Fund</v>
          </cell>
          <cell r="I800" t="str">
            <v>Active</v>
          </cell>
        </row>
        <row r="801">
          <cell r="A801" t="str">
            <v>506011</v>
          </cell>
          <cell r="B801" t="str">
            <v>Transfers In from Dormitory Interest and Redemption Fund (Obsolete)</v>
          </cell>
          <cell r="C801" t="str">
            <v>Used to record transfers from the specified state fund (0578).</v>
          </cell>
          <cell r="D801" t="str">
            <v>724004</v>
          </cell>
          <cell r="E801" t="str">
            <v>Transfers to/from Other Funds, within Campus</v>
          </cell>
          <cell r="F801" t="str">
            <v>98110578</v>
          </cell>
          <cell r="G801" t="str">
            <v>Transfers In-Dorm Interest and Redemption Fund</v>
          </cell>
          <cell r="I801" t="str">
            <v>Active</v>
          </cell>
        </row>
        <row r="802">
          <cell r="A802" t="str">
            <v>506012</v>
          </cell>
          <cell r="B802" t="str">
            <v>Transfers In from Dormitory Revenue Fund (Obsolete)</v>
          </cell>
          <cell r="D802" t="str">
            <v>724004</v>
          </cell>
          <cell r="E802" t="str">
            <v>Transfers to/from Other Funds, within Campus</v>
          </cell>
          <cell r="F802" t="str">
            <v>98110580</v>
          </cell>
          <cell r="G802" t="str">
            <v>Transfers In-Dormitory Revenue Fund</v>
          </cell>
          <cell r="I802" t="str">
            <v>Obsolete</v>
          </cell>
        </row>
        <row r="803">
          <cell r="A803" t="str">
            <v>506013</v>
          </cell>
          <cell r="B803" t="str">
            <v>Transfers In from Facilities Revenue Fund (Obsolete)</v>
          </cell>
          <cell r="D803" t="str">
            <v>724004</v>
          </cell>
          <cell r="E803" t="str">
            <v>Transfers to/from Other Funds, within Campus</v>
          </cell>
          <cell r="F803" t="str">
            <v>98110581</v>
          </cell>
          <cell r="G803" t="str">
            <v>Transfers In-Facilities Revenue Fund</v>
          </cell>
          <cell r="I803" t="str">
            <v>Obsolete</v>
          </cell>
        </row>
        <row r="804">
          <cell r="A804" t="str">
            <v>506014</v>
          </cell>
          <cell r="B804" t="str">
            <v>Transfers In from Parking Revenue Fund (Obsolete)</v>
          </cell>
          <cell r="D804" t="str">
            <v>724004</v>
          </cell>
          <cell r="E804" t="str">
            <v>Transfers to/from Other Funds, within Campus</v>
          </cell>
          <cell r="F804" t="str">
            <v>98110583</v>
          </cell>
          <cell r="G804" t="str">
            <v>Transfers In-Parking Revenue Fund</v>
          </cell>
          <cell r="I804" t="str">
            <v>Obsolete</v>
          </cell>
        </row>
        <row r="805">
          <cell r="A805" t="str">
            <v>506015</v>
          </cell>
          <cell r="B805" t="str">
            <v>Transfers In from Public Building Construction Fund</v>
          </cell>
          <cell r="C805" t="str">
            <v xml:space="preserve">Used to record transfers from the specified state fund (0660). </v>
          </cell>
          <cell r="D805" t="str">
            <v>724004</v>
          </cell>
          <cell r="E805" t="str">
            <v>Transfers to/from Other Funds, within Campus</v>
          </cell>
          <cell r="F805" t="str">
            <v>98110660</v>
          </cell>
          <cell r="G805" t="str">
            <v>Transfers In-Public Building Construction Fund</v>
          </cell>
          <cell r="I805" t="str">
            <v>Active</v>
          </cell>
        </row>
        <row r="806">
          <cell r="A806" t="str">
            <v>506016</v>
          </cell>
          <cell r="B806" t="str">
            <v>Transfers In from 1992 Higher Educ Cap Out Bond Fund (Obsolete)</v>
          </cell>
          <cell r="D806" t="str">
            <v>724004</v>
          </cell>
          <cell r="E806" t="str">
            <v>Transfers to/from Other Funds, within Campus</v>
          </cell>
          <cell r="F806" t="str">
            <v>98110705</v>
          </cell>
          <cell r="G806" t="str">
            <v>Transfers In-92 Higher Educ Cap Out Bond Fund</v>
          </cell>
          <cell r="I806" t="str">
            <v>Obsolete</v>
          </cell>
        </row>
        <row r="807">
          <cell r="A807" t="str">
            <v>506017</v>
          </cell>
          <cell r="B807" t="str">
            <v>Transfers In from Construction Program Fund (Obsolete)</v>
          </cell>
          <cell r="D807" t="str">
            <v>724004</v>
          </cell>
          <cell r="E807" t="str">
            <v>Transfers to/from Other Funds, within Campus</v>
          </cell>
          <cell r="F807" t="str">
            <v>98110736</v>
          </cell>
          <cell r="G807" t="str">
            <v>Transfers In-Construction Program Fund</v>
          </cell>
          <cell r="I807" t="str">
            <v>Obsolete</v>
          </cell>
        </row>
        <row r="808">
          <cell r="A808" t="str">
            <v>506018</v>
          </cell>
          <cell r="B808" t="str">
            <v>Transfers In from Higher Education Capital Outlay Bond Fund (Obsolete)</v>
          </cell>
          <cell r="D808" t="str">
            <v>724004</v>
          </cell>
          <cell r="E808" t="str">
            <v>Transfers to/from Other Funds, within Campus</v>
          </cell>
          <cell r="F808" t="str">
            <v>98110782</v>
          </cell>
          <cell r="G808" t="str">
            <v>Transfers In-Higher Educ Cap Out Bond Fund</v>
          </cell>
          <cell r="I808" t="str">
            <v>Obsolete</v>
          </cell>
        </row>
        <row r="809">
          <cell r="A809" t="str">
            <v>506019</v>
          </cell>
          <cell r="B809" t="str">
            <v>Transfers In from 1988 Higher Educ Cap Out Bond Fund (Obsolete)</v>
          </cell>
          <cell r="D809" t="str">
            <v>724004</v>
          </cell>
          <cell r="E809" t="str">
            <v>Transfers to/from Other Funds, within Campus</v>
          </cell>
          <cell r="F809" t="str">
            <v>98110785</v>
          </cell>
          <cell r="G809" t="str">
            <v>Transfers In-88 Higher Educ Cap Out Bond Fund</v>
          </cell>
          <cell r="I809" t="str">
            <v>Obsolete</v>
          </cell>
        </row>
        <row r="810">
          <cell r="A810" t="str">
            <v>506020</v>
          </cell>
          <cell r="B810" t="str">
            <v>Transfers In from 1990 Higher Educ Cap Out Bond Fund (Obsolete)</v>
          </cell>
          <cell r="D810" t="str">
            <v>724004</v>
          </cell>
          <cell r="E810" t="str">
            <v>Transfers to/from Other Funds, within Campus</v>
          </cell>
          <cell r="F810" t="str">
            <v>98110791</v>
          </cell>
          <cell r="G810" t="str">
            <v>Transfers In-90 Higher Educ Cap Out Bond Fund</v>
          </cell>
          <cell r="I810" t="str">
            <v>Obsolete</v>
          </cell>
        </row>
        <row r="811">
          <cell r="A811" t="str">
            <v>506021</v>
          </cell>
          <cell r="B811" t="str">
            <v>Transfers In from CSU Lottery Education Fund</v>
          </cell>
          <cell r="D811" t="str">
            <v>724004</v>
          </cell>
          <cell r="E811" t="str">
            <v>Transfers to/from Other Funds, within Campus</v>
          </cell>
          <cell r="F811" t="str">
            <v>98110839</v>
          </cell>
          <cell r="G811" t="str">
            <v>Transfers In-CSU Lottery Education Fund</v>
          </cell>
          <cell r="I811" t="str">
            <v>Obsolete</v>
          </cell>
        </row>
        <row r="812">
          <cell r="A812" t="str">
            <v>506022</v>
          </cell>
          <cell r="B812" t="str">
            <v>Transfers In from Federal Trust Fund</v>
          </cell>
          <cell r="C812" t="str">
            <v xml:space="preserve">Used to record transfers from the specified state fund (0890). </v>
          </cell>
          <cell r="D812" t="str">
            <v>724004</v>
          </cell>
          <cell r="E812" t="str">
            <v>Transfers to/from Other Funds, within Campus</v>
          </cell>
          <cell r="F812" t="str">
            <v>98110890</v>
          </cell>
          <cell r="G812" t="str">
            <v>Transfers In-Federal Trust Fund</v>
          </cell>
          <cell r="I812" t="str">
            <v>Active</v>
          </cell>
        </row>
        <row r="813">
          <cell r="A813" t="str">
            <v>506023</v>
          </cell>
          <cell r="B813" t="str">
            <v>Transfers In from Special Deposit Fund (Obsolete)</v>
          </cell>
          <cell r="C813" t="str">
            <v>Used to record transfers from the specified state fund (0942).</v>
          </cell>
          <cell r="D813" t="str">
            <v>724004</v>
          </cell>
          <cell r="E813" t="str">
            <v>Transfers to/from Other Funds, within Campus</v>
          </cell>
          <cell r="F813" t="str">
            <v>98110942</v>
          </cell>
          <cell r="G813" t="str">
            <v>Transfers In-Special Deposit Fund</v>
          </cell>
          <cell r="I813" t="str">
            <v>Obsolete</v>
          </cell>
        </row>
        <row r="814">
          <cell r="A814" t="str">
            <v>506024</v>
          </cell>
          <cell r="B814" t="str">
            <v>Transfers In from Special Projects Fund (Obsolete)</v>
          </cell>
          <cell r="D814" t="str">
            <v>724004</v>
          </cell>
          <cell r="E814" t="str">
            <v>Transfers to/from Other Funds, within Campus</v>
          </cell>
          <cell r="F814" t="str">
            <v>98110947</v>
          </cell>
          <cell r="G814" t="str">
            <v>Transfers In-Special Projects Fund</v>
          </cell>
          <cell r="I814" t="str">
            <v>Obsolete</v>
          </cell>
        </row>
        <row r="815">
          <cell r="A815" t="str">
            <v>506025</v>
          </cell>
          <cell r="B815" t="str">
            <v>Transfers In from CSU Trust Fund</v>
          </cell>
          <cell r="C815" t="str">
            <v>Used to record transfers from the specified state fund (0942).</v>
          </cell>
          <cell r="D815" t="str">
            <v>724004</v>
          </cell>
          <cell r="E815" t="str">
            <v>Transfers to/from Other Funds, within Campus</v>
          </cell>
          <cell r="F815" t="str">
            <v>98110948</v>
          </cell>
          <cell r="G815" t="str">
            <v>Transfers In-Trust Fund</v>
          </cell>
          <cell r="I815" t="str">
            <v>Active</v>
          </cell>
        </row>
        <row r="816">
          <cell r="A816" t="str">
            <v>506026</v>
          </cell>
          <cell r="B816" t="str">
            <v>Transfers In from Other Apprns/Sub-funds within the Same State Fund</v>
          </cell>
          <cell r="C816" t="str">
            <v>Used to record transfers within the same state fund within the campus.</v>
          </cell>
          <cell r="D816" t="str">
            <v>724004</v>
          </cell>
          <cell r="E816" t="str">
            <v>Transfers to/from Other Funds, within Campus</v>
          </cell>
          <cell r="F816" t="str">
            <v>98110000</v>
          </cell>
          <cell r="G816" t="str">
            <v>Operating Transfers In</v>
          </cell>
          <cell r="I816" t="str">
            <v>Active</v>
          </cell>
        </row>
        <row r="817">
          <cell r="A817" t="str">
            <v>506027</v>
          </cell>
          <cell r="B817" t="str">
            <v>Transfers In from 1996 Higher Educ Cap Out Bond Fund</v>
          </cell>
          <cell r="C817" t="str">
            <v>Used to record transfers from the specified state fund (0942).</v>
          </cell>
          <cell r="D817" t="str">
            <v>724004</v>
          </cell>
          <cell r="E817" t="str">
            <v>Transfers to/from Other Funds, within Campus</v>
          </cell>
          <cell r="F817" t="str">
            <v>98110658</v>
          </cell>
          <cell r="G817" t="str">
            <v>Transfers In-96 Higher Educ Cap Out Bond Fund</v>
          </cell>
          <cell r="I817" t="str">
            <v>Active</v>
          </cell>
        </row>
        <row r="818">
          <cell r="A818" t="str">
            <v>506028</v>
          </cell>
          <cell r="B818" t="str">
            <v>Transfers In from Construction Program</v>
          </cell>
          <cell r="C818" t="str">
            <v>Used to record transfers from the specified state fund (0942).</v>
          </cell>
          <cell r="D818" t="str">
            <v>724004</v>
          </cell>
          <cell r="E818" t="str">
            <v>Transfers to/from Other Funds, within Campus</v>
          </cell>
          <cell r="F818" t="str">
            <v>98110000</v>
          </cell>
          <cell r="G818" t="str">
            <v>Operating Transfers In</v>
          </cell>
          <cell r="I818" t="str">
            <v>Obsolete</v>
          </cell>
        </row>
        <row r="819">
          <cell r="A819" t="str">
            <v>506029</v>
          </cell>
          <cell r="B819" t="str">
            <v>Transfers In from 1998 Higher Educ Cap Out Bond Fund (Obsolete)</v>
          </cell>
          <cell r="D819" t="str">
            <v>724004</v>
          </cell>
          <cell r="E819" t="str">
            <v>Transfers to/from Other Funds, within Campus</v>
          </cell>
          <cell r="F819" t="str">
            <v>98110574</v>
          </cell>
          <cell r="G819" t="str">
            <v>Transfers In-1998 Higher Educ Cap Out Bond Fund</v>
          </cell>
          <cell r="I819" t="str">
            <v>Obsolete</v>
          </cell>
        </row>
        <row r="820">
          <cell r="A820" t="str">
            <v>506030</v>
          </cell>
          <cell r="B820" t="str">
            <v>Transfers In from Child Care Fund</v>
          </cell>
          <cell r="C820" t="str">
            <v>Used to record transfers from the specified state fund (0974).</v>
          </cell>
          <cell r="D820" t="str">
            <v>724004</v>
          </cell>
          <cell r="E820" t="str">
            <v>Transfers to/from Other Funds, within Campus</v>
          </cell>
          <cell r="F820" t="str">
            <v>98110974</v>
          </cell>
          <cell r="G820" t="str">
            <v>Transfers In-Child Care Fund</v>
          </cell>
          <cell r="I820" t="str">
            <v>Active</v>
          </cell>
        </row>
        <row r="821">
          <cell r="A821" t="str">
            <v>506031</v>
          </cell>
          <cell r="B821" t="str">
            <v>Transfers In from 2002 Higher Educ Cap Out Bond Fund</v>
          </cell>
          <cell r="C821" t="str">
            <v>Used to record transfers from the specified state fund (6028).</v>
          </cell>
          <cell r="D821" t="str">
            <v>724004</v>
          </cell>
          <cell r="E821" t="str">
            <v>Transfers to/from Other Funds, within Campus</v>
          </cell>
          <cell r="F821" t="str">
            <v>98116028</v>
          </cell>
          <cell r="G821" t="str">
            <v>Transfers In from 2002 Higher Educ Cap Out Bond Fund</v>
          </cell>
          <cell r="I821" t="str">
            <v>Active</v>
          </cell>
        </row>
        <row r="822">
          <cell r="A822" t="str">
            <v>506032</v>
          </cell>
          <cell r="B822" t="str">
            <v>Transfers In from 2004 Higher Educ Cap Out Bond Fund</v>
          </cell>
          <cell r="C822" t="str">
            <v>Used to record transfers from the specified state fund (6041).</v>
          </cell>
          <cell r="D822" t="str">
            <v>724004</v>
          </cell>
          <cell r="E822" t="str">
            <v>Transfers to/from Other Funds, within Campus</v>
          </cell>
          <cell r="F822" t="str">
            <v>98116041</v>
          </cell>
          <cell r="G822" t="str">
            <v>Transfers In from 2004 Higher Educ Cap Out Bond Fund</v>
          </cell>
          <cell r="I822" t="str">
            <v>Active</v>
          </cell>
        </row>
        <row r="823">
          <cell r="A823" t="str">
            <v>506033</v>
          </cell>
          <cell r="B823" t="str">
            <v>Transfers In from State Lottery Education Fund (Obsolete)</v>
          </cell>
          <cell r="C823" t="str">
            <v>Deactivated as it is no longer be used.</v>
          </cell>
          <cell r="D823" t="str">
            <v>724004</v>
          </cell>
          <cell r="E823" t="str">
            <v>Transfers to/from Other Funds, within Campus</v>
          </cell>
          <cell r="F823" t="str">
            <v>98110814</v>
          </cell>
          <cell r="G823" t="str">
            <v>Transfers In-Calif St Lottery Education Fund</v>
          </cell>
          <cell r="I823" t="str">
            <v>Obsolete</v>
          </cell>
        </row>
        <row r="824">
          <cell r="A824" t="str">
            <v>506034</v>
          </cell>
          <cell r="B824" t="str">
            <v>Transfers in from 2006 Higher Educ Cap Out Bond Fund</v>
          </cell>
          <cell r="C824" t="str">
            <v>Used to record transfers from the specified state fund (6048).</v>
          </cell>
          <cell r="D824" t="str">
            <v>724004</v>
          </cell>
          <cell r="E824" t="str">
            <v>Transfers to/from Other Funds, within Campus</v>
          </cell>
          <cell r="F824" t="str">
            <v>98116048</v>
          </cell>
          <cell r="G824" t="str">
            <v>Transfers In from 2006 Higher Educ Cap Out Bond Fund</v>
          </cell>
          <cell r="I824" t="str">
            <v>Active</v>
          </cell>
        </row>
        <row r="825">
          <cell r="A825" t="str">
            <v>506035</v>
          </cell>
          <cell r="B825" t="str">
            <v>Transfers In from Public Building Construction Fund Subaccount</v>
          </cell>
          <cell r="C825" t="str">
            <v xml:space="preserve">Used to record transfers from the specified state fund (0668). </v>
          </cell>
          <cell r="D825" t="str">
            <v>724004</v>
          </cell>
          <cell r="E825" t="str">
            <v>Transfers to/from Other Funds, within Campus</v>
          </cell>
          <cell r="F825" t="str">
            <v>98110668</v>
          </cell>
          <cell r="G825" t="str">
            <v>Transfers In from Public Building Construction Fund Subaccount</v>
          </cell>
          <cell r="I825" t="str">
            <v>Active</v>
          </cell>
        </row>
        <row r="826">
          <cell r="A826" t="str">
            <v>506040</v>
          </cell>
          <cell r="B826" t="str">
            <v>Transfers in from CSU Headquarters (Obsolete)</v>
          </cell>
          <cell r="C826" t="str">
            <v>Deactivated as it is no longer be used.</v>
          </cell>
          <cell r="D826" t="str">
            <v>724004</v>
          </cell>
          <cell r="E826" t="str">
            <v>Transfers to/from Other Funds, within Campus</v>
          </cell>
          <cell r="F826" t="str">
            <v>98110000</v>
          </cell>
          <cell r="G826" t="str">
            <v>Operating Transfers In</v>
          </cell>
          <cell r="I826" t="str">
            <v>Obsolete</v>
          </cell>
        </row>
        <row r="827">
          <cell r="A827" t="str">
            <v>506041</v>
          </cell>
          <cell r="B827" t="str">
            <v>Transfers in from CSU Campuses (Obsolete)</v>
          </cell>
          <cell r="C827" t="str">
            <v>Deactivated as it is no longer be used.</v>
          </cell>
          <cell r="D827" t="str">
            <v>724004</v>
          </cell>
          <cell r="E827" t="str">
            <v>Transfers to/from Other Funds, within Campus</v>
          </cell>
          <cell r="F827" t="str">
            <v>98110000</v>
          </cell>
          <cell r="G827" t="str">
            <v>Operating Transfers In</v>
          </cell>
          <cell r="I827" t="str">
            <v>Obsolete</v>
          </cell>
        </row>
        <row r="828">
          <cell r="A828" t="str">
            <v>506051</v>
          </cell>
          <cell r="B828" t="str">
            <v>Transfers in  Investment Earnings (Obsolete)</v>
          </cell>
          <cell r="C828" t="str">
            <v>Deactivated as it is no longer be used.</v>
          </cell>
          <cell r="D828" t="str">
            <v>724004</v>
          </cell>
          <cell r="E828" t="str">
            <v>Transfers to/from Other Funds, within Campus</v>
          </cell>
          <cell r="F828" t="str">
            <v>98110000</v>
          </cell>
          <cell r="G828" t="str">
            <v>Operating Transfers In</v>
          </cell>
          <cell r="I828" t="str">
            <v>Obsolete</v>
          </cell>
        </row>
        <row r="829">
          <cell r="A829" t="str">
            <v>506100</v>
          </cell>
          <cell r="B829" t="str">
            <v>Transfers In - RMP SWAT (Obsolete)</v>
          </cell>
          <cell r="D829" t="str">
            <v>723001</v>
          </cell>
          <cell r="E829" t="str">
            <v>State appropriations, noncapital</v>
          </cell>
          <cell r="F829" t="str">
            <v>98110000</v>
          </cell>
          <cell r="G829" t="str">
            <v>Operating Transfers In</v>
          </cell>
          <cell r="H829" t="str">
            <v>50</v>
          </cell>
          <cell r="I829" t="str">
            <v>Obsolete</v>
          </cell>
        </row>
        <row r="830">
          <cell r="A830" t="str">
            <v>506108</v>
          </cell>
          <cell r="B830" t="str">
            <v>Transfers in from Continuing  Edn Revenue Fund (inter-agency) (Obsolete)</v>
          </cell>
          <cell r="D830" t="str">
            <v>724005</v>
          </cell>
          <cell r="E830" t="str">
            <v>Other nonoperating revenues (expenses) – interagency transfers</v>
          </cell>
          <cell r="F830" t="str">
            <v>98110573</v>
          </cell>
          <cell r="G830" t="str">
            <v>Transfers In-Continuing Education Revenue Fund</v>
          </cell>
          <cell r="I830" t="str">
            <v>Obsolete</v>
          </cell>
        </row>
        <row r="831">
          <cell r="A831" t="str">
            <v>506109</v>
          </cell>
          <cell r="B831" t="str">
            <v>Transfers In from Dorm Bldg Maint Eqpmt Res Fund (Interagency) (Obsolete)</v>
          </cell>
          <cell r="D831" t="str">
            <v>724005</v>
          </cell>
          <cell r="E831" t="str">
            <v>Other nonoperating revenues (expenses) – interagency transfers</v>
          </cell>
          <cell r="F831" t="str">
            <v>98110575</v>
          </cell>
          <cell r="G831" t="str">
            <v>Transfers In-Dorm Bldg Maint Equipment Reserv</v>
          </cell>
          <cell r="I831" t="str">
            <v>Obsolete</v>
          </cell>
        </row>
        <row r="832">
          <cell r="A832" t="str">
            <v>506110</v>
          </cell>
          <cell r="B832" t="str">
            <v>Transfers In from Dorm Construction Fund (Interagency) (Obsolete)</v>
          </cell>
          <cell r="D832" t="str">
            <v>724005</v>
          </cell>
          <cell r="E832" t="str">
            <v>Other nonoperating revenues (expenses) – interagency transfers</v>
          </cell>
          <cell r="F832" t="str">
            <v>98110576</v>
          </cell>
          <cell r="G832" t="str">
            <v>Transfers In-Dorm Construction Fund</v>
          </cell>
          <cell r="I832" t="str">
            <v>Active</v>
          </cell>
        </row>
        <row r="833">
          <cell r="A833" t="str">
            <v>506111</v>
          </cell>
          <cell r="B833" t="str">
            <v>Transfers in from Dorm Interest and Redemption Fund (Inter-agency) (Obsolete)</v>
          </cell>
          <cell r="D833" t="str">
            <v>724005</v>
          </cell>
          <cell r="E833" t="str">
            <v>Other nonoperating revenues (expenses) – interagency transfers</v>
          </cell>
          <cell r="F833" t="str">
            <v>98110578</v>
          </cell>
          <cell r="G833" t="str">
            <v>Transfers In-Dorm Interest and Redemption Fund</v>
          </cell>
          <cell r="I833" t="str">
            <v>Active</v>
          </cell>
        </row>
        <row r="834">
          <cell r="A834" t="str">
            <v>506112</v>
          </cell>
          <cell r="B834" t="str">
            <v>Transfers in from Dormitory Revenue Fund (Interagency) (Obsolete)</v>
          </cell>
          <cell r="D834" t="str">
            <v>724005</v>
          </cell>
          <cell r="E834" t="str">
            <v>Other nonoperating revenues (expenses) – interagency transfers</v>
          </cell>
          <cell r="F834" t="str">
            <v>98110580</v>
          </cell>
          <cell r="G834" t="str">
            <v>Transfers In-Dormitory Revenue Fund</v>
          </cell>
          <cell r="I834" t="str">
            <v>Obsolete</v>
          </cell>
        </row>
        <row r="835">
          <cell r="A835" t="str">
            <v>506113</v>
          </cell>
          <cell r="B835" t="str">
            <v>Transfers In from Facilities Rev. Fund (Inter-Agency) (Obsolete)</v>
          </cell>
          <cell r="D835" t="str">
            <v>724005</v>
          </cell>
          <cell r="E835" t="str">
            <v>Other nonoperating revenues (expenses) – interagency transfers</v>
          </cell>
          <cell r="F835" t="str">
            <v>98110581</v>
          </cell>
          <cell r="G835" t="str">
            <v>Transfers In-Facilities Revenue Fund</v>
          </cell>
          <cell r="I835" t="str">
            <v>Obsolete</v>
          </cell>
        </row>
        <row r="836">
          <cell r="A836" t="str">
            <v>506114</v>
          </cell>
          <cell r="B836" t="str">
            <v>Transfers in from Parking Revenue Fund(Inter-agency) (Obsolete)</v>
          </cell>
          <cell r="D836" t="str">
            <v>724005</v>
          </cell>
          <cell r="E836" t="str">
            <v>Other nonoperating revenues (expenses) – interagency transfers</v>
          </cell>
          <cell r="F836" t="str">
            <v>98110583</v>
          </cell>
          <cell r="G836" t="str">
            <v>Transfers In-Parking Revenue Fund</v>
          </cell>
          <cell r="I836" t="str">
            <v>Obsolete</v>
          </cell>
        </row>
        <row r="837">
          <cell r="A837" t="str">
            <v>506121</v>
          </cell>
          <cell r="B837" t="str">
            <v>Transfers in from CSU Lottery Education Fund (Interagency) (Obsolete)</v>
          </cell>
          <cell r="D837" t="str">
            <v>724005</v>
          </cell>
          <cell r="E837" t="str">
            <v>Other nonoperating revenues (expenses) – interagency transfers</v>
          </cell>
          <cell r="F837" t="str">
            <v>98110839</v>
          </cell>
          <cell r="G837" t="str">
            <v>Transfers In-CSU Lottery Education Fund</v>
          </cell>
          <cell r="I837" t="str">
            <v>Obsolete</v>
          </cell>
        </row>
        <row r="838">
          <cell r="A838" t="str">
            <v>506124</v>
          </cell>
          <cell r="B838" t="str">
            <v>Transfers in from Special Projects Fund (Interagency) (Obsolete)</v>
          </cell>
          <cell r="D838" t="str">
            <v>724005</v>
          </cell>
          <cell r="E838" t="str">
            <v>Other nonoperating revenues (expenses) – interagency transfers</v>
          </cell>
          <cell r="F838" t="str">
            <v>98110947</v>
          </cell>
          <cell r="G838" t="str">
            <v>Transfers In-Special Projects Fund</v>
          </cell>
          <cell r="I838" t="str">
            <v>Obsolete</v>
          </cell>
        </row>
        <row r="839">
          <cell r="A839" t="str">
            <v>506125</v>
          </cell>
          <cell r="B839" t="str">
            <v>Transfers in from CSU Trust Fund (Interagency)</v>
          </cell>
          <cell r="D839" t="str">
            <v>724005</v>
          </cell>
          <cell r="E839" t="str">
            <v>Other nonoperating revenues (expenses) – interagency transfers</v>
          </cell>
          <cell r="F839" t="str">
            <v>98110948</v>
          </cell>
          <cell r="G839" t="str">
            <v>Transfers In-Trust Fund</v>
          </cell>
          <cell r="I839" t="str">
            <v>Active</v>
          </cell>
        </row>
        <row r="840">
          <cell r="A840" t="str">
            <v>506126</v>
          </cell>
          <cell r="B840" t="str">
            <v>Transfers In from within the Same State Fund  (InterAgency)</v>
          </cell>
          <cell r="D840" t="str">
            <v>724005</v>
          </cell>
          <cell r="E840" t="str">
            <v>Other nonoperating revenues (expenses) – interagency transfers</v>
          </cell>
          <cell r="F840" t="str">
            <v>98110000</v>
          </cell>
          <cell r="G840" t="str">
            <v>Operating Transfers In</v>
          </cell>
          <cell r="I840" t="str">
            <v>Active</v>
          </cell>
        </row>
        <row r="841">
          <cell r="A841" t="str">
            <v>506129</v>
          </cell>
          <cell r="B841" t="str">
            <v>Transfers In from 1998 Higher Ed Cap Out Bond Fund (Interagency) (Obsolete)</v>
          </cell>
          <cell r="D841" t="str">
            <v>724005</v>
          </cell>
          <cell r="E841" t="str">
            <v>Other nonoperating revenues (expenses) – interagency transfers</v>
          </cell>
          <cell r="F841" t="str">
            <v>98110574</v>
          </cell>
          <cell r="G841" t="str">
            <v>Transfers In-1998 Higher Educ Cap Out Bond Fund</v>
          </cell>
          <cell r="I841" t="str">
            <v>Obsolete</v>
          </cell>
        </row>
        <row r="842">
          <cell r="A842" t="str">
            <v>506130</v>
          </cell>
          <cell r="B842" t="str">
            <v>Transfers In from Pub Bldg Construct Fund(Interagency) (Obsolete)</v>
          </cell>
          <cell r="D842" t="str">
            <v>724005</v>
          </cell>
          <cell r="E842" t="str">
            <v>Other nonoperating revenues (expenses) – interagency transfers</v>
          </cell>
          <cell r="F842" t="str">
            <v>98110660</v>
          </cell>
          <cell r="G842" t="str">
            <v>Transfers In-Public Building Construction Fund</v>
          </cell>
          <cell r="I842" t="str">
            <v>Active</v>
          </cell>
        </row>
        <row r="843">
          <cell r="A843" t="str">
            <v>506131</v>
          </cell>
          <cell r="B843" t="str">
            <v>Transfers In from 2002 Higher Ed Cap Out Bond Fund (Interagency) (Obsolete)</v>
          </cell>
          <cell r="D843" t="str">
            <v>724005</v>
          </cell>
          <cell r="E843" t="str">
            <v>Other nonoperating revenues (expenses) – interagency transfers (Obsolete)</v>
          </cell>
          <cell r="F843" t="str">
            <v>98116028</v>
          </cell>
          <cell r="G843" t="str">
            <v>Transfers In from 2002 Higher Educ Cap Out Bond Fund</v>
          </cell>
          <cell r="I843" t="str">
            <v>Obsolete</v>
          </cell>
        </row>
        <row r="844">
          <cell r="A844" t="str">
            <v>506132</v>
          </cell>
          <cell r="B844" t="str">
            <v>Transfers In from 2004 High Edu Cap Out Bond Fund(Interagency)</v>
          </cell>
          <cell r="D844" t="str">
            <v>724005</v>
          </cell>
          <cell r="E844" t="str">
            <v>Other nonoperating revenues (expenses) – interagency transfers</v>
          </cell>
          <cell r="F844" t="str">
            <v>98116041</v>
          </cell>
          <cell r="G844" t="str">
            <v>Transfers In from 2004 Higher Educ Cap Out Bond Fund</v>
          </cell>
          <cell r="I844" t="str">
            <v>Active</v>
          </cell>
        </row>
        <row r="845">
          <cell r="A845" t="str">
            <v>506133</v>
          </cell>
          <cell r="B845" t="str">
            <v>Transfers in from 2006 Univ.Cap Out Bond Fd.(Inter-agency)</v>
          </cell>
          <cell r="D845" t="str">
            <v>724005</v>
          </cell>
          <cell r="E845" t="str">
            <v>Other nonoperating revenues (expenses) – interagency transfers (Obsolete)</v>
          </cell>
          <cell r="F845" t="str">
            <v>98116048</v>
          </cell>
          <cell r="G845" t="str">
            <v>Transfers In from 2006 Higher Educ Cap Out Bond Fund</v>
          </cell>
          <cell r="I845" t="str">
            <v>Obsolete</v>
          </cell>
        </row>
        <row r="846">
          <cell r="A846" t="str">
            <v>506151</v>
          </cell>
          <cell r="B846" t="str">
            <v>Trans In Investment Earnings (inter-Agency)</v>
          </cell>
          <cell r="D846" t="str">
            <v>724005</v>
          </cell>
          <cell r="E846" t="str">
            <v>Other nonoperating revenues (expenses) – interagency transfers</v>
          </cell>
          <cell r="F846" t="str">
            <v>98110000</v>
          </cell>
          <cell r="G846" t="str">
            <v>Operating Transfers In</v>
          </cell>
          <cell r="I846" t="str">
            <v>Active</v>
          </cell>
        </row>
        <row r="847">
          <cell r="A847" t="str">
            <v>506201</v>
          </cell>
          <cell r="B847" t="str">
            <v>Transfers In from State Lottery Fund</v>
          </cell>
          <cell r="D847" t="str">
            <v>723006</v>
          </cell>
          <cell r="E847" t="str">
            <v>Other nonoperating revenues (expenses)</v>
          </cell>
          <cell r="F847" t="str">
            <v>98110814</v>
          </cell>
          <cell r="G847" t="str">
            <v>Transfers In-Calif St Lottery Education Fund</v>
          </cell>
          <cell r="H847" t="str">
            <v>15</v>
          </cell>
          <cell r="I847" t="str">
            <v>Active</v>
          </cell>
        </row>
        <row r="848">
          <cell r="A848" t="str">
            <v>506226</v>
          </cell>
          <cell r="B848" t="str">
            <v>Transfers In from within the Same State Fund  (InterAgency-outside CSU)</v>
          </cell>
          <cell r="C848" t="str">
            <v>Used to record transfer transactions as described in the object name.  Established at request of CO in connection with SRB transactions with the State of California.</v>
          </cell>
          <cell r="D848" t="str">
            <v>723006</v>
          </cell>
          <cell r="E848" t="str">
            <v>Other nonoperating revenues (expenses)</v>
          </cell>
          <cell r="F848" t="str">
            <v>98110000</v>
          </cell>
          <cell r="G848" t="str">
            <v>Operating Transfers In</v>
          </cell>
          <cell r="H848" t="str">
            <v>15</v>
          </cell>
          <cell r="I848" t="str">
            <v>Active</v>
          </cell>
        </row>
        <row r="849">
          <cell r="A849" t="str">
            <v>506227</v>
          </cell>
          <cell r="B849" t="str">
            <v>Transfers In from State Public Works Board  (InterAgency-outside CSU)</v>
          </cell>
          <cell r="C849" t="str">
            <v>Used to record transfer transactions as described in the object name.  Established at request of CO in connection with SRB transactions with the State of California.</v>
          </cell>
          <cell r="D849" t="str">
            <v>723006</v>
          </cell>
          <cell r="E849" t="str">
            <v>Other nonoperating revenues (expenses)</v>
          </cell>
          <cell r="F849" t="str">
            <v>98110660</v>
          </cell>
          <cell r="G849" t="str">
            <v>Transfers In-Public Building Construction Fund</v>
          </cell>
          <cell r="H849" t="str">
            <v>15</v>
          </cell>
          <cell r="I849" t="str">
            <v>Active</v>
          </cell>
        </row>
        <row r="850">
          <cell r="A850" t="str">
            <v>506228</v>
          </cell>
          <cell r="B850" t="str">
            <v>Transfers In from Public Building Construction Fund Subaccount (InterAgency-outside CSU)</v>
          </cell>
          <cell r="C850" t="str">
            <v>Used to record transfer transactions as described in the object name.  Established at request of CO in connection with SRB transactions with the State of California.</v>
          </cell>
          <cell r="D850" t="str">
            <v>723006</v>
          </cell>
          <cell r="E850" t="str">
            <v>Other nonoperating revenues (expenses)</v>
          </cell>
          <cell r="F850" t="str">
            <v>98110668</v>
          </cell>
          <cell r="G850" t="str">
            <v>Transfers In-Public Building Construction Fund</v>
          </cell>
          <cell r="H850" t="str">
            <v>15</v>
          </cell>
          <cell r="I850" t="str">
            <v>Active</v>
          </cell>
        </row>
        <row r="851">
          <cell r="A851" t="str">
            <v>506326</v>
          </cell>
          <cell r="B851" t="str">
            <v>Transfers In BOND Proceeds within the Same State Fund (CO ONLY)</v>
          </cell>
          <cell r="C851" t="str">
            <v>To record redistributions of bond proceeds from one sub-fund to another via a transfer in within the same state fund.  Established to facilitate the preparation of SRB financial statements in TM1.</v>
          </cell>
          <cell r="D851" t="str">
            <v>724004</v>
          </cell>
          <cell r="E851" t="str">
            <v>Transfers to/from Other Funds, within Campus</v>
          </cell>
          <cell r="F851" t="str">
            <v>98110000</v>
          </cell>
          <cell r="G851" t="str">
            <v>Operating Transfers In</v>
          </cell>
          <cell r="I851" t="str">
            <v>Active</v>
          </cell>
        </row>
        <row r="852">
          <cell r="A852" t="str">
            <v>506426</v>
          </cell>
          <cell r="B852" t="str">
            <v>Transfers In BAN Proceeds within the Same State Fund (CO ONLY)</v>
          </cell>
          <cell r="C852" t="str">
            <v>To record redistributions of BAN proceeds from one sub-fund to another via a transfer in within the same state fund.  Established to facilitate the preparation of SRB financial statements in TM1.</v>
          </cell>
          <cell r="D852" t="str">
            <v>724004</v>
          </cell>
          <cell r="E852" t="str">
            <v>Transfers to/from Other Funds, within Campus</v>
          </cell>
          <cell r="F852" t="str">
            <v>98110000</v>
          </cell>
          <cell r="G852" t="str">
            <v>Operating Transfers In</v>
          </cell>
          <cell r="I852" t="str">
            <v>Active</v>
          </cell>
        </row>
        <row r="853">
          <cell r="A853" t="str">
            <v>507001</v>
          </cell>
          <cell r="B853" t="str">
            <v>Interest from SMIF</v>
          </cell>
          <cell r="C853" t="str">
            <v xml:space="preserve">Used to record interest earnings from State's Surplus Money Investment Fund (SMIF). </v>
          </cell>
          <cell r="D853" t="str">
            <v>723003</v>
          </cell>
          <cell r="E853" t="str">
            <v>Investment income (loss), net</v>
          </cell>
          <cell r="F853" t="str">
            <v>80500000</v>
          </cell>
          <cell r="G853" t="str">
            <v>Revenue from Use of Property/Money</v>
          </cell>
          <cell r="H853" t="str">
            <v>50</v>
          </cell>
          <cell r="I853" t="str">
            <v>Active</v>
          </cell>
        </row>
        <row r="854">
          <cell r="A854" t="str">
            <v>507002</v>
          </cell>
          <cell r="B854" t="str">
            <v>Interest Student Loans</v>
          </cell>
          <cell r="C854" t="str">
            <v xml:space="preserve">Used to record interest earnings from student loans. </v>
          </cell>
          <cell r="D854" t="str">
            <v>721007</v>
          </cell>
          <cell r="E854" t="str">
            <v>Other operating revenues</v>
          </cell>
          <cell r="F854" t="str">
            <v>80610000</v>
          </cell>
          <cell r="G854" t="str">
            <v>Interest Revenue</v>
          </cell>
          <cell r="I854" t="str">
            <v>Active</v>
          </cell>
        </row>
        <row r="855">
          <cell r="A855" t="str">
            <v>508000</v>
          </cell>
          <cell r="B855" t="str">
            <v>Investment Income - Control Account</v>
          </cell>
          <cell r="C855" t="str">
            <v xml:space="preserve">Interest from investments is recorded in this category.  See NACUBO's Financial Accounting and Reporting Manual (FARM) Section 338 for further information concerning accounting for investment income. </v>
          </cell>
          <cell r="D855" t="str">
            <v>723003</v>
          </cell>
          <cell r="E855" t="str">
            <v>Investment income (loss), net</v>
          </cell>
          <cell r="F855" t="str">
            <v>80600000</v>
          </cell>
          <cell r="G855" t="str">
            <v>Revenue from Investments and Loans</v>
          </cell>
          <cell r="H855" t="str">
            <v>50</v>
          </cell>
          <cell r="I855" t="str">
            <v>Active</v>
          </cell>
        </row>
        <row r="856">
          <cell r="A856" t="str">
            <v>508001</v>
          </cell>
          <cell r="B856" t="str">
            <v>Income from CSU Consolidated Investment Pool</v>
          </cell>
          <cell r="C856" t="str">
            <v>Used for SWIFT investment earnings.  This is the only investment account allowed in CSU fund 485.  Operating funds are not expected to be invested anywhere but in the SWIFT pool.</v>
          </cell>
          <cell r="D856" t="str">
            <v>723003</v>
          </cell>
          <cell r="E856" t="str">
            <v>Investment income (loss), net</v>
          </cell>
          <cell r="F856" t="str">
            <v>80610000</v>
          </cell>
          <cell r="G856" t="str">
            <v>Interest Revenue</v>
          </cell>
          <cell r="H856" t="str">
            <v>50</v>
          </cell>
          <cell r="I856" t="str">
            <v>Active</v>
          </cell>
        </row>
        <row r="857">
          <cell r="A857" t="str">
            <v>508002</v>
          </cell>
          <cell r="B857" t="str">
            <v>Income from LAIF</v>
          </cell>
          <cell r="C857" t="str">
            <v>Used to record investment income from Local Agency Investment Fund (LAIF). This revenue object code is infrequently used.</v>
          </cell>
          <cell r="D857" t="str">
            <v>723003</v>
          </cell>
          <cell r="E857" t="str">
            <v>Investment income (loss), net</v>
          </cell>
          <cell r="F857" t="str">
            <v>80610000</v>
          </cell>
          <cell r="G857" t="str">
            <v>Interest Revenue</v>
          </cell>
          <cell r="H857" t="str">
            <v>50</v>
          </cell>
          <cell r="I857" t="str">
            <v>Active</v>
          </cell>
        </row>
        <row r="858">
          <cell r="A858" t="str">
            <v>508003</v>
          </cell>
          <cell r="B858" t="str">
            <v>Gain or Loss on Sale of Securities</v>
          </cell>
          <cell r="D858" t="str">
            <v>723003</v>
          </cell>
          <cell r="E858" t="str">
            <v>Investment income (loss), net</v>
          </cell>
          <cell r="F858" t="str">
            <v>80630000</v>
          </cell>
          <cell r="G858" t="str">
            <v>Gain or Loss on Sale of Securities</v>
          </cell>
          <cell r="H858" t="str">
            <v>50</v>
          </cell>
          <cell r="I858" t="str">
            <v>Active</v>
          </cell>
        </row>
        <row r="859">
          <cell r="A859" t="str">
            <v>508004</v>
          </cell>
          <cell r="B859" t="str">
            <v>Interest on State Registered Warrants ( IOUs ) (Obsolete)</v>
          </cell>
          <cell r="C859" t="str">
            <v>Used to record interest on IOUs issued by the State of California.</v>
          </cell>
          <cell r="D859" t="str">
            <v>723003</v>
          </cell>
          <cell r="E859" t="str">
            <v>Investment income (loss), net</v>
          </cell>
          <cell r="F859" t="str">
            <v>80610000</v>
          </cell>
          <cell r="G859" t="str">
            <v>Interest Revenue</v>
          </cell>
          <cell r="H859" t="str">
            <v>50</v>
          </cell>
          <cell r="I859" t="str">
            <v>Obsolete</v>
          </cell>
        </row>
        <row r="860">
          <cell r="A860" t="str">
            <v>508005</v>
          </cell>
          <cell r="B860" t="str">
            <v>Income from SAIF (Obsolete)</v>
          </cell>
          <cell r="C860" t="str">
            <v xml:space="preserve">Used to record interest earnings on money deposited by the CSU in the State Agency Investment Fund (SAIF). </v>
          </cell>
          <cell r="D860" t="str">
            <v>723003</v>
          </cell>
          <cell r="E860" t="str">
            <v>Investment income (loss), net</v>
          </cell>
          <cell r="F860" t="str">
            <v>80610000</v>
          </cell>
          <cell r="G860" t="str">
            <v>Interest Revenue</v>
          </cell>
          <cell r="H860" t="str">
            <v>50</v>
          </cell>
          <cell r="I860" t="str">
            <v>Obsolete</v>
          </cell>
        </row>
        <row r="861">
          <cell r="A861" t="str">
            <v>508006</v>
          </cell>
          <cell r="B861" t="str">
            <v>Income from CIP - Total Return Portfolio</v>
          </cell>
          <cell r="D861" t="str">
            <v>723003</v>
          </cell>
          <cell r="E861" t="str">
            <v>Investment income (loss), net</v>
          </cell>
          <cell r="F861" t="str">
            <v>80610000</v>
          </cell>
          <cell r="G861" t="str">
            <v>Interest Revenue</v>
          </cell>
          <cell r="H861" t="str">
            <v>50</v>
          </cell>
          <cell r="I861" t="str">
            <v>Active</v>
          </cell>
        </row>
        <row r="862">
          <cell r="A862" t="str">
            <v>508090</v>
          </cell>
          <cell r="B862" t="str">
            <v>Revenue from Investments-Other/non-SWIFT (includes gain or loss)</v>
          </cell>
          <cell r="C862" t="str">
            <v xml:space="preserve">Used for non-SWIFT investment earnings.  Examples of transactions may be investment earning on an invested escrow balance. Campuses are to use 508092 to record  the interest payment on debt (capital leases) issued prior to January 2008. </v>
          </cell>
          <cell r="D862" t="str">
            <v>723003</v>
          </cell>
          <cell r="E862" t="str">
            <v>Investment income (loss), net</v>
          </cell>
          <cell r="F862" t="str">
            <v>80610000</v>
          </cell>
          <cell r="G862" t="str">
            <v>Interest Revenue</v>
          </cell>
          <cell r="H862" t="str">
            <v>50</v>
          </cell>
          <cell r="I862" t="str">
            <v>Active</v>
          </cell>
        </row>
        <row r="863">
          <cell r="A863" t="str">
            <v>508091</v>
          </cell>
          <cell r="B863" t="str">
            <v>Auxiliary Loan Interest Payment</v>
          </cell>
          <cell r="C863" t="str">
            <v>Used for the interest payment on debt (capital loans) issued after January 2008. This object code is to be used in CSU fund 537 only for recording bond loan interest payments.</v>
          </cell>
          <cell r="D863" t="str">
            <v>723003</v>
          </cell>
          <cell r="E863" t="str">
            <v>Investment income (loss), net</v>
          </cell>
          <cell r="F863" t="str">
            <v>80610000</v>
          </cell>
          <cell r="G863" t="str">
            <v>Interest Revenue</v>
          </cell>
          <cell r="I863" t="str">
            <v>Active</v>
          </cell>
        </row>
        <row r="864">
          <cell r="A864" t="str">
            <v>508092</v>
          </cell>
          <cell r="B864" t="str">
            <v>Auxiliary Lease Interest Payment</v>
          </cell>
          <cell r="C864" t="str">
            <v>Used for the interest payment on debt (capital leases) issued prior to January 2008. This object code is to be used in CSU fund 537 only for recording bond lease interest payments.</v>
          </cell>
          <cell r="D864" t="str">
            <v>723003</v>
          </cell>
          <cell r="E864" t="str">
            <v>Investment income (loss), net</v>
          </cell>
          <cell r="F864" t="str">
            <v>80610000</v>
          </cell>
          <cell r="G864" t="str">
            <v>Interest Revenue</v>
          </cell>
          <cell r="I864" t="str">
            <v>Active</v>
          </cell>
        </row>
        <row r="865">
          <cell r="A865" t="str">
            <v>509001</v>
          </cell>
          <cell r="B865" t="str">
            <v>Bond Proceeds-General Obligation</v>
          </cell>
          <cell r="C865" t="str">
            <v>To record bond proceeds from issue of General Obligation bonds by the State of California.</v>
          </cell>
          <cell r="D865" t="str">
            <v>714002</v>
          </cell>
          <cell r="E865" t="str">
            <v>Legal- Balance need to reclass for GAAP</v>
          </cell>
          <cell r="F865" t="str">
            <v>98310000</v>
          </cell>
          <cell r="G865" t="str">
            <v>Bond Proceeds-General Obligation</v>
          </cell>
          <cell r="H865" t="str">
            <v>90</v>
          </cell>
          <cell r="I865" t="str">
            <v>Active</v>
          </cell>
        </row>
        <row r="866">
          <cell r="A866" t="str">
            <v>509002</v>
          </cell>
          <cell r="B866" t="str">
            <v>Bond Proceeds-Revenue</v>
          </cell>
          <cell r="C866" t="str">
            <v>Used by CO only for bond proceeds related to SRB programs.</v>
          </cell>
          <cell r="D866" t="str">
            <v>714002</v>
          </cell>
          <cell r="E866" t="str">
            <v>Legal- Balance need to reclass for GAAP</v>
          </cell>
          <cell r="F866" t="str">
            <v>98460000</v>
          </cell>
          <cell r="G866" t="str">
            <v>Commerical Paper Fees</v>
          </cell>
          <cell r="H866" t="str">
            <v>90</v>
          </cell>
          <cell r="I866" t="str">
            <v>Active</v>
          </cell>
        </row>
        <row r="867">
          <cell r="A867" t="str">
            <v>509003</v>
          </cell>
          <cell r="B867" t="str">
            <v>PMIB Loan Proceeds (Obsolete)</v>
          </cell>
          <cell r="C867" t="str">
            <v>Deactivated as it is no longer used.</v>
          </cell>
          <cell r="D867" t="str">
            <v>714002</v>
          </cell>
          <cell r="E867" t="str">
            <v>Legal- Balance need to reclass for GAAP</v>
          </cell>
          <cell r="F867" t="str">
            <v>98460000</v>
          </cell>
          <cell r="G867" t="str">
            <v>Commerical Paper Fees</v>
          </cell>
          <cell r="I867" t="str">
            <v>Obsolete</v>
          </cell>
        </row>
        <row r="868">
          <cell r="A868" t="str">
            <v>509004</v>
          </cell>
          <cell r="B868" t="str">
            <v>Bonds and Notes-Premium/Discount</v>
          </cell>
          <cell r="C868" t="str">
            <v>Used to record the premium or discount on a bond sale in state fund 0576 (SRB programs) or 0948.  For CO use only.</v>
          </cell>
          <cell r="D868" t="str">
            <v>714002</v>
          </cell>
          <cell r="E868" t="str">
            <v>Legal- Balance need to reclass for GAAP</v>
          </cell>
          <cell r="F868" t="str">
            <v>98460000</v>
          </cell>
          <cell r="G868" t="str">
            <v>Commerical Paper Fees</v>
          </cell>
          <cell r="H868" t="str">
            <v>90</v>
          </cell>
          <cell r="I868" t="str">
            <v>Active</v>
          </cell>
        </row>
        <row r="869">
          <cell r="A869" t="str">
            <v>509005</v>
          </cell>
          <cell r="B869" t="str">
            <v>BAN Proceeds (CO Only)</v>
          </cell>
          <cell r="C869" t="str">
            <v>Used to record proceeds from issue of Bond Anticipation Notes (BANs) to the CSU Institute.  The BANs provide short-term financing to the university system for certain projects.  BANs are recorded by the CO only in state fund 0576.</v>
          </cell>
          <cell r="D869" t="str">
            <v>714002</v>
          </cell>
          <cell r="E869" t="str">
            <v>Legal- Balance need to reclass for GAAP</v>
          </cell>
          <cell r="F869" t="str">
            <v>98460000</v>
          </cell>
          <cell r="G869" t="str">
            <v>Commerical Paper Fees</v>
          </cell>
          <cell r="H869" t="str">
            <v>90</v>
          </cell>
          <cell r="I869" t="str">
            <v>Active</v>
          </cell>
        </row>
        <row r="870">
          <cell r="A870" t="str">
            <v>509006</v>
          </cell>
          <cell r="B870" t="str">
            <v>Note Proceeds (CO Only)</v>
          </cell>
          <cell r="C870" t="str">
            <v>Used to record proceeds from issue of notes pursuant to various long-term financing arrangements.  Account established to meet legal reporting requirements for state fund 0576.  Used by CO only.</v>
          </cell>
          <cell r="D870" t="str">
            <v>714002</v>
          </cell>
          <cell r="E870" t="str">
            <v>Legal- Balance need to reclass for GAAP</v>
          </cell>
          <cell r="F870" t="str">
            <v>98460000</v>
          </cell>
          <cell r="G870" t="str">
            <v>Commerical Paper Fees</v>
          </cell>
          <cell r="H870" t="str">
            <v>90</v>
          </cell>
          <cell r="I870" t="str">
            <v>Active</v>
          </cell>
        </row>
        <row r="871">
          <cell r="A871" t="str">
            <v>510000</v>
          </cell>
          <cell r="B871" t="str">
            <v>Endowment Income - Control Account</v>
          </cell>
          <cell r="C871" t="str">
            <v>Control Account</v>
          </cell>
          <cell r="D871" t="str">
            <v>723004</v>
          </cell>
          <cell r="E871" t="str">
            <v>Endowment income (loss)</v>
          </cell>
          <cell r="F871" t="str">
            <v>80900000</v>
          </cell>
          <cell r="G871" t="str">
            <v>Other Revenue</v>
          </cell>
          <cell r="I871" t="str">
            <v>Active</v>
          </cell>
        </row>
        <row r="872">
          <cell r="A872" t="str">
            <v>510001</v>
          </cell>
          <cell r="B872" t="str">
            <v>Endowment  Money Market (Obsolete)</v>
          </cell>
          <cell r="C872" t="str">
            <v>Deactivated as it is no longer used.</v>
          </cell>
          <cell r="D872" t="str">
            <v>723004</v>
          </cell>
          <cell r="E872" t="str">
            <v>Endowment income (loss)</v>
          </cell>
          <cell r="F872" t="str">
            <v>80900000</v>
          </cell>
          <cell r="G872" t="str">
            <v>Other Revenue</v>
          </cell>
          <cell r="I872" t="str">
            <v>Obsolete</v>
          </cell>
        </row>
        <row r="873">
          <cell r="A873" t="str">
            <v>510002</v>
          </cell>
          <cell r="B873" t="str">
            <v>Endowment Stocks and Bonds (Obsolete)</v>
          </cell>
          <cell r="C873" t="str">
            <v>Deactivated as it is no longer used.</v>
          </cell>
          <cell r="D873" t="str">
            <v>723004</v>
          </cell>
          <cell r="E873" t="str">
            <v>Endowment income (loss)</v>
          </cell>
          <cell r="F873" t="str">
            <v>80900000</v>
          </cell>
          <cell r="G873" t="str">
            <v>Other Revenue</v>
          </cell>
          <cell r="I873" t="str">
            <v>Obsolete</v>
          </cell>
        </row>
        <row r="874">
          <cell r="A874" t="str">
            <v>510003</v>
          </cell>
          <cell r="B874" t="str">
            <v>Endowment Real Estate (Obsolete)</v>
          </cell>
          <cell r="C874" t="str">
            <v>Deactivated as it is no longer used.</v>
          </cell>
          <cell r="D874" t="str">
            <v>723004</v>
          </cell>
          <cell r="E874" t="str">
            <v>Endowment income (loss)</v>
          </cell>
          <cell r="F874" t="str">
            <v>80900000</v>
          </cell>
          <cell r="G874" t="str">
            <v>Other Revenue</v>
          </cell>
          <cell r="I874" t="str">
            <v>Obsolete</v>
          </cell>
        </row>
        <row r="875">
          <cell r="A875" t="str">
            <v>510004</v>
          </cell>
          <cell r="B875" t="str">
            <v>Endowment  Enterprise Ownership (Obsolete)</v>
          </cell>
          <cell r="C875" t="str">
            <v>Deactivated as it is no longer used.</v>
          </cell>
          <cell r="D875" t="str">
            <v>723004</v>
          </cell>
          <cell r="E875" t="str">
            <v>Endowment income (loss)</v>
          </cell>
          <cell r="F875" t="str">
            <v>80900000</v>
          </cell>
          <cell r="G875" t="str">
            <v>Other Revenue</v>
          </cell>
          <cell r="I875" t="str">
            <v>Obsolete</v>
          </cell>
        </row>
        <row r="876">
          <cell r="A876" t="str">
            <v>510005</v>
          </cell>
          <cell r="B876" t="str">
            <v>Endow Copyrights, Patents and Licenses (Obsolete)</v>
          </cell>
          <cell r="C876" t="str">
            <v>Deactivated as it is no longer used.</v>
          </cell>
          <cell r="D876" t="str">
            <v>723004</v>
          </cell>
          <cell r="E876" t="str">
            <v>Endowment income (loss)</v>
          </cell>
          <cell r="F876" t="str">
            <v>80900000</v>
          </cell>
          <cell r="G876" t="str">
            <v>Other Revenue</v>
          </cell>
          <cell r="I876" t="str">
            <v>Obsolete</v>
          </cell>
        </row>
        <row r="877">
          <cell r="A877" t="str">
            <v>510006</v>
          </cell>
          <cell r="B877" t="str">
            <v>Endow Royalty (Obsolete)</v>
          </cell>
          <cell r="C877" t="str">
            <v>Deactivated as it is no longer used.</v>
          </cell>
          <cell r="D877" t="str">
            <v>723004</v>
          </cell>
          <cell r="E877" t="str">
            <v>Endowment income (loss)</v>
          </cell>
          <cell r="F877" t="str">
            <v>80900000</v>
          </cell>
          <cell r="G877" t="str">
            <v>Other Revenue</v>
          </cell>
          <cell r="I877" t="str">
            <v>Obsolete</v>
          </cell>
        </row>
        <row r="878">
          <cell r="A878" t="str">
            <v>510090</v>
          </cell>
          <cell r="B878" t="str">
            <v>Endowment Investment Income-Other (includes gain or loss)</v>
          </cell>
          <cell r="C878" t="str">
            <v>Used to record interest earnings and gains and losses on invested endowment funds.</v>
          </cell>
          <cell r="D878" t="str">
            <v>723004</v>
          </cell>
          <cell r="E878" t="str">
            <v>Endowment income (loss)</v>
          </cell>
          <cell r="F878" t="str">
            <v>80900000</v>
          </cell>
          <cell r="G878" t="str">
            <v>Other Revenue</v>
          </cell>
          <cell r="I878" t="str">
            <v>Active</v>
          </cell>
        </row>
        <row r="879">
          <cell r="A879" t="str">
            <v>510100</v>
          </cell>
          <cell r="B879" t="str">
            <v>Additions/Reductions to Permanent Endowments</v>
          </cell>
          <cell r="C879" t="str">
            <v xml:space="preserve">Used to record contributions to an endowment, which could be in the form of cash or other assets (including land and buildings).  Earnings on the amounts invested do not get credited to this object code, but should be recorded in object code 510090. </v>
          </cell>
          <cell r="D879" t="str">
            <v>724003</v>
          </cell>
          <cell r="E879" t="str">
            <v>Additions/Reductions to permanent endowments</v>
          </cell>
          <cell r="F879" t="str">
            <v>80730000</v>
          </cell>
          <cell r="G879" t="str">
            <v>Other Contributions to Trust/Agency Funds</v>
          </cell>
          <cell r="I879" t="str">
            <v>Active</v>
          </cell>
        </row>
        <row r="880">
          <cell r="A880" t="str">
            <v>511001</v>
          </cell>
          <cell r="B880" t="str">
            <v>Disaster Response-Emergency Account (Obsolete)</v>
          </cell>
          <cell r="C880" t="str">
            <v>Used to record the funding received from state fund 0377, 1987 Higher Education Earthquake Account.</v>
          </cell>
          <cell r="D880" t="str">
            <v>723006</v>
          </cell>
          <cell r="E880" t="str">
            <v>Other nonoperating revenues (expenses) – excluding interagency transfers</v>
          </cell>
          <cell r="F880" t="str">
            <v>98110375</v>
          </cell>
          <cell r="G880" t="str">
            <v>Transfers In-Disaster Resp-Emergency Acct</v>
          </cell>
          <cell r="H880" t="str">
            <v>15</v>
          </cell>
          <cell r="I880" t="str">
            <v>Obsolete</v>
          </cell>
        </row>
        <row r="881">
          <cell r="A881" t="str">
            <v>511002</v>
          </cell>
          <cell r="B881" t="str">
            <v>California State Lottery Education Fund</v>
          </cell>
          <cell r="C881" t="str">
            <v xml:space="preserve">Used to hold transfers from state lottery fund 0814. It is used by the CO only. </v>
          </cell>
          <cell r="D881" t="str">
            <v>723006</v>
          </cell>
          <cell r="E881" t="str">
            <v>Other nonoperating revenues (expenses) – excluding interagency transfers</v>
          </cell>
          <cell r="F881" t="str">
            <v>98110814</v>
          </cell>
          <cell r="G881" t="str">
            <v>Transfers In-Calif St Lottery Education Fund</v>
          </cell>
          <cell r="H881" t="str">
            <v>15</v>
          </cell>
          <cell r="I881" t="str">
            <v>Active</v>
          </cell>
        </row>
        <row r="882">
          <cell r="A882" t="str">
            <v>511003</v>
          </cell>
          <cell r="B882" t="str">
            <v>CSU Campuses  (Obsolete)</v>
          </cell>
          <cell r="C882" t="str">
            <v>Deactivated as it is no longer be used.</v>
          </cell>
          <cell r="D882" t="str">
            <v>723006</v>
          </cell>
          <cell r="E882" t="str">
            <v>Other nonoperating revenues (expenses) – excluding interagency transfers</v>
          </cell>
          <cell r="F882" t="str">
            <v>98110000</v>
          </cell>
          <cell r="G882" t="str">
            <v>Operating Transfers In</v>
          </cell>
          <cell r="H882" t="str">
            <v>15</v>
          </cell>
          <cell r="I882" t="str">
            <v>Obsolete</v>
          </cell>
        </row>
        <row r="883">
          <cell r="A883" t="str">
            <v>511004</v>
          </cell>
          <cell r="B883" t="str">
            <v>CSU Headquarters  (Obsolete)</v>
          </cell>
          <cell r="C883" t="str">
            <v>Deactivated as it is no longer be used.</v>
          </cell>
          <cell r="D883" t="str">
            <v>723006</v>
          </cell>
          <cell r="E883" t="str">
            <v>Other nonoperating revenues (expenses) – excluding interagency transfers</v>
          </cell>
          <cell r="F883" t="str">
            <v>98110000</v>
          </cell>
          <cell r="G883" t="str">
            <v>Operating Transfers In</v>
          </cell>
          <cell r="H883" t="str">
            <v>15</v>
          </cell>
          <cell r="I883" t="str">
            <v>Obsolete</v>
          </cell>
        </row>
        <row r="884">
          <cell r="A884" t="str">
            <v>570000</v>
          </cell>
          <cell r="B884" t="str">
            <v>Tr In within the same CSU Fund in 0948 within the same campus (except SWAT)</v>
          </cell>
          <cell r="D884" t="str">
            <v>724004</v>
          </cell>
          <cell r="E884" t="str">
            <v>Transfers to/from Other Funds, within Campus</v>
          </cell>
          <cell r="F884" t="str">
            <v>98110000</v>
          </cell>
          <cell r="G884" t="str">
            <v>Operating Transfers In</v>
          </cell>
          <cell r="I884" t="str">
            <v>Active</v>
          </cell>
        </row>
        <row r="885">
          <cell r="A885" t="str">
            <v>570401</v>
          </cell>
          <cell r="B885" t="str">
            <v>Tr In from CSU 401 -TF Federal Suppl. Educ Opportunity Grants</v>
          </cell>
          <cell r="D885" t="str">
            <v>724004</v>
          </cell>
          <cell r="E885" t="str">
            <v>Transfers to/from Other Funds, within Campus</v>
          </cell>
          <cell r="F885" t="str">
            <v>98110000</v>
          </cell>
          <cell r="G885" t="str">
            <v>Operating Transfers In</v>
          </cell>
          <cell r="I885" t="str">
            <v>Active</v>
          </cell>
        </row>
        <row r="886">
          <cell r="A886" t="str">
            <v>570403</v>
          </cell>
          <cell r="B886" t="str">
            <v>Tr In from CSU 403 -TF Perkins Loans</v>
          </cell>
          <cell r="D886" t="str">
            <v>724004</v>
          </cell>
          <cell r="E886" t="str">
            <v>Transfers to/from Other Funds, within Campus</v>
          </cell>
          <cell r="F886" t="str">
            <v>98110000</v>
          </cell>
          <cell r="G886" t="str">
            <v>Operating Transfers In</v>
          </cell>
          <cell r="I886" t="str">
            <v>Active</v>
          </cell>
        </row>
        <row r="887">
          <cell r="A887" t="str">
            <v>570406</v>
          </cell>
          <cell r="B887" t="str">
            <v>Tr In from CSU 406 -TF Nsg Stdt Loans-Graduate</v>
          </cell>
          <cell r="D887" t="str">
            <v>724004</v>
          </cell>
          <cell r="E887" t="str">
            <v>Transfers to/from Other Funds, within Campus</v>
          </cell>
          <cell r="F887" t="str">
            <v>98110000</v>
          </cell>
          <cell r="G887" t="str">
            <v>Operating Transfers In</v>
          </cell>
          <cell r="I887" t="str">
            <v>Active</v>
          </cell>
        </row>
        <row r="888">
          <cell r="A888" t="str">
            <v>570407</v>
          </cell>
          <cell r="B888" t="str">
            <v>Tr In from CSU 407 -TF Nsg Stdt Loans-Undergraduate</v>
          </cell>
          <cell r="D888" t="str">
            <v>724004</v>
          </cell>
          <cell r="E888" t="str">
            <v>Transfers to/from Other Funds, within Campus</v>
          </cell>
          <cell r="F888" t="str">
            <v>98110000</v>
          </cell>
          <cell r="G888" t="str">
            <v>Operating Transfers In</v>
          </cell>
          <cell r="I888" t="str">
            <v>Active</v>
          </cell>
        </row>
        <row r="889">
          <cell r="A889" t="str">
            <v>570408</v>
          </cell>
          <cell r="B889" t="str">
            <v>Tr In from CSU 408 -TF Federal Pell Grant Program</v>
          </cell>
          <cell r="D889" t="str">
            <v>724004</v>
          </cell>
          <cell r="E889" t="str">
            <v>Transfers to/from Other Funds, within Campus</v>
          </cell>
          <cell r="F889" t="str">
            <v>98110000</v>
          </cell>
          <cell r="G889" t="str">
            <v>Operating Transfers In</v>
          </cell>
          <cell r="I889" t="str">
            <v>Active</v>
          </cell>
        </row>
        <row r="890">
          <cell r="A890" t="str">
            <v>570409</v>
          </cell>
          <cell r="B890" t="str">
            <v>Tr In from CSU 409 -TF College Work Study Program</v>
          </cell>
          <cell r="D890" t="str">
            <v>724004</v>
          </cell>
          <cell r="E890" t="str">
            <v>Transfers to/from Other Funds, within Campus</v>
          </cell>
          <cell r="F890" t="str">
            <v>98110000</v>
          </cell>
          <cell r="G890" t="str">
            <v>Operating Transfers In</v>
          </cell>
          <cell r="I890" t="str">
            <v>Active</v>
          </cell>
        </row>
        <row r="891">
          <cell r="A891" t="str">
            <v>570410</v>
          </cell>
          <cell r="B891" t="str">
            <v>Tr In from CSU 410 -TF Federal Direct Loan Program</v>
          </cell>
          <cell r="D891" t="str">
            <v>724004</v>
          </cell>
          <cell r="E891" t="str">
            <v>Transfers to/from Other Funds, within Campus</v>
          </cell>
          <cell r="F891" t="str">
            <v>98110000</v>
          </cell>
          <cell r="G891" t="str">
            <v>Operating Transfers In</v>
          </cell>
          <cell r="I891" t="str">
            <v>Active</v>
          </cell>
        </row>
        <row r="892">
          <cell r="A892" t="str">
            <v>570411</v>
          </cell>
          <cell r="B892" t="str">
            <v>Tr In from CSU 411 -TF ACG/SMART Grants</v>
          </cell>
          <cell r="D892" t="str">
            <v>724004</v>
          </cell>
          <cell r="E892" t="str">
            <v>Transfers to/from Other Funds, within Campus</v>
          </cell>
          <cell r="F892" t="str">
            <v>98110000</v>
          </cell>
          <cell r="G892" t="str">
            <v>Operating Transfers In</v>
          </cell>
          <cell r="I892" t="str">
            <v>Active</v>
          </cell>
        </row>
        <row r="893">
          <cell r="A893" t="str">
            <v>570421</v>
          </cell>
          <cell r="B893" t="str">
            <v>Tr In from CSU 421 -TF State Ed. Oppornty Grant Pgm (Obsolete)</v>
          </cell>
          <cell r="C893" t="str">
            <v>No longer needed as CSU fund 421 is obsolete.</v>
          </cell>
          <cell r="D893" t="str">
            <v>724004</v>
          </cell>
          <cell r="E893" t="str">
            <v>Transfers to/from Other Funds, within Campus</v>
          </cell>
          <cell r="F893" t="str">
            <v>98110000</v>
          </cell>
          <cell r="G893" t="str">
            <v>Operating Transfers In</v>
          </cell>
          <cell r="I893" t="str">
            <v>Obsolete</v>
          </cell>
        </row>
        <row r="894">
          <cell r="A894" t="str">
            <v>570422</v>
          </cell>
          <cell r="B894" t="str">
            <v>Tr In from CSU 422 -TF State University Grant Program (Obsolete)</v>
          </cell>
          <cell r="C894" t="str">
            <v>No longer needed as CSU fund 422 is obsolete.</v>
          </cell>
          <cell r="D894" t="str">
            <v>724004</v>
          </cell>
          <cell r="E894" t="str">
            <v>Transfers to/from Other Funds, within Campus</v>
          </cell>
          <cell r="F894" t="str">
            <v>98110000</v>
          </cell>
          <cell r="G894" t="str">
            <v>Operating Transfers In</v>
          </cell>
          <cell r="I894" t="str">
            <v>Obsolete</v>
          </cell>
        </row>
        <row r="895">
          <cell r="A895" t="str">
            <v>570423</v>
          </cell>
          <cell r="B895" t="str">
            <v>Tr In from CSU 423 -TF Forgvl/Doctoral Loan Program</v>
          </cell>
          <cell r="D895" t="str">
            <v>724004</v>
          </cell>
          <cell r="E895" t="str">
            <v>Transfers to/from Other Funds, within Campus</v>
          </cell>
          <cell r="F895" t="str">
            <v>98110000</v>
          </cell>
          <cell r="G895" t="str">
            <v>Operating Transfers In</v>
          </cell>
          <cell r="I895" t="str">
            <v>Active</v>
          </cell>
        </row>
        <row r="896">
          <cell r="A896" t="str">
            <v>570424</v>
          </cell>
          <cell r="B896" t="str">
            <v>Tr In from CSU 424 -TF California Grant Program</v>
          </cell>
          <cell r="D896" t="str">
            <v>724004</v>
          </cell>
          <cell r="E896" t="str">
            <v>Transfers to/from Other Funds, within Campus</v>
          </cell>
          <cell r="F896" t="str">
            <v>98110000</v>
          </cell>
          <cell r="G896" t="str">
            <v>Operating Transfers In</v>
          </cell>
          <cell r="I896" t="str">
            <v>Active</v>
          </cell>
        </row>
        <row r="897">
          <cell r="A897" t="str">
            <v>570431</v>
          </cell>
          <cell r="B897" t="str">
            <v>Tr In from CSU 431-TF Restricted Scholarships and Grants</v>
          </cell>
          <cell r="D897" t="str">
            <v>724004</v>
          </cell>
          <cell r="E897" t="str">
            <v>Transfers to/from Other Funds, within Campus</v>
          </cell>
          <cell r="F897" t="str">
            <v>98110000</v>
          </cell>
          <cell r="G897" t="str">
            <v>Operating Transfers In</v>
          </cell>
          <cell r="I897" t="str">
            <v>Active</v>
          </cell>
        </row>
        <row r="898">
          <cell r="A898" t="str">
            <v>570432</v>
          </cell>
          <cell r="B898" t="str">
            <v>Tr In from CSU 432 -TF Restricted Scholarships and Grants (Obsolete)</v>
          </cell>
          <cell r="C898" t="str">
            <v>No longer needed as CSU fund 432 is obsolete.</v>
          </cell>
          <cell r="D898" t="str">
            <v>724004</v>
          </cell>
          <cell r="E898" t="str">
            <v>Transfers to/from Other Funds, within Campus</v>
          </cell>
          <cell r="F898" t="str">
            <v>98110000</v>
          </cell>
          <cell r="G898" t="str">
            <v>Operating Transfers In</v>
          </cell>
          <cell r="I898" t="str">
            <v>Obsolete</v>
          </cell>
        </row>
        <row r="899">
          <cell r="A899" t="str">
            <v>570433</v>
          </cell>
          <cell r="B899" t="str">
            <v>Tr In from CSU 433 -TF Campus Student Loan Trust</v>
          </cell>
          <cell r="D899" t="str">
            <v>724004</v>
          </cell>
          <cell r="E899" t="str">
            <v>Transfers to/from Other Funds, within Campus</v>
          </cell>
          <cell r="F899" t="str">
            <v>98110000</v>
          </cell>
          <cell r="G899" t="str">
            <v>Operating Transfers In</v>
          </cell>
          <cell r="I899" t="str">
            <v>Active</v>
          </cell>
        </row>
        <row r="900">
          <cell r="A900" t="str">
            <v>570434</v>
          </cell>
          <cell r="B900" t="str">
            <v>Tr In from CSU 434 -TF Camp Stdt Long Ters Loans</v>
          </cell>
          <cell r="D900" t="str">
            <v>724004</v>
          </cell>
          <cell r="E900" t="str">
            <v>Transfers to/from Other Funds, within Campus</v>
          </cell>
          <cell r="F900" t="str">
            <v>98110000</v>
          </cell>
          <cell r="G900" t="str">
            <v>Operating Transfers In</v>
          </cell>
          <cell r="I900" t="str">
            <v>Active</v>
          </cell>
        </row>
        <row r="901">
          <cell r="A901" t="str">
            <v>570435</v>
          </cell>
          <cell r="B901" t="str">
            <v>Tr In from CSU 435 - TF Unrestricted  Scholarships</v>
          </cell>
          <cell r="D901" t="str">
            <v>724004</v>
          </cell>
          <cell r="E901" t="str">
            <v>Transfers to/from Other Funds, within Campus</v>
          </cell>
          <cell r="F901" t="str">
            <v>98110000</v>
          </cell>
          <cell r="G901" t="str">
            <v>Operating Transfers In</v>
          </cell>
          <cell r="I901" t="str">
            <v>Active</v>
          </cell>
        </row>
        <row r="902">
          <cell r="A902" t="str">
            <v>570436</v>
          </cell>
          <cell r="B902" t="str">
            <v>Tr in from CSU 436 - TF Misc.Financial Aid-Agency Fund</v>
          </cell>
          <cell r="D902" t="str">
            <v>724004</v>
          </cell>
          <cell r="E902" t="str">
            <v>Transfers to/from Other Funds, within Campus</v>
          </cell>
          <cell r="F902" t="str">
            <v>98110000</v>
          </cell>
          <cell r="G902" t="str">
            <v>Operating Transfers In</v>
          </cell>
          <cell r="I902" t="str">
            <v>Active</v>
          </cell>
        </row>
        <row r="903">
          <cell r="A903" t="str">
            <v>570441</v>
          </cell>
          <cell r="B903" t="str">
            <v>Tr In from CSU 441 - TF-PaCE Operations</v>
          </cell>
          <cell r="D903" t="str">
            <v>724004</v>
          </cell>
          <cell r="E903" t="str">
            <v>Transfers to/from Other Funds, within Campus</v>
          </cell>
          <cell r="F903" t="str">
            <v>98110000</v>
          </cell>
          <cell r="G903" t="str">
            <v>Operating Transfers In</v>
          </cell>
          <cell r="I903" t="str">
            <v>Active</v>
          </cell>
        </row>
        <row r="904">
          <cell r="A904" t="str">
            <v>570442</v>
          </cell>
          <cell r="B904" t="str">
            <v>Tr In from CSU 442 - TF-PaCE Capital Improvements</v>
          </cell>
          <cell r="D904" t="str">
            <v>724004</v>
          </cell>
          <cell r="E904" t="str">
            <v>Transfers to/from Other Funds, within Campus</v>
          </cell>
          <cell r="F904" t="str">
            <v>98110000</v>
          </cell>
          <cell r="G904" t="str">
            <v>Operating Transfers In</v>
          </cell>
          <cell r="I904" t="str">
            <v>Active</v>
          </cell>
        </row>
        <row r="905">
          <cell r="A905" t="str">
            <v>570443</v>
          </cell>
          <cell r="B905" t="str">
            <v>Tr In from CSU 443 - TF-PaCE Main &amp; Repair</v>
          </cell>
          <cell r="D905" t="str">
            <v>724004</v>
          </cell>
          <cell r="E905" t="str">
            <v>Transfers to/from Other Funds, within Campus</v>
          </cell>
          <cell r="F905" t="str">
            <v>98110000</v>
          </cell>
          <cell r="G905" t="str">
            <v>Operating Transfers In</v>
          </cell>
          <cell r="I905" t="str">
            <v>Active</v>
          </cell>
        </row>
        <row r="906">
          <cell r="A906" t="str">
            <v>570444</v>
          </cell>
          <cell r="B906" t="str">
            <v>Tr In from CSU 444 - TF-PaCE Campus Partners (Obsolete)</v>
          </cell>
          <cell r="D906" t="str">
            <v>724004</v>
          </cell>
          <cell r="E906" t="str">
            <v>Transfers to/from Other Funds, within Campus</v>
          </cell>
          <cell r="F906" t="str">
            <v>98110000</v>
          </cell>
          <cell r="G906" t="str">
            <v>Operating Transfers In</v>
          </cell>
          <cell r="I906" t="str">
            <v>Active</v>
          </cell>
        </row>
        <row r="907">
          <cell r="A907" t="str">
            <v>570451</v>
          </cell>
          <cell r="B907" t="str">
            <v>Tr In from CSU 451 -TF Fac Rev Fd-Health Svcs Fees</v>
          </cell>
          <cell r="D907" t="str">
            <v>724004</v>
          </cell>
          <cell r="E907" t="str">
            <v>Transfers to/from Other Funds, within Campus</v>
          </cell>
          <cell r="F907" t="str">
            <v>98110000</v>
          </cell>
          <cell r="G907" t="str">
            <v>Operating Transfers In</v>
          </cell>
          <cell r="I907" t="str">
            <v>Active</v>
          </cell>
        </row>
        <row r="908">
          <cell r="A908" t="str">
            <v>570452</v>
          </cell>
          <cell r="B908" t="str">
            <v>Tr In from CSU 452 -TF Fac Rev Fd-Health Fac.Fees</v>
          </cell>
          <cell r="D908" t="str">
            <v>724004</v>
          </cell>
          <cell r="E908" t="str">
            <v>Transfers to/from Other Funds, within Campus</v>
          </cell>
          <cell r="F908" t="str">
            <v>98110000</v>
          </cell>
          <cell r="G908" t="str">
            <v>Operating Transfers In</v>
          </cell>
          <cell r="I908" t="str">
            <v>Active</v>
          </cell>
        </row>
        <row r="909">
          <cell r="A909" t="str">
            <v>570453</v>
          </cell>
          <cell r="B909" t="str">
            <v>Tr In from CSU 453 -TF Facility  Revenue Fund-Costn.</v>
          </cell>
          <cell r="D909" t="str">
            <v>724004</v>
          </cell>
          <cell r="E909" t="str">
            <v>Transfers to/from Other Funds, within Campus</v>
          </cell>
          <cell r="F909" t="str">
            <v>98110000</v>
          </cell>
          <cell r="G909" t="str">
            <v>Operating Transfers In</v>
          </cell>
          <cell r="I909" t="str">
            <v>Active</v>
          </cell>
        </row>
        <row r="910">
          <cell r="A910" t="str">
            <v>570454</v>
          </cell>
          <cell r="B910" t="str">
            <v>Tr In from CSU 454 -TF Fac Rev Fd-Maint and Equipt.</v>
          </cell>
          <cell r="D910" t="str">
            <v>724004</v>
          </cell>
          <cell r="E910" t="str">
            <v>Transfers to/from Other Funds, within Campus</v>
          </cell>
          <cell r="F910" t="str">
            <v>98110000</v>
          </cell>
          <cell r="G910" t="str">
            <v>Operating Transfers In</v>
          </cell>
          <cell r="I910" t="str">
            <v>Active</v>
          </cell>
        </row>
        <row r="911">
          <cell r="A911" t="str">
            <v>570461</v>
          </cell>
          <cell r="B911" t="str">
            <v>Tr In from CSU 461 -TF Associated Student Body Trust</v>
          </cell>
          <cell r="D911" t="str">
            <v>724004</v>
          </cell>
          <cell r="E911" t="str">
            <v>Transfers to/from Other Funds, within Campus</v>
          </cell>
          <cell r="F911" t="str">
            <v>98110000</v>
          </cell>
          <cell r="G911" t="str">
            <v>Operating Transfers In</v>
          </cell>
          <cell r="I911" t="str">
            <v>Active</v>
          </cell>
        </row>
        <row r="912">
          <cell r="A912" t="str">
            <v>570462</v>
          </cell>
          <cell r="B912" t="str">
            <v>Tr In from CSU 462 -TF Camp Un Opportg Rev.Trust</v>
          </cell>
          <cell r="D912" t="str">
            <v>724004</v>
          </cell>
          <cell r="E912" t="str">
            <v>Transfers to/from Other Funds, within Campus</v>
          </cell>
          <cell r="F912" t="str">
            <v>98110000</v>
          </cell>
          <cell r="G912" t="str">
            <v>Operating Transfers In</v>
          </cell>
          <cell r="I912" t="str">
            <v>Active</v>
          </cell>
        </row>
        <row r="913">
          <cell r="A913" t="str">
            <v>570463</v>
          </cell>
          <cell r="B913" t="str">
            <v>Tr In from CSU 463 -TF Instructly.Reltd Activities Trust</v>
          </cell>
          <cell r="D913" t="str">
            <v>724004</v>
          </cell>
          <cell r="E913" t="str">
            <v>Transfers to/from Other Funds, within Campus</v>
          </cell>
          <cell r="F913" t="str">
            <v>98110000</v>
          </cell>
          <cell r="G913" t="str">
            <v>Operating Transfers In</v>
          </cell>
          <cell r="I913" t="str">
            <v>Active</v>
          </cell>
        </row>
        <row r="914">
          <cell r="A914" t="str">
            <v>570464</v>
          </cell>
          <cell r="B914" t="str">
            <v>Tr In from CSU 464 -TF International Program Trust</v>
          </cell>
          <cell r="D914" t="str">
            <v>724004</v>
          </cell>
          <cell r="E914" t="str">
            <v>Transfers to/from Other Funds, within Campus</v>
          </cell>
          <cell r="F914" t="str">
            <v>98110000</v>
          </cell>
          <cell r="G914" t="str">
            <v>Operating Transfers In</v>
          </cell>
          <cell r="I914" t="str">
            <v>Active</v>
          </cell>
        </row>
        <row r="915">
          <cell r="A915" t="str">
            <v>570465</v>
          </cell>
          <cell r="B915" t="str">
            <v>Tr In from CSU 465 -TF Contracts and Grant Trust</v>
          </cell>
          <cell r="D915" t="str">
            <v>724004</v>
          </cell>
          <cell r="E915" t="str">
            <v>Transfers to/from Other Funds, within Campus</v>
          </cell>
          <cell r="F915" t="str">
            <v>98110000</v>
          </cell>
          <cell r="G915" t="str">
            <v>Operating Transfers In</v>
          </cell>
          <cell r="I915" t="str">
            <v>Active</v>
          </cell>
        </row>
        <row r="916">
          <cell r="A916" t="str">
            <v>570466</v>
          </cell>
          <cell r="B916" t="str">
            <v>Tr In from CSU 466 -TF Edowment Trust</v>
          </cell>
          <cell r="D916" t="str">
            <v>724004</v>
          </cell>
          <cell r="E916" t="str">
            <v>Transfers to/from Other Funds, within Campus</v>
          </cell>
          <cell r="F916" t="str">
            <v>98110000</v>
          </cell>
          <cell r="G916" t="str">
            <v>Operating Transfers In</v>
          </cell>
          <cell r="I916" t="str">
            <v>Active</v>
          </cell>
        </row>
        <row r="917">
          <cell r="A917" t="str">
            <v>570467</v>
          </cell>
          <cell r="B917" t="str">
            <v>Tr In from CSU 467 - TF Student Fees Trust</v>
          </cell>
          <cell r="D917" t="str">
            <v>724004</v>
          </cell>
          <cell r="E917" t="str">
            <v>Transfers to/from Other Funds, within Campus</v>
          </cell>
          <cell r="F917" t="str">
            <v>98110000</v>
          </cell>
          <cell r="G917" t="str">
            <v>Operating Transfers In</v>
          </cell>
          <cell r="I917" t="str">
            <v>Active</v>
          </cell>
        </row>
        <row r="918">
          <cell r="A918" t="str">
            <v>570471</v>
          </cell>
          <cell r="B918" t="str">
            <v>Tr In from CSU 471-TF Pkg Rev Fd-Fines and Forfeitures</v>
          </cell>
          <cell r="D918" t="str">
            <v>724004</v>
          </cell>
          <cell r="E918" t="str">
            <v>Transfers to/from Other Funds, within Campus</v>
          </cell>
          <cell r="F918" t="str">
            <v>98110000</v>
          </cell>
          <cell r="G918" t="str">
            <v>Operating Transfers In</v>
          </cell>
          <cell r="I918" t="str">
            <v>Active</v>
          </cell>
        </row>
        <row r="919">
          <cell r="A919" t="str">
            <v>570472</v>
          </cell>
          <cell r="B919" t="str">
            <v>Tr In from CSU 472 -TF Pkg Rev Fd-Parking Fees</v>
          </cell>
          <cell r="D919" t="str">
            <v>724004</v>
          </cell>
          <cell r="E919" t="str">
            <v>Transfers to/from Other Funds, within Campus</v>
          </cell>
          <cell r="F919" t="str">
            <v>98110000</v>
          </cell>
          <cell r="G919" t="str">
            <v>Operating Transfers In</v>
          </cell>
          <cell r="I919" t="str">
            <v>Active</v>
          </cell>
        </row>
        <row r="920">
          <cell r="A920" t="str">
            <v>570473</v>
          </cell>
          <cell r="B920" t="str">
            <v>Tr In from CSU 473 -TF Pkg Rev Fund-Construction</v>
          </cell>
          <cell r="D920" t="str">
            <v>724004</v>
          </cell>
          <cell r="E920" t="str">
            <v>Transfers to/from Other Funds, within Campus</v>
          </cell>
          <cell r="F920" t="str">
            <v>98110000</v>
          </cell>
          <cell r="G920" t="str">
            <v>Operating Transfers In</v>
          </cell>
          <cell r="I920" t="str">
            <v>Active</v>
          </cell>
        </row>
        <row r="921">
          <cell r="A921" t="str">
            <v>570474</v>
          </cell>
          <cell r="B921" t="str">
            <v>Tr In from CSU 474 -TF Pkg Rev Fd-Maint and Equpt</v>
          </cell>
          <cell r="D921" t="str">
            <v>724004</v>
          </cell>
          <cell r="E921" t="str">
            <v>Transfers to/from Other Funds, within Campus</v>
          </cell>
          <cell r="F921" t="str">
            <v>98110000</v>
          </cell>
          <cell r="G921" t="str">
            <v>Operating Transfers In</v>
          </cell>
          <cell r="I921" t="str">
            <v>Active</v>
          </cell>
        </row>
        <row r="922">
          <cell r="A922" t="str">
            <v>570481</v>
          </cell>
          <cell r="B922" t="str">
            <v>Tr In from CSU 481 -TF Lottery Education Fund</v>
          </cell>
          <cell r="D922" t="str">
            <v>724004</v>
          </cell>
          <cell r="E922" t="str">
            <v>Transfers to/from Other Funds, within Campus</v>
          </cell>
          <cell r="F922" t="str">
            <v>98110000</v>
          </cell>
          <cell r="G922" t="str">
            <v>Operating Transfers In</v>
          </cell>
          <cell r="I922" t="str">
            <v>Active</v>
          </cell>
        </row>
        <row r="923">
          <cell r="A923" t="str">
            <v>570485</v>
          </cell>
          <cell r="B923" t="str">
            <v>Tr in from CSU 485 -TF CSU Operating Fund</v>
          </cell>
          <cell r="D923" t="str">
            <v>724004</v>
          </cell>
          <cell r="E923" t="str">
            <v>Transfers to/from Other Funds, within Campus</v>
          </cell>
          <cell r="F923" t="str">
            <v>98110000</v>
          </cell>
          <cell r="G923" t="str">
            <v>Operating Transfers In</v>
          </cell>
          <cell r="I923" t="str">
            <v>Active</v>
          </cell>
        </row>
        <row r="924">
          <cell r="A924" t="str">
            <v>570486</v>
          </cell>
          <cell r="B924" t="str">
            <v>Tr in from CSU 486 -TF Academic Maintenance and Repair</v>
          </cell>
          <cell r="D924" t="str">
            <v>724004</v>
          </cell>
          <cell r="E924" t="str">
            <v>Transfers to/from Other Funds, within Campus</v>
          </cell>
          <cell r="F924" t="str">
            <v>98110000</v>
          </cell>
          <cell r="G924" t="str">
            <v>Operating Transfers In</v>
          </cell>
          <cell r="I924" t="str">
            <v>Active</v>
          </cell>
        </row>
        <row r="925">
          <cell r="A925" t="str">
            <v>570487</v>
          </cell>
          <cell r="B925" t="str">
            <v>Tr in from CSU 487 - TF Academic Capital Improvement Funds</v>
          </cell>
          <cell r="D925" t="str">
            <v>724004</v>
          </cell>
          <cell r="E925" t="str">
            <v>Transfers to/from Other Funds, within Campus</v>
          </cell>
          <cell r="F925" t="str">
            <v>98110000</v>
          </cell>
          <cell r="G925" t="str">
            <v>Operating Transfers In</v>
          </cell>
          <cell r="I925" t="str">
            <v>Active</v>
          </cell>
        </row>
        <row r="926">
          <cell r="A926" t="str">
            <v>570491</v>
          </cell>
          <cell r="B926" t="str">
            <v>Tr in from CSU 491 -TF Spl Project Fund-Special Prjts</v>
          </cell>
          <cell r="D926" t="str">
            <v>724004</v>
          </cell>
          <cell r="E926" t="str">
            <v>Transfers to/from Other Funds, within Campus</v>
          </cell>
          <cell r="F926" t="str">
            <v>98110000</v>
          </cell>
          <cell r="G926" t="str">
            <v>Operating Transfers In</v>
          </cell>
          <cell r="I926" t="str">
            <v>Active</v>
          </cell>
        </row>
        <row r="927">
          <cell r="A927" t="str">
            <v>570492</v>
          </cell>
          <cell r="B927" t="str">
            <v>Tr In from CSU 492 -TF Spl Prjt Fund-Dependent Care</v>
          </cell>
          <cell r="D927" t="str">
            <v>724004</v>
          </cell>
          <cell r="E927" t="str">
            <v>Transfers to/from Other Funds, within Campus</v>
          </cell>
          <cell r="F927" t="str">
            <v>98110000</v>
          </cell>
          <cell r="G927" t="str">
            <v>Operating Transfers In</v>
          </cell>
          <cell r="I927" t="str">
            <v>Active</v>
          </cell>
        </row>
        <row r="928">
          <cell r="A928" t="str">
            <v>570496</v>
          </cell>
          <cell r="B928" t="str">
            <v>Tr In from CSU 496 -TF Miscellaneous Trust</v>
          </cell>
          <cell r="D928" t="str">
            <v>724004</v>
          </cell>
          <cell r="E928" t="str">
            <v>Transfers to/from Other Funds, within Campus</v>
          </cell>
          <cell r="F928" t="str">
            <v>98110000</v>
          </cell>
          <cell r="G928" t="str">
            <v>Operating Transfers In</v>
          </cell>
          <cell r="I928" t="str">
            <v>Active</v>
          </cell>
        </row>
        <row r="929">
          <cell r="A929" t="str">
            <v>570497</v>
          </cell>
          <cell r="B929" t="str">
            <v>Tr In from CSU 497 -TF State Pro Rata Charge Distribution</v>
          </cell>
          <cell r="D929" t="str">
            <v>724004</v>
          </cell>
          <cell r="E929" t="str">
            <v>Transfers to/from Other Funds, within Campus</v>
          </cell>
          <cell r="F929" t="str">
            <v>98110000</v>
          </cell>
          <cell r="G929" t="str">
            <v>Operating Transfers In</v>
          </cell>
          <cell r="I929" t="str">
            <v>Active</v>
          </cell>
        </row>
        <row r="930">
          <cell r="A930" t="str">
            <v>570499</v>
          </cell>
          <cell r="B930" t="str">
            <v>Tr In from CSU 499 -TF Revolving Fund</v>
          </cell>
          <cell r="D930" t="str">
            <v>724004</v>
          </cell>
          <cell r="E930" t="str">
            <v>Transfers to/from Other Funds, within Campus</v>
          </cell>
          <cell r="F930" t="str">
            <v>98110000</v>
          </cell>
          <cell r="G930" t="str">
            <v>Operating Transfers In</v>
          </cell>
          <cell r="I930" t="str">
            <v>Active</v>
          </cell>
        </row>
        <row r="931">
          <cell r="A931" t="str">
            <v>570531</v>
          </cell>
          <cell r="B931" t="str">
            <v>Tr In from CSU 531-TF Hsg. Operations and Revenue</v>
          </cell>
          <cell r="D931" t="str">
            <v>724004</v>
          </cell>
          <cell r="E931" t="str">
            <v>Transfers to/from Other Funds, within Campus</v>
          </cell>
          <cell r="F931" t="str">
            <v>98110000</v>
          </cell>
          <cell r="G931" t="str">
            <v>Operating Transfers In</v>
          </cell>
          <cell r="I931" t="str">
            <v>Active</v>
          </cell>
        </row>
        <row r="932">
          <cell r="A932" t="str">
            <v>570532</v>
          </cell>
          <cell r="B932" t="str">
            <v>Tr In from CSU 532 -TF Housing-Maint. and Repair</v>
          </cell>
          <cell r="D932" t="str">
            <v>724004</v>
          </cell>
          <cell r="E932" t="str">
            <v>Transfers to/from Other Funds, within Campus</v>
          </cell>
          <cell r="F932" t="str">
            <v>98110000</v>
          </cell>
          <cell r="G932" t="str">
            <v>Operating Transfers In</v>
          </cell>
          <cell r="I932" t="str">
            <v>Active</v>
          </cell>
        </row>
        <row r="933">
          <cell r="A933" t="str">
            <v>570533</v>
          </cell>
          <cell r="B933" t="str">
            <v>Tr In from CSU 533 -TF Housing Construction</v>
          </cell>
          <cell r="D933" t="str">
            <v>724004</v>
          </cell>
          <cell r="E933" t="str">
            <v>Transfers to/from Other Funds, within Campus</v>
          </cell>
          <cell r="F933" t="str">
            <v>98110000</v>
          </cell>
          <cell r="G933" t="str">
            <v>Operating Transfers In</v>
          </cell>
          <cell r="I933" t="str">
            <v>Active</v>
          </cell>
        </row>
        <row r="934">
          <cell r="A934" t="str">
            <v>570534</v>
          </cell>
          <cell r="B934" t="str">
            <v>Tr In from CSU 534 -TF Camp.Un.-Operatn and Rev</v>
          </cell>
          <cell r="D934" t="str">
            <v>724004</v>
          </cell>
          <cell r="E934" t="str">
            <v>Transfers to/from Other Funds, within Campus</v>
          </cell>
          <cell r="F934" t="str">
            <v>98110000</v>
          </cell>
          <cell r="G934" t="str">
            <v>Operating Transfers In</v>
          </cell>
          <cell r="I934" t="str">
            <v>Active</v>
          </cell>
        </row>
        <row r="935">
          <cell r="A935" t="str">
            <v>570535</v>
          </cell>
          <cell r="B935" t="str">
            <v>Tr In from CSU 535 -TF Camp Un.-Maint and Repair</v>
          </cell>
          <cell r="D935" t="str">
            <v>724004</v>
          </cell>
          <cell r="E935" t="str">
            <v>Transfers to/from Other Funds, within Campus</v>
          </cell>
          <cell r="F935" t="str">
            <v>98110000</v>
          </cell>
          <cell r="G935" t="str">
            <v>Operating Transfers In</v>
          </cell>
          <cell r="I935" t="str">
            <v>Active</v>
          </cell>
        </row>
        <row r="936">
          <cell r="A936" t="str">
            <v>570536</v>
          </cell>
          <cell r="B936" t="str">
            <v>Tr In from CSU 536 -TF Campus Union-Construction</v>
          </cell>
          <cell r="D936" t="str">
            <v>724004</v>
          </cell>
          <cell r="E936" t="str">
            <v>Transfers to/from Other Funds, within Campus</v>
          </cell>
          <cell r="F936" t="str">
            <v>98110000</v>
          </cell>
          <cell r="G936" t="str">
            <v>Operating Transfers In</v>
          </cell>
          <cell r="I936" t="str">
            <v>Active</v>
          </cell>
        </row>
        <row r="937">
          <cell r="A937" t="str">
            <v>570537</v>
          </cell>
          <cell r="B937" t="str">
            <v>Tr In from CSU 537 -TF Aux Org-Operation and Revenue</v>
          </cell>
          <cell r="D937" t="str">
            <v>724004</v>
          </cell>
          <cell r="E937" t="str">
            <v>Transfers to/from Other Funds, within Campus</v>
          </cell>
          <cell r="F937" t="str">
            <v>98110000</v>
          </cell>
          <cell r="G937" t="str">
            <v>Operating Transfers In</v>
          </cell>
          <cell r="I937" t="str">
            <v>Active</v>
          </cell>
        </row>
        <row r="938">
          <cell r="A938" t="str">
            <v>570538</v>
          </cell>
          <cell r="B938" t="str">
            <v>Tr In from CSU 538 -TF Aux org-Maintenance and Repair</v>
          </cell>
          <cell r="D938" t="str">
            <v>724004</v>
          </cell>
          <cell r="E938" t="str">
            <v>Transfers to/from Other Funds, within Campus</v>
          </cell>
          <cell r="F938" t="str">
            <v>98110000</v>
          </cell>
          <cell r="G938" t="str">
            <v>Operating Transfers In</v>
          </cell>
          <cell r="I938" t="str">
            <v>Active</v>
          </cell>
        </row>
        <row r="939">
          <cell r="A939" t="str">
            <v>570539</v>
          </cell>
          <cell r="B939" t="str">
            <v>Tr In from CSU 539 -TF Aux Org-Construction</v>
          </cell>
          <cell r="D939" t="str">
            <v>724004</v>
          </cell>
          <cell r="E939" t="str">
            <v>Transfers to/from Other Funds, within Campus</v>
          </cell>
          <cell r="F939" t="str">
            <v>98110000</v>
          </cell>
          <cell r="G939" t="str">
            <v>Operating Transfers In</v>
          </cell>
          <cell r="I939" t="str">
            <v>Active</v>
          </cell>
        </row>
        <row r="940">
          <cell r="A940" t="str">
            <v>570541</v>
          </cell>
          <cell r="B940" t="str">
            <v>Tr In from CSU 541 -TF Pooled Investment Fund</v>
          </cell>
          <cell r="D940" t="str">
            <v>724004</v>
          </cell>
          <cell r="E940" t="str">
            <v>Transfers to/from Other Funds, within Campus</v>
          </cell>
          <cell r="F940" t="str">
            <v>98110000</v>
          </cell>
          <cell r="G940" t="str">
            <v>Operating Transfers In</v>
          </cell>
          <cell r="I940" t="str">
            <v>Active</v>
          </cell>
        </row>
        <row r="941">
          <cell r="A941" t="str">
            <v>570542</v>
          </cell>
          <cell r="B941" t="str">
            <v>Tr In from CSU 542 -TF Capital Project Management (Obsolete)</v>
          </cell>
          <cell r="D941" t="str">
            <v>724004</v>
          </cell>
          <cell r="E941" t="str">
            <v>Transfers to/from Other Funds, within Campus</v>
          </cell>
          <cell r="F941" t="str">
            <v>98110000</v>
          </cell>
          <cell r="G941" t="str">
            <v>Operating Transfers In</v>
          </cell>
          <cell r="I941" t="str">
            <v>Obsolete</v>
          </cell>
        </row>
        <row r="942">
          <cell r="A942" t="str">
            <v>570543</v>
          </cell>
          <cell r="B942" t="str">
            <v>Tr In from CSU 543 -TF Camp Svcs-Internal Services (Obsolete)</v>
          </cell>
          <cell r="D942" t="str">
            <v>724004</v>
          </cell>
          <cell r="E942" t="str">
            <v>Transfers to/from Other Funds, within Campus</v>
          </cell>
          <cell r="F942" t="str">
            <v>98110000</v>
          </cell>
          <cell r="G942" t="str">
            <v>Operating Transfers In</v>
          </cell>
          <cell r="I942" t="str">
            <v>Obsolete</v>
          </cell>
        </row>
        <row r="943">
          <cell r="A943" t="str">
            <v>570544</v>
          </cell>
          <cell r="B943" t="str">
            <v>Tr In from CSU 544 -TF Campus Services-Enterprise (Obsolete)</v>
          </cell>
          <cell r="D943" t="str">
            <v>724004</v>
          </cell>
          <cell r="E943" t="str">
            <v>Transfers to/from Other Funds, within Campus</v>
          </cell>
          <cell r="F943" t="str">
            <v>98110000</v>
          </cell>
          <cell r="G943" t="str">
            <v>Operating Transfers In</v>
          </cell>
          <cell r="I943" t="str">
            <v>Obsolete</v>
          </cell>
        </row>
        <row r="944">
          <cell r="A944" t="str">
            <v>570545</v>
          </cell>
          <cell r="B944" t="str">
            <v>Tr in from CSU 545 - TF CISA/FA  Authority</v>
          </cell>
          <cell r="D944" t="str">
            <v>724004</v>
          </cell>
          <cell r="E944" t="str">
            <v>Transfers to/from Other Funds, within Campus</v>
          </cell>
          <cell r="F944" t="str">
            <v>98110000</v>
          </cell>
          <cell r="G944" t="str">
            <v>Operating Transfers In</v>
          </cell>
          <cell r="I944" t="str">
            <v>Active</v>
          </cell>
        </row>
        <row r="945">
          <cell r="A945" t="str">
            <v>570546</v>
          </cell>
          <cell r="B945" t="str">
            <v>Tr in from CSU 546 - TF Stockton Site Authority</v>
          </cell>
          <cell r="D945" t="str">
            <v>724004</v>
          </cell>
          <cell r="E945" t="str">
            <v>Transfers to/from Other Funds, within Campus</v>
          </cell>
          <cell r="F945" t="str">
            <v>98110000</v>
          </cell>
          <cell r="G945" t="str">
            <v>Operating Transfers In</v>
          </cell>
          <cell r="I945" t="str">
            <v>Active</v>
          </cell>
        </row>
        <row r="946">
          <cell r="A946" t="str">
            <v>570547</v>
          </cell>
          <cell r="B946" t="str">
            <v>Tr in from CSU 547 - TF CSURMA (Obsolete)</v>
          </cell>
          <cell r="C946" t="str">
            <v>Deactivated since CSURMA is reported as a discretely presented unit on the CSU’s consolidated financial statements in accordance with GASB 61.</v>
          </cell>
          <cell r="D946" t="str">
            <v>724004</v>
          </cell>
          <cell r="E946" t="str">
            <v>Transfers to/from Other Funds, within Campus</v>
          </cell>
          <cell r="F946" t="str">
            <v>98110000</v>
          </cell>
          <cell r="G946" t="str">
            <v>Operating Transfers In</v>
          </cell>
          <cell r="I946" t="str">
            <v>Obsolete</v>
          </cell>
        </row>
        <row r="947">
          <cell r="A947" t="str">
            <v>570550</v>
          </cell>
          <cell r="B947" t="str">
            <v>Tr in from CSU 550 TF Capital Projects-Restricted</v>
          </cell>
          <cell r="D947" t="str">
            <v>724004</v>
          </cell>
          <cell r="E947" t="str">
            <v>Transfers to/from Other Funds, within Campus</v>
          </cell>
          <cell r="F947" t="str">
            <v>98110000</v>
          </cell>
          <cell r="G947" t="str">
            <v>Operating Transfers In</v>
          </cell>
          <cell r="I947" t="str">
            <v>Active</v>
          </cell>
        </row>
        <row r="948">
          <cell r="A948" t="str">
            <v>571000</v>
          </cell>
          <cell r="B948" t="str">
            <v>Tr in within the  same CSU Fund in 0948 between Campus and CO/Campus (except SWAT)</v>
          </cell>
          <cell r="D948" t="str">
            <v>724005</v>
          </cell>
          <cell r="E948" t="str">
            <v>Other nonoperating revenues (expenses) – interagency transfers</v>
          </cell>
          <cell r="F948" t="str">
            <v>98110000</v>
          </cell>
          <cell r="G948" t="str">
            <v>Operating Transfers In</v>
          </cell>
          <cell r="I948" t="str">
            <v>Active</v>
          </cell>
        </row>
        <row r="949">
          <cell r="A949" t="str">
            <v>571431</v>
          </cell>
          <cell r="B949" t="str">
            <v>Tr in from CSU Fund 431 in State Fund 0948 (Inter Agency)</v>
          </cell>
          <cell r="D949" t="str">
            <v>724005</v>
          </cell>
          <cell r="E949" t="str">
            <v>Other nonoperating revenues (expenses) – interagency transfers</v>
          </cell>
          <cell r="F949" t="str">
            <v>98110000</v>
          </cell>
          <cell r="G949" t="str">
            <v>Operating Transfers In</v>
          </cell>
          <cell r="I949" t="str">
            <v>Active</v>
          </cell>
        </row>
        <row r="950">
          <cell r="A950" t="str">
            <v>571441</v>
          </cell>
          <cell r="B950" t="str">
            <v>Tr in from CSU Fund 441 in State Fund 0948 (Inter Agency)</v>
          </cell>
          <cell r="D950" t="str">
            <v>724005</v>
          </cell>
          <cell r="E950" t="str">
            <v>Other nonoperating revenues (expenses) – interagency transfers</v>
          </cell>
          <cell r="F950" t="str">
            <v>98110000</v>
          </cell>
          <cell r="G950" t="str">
            <v>Operating Transfers In</v>
          </cell>
          <cell r="I950" t="str">
            <v>Active</v>
          </cell>
        </row>
        <row r="951">
          <cell r="A951" t="str">
            <v>571465</v>
          </cell>
          <cell r="B951" t="str">
            <v>Tr in from CSU Fund 465  in State Fund 0948 (Inter Agency)</v>
          </cell>
          <cell r="D951" t="str">
            <v>724005</v>
          </cell>
          <cell r="E951" t="str">
            <v>Other nonoperating revenues (expenses) – interagency transfers</v>
          </cell>
          <cell r="F951" t="str">
            <v>98110000</v>
          </cell>
          <cell r="G951" t="str">
            <v>Operating Transfers In</v>
          </cell>
          <cell r="I951" t="str">
            <v>Active</v>
          </cell>
        </row>
        <row r="952">
          <cell r="A952" t="str">
            <v>571481</v>
          </cell>
          <cell r="B952" t="str">
            <v>Tr in from CSU Fund 481  in State Fund 0948 (Inter Agency)</v>
          </cell>
          <cell r="D952" t="str">
            <v>724005</v>
          </cell>
          <cell r="E952" t="str">
            <v>Other nonoperating revenues (expenses) – interagency transfers</v>
          </cell>
          <cell r="F952" t="str">
            <v>98110000</v>
          </cell>
          <cell r="G952" t="str">
            <v>Operating Transfers In</v>
          </cell>
          <cell r="I952" t="str">
            <v>Active</v>
          </cell>
        </row>
        <row r="953">
          <cell r="A953" t="str">
            <v>571485</v>
          </cell>
          <cell r="B953" t="str">
            <v>Tr in from CSU Fund 485  in State Fund 0948 (Inter Agency)</v>
          </cell>
          <cell r="D953" t="str">
            <v>724005</v>
          </cell>
          <cell r="E953" t="str">
            <v>Other nonoperating revenues (expenses) – interagency transfers</v>
          </cell>
          <cell r="F953" t="str">
            <v>98110000</v>
          </cell>
          <cell r="G953" t="str">
            <v>Operating Transfers In</v>
          </cell>
          <cell r="I953" t="str">
            <v>Active</v>
          </cell>
        </row>
        <row r="954">
          <cell r="A954" t="str">
            <v>571486</v>
          </cell>
          <cell r="B954" t="str">
            <v>Tr in from CSU Fund 486  in State Fund 0948 (Inter Agency)</v>
          </cell>
          <cell r="D954" t="str">
            <v>724005</v>
          </cell>
          <cell r="E954" t="str">
            <v>Other nonoperating revenues (expenses) – interagency transfers</v>
          </cell>
          <cell r="F954" t="str">
            <v>98110000</v>
          </cell>
          <cell r="G954" t="str">
            <v>Operating Transfers In</v>
          </cell>
          <cell r="I954" t="str">
            <v>Active</v>
          </cell>
        </row>
        <row r="955">
          <cell r="A955" t="str">
            <v>571487</v>
          </cell>
          <cell r="B955" t="str">
            <v>Tr in from CSU Fund 487  in State Fund 0948 (Inter Agency)</v>
          </cell>
          <cell r="D955" t="str">
            <v>724005</v>
          </cell>
          <cell r="E955" t="str">
            <v>Other nonoperating revenues (expenses) – interagency transfers</v>
          </cell>
          <cell r="F955" t="str">
            <v>98110000</v>
          </cell>
          <cell r="G955" t="str">
            <v>Operating Transfers In</v>
          </cell>
          <cell r="I955" t="str">
            <v>Active</v>
          </cell>
        </row>
        <row r="956">
          <cell r="A956" t="str">
            <v>571491</v>
          </cell>
          <cell r="B956" t="str">
            <v>Tr in from CSU Fund 491 in State Fund 0948 (Inter Agency)</v>
          </cell>
          <cell r="D956" t="str">
            <v>724005</v>
          </cell>
          <cell r="E956" t="str">
            <v>Other nonoperating revenues (expenses) – interagency transfers</v>
          </cell>
          <cell r="F956" t="str">
            <v>98110000</v>
          </cell>
          <cell r="G956" t="str">
            <v>Operating Transfers In</v>
          </cell>
          <cell r="I956" t="str">
            <v>Active</v>
          </cell>
        </row>
        <row r="957">
          <cell r="A957" t="str">
            <v>571496</v>
          </cell>
          <cell r="B957" t="str">
            <v>Tr in from CSU Fund 496 within state fund 0948 (Inter Agency)</v>
          </cell>
          <cell r="D957" t="str">
            <v>724005</v>
          </cell>
          <cell r="E957" t="str">
            <v>Other nonoperating revenues (expenses) – interagency transfers</v>
          </cell>
          <cell r="F957" t="str">
            <v>98110000</v>
          </cell>
          <cell r="G957" t="str">
            <v>Operating Transfers In</v>
          </cell>
          <cell r="I957" t="str">
            <v>Active</v>
          </cell>
        </row>
        <row r="958">
          <cell r="A958" t="str">
            <v>571531</v>
          </cell>
          <cell r="B958" t="str">
            <v>Tr in from CSU Fund 531 in State Fund 0948 (Inter-agency)</v>
          </cell>
          <cell r="D958" t="str">
            <v>724005</v>
          </cell>
          <cell r="E958" t="str">
            <v>Other nonoperating revenues (expenses) – interagency transfers</v>
          </cell>
          <cell r="F958" t="str">
            <v>98110000</v>
          </cell>
          <cell r="G958" t="str">
            <v>Operating Transfers In</v>
          </cell>
          <cell r="I958" t="str">
            <v>Active</v>
          </cell>
        </row>
        <row r="959">
          <cell r="A959" t="str">
            <v>571533</v>
          </cell>
          <cell r="B959" t="str">
            <v>Tr in from CSU Fund 533 in State Fund 0948 (Inter-Agency)</v>
          </cell>
          <cell r="D959" t="str">
            <v>724005</v>
          </cell>
          <cell r="E959" t="str">
            <v>Other nonoperating revenues (expenses) – interagency transfers</v>
          </cell>
          <cell r="F959" t="str">
            <v>98110000</v>
          </cell>
          <cell r="G959" t="str">
            <v>Operating Transfers In</v>
          </cell>
          <cell r="I959" t="str">
            <v>Active</v>
          </cell>
        </row>
        <row r="960">
          <cell r="A960" t="str">
            <v>571541</v>
          </cell>
          <cell r="B960" t="str">
            <v>Tr in from CSU Fund 541 in State Fund 0948 (Inter-agency)</v>
          </cell>
          <cell r="D960" t="str">
            <v>724005</v>
          </cell>
          <cell r="E960" t="str">
            <v>Other nonoperating revenues (expenses) – interagency transfers</v>
          </cell>
          <cell r="F960" t="str">
            <v>98110000</v>
          </cell>
          <cell r="G960" t="str">
            <v>Operating Transfers In</v>
          </cell>
          <cell r="I960" t="str">
            <v>Active</v>
          </cell>
        </row>
        <row r="961">
          <cell r="A961" t="str">
            <v>571542</v>
          </cell>
          <cell r="B961" t="str">
            <v>Tr in from CSU Fund 542 in State Fund 0948(Inter-agency) (Obsolete)</v>
          </cell>
          <cell r="D961" t="str">
            <v>724005</v>
          </cell>
          <cell r="E961" t="str">
            <v>Other nonoperating revenues (expenses) – interagency transfers</v>
          </cell>
          <cell r="F961" t="str">
            <v>98110000</v>
          </cell>
          <cell r="G961" t="str">
            <v>Operating Transfers In</v>
          </cell>
          <cell r="I961" t="str">
            <v>Obsolete</v>
          </cell>
        </row>
        <row r="962">
          <cell r="A962" t="str">
            <v>571544</v>
          </cell>
          <cell r="B962" t="str">
            <v>Tr in from CSU Fund 544 in State Fund 0948 (Inter-agency) (Obsolete)</v>
          </cell>
          <cell r="D962" t="str">
            <v>724005</v>
          </cell>
          <cell r="E962" t="str">
            <v>Other nonoperating revenues (expenses) – interagency transfers</v>
          </cell>
          <cell r="F962" t="str">
            <v>98110000</v>
          </cell>
          <cell r="G962" t="str">
            <v>Operating Transfers In</v>
          </cell>
          <cell r="I962" t="str">
            <v>Obsolete</v>
          </cell>
        </row>
        <row r="963">
          <cell r="A963" t="str">
            <v>572000</v>
          </cell>
          <cell r="B963" t="str">
            <v>Transfers in - RMP SWAT</v>
          </cell>
          <cell r="C963" t="str">
            <v>Systemwide allocation transfers issued by the CO to fund special programs or to de-allocate funds. (used in CSU fund 485).</v>
          </cell>
          <cell r="D963" t="str">
            <v>723001</v>
          </cell>
          <cell r="E963" t="str">
            <v>State appropriations, noncapital</v>
          </cell>
          <cell r="F963" t="str">
            <v>98110000</v>
          </cell>
          <cell r="G963" t="str">
            <v>Operating Transfers In</v>
          </cell>
          <cell r="H963" t="str">
            <v>50</v>
          </cell>
          <cell r="I963" t="str">
            <v>Active</v>
          </cell>
        </row>
        <row r="964">
          <cell r="A964" t="str">
            <v>572485</v>
          </cell>
          <cell r="B964" t="str">
            <v>Transfers in - RMP SWAT (used in CSU funds 486, 487 &amp;489)</v>
          </cell>
          <cell r="C964" t="str">
            <v>Systemwide allocation transfers issued by the CO to fund special programs or to de-allocate funds. (used in CSU funds 486, 487 &amp; 489).</v>
          </cell>
          <cell r="D964" t="str">
            <v>723001</v>
          </cell>
          <cell r="E964" t="str">
            <v>State appropriations, noncapital</v>
          </cell>
          <cell r="F964" t="str">
            <v>98110000</v>
          </cell>
          <cell r="G964" t="str">
            <v>Operating Transfers In</v>
          </cell>
          <cell r="H964" t="str">
            <v>50</v>
          </cell>
          <cell r="I964" t="str">
            <v>Active</v>
          </cell>
        </row>
        <row r="965">
          <cell r="A965" t="str">
            <v>572487</v>
          </cell>
          <cell r="B965" t="str">
            <v>Transfers in - RMP SWAT Returns</v>
          </cell>
          <cell r="C965" t="str">
            <v>Systemwide allocation transfers returned to CSU fund 485 by CSU fund 487.</v>
          </cell>
          <cell r="D965" t="str">
            <v>723001</v>
          </cell>
          <cell r="E965" t="str">
            <v>State appropriations, noncapital</v>
          </cell>
          <cell r="F965" t="str">
            <v>98110000</v>
          </cell>
          <cell r="G965" t="str">
            <v>Operating Transfers In</v>
          </cell>
          <cell r="H965" t="str">
            <v>50</v>
          </cell>
          <cell r="I965" t="str">
            <v>Active</v>
          </cell>
        </row>
        <row r="966">
          <cell r="A966" t="str">
            <v>580001</v>
          </cell>
          <cell r="B966" t="str">
            <v>Rental of State Property</v>
          </cell>
          <cell r="C966" t="str">
            <v>Generally used to record rental of state tangible property other than real estate. However, 580001 may be used in 485 for rental of state property, including space, if expenses associated with the property are recorded in 485. Space rental not recorded in 485 has a separate object code, 504009.  Note that the rental of rooftops to cell phone providers should be recorded in 504009.</v>
          </cell>
          <cell r="D966" t="str">
            <v>721007</v>
          </cell>
          <cell r="E966" t="str">
            <v>Other operating revenues</v>
          </cell>
          <cell r="F966" t="str">
            <v>80500000</v>
          </cell>
          <cell r="G966" t="str">
            <v>Revenue from Use of Property/Money</v>
          </cell>
          <cell r="H966" t="str">
            <v>15</v>
          </cell>
          <cell r="I966" t="str">
            <v>Active</v>
          </cell>
        </row>
        <row r="967">
          <cell r="A967" t="str">
            <v>580002</v>
          </cell>
          <cell r="B967" t="str">
            <v>Misc. Use of Property</v>
          </cell>
          <cell r="C967" t="str">
            <v>Used to record revenue from the use of property which is not deemed a rental.  Examples include payment for a temporary property easement and charges ancillary to the rental of space, such as a charge to a lessee for clean-up of rented space subsequent to an event.</v>
          </cell>
          <cell r="D967" t="str">
            <v>721007</v>
          </cell>
          <cell r="E967" t="str">
            <v>Other operating revenues</v>
          </cell>
          <cell r="F967" t="str">
            <v>80500000</v>
          </cell>
          <cell r="G967" t="str">
            <v>Revenue from Use of Property/Money</v>
          </cell>
          <cell r="H967" t="str">
            <v>15</v>
          </cell>
          <cell r="I967" t="str">
            <v>Active</v>
          </cell>
        </row>
        <row r="968">
          <cell r="A968" t="str">
            <v>580003</v>
          </cell>
          <cell r="B968" t="str">
            <v>Sale of Fixed Assets</v>
          </cell>
          <cell r="C968" t="str">
            <v>Used to record sale of fixed assets in CSU fund 485, Operating Fund, and various self-supporting programs including PaCE, Housing, Parking, and Special Projects.</v>
          </cell>
          <cell r="D968" t="str">
            <v>723006</v>
          </cell>
          <cell r="E968" t="str">
            <v>Other nonoperating revenues (expenses) – excluding interagency transfers</v>
          </cell>
          <cell r="F968" t="str">
            <v>80900000</v>
          </cell>
          <cell r="G968" t="str">
            <v>Other Revenue</v>
          </cell>
          <cell r="H968" t="str">
            <v>15</v>
          </cell>
          <cell r="I968" t="str">
            <v>Active</v>
          </cell>
        </row>
        <row r="969">
          <cell r="A969" t="str">
            <v>580004</v>
          </cell>
          <cell r="B969" t="str">
            <v>Escheat of Unclaimed Checks, Warrants, Etc.</v>
          </cell>
          <cell r="C969" t="str">
            <v>Used to record the deposit of unclaimed funds.</v>
          </cell>
          <cell r="D969" t="str">
            <v>721007</v>
          </cell>
          <cell r="E969" t="str">
            <v>Other operating revenues</v>
          </cell>
          <cell r="F969" t="str">
            <v>80900000</v>
          </cell>
          <cell r="G969" t="str">
            <v>Other Revenue</v>
          </cell>
          <cell r="I969" t="str">
            <v>Active</v>
          </cell>
        </row>
        <row r="970">
          <cell r="A970" t="str">
            <v>580005</v>
          </cell>
          <cell r="B970" t="str">
            <v>Project Revenue</v>
          </cell>
          <cell r="C970" t="str">
            <v xml:space="preserve">Used to record revenue related to nonconstruction projects.  Used primarily in CSU fund 496, Miscellaneous Trust. </v>
          </cell>
          <cell r="D970" t="str">
            <v>721007</v>
          </cell>
          <cell r="E970" t="str">
            <v>Other operating revenues</v>
          </cell>
          <cell r="F970" t="str">
            <v>80900000</v>
          </cell>
          <cell r="G970" t="str">
            <v>Other Revenue</v>
          </cell>
          <cell r="I970" t="str">
            <v>Active</v>
          </cell>
        </row>
        <row r="971">
          <cell r="A971" t="str">
            <v>580006</v>
          </cell>
          <cell r="B971" t="str">
            <v>Installment Charges</v>
          </cell>
          <cell r="C971" t="str">
            <v>Used to record the service fee for processing installment payments.  A student loan payment is an example of an installment payment to which such a fee would apply.</v>
          </cell>
          <cell r="D971" t="str">
            <v>721007</v>
          </cell>
          <cell r="E971" t="str">
            <v>Other operating revenues</v>
          </cell>
          <cell r="F971" t="str">
            <v>80500000</v>
          </cell>
          <cell r="G971" t="str">
            <v>Revenue from Use of Property/Money</v>
          </cell>
          <cell r="I971" t="str">
            <v>Active</v>
          </cell>
        </row>
        <row r="972">
          <cell r="A972" t="str">
            <v>580007</v>
          </cell>
          <cell r="B972" t="str">
            <v>Trust Receipts (Obsolete)</v>
          </cell>
          <cell r="C972" t="str">
            <v xml:space="preserve">Used to record revenue in PeopleSoft funds created within state fund 0948 when no other object code better describes the revenue source.  The trust agreement should be examined to determine the funding source and the appropriate revenue object to be used.  </v>
          </cell>
          <cell r="D972" t="str">
            <v>721007</v>
          </cell>
          <cell r="E972" t="str">
            <v>Other operating revenues</v>
          </cell>
          <cell r="F972" t="str">
            <v>80900000</v>
          </cell>
          <cell r="G972" t="str">
            <v>Other Revenue</v>
          </cell>
          <cell r="I972" t="str">
            <v>Obsolete</v>
          </cell>
        </row>
        <row r="973">
          <cell r="A973" t="str">
            <v>580008</v>
          </cell>
          <cell r="B973" t="str">
            <v>Campus Collection Cost</v>
          </cell>
          <cell r="C973" t="str">
            <v>Used for recovery of costs associated with the collection of a late payment, including the costs of hiring a collection agency.</v>
          </cell>
          <cell r="D973" t="str">
            <v>721007</v>
          </cell>
          <cell r="E973" t="str">
            <v>Other operating revenues</v>
          </cell>
          <cell r="F973" t="str">
            <v>80900000</v>
          </cell>
          <cell r="G973" t="str">
            <v>Other Revenue</v>
          </cell>
          <cell r="I973" t="str">
            <v>Active</v>
          </cell>
        </row>
        <row r="974">
          <cell r="A974" t="str">
            <v>580009</v>
          </cell>
          <cell r="B974" t="str">
            <v>Revenue from Late Charges</v>
          </cell>
          <cell r="C974" t="str">
            <v>Used for late payment penalties.</v>
          </cell>
          <cell r="D974" t="str">
            <v>721007</v>
          </cell>
          <cell r="E974" t="str">
            <v>Other operating revenues</v>
          </cell>
          <cell r="F974" t="str">
            <v>80900000</v>
          </cell>
          <cell r="G974" t="str">
            <v>Other Revenue</v>
          </cell>
          <cell r="I974" t="str">
            <v>Active</v>
          </cell>
        </row>
        <row r="975">
          <cell r="A975" t="str">
            <v>580010</v>
          </cell>
          <cell r="B975" t="str">
            <v>Dependent Care (Obsolete)</v>
          </cell>
          <cell r="C975" t="str">
            <v>Deactivated as it is no longer be used.</v>
          </cell>
          <cell r="D975" t="str">
            <v>721007</v>
          </cell>
          <cell r="E975" t="str">
            <v>Other operating revenues</v>
          </cell>
          <cell r="F975" t="str">
            <v>80900000</v>
          </cell>
          <cell r="G975" t="str">
            <v>Other Revenue</v>
          </cell>
          <cell r="I975" t="str">
            <v>Obsolete</v>
          </cell>
        </row>
        <row r="976">
          <cell r="A976" t="str">
            <v>580011</v>
          </cell>
          <cell r="B976" t="str">
            <v>Health &amp; Dependent Care Admin Fee Revenue (CO Only)</v>
          </cell>
          <cell r="C976" t="str">
            <v>Used for the administrative fee for managing the program and collected from the program participants.</v>
          </cell>
          <cell r="D976" t="str">
            <v>721007</v>
          </cell>
          <cell r="E976" t="str">
            <v>Other operating revenues</v>
          </cell>
          <cell r="F976" t="str">
            <v>80900000</v>
          </cell>
          <cell r="G976" t="str">
            <v>Other Revenue</v>
          </cell>
          <cell r="I976" t="str">
            <v>Active</v>
          </cell>
        </row>
        <row r="977">
          <cell r="A977" t="str">
            <v>580012</v>
          </cell>
          <cell r="B977" t="str">
            <v>Interfund Interest Revenue (Intra-agency)</v>
          </cell>
          <cell r="C977" t="str">
            <v>Used in connection with transactions between funds occurring at a single campus.</v>
          </cell>
          <cell r="D977" t="str">
            <v>723005</v>
          </cell>
          <cell r="E977" t="str">
            <v>Interest Expenses</v>
          </cell>
          <cell r="F977" t="str">
            <v>98210000</v>
          </cell>
          <cell r="G977" t="str">
            <v>Interfund Interest Revenue</v>
          </cell>
          <cell r="H977" t="str">
            <v>14</v>
          </cell>
          <cell r="I977" t="str">
            <v>Active</v>
          </cell>
        </row>
        <row r="978">
          <cell r="A978" t="str">
            <v>580013</v>
          </cell>
          <cell r="B978" t="str">
            <v>Revenue-Other (Governmental Funds) (Obsolete)</v>
          </cell>
          <cell r="D978" t="str">
            <v>721007</v>
          </cell>
          <cell r="E978" t="str">
            <v>Other operating revenues</v>
          </cell>
          <cell r="F978" t="str">
            <v>80900000</v>
          </cell>
          <cell r="G978" t="str">
            <v>Other Revenue</v>
          </cell>
          <cell r="I978" t="str">
            <v>Obsolete</v>
          </cell>
        </row>
        <row r="979">
          <cell r="A979" t="str">
            <v>580014</v>
          </cell>
          <cell r="B979" t="str">
            <v>Copyrights, Patents and Licenses (Obsolete)</v>
          </cell>
          <cell r="C979" t="str">
            <v>Deactivated as it is no longer used.</v>
          </cell>
          <cell r="D979" t="str">
            <v>723006</v>
          </cell>
          <cell r="E979" t="str">
            <v>Other nonoperating revenues (expenses) – excluding interagency transfers</v>
          </cell>
          <cell r="F979" t="str">
            <v>80900000</v>
          </cell>
          <cell r="G979" t="str">
            <v>Other Revenue</v>
          </cell>
          <cell r="H979" t="str">
            <v>15</v>
          </cell>
          <cell r="I979" t="str">
            <v>Obsolete</v>
          </cell>
        </row>
        <row r="980">
          <cell r="A980" t="str">
            <v>580015</v>
          </cell>
          <cell r="B980" t="str">
            <v>Royalty</v>
          </cell>
          <cell r="C980" t="str">
            <v xml:space="preserve">Payment received for use of an intangible asset such as copyrights, patents, natural resources and licenses. </v>
          </cell>
          <cell r="D980" t="str">
            <v>721007</v>
          </cell>
          <cell r="E980" t="str">
            <v>Other operating revenues</v>
          </cell>
          <cell r="F980" t="str">
            <v>80900000</v>
          </cell>
          <cell r="G980" t="str">
            <v>Other Revenue</v>
          </cell>
          <cell r="H980" t="str">
            <v>15</v>
          </cell>
          <cell r="I980" t="str">
            <v>Active</v>
          </cell>
        </row>
        <row r="981">
          <cell r="A981" t="str">
            <v>580016</v>
          </cell>
          <cell r="B981" t="str">
            <v>Management Fee</v>
          </cell>
          <cell r="C981" t="str">
            <v>Used to record any assessment of a management fee, such as CPDC management fees.</v>
          </cell>
          <cell r="D981" t="str">
            <v>721007</v>
          </cell>
          <cell r="E981" t="str">
            <v>Other operating revenues</v>
          </cell>
          <cell r="F981" t="str">
            <v>80900000</v>
          </cell>
          <cell r="G981" t="str">
            <v>Other Revenue</v>
          </cell>
          <cell r="I981" t="str">
            <v>Active</v>
          </cell>
        </row>
        <row r="982">
          <cell r="A982" t="str">
            <v>580017</v>
          </cell>
          <cell r="B982" t="str">
            <v>Cost Recovery from Auxiliary Organizations  (Obsolete)</v>
          </cell>
          <cell r="C982" t="str">
            <v>Deactivated as it is no longer be used.</v>
          </cell>
          <cell r="D982" t="str">
            <v>721007</v>
          </cell>
          <cell r="E982" t="str">
            <v>Other operating revenues</v>
          </cell>
          <cell r="F982" t="str">
            <v>80900000</v>
          </cell>
          <cell r="G982" t="str">
            <v>Other Revenue</v>
          </cell>
          <cell r="I982" t="str">
            <v>Obsolete</v>
          </cell>
        </row>
        <row r="983">
          <cell r="A983" t="str">
            <v>580020</v>
          </cell>
          <cell r="B983" t="str">
            <v>Sales &amp; Services of Educational Activities - Other</v>
          </cell>
          <cell r="C983" t="str">
            <v xml:space="preserve">Includes (1) revenues related incidentally to the conduct of instruction, research, and public service and (2) revenues for activities that exist to provide instructional and laboratory experience for students and that incidentally create goods and services that may be sold to faculty, students, staff, and the general public.  Sales of such items are reported as operating revenues.  Examples of revenues of educational activities are film rentals, sales of scientific and literary publications, testing services, and sales of products and services of dairy creameries, food technology divisions, poultry farms, and health clinics (apart from health services) that are not part of a hospital.  Also used for revenue not related to athletics events.  For revenues derived from non-self-supporting athletics events, use 580021, Sales &amp; Services of Educational Activities - Athletics (Non-Self-Supporting).  See NACUBO's Financial Accounting and Reporting Manual (FARM) Section 335.1 for further information concerning accounting for sales and services of educational activities. </v>
          </cell>
          <cell r="D983" t="str">
            <v>721005</v>
          </cell>
          <cell r="E983" t="str">
            <v>Sales and services of educational activities</v>
          </cell>
          <cell r="F983" t="str">
            <v>80900000</v>
          </cell>
          <cell r="G983" t="str">
            <v>Other Revenue</v>
          </cell>
          <cell r="I983" t="str">
            <v>Active</v>
          </cell>
        </row>
        <row r="984">
          <cell r="A984" t="str">
            <v>580021</v>
          </cell>
          <cell r="B984" t="str">
            <v>Sales &amp; Services of Educational Activities - Athletics (non-self-support)</v>
          </cell>
          <cell r="C984" t="str">
            <v>Used only for revenue derived from athletics events which are non-self-supporting activities.  Athletics events that are self-supporting need to be recorded in 504012, Athletics (Self-Supporting).</v>
          </cell>
          <cell r="D984" t="str">
            <v>721005</v>
          </cell>
          <cell r="E984" t="str">
            <v>Sales and services of educational activities</v>
          </cell>
          <cell r="F984" t="str">
            <v>80900000</v>
          </cell>
          <cell r="G984" t="str">
            <v>Other Revenue</v>
          </cell>
          <cell r="I984" t="str">
            <v>Active</v>
          </cell>
        </row>
        <row r="985">
          <cell r="A985" t="str">
            <v>580090</v>
          </cell>
          <cell r="B985" t="str">
            <v>Other Operating Revenues (excluding student fees)</v>
          </cell>
          <cell r="C985" t="str">
            <v>To be used for other operating revenue that cannot be identified more precisely by using another object code. Also used to record cost recovery from third parties. Not to be used for student fees.</v>
          </cell>
          <cell r="D985" t="str">
            <v>721007</v>
          </cell>
          <cell r="E985" t="str">
            <v>Other operating revenues</v>
          </cell>
          <cell r="F985" t="str">
            <v>80900000</v>
          </cell>
          <cell r="G985" t="str">
            <v>Other Revenue</v>
          </cell>
          <cell r="I985" t="str">
            <v>Active</v>
          </cell>
        </row>
        <row r="986">
          <cell r="A986" t="str">
            <v>580091</v>
          </cell>
          <cell r="B986" t="str">
            <v>Other Operating Revenues (GAAP only)  (Obsolete)</v>
          </cell>
          <cell r="C986" t="str">
            <v>Deactivated as it is no longer be used.</v>
          </cell>
          <cell r="D986" t="str">
            <v>721007</v>
          </cell>
          <cell r="E986" t="str">
            <v>Other operating revenues</v>
          </cell>
          <cell r="F986" t="str">
            <v>00000000</v>
          </cell>
          <cell r="G986" t="str">
            <v>Not to be used in state reporting</v>
          </cell>
          <cell r="I986" t="str">
            <v>Obsolete</v>
          </cell>
        </row>
        <row r="987">
          <cell r="A987" t="str">
            <v>580092</v>
          </cell>
          <cell r="B987" t="str">
            <v xml:space="preserve">CSURMA dividend revenue </v>
          </cell>
          <cell r="C987" t="str">
            <v>Effective July 1, 2013, this object code was reactivated due to the separation of CSURMA from the CO.  The dividend previously recorded by campuses in 660013, CSURMA Dividend, is now credited to the reactivated account.  This revenue represents a return of excess premium.</v>
          </cell>
          <cell r="D987" t="str">
            <v>723006</v>
          </cell>
          <cell r="E987" t="str">
            <v>Other nonoperating revenues (expenses) – excluding interagency transfers</v>
          </cell>
          <cell r="F987" t="str">
            <v>80900000</v>
          </cell>
          <cell r="G987" t="str">
            <v>Other Revenue</v>
          </cell>
          <cell r="H987" t="str">
            <v>15</v>
          </cell>
          <cell r="I987" t="str">
            <v>Active</v>
          </cell>
        </row>
        <row r="988">
          <cell r="A988" t="str">
            <v>580093</v>
          </cell>
          <cell r="B988" t="str">
            <v>Other Non-operating Revenues</v>
          </cell>
          <cell r="C988" t="str">
            <v>Used for nonoperating revenues that do not fit the definition of other more detailed non-operating revenue object codes such as sale of fixed assets, CSURMA dividend revenues or auxiliary lease and loan principal payments.</v>
          </cell>
          <cell r="D988" t="str">
            <v>723006</v>
          </cell>
          <cell r="E988" t="str">
            <v>Other nonoperating revenues (expenses) – excluding interagency transfers</v>
          </cell>
          <cell r="F988" t="str">
            <v>80900000</v>
          </cell>
          <cell r="G988" t="str">
            <v>Other Revenue</v>
          </cell>
          <cell r="H988" t="str">
            <v>15</v>
          </cell>
          <cell r="I988" t="str">
            <v>Active</v>
          </cell>
        </row>
        <row r="989">
          <cell r="A989" t="str">
            <v>580094</v>
          </cell>
          <cell r="B989" t="str">
            <v>Cost Recovery from Other CSU Funds within 0948</v>
          </cell>
          <cell r="C989" t="str">
            <v>Used for inter-fund cost recovery transactions occurring between two campus funds within state fund 0948.</v>
          </cell>
          <cell r="D989" t="str">
            <v>721007</v>
          </cell>
          <cell r="E989" t="str">
            <v>Other operating revenues</v>
          </cell>
          <cell r="F989" t="str">
            <v>80900000</v>
          </cell>
          <cell r="G989" t="str">
            <v>Other Revenue</v>
          </cell>
          <cell r="I989" t="str">
            <v>Active</v>
          </cell>
        </row>
        <row r="990">
          <cell r="A990" t="str">
            <v>580095</v>
          </cell>
          <cell r="B990" t="str">
            <v>Cost Recovery from Auxiliary Organizations</v>
          </cell>
          <cell r="C990" t="str">
            <v>Used for inter-fund cost recovery transactions occurring between a campus fund and an auxiliary.</v>
          </cell>
          <cell r="D990" t="str">
            <v>721007</v>
          </cell>
          <cell r="E990" t="str">
            <v>Other operating revenues</v>
          </cell>
          <cell r="F990" t="str">
            <v>80900000</v>
          </cell>
          <cell r="G990" t="str">
            <v>Other Revenue</v>
          </cell>
          <cell r="I990" t="str">
            <v>Active</v>
          </cell>
        </row>
        <row r="991">
          <cell r="A991" t="str">
            <v>580096</v>
          </cell>
          <cell r="B991" t="str">
            <v>Cost Recovery from Other State Funds</v>
          </cell>
          <cell r="C991" t="str">
            <v xml:space="preserve">Used for inter-fund cost recovery transactions occurring between two campus funds in different state funds. </v>
          </cell>
          <cell r="D991" t="str">
            <v>721007</v>
          </cell>
          <cell r="E991" t="str">
            <v>Other operating revenues</v>
          </cell>
          <cell r="F991" t="str">
            <v>80900000</v>
          </cell>
          <cell r="G991" t="str">
            <v>Other Revenue</v>
          </cell>
          <cell r="I991" t="str">
            <v>Active</v>
          </cell>
        </row>
        <row r="992">
          <cell r="A992" t="str">
            <v>580097</v>
          </cell>
          <cell r="B992" t="str">
            <v>Federal Financial Aid Admin Allowance</v>
          </cell>
          <cell r="C992" t="str">
            <v>Only used to record the allowance built into the federal financial aid programs. Examples: work study contract and Pell Grant. This object code is intended to account for external revenue source.  Do not use  it for internal charges.</v>
          </cell>
          <cell r="D992" t="str">
            <v>723007</v>
          </cell>
          <cell r="E992" t="str">
            <v>Federal financial aid grants, noncapital</v>
          </cell>
          <cell r="F992" t="str">
            <v>80900000</v>
          </cell>
          <cell r="G992" t="str">
            <v>Other Revenue</v>
          </cell>
          <cell r="I992" t="str">
            <v>Active</v>
          </cell>
        </row>
        <row r="993">
          <cell r="A993" t="str">
            <v>580098</v>
          </cell>
          <cell r="B993" t="str">
            <v>Auxiliary Program Lease Principal Payment</v>
          </cell>
          <cell r="C993" t="str">
            <v>Used for the principal payment on debt (capital leases) issued prior to January 2008.  The interest payment should be booked to object code 508092, Auxiliary Lease Interest Payment.  This object code is to be used in CSU fund 537 for recording bond lease payments. It is also used by the CO only for recording BAN lease payments in state fund 0576.</v>
          </cell>
          <cell r="D993" t="str">
            <v>723006</v>
          </cell>
          <cell r="E993" t="str">
            <v>Other nonoperating revenues (expenses) – excluding interagency transfers</v>
          </cell>
          <cell r="F993" t="str">
            <v>80500000</v>
          </cell>
          <cell r="G993" t="str">
            <v>Revenue from Use of Property/Money</v>
          </cell>
          <cell r="H993" t="str">
            <v>15</v>
          </cell>
          <cell r="I993" t="str">
            <v>Active</v>
          </cell>
        </row>
        <row r="994">
          <cell r="A994" t="str">
            <v>580099</v>
          </cell>
          <cell r="B994" t="str">
            <v xml:space="preserve">Auxiliary Loan Principal Payment </v>
          </cell>
          <cell r="C994" t="str">
            <v>Used for the principal payment on debt (capital loans) issued after January 2008.  The interest payment should be booked to object code 508091, Auxiliary Loan Interest Payment. This object code is to be used in CSU fund 537 only for recording bond loan payments.</v>
          </cell>
          <cell r="D994" t="str">
            <v>723006</v>
          </cell>
          <cell r="E994" t="str">
            <v>Other nonoperating revenues (expenses) – excluding interagency transfers</v>
          </cell>
          <cell r="F994" t="str">
            <v>80500000</v>
          </cell>
          <cell r="G994" t="str">
            <v>Revenue from Use of Property/Money</v>
          </cell>
          <cell r="H994" t="str">
            <v>15</v>
          </cell>
          <cell r="I994" t="str">
            <v>Active</v>
          </cell>
        </row>
        <row r="995">
          <cell r="A995" t="str">
            <v>580112</v>
          </cell>
          <cell r="B995" t="str">
            <v>Interfund Interest Revenue (Inter-agency)</v>
          </cell>
          <cell r="C995" t="str">
            <v>Used for transactions between funds occurring between campuses or between campuses and the CO.</v>
          </cell>
          <cell r="D995" t="str">
            <v>723003</v>
          </cell>
          <cell r="E995" t="str">
            <v>Investment income (loss), net</v>
          </cell>
          <cell r="F995" t="str">
            <v>98210000</v>
          </cell>
          <cell r="G995" t="str">
            <v>Interfund Interest Revenue</v>
          </cell>
          <cell r="H995" t="str">
            <v>50</v>
          </cell>
          <cell r="I995" t="str">
            <v>Active</v>
          </cell>
        </row>
        <row r="996">
          <cell r="A996" t="str">
            <v>580194</v>
          </cell>
          <cell r="B996" t="str">
            <v>Cost Recovery from Other CSU Funds within 0948 (between campuses or CO)</v>
          </cell>
          <cell r="C996" t="str">
            <v>Used for cost recovery transactions between campuses or between the campuses and the CO relating to CSU funds within state fund 0948.</v>
          </cell>
          <cell r="D996" t="str">
            <v>721007</v>
          </cell>
          <cell r="E996" t="str">
            <v>Other operating revenues</v>
          </cell>
          <cell r="F996" t="str">
            <v>80900000</v>
          </cell>
          <cell r="G996" t="str">
            <v>Other Revenue</v>
          </cell>
          <cell r="I996" t="str">
            <v>Active</v>
          </cell>
        </row>
        <row r="997">
          <cell r="A997" t="str">
            <v>580195</v>
          </cell>
          <cell r="B997" t="str">
            <v>Cost Recovery from Other Auxiliary Organization (interagency)</v>
          </cell>
          <cell r="C997" t="str">
            <v>Used for cost recovery transactions between campuses or CO with an Auxiliary Organization that is outside the campus or CO's reporting entity. E.g. Workshop sponsored by campus A records cost recovery for attendees from campus B Foundation.</v>
          </cell>
          <cell r="D997" t="str">
            <v>721007</v>
          </cell>
          <cell r="E997" t="str">
            <v>Other operating revenues</v>
          </cell>
          <cell r="F997" t="str">
            <v>80900000</v>
          </cell>
          <cell r="G997" t="str">
            <v>Other Revenue</v>
          </cell>
          <cell r="I997" t="str">
            <v>Active</v>
          </cell>
        </row>
        <row r="998">
          <cell r="A998" t="str">
            <v>580196</v>
          </cell>
          <cell r="B998" t="str">
            <v>Cost Recovery from Other State Funds (between campuses or CO)</v>
          </cell>
          <cell r="C998" t="str">
            <v>Used for cost recovery transactions between campuses or between the campuses and the CO relating to CSU funds other than state fund 0948.</v>
          </cell>
          <cell r="D998" t="str">
            <v>721007</v>
          </cell>
          <cell r="E998" t="str">
            <v>Other operating revenues</v>
          </cell>
          <cell r="F998" t="str">
            <v>80900000</v>
          </cell>
          <cell r="G998" t="str">
            <v>Other Revenue</v>
          </cell>
          <cell r="I998" t="str">
            <v>Active</v>
          </cell>
        </row>
        <row r="999">
          <cell r="A999" t="str">
            <v>580400</v>
          </cell>
          <cell r="B999" t="str">
            <v>Allowance for doubtful sales and services of educational activities (contra revenue)</v>
          </cell>
          <cell r="C999" t="str">
            <v>Contra revenue account for object codes 580020 and 580021.</v>
          </cell>
          <cell r="D999" t="str">
            <v>721005</v>
          </cell>
          <cell r="E999" t="str">
            <v>Sales and services of educational activities</v>
          </cell>
          <cell r="F999" t="str">
            <v>80900000</v>
          </cell>
          <cell r="G999" t="str">
            <v>Other Revenue</v>
          </cell>
          <cell r="I999" t="str">
            <v>Active</v>
          </cell>
        </row>
        <row r="1000">
          <cell r="A1000" t="str">
            <v>580410</v>
          </cell>
          <cell r="B1000" t="str">
            <v>Allowance for doubtful other operating revenues (contra revenue)</v>
          </cell>
          <cell r="C1000" t="str">
            <v>Contra revenue account for object code 580090.</v>
          </cell>
          <cell r="D1000" t="str">
            <v>721007</v>
          </cell>
          <cell r="E1000" t="str">
            <v>Other operating revenues</v>
          </cell>
          <cell r="F1000" t="str">
            <v>80900000</v>
          </cell>
          <cell r="G1000" t="str">
            <v>Other Revenue</v>
          </cell>
          <cell r="I1000" t="str">
            <v>Active</v>
          </cell>
        </row>
        <row r="1001">
          <cell r="A1001" t="str">
            <v>580411</v>
          </cell>
          <cell r="B1001" t="str">
            <v>Allowance for doubtful other non-operating revenues (contra revenue)</v>
          </cell>
          <cell r="C1001" t="str">
            <v>Contra revenue account for non-operating revenue codes</v>
          </cell>
          <cell r="D1001" t="str">
            <v>723006</v>
          </cell>
          <cell r="E1001" t="str">
            <v>Other nonoperating revenues (expenses) – excluding interagency transfers</v>
          </cell>
          <cell r="F1001" t="str">
            <v>80900000</v>
          </cell>
          <cell r="G1001" t="str">
            <v>Other Revenue</v>
          </cell>
          <cell r="I1001" t="str">
            <v>Active</v>
          </cell>
        </row>
        <row r="1002">
          <cell r="A1002" t="str">
            <v>590001</v>
          </cell>
          <cell r="B1002" t="str">
            <v>Prior Year Revenue Adjustment</v>
          </cell>
          <cell r="C1002" t="str">
            <v xml:space="preserve">Used to record a current year entry in connection to a transaction reported in a prior year as a revenue. </v>
          </cell>
          <cell r="D1002" t="str">
            <v>723006</v>
          </cell>
          <cell r="E1002" t="str">
            <v>Other nonoperating revenues (expenses) – excluding interagency transfers</v>
          </cell>
          <cell r="F1002" t="str">
            <v>98920000</v>
          </cell>
          <cell r="G1002" t="str">
            <v>Prior Year Revenue Adjustment</v>
          </cell>
          <cell r="H1002" t="str">
            <v>15</v>
          </cell>
          <cell r="I1002" t="str">
            <v>Active</v>
          </cell>
        </row>
        <row r="1003">
          <cell r="A1003" t="str">
            <v>590002</v>
          </cell>
          <cell r="B1003" t="str">
            <v>Prior Year Surplus Adjustment</v>
          </cell>
          <cell r="C1003" t="str">
            <v xml:space="preserve">Not to be used for corrections.  Used to distribute lottery funds to certain enterprise programs (such as student union and instructionally-related activities) to offset the expenses of those programs. </v>
          </cell>
          <cell r="D1003" t="str">
            <v>723006</v>
          </cell>
          <cell r="E1003" t="str">
            <v>Other nonoperating revenues (expenses) – excluding interagency transfers</v>
          </cell>
          <cell r="F1003" t="str">
            <v>98940000</v>
          </cell>
          <cell r="G1003" t="str">
            <v>Prior Year Surplus Adjustment</v>
          </cell>
          <cell r="H1003" t="str">
            <v>15</v>
          </cell>
          <cell r="I1003" t="str">
            <v>Active</v>
          </cell>
        </row>
        <row r="1004">
          <cell r="A1004" t="str">
            <v>590005</v>
          </cell>
          <cell r="B1004" t="str">
            <v>RMP Revenue Offset for Supplemental GF Allocation (Obsolete)</v>
          </cell>
          <cell r="C1004" t="str">
            <v>Used to record the movement of funds from the General Fund to the CSU's operating fund (CSU fund 485) for payroll costs.</v>
          </cell>
          <cell r="D1004" t="str">
            <v>723006</v>
          </cell>
          <cell r="E1004" t="str">
            <v>Other nonoperating revenues (expenses) – excluding interagency transfers</v>
          </cell>
          <cell r="F1004" t="str">
            <v>80400000</v>
          </cell>
          <cell r="G1004" t="str">
            <v>Revenue from Services to the Public</v>
          </cell>
          <cell r="H1004" t="str">
            <v>15</v>
          </cell>
          <cell r="I1004" t="str">
            <v>Obsolete</v>
          </cell>
        </row>
        <row r="1005">
          <cell r="A1005" t="str">
            <v>590006</v>
          </cell>
          <cell r="B1005" t="str">
            <v>Movement of Prior Year Auxiliary Collections</v>
          </cell>
          <cell r="C1005" t="str">
            <v>To record movement of the university funds collected in a prior year by an auxiliary to the university.  Transactions will net to zero between the university and the auxiliary on the GAAP financial statements.  DO NOT use transfer accounts for transactions with auxiliaries as they are separate entities; transfer accounts are used only for transactions between campuses and between campuses and the CO.</v>
          </cell>
          <cell r="D1005" t="str">
            <v>723006</v>
          </cell>
          <cell r="E1005" t="str">
            <v>Other nonoperating revenues (expenses) – excluding interagency transfers</v>
          </cell>
          <cell r="F1005" t="str">
            <v>80900000</v>
          </cell>
          <cell r="G1005" t="str">
            <v>Other Revenue</v>
          </cell>
          <cell r="H1005" t="str">
            <v>15</v>
          </cell>
          <cell r="I1005" t="str">
            <v>Active</v>
          </cell>
        </row>
        <row r="1006">
          <cell r="A1006" t="str">
            <v>601000</v>
          </cell>
          <cell r="B1006" t="str">
            <v>Salaries and Wages - Control Account</v>
          </cell>
          <cell r="C1006" t="str">
            <v xml:space="preserve">The salaries and wages category includes expenses for all amounts paid and owed to faculty and staff including full-time and part-time employees.  Payments to independent contractors not deemed employees should be classified as other contractual services expenses.  Institutions generally have numerous subcategories of salaries and wages and report various types of salaries and wages.  Subcategories may be used to identify expenses for normal salaries and wages, overtime and shift differentials, full- and part-time employees, non-resident aliens, work-study students, and graduate assistants.  In addition, expenses incurred for vacation, sickness and sabbatical leave may be recorded as salaries and wages expenses although they are considered fringe benefits.  See NACUBO's Financial Accounting and Reporting Manual (FARM) Section 343.2 for further information concerning accounting for salaries and wages. </v>
          </cell>
          <cell r="D1006" t="str">
            <v>722001</v>
          </cell>
          <cell r="E1006" t="str">
            <v>Salaries</v>
          </cell>
          <cell r="F1006" t="str">
            <v>90000000</v>
          </cell>
          <cell r="G1006" t="str">
            <v>Appropriation/Operating Expenditures</v>
          </cell>
          <cell r="I1006" t="str">
            <v>Active</v>
          </cell>
        </row>
        <row r="1007">
          <cell r="A1007" t="str">
            <v>601010</v>
          </cell>
          <cell r="B1007" t="str">
            <v>Chancellor of the CSU</v>
          </cell>
          <cell r="C1007" t="str">
            <v>Used for the salary costs for the indicated position or category of positions described in the object code name.</v>
          </cell>
          <cell r="D1007" t="str">
            <v>722001</v>
          </cell>
          <cell r="E1007" t="str">
            <v>Salaries</v>
          </cell>
          <cell r="F1007" t="str">
            <v>90000000</v>
          </cell>
          <cell r="G1007" t="str">
            <v>Appropriation/Operating Expenditures</v>
          </cell>
          <cell r="I1007" t="str">
            <v>Active</v>
          </cell>
        </row>
        <row r="1008">
          <cell r="A1008" t="str">
            <v>601020</v>
          </cell>
          <cell r="B1008" t="str">
            <v>Executive Vice Chancellor</v>
          </cell>
          <cell r="C1008" t="str">
            <v>Used for the salary costs for the indicated position or category of positions described in the object code name.</v>
          </cell>
          <cell r="D1008" t="str">
            <v>722001</v>
          </cell>
          <cell r="E1008" t="str">
            <v>Salaries</v>
          </cell>
          <cell r="F1008" t="str">
            <v>90000000</v>
          </cell>
          <cell r="G1008" t="str">
            <v>Appropriation/Operating Expenditures</v>
          </cell>
          <cell r="I1008" t="str">
            <v>Active</v>
          </cell>
        </row>
        <row r="1009">
          <cell r="A1009" t="str">
            <v>601030</v>
          </cell>
          <cell r="B1009" t="str">
            <v>President</v>
          </cell>
          <cell r="C1009" t="str">
            <v>Used for the salary costs for the indicated position or category of positions described in the object code name.</v>
          </cell>
          <cell r="D1009" t="str">
            <v>722001</v>
          </cell>
          <cell r="E1009" t="str">
            <v>Salaries</v>
          </cell>
          <cell r="F1009" t="str">
            <v>90000000</v>
          </cell>
          <cell r="G1009" t="str">
            <v>Appropriation/Operating Expenditures</v>
          </cell>
          <cell r="I1009" t="str">
            <v>Active</v>
          </cell>
        </row>
        <row r="1010">
          <cell r="A1010" t="str">
            <v>601040</v>
          </cell>
          <cell r="B1010" t="str">
            <v>Senior Vice Chancellor, Academic Affairs</v>
          </cell>
          <cell r="C1010" t="str">
            <v>Used for the salary costs for the indicated position or category of positions described in the object code name.</v>
          </cell>
          <cell r="D1010" t="str">
            <v>722001</v>
          </cell>
          <cell r="E1010" t="str">
            <v>Salaries</v>
          </cell>
          <cell r="F1010" t="str">
            <v>90000000</v>
          </cell>
          <cell r="G1010" t="str">
            <v>Appropriation/Operating Expenditures</v>
          </cell>
          <cell r="I1010" t="str">
            <v>Active</v>
          </cell>
        </row>
        <row r="1011">
          <cell r="A1011" t="str">
            <v>601050</v>
          </cell>
          <cell r="B1011" t="str">
            <v>General Counsel</v>
          </cell>
          <cell r="C1011" t="str">
            <v>Used for the salary costs for the indicated position or category of positions described in the object code name.</v>
          </cell>
          <cell r="D1011" t="str">
            <v>722001</v>
          </cell>
          <cell r="E1011" t="str">
            <v>Salaries</v>
          </cell>
          <cell r="F1011" t="str">
            <v>90000000</v>
          </cell>
          <cell r="G1011" t="str">
            <v>Appropriation/Operating Expenditures</v>
          </cell>
          <cell r="I1011" t="str">
            <v>Active</v>
          </cell>
        </row>
        <row r="1012">
          <cell r="A1012" t="str">
            <v>601060</v>
          </cell>
          <cell r="B1012" t="str">
            <v>Vice Chancellor, Business and Finance</v>
          </cell>
          <cell r="C1012" t="str">
            <v>Used for the salary costs for the indicated position or category of positions described in the object code name.</v>
          </cell>
          <cell r="D1012" t="str">
            <v>722001</v>
          </cell>
          <cell r="E1012" t="str">
            <v>Salaries</v>
          </cell>
          <cell r="F1012" t="str">
            <v>90000000</v>
          </cell>
          <cell r="G1012" t="str">
            <v>Appropriation/Operating Expenditures</v>
          </cell>
          <cell r="I1012" t="str">
            <v>Active</v>
          </cell>
        </row>
        <row r="1013">
          <cell r="A1013" t="str">
            <v>601061</v>
          </cell>
          <cell r="B1013" t="str">
            <v>Vice Chancellor, Chief Audit Officer</v>
          </cell>
          <cell r="C1013" t="str">
            <v>Used for the salary costs for the indicated position described in the object code name.</v>
          </cell>
          <cell r="D1013" t="str">
            <v>722001</v>
          </cell>
          <cell r="E1013" t="str">
            <v>Salaries</v>
          </cell>
          <cell r="F1013" t="str">
            <v>90000000</v>
          </cell>
          <cell r="G1013" t="str">
            <v>Appropriation/Operating Expenditures</v>
          </cell>
          <cell r="I1013" t="str">
            <v>Active</v>
          </cell>
        </row>
        <row r="1014">
          <cell r="A1014" t="str">
            <v>601070</v>
          </cell>
          <cell r="B1014" t="str">
            <v>Vice Chancellor, External Relations</v>
          </cell>
          <cell r="C1014" t="str">
            <v>Used for the salary costs for the indicated position or category of positions described in the object code name.</v>
          </cell>
          <cell r="D1014" t="str">
            <v>722001</v>
          </cell>
          <cell r="E1014" t="str">
            <v>Salaries</v>
          </cell>
          <cell r="F1014" t="str">
            <v>90000000</v>
          </cell>
          <cell r="G1014" t="str">
            <v>Appropriation/Operating Expenditures</v>
          </cell>
          <cell r="I1014" t="str">
            <v>Active</v>
          </cell>
        </row>
        <row r="1015">
          <cell r="A1015" t="str">
            <v>601080</v>
          </cell>
          <cell r="B1015" t="str">
            <v>Vice Chancellor, Human Resources</v>
          </cell>
          <cell r="C1015" t="str">
            <v>Used for the salary costs for the indicated position or category of positions described in the object code name.</v>
          </cell>
          <cell r="D1015" t="str">
            <v>722001</v>
          </cell>
          <cell r="E1015" t="str">
            <v>Salaries</v>
          </cell>
          <cell r="F1015" t="str">
            <v>90000000</v>
          </cell>
          <cell r="G1015" t="str">
            <v>Appropriation/Operating Expenditures</v>
          </cell>
          <cell r="I1015" t="str">
            <v>Active</v>
          </cell>
        </row>
        <row r="1016">
          <cell r="A1016" t="str">
            <v>601090</v>
          </cell>
          <cell r="B1016" t="str">
            <v>Vice Chancellor, University Advancement</v>
          </cell>
          <cell r="C1016" t="str">
            <v>Used for the salary costs for the indicated position or category of positions described in the object code name.</v>
          </cell>
          <cell r="D1016" t="str">
            <v>722001</v>
          </cell>
          <cell r="E1016" t="str">
            <v>Salaries</v>
          </cell>
          <cell r="F1016" t="str">
            <v>90000000</v>
          </cell>
          <cell r="G1016" t="str">
            <v>Appropriation/Operating Expenditures</v>
          </cell>
          <cell r="I1016" t="str">
            <v>Active</v>
          </cell>
        </row>
        <row r="1017">
          <cell r="A1017" t="str">
            <v>601100</v>
          </cell>
          <cell r="B1017" t="str">
            <v>Academic Salaries</v>
          </cell>
          <cell r="C1017" t="str">
            <v>Used for the salary costs for the indicated position or category of positions described in the object code name.</v>
          </cell>
          <cell r="D1017" t="str">
            <v>722001</v>
          </cell>
          <cell r="E1017" t="str">
            <v>Salaries</v>
          </cell>
          <cell r="F1017" t="str">
            <v>90000000</v>
          </cell>
          <cell r="G1017" t="str">
            <v>Appropriation/Operating Expenditures</v>
          </cell>
          <cell r="I1017" t="str">
            <v>Active</v>
          </cell>
        </row>
        <row r="1018">
          <cell r="A1018" t="str">
            <v>601101</v>
          </cell>
          <cell r="B1018" t="str">
            <v>Department Chair</v>
          </cell>
          <cell r="C1018" t="str">
            <v>Used for the salary costs for the indicated position or category of positions described in the object code name.</v>
          </cell>
          <cell r="D1018" t="str">
            <v>722001</v>
          </cell>
          <cell r="E1018" t="str">
            <v>Salaries</v>
          </cell>
          <cell r="F1018" t="str">
            <v>90000000</v>
          </cell>
          <cell r="G1018" t="str">
            <v>Appropriation/Operating Expenditures</v>
          </cell>
          <cell r="I1018" t="str">
            <v>Active</v>
          </cell>
        </row>
        <row r="1019">
          <cell r="A1019" t="str">
            <v>601102</v>
          </cell>
          <cell r="B1019" t="str">
            <v>Summer Fellowship Stipend</v>
          </cell>
          <cell r="D1019" t="str">
            <v>722001</v>
          </cell>
          <cell r="E1019" t="str">
            <v>Salaries</v>
          </cell>
          <cell r="F1019" t="str">
            <v>90000000</v>
          </cell>
          <cell r="G1019" t="str">
            <v>Appropriation/Operating Expenditures</v>
          </cell>
          <cell r="I1019" t="str">
            <v>Active</v>
          </cell>
        </row>
        <row r="1020">
          <cell r="A1020" t="str">
            <v>601103</v>
          </cell>
          <cell r="B1020" t="str">
            <v>Graduate Assistant</v>
          </cell>
          <cell r="C1020" t="str">
            <v>Used for the salary costs for the indicated position or category of positions described in the object code name.</v>
          </cell>
          <cell r="D1020" t="str">
            <v>722001</v>
          </cell>
          <cell r="E1020" t="str">
            <v>Salaries</v>
          </cell>
          <cell r="F1020" t="str">
            <v>90000000</v>
          </cell>
          <cell r="G1020" t="str">
            <v>Appropriation/Operating Expenditures</v>
          </cell>
          <cell r="I1020" t="str">
            <v>Active</v>
          </cell>
        </row>
        <row r="1021">
          <cell r="A1021" t="str">
            <v>601201</v>
          </cell>
          <cell r="B1021" t="str">
            <v>Management and Supervisory</v>
          </cell>
          <cell r="C1021" t="str">
            <v>Used for the salary costs for the indicated position or category of positions described in the object code name.</v>
          </cell>
          <cell r="D1021" t="str">
            <v>722001</v>
          </cell>
          <cell r="E1021" t="str">
            <v>Salaries</v>
          </cell>
          <cell r="F1021" t="str">
            <v>90000000</v>
          </cell>
          <cell r="G1021" t="str">
            <v>Appropriation/Operating Expenditures</v>
          </cell>
          <cell r="I1021" t="str">
            <v>Active</v>
          </cell>
        </row>
        <row r="1022">
          <cell r="A1022" t="str">
            <v>601300</v>
          </cell>
          <cell r="B1022" t="str">
            <v>Support Staff Salaries</v>
          </cell>
          <cell r="C1022" t="str">
            <v>Used for the salary costs for the indicated position or category of positions described in the object code name.</v>
          </cell>
          <cell r="D1022" t="str">
            <v>722001</v>
          </cell>
          <cell r="E1022" t="str">
            <v>Salaries</v>
          </cell>
          <cell r="F1022" t="str">
            <v>90000000</v>
          </cell>
          <cell r="G1022" t="str">
            <v>Appropriation/Operating Expenditures</v>
          </cell>
          <cell r="I1022" t="str">
            <v>Active</v>
          </cell>
        </row>
        <row r="1023">
          <cell r="A1023" t="str">
            <v>601301</v>
          </cell>
          <cell r="B1023" t="str">
            <v>Overtime</v>
          </cell>
          <cell r="C1023" t="str">
            <v>Used for overtime costs incurred in connection with any position category.</v>
          </cell>
          <cell r="D1023" t="str">
            <v>722001</v>
          </cell>
          <cell r="E1023" t="str">
            <v>Salaries</v>
          </cell>
          <cell r="F1023" t="str">
            <v>90000000</v>
          </cell>
          <cell r="G1023" t="str">
            <v>Appropriation/Operating Expenditures</v>
          </cell>
          <cell r="I1023" t="str">
            <v>Active</v>
          </cell>
        </row>
        <row r="1024">
          <cell r="A1024" t="str">
            <v>601302</v>
          </cell>
          <cell r="B1024" t="str">
            <v>Temporary Help</v>
          </cell>
          <cell r="C1024" t="str">
            <v>Used for the salaries paid to temporary staff hired by the CSU and who will receive a W2 from the state.  Not used for amounts paid to agencies for temporary personnel.</v>
          </cell>
          <cell r="D1024" t="str">
            <v>722001</v>
          </cell>
          <cell r="E1024" t="str">
            <v>Salaries</v>
          </cell>
          <cell r="F1024" t="str">
            <v>90000000</v>
          </cell>
          <cell r="G1024" t="str">
            <v>Appropriation/Operating Expenditures</v>
          </cell>
          <cell r="I1024" t="str">
            <v>Active</v>
          </cell>
        </row>
        <row r="1025">
          <cell r="A1025" t="str">
            <v>601303</v>
          </cell>
          <cell r="B1025" t="str">
            <v>Student Assistant</v>
          </cell>
          <cell r="C1025" t="str">
            <v>Used for the salary costs for the indicated position or category of positions described in the object code name.</v>
          </cell>
          <cell r="D1025" t="str">
            <v>722001</v>
          </cell>
          <cell r="E1025" t="str">
            <v>Salaries</v>
          </cell>
          <cell r="F1025" t="str">
            <v>90000000</v>
          </cell>
          <cell r="G1025" t="str">
            <v>Appropriation/Operating Expenditures</v>
          </cell>
          <cell r="I1025" t="str">
            <v>Active</v>
          </cell>
        </row>
        <row r="1026">
          <cell r="A1026" t="str">
            <v>601304</v>
          </cell>
          <cell r="B1026" t="str">
            <v>Teaching Associates</v>
          </cell>
          <cell r="C1026" t="str">
            <v>Used for the salary costs for the indicated position or category of positions described in the object code name.</v>
          </cell>
          <cell r="D1026" t="str">
            <v>722001</v>
          </cell>
          <cell r="E1026" t="str">
            <v>Salaries</v>
          </cell>
          <cell r="F1026" t="str">
            <v>90000000</v>
          </cell>
          <cell r="G1026" t="str">
            <v>Appropriation/Operating Expenditures</v>
          </cell>
          <cell r="I1026" t="str">
            <v>Active</v>
          </cell>
        </row>
        <row r="1027">
          <cell r="A1027" t="str">
            <v>602001</v>
          </cell>
          <cell r="B1027" t="str">
            <v>Work Study-On Campus</v>
          </cell>
          <cell r="C1027" t="str">
            <v xml:space="preserve">Used for wages earned by students who work on campus and have a work-study financial aid award. </v>
          </cell>
          <cell r="D1027" t="str">
            <v>722001</v>
          </cell>
          <cell r="E1027" t="str">
            <v>Salaries</v>
          </cell>
          <cell r="F1027" t="str">
            <v>90000000</v>
          </cell>
          <cell r="G1027" t="str">
            <v>Appropriation/Operating Expenditures</v>
          </cell>
          <cell r="I1027" t="str">
            <v>Active</v>
          </cell>
        </row>
        <row r="1028">
          <cell r="A1028" t="str">
            <v>602002</v>
          </cell>
          <cell r="B1028" t="str">
            <v>Work Study-Off Campus</v>
          </cell>
          <cell r="C1028" t="str">
            <v xml:space="preserve">Used for wages earned by students who are enrolled in a work-study program and who are employed off-campus at an eligible employer per the terms of the grant. </v>
          </cell>
          <cell r="D1028" t="str">
            <v>722001</v>
          </cell>
          <cell r="E1028" t="str">
            <v>Salaries</v>
          </cell>
          <cell r="F1028" t="str">
            <v>90000000</v>
          </cell>
          <cell r="G1028" t="str">
            <v>Appropriation/Operating Expenditures</v>
          </cell>
          <cell r="I1028" t="str">
            <v>Active</v>
          </cell>
        </row>
        <row r="1029">
          <cell r="A1029" t="str">
            <v>602003</v>
          </cell>
          <cell r="B1029" t="str">
            <v>Work Study-Local Development</v>
          </cell>
          <cell r="D1029" t="str">
            <v>722001</v>
          </cell>
          <cell r="E1029" t="str">
            <v>Salaries</v>
          </cell>
          <cell r="F1029" t="str">
            <v>90000000</v>
          </cell>
          <cell r="G1029" t="str">
            <v>Appropriation/Operating Expenditures</v>
          </cell>
          <cell r="I1029" t="str">
            <v>Active</v>
          </cell>
        </row>
        <row r="1030">
          <cell r="A1030" t="str">
            <v>603000</v>
          </cell>
          <cell r="B1030" t="str">
            <v>Benefits - Control Account</v>
          </cell>
          <cell r="C1030" t="str">
            <v>This category includes expenses for all benefits paid to faculty and staff required by law, contractual agreement or institutional practice.  These benefits would include the institution's portion of Social Security, pension, health care, worker's compensation, disability insurance, life insurance, tuition remission and other employee health related programs.  Other subcategories may include costs allocated to various departments and functions.  See NACUBO's Financial Accounting and Reporting Manual (FARM) Section 343.3 for further information concerning accounting for fringe benefits.</v>
          </cell>
          <cell r="D1030" t="str">
            <v>722002</v>
          </cell>
          <cell r="E1030" t="str">
            <v>Benefits</v>
          </cell>
          <cell r="F1030" t="str">
            <v>90000000</v>
          </cell>
          <cell r="G1030" t="str">
            <v>Appropriation/Operating Expenditures</v>
          </cell>
          <cell r="I1030" t="str">
            <v>Active</v>
          </cell>
        </row>
        <row r="1031">
          <cell r="A1031" t="str">
            <v>603001</v>
          </cell>
          <cell r="B1031" t="str">
            <v>OASDI</v>
          </cell>
          <cell r="C1031" t="str">
            <v>Used to record the cost of the employee benefit described in the object code name.</v>
          </cell>
          <cell r="D1031" t="str">
            <v>722002</v>
          </cell>
          <cell r="E1031" t="str">
            <v>Benefits</v>
          </cell>
          <cell r="F1031" t="str">
            <v>90000000</v>
          </cell>
          <cell r="G1031" t="str">
            <v>Appropriation/Operating Expenditures</v>
          </cell>
          <cell r="I1031" t="str">
            <v>Active</v>
          </cell>
        </row>
        <row r="1032">
          <cell r="A1032" t="str">
            <v>603003</v>
          </cell>
          <cell r="B1032" t="str">
            <v>Dental Insurance</v>
          </cell>
          <cell r="C1032" t="str">
            <v>Used to record the cost of the employee benefit described in the object code name.</v>
          </cell>
          <cell r="D1032" t="str">
            <v>722002</v>
          </cell>
          <cell r="E1032" t="str">
            <v>Benefits</v>
          </cell>
          <cell r="F1032" t="str">
            <v>90000000</v>
          </cell>
          <cell r="G1032" t="str">
            <v>Appropriation/Operating Expenditures</v>
          </cell>
          <cell r="I1032" t="str">
            <v>Active</v>
          </cell>
        </row>
        <row r="1033">
          <cell r="A1033" t="str">
            <v>603004</v>
          </cell>
          <cell r="B1033" t="str">
            <v>Health and Welfare</v>
          </cell>
          <cell r="C1033" t="str">
            <v>Used to record the cost of the employee benefit described in the object code name.</v>
          </cell>
          <cell r="D1033" t="str">
            <v>722002</v>
          </cell>
          <cell r="E1033" t="str">
            <v>Benefits</v>
          </cell>
          <cell r="F1033" t="str">
            <v>90000000</v>
          </cell>
          <cell r="G1033" t="str">
            <v>Appropriation/Operating Expenditures</v>
          </cell>
          <cell r="I1033" t="str">
            <v>Active</v>
          </cell>
        </row>
        <row r="1034">
          <cell r="A1034" t="str">
            <v>603005</v>
          </cell>
          <cell r="B1034" t="str">
            <v>Retirement</v>
          </cell>
          <cell r="C1034" t="str">
            <v>Used to record the cost of the employee benefit described in the object code name.</v>
          </cell>
          <cell r="D1034" t="str">
            <v>722007</v>
          </cell>
          <cell r="E1034" t="str">
            <v>Benefits - Pension Expense</v>
          </cell>
          <cell r="F1034" t="str">
            <v>90000000</v>
          </cell>
          <cell r="G1034" t="str">
            <v>Appropriation/Operating Expenditures</v>
          </cell>
          <cell r="I1034" t="str">
            <v>Active</v>
          </cell>
        </row>
        <row r="1035">
          <cell r="A1035" t="str">
            <v>603006</v>
          </cell>
          <cell r="B1035" t="str">
            <v>Teachers Retirement</v>
          </cell>
          <cell r="C1035" t="str">
            <v>Used to record the cost of the employee benefit described in the object code name.</v>
          </cell>
          <cell r="D1035" t="str">
            <v>722002</v>
          </cell>
          <cell r="E1035" t="str">
            <v>Benefits</v>
          </cell>
          <cell r="F1035" t="str">
            <v>90000000</v>
          </cell>
          <cell r="G1035" t="str">
            <v>Appropriation/Operating Expenditures</v>
          </cell>
          <cell r="I1035" t="str">
            <v>Active</v>
          </cell>
        </row>
        <row r="1036">
          <cell r="A1036" t="str">
            <v>603007</v>
          </cell>
          <cell r="B1036" t="str">
            <v>Workers Compensation</v>
          </cell>
          <cell r="C1036" t="str">
            <v>Used to record the cost of the employee benefit described in the object code name.</v>
          </cell>
          <cell r="D1036" t="str">
            <v>722002</v>
          </cell>
          <cell r="E1036" t="str">
            <v>Benefits</v>
          </cell>
          <cell r="F1036" t="str">
            <v>90000000</v>
          </cell>
          <cell r="G1036" t="str">
            <v>Appropriation/Operating Expenditures</v>
          </cell>
          <cell r="I1036" t="str">
            <v>Active</v>
          </cell>
        </row>
        <row r="1037">
          <cell r="A1037" t="str">
            <v>603008</v>
          </cell>
          <cell r="B1037" t="str">
            <v>Industrial Disability</v>
          </cell>
          <cell r="C1037" t="str">
            <v>Used to record the cost of the employee benefit described in the object code name.</v>
          </cell>
          <cell r="D1037" t="str">
            <v>722002</v>
          </cell>
          <cell r="E1037" t="str">
            <v>Benefits</v>
          </cell>
          <cell r="F1037" t="str">
            <v>90000000</v>
          </cell>
          <cell r="G1037" t="str">
            <v>Appropriation/Operating Expenditures</v>
          </cell>
          <cell r="I1037" t="str">
            <v>Active</v>
          </cell>
        </row>
        <row r="1038">
          <cell r="A1038" t="str">
            <v>603009</v>
          </cell>
          <cell r="B1038" t="str">
            <v>Non-Industrial Disability</v>
          </cell>
          <cell r="C1038" t="str">
            <v>Used to record the cost of the employee benefit described in the object code name.</v>
          </cell>
          <cell r="D1038" t="str">
            <v>722002</v>
          </cell>
          <cell r="E1038" t="str">
            <v>Benefits</v>
          </cell>
          <cell r="F1038" t="str">
            <v>90000000</v>
          </cell>
          <cell r="G1038" t="str">
            <v>Appropriation/Operating Expenditures</v>
          </cell>
          <cell r="I1038" t="str">
            <v>Active</v>
          </cell>
        </row>
        <row r="1039">
          <cell r="A1039" t="str">
            <v>603010</v>
          </cell>
          <cell r="B1039" t="str">
            <v>Unemployment Compensation</v>
          </cell>
          <cell r="C1039" t="str">
            <v>Used to record the cost of the employee benefit described in the object code name.</v>
          </cell>
          <cell r="D1039" t="str">
            <v>722002</v>
          </cell>
          <cell r="E1039" t="str">
            <v>Benefits</v>
          </cell>
          <cell r="F1039" t="str">
            <v>90000000</v>
          </cell>
          <cell r="G1039" t="str">
            <v>Appropriation/Operating Expenditures</v>
          </cell>
          <cell r="I1039" t="str">
            <v>Active</v>
          </cell>
        </row>
        <row r="1040">
          <cell r="A1040" t="str">
            <v>603011</v>
          </cell>
          <cell r="B1040" t="str">
            <v>Life Insurance</v>
          </cell>
          <cell r="C1040" t="str">
            <v>Used to record the cost of the employee benefit described in the object code name.</v>
          </cell>
          <cell r="D1040" t="str">
            <v>722002</v>
          </cell>
          <cell r="E1040" t="str">
            <v>Benefits</v>
          </cell>
          <cell r="F1040" t="str">
            <v>90000000</v>
          </cell>
          <cell r="G1040" t="str">
            <v>Appropriation/Operating Expenditures</v>
          </cell>
          <cell r="I1040" t="str">
            <v>Active</v>
          </cell>
        </row>
        <row r="1041">
          <cell r="A1041" t="str">
            <v>603012</v>
          </cell>
          <cell r="B1041" t="str">
            <v>Medicare</v>
          </cell>
          <cell r="C1041" t="str">
            <v>Used to record the cost of the employee benefit described in the object code name.</v>
          </cell>
          <cell r="D1041" t="str">
            <v>722002</v>
          </cell>
          <cell r="E1041" t="str">
            <v>Benefits</v>
          </cell>
          <cell r="F1041" t="str">
            <v>90000000</v>
          </cell>
          <cell r="G1041" t="str">
            <v>Appropriation/Operating Expenditures</v>
          </cell>
          <cell r="I1041" t="str">
            <v>Active</v>
          </cell>
        </row>
        <row r="1042">
          <cell r="A1042" t="str">
            <v>603013</v>
          </cell>
          <cell r="B1042" t="str">
            <v>Vision Care</v>
          </cell>
          <cell r="C1042" t="str">
            <v>Used to record the cost of the employee benefit described in the object code name.</v>
          </cell>
          <cell r="D1042" t="str">
            <v>722002</v>
          </cell>
          <cell r="E1042" t="str">
            <v>Benefits</v>
          </cell>
          <cell r="F1042" t="str">
            <v>90000000</v>
          </cell>
          <cell r="G1042" t="str">
            <v>Appropriation/Operating Expenditures</v>
          </cell>
          <cell r="I1042" t="str">
            <v>Active</v>
          </cell>
        </row>
        <row r="1043">
          <cell r="A1043" t="str">
            <v>603014</v>
          </cell>
          <cell r="B1043" t="str">
            <v>Long-Term Disability Insurance</v>
          </cell>
          <cell r="C1043" t="str">
            <v>Used to record the cost of the employee benefit described in the object code name.</v>
          </cell>
          <cell r="D1043" t="str">
            <v>722002</v>
          </cell>
          <cell r="E1043" t="str">
            <v>Benefits</v>
          </cell>
          <cell r="F1043" t="str">
            <v>90000000</v>
          </cell>
          <cell r="G1043" t="str">
            <v>Appropriation/Operating Expenditures</v>
          </cell>
          <cell r="I1043" t="str">
            <v>Active</v>
          </cell>
        </row>
        <row r="1044">
          <cell r="A1044" t="str">
            <v>603015</v>
          </cell>
          <cell r="B1044" t="str">
            <v>Flex Cash</v>
          </cell>
          <cell r="C1044" t="str">
            <v>Used to record payments made under the Flex Cash Plan, an optional benefit plan that allows employees to waive medical and/or dental insurance coverage in exchange for cash.</v>
          </cell>
          <cell r="D1044" t="str">
            <v>722002</v>
          </cell>
          <cell r="E1044" t="str">
            <v>Benefits</v>
          </cell>
          <cell r="F1044" t="str">
            <v>90000000</v>
          </cell>
          <cell r="G1044" t="str">
            <v>Appropriation/Operating Expenditures</v>
          </cell>
          <cell r="I1044" t="str">
            <v>Active</v>
          </cell>
        </row>
        <row r="1045">
          <cell r="A1045" t="str">
            <v>603016</v>
          </cell>
          <cell r="B1045" t="str">
            <v>Dependent Care Reimbursements</v>
          </cell>
          <cell r="C1045" t="str">
            <v>Used to record reimbursements of out-of-pocket dependent care expenses funded through pre-tax deductions on the wages of employees participating in the program.</v>
          </cell>
          <cell r="D1045" t="str">
            <v>722002</v>
          </cell>
          <cell r="E1045" t="str">
            <v>Benefits</v>
          </cell>
          <cell r="F1045" t="str">
            <v>90000000</v>
          </cell>
          <cell r="G1045" t="str">
            <v>Appropriation/Operating Expenditures</v>
          </cell>
          <cell r="I1045" t="str">
            <v>Active</v>
          </cell>
        </row>
        <row r="1046">
          <cell r="A1046" t="str">
            <v>603025</v>
          </cell>
          <cell r="B1046" t="str">
            <v>Early Retirement Program Payments</v>
          </cell>
          <cell r="D1046" t="str">
            <v>722002</v>
          </cell>
          <cell r="E1046" t="str">
            <v>Benefits</v>
          </cell>
          <cell r="F1046" t="str">
            <v>90000000</v>
          </cell>
          <cell r="G1046" t="str">
            <v>Appropriation/Operating Expenditures</v>
          </cell>
          <cell r="I1046" t="str">
            <v>Active</v>
          </cell>
        </row>
        <row r="1047">
          <cell r="A1047" t="str">
            <v>603090</v>
          </cell>
          <cell r="B1047" t="str">
            <v>Benefits-Other</v>
          </cell>
          <cell r="C1047" t="str">
            <v xml:space="preserve">Used for benefit expenses that are not specifically defined in the other 603XXX object codes. </v>
          </cell>
          <cell r="D1047" t="str">
            <v>722002</v>
          </cell>
          <cell r="E1047" t="str">
            <v>Benefits</v>
          </cell>
          <cell r="F1047" t="str">
            <v>90000000</v>
          </cell>
          <cell r="G1047" t="str">
            <v>Appropriation/Operating Expenditures</v>
          </cell>
          <cell r="I1047" t="str">
            <v>Active</v>
          </cell>
        </row>
        <row r="1048">
          <cell r="A1048" t="str">
            <v>603091</v>
          </cell>
          <cell r="B1048" t="str">
            <v>Dental Care Annuitants</v>
          </cell>
          <cell r="C1048" t="str">
            <v xml:space="preserve">Used to record the expense of providing dental insurance for retirees. </v>
          </cell>
          <cell r="D1048" t="str">
            <v>722008</v>
          </cell>
          <cell r="E1048" t="str">
            <v>Benefits - OPEB Expense</v>
          </cell>
          <cell r="F1048" t="str">
            <v>90000000</v>
          </cell>
          <cell r="G1048" t="str">
            <v>Appropriation/Operating Expenditures</v>
          </cell>
          <cell r="I1048" t="str">
            <v>Active</v>
          </cell>
        </row>
        <row r="1049">
          <cell r="A1049" t="str">
            <v>603092</v>
          </cell>
          <cell r="B1049" t="str">
            <v>Medical Benefits for Annuitants (State Pro Rata Charges)</v>
          </cell>
          <cell r="C1049" t="str">
            <v xml:space="preserve">Used to record the expense of providing medical benefits for retirees. </v>
          </cell>
          <cell r="D1049" t="str">
            <v>722008</v>
          </cell>
          <cell r="E1049" t="str">
            <v>Benefits - OPEB Expense</v>
          </cell>
          <cell r="F1049" t="str">
            <v>90000000</v>
          </cell>
          <cell r="G1049" t="str">
            <v>Appropriation/Operating Expenditures</v>
          </cell>
          <cell r="I1049" t="str">
            <v>Active</v>
          </cell>
        </row>
        <row r="1050">
          <cell r="A1050" t="str">
            <v>603093</v>
          </cell>
          <cell r="B1050" t="str">
            <v>CalPERS replacement benefit contributions</v>
          </cell>
          <cell r="C1050" t="str">
            <v>Used to record the cost of the employee benefit described in the object code name.</v>
          </cell>
          <cell r="D1050" t="str">
            <v>722007</v>
          </cell>
          <cell r="E1050" t="str">
            <v>Benefits - Pension Expense</v>
          </cell>
          <cell r="F1050" t="str">
            <v>90000000</v>
          </cell>
          <cell r="G1050" t="str">
            <v>Appropriation/Operating Expenditures</v>
          </cell>
          <cell r="I1050" t="str">
            <v>Active</v>
          </cell>
        </row>
        <row r="1051">
          <cell r="A1051" t="str">
            <v>603094</v>
          </cell>
          <cell r="B1051" t="str">
            <v>Employee Moving and Relocation</v>
          </cell>
          <cell r="C1051" t="str">
            <v>Used to record the cost of the employee benefit described in the object code name.</v>
          </cell>
          <cell r="D1051" t="str">
            <v>722002</v>
          </cell>
          <cell r="E1051" t="str">
            <v>Benefits</v>
          </cell>
          <cell r="F1051" t="str">
            <v>90000000</v>
          </cell>
          <cell r="G1051" t="str">
            <v>Appropriation/Operating Expenditures</v>
          </cell>
          <cell r="I1051" t="str">
            <v>Active</v>
          </cell>
        </row>
        <row r="1052">
          <cell r="A1052" t="str">
            <v>603100</v>
          </cell>
          <cell r="B1052" t="str">
            <v>NDI/IDL Claims Reimbursement (contra-expense)</v>
          </cell>
          <cell r="C1052" t="str">
            <v>Contra-expense account associated with 603008, Industrial Disability Expense, and 603009, Non-Industrial Disability Expense. It is used by campuses to record amounts received from CSURMA on the NDI/IDL claims they file and offsets the disability expenses they record.  It replaces 660011, NDI/IDL Claims Reimbursement Expense, which is now valid for CSURMA only due to adoption of GASB 61, requiring CSURMA to be discretely presented on the system-wide financial statements.</v>
          </cell>
          <cell r="D1052" t="str">
            <v>722002</v>
          </cell>
          <cell r="E1052" t="str">
            <v>Benefits</v>
          </cell>
          <cell r="F1052" t="str">
            <v>90000000</v>
          </cell>
          <cell r="G1052" t="str">
            <v>Appropriation/Operating Expenditures</v>
          </cell>
          <cell r="I1052" t="str">
            <v>Active</v>
          </cell>
        </row>
        <row r="1053">
          <cell r="A1053" t="str">
            <v>603120</v>
          </cell>
          <cell r="B1053" t="str">
            <v>Benefits - Pension Expense (GAAP AUX USE ONLY)</v>
          </cell>
          <cell r="C1053" t="str">
            <v xml:space="preserve">To record the change in net pension liabilities in the current reporting period and adjusted for current-period amortization of deferred outflows and inflows of resources. Elements of pension expense associated with a defined benefit plan include:
(1) service cost that is actuarial present value of benefits related to employee services rendered during the reporting period and includes an estimate of the future compensation levels of employees from which benefit payments will be derived,
(2) interest cost on the projected benefit liabilities,
(3) actual return on plan assets, which is the difference between the fair values of beginning and ending plan assets.
(4) amortization of prior service cost related to plan amendment,
(5) gains and losses resulting from a change in assumptions or value of plan assets, etc. </v>
          </cell>
          <cell r="D1053" t="str">
            <v>722007</v>
          </cell>
          <cell r="E1053" t="str">
            <v>Benefits - Pension Expense</v>
          </cell>
          <cell r="F1053" t="str">
            <v>00000000</v>
          </cell>
          <cell r="G1053" t="str">
            <v>Not to be used in state reporting</v>
          </cell>
          <cell r="I1053" t="str">
            <v>Active</v>
          </cell>
        </row>
        <row r="1054">
          <cell r="A1054" t="str">
            <v>603121</v>
          </cell>
          <cell r="B1054" t="str">
            <v>Benefits - OPEB Expense (GAAP AUX USE ONLY)</v>
          </cell>
          <cell r="C1054" t="str">
            <v xml:space="preserve">To record  the  change in the net OPEB liability which will be recognized as reduction to benefit (OPEB expenses) in future reporting periods. These deferred inflows of resources arising from but not limited to 
(1) differences between expected and actual experience with regard to
economic or demographic factors, 
(2) changes in assumptions about future economic or demographic factors or of other inputs,
(3) The difference between projected and actual earnings on OPEB plan investments,
(4) change in the employer's proportion of the collective net OPEB liability since the prior measurement date. </v>
          </cell>
          <cell r="D1054" t="str">
            <v>722008</v>
          </cell>
          <cell r="E1054" t="str">
            <v>Benefits - OPEB Expense</v>
          </cell>
          <cell r="F1054" t="str">
            <v>00000000</v>
          </cell>
          <cell r="G1054" t="str">
            <v>Not to be used in state reporting</v>
          </cell>
          <cell r="I1054" t="str">
            <v>Active</v>
          </cell>
        </row>
        <row r="1055">
          <cell r="A1055" t="str">
            <v>604001</v>
          </cell>
          <cell r="B1055" t="str">
            <v>Telephone Usage (Operating Cost)</v>
          </cell>
          <cell r="C1055" t="str">
            <v>Communication expenses should be reported in various program codes based on the user department rather than 0603 unless a communication system is centrally managed and such expenses are not centrally identifiable by department.</v>
          </cell>
          <cell r="D1055" t="str">
            <v>722004</v>
          </cell>
          <cell r="E1055" t="str">
            <v>Supplies and Other Services</v>
          </cell>
          <cell r="F1055" t="str">
            <v>90000000</v>
          </cell>
          <cell r="G1055" t="str">
            <v>Appropriation/Operating Expenditures</v>
          </cell>
          <cell r="I1055" t="str">
            <v>Active</v>
          </cell>
        </row>
        <row r="1056">
          <cell r="A1056" t="str">
            <v>604002</v>
          </cell>
          <cell r="B1056" t="str">
            <v>Computer Networks (Operating Cost)</v>
          </cell>
          <cell r="C1056" t="str">
            <v>Communication expenses should be reported in various program codes based on the user department rather than 0603 unless a communication system is centrally managed and such expenses are not centrally identifiable by department.</v>
          </cell>
          <cell r="D1056" t="str">
            <v>722004</v>
          </cell>
          <cell r="E1056" t="str">
            <v>Supplies and Other Services</v>
          </cell>
          <cell r="F1056" t="str">
            <v>90000000</v>
          </cell>
          <cell r="G1056" t="str">
            <v>Appropriation/Operating Expenditures</v>
          </cell>
          <cell r="I1056" t="str">
            <v>Active</v>
          </cell>
        </row>
        <row r="1057">
          <cell r="A1057" t="str">
            <v>604090</v>
          </cell>
          <cell r="B1057" t="str">
            <v>Other Communications (Operating Cost)</v>
          </cell>
          <cell r="C1057" t="str">
            <v>Communication expenses should be reported in various program codes based on the user department rather than 0603 unless a communication system is centrally managed and such expenses are not centrally identifiable by department.</v>
          </cell>
          <cell r="D1057" t="str">
            <v>722004</v>
          </cell>
          <cell r="E1057" t="str">
            <v>Supplies and Other Services</v>
          </cell>
          <cell r="F1057" t="str">
            <v>90000000</v>
          </cell>
          <cell r="G1057" t="str">
            <v>Appropriation/Operating Expenditures</v>
          </cell>
          <cell r="I1057" t="str">
            <v>Active</v>
          </cell>
        </row>
        <row r="1058">
          <cell r="A1058" t="str">
            <v>605000</v>
          </cell>
          <cell r="B1058" t="str">
            <v>Utilities - Control Account</v>
          </cell>
          <cell r="C1058" t="str">
            <v>All utilities expenses recorded in this category.  These costs are recorded in program code 0704, with the exception of hazardous waste removal which is reflected under program code 0707 (effective July 1, 2004).</v>
          </cell>
          <cell r="D1058" t="str">
            <v>722004</v>
          </cell>
          <cell r="E1058" t="str">
            <v>Supplies and Other Services</v>
          </cell>
          <cell r="F1058" t="str">
            <v>90000000</v>
          </cell>
          <cell r="G1058" t="str">
            <v>Appropriation/Operating Expenditures</v>
          </cell>
          <cell r="I1058" t="str">
            <v>Active</v>
          </cell>
        </row>
        <row r="1059">
          <cell r="A1059" t="str">
            <v>605001</v>
          </cell>
          <cell r="B1059" t="str">
            <v>Electricity</v>
          </cell>
          <cell r="C1059" t="str">
            <v>Used to record the utility expense described in the object code name.</v>
          </cell>
          <cell r="D1059" t="str">
            <v>722004</v>
          </cell>
          <cell r="E1059" t="str">
            <v>Supplies and Other Services</v>
          </cell>
          <cell r="F1059" t="str">
            <v>90000000</v>
          </cell>
          <cell r="G1059" t="str">
            <v>Appropriation/Operating Expenditures</v>
          </cell>
          <cell r="I1059" t="str">
            <v>Active</v>
          </cell>
        </row>
        <row r="1060">
          <cell r="A1060" t="str">
            <v>605002</v>
          </cell>
          <cell r="B1060" t="str">
            <v>Gas</v>
          </cell>
          <cell r="C1060" t="str">
            <v>Used to record the utility expense described in the object code name.</v>
          </cell>
          <cell r="D1060" t="str">
            <v>722004</v>
          </cell>
          <cell r="E1060" t="str">
            <v>Supplies and Other Services</v>
          </cell>
          <cell r="F1060" t="str">
            <v>90000000</v>
          </cell>
          <cell r="G1060" t="str">
            <v>Appropriation/Operating Expenditures</v>
          </cell>
          <cell r="I1060" t="str">
            <v>Active</v>
          </cell>
        </row>
        <row r="1061">
          <cell r="A1061" t="str">
            <v>605003</v>
          </cell>
          <cell r="B1061" t="str">
            <v>Oil</v>
          </cell>
          <cell r="C1061" t="str">
            <v>Used to record the utility expense described in the object code name.</v>
          </cell>
          <cell r="D1061" t="str">
            <v>722004</v>
          </cell>
          <cell r="E1061" t="str">
            <v>Supplies and Other Services</v>
          </cell>
          <cell r="F1061" t="str">
            <v>90000000</v>
          </cell>
          <cell r="G1061" t="str">
            <v>Appropriation/Operating Expenditures</v>
          </cell>
          <cell r="I1061" t="str">
            <v>Active</v>
          </cell>
        </row>
        <row r="1062">
          <cell r="A1062" t="str">
            <v>605004</v>
          </cell>
          <cell r="B1062" t="str">
            <v>Water</v>
          </cell>
          <cell r="C1062" t="str">
            <v>Used to record the utility expense described in the object code name.</v>
          </cell>
          <cell r="D1062" t="str">
            <v>722004</v>
          </cell>
          <cell r="E1062" t="str">
            <v>Supplies and Other Services</v>
          </cell>
          <cell r="F1062" t="str">
            <v>90000000</v>
          </cell>
          <cell r="G1062" t="str">
            <v>Appropriation/Operating Expenditures</v>
          </cell>
          <cell r="I1062" t="str">
            <v>Active</v>
          </cell>
        </row>
        <row r="1063">
          <cell r="A1063" t="str">
            <v>605005</v>
          </cell>
          <cell r="B1063" t="str">
            <v>Sewage</v>
          </cell>
          <cell r="C1063" t="str">
            <v>Used to record the utility expense described in the object code name.</v>
          </cell>
          <cell r="D1063" t="str">
            <v>722004</v>
          </cell>
          <cell r="E1063" t="str">
            <v>Supplies and Other Services</v>
          </cell>
          <cell r="F1063" t="str">
            <v>90000000</v>
          </cell>
          <cell r="G1063" t="str">
            <v>Appropriation/Operating Expenditures</v>
          </cell>
          <cell r="I1063" t="str">
            <v>Active</v>
          </cell>
        </row>
        <row r="1064">
          <cell r="A1064" t="str">
            <v>605006</v>
          </cell>
          <cell r="B1064" t="str">
            <v>Hazardous Waste</v>
          </cell>
          <cell r="C1064" t="str">
            <v>Used to record the utility expense described in the object code name.</v>
          </cell>
          <cell r="D1064" t="str">
            <v>722004</v>
          </cell>
          <cell r="E1064" t="str">
            <v>Supplies and Other Services</v>
          </cell>
          <cell r="F1064" t="str">
            <v>90000000</v>
          </cell>
          <cell r="G1064" t="str">
            <v>Appropriation/Operating Expenditures</v>
          </cell>
          <cell r="I1064" t="str">
            <v>Active</v>
          </cell>
        </row>
        <row r="1065">
          <cell r="A1065" t="str">
            <v>605090</v>
          </cell>
          <cell r="B1065" t="str">
            <v>Other Utilities</v>
          </cell>
          <cell r="C1065" t="str">
            <v xml:space="preserve">Used for utility expenses that are not specifically defined in other 605XXX object codes. </v>
          </cell>
          <cell r="D1065" t="str">
            <v>722004</v>
          </cell>
          <cell r="E1065" t="str">
            <v>Supplies and Other Services</v>
          </cell>
          <cell r="F1065" t="str">
            <v>90000000</v>
          </cell>
          <cell r="G1065" t="str">
            <v>Appropriation/Operating Expenditures</v>
          </cell>
          <cell r="I1065" t="str">
            <v>Active</v>
          </cell>
        </row>
        <row r="1066">
          <cell r="A1066" t="str">
            <v>606001</v>
          </cell>
          <cell r="B1066" t="str">
            <v>Travel-In State</v>
          </cell>
          <cell r="C1066" t="str">
            <v>Used for in-state travel expenses incurred by employees and CSU students, including meals, transportation, lodging, parking and mileage.  May also be used for student travel expenses when the student is engaged in official university business, such as participation in intervarsity sports or representing the university in the presentation of research at a conference.
Regarding travel expenses of non-employees, if:
       • Contractual obligation to reimburse vendor - charge 613001, Contractual Services
       • Obligation to reimburse travel expenses of individual engaged to provide staff training - charge 660009, Professional Development
       • Travel costs associated with employee recruitment - charge 660042, Recruitment &amp; Employee Relocation
       • Reimbursement of travel costs incurred by official guests - charge 660090, Expenses-Other
See NACUBO's Financial Accounting and Reporting Manual (FARM) Section 343.5 for further information concerning accounting for travel.</v>
          </cell>
          <cell r="D1066" t="str">
            <v>722004</v>
          </cell>
          <cell r="E1066" t="str">
            <v>Supplies and Other Services</v>
          </cell>
          <cell r="F1066" t="str">
            <v>90000000</v>
          </cell>
          <cell r="G1066" t="str">
            <v>Appropriation/Operating Expenditures</v>
          </cell>
          <cell r="I1066" t="str">
            <v>Active</v>
          </cell>
        </row>
        <row r="1067">
          <cell r="A1067" t="str">
            <v>606002</v>
          </cell>
          <cell r="B1067" t="str">
            <v>Travel-Out of State</v>
          </cell>
          <cell r="C1067" t="str">
            <v>Used for out-of-state travel expenses incurred by employees and CSU students, including meals, transportation, lodging, parking and mileage.  May also be used for student travel expenses when the student is engaged in official university business, such as participation in intervarsity sports or representing the university in the presentation of research at a conference.
See description of 606001, Travel In-State, for further information about object codes to charge when travel is incurred by non-employees. 
See NACUBO's Financial Accounting and Reporting Manual (FARM) Section 343.5 for further information concerning accounting for travel.</v>
          </cell>
          <cell r="D1067" t="str">
            <v>722004</v>
          </cell>
          <cell r="E1067" t="str">
            <v>Supplies and Other Services</v>
          </cell>
          <cell r="F1067" t="str">
            <v>90000000</v>
          </cell>
          <cell r="G1067" t="str">
            <v>Appropriation/Operating Expenditures</v>
          </cell>
          <cell r="I1067" t="str">
            <v>Active</v>
          </cell>
        </row>
        <row r="1068">
          <cell r="A1068" t="str">
            <v>607000</v>
          </cell>
          <cell r="B1068" t="str">
            <v>Capital Outlay Expenditures - Control Account</v>
          </cell>
          <cell r="C1068" t="str">
            <v>Contracts, services, contingency, and other fees associated with major capital construction projects are recorded here.  CPDC has descriptions of each item. Object codes beginning with 607 are designated for capital project expenses. Capital project expenses are used in conjunction with program code 0706, Major Repairs &amp; Renovations.</v>
          </cell>
          <cell r="D1068" t="str">
            <v>722004</v>
          </cell>
          <cell r="E1068" t="str">
            <v>Supplies and Other Services</v>
          </cell>
          <cell r="F1068" t="str">
            <v>90000000</v>
          </cell>
          <cell r="G1068" t="str">
            <v>Appropriation/Operating Expenditures</v>
          </cell>
          <cell r="I1068" t="str">
            <v>Active</v>
          </cell>
        </row>
        <row r="1069">
          <cell r="A1069" t="str">
            <v>607001</v>
          </cell>
          <cell r="B1069" t="str">
            <v>Master Planning (Obsolete)</v>
          </cell>
          <cell r="C1069" t="str">
            <v>Deactivated as it is no longer be used.</v>
          </cell>
          <cell r="D1069" t="str">
            <v>722004</v>
          </cell>
          <cell r="E1069" t="str">
            <v>Supplies and Other Services</v>
          </cell>
          <cell r="F1069" t="str">
            <v>90000000</v>
          </cell>
          <cell r="G1069" t="str">
            <v>Appropriation/Operating Expenditures</v>
          </cell>
          <cell r="I1069" t="str">
            <v>Obsolete</v>
          </cell>
        </row>
        <row r="1070">
          <cell r="A1070" t="str">
            <v>607002</v>
          </cell>
          <cell r="B1070" t="str">
            <v>Acquisition</v>
          </cell>
          <cell r="C1070" t="str">
            <v>For costs incurred to acquire real estate; includes due diligence studies.</v>
          </cell>
          <cell r="D1070" t="str">
            <v>722004</v>
          </cell>
          <cell r="E1070" t="str">
            <v>Supplies and Other Services</v>
          </cell>
          <cell r="F1070" t="str">
            <v>90000000</v>
          </cell>
          <cell r="G1070" t="str">
            <v>Appropriation/Operating Expenditures</v>
          </cell>
          <cell r="I1070" t="str">
            <v>Active</v>
          </cell>
        </row>
        <row r="1071">
          <cell r="A1071" t="str">
            <v>607003</v>
          </cell>
          <cell r="B1071" t="str">
            <v>Programming  (Obsolete)</v>
          </cell>
          <cell r="C1071" t="str">
            <v>Deactivated as it is no longer be used.</v>
          </cell>
          <cell r="D1071" t="str">
            <v>722004</v>
          </cell>
          <cell r="E1071" t="str">
            <v>Supplies and Other Services</v>
          </cell>
          <cell r="F1071" t="str">
            <v>90000000</v>
          </cell>
          <cell r="G1071" t="str">
            <v>Appropriation/Operating Expenditures</v>
          </cell>
          <cell r="I1071" t="str">
            <v>Obsolete</v>
          </cell>
        </row>
        <row r="1072">
          <cell r="A1072" t="str">
            <v>607004</v>
          </cell>
          <cell r="B1072" t="str">
            <v>Preliminary Plans  (Obsolete)</v>
          </cell>
          <cell r="C1072" t="str">
            <v>Deactivated as it is no longer be used.</v>
          </cell>
          <cell r="D1072" t="str">
            <v>722004</v>
          </cell>
          <cell r="E1072" t="str">
            <v>Supplies and Other Services</v>
          </cell>
          <cell r="F1072" t="str">
            <v>90000000</v>
          </cell>
          <cell r="G1072" t="str">
            <v>Appropriation/Operating Expenditures</v>
          </cell>
          <cell r="I1072" t="str">
            <v>Obsolete</v>
          </cell>
        </row>
        <row r="1073">
          <cell r="A1073" t="str">
            <v>607005</v>
          </cell>
          <cell r="B1073" t="str">
            <v>Working Drawings  (Obsolete)</v>
          </cell>
          <cell r="C1073" t="str">
            <v>Deactivated as it is no longer be used.</v>
          </cell>
          <cell r="D1073" t="str">
            <v>722004</v>
          </cell>
          <cell r="E1073" t="str">
            <v>Supplies and Other Services</v>
          </cell>
          <cell r="F1073" t="str">
            <v>90000000</v>
          </cell>
          <cell r="G1073" t="str">
            <v>Appropriation/Operating Expenditures</v>
          </cell>
          <cell r="I1073" t="str">
            <v>Obsolete</v>
          </cell>
        </row>
        <row r="1074">
          <cell r="A1074" t="str">
            <v>607006</v>
          </cell>
          <cell r="B1074" t="str">
            <v>Construction Contracts  (Obsolete)</v>
          </cell>
          <cell r="C1074" t="str">
            <v>Deactivated as it is no longer be used.</v>
          </cell>
          <cell r="D1074" t="str">
            <v>722004</v>
          </cell>
          <cell r="E1074" t="str">
            <v>Supplies and Other Services</v>
          </cell>
          <cell r="F1074" t="str">
            <v>90000000</v>
          </cell>
          <cell r="G1074" t="str">
            <v>Appropriation/Operating Expenditures</v>
          </cell>
          <cell r="I1074" t="str">
            <v>Obsolete</v>
          </cell>
        </row>
        <row r="1075">
          <cell r="A1075" t="str">
            <v>607007</v>
          </cell>
          <cell r="B1075" t="str">
            <v>Construction Fees  (Obsolete)</v>
          </cell>
          <cell r="C1075" t="str">
            <v>Deactivated as it is no longer be used.</v>
          </cell>
          <cell r="D1075" t="str">
            <v>722004</v>
          </cell>
          <cell r="E1075" t="str">
            <v>Supplies and Other Services</v>
          </cell>
          <cell r="F1075" t="str">
            <v>90000000</v>
          </cell>
          <cell r="G1075" t="str">
            <v>Appropriation/Operating Expenditures</v>
          </cell>
          <cell r="I1075" t="str">
            <v>Obsolete</v>
          </cell>
        </row>
        <row r="1076">
          <cell r="A1076" t="str">
            <v>607008</v>
          </cell>
          <cell r="B1076" t="str">
            <v>Service Districts Assessments</v>
          </cell>
          <cell r="C1076" t="str">
            <v>For one-time assessments on construction imposed by municipal taxing authorities.</v>
          </cell>
          <cell r="D1076" t="str">
            <v>722004</v>
          </cell>
          <cell r="E1076" t="str">
            <v>Supplies and Other Services</v>
          </cell>
          <cell r="F1076" t="str">
            <v>90000000</v>
          </cell>
          <cell r="G1076" t="str">
            <v>Appropriation/Operating Expenditures</v>
          </cell>
          <cell r="I1076" t="str">
            <v>Active</v>
          </cell>
        </row>
        <row r="1077">
          <cell r="A1077" t="str">
            <v>607009</v>
          </cell>
          <cell r="B1077" t="str">
            <v>Capital Equipment [E]</v>
          </cell>
          <cell r="C1077" t="str">
            <v>Used for Group 2 equipment: movable equipment, such as tables and chairs (but not replacement equipment) that is budgeted as its own project phase, typically following construction. Includes installation costs.</v>
          </cell>
          <cell r="D1077" t="str">
            <v>722004</v>
          </cell>
          <cell r="E1077" t="str">
            <v>Supplies and Other Services</v>
          </cell>
          <cell r="F1077" t="str">
            <v>90000000</v>
          </cell>
          <cell r="G1077" t="str">
            <v>Appropriation/Operating Expenditures</v>
          </cell>
          <cell r="I1077" t="str">
            <v>Active</v>
          </cell>
        </row>
        <row r="1078">
          <cell r="A1078" t="str">
            <v>607010</v>
          </cell>
          <cell r="B1078" t="str">
            <v>Lease Purchase</v>
          </cell>
          <cell r="C1078" t="str">
            <v>For payments made on a lease that in substance is a financing arrangement for acquisition of a building.  Allowable in construction improvement funds only. As it is a financed purchase transaction, the arrangement does not qualify as lease under GASB Statement 87.</v>
          </cell>
          <cell r="D1078" t="str">
            <v>722004</v>
          </cell>
          <cell r="E1078" t="str">
            <v>Supplies and Other Services</v>
          </cell>
          <cell r="F1078" t="str">
            <v>90000000</v>
          </cell>
          <cell r="G1078" t="str">
            <v>Appropriation/Operating Expenditures</v>
          </cell>
          <cell r="I1078" t="str">
            <v>Active</v>
          </cell>
        </row>
        <row r="1079">
          <cell r="A1079" t="str">
            <v>607011</v>
          </cell>
          <cell r="B1079" t="str">
            <v>Minor Capital Outlay</v>
          </cell>
          <cell r="C1079" t="str">
            <v>Used for projects that correct deficiencies, provide new or improved facilities, or provide equipment which is part of a new or improved facility (e.g. HVAC) and which are estimated to cost no more than the threshold set biennially (January of even years) by the Director of the Department of Finance, as set forth in Section 10108 of the Public Contract Code.  Contracts for minor capital outlay projects are exempt from Chancellor's Office review and approval per Executive Order 1057.  (Ref. State University Administrative Manual, Section XII, Construction Management, Part 9701.01, Minor Capital Outlay Projects)
At the option of the campus, the more detailed capital outlay expenditure object codes (in the 607XXX series) can be used for projects meeting the definition of "minor capital outlay" project in place of this object code.</v>
          </cell>
          <cell r="D1079" t="str">
            <v>722004</v>
          </cell>
          <cell r="E1079" t="str">
            <v>Supplies and Other Services</v>
          </cell>
          <cell r="F1079" t="str">
            <v>90000000</v>
          </cell>
          <cell r="G1079" t="str">
            <v>Appropriation/Operating Expenditures</v>
          </cell>
          <cell r="I1079" t="str">
            <v>Active</v>
          </cell>
        </row>
        <row r="1080">
          <cell r="A1080" t="str">
            <v>607021</v>
          </cell>
          <cell r="B1080" t="str">
            <v>Capital-Design Other (Obsolete)</v>
          </cell>
          <cell r="C1080" t="str">
            <v>For costs incurred during the design phase of a project, including charges from the Seismic Review Board and for consulting architects, feasibility studies, special design services, plan checks, peer &amp; constructability reviews, CEQA, soils investigations, surveys (including those related to hazardous materials), schematics, preliminary plans, and working drawings.</v>
          </cell>
          <cell r="D1080" t="str">
            <v>722004</v>
          </cell>
          <cell r="E1080" t="str">
            <v>Supplies and Other Services</v>
          </cell>
          <cell r="F1080" t="str">
            <v>90000000</v>
          </cell>
          <cell r="G1080" t="str">
            <v>Appropriation/Operating Expenditures</v>
          </cell>
          <cell r="I1080" t="str">
            <v>Obsolete</v>
          </cell>
        </row>
        <row r="1081">
          <cell r="A1081" t="str">
            <v>607022</v>
          </cell>
          <cell r="B1081" t="str">
            <v>Capital-Preliminary Plans [P]</v>
          </cell>
          <cell r="C1081" t="str">
            <v>Used for all preliminary plans project costs incurred during the P phase, including Special Consultants (Mechanical Review Board (MRB) and Seismic Peer Review Board (SRB)), Additional Project Services (Sustainable Registration/Certification Fees, Commissioning, Design Assist Addition to Preliminary Phase architectural fees, plan checks, DSA review, soils investigations and surveys (including those related to hazardous materials).  If applicable, include costs charged by general contractor for working with design team during design phase (referred to as "construction management pre-construction services").  Also include contractually identified reimbursable expenses such as advertising, printing and reproduction, and travel costs.
Use object code 607034, Capital - Design Fees (construction phase), for architectural costs, including reimbursables, incurred during construction.</v>
          </cell>
          <cell r="D1081" t="str">
            <v>722004</v>
          </cell>
          <cell r="E1081" t="str">
            <v>Supplies and Other Services</v>
          </cell>
          <cell r="F1081" t="str">
            <v>90000000</v>
          </cell>
          <cell r="G1081" t="str">
            <v>Appropriation/Operating Expenditures</v>
          </cell>
          <cell r="I1081" t="str">
            <v>Active</v>
          </cell>
        </row>
        <row r="1082">
          <cell r="A1082" t="str">
            <v>607023</v>
          </cell>
          <cell r="B1082" t="str">
            <v>Capital-Design Arch Extra Services (Obsolete)</v>
          </cell>
          <cell r="C1082" t="str">
            <v>Extra services above the architect’s base agreement fees during design only (schematics, preliminary plans, working drawings).</v>
          </cell>
          <cell r="D1082" t="str">
            <v>722004</v>
          </cell>
          <cell r="E1082" t="str">
            <v>Supplies and Other Services</v>
          </cell>
          <cell r="F1082" t="str">
            <v>90000000</v>
          </cell>
          <cell r="G1082" t="str">
            <v>Appropriation/Operating Expenditures</v>
          </cell>
          <cell r="I1082" t="str">
            <v>Obsolete</v>
          </cell>
        </row>
        <row r="1083">
          <cell r="A1083" t="str">
            <v>607024</v>
          </cell>
          <cell r="B1083" t="str">
            <v>Capital-Design Arch Extra Services Contractual (Obsolete)</v>
          </cell>
          <cell r="C1083" t="str">
            <v>Contractual extra services above the architect’s base agreement fees during design only (schematics, preliminary plans, working drawings); these are extra services identified prior to beginning the base work.</v>
          </cell>
          <cell r="D1083" t="str">
            <v>722004</v>
          </cell>
          <cell r="E1083" t="str">
            <v>Supplies and Other Services</v>
          </cell>
          <cell r="F1083" t="str">
            <v>90000000</v>
          </cell>
          <cell r="G1083" t="str">
            <v>Appropriation/Operating Expenditures</v>
          </cell>
          <cell r="I1083" t="str">
            <v>Obsolete</v>
          </cell>
        </row>
        <row r="1084">
          <cell r="A1084" t="str">
            <v>607025</v>
          </cell>
          <cell r="B1084" t="str">
            <v>Capital-Design Reimbursables (Obsolete)</v>
          </cell>
          <cell r="C1084" t="str">
            <v>Various expenses for which the architect is entitled reimbursement during design (schematics, preliminary plans, working drawings): advertising, printing and reproduction, printing of bid documents, and travel (only under special conditions).</v>
          </cell>
          <cell r="D1084" t="str">
            <v>722004</v>
          </cell>
          <cell r="E1084" t="str">
            <v>Supplies and Other Services</v>
          </cell>
          <cell r="F1084" t="str">
            <v>90000000</v>
          </cell>
          <cell r="G1084" t="str">
            <v>Appropriation/Operating Expenditures</v>
          </cell>
          <cell r="I1084" t="str">
            <v>Obsolete</v>
          </cell>
        </row>
        <row r="1085">
          <cell r="A1085" t="str">
            <v>607026</v>
          </cell>
          <cell r="B1085" t="str">
            <v>Capital-Working Drawings [W]</v>
          </cell>
          <cell r="C1085" t="str">
            <v xml:space="preserve">Used for all Working Drawings project costs incurred during the W phase, including Special Consultants (Mechanical Review Board (MRB) and Seismic Peer Review Board (SRB), Agency Code Approvals/Compliance (Plan Check, DSA Review, CASp Inspections, Seismic Peer Review Board (SRB)), Additional Project Services,   If applicable, include costs charged by general contractor for working with design team during W phase. </v>
          </cell>
          <cell r="D1085" t="str">
            <v>722004</v>
          </cell>
          <cell r="E1085" t="str">
            <v>Supplies and Other Services</v>
          </cell>
          <cell r="F1085" t="str">
            <v>90000000</v>
          </cell>
          <cell r="G1085" t="str">
            <v>Appropriation/Operating Expenditures</v>
          </cell>
          <cell r="I1085" t="str">
            <v>Active</v>
          </cell>
        </row>
        <row r="1086">
          <cell r="A1086" t="str">
            <v>607031</v>
          </cell>
          <cell r="B1086" t="str">
            <v>Capital-Construction [C]</v>
          </cell>
          <cell r="C1086" t="str">
            <v>Used during the construction phase including the general contract (the general construction contract and all associated change orders).  Include A/E Services During Construction, fees for testing required to be in compliance with building code and other state regulations, soils testing, legal fees, utility transfers/hookups and miscellaneous construction contracts. Including Group 1 equipment that was installed equipment, such as heating and air conditioning units, that is budgeted as a part of the construction phase.</v>
          </cell>
          <cell r="D1086" t="str">
            <v>722004</v>
          </cell>
          <cell r="E1086" t="str">
            <v>Supplies and Other Services</v>
          </cell>
          <cell r="F1086" t="str">
            <v>90000000</v>
          </cell>
          <cell r="G1086" t="str">
            <v>Appropriation/Operating Expenditures</v>
          </cell>
          <cell r="I1086" t="str">
            <v>Active</v>
          </cell>
        </row>
        <row r="1087">
          <cell r="A1087" t="str">
            <v>607032</v>
          </cell>
          <cell r="B1087" t="str">
            <v>Capital-Construction Management</v>
          </cell>
          <cell r="C1087" t="str">
            <v>For project management direct costs (including salaries and benefits of project management personnel and supplies directly associated with the management of a particular project), internal or external inspection fees (e.g. county building inspector, but not inspection fees imposed by a state agency; charge inspection fees charged by a state agency to object code 607038), campus-based and CPDC/CO Accounting administrative fees (imposed for the recovery of administrative overhead costs), and project management costs charged by an external vendor.  Do not include pollution remediation or hazardous material inspection fees; charge these costs to 607043, Capital - Pollution Remediation Costs, if part of a capital project.</v>
          </cell>
          <cell r="D1087" t="str">
            <v>722004</v>
          </cell>
          <cell r="E1087" t="str">
            <v>Supplies and Other Services</v>
          </cell>
          <cell r="F1087" t="str">
            <v>90000000</v>
          </cell>
          <cell r="G1087" t="str">
            <v>Appropriation/Operating Expenditures</v>
          </cell>
          <cell r="I1087" t="str">
            <v>Active</v>
          </cell>
        </row>
        <row r="1088">
          <cell r="A1088" t="str">
            <v>607033</v>
          </cell>
          <cell r="B1088" t="str">
            <v>Capital-Construction Other</v>
          </cell>
          <cell r="C1088" t="str">
            <v>Used for agreements written during the construction phase which are not part of the general contract (the general construction contract and all associated change orders are charged to object code 607031, Capital - Construction Contract) or which are not properly charged to another 607XXX object code (such as inspection fees - 607032; design fees - 607022; management fees - 607032).  Should include fees for testing required to be in compliance with building code and other state regulations, soils testing, legal fees, utility transfers/hookups and miscellaneous construction contracts.</v>
          </cell>
          <cell r="D1088" t="str">
            <v>722004</v>
          </cell>
          <cell r="E1088" t="str">
            <v>Supplies and Other Services</v>
          </cell>
          <cell r="F1088" t="str">
            <v>90000000</v>
          </cell>
          <cell r="G1088" t="str">
            <v>Appropriation/Operating Expenditures</v>
          </cell>
          <cell r="I1088" t="str">
            <v>Active</v>
          </cell>
        </row>
        <row r="1089">
          <cell r="A1089" t="str">
            <v>607034</v>
          </cell>
          <cell r="B1089" t="str">
            <v xml:space="preserve">Capital - Design Fees (construction phase)
</v>
          </cell>
          <cell r="C1089" t="str">
            <v xml:space="preserve">Architect fees during the construction phase, including reimbursables.
Architectural fees incurred during the design phase are to be charged to object code 607022, Capital - Design Fees (pre-construction phase) </v>
          </cell>
          <cell r="D1089" t="str">
            <v>722004</v>
          </cell>
          <cell r="E1089" t="str">
            <v>Supplies and Other Services</v>
          </cell>
          <cell r="F1089" t="str">
            <v>90000000</v>
          </cell>
          <cell r="G1089" t="str">
            <v>Appropriation/Operating Expenditures</v>
          </cell>
          <cell r="I1089" t="str">
            <v>Active</v>
          </cell>
        </row>
        <row r="1090">
          <cell r="A1090" t="str">
            <v>607035</v>
          </cell>
          <cell r="B1090" t="str">
            <v>Capital-Const-Arch Extra Services (Obsolete)</v>
          </cell>
          <cell r="C1090" t="str">
            <v>Extra services for design architect during the construction phase.</v>
          </cell>
          <cell r="D1090" t="str">
            <v>722004</v>
          </cell>
          <cell r="E1090" t="str">
            <v>Supplies and Other Services</v>
          </cell>
          <cell r="F1090" t="str">
            <v>90000000</v>
          </cell>
          <cell r="G1090" t="str">
            <v>Appropriation/Operating Expenditures</v>
          </cell>
          <cell r="I1090" t="str">
            <v>Obsolete</v>
          </cell>
        </row>
        <row r="1091">
          <cell r="A1091" t="str">
            <v>607036</v>
          </cell>
          <cell r="B1091" t="str">
            <v>Capital-Const-Arch Reimbursables (Obsolete)</v>
          </cell>
          <cell r="C1091" t="str">
            <v>Various expenses for which the architect is entitled reimbursement during construction: advertising, printing and reproduction, and the printing of bid documents.</v>
          </cell>
          <cell r="D1091" t="str">
            <v>722004</v>
          </cell>
          <cell r="E1091" t="str">
            <v>Supplies and Other Services</v>
          </cell>
          <cell r="F1091" t="str">
            <v>90000000</v>
          </cell>
          <cell r="G1091" t="str">
            <v>Appropriation/Operating Expenditures</v>
          </cell>
          <cell r="I1091" t="str">
            <v>Obsolete</v>
          </cell>
        </row>
        <row r="1092">
          <cell r="A1092" t="str">
            <v>607037</v>
          </cell>
          <cell r="B1092" t="str">
            <v xml:space="preserve">Capital-Insurance Premiums </v>
          </cell>
          <cell r="C1092" t="str">
            <v>Used to record all insurance costs associated with capital projects, including BRIP (Builders Risk Insurance Program), OCIP (Owner Controlled Insurance Program) and seismic self-insurance.</v>
          </cell>
          <cell r="D1092" t="str">
            <v>722004</v>
          </cell>
          <cell r="E1092" t="str">
            <v>Supplies and Other Services</v>
          </cell>
          <cell r="F1092" t="str">
            <v>90000000</v>
          </cell>
          <cell r="G1092" t="str">
            <v>Appropriation/Operating Expenditures</v>
          </cell>
          <cell r="I1092" t="str">
            <v>Active</v>
          </cell>
        </row>
        <row r="1093">
          <cell r="A1093" t="str">
            <v>607038</v>
          </cell>
          <cell r="B1093" t="str">
            <v xml:space="preserve">Capital-State Agency Costs </v>
          </cell>
          <cell r="C1093" t="str">
            <v>Used to record all state agency costs associated with capital projects including but not limited to projects fees imposed for the Division of State Architect (DSA), CASp inspections, DGS Fees, SWPPP QSD/QSP Services,  Department of Industrial Relations. State Fire Marshal and Office of Fire Safety costs must be recorded in 617002 and 617103, respectively.</v>
          </cell>
          <cell r="D1093" t="str">
            <v>722004</v>
          </cell>
          <cell r="E1093" t="str">
            <v>Supplies and Other Services</v>
          </cell>
          <cell r="F1093" t="str">
            <v>90000000</v>
          </cell>
          <cell r="G1093" t="str">
            <v>Appropriation/Operating Expenditures</v>
          </cell>
          <cell r="I1093" t="str">
            <v>Active</v>
          </cell>
        </row>
        <row r="1094">
          <cell r="A1094" t="str">
            <v>607041</v>
          </cell>
          <cell r="B1094" t="str">
            <v>Capital-Contingency</v>
          </cell>
          <cell r="C1094" t="str">
            <v>Unencumbered funds available for project expenditure (balance available).</v>
          </cell>
          <cell r="D1094" t="str">
            <v>722004</v>
          </cell>
          <cell r="E1094" t="str">
            <v>Supplies and Other Services</v>
          </cell>
          <cell r="F1094" t="str">
            <v>90000000</v>
          </cell>
          <cell r="G1094" t="str">
            <v>Appropriation/Operating Expenditures</v>
          </cell>
          <cell r="I1094" t="str">
            <v>Active</v>
          </cell>
        </row>
        <row r="1095">
          <cell r="A1095" t="str">
            <v>607042</v>
          </cell>
          <cell r="B1095" t="str">
            <v>Capital-Construction Reserve</v>
          </cell>
          <cell r="C1095" t="str">
            <v>Unallocated funds, bid savings, and project savings not available for expenditure.</v>
          </cell>
          <cell r="D1095" t="str">
            <v>722004</v>
          </cell>
          <cell r="E1095" t="str">
            <v>Supplies and Other Services</v>
          </cell>
          <cell r="F1095" t="str">
            <v>90000000</v>
          </cell>
          <cell r="G1095" t="str">
            <v>Appropriation/Operating Expenditures</v>
          </cell>
          <cell r="I1095" t="str">
            <v>Active</v>
          </cell>
        </row>
        <row r="1096">
          <cell r="A1096" t="str">
            <v>607043</v>
          </cell>
          <cell r="B1096" t="str">
            <v>Capital-Pollution Remediation Costs</v>
          </cell>
          <cell r="C1096" t="str">
            <v>Pollution remediation costs, including related inspection fees, that are part of capital projects.  Costs that are not part of such projects should be recorded in object code 660027.</v>
          </cell>
          <cell r="D1096" t="str">
            <v>722004</v>
          </cell>
          <cell r="E1096" t="str">
            <v>Supplies and Other Services</v>
          </cell>
          <cell r="F1096" t="str">
            <v>90000000</v>
          </cell>
          <cell r="G1096" t="str">
            <v>Appropriation/Operating Expenditures</v>
          </cell>
          <cell r="I1096" t="str">
            <v>Active</v>
          </cell>
        </row>
        <row r="1097">
          <cell r="A1097" t="str">
            <v>607090</v>
          </cell>
          <cell r="B1097" t="str">
            <v>Capital Asset Expenditure Adjustment (for AM derivation)</v>
          </cell>
          <cell r="C1097" t="str">
            <v xml:space="preserve">Object code is only used for Asset Management derivation and is not used in actual journal entry posting. </v>
          </cell>
          <cell r="D1097" t="str">
            <v>722004</v>
          </cell>
          <cell r="E1097" t="str">
            <v>Supplies and Other Services</v>
          </cell>
          <cell r="F1097" t="str">
            <v>90000000</v>
          </cell>
          <cell r="G1097" t="str">
            <v>Appropriation/Operating Expenditures</v>
          </cell>
          <cell r="I1097" t="str">
            <v>Active</v>
          </cell>
        </row>
        <row r="1098">
          <cell r="A1098" t="str">
            <v>608000</v>
          </cell>
          <cell r="B1098" t="str">
            <v>Library Acquisitions - Control Account</v>
          </cell>
          <cell r="C1098" t="str">
            <v>This category includes all materials purchased for use in the institution's library such as books, periodical subscriptions and electronic media and Internet access.  Institutions will generally record all items as an expense and then determine which items need to be capitalized in accordance with the institution's capitalization policies. Subcategories may include items designated for the institution's collection, such as rare books.  See NACUBO's Financial Accounting and Reporting Manual (FARM) Section 343.8 for further information concerning accounting for library materials.</v>
          </cell>
          <cell r="D1098" t="str">
            <v>722004</v>
          </cell>
          <cell r="E1098" t="str">
            <v>Supplies and Other Services</v>
          </cell>
          <cell r="F1098" t="str">
            <v>90000000</v>
          </cell>
          <cell r="G1098" t="str">
            <v>Appropriation/Operating Expenditures</v>
          </cell>
          <cell r="I1098" t="str">
            <v>Active</v>
          </cell>
        </row>
        <row r="1099">
          <cell r="A1099" t="str">
            <v>608001</v>
          </cell>
          <cell r="B1099" t="str">
            <v>Library Books (for library only)</v>
          </cell>
          <cell r="C1099" t="str">
            <v>Used to record the cost of books, including monographs not issued as part of a series, no matter the format (printed or electronic), purchased specifically for the campus' library.  Does not include charges for any materials licensed on an annual basis (use 608005, Library Subscriptions, for these costs).  Books purchased for use by any department other than the library, including books purchased for a course and charged back via a fee to course participants, should be charged to object code 660003, Supplies &amp; Services. </v>
          </cell>
          <cell r="D1099" t="str">
            <v>722004</v>
          </cell>
          <cell r="E1099" t="str">
            <v>Supplies and Other Services</v>
          </cell>
          <cell r="F1099" t="str">
            <v>90000000</v>
          </cell>
          <cell r="G1099" t="str">
            <v>Appropriation/Operating Expenditures</v>
          </cell>
          <cell r="I1099" t="str">
            <v>Active</v>
          </cell>
        </row>
        <row r="1100">
          <cell r="A1100" t="str">
            <v>608002</v>
          </cell>
          <cell r="B1100" t="str">
            <v>Library Book Binding (related to library only)</v>
          </cell>
          <cell r="C1100" t="str">
            <v>Used to record the cost of book binding services rendered by vendors for texts to be placed in the campus' library, including student theses.  Does not include the cost of binding supplies purchased for in-house binding.  Binding supplies should be recorded in object code 660003, Supplies &amp; Services.</v>
          </cell>
          <cell r="D1100" t="str">
            <v>722004</v>
          </cell>
          <cell r="E1100" t="str">
            <v>Supplies and Other Services</v>
          </cell>
          <cell r="F1100" t="str">
            <v>90000000</v>
          </cell>
          <cell r="G1100" t="str">
            <v>Appropriation/Operating Expenditures</v>
          </cell>
          <cell r="I1100" t="str">
            <v>Active</v>
          </cell>
        </row>
        <row r="1101">
          <cell r="A1101" t="str">
            <v>608003</v>
          </cell>
          <cell r="B1101" t="str">
            <v>Library Serials (for library only)</v>
          </cell>
          <cell r="C1101" t="str">
            <v>Used to record the cost of publications issued in successive parts, generally annually, with no pre-determined conclusion, no matter the format (printed or electronic), and purchased specifically for the campus’ library.  Serials are usually numbered and/or dated to identify the sequence and are usually published under the same title in a succession of discrete parts (i.e., parts that are individually complete).  Examples of serials include annual directories, annual reports and yearbooks.  They are generally statistical publications and are distinguished from periodicals because they do not contain articles.</v>
          </cell>
          <cell r="D1101" t="str">
            <v>722004</v>
          </cell>
          <cell r="E1101" t="str">
            <v>Supplies and Other Services</v>
          </cell>
          <cell r="F1101" t="str">
            <v>90000000</v>
          </cell>
          <cell r="G1101" t="str">
            <v>Appropriation/Operating Expenditures</v>
          </cell>
          <cell r="I1101" t="str">
            <v>Active</v>
          </cell>
        </row>
        <row r="1102">
          <cell r="A1102" t="str">
            <v>608004</v>
          </cell>
          <cell r="B1102" t="str">
            <v>Library Periodicals (for library only)</v>
          </cell>
          <cell r="C1102" t="str">
            <v>Used to record the cost of publications issued daily, weekly, monthly or quarterly, no matter the format (printed or electronic), purchased specifically for the campus’ library.  Each issue of a periodical includes separate articles, stories or other written material contributed by multiple authors and compiled by an editor or group of editors.  Examples include journals, magazines, newspapers, newsletters and monographs, if issued in a series.  Periodicals purchased for other purposes should be charged to object code 660003, Supplies &amp; Services.</v>
          </cell>
          <cell r="D1102" t="str">
            <v>722004</v>
          </cell>
          <cell r="E1102" t="str">
            <v>Supplies and Other Services</v>
          </cell>
          <cell r="F1102" t="str">
            <v>90000000</v>
          </cell>
          <cell r="G1102" t="str">
            <v>Appropriation/Operating Expenditures</v>
          </cell>
          <cell r="I1102" t="str">
            <v>Active</v>
          </cell>
        </row>
        <row r="1103">
          <cell r="A1103" t="str">
            <v>608005</v>
          </cell>
          <cell r="B1103" t="str">
            <v>Library Subscriptions (for library only)</v>
          </cell>
          <cell r="C1103" t="str">
            <v>Used to record the cost of license fees to access reference materials electronically and other electronic databases with scholarly content.  Includes licenses procured either by the Chancellor’s Office or the campus.  Object code is relevant for licenses used by the university library; licenses obtained by other departments for their use should be charged to object code 660003, Supplies &amp; Services.</v>
          </cell>
          <cell r="D1103" t="str">
            <v>722004</v>
          </cell>
          <cell r="E1103" t="str">
            <v>Supplies and Other Services</v>
          </cell>
          <cell r="F1103" t="str">
            <v>90000000</v>
          </cell>
          <cell r="G1103" t="str">
            <v>Appropriation/Operating Expenditures</v>
          </cell>
          <cell r="I1103" t="str">
            <v>Active</v>
          </cell>
        </row>
        <row r="1104">
          <cell r="A1104" t="str">
            <v>609001</v>
          </cell>
          <cell r="B1104" t="str">
            <v>State E.O.P. Grant Program</v>
          </cell>
          <cell r="C1104" t="str">
            <v>The Educational Opportunity Program (E.O.P.) is a state grant designed for low-income and first-generation college students.  This object code is used to record E.O.P Grant expenditures made directly from CSU fund 485 as these grant programs are funded from aggregated sources.</v>
          </cell>
          <cell r="D1104" t="str">
            <v>722003</v>
          </cell>
          <cell r="E1104" t="str">
            <v>Scholarships and Fellowships</v>
          </cell>
          <cell r="F1104" t="str">
            <v>90000000</v>
          </cell>
          <cell r="G1104" t="str">
            <v>Appropriation/Operating Expenditures</v>
          </cell>
          <cell r="I1104" t="str">
            <v>Active</v>
          </cell>
        </row>
        <row r="1105">
          <cell r="A1105" t="str">
            <v>609002</v>
          </cell>
          <cell r="B1105" t="str">
            <v>State University Grant</v>
          </cell>
          <cell r="C1105" t="str">
            <v>The State University Grant (SUG) is awarded to California residents for payment of state university fees and is based on the level of financial need and the tuition fees per term.  This object code is used to record State University Grant (SUG) expenditures made directly from CSU fund 485 as these grant programs are funded from state university fees.</v>
          </cell>
          <cell r="D1105" t="str">
            <v>722003</v>
          </cell>
          <cell r="E1105" t="str">
            <v>Scholarships and Fellowships</v>
          </cell>
          <cell r="F1105" t="str">
            <v>90000000</v>
          </cell>
          <cell r="G1105" t="str">
            <v>Appropriation/Operating Expenditures</v>
          </cell>
          <cell r="I1105" t="str">
            <v>Active</v>
          </cell>
        </row>
        <row r="1106">
          <cell r="A1106" t="str">
            <v>609003</v>
          </cell>
          <cell r="B1106" t="str">
            <v>State Grants-Other</v>
          </cell>
          <cell r="C1106" t="str">
            <v xml:space="preserve">Used for state-funded undergraduate scholarships when no other object code is available that more precisely describes the expenditure. </v>
          </cell>
          <cell r="D1106" t="str">
            <v>722003</v>
          </cell>
          <cell r="E1106" t="str">
            <v>Scholarships and Fellowships</v>
          </cell>
          <cell r="F1106" t="str">
            <v>90000000</v>
          </cell>
          <cell r="G1106" t="str">
            <v>Appropriation/Operating Expenditures</v>
          </cell>
          <cell r="I1106" t="str">
            <v>Active</v>
          </cell>
        </row>
        <row r="1107">
          <cell r="A1107" t="str">
            <v>609004</v>
          </cell>
          <cell r="B1107" t="str">
            <v>State Graduate Fellowship</v>
          </cell>
          <cell r="C1107" t="str">
            <v>Used for state-funded graduate scholarships.</v>
          </cell>
          <cell r="D1107" t="str">
            <v>722003</v>
          </cell>
          <cell r="E1107" t="str">
            <v>Scholarships and Fellowships</v>
          </cell>
          <cell r="F1107" t="str">
            <v>90000000</v>
          </cell>
          <cell r="G1107" t="str">
            <v>Appropriation/Operating Expenditures</v>
          </cell>
          <cell r="I1107" t="str">
            <v>Active</v>
          </cell>
        </row>
        <row r="1108">
          <cell r="A1108" t="str">
            <v>609005</v>
          </cell>
          <cell r="B1108" t="str">
            <v>Other Student Scholarships/Grants</v>
          </cell>
          <cell r="C1108" t="str">
            <v>Used to record forgivable loans funded by lottery money and prizes and other awards to students that do not have specific object codes.  It should be noted that for tax purposes prizes and other awards to students are not classified as scholarships and, therefore, are not reported on Form 1098-T as required for scholarship payments.  Prizes and other awards to students which are not paid in the furtherance of the recipient's education, but instead as recognition of a particular event, are reported on Form 1099-MISC if the payment exceeds the reporting threshold.</v>
          </cell>
          <cell r="D1108" t="str">
            <v>722003</v>
          </cell>
          <cell r="E1108" t="str">
            <v>Scholarships and Fellowships</v>
          </cell>
          <cell r="F1108" t="str">
            <v>90000000</v>
          </cell>
          <cell r="G1108" t="str">
            <v>Appropriation/Operating Expenditures</v>
          </cell>
          <cell r="I1108" t="str">
            <v>Active</v>
          </cell>
        </row>
        <row r="1109">
          <cell r="A1109" t="str">
            <v>609006</v>
          </cell>
          <cell r="B1109" t="str">
            <v>State Federal Match Grant</v>
          </cell>
          <cell r="C1109" t="str">
            <v>Used for expenditures in connection with federal or state matching programs such as the work/study program.</v>
          </cell>
          <cell r="D1109" t="str">
            <v>722003</v>
          </cell>
          <cell r="E1109" t="str">
            <v>Scholarships and Fellowships</v>
          </cell>
          <cell r="F1109" t="str">
            <v>90000000</v>
          </cell>
          <cell r="G1109" t="str">
            <v>Appropriation/Operating Expenditures</v>
          </cell>
          <cell r="I1109" t="str">
            <v>Active</v>
          </cell>
        </row>
        <row r="1110">
          <cell r="A1110" t="str">
            <v>609007</v>
          </cell>
          <cell r="B1110" t="str">
            <v>Scholarships/Grants/Fellowships-Private</v>
          </cell>
          <cell r="C1110" t="str">
            <v>Used for the disbursement of scholarships/grants/fellowships funded through private (non-governmental, non-institutional) sources.  Use in CSU fund 431.</v>
          </cell>
          <cell r="D1110" t="str">
            <v>722003</v>
          </cell>
          <cell r="E1110" t="str">
            <v>Scholarships and Fellowships</v>
          </cell>
          <cell r="F1110" t="str">
            <v>90000000</v>
          </cell>
          <cell r="G1110" t="str">
            <v>Appropriation/Operating Expenditures</v>
          </cell>
          <cell r="I1110" t="str">
            <v>Active</v>
          </cell>
        </row>
        <row r="1111">
          <cell r="A1111" t="str">
            <v>609008</v>
          </cell>
          <cell r="B1111" t="str">
            <v>Scholarships/Grants-Institutional</v>
          </cell>
          <cell r="C1111" t="str">
            <v>Used to record financial aid disbursements funded by the CSU through approved set-asides of tuition fees if no other specific object code is available to record the disbursement.  Object code is specifically used for disbursements in connection with the following special initiative grants: the CSU Program for Education and Research in Biotechnology (CPERB), the Council of Ocean Affairs, Science and Technology (COAST), Agricultural Research Initiative (ARI) and Water Resources and Policy Initiative (WRPI).  
Object code may also be used for other need-based or merit-based financial aid, or athletic scholarships, as allowed by CSU policy and as long as such expenditures comply with all federal, state and local laws and regulations.  CSU policy sets forth the specific CSU funds in which such financial aid/scholarships may be recorded.</v>
          </cell>
          <cell r="D1111" t="str">
            <v>722003</v>
          </cell>
          <cell r="E1111" t="str">
            <v>Scholarships and Fellowships</v>
          </cell>
          <cell r="F1111" t="str">
            <v>90000000</v>
          </cell>
          <cell r="G1111" t="str">
            <v>Appropriation/Operating Expenditures</v>
          </cell>
          <cell r="I1111" t="str">
            <v>Active</v>
          </cell>
        </row>
        <row r="1112">
          <cell r="A1112" t="str">
            <v>609009</v>
          </cell>
          <cell r="B1112" t="str">
            <v>Ed. D. Program (Financial Aid Non-SUG)</v>
          </cell>
          <cell r="C1112" t="str">
            <v>For expenditure of monies funded by that portion of a fee designated by the Board of Trustees to be used for the doctoral program.</v>
          </cell>
          <cell r="D1112" t="str">
            <v>722003</v>
          </cell>
          <cell r="E1112" t="str">
            <v>Scholarships and Fellowships</v>
          </cell>
          <cell r="F1112" t="str">
            <v>90000000</v>
          </cell>
          <cell r="G1112" t="str">
            <v>Appropriation/Operating Expenditures</v>
          </cell>
          <cell r="I1112" t="str">
            <v>Active</v>
          </cell>
        </row>
        <row r="1113">
          <cell r="A1113" t="str">
            <v>609010</v>
          </cell>
          <cell r="B1113" t="str">
            <v>Doctor of Physical Therapy (DPT) Program (Financial Aid Non-SUG)</v>
          </cell>
          <cell r="C1113" t="str">
            <v>To centrally track the financial aid expenses relate to Doctor of Physical Therapy (D.P.T.) program.</v>
          </cell>
          <cell r="D1113" t="str">
            <v>722003</v>
          </cell>
          <cell r="E1113" t="str">
            <v>Scholarships and Fellowships</v>
          </cell>
          <cell r="F1113" t="str">
            <v>90000000</v>
          </cell>
          <cell r="G1113" t="str">
            <v>Appropriation/Operating Expenditures</v>
          </cell>
          <cell r="I1113" t="str">
            <v>Active</v>
          </cell>
        </row>
        <row r="1114">
          <cell r="A1114" t="str">
            <v>609011</v>
          </cell>
          <cell r="B1114" t="str">
            <v>Doctor of Nursing Practice (DNP) Program (Financial Aid Non-SUG)</v>
          </cell>
          <cell r="C1114" t="str">
            <v>To centrally track the financial aid expenses relate to Doctor of Nursing Practice (D.N.P) program.</v>
          </cell>
          <cell r="D1114" t="str">
            <v>722003</v>
          </cell>
          <cell r="E1114" t="str">
            <v>Scholarships and Fellowships</v>
          </cell>
          <cell r="F1114" t="str">
            <v>90000000</v>
          </cell>
          <cell r="G1114" t="str">
            <v>Appropriation/Operating Expenditures</v>
          </cell>
          <cell r="I1114" t="str">
            <v>Active</v>
          </cell>
        </row>
        <row r="1115">
          <cell r="A1115" t="str">
            <v>609012</v>
          </cell>
          <cell r="B1115" t="str">
            <v xml:space="preserve">Doctor of Audiology (AuD) Program (Financial Aid Non-SUG) </v>
          </cell>
          <cell r="C1115" t="str">
            <v xml:space="preserve">To centrally track the financial aid expense related to Doctor of Audiology (AuD) program. </v>
          </cell>
          <cell r="D1115" t="str">
            <v>722003</v>
          </cell>
          <cell r="E1115" t="str">
            <v>Scholarships and Fellowships</v>
          </cell>
          <cell r="F1115" t="str">
            <v>90000000</v>
          </cell>
          <cell r="G1115" t="str">
            <v>Appropriation/Operating Expenditures</v>
          </cell>
          <cell r="I1115" t="str">
            <v>Active</v>
          </cell>
        </row>
        <row r="1116">
          <cell r="A1116" t="str">
            <v>609013</v>
          </cell>
          <cell r="B1116" t="str">
            <v>Summer Enrollment Grant</v>
          </cell>
          <cell r="C1116" t="str">
            <v>To centrally track the financial aid expenses related to the Summer Enrollment Grant. The Summer Enrollment Grant is a state funded grant designated to provide financial aid to students to supplement and/or expand existing summer financial assistance.</v>
          </cell>
          <cell r="D1116" t="str">
            <v>722003</v>
          </cell>
          <cell r="E1116" t="str">
            <v>Scholarships and Fellowships</v>
          </cell>
          <cell r="F1116" t="str">
            <v>90000000</v>
          </cell>
          <cell r="G1116" t="str">
            <v>Appropriation/Operating Expenditures</v>
          </cell>
          <cell r="I1116" t="str">
            <v>Active</v>
          </cell>
        </row>
        <row r="1117">
          <cell r="A1117" t="str">
            <v>609014</v>
          </cell>
          <cell r="B1117" t="str">
            <v>Emergency Grants - CARES</v>
          </cell>
          <cell r="C1117" t="str">
            <v>Used to record emergency grants awarded to students from institutional funding sources other than federal HEERF CARES.</v>
          </cell>
          <cell r="D1117" t="str">
            <v>722003</v>
          </cell>
          <cell r="E1117" t="str">
            <v>Scholarships and Fellowships</v>
          </cell>
          <cell r="F1117" t="str">
            <v>90000000</v>
          </cell>
          <cell r="G1117" t="str">
            <v>Appropriation/Operating Expenditures</v>
          </cell>
          <cell r="I1117" t="str">
            <v>Active</v>
          </cell>
        </row>
        <row r="1118">
          <cell r="A1118" t="str">
            <v>609015</v>
          </cell>
          <cell r="B1118" t="str">
            <v>Doctor of Occupational Therapy (OTD) Program (Financial Aid Non-SUG)</v>
          </cell>
          <cell r="C1118" t="str">
            <v>To centrally track the financial aid expenses relating to Doctor of Occupational Therapy (OTD) program.</v>
          </cell>
          <cell r="D1118" t="str">
            <v>722003</v>
          </cell>
          <cell r="E1118" t="str">
            <v>Scholarships and Fellowships</v>
          </cell>
          <cell r="F1118" t="str">
            <v>90000000</v>
          </cell>
          <cell r="G1118" t="str">
            <v>Appropriation/Operating Expenditures</v>
          </cell>
          <cell r="I1118" t="str">
            <v>Active</v>
          </cell>
        </row>
        <row r="1119">
          <cell r="A1119" t="str">
            <v>609016</v>
          </cell>
          <cell r="B1119" t="str">
            <v>Disaster Relief Emergency Funds</v>
          </cell>
          <cell r="C1119" t="str">
            <v>To centrally track the financial aid expenses for Disaster Relief Emergency Student Aid as part of the California Dreamer Service Incentive Grant Program established under Section 69438.  Disaster Relief Emergency Student Financial Aid must be to students who are exempt from paying nonresident tuition under Section 68130.5, and who apply for financial aid using the application established by the California Student Aid Commission.</v>
          </cell>
          <cell r="D1119" t="str">
            <v>722003</v>
          </cell>
          <cell r="E1119" t="str">
            <v>Scholarships and Fellowships</v>
          </cell>
          <cell r="F1119" t="str">
            <v>90000000</v>
          </cell>
          <cell r="G1119" t="str">
            <v>Appropriation/Operating Expenditures</v>
          </cell>
          <cell r="I1119" t="str">
            <v>Active</v>
          </cell>
        </row>
        <row r="1120">
          <cell r="A1120" t="str">
            <v>609099</v>
          </cell>
          <cell r="B1120" t="str">
            <v>Scholarship allowances - Tuition Discounting  (contra-expense) (GAAP USE ONLY)</v>
          </cell>
          <cell r="C1120" t="str">
            <v xml:space="preserve">Contra-expense account associated with 722003, Scholarship and fellowship. It is used by campuses to reclass student financial aid that are applied to student tuition/fees and services auxiliary enterprise. </v>
          </cell>
          <cell r="D1120" t="str">
            <v>722009</v>
          </cell>
          <cell r="E1120" t="str">
            <v>Scholarship allowances - Tuition Discounting (contra-expense)</v>
          </cell>
          <cell r="F1120" t="str">
            <v>00000000</v>
          </cell>
          <cell r="G1120" t="str">
            <v>Not to be used in state reporting</v>
          </cell>
          <cell r="I1120" t="str">
            <v>Active</v>
          </cell>
        </row>
        <row r="1121">
          <cell r="A1121" t="str">
            <v>610001</v>
          </cell>
          <cell r="B1121" t="str">
            <v>Federal Financial Aid</v>
          </cell>
          <cell r="C1121" t="str">
            <v>Used in federal financial aid funds.</v>
          </cell>
          <cell r="D1121" t="str">
            <v>722003</v>
          </cell>
          <cell r="E1121" t="str">
            <v>Scholarships and Fellowships</v>
          </cell>
          <cell r="F1121" t="str">
            <v>90000000</v>
          </cell>
          <cell r="G1121" t="str">
            <v>Appropriation/Operating Expenditures</v>
          </cell>
          <cell r="I1121" t="str">
            <v>Active</v>
          </cell>
        </row>
        <row r="1122">
          <cell r="A1122" t="str">
            <v>610002</v>
          </cell>
          <cell r="B1122" t="str">
            <v>Federal Financial Aid Loan Disbursements</v>
          </cell>
          <cell r="C1122" t="str">
            <v>Used in federally-funded loan funds.</v>
          </cell>
          <cell r="D1122" t="str">
            <v>712207</v>
          </cell>
          <cell r="E1122" t="str">
            <v>Depository accounts</v>
          </cell>
          <cell r="F1122" t="str">
            <v>90000000</v>
          </cell>
          <cell r="G1122" t="str">
            <v>Appropriation/Operating Expenditures</v>
          </cell>
          <cell r="H1122" t="str">
            <v>90</v>
          </cell>
          <cell r="I1122" t="str">
            <v>Active</v>
          </cell>
        </row>
        <row r="1123">
          <cell r="A1123" t="str">
            <v>612001</v>
          </cell>
          <cell r="B1123" t="str">
            <v>State Pro Rata Charges (Admin)</v>
          </cell>
          <cell r="C1123" t="str">
            <v>To record reimbursement to the State of California for overhead costs (exclude postretirement medical benefits) that is allocated to the CSU.</v>
          </cell>
          <cell r="D1123" t="str">
            <v>722004</v>
          </cell>
          <cell r="E1123" t="str">
            <v>Supplies and Other Services</v>
          </cell>
          <cell r="F1123" t="str">
            <v>90000000</v>
          </cell>
          <cell r="G1123" t="str">
            <v>Appropriation/Operating Expenditures</v>
          </cell>
          <cell r="I1123" t="str">
            <v>Active</v>
          </cell>
        </row>
        <row r="1124">
          <cell r="A1124" t="str">
            <v>612002</v>
          </cell>
          <cell r="B1124" t="str">
            <v>State Pro Rata Charges (Admin) (Obsolete)</v>
          </cell>
          <cell r="C1124" t="str">
            <v>To record reimbursement to the State of California for overhead costs (exclude postretirement medical benefits) that is allocated to the CSU.</v>
          </cell>
          <cell r="D1124" t="str">
            <v>722004</v>
          </cell>
          <cell r="E1124" t="str">
            <v>Supplies and Other Services</v>
          </cell>
          <cell r="F1124" t="str">
            <v>90000000</v>
          </cell>
          <cell r="G1124" t="str">
            <v>Appropriation/Operating Expenditures</v>
          </cell>
          <cell r="I1124" t="str">
            <v>Obsolete</v>
          </cell>
        </row>
        <row r="1125">
          <cell r="A1125" t="str">
            <v>613001</v>
          </cell>
          <cell r="B1125" t="str">
            <v>Contractual Services</v>
          </cell>
          <cell r="C1125" t="str">
            <v xml:space="preserve">To record expenditures made pursuant to a formal agreement executed between the CSU and the provider of services.  A formal agreement (as opposed to a purchase order) is used when detailed specifications are required, where there is a deviation from the CSU's standard contract provisions, where issues of risk need to be addressed and/or where services will be provided over an extended period of time. The value of any individual contract is generally significant (such as for a major project).  Reimbursement of vendor travel costs, if a provision of the agreement, is also charged to this object code.  
Contractual Services should be used when there is no other object code which more specifically describes the service being procured.  Therefore, IT-related contracts, such as those for software and hardware maintenance, should be recorded using more detailed object codes (616001, IT Communications, 616002, IT Hardware, 616003, IT Software, 616004, IT Infrastructure).  Likewise, facilities maintenance and repairs should be recorded in the appropriate 66006X object code.  Because equipment repairs is not given a separate object code, these costs can be recorded in this object code or object code 660003, Supplies &amp; Services; the choice depends on the complexity of the agreement.  However, equipment repairs related to equipment employed in facilities maintenance activities should be charged to the appropriate 66006X object code.
Contractual Services is distinguished from Supplies &amp; Services by the complexity of the transaction.  Object code 660003 should be used when the services to be rendered are simple in nature and short in duration.  </v>
          </cell>
          <cell r="D1125" t="str">
            <v>722004</v>
          </cell>
          <cell r="E1125" t="str">
            <v>Supplies and Other Services</v>
          </cell>
          <cell r="F1125" t="str">
            <v>90000000</v>
          </cell>
          <cell r="G1125" t="str">
            <v>Appropriation/Operating Expenditures</v>
          </cell>
          <cell r="I1125" t="str">
            <v>Active</v>
          </cell>
        </row>
        <row r="1126">
          <cell r="A1126" t="str">
            <v>614001</v>
          </cell>
          <cell r="B1126" t="str">
            <v>Lease Purchase Bond Payments</v>
          </cell>
          <cell r="C1126" t="str">
            <v>Used to record payments on bonds relating to projects managed by the Public Works Board.</v>
          </cell>
          <cell r="D1126" t="str">
            <v>722004</v>
          </cell>
          <cell r="E1126" t="str">
            <v>Supplies and Other Services</v>
          </cell>
          <cell r="F1126">
            <v>90100000</v>
          </cell>
          <cell r="G1126" t="str">
            <v>State Operations</v>
          </cell>
          <cell r="I1126" t="str">
            <v>Active</v>
          </cell>
        </row>
        <row r="1127">
          <cell r="A1127" t="str">
            <v>614002</v>
          </cell>
          <cell r="B1127" t="str">
            <v>Energy Bond Payment (Obsolete)</v>
          </cell>
          <cell r="C1127" t="str">
            <v>Deactivated as it is no longer used.</v>
          </cell>
          <cell r="D1127" t="str">
            <v>722004</v>
          </cell>
          <cell r="E1127" t="str">
            <v>Supplies and Other Services</v>
          </cell>
          <cell r="F1127" t="str">
            <v>90130000</v>
          </cell>
          <cell r="G1127" t="str">
            <v>Special Items of Expense</v>
          </cell>
          <cell r="I1127" t="str">
            <v>Obsolete</v>
          </cell>
        </row>
        <row r="1128">
          <cell r="A1128" t="str">
            <v>614003</v>
          </cell>
          <cell r="B1128" t="str">
            <v>Deferred Maintenance Bond Payment (Obsolete)</v>
          </cell>
          <cell r="C1128" t="str">
            <v>Deactivated as it is no longer used.</v>
          </cell>
          <cell r="D1128" t="str">
            <v>722004</v>
          </cell>
          <cell r="E1128" t="str">
            <v>Supplies and Other Services</v>
          </cell>
          <cell r="F1128" t="str">
            <v>90130000</v>
          </cell>
          <cell r="G1128" t="str">
            <v>Special Items of Expense</v>
          </cell>
          <cell r="I1128" t="str">
            <v>Obsolete</v>
          </cell>
        </row>
        <row r="1129">
          <cell r="A1129" t="str">
            <v>614004</v>
          </cell>
          <cell r="B1129" t="str">
            <v>GO Bond Payments</v>
          </cell>
          <cell r="C1129" t="str">
            <v xml:space="preserve">Used by the CO only for recording General Obligation (GO) Bond payments. The funding is provided by the state as part of CSU’s annual General Fund appropriation. </v>
          </cell>
          <cell r="D1129" t="str">
            <v>723006</v>
          </cell>
          <cell r="E1129" t="str">
            <v>Other nonoperating revenues (expenses) – excluding interagency transfers</v>
          </cell>
          <cell r="F1129">
            <v>90100000</v>
          </cell>
          <cell r="G1129" t="str">
            <v>State Operations</v>
          </cell>
          <cell r="I1129" t="str">
            <v>Active</v>
          </cell>
        </row>
        <row r="1130">
          <cell r="A1130" t="str">
            <v>616001</v>
          </cell>
          <cell r="B1130" t="str">
            <v>I/T Communications</v>
          </cell>
          <cell r="C1130" t="str">
            <v>Used to record costs for communications equipment, such as telephone equipment, routing equipment and network software. It may also include tax, maintenance and related training costs.</v>
          </cell>
          <cell r="D1130" t="str">
            <v>722004</v>
          </cell>
          <cell r="E1130" t="str">
            <v>Supplies and Other Services</v>
          </cell>
          <cell r="F1130" t="str">
            <v>90000000</v>
          </cell>
          <cell r="G1130" t="str">
            <v>Appropriation/Operating Expenditures</v>
          </cell>
          <cell r="I1130" t="str">
            <v>Active</v>
          </cell>
        </row>
        <row r="1131">
          <cell r="A1131" t="str">
            <v>616002</v>
          </cell>
          <cell r="B1131" t="str">
            <v>I/T Hardware</v>
          </cell>
          <cell r="C1131" t="str">
            <v>Used to record expenditures for non-communication equipment, including laptops/desktops, printers, monitors, servers, etc., and for related maintenance costs.</v>
          </cell>
          <cell r="D1131" t="str">
            <v>722004</v>
          </cell>
          <cell r="E1131" t="str">
            <v>Supplies and Other Services</v>
          </cell>
          <cell r="F1131" t="str">
            <v>90000000</v>
          </cell>
          <cell r="G1131" t="str">
            <v>Appropriation/Operating Expenditures</v>
          </cell>
          <cell r="I1131" t="str">
            <v>Active</v>
          </cell>
        </row>
        <row r="1132">
          <cell r="A1132" t="str">
            <v>616003</v>
          </cell>
          <cell r="B1132" t="str">
            <v>I/T Software</v>
          </cell>
          <cell r="C1132" t="str">
            <v>To record expenditures for IT software, including maintenance costs related to the use of the software.</v>
          </cell>
          <cell r="D1132" t="str">
            <v>722004</v>
          </cell>
          <cell r="E1132" t="str">
            <v>Supplies and Other Services</v>
          </cell>
          <cell r="F1132" t="str">
            <v>90000000</v>
          </cell>
          <cell r="G1132" t="str">
            <v>Appropriation/Operating Expenditures</v>
          </cell>
          <cell r="I1132" t="str">
            <v>Active</v>
          </cell>
        </row>
        <row r="1133">
          <cell r="A1133" t="str">
            <v>616004</v>
          </cell>
          <cell r="B1133" t="str">
            <v>I/T Infrastucture</v>
          </cell>
          <cell r="D1133" t="str">
            <v>722004</v>
          </cell>
          <cell r="E1133" t="str">
            <v>Supplies and Other Services</v>
          </cell>
          <cell r="F1133" t="str">
            <v>90000000</v>
          </cell>
          <cell r="G1133" t="str">
            <v>Appropriation/Operating Expenditures</v>
          </cell>
          <cell r="I1133" t="str">
            <v>Active</v>
          </cell>
        </row>
        <row r="1134">
          <cell r="A1134" t="str">
            <v>616005</v>
          </cell>
          <cell r="B1134" t="str">
            <v>Misc Info Tech Costs</v>
          </cell>
          <cell r="C1134" t="str">
            <v>Used for IT-related transactions when more detailed object codes (see 616001 to 616004) are not appropriate.</v>
          </cell>
          <cell r="D1134" t="str">
            <v>722004</v>
          </cell>
          <cell r="E1134" t="str">
            <v>Supplies and Other Services</v>
          </cell>
          <cell r="F1134" t="str">
            <v>90000000</v>
          </cell>
          <cell r="G1134" t="str">
            <v>Appropriation/Operating Expenditures</v>
          </cell>
          <cell r="I1134" t="str">
            <v>Active</v>
          </cell>
        </row>
        <row r="1135">
          <cell r="A1135" t="str">
            <v>616101</v>
          </cell>
          <cell r="B1135" t="str">
            <v>Interagency I/T Software</v>
          </cell>
          <cell r="C1135" t="str">
            <v>Used to distribute expenditures for IT Software, including maintenance costs related to the use of the centrally paid software, between campuses or between campuses and the CO. The distributing campus or the CO will evaluate and capitalize the expenditures on the behalf of the system. This object  should only be used for centrally paid IT software expenditures and subsequently reimbursed from other campuses or CO for usage. Use of this FOC is to prevent the campus that records a debit in this object code from additional transaction analysis for capitalization of the cost as it has been analyzed by CO or the campus recording the credit in is this object code (business unit who paid for the software subscription and maintenance cost).</v>
          </cell>
          <cell r="D1135" t="str">
            <v>724005</v>
          </cell>
          <cell r="E1135" t="str">
            <v>Other nonoperating revenues (expenses) – interagency transfers</v>
          </cell>
          <cell r="F1135" t="str">
            <v>98120000</v>
          </cell>
          <cell r="G1135" t="str">
            <v>Operating Transfers Out</v>
          </cell>
          <cell r="I1135" t="str">
            <v>Active</v>
          </cell>
        </row>
        <row r="1136">
          <cell r="A1136" t="str">
            <v>617001</v>
          </cell>
          <cell r="B1136" t="str">
            <v>Services from Other Funds/Agencies</v>
          </cell>
          <cell r="C1136" t="str">
            <v>Except for expenses that are better described and therefore must be booked in object 617002, to record charges for specific services performed by other funds or state agencies.  Example: An operating fund pays the payroll costs of campus police officers and charges the parking fund for parking control activities they perform.   The charge is made because the patrol specifically benefits the parking facilities, which is a self-supporting program.</v>
          </cell>
          <cell r="D1136" t="str">
            <v>722004</v>
          </cell>
          <cell r="E1136" t="str">
            <v>Supplies and Other Services</v>
          </cell>
          <cell r="F1136" t="str">
            <v>90000000</v>
          </cell>
          <cell r="G1136" t="str">
            <v>Appropriation/Operating Expenditures</v>
          </cell>
          <cell r="I1136" t="str">
            <v>Active</v>
          </cell>
        </row>
        <row r="1137">
          <cell r="A1137" t="str">
            <v>617002</v>
          </cell>
          <cell r="B1137" t="str">
            <v>Services from the State Fire Marshal</v>
          </cell>
          <cell r="C1137" t="str">
            <v>Used to record fees imposed by the State Fire Marshal. The operating funds are to fund annual building inspection and permitting while NRMR, CIMP, and SRB-Financed CSU funds should be used for plan reviews and capital project inspection.</v>
          </cell>
          <cell r="D1137" t="str">
            <v>722004</v>
          </cell>
          <cell r="E1137" t="str">
            <v>Supplies and Other Services</v>
          </cell>
          <cell r="F1137" t="str">
            <v>90000000</v>
          </cell>
          <cell r="G1137" t="str">
            <v>Appropriation/Operating Expenditures</v>
          </cell>
          <cell r="I1137" t="str">
            <v>Active</v>
          </cell>
        </row>
        <row r="1138">
          <cell r="A1138" t="str">
            <v>617090</v>
          </cell>
          <cell r="B1138" t="str">
            <v>Services from Auxiliary Organization</v>
          </cell>
          <cell r="C1138" t="str">
            <v xml:space="preserve">To record charges for specific services performed by auxiliary organizations and related campus or the CO. Example: Auxiliary Organization A performs services and charges campus for activities they perform.   Auxiliary Organization would record 580095 and Campus would record 617090. </v>
          </cell>
          <cell r="D1138" t="str">
            <v>722004</v>
          </cell>
          <cell r="E1138" t="str">
            <v>Supplies and Other Services</v>
          </cell>
          <cell r="F1138" t="str">
            <v>90000000</v>
          </cell>
          <cell r="G1138" t="str">
            <v>Appropriation/Operating Expenditures</v>
          </cell>
          <cell r="I1138" t="str">
            <v>Active</v>
          </cell>
        </row>
        <row r="1139">
          <cell r="A1139" t="str">
            <v>617101</v>
          </cell>
          <cell r="B1139" t="str">
            <v>Service from Between Campuses and the CO (interagency)</v>
          </cell>
          <cell r="C1139" t="str">
            <v xml:space="preserve">Except for expenses that are better described and therefore must be booked in 617103, to record charges for specific services performed by campuses or the CO. Example: Campus A pays the payroll costs of campus police officers and charges Campus B for parking control activities they perform.   Campus A would record 580194 and Campus B would record 617101. </v>
          </cell>
          <cell r="D1139" t="str">
            <v>722004</v>
          </cell>
          <cell r="E1139" t="str">
            <v>Supplies and Other Services</v>
          </cell>
          <cell r="F1139" t="str">
            <v>90000000</v>
          </cell>
          <cell r="G1139" t="str">
            <v>Appropriation/Operating Expenditures</v>
          </cell>
          <cell r="I1139" t="str">
            <v>Active</v>
          </cell>
        </row>
        <row r="1140">
          <cell r="A1140" t="str">
            <v>617102</v>
          </cell>
          <cell r="B1140" t="str">
            <v>Service from Between Auxiliary Organization and Campuses (interagency)</v>
          </cell>
          <cell r="C1140" t="str">
            <v xml:space="preserve">To record charges for specific services performed by auxiliary organizations and campuses or the CO. Example: Auxiliary Organization A performs services and charges Campus B for activities they perform.   Auxiliary Organization Would record 580195 and Campus B would record 617102. </v>
          </cell>
          <cell r="D1140" t="str">
            <v>722004</v>
          </cell>
          <cell r="E1140" t="str">
            <v>Supplies and Other Services</v>
          </cell>
          <cell r="F1140" t="str">
            <v>90000000</v>
          </cell>
          <cell r="G1140" t="str">
            <v>Appropriation/Operating Expenditures</v>
          </cell>
          <cell r="I1140" t="str">
            <v>Active</v>
          </cell>
        </row>
        <row r="1141">
          <cell r="A1141" t="str">
            <v>617103</v>
          </cell>
          <cell r="B1141" t="str">
            <v>Services from the Office of Fire Safety</v>
          </cell>
          <cell r="C1141" t="str">
            <v>Used to record fees imposed by Office of Fire Safety [Chancellor's Office] only. Example: OFS performs services and charges Campus for activities they perform.   OFS to record 580194 or 580196 depending on payor fund and Campus would record 617103.</v>
          </cell>
          <cell r="D1141" t="str">
            <v>722004</v>
          </cell>
          <cell r="E1141" t="str">
            <v>Supplies and Other Services</v>
          </cell>
          <cell r="F1141" t="str">
            <v>90000000</v>
          </cell>
          <cell r="G1141" t="str">
            <v>Appropriation/Operating Expenditures</v>
          </cell>
          <cell r="I1141" t="str">
            <v>Active</v>
          </cell>
        </row>
        <row r="1142">
          <cell r="A1142" t="str">
            <v>619001</v>
          </cell>
          <cell r="B1142" t="str">
            <v>Other Equipment</v>
          </cell>
          <cell r="C1142" t="str">
            <v xml:space="preserve">For non-IT and non-instructional equipment.  Costs can be capitalized if they meet the capitalization criteria.  The cost of equipment includes item purchase price, plus all costs associated with the acquisition, including taxes, shipping and handling, and installation charges. </v>
          </cell>
          <cell r="D1142" t="str">
            <v>722004</v>
          </cell>
          <cell r="E1142" t="str">
            <v>Supplies and Other Services</v>
          </cell>
          <cell r="F1142" t="str">
            <v>90000000</v>
          </cell>
          <cell r="G1142" t="str">
            <v>Appropriation/Operating Expenditures</v>
          </cell>
          <cell r="I1142" t="str">
            <v>Active</v>
          </cell>
        </row>
        <row r="1143">
          <cell r="A1143" t="str">
            <v>619002</v>
          </cell>
          <cell r="B1143" t="str">
            <v>Instructional Equipment</v>
          </cell>
          <cell r="C1143" t="str">
            <v>Equipment which is an integral part of providing classroom instruction to students (e.g. airplane simulator).  Does not include general use equipment (i.e. not dedicated to instructional purposes), nor does it include computer equipment used in libraries and computer labs.  The cost of equipment includes item purchase price, plus all costs associated with the acquisition, including taxes, shipping and handling, and installation charges.</v>
          </cell>
          <cell r="D1143" t="str">
            <v>722004</v>
          </cell>
          <cell r="E1143" t="str">
            <v>Supplies and Other Services</v>
          </cell>
          <cell r="F1143" t="str">
            <v>90000000</v>
          </cell>
          <cell r="G1143" t="str">
            <v>Appropriation/Operating Expenditures</v>
          </cell>
          <cell r="I1143" t="str">
            <v>Active</v>
          </cell>
        </row>
        <row r="1144">
          <cell r="A1144" t="str">
            <v>620001</v>
          </cell>
          <cell r="B1144" t="str">
            <v>SP-Subrecipient -w/F&amp;A</v>
          </cell>
          <cell r="C1144" t="str">
            <v>To record Sponsored Programs outside entity (including CSU auxiliary organizations) subrecipient expenditures subject to the F&amp;A (Indirect) cost calculation.</v>
          </cell>
          <cell r="D1144" t="str">
            <v>722004</v>
          </cell>
          <cell r="E1144" t="str">
            <v>Supplies and Other Services</v>
          </cell>
          <cell r="F1144" t="str">
            <v>90000000</v>
          </cell>
          <cell r="G1144" t="str">
            <v>Appropriation/Operating Expenditures</v>
          </cell>
          <cell r="I1144" t="str">
            <v>Active</v>
          </cell>
        </row>
        <row r="1145">
          <cell r="A1145" t="str">
            <v>620002</v>
          </cell>
          <cell r="B1145" t="str">
            <v>SP-Subrecipient -NO F&amp;A</v>
          </cell>
          <cell r="C1145" t="str">
            <v>To record Sponsored Programs outside entity (including CSU auxiliary organizations) subrecipient expenditures excluded from the F&amp;A (Indirect) cost calculation.</v>
          </cell>
          <cell r="D1145" t="str">
            <v>722004</v>
          </cell>
          <cell r="E1145" t="str">
            <v>Supplies and Other Services</v>
          </cell>
          <cell r="F1145" t="str">
            <v>90000000</v>
          </cell>
          <cell r="G1145" t="str">
            <v>Appropriation/Operating Expenditures</v>
          </cell>
          <cell r="I1145" t="str">
            <v>Active</v>
          </cell>
        </row>
        <row r="1146">
          <cell r="A1146" t="str">
            <v>620101</v>
          </cell>
          <cell r="B1146" t="str">
            <v>SP-InterAgency Subrecipient -w/F&amp;A</v>
          </cell>
          <cell r="C1146" t="str">
            <v>To record Sponsored Programs CSU campus (not aux) subrecipient expenditures subject to the F&amp;A (Indirect) cost calculation.</v>
          </cell>
          <cell r="D1146" t="str">
            <v>722004</v>
          </cell>
          <cell r="E1146" t="str">
            <v>Supplies and Other Services</v>
          </cell>
          <cell r="F1146" t="str">
            <v>90000000</v>
          </cell>
          <cell r="G1146" t="str">
            <v>Appropriation/Operating Expenditures</v>
          </cell>
          <cell r="I1146" t="str">
            <v>Active</v>
          </cell>
        </row>
        <row r="1147">
          <cell r="A1147" t="str">
            <v>620102</v>
          </cell>
          <cell r="B1147" t="str">
            <v>SP-InterAgency Subrecipient -NO F&amp;A</v>
          </cell>
          <cell r="C1147" t="str">
            <v>To record Sponsored Programs CSU campus (not aux) subrecipient expenditures excluded from the F&amp;A (Indirect) cost calculation.</v>
          </cell>
          <cell r="D1147" t="str">
            <v>722004</v>
          </cell>
          <cell r="E1147" t="str">
            <v>Supplies and Other Services</v>
          </cell>
          <cell r="F1147" t="str">
            <v>90000000</v>
          </cell>
          <cell r="G1147" t="str">
            <v>Appropriation/Operating Expenditures</v>
          </cell>
          <cell r="I1147" t="str">
            <v>Active</v>
          </cell>
        </row>
        <row r="1148">
          <cell r="A1148" t="str">
            <v>620103</v>
          </cell>
          <cell r="B1148" t="str">
            <v>SP- Subrecipient btwn Campus/Aux - W/F&amp;A</v>
          </cell>
          <cell r="C1148" t="str">
            <v>To record sub-recipient payments to other campuses and auxiliaries (with F &amp; A).</v>
          </cell>
          <cell r="D1148" t="str">
            <v>722004</v>
          </cell>
          <cell r="E1148" t="str">
            <v>Supplies and Other Services</v>
          </cell>
          <cell r="F1148" t="str">
            <v>90000000</v>
          </cell>
          <cell r="G1148" t="str">
            <v>Appropriation/Operating Expenditures</v>
          </cell>
          <cell r="I1148" t="str">
            <v>Active</v>
          </cell>
        </row>
        <row r="1149">
          <cell r="A1149" t="str">
            <v>620104</v>
          </cell>
          <cell r="B1149" t="str">
            <v>SP- Subrecipient btwn Campus/Aux - No F&amp;A</v>
          </cell>
          <cell r="C1149" t="str">
            <v>To record sub-recipient payments to other campuses and auxiliaries (with no F &amp; A).</v>
          </cell>
          <cell r="D1149" t="str">
            <v>722004</v>
          </cell>
          <cell r="E1149" t="str">
            <v>Supplies and Other Services</v>
          </cell>
          <cell r="F1149" t="str">
            <v>90000000</v>
          </cell>
          <cell r="G1149" t="str">
            <v>Appropriation/Operating Expenditures</v>
          </cell>
          <cell r="I1149" t="str">
            <v>Active</v>
          </cell>
        </row>
        <row r="1150">
          <cell r="A1150" t="str">
            <v>621001</v>
          </cell>
          <cell r="B1150" t="str">
            <v>SP-Off-campus Space Rental -NO F&amp;A</v>
          </cell>
          <cell r="C1150" t="str">
            <v>To record Sponsored Programs off-campus space rental - excluded from the F&amp;A (Indirect) cost calculation.</v>
          </cell>
          <cell r="D1150" t="str">
            <v>722004</v>
          </cell>
          <cell r="E1150" t="str">
            <v>Supplies and Other Services</v>
          </cell>
          <cell r="F1150" t="str">
            <v>90000000</v>
          </cell>
          <cell r="G1150" t="str">
            <v>Appropriation/Operating Expenditures</v>
          </cell>
          <cell r="I1150" t="str">
            <v>Active</v>
          </cell>
        </row>
        <row r="1151">
          <cell r="A1151" t="str">
            <v>622001</v>
          </cell>
          <cell r="B1151" t="str">
            <v>SP-Participant Support -w/F&amp;A</v>
          </cell>
          <cell r="C1151" t="str">
            <v>To record Sponsored Programs Participant incentives and other similar participant support costs - subject to the F&amp;A (Indirect) cost calculation.</v>
          </cell>
          <cell r="D1151" t="str">
            <v>722004</v>
          </cell>
          <cell r="E1151" t="str">
            <v>Supplies and Other Services</v>
          </cell>
          <cell r="F1151" t="str">
            <v>90000000</v>
          </cell>
          <cell r="G1151" t="str">
            <v>Appropriation/Operating Expenditures</v>
          </cell>
          <cell r="I1151" t="str">
            <v>Active</v>
          </cell>
        </row>
        <row r="1152">
          <cell r="A1152" t="str">
            <v>622002</v>
          </cell>
          <cell r="B1152" t="str">
            <v>SP-Participant Support -NO F&amp;A</v>
          </cell>
          <cell r="C1152" t="str">
            <v xml:space="preserve">To record Sponsored Programs Participant incentives and other similar participant support costs - excluded from the F&amp;A (Indirect) cost calculation.
</v>
          </cell>
          <cell r="D1152" t="str">
            <v>722004</v>
          </cell>
          <cell r="E1152" t="str">
            <v>Supplies and Other Services</v>
          </cell>
          <cell r="F1152" t="str">
            <v>90000000</v>
          </cell>
          <cell r="G1152" t="str">
            <v>Appropriation/Operating Expenditures</v>
          </cell>
          <cell r="I1152" t="str">
            <v>Active</v>
          </cell>
        </row>
        <row r="1153">
          <cell r="A1153" t="str">
            <v>623001</v>
          </cell>
          <cell r="B1153" t="str">
            <v>SP - Materials, Supplies and Services</v>
          </cell>
          <cell r="C1153" t="str">
            <v>To record Sponsored Programs materials and supplies that directly benefit the sponsored project.</v>
          </cell>
          <cell r="D1153" t="str">
            <v>722004</v>
          </cell>
          <cell r="E1153" t="str">
            <v>Supplies and Other Services</v>
          </cell>
          <cell r="F1153" t="str">
            <v>90000000</v>
          </cell>
          <cell r="G1153" t="str">
            <v>Appropriation/Operating Expenditures</v>
          </cell>
          <cell r="I1153" t="str">
            <v>Active</v>
          </cell>
        </row>
        <row r="1154">
          <cell r="A1154" t="str">
            <v>623101</v>
          </cell>
          <cell r="B1154" t="str">
            <v>SP - InterAgency Services w/F&amp;A</v>
          </cell>
          <cell r="C1154" t="str">
            <v>To record interagency services from CO grants subject to the Facilities and Administration costs (F&amp;A) or indirect cost calculation (i.e. where campus provides service to the CO in connection with the grant).  Not to be used for subawards or subrecipients.</v>
          </cell>
          <cell r="D1154" t="str">
            <v>722004</v>
          </cell>
          <cell r="E1154" t="str">
            <v>Supplies and Other Services</v>
          </cell>
          <cell r="F1154" t="str">
            <v>90000000</v>
          </cell>
          <cell r="G1154" t="str">
            <v>Appropriation/Operating Expenditures</v>
          </cell>
          <cell r="I1154" t="str">
            <v>Active</v>
          </cell>
        </row>
        <row r="1155">
          <cell r="A1155" t="str">
            <v>623102</v>
          </cell>
          <cell r="B1155" t="str">
            <v>SP - InterAgency Services NO F&amp;A</v>
          </cell>
          <cell r="C1155" t="str">
            <v>To record interagency services from CO grants excluded from the Facilities and Administration costs (F&amp;A) or indirect cost calculation (i.e. where campus provides service to the CO in connection with the grant).  Not to be used for subawards or subrecipients.</v>
          </cell>
          <cell r="D1155" t="str">
            <v>722004</v>
          </cell>
          <cell r="E1155" t="str">
            <v>Supplies and Other Services</v>
          </cell>
          <cell r="F1155" t="str">
            <v>90000000</v>
          </cell>
          <cell r="G1155" t="str">
            <v>Appropriation/Operating Expenditures</v>
          </cell>
          <cell r="I1155" t="str">
            <v>Active</v>
          </cell>
        </row>
        <row r="1156">
          <cell r="A1156" t="str">
            <v>624001</v>
          </cell>
          <cell r="B1156" t="str">
            <v>SP-Scholarships-w/F&amp;A</v>
          </cell>
          <cell r="C1156" t="str">
            <v xml:space="preserve">To record scholarship expenditures subject to the Facilities and Administrative (F&amp;A) or indirect cost calculation when the recipient has been determined by the remitting entity. The receiving entity is acting as an agent and is to record the scholarship as an agency transaction in CSU fund 436 to issue to the beneficiary. </v>
          </cell>
          <cell r="D1156" t="str">
            <v>722003</v>
          </cell>
          <cell r="E1156" t="str">
            <v>Scholarships and Fellowships</v>
          </cell>
          <cell r="F1156" t="str">
            <v>90000000</v>
          </cell>
          <cell r="G1156" t="str">
            <v>Appropriation/Operating Expenditures</v>
          </cell>
          <cell r="I1156" t="str">
            <v>Active</v>
          </cell>
        </row>
        <row r="1157">
          <cell r="A1157" t="str">
            <v>624002</v>
          </cell>
          <cell r="B1157" t="str">
            <v>SP-Scholarships-NO/F&amp;A</v>
          </cell>
          <cell r="C1157" t="str">
            <v>To record scholarship expenditures excluded from the Facilities and Administrative (F&amp;A) or indirect cost calculation when the recipient has been determined by the remitting entity. The receiving entity is acting as an agent and is to record the scholarship as an agency transaction in CSU fund 436 to issue to the beneficiary.</v>
          </cell>
          <cell r="D1157" t="str">
            <v>722003</v>
          </cell>
          <cell r="E1157" t="str">
            <v>Scholarships and Fellowships</v>
          </cell>
          <cell r="F1157" t="str">
            <v>90000000</v>
          </cell>
          <cell r="G1157" t="str">
            <v>Appropriation/Operating Expenditures</v>
          </cell>
          <cell r="I1157" t="str">
            <v>Active</v>
          </cell>
        </row>
        <row r="1158">
          <cell r="A1158" t="str">
            <v>624101</v>
          </cell>
          <cell r="B1158" t="str">
            <v>SP Interagency Scholarships-w/F&amp;A</v>
          </cell>
          <cell r="C1158" t="str">
            <v>To record interagency sponsored programs expenditures subject to the Facilities and Administrative costs (F&amp;A) or indirect cost calculation ONLY when the recipient will be determined by the receiving campus. The receiving campus is to record the scholarship to 609005 in CSU fund 431 when issuing to the scholarship to beneficiary. The remitting campus' grant revenue (503XXX) and scholarship (624101) is to be eliminated in GAAP. Object code is to be used in CSU 465 only.</v>
          </cell>
          <cell r="D1158" t="str">
            <v>722003</v>
          </cell>
          <cell r="E1158" t="str">
            <v>Scholarships and Fellowships</v>
          </cell>
          <cell r="F1158" t="str">
            <v>90000000</v>
          </cell>
          <cell r="G1158" t="str">
            <v>Appropriation/Operating Expenditures</v>
          </cell>
          <cell r="I1158" t="str">
            <v>Active</v>
          </cell>
        </row>
        <row r="1159">
          <cell r="A1159" t="str">
            <v>624102</v>
          </cell>
          <cell r="B1159" t="str">
            <v>SP Interagency Scholarships-NO/F&amp;A</v>
          </cell>
          <cell r="C1159" t="str">
            <v>To record interagency sponsored programs expenditures excluded from the Facilities and Administrative costs (F&amp;A) or indirect cost calculation ONLY when the recipient will be determined by the receiving campus. The receiving campus is to record the scholarship to 609005 in CSU fund 431 when issuing to the scholarship to beneficiary. The remitting campus' grant revenue (503XXX) and scholarship (624102) is to be eliminated in GAAP. Object code is to be used in CSU 465 only.</v>
          </cell>
          <cell r="D1159" t="str">
            <v>722003</v>
          </cell>
          <cell r="E1159" t="str">
            <v>Scholarships and Fellowships</v>
          </cell>
          <cell r="F1159" t="str">
            <v>90000000</v>
          </cell>
          <cell r="G1159" t="str">
            <v>Appropriation/Operating Expenditures</v>
          </cell>
          <cell r="I1159" t="str">
            <v>Active</v>
          </cell>
        </row>
        <row r="1160">
          <cell r="A1160" t="str">
            <v>660001</v>
          </cell>
          <cell r="B1160" t="str">
            <v>Postage and Freight</v>
          </cell>
          <cell r="C1160" t="str">
            <v>Used to record the cost of the item or service described in the object code name.</v>
          </cell>
          <cell r="D1160" t="str">
            <v>722004</v>
          </cell>
          <cell r="E1160" t="str">
            <v>Supplies and Other Services</v>
          </cell>
          <cell r="F1160" t="str">
            <v>90000000</v>
          </cell>
          <cell r="G1160" t="str">
            <v>Appropriation/Operating Expenditures</v>
          </cell>
          <cell r="I1160" t="str">
            <v>Active</v>
          </cell>
        </row>
        <row r="1161">
          <cell r="A1161" t="str">
            <v>660002</v>
          </cell>
          <cell r="B1161" t="str">
            <v>Printing</v>
          </cell>
          <cell r="C1161" t="str">
            <v>Used to record the cost of the item or service described in the object code name.</v>
          </cell>
          <cell r="D1161" t="str">
            <v>722004</v>
          </cell>
          <cell r="E1161" t="str">
            <v>Supplies and Other Services</v>
          </cell>
          <cell r="F1161" t="str">
            <v>90000000</v>
          </cell>
          <cell r="G1161" t="str">
            <v>Appropriation/Operating Expenditures</v>
          </cell>
          <cell r="I1161" t="str">
            <v>Active</v>
          </cell>
        </row>
        <row r="1162">
          <cell r="A1162" t="str">
            <v>660003</v>
          </cell>
          <cell r="B1162" t="str">
            <v>Supplies and Services</v>
          </cell>
          <cell r="C1162" t="str">
            <v>Used to record consumable items employed in the normal course of business (such as office supplies) and services which are simple in nature and short in duration (e.g., locksmith engaged for a single assignment).  Acquisitions of items/services charged to this object code are generally evidenced by a purchase order and not a formal agreement.  Services requiring more complex contractual provisions should be charged to Contractual Services, object code 613001 (see definition for object code 613001 to distinguish services chargeable to it versus services chargeable to object code 660003).  Can be used for equipment repairs and maintenance if the service otherwise fits the object code's definition, but should not be used for IT-related services or facilities repairs and maintenance as more specific object codes are available for these costs.  Likewise, object code is used to record cost of supplies where no other, more specific object code is available.  For example, IT-related supplies (software and hardware) should be charged to the appropriate object code in the 616XXX series.</v>
          </cell>
          <cell r="D1162" t="str">
            <v>722004</v>
          </cell>
          <cell r="E1162" t="str">
            <v>Supplies and Other Services</v>
          </cell>
          <cell r="F1162" t="str">
            <v>90000000</v>
          </cell>
          <cell r="G1162" t="str">
            <v>Appropriation/Operating Expenditures</v>
          </cell>
          <cell r="I1162" t="str">
            <v>Active</v>
          </cell>
        </row>
        <row r="1163">
          <cell r="A1163" t="str">
            <v>660004</v>
          </cell>
          <cell r="B1163" t="str">
            <v>Interfund Interest Expense (Intra-agency)</v>
          </cell>
          <cell r="C1163" t="str">
            <v xml:space="preserve">Used to record interest costs on transactions occurring between funds within an individual university.  Not used for any transactions with third parties, including auxiliaries. </v>
          </cell>
          <cell r="D1163" t="str">
            <v>723005</v>
          </cell>
          <cell r="E1163" t="str">
            <v>Interest Expenses</v>
          </cell>
          <cell r="F1163" t="str">
            <v>98220000</v>
          </cell>
          <cell r="G1163" t="str">
            <v>Interfund Interest Expense</v>
          </cell>
          <cell r="H1163" t="str">
            <v>14</v>
          </cell>
          <cell r="I1163" t="str">
            <v>Active</v>
          </cell>
        </row>
        <row r="1164">
          <cell r="A1164" t="str">
            <v>660006</v>
          </cell>
          <cell r="B1164" t="str">
            <v>Interest on Bonds and Notes</v>
          </cell>
          <cell r="C1164" t="str">
            <v>For interest expenses associated with bonds and notes; it is mainly used by SRB.</v>
          </cell>
          <cell r="D1164" t="str">
            <v>723005</v>
          </cell>
          <cell r="E1164" t="str">
            <v>Interest Expenses</v>
          </cell>
          <cell r="F1164" t="str">
            <v>98410000</v>
          </cell>
          <cell r="G1164" t="str">
            <v>Interest on Bonds and Notes</v>
          </cell>
          <cell r="H1164" t="str">
            <v>14</v>
          </cell>
          <cell r="I1164" t="str">
            <v>Active</v>
          </cell>
        </row>
        <row r="1165">
          <cell r="A1165" t="str">
            <v>660007</v>
          </cell>
          <cell r="B1165" t="str">
            <v>Principal on Bonds and Notes</v>
          </cell>
          <cell r="C1165" t="str">
            <v>For principal payments on outstanding bonds; it is mainly used by SRB.</v>
          </cell>
          <cell r="D1165" t="str">
            <v>722004</v>
          </cell>
          <cell r="E1165" t="str">
            <v>Supplies and Other Services</v>
          </cell>
          <cell r="F1165" t="str">
            <v>98420000</v>
          </cell>
          <cell r="G1165" t="str">
            <v>Principal on Bonds and Notes</v>
          </cell>
          <cell r="I1165" t="str">
            <v>Active</v>
          </cell>
        </row>
        <row r="1166">
          <cell r="A1166" t="str">
            <v>660008</v>
          </cell>
          <cell r="B1166" t="str">
            <v>Interest Charges-Other</v>
          </cell>
          <cell r="C1166" t="str">
            <v>Used for interest charges imposed in connection with external financing arrangements.  It is not used for interfund interest (should use 660004) or interest on bonds and notes (should use 660006).</v>
          </cell>
          <cell r="D1166" t="str">
            <v>723005</v>
          </cell>
          <cell r="E1166" t="str">
            <v>Interest Expenses</v>
          </cell>
          <cell r="F1166">
            <v>90100000</v>
          </cell>
          <cell r="G1166" t="str">
            <v>State Operations</v>
          </cell>
          <cell r="H1166" t="str">
            <v>14</v>
          </cell>
          <cell r="I1166" t="str">
            <v>Active</v>
          </cell>
        </row>
        <row r="1167">
          <cell r="A1167" t="str">
            <v>660009</v>
          </cell>
          <cell r="B1167" t="str">
            <v>Professional Development</v>
          </cell>
          <cell r="C1167" t="str">
            <v xml:space="preserve">Used to record fees paid for staff training, workshops, conferences and seminars.  This object code is used only for registration fees associated with these events and not for related travel expenses incurred by employees.  The object codes 606001/606002 should be used for employee travel costs (air fare, lodging, etc.) if such costs are identifiable and quantifiable.  If, however, there is an obligation to reimburse travel expenses of individuals engaged to provide staff training, this object code should be charged for those expenses. </v>
          </cell>
          <cell r="D1167" t="str">
            <v>722004</v>
          </cell>
          <cell r="E1167" t="str">
            <v>Supplies and Other Services</v>
          </cell>
          <cell r="F1167" t="str">
            <v>90000000</v>
          </cell>
          <cell r="G1167" t="str">
            <v>Appropriation/Operating Expenditures</v>
          </cell>
          <cell r="I1167" t="str">
            <v>Active</v>
          </cell>
        </row>
        <row r="1168">
          <cell r="A1168" t="str">
            <v>660010</v>
          </cell>
          <cell r="B1168" t="str">
            <v>Insurance Premium Expense</v>
          </cell>
          <cell r="C1168" t="str">
            <v>Used by campuses to record all insurance premiums paid to CSURMA, excluding property insurance premiums. (Property insurance premium expense should be recorded in object code 660016.)  Although primarily used to record CSURMA's premium charges, object code may also be used for premiums paid to external insurers relating to any special coverages purchased by a campus.  In addition, CSURMA uses this object code to record premiums paid to external insurers for excess coverage.</v>
          </cell>
          <cell r="D1168" t="str">
            <v>722004</v>
          </cell>
          <cell r="E1168" t="str">
            <v>Supplies and Other Services</v>
          </cell>
          <cell r="F1168" t="str">
            <v>90000000</v>
          </cell>
          <cell r="G1168" t="str">
            <v>Appropriation/Operating Expenditures</v>
          </cell>
          <cell r="I1168" t="str">
            <v>Active</v>
          </cell>
        </row>
        <row r="1169">
          <cell r="A1169" t="str">
            <v>660011</v>
          </cell>
          <cell r="B1169" t="str">
            <v>NDI/IDL Claims Reimbursement (CSURMA Use Only)</v>
          </cell>
          <cell r="C1169" t="str">
            <v>Effective July 1, 2013, this object code was repurposed to be used by CSURMA only to record claims expense relating to industrial and non-industrial disability payments.  Beginning July 1, 2013, campuses were redirected to the new object code 603100, NDI/IDL Claims Reimbursement, to record the reimbursements they receive from CSURMA.</v>
          </cell>
          <cell r="D1169" t="str">
            <v>722004</v>
          </cell>
          <cell r="E1169" t="str">
            <v>Supplies and Other Services</v>
          </cell>
          <cell r="F1169" t="str">
            <v>90000000</v>
          </cell>
          <cell r="G1169" t="str">
            <v>Appropriation/Operating Expenditures</v>
          </cell>
          <cell r="I1169" t="str">
            <v>Active</v>
          </cell>
        </row>
        <row r="1170">
          <cell r="A1170" t="str">
            <v>660012</v>
          </cell>
          <cell r="B1170" t="str">
            <v>Insurance Claim Deductible</v>
          </cell>
          <cell r="C1170" t="str">
            <v xml:space="preserve">Used by campuses to record the deductible portion of costs covered by insurance.  </v>
          </cell>
          <cell r="D1170" t="str">
            <v>722004</v>
          </cell>
          <cell r="E1170" t="str">
            <v>Supplies and Other Services</v>
          </cell>
          <cell r="F1170" t="str">
            <v>90000000</v>
          </cell>
          <cell r="G1170" t="str">
            <v>Appropriation/Operating Expenditures</v>
          </cell>
          <cell r="I1170" t="str">
            <v>Active</v>
          </cell>
        </row>
        <row r="1171">
          <cell r="A1171" t="str">
            <v>660013</v>
          </cell>
          <cell r="B1171" t="str">
            <v>CSURMA Dividend (CSURMA use only)</v>
          </cell>
          <cell r="C1171" t="str">
            <v>Effective July 1, 2013, this object code was repurposed for recording the return of excess funds to the participants in the insurance pool by CSURMA only.  Campuses are to record the receipt of dividends in object code 580092, CSURMA Dividend Revenue.</v>
          </cell>
          <cell r="D1171" t="str">
            <v>722004</v>
          </cell>
          <cell r="E1171" t="str">
            <v>Supplies and Other Services</v>
          </cell>
          <cell r="F1171" t="str">
            <v>90000000</v>
          </cell>
          <cell r="G1171" t="str">
            <v>Appropriation/Operating Expenditures</v>
          </cell>
          <cell r="I1171" t="str">
            <v>Active</v>
          </cell>
        </row>
        <row r="1172">
          <cell r="A1172" t="str">
            <v>660014</v>
          </cell>
          <cell r="B1172" t="str">
            <v>State Service Charges for SRB</v>
          </cell>
          <cell r="D1172" t="str">
            <v>722004</v>
          </cell>
          <cell r="E1172" t="str">
            <v>Supplies and Other Services</v>
          </cell>
          <cell r="F1172" t="str">
            <v>90000000</v>
          </cell>
          <cell r="G1172" t="str">
            <v>Appropriation/Operating Expenditures</v>
          </cell>
          <cell r="I1172" t="str">
            <v>Active</v>
          </cell>
        </row>
        <row r="1173">
          <cell r="A1173" t="str">
            <v>660015</v>
          </cell>
          <cell r="B1173" t="str">
            <v>Bond Issuance Costs</v>
          </cell>
          <cell r="C1173" t="str">
            <v>Used to record the costs associated with the issuance of State Revenue Bonds (SRB).</v>
          </cell>
          <cell r="D1173" t="str">
            <v>723005</v>
          </cell>
          <cell r="E1173" t="str">
            <v>Interest Expenses</v>
          </cell>
          <cell r="F1173" t="str">
            <v>90000000</v>
          </cell>
          <cell r="G1173" t="str">
            <v>Appropriation/Operating Expenditures</v>
          </cell>
          <cell r="I1173" t="str">
            <v>Active</v>
          </cell>
        </row>
        <row r="1174">
          <cell r="A1174" t="str">
            <v>660016</v>
          </cell>
          <cell r="B1174" t="str">
            <v>Property Insurance Premium Expense</v>
          </cell>
          <cell r="C1174" t="str">
            <v>Used by campuses to record property insurance premiums paid to CSURMA.  Although primarily used to record CSURMA's property insurance premium charges, object code may also be used for premiums paid to external insurers relating to any special property coverages purchased by a campus.</v>
          </cell>
          <cell r="D1174" t="str">
            <v>722004</v>
          </cell>
          <cell r="E1174" t="str">
            <v>Supplies and Other Services</v>
          </cell>
          <cell r="F1174" t="str">
            <v>90000000</v>
          </cell>
          <cell r="G1174" t="str">
            <v>Appropriation/Operating Expenditures</v>
          </cell>
          <cell r="I1174" t="str">
            <v>Active</v>
          </cell>
        </row>
        <row r="1175">
          <cell r="A1175" t="str">
            <v>660017</v>
          </cell>
          <cell r="B1175" t="str">
            <v>Advertising and Promotional Expenses</v>
          </cell>
          <cell r="C1175" t="str">
            <v>For the cost of any kind of advertising, including routine personnel vacancy announcements, and marketing and promotional expenses, including the cost of sponsoring a booth at a conference, the purpose of which is to promote educational services and programs of the CSU.</v>
          </cell>
          <cell r="D1175" t="str">
            <v>722004</v>
          </cell>
          <cell r="E1175" t="str">
            <v>Supplies and Other Services</v>
          </cell>
          <cell r="F1175" t="str">
            <v>90000000</v>
          </cell>
          <cell r="G1175" t="str">
            <v>Appropriation/Operating Expenditures</v>
          </cell>
          <cell r="I1175" t="str">
            <v>Active</v>
          </cell>
        </row>
        <row r="1176">
          <cell r="A1176" t="str">
            <v>660018</v>
          </cell>
          <cell r="B1176" t="str">
            <v>Annuities (Aux use only)</v>
          </cell>
          <cell r="C1176" t="str">
            <v>Used to record periodic (monthly, quarterly or annual) payments to beneficiaries of charitable trusts administered by certain auxiliaries.  For auxiliary use only.</v>
          </cell>
          <cell r="D1176" t="str">
            <v>722004</v>
          </cell>
          <cell r="E1176" t="str">
            <v>Supplies and Other Services</v>
          </cell>
          <cell r="F1176" t="str">
            <v>90000000</v>
          </cell>
          <cell r="G1176" t="str">
            <v>Appropriation/Operating Expenditures</v>
          </cell>
          <cell r="I1176" t="str">
            <v>Active</v>
          </cell>
        </row>
        <row r="1177">
          <cell r="A1177" t="str">
            <v>660019</v>
          </cell>
          <cell r="B1177" t="str">
            <v>Litigation Cost</v>
          </cell>
          <cell r="C1177" t="str">
            <v>To record costs associated with legal actions.</v>
          </cell>
          <cell r="D1177" t="str">
            <v>722004</v>
          </cell>
          <cell r="E1177" t="str">
            <v>Supplies and Other Services</v>
          </cell>
          <cell r="F1177" t="str">
            <v>90000000</v>
          </cell>
          <cell r="G1177" t="str">
            <v>Appropriation/Operating Expenditures</v>
          </cell>
          <cell r="I1177" t="str">
            <v>Active</v>
          </cell>
        </row>
        <row r="1178">
          <cell r="A1178" t="str">
            <v>660020</v>
          </cell>
          <cell r="B1178" t="str">
            <v>Interest Penalty</v>
          </cell>
          <cell r="C1178" t="str">
            <v>To record the interest portion of penalties imposed by a regulatory agency (for example, an IRS interest penalty due to a late tax payment).</v>
          </cell>
          <cell r="D1178" t="str">
            <v>722004</v>
          </cell>
          <cell r="E1178" t="str">
            <v>Supplies and Other Services</v>
          </cell>
          <cell r="F1178" t="str">
            <v>90000000</v>
          </cell>
          <cell r="G1178" t="str">
            <v>Appropriation/Operating Expenditures</v>
          </cell>
          <cell r="I1178" t="str">
            <v>Active</v>
          </cell>
        </row>
        <row r="1179">
          <cell r="A1179" t="str">
            <v>660021</v>
          </cell>
          <cell r="B1179" t="str">
            <v>Facilities Repairs and Maintenance (Obsolete)</v>
          </cell>
          <cell r="C1179" t="str">
            <v>Used to record costs to maintain CSU facilities, including buildings and permanently attached components (such as boilers and air conditioning systems), in operating condition.  The object code should be used for all maintenance activities related to facilities, including building maintenance (program code 0702), custodial services (program code 0703), and  landscape and grounds maintenance (program code 0705).  Also used with program code 2001 when expense recorded in enterprise funds (i.e. parking, housing, student union and auxiliary organizations).  Additionally, the object code must be used in recording repair and maintenance costs in any operating fund to facilitate the identification of this expense; DO NOT use Contractual Services (object code 613001) or Supplies &amp; Services (object code 660003) in operating funds for repair and maintenance costs.  The object code should also be used in non-recurring maintenance and repair funds (as opposed to Contractual Services or Supplies &amp; Services) when it is the best descriptor of the activity being recorded.  It should be noted that if an expenditure extends an asset’s useful life, it should be capitalized.
This object code is NOT to be used for equipment repairs and maintenance; instead, use either Contractual Services or Supplies &amp; Services to record these costs.</v>
          </cell>
          <cell r="D1179" t="str">
            <v>722004</v>
          </cell>
          <cell r="E1179" t="str">
            <v>Supplies and Other Services</v>
          </cell>
          <cell r="F1179" t="str">
            <v>90000000</v>
          </cell>
          <cell r="G1179" t="str">
            <v>Appropriation/Operating Expenditures</v>
          </cell>
          <cell r="I1179" t="str">
            <v>Obsolete</v>
          </cell>
        </row>
        <row r="1180">
          <cell r="A1180" t="str">
            <v>660022</v>
          </cell>
          <cell r="B1180" t="str">
            <v>Earthquake Repairs</v>
          </cell>
          <cell r="C1180" t="str">
            <v xml:space="preserve">A separate account established to track repairs resulting from earthquake damage.  These costs generally need to be capitalized.  </v>
          </cell>
          <cell r="D1180" t="str">
            <v>722004</v>
          </cell>
          <cell r="E1180" t="str">
            <v>Supplies and Other Services</v>
          </cell>
          <cell r="F1180" t="str">
            <v>90000000</v>
          </cell>
          <cell r="G1180" t="str">
            <v>Appropriation/Operating Expenditures</v>
          </cell>
          <cell r="I1180" t="str">
            <v>Active</v>
          </cell>
        </row>
        <row r="1181">
          <cell r="A1181" t="str">
            <v>660023</v>
          </cell>
          <cell r="B1181" t="str">
            <v>Loan Principal Disbursements</v>
          </cell>
          <cell r="C1181" t="str">
            <v xml:space="preserve">It is intended to account for disbursement of loans to students where CSU acted as the intermediary between the lender and the loan recipient. </v>
          </cell>
          <cell r="D1181" t="str">
            <v>722004</v>
          </cell>
          <cell r="E1181" t="str">
            <v>Supplies and Other Services</v>
          </cell>
          <cell r="F1181" t="str">
            <v>98440000</v>
          </cell>
          <cell r="G1181" t="str">
            <v>Loan Principal Disbursements</v>
          </cell>
          <cell r="I1181" t="str">
            <v>Active</v>
          </cell>
        </row>
        <row r="1182">
          <cell r="A1182" t="str">
            <v>660024</v>
          </cell>
          <cell r="B1182" t="str">
            <v>Overhead-Other</v>
          </cell>
          <cell r="C1182" t="str">
            <v>To record administrative costs charged by one department or campus to another.  Not to be used to record the allocation of overhead either by the CO (recorded in FOC 660025) or state (referred to as state pro rata charges and recorded in FOC 612001).</v>
          </cell>
          <cell r="D1182" t="str">
            <v>722004</v>
          </cell>
          <cell r="E1182" t="str">
            <v>Supplies and Other Services</v>
          </cell>
          <cell r="F1182" t="str">
            <v>90000000</v>
          </cell>
          <cell r="G1182" t="str">
            <v>Appropriation/Operating Expenditures</v>
          </cell>
          <cell r="I1182" t="str">
            <v>Active</v>
          </cell>
        </row>
        <row r="1183">
          <cell r="A1183" t="str">
            <v>660025</v>
          </cell>
          <cell r="B1183" t="str">
            <v>Overhead-Chancellor's Office</v>
          </cell>
          <cell r="C1183" t="str">
            <v>To record the allocation to campuses of administrative costs incurred by the Chancellor's Office on their behalf.</v>
          </cell>
          <cell r="D1183" t="str">
            <v>722004</v>
          </cell>
          <cell r="E1183" t="str">
            <v>Supplies and Other Services</v>
          </cell>
          <cell r="F1183" t="str">
            <v>90000000</v>
          </cell>
          <cell r="G1183" t="str">
            <v>Appropriation/Operating Expenditures</v>
          </cell>
          <cell r="I1183" t="str">
            <v>Active</v>
          </cell>
        </row>
        <row r="1184">
          <cell r="A1184" t="str">
            <v>660026</v>
          </cell>
          <cell r="B1184" t="str">
            <v>CA Tech Agency (Teale Data Center)</v>
          </cell>
          <cell r="C1184" t="str">
            <v>To record the state's allocation of data processing charges.</v>
          </cell>
          <cell r="D1184" t="str">
            <v>722004</v>
          </cell>
          <cell r="E1184" t="str">
            <v>Supplies and Other Services</v>
          </cell>
          <cell r="F1184" t="str">
            <v>90000000</v>
          </cell>
          <cell r="G1184" t="str">
            <v>Appropriation/Operating Expenditures</v>
          </cell>
          <cell r="I1184" t="str">
            <v>Active</v>
          </cell>
        </row>
        <row r="1185">
          <cell r="A1185" t="str">
            <v>660027</v>
          </cell>
          <cell r="B1185" t="str">
            <v>Pollution Remediation Expenses (non-capital)</v>
          </cell>
          <cell r="C1185" t="str">
            <v>Pollution remediation expenses recorded in operating or non-capital outlay funds.  Use 607043 when the costs are part of a capital project.</v>
          </cell>
          <cell r="D1185" t="str">
            <v>722004</v>
          </cell>
          <cell r="E1185" t="str">
            <v>Supplies and Other Services</v>
          </cell>
          <cell r="F1185" t="str">
            <v>90000000</v>
          </cell>
          <cell r="G1185" t="str">
            <v>Appropriation/Operating Expenditures</v>
          </cell>
          <cell r="I1185" t="str">
            <v>Active</v>
          </cell>
        </row>
        <row r="1186">
          <cell r="A1186" t="str">
            <v>660028</v>
          </cell>
          <cell r="B1186" t="str">
            <v>Nursing Loan, State Matching</v>
          </cell>
          <cell r="C1186" t="str">
            <v>To record the expenditure for the state's portion of the loan to nursing students.</v>
          </cell>
          <cell r="D1186" t="str">
            <v>722003</v>
          </cell>
          <cell r="E1186" t="str">
            <v>Scholarships and Fellowships</v>
          </cell>
          <cell r="F1186" t="str">
            <v>90000000</v>
          </cell>
          <cell r="G1186" t="str">
            <v>Appropriation/Operating Expenditures</v>
          </cell>
          <cell r="I1186" t="str">
            <v>Active</v>
          </cell>
        </row>
        <row r="1187">
          <cell r="A1187" t="str">
            <v>660030</v>
          </cell>
          <cell r="B1187" t="str">
            <v>Perkins, State Matching</v>
          </cell>
          <cell r="D1187" t="str">
            <v>722003</v>
          </cell>
          <cell r="E1187" t="str">
            <v>Scholarships and Fellowships</v>
          </cell>
          <cell r="F1187" t="str">
            <v>90000000</v>
          </cell>
          <cell r="G1187" t="str">
            <v>Appropriation/Operating Expenditures</v>
          </cell>
          <cell r="I1187" t="str">
            <v>Active</v>
          </cell>
        </row>
        <row r="1188">
          <cell r="A1188" t="str">
            <v>660031</v>
          </cell>
          <cell r="B1188" t="str">
            <v>FSEOG - State Matching</v>
          </cell>
          <cell r="D1188" t="str">
            <v>722003</v>
          </cell>
          <cell r="E1188" t="str">
            <v>Scholarships and Fellowships</v>
          </cell>
          <cell r="F1188" t="str">
            <v>90000000</v>
          </cell>
          <cell r="G1188" t="str">
            <v>Appropriation/Operating Expenditures</v>
          </cell>
          <cell r="I1188" t="str">
            <v>Active</v>
          </cell>
        </row>
        <row r="1189">
          <cell r="A1189" t="str">
            <v>660040</v>
          </cell>
          <cell r="B1189" t="str">
            <v>Bad Debt Expense</v>
          </cell>
          <cell r="C1189" t="str">
            <v xml:space="preserve">To record a current year's expense for uncollectible accounts receivable. </v>
          </cell>
          <cell r="D1189" t="str">
            <v>722004</v>
          </cell>
          <cell r="E1189" t="str">
            <v>Supplies and Other Services</v>
          </cell>
          <cell r="F1189" t="str">
            <v>90000000</v>
          </cell>
          <cell r="G1189" t="str">
            <v>Appropriation/Operating Expenditures</v>
          </cell>
          <cell r="I1189" t="str">
            <v>Active</v>
          </cell>
        </row>
        <row r="1190">
          <cell r="A1190" t="str">
            <v>660041</v>
          </cell>
          <cell r="B1190" t="str">
            <v>Space Rental Expenditure</v>
          </cell>
          <cell r="C1190" t="str">
            <v>To record off-campus space rental costs, for example space rental for classrooms. Object code 621001 should be used if the space rental is related to Sponsored Program.</v>
          </cell>
          <cell r="D1190" t="str">
            <v>722004</v>
          </cell>
          <cell r="E1190" t="str">
            <v>Supplies and Other Services</v>
          </cell>
          <cell r="F1190" t="str">
            <v>90000000</v>
          </cell>
          <cell r="G1190" t="str">
            <v>Appropriation/Operating Expenditures</v>
          </cell>
          <cell r="I1190" t="str">
            <v>Active</v>
          </cell>
        </row>
        <row r="1191">
          <cell r="A1191" t="str">
            <v>660042</v>
          </cell>
          <cell r="B1191" t="str">
            <v>Recruitment</v>
          </cell>
          <cell r="C1191" t="str">
            <v>To record costs associated with employee recruitment, such as fees charged by recruiting firms. Vacancy advertising should be recorded in object code 660017, Advertising and Promotional Publications.</v>
          </cell>
          <cell r="D1191" t="str">
            <v>722004</v>
          </cell>
          <cell r="E1191" t="str">
            <v>Supplies and Other Services</v>
          </cell>
          <cell r="F1191" t="str">
            <v>90000000</v>
          </cell>
          <cell r="G1191" t="str">
            <v>Appropriation/Operating Expenditures</v>
          </cell>
          <cell r="I1191" t="str">
            <v>Active</v>
          </cell>
        </row>
        <row r="1192">
          <cell r="A1192" t="str">
            <v>660043</v>
          </cell>
          <cell r="B1192" t="str">
            <v>Accreditation Expense</v>
          </cell>
          <cell r="C1192" t="str">
            <v>To record payments to agencies that grant college, program or university accreditation.</v>
          </cell>
          <cell r="D1192" t="str">
            <v>722004</v>
          </cell>
          <cell r="E1192" t="str">
            <v>Supplies and Other Services</v>
          </cell>
          <cell r="F1192" t="str">
            <v>90000000</v>
          </cell>
          <cell r="G1192" t="str">
            <v>Appropriation/Operating Expenditures</v>
          </cell>
          <cell r="I1192" t="str">
            <v>Active</v>
          </cell>
        </row>
        <row r="1193">
          <cell r="A1193" t="str">
            <v>660044</v>
          </cell>
          <cell r="B1193" t="str">
            <v>Loan Cancellation and Defaults</v>
          </cell>
          <cell r="C1193" t="str">
            <v xml:space="preserve">To record expenses incurred when a loan is canceled or discharged.  Not to be used for loan forgiveness. </v>
          </cell>
          <cell r="D1193" t="str">
            <v>722003</v>
          </cell>
          <cell r="E1193" t="str">
            <v>Scholarships and Fellowships</v>
          </cell>
          <cell r="F1193" t="str">
            <v>90000000</v>
          </cell>
          <cell r="G1193" t="str">
            <v>Appropriation/Operating Expenditures</v>
          </cell>
          <cell r="I1193" t="str">
            <v>Active</v>
          </cell>
        </row>
        <row r="1194">
          <cell r="A1194" t="str">
            <v>660045</v>
          </cell>
          <cell r="B1194" t="str">
            <v>Student Union Return of Surplus</v>
          </cell>
          <cell r="C1194" t="str">
            <v xml:space="preserve">Used to record payments to student unions to cover their operating expenses. </v>
          </cell>
          <cell r="D1194" t="str">
            <v>722004</v>
          </cell>
          <cell r="E1194" t="str">
            <v>Supplies and Other Services</v>
          </cell>
          <cell r="F1194" t="str">
            <v>90000000</v>
          </cell>
          <cell r="G1194" t="str">
            <v>Appropriation/Operating Expenditures</v>
          </cell>
          <cell r="I1194" t="str">
            <v>Active</v>
          </cell>
        </row>
        <row r="1195">
          <cell r="A1195" t="str">
            <v>660046</v>
          </cell>
          <cell r="B1195" t="str">
            <v>Wells Fargo Bank Charges</v>
          </cell>
          <cell r="C1195" t="str">
            <v>Used to record the bank's cash handling charges.</v>
          </cell>
          <cell r="D1195" t="str">
            <v>722004</v>
          </cell>
          <cell r="E1195" t="str">
            <v>Supplies and Other Services</v>
          </cell>
          <cell r="F1195" t="str">
            <v>90000000</v>
          </cell>
          <cell r="G1195" t="str">
            <v>Appropriation/Operating Expenditures</v>
          </cell>
          <cell r="I1195" t="str">
            <v>Active</v>
          </cell>
        </row>
        <row r="1196">
          <cell r="A1196" t="str">
            <v>660047</v>
          </cell>
          <cell r="B1196" t="str">
            <v>CO Cash Management Overhead</v>
          </cell>
          <cell r="C1196" t="str">
            <v xml:space="preserve">Used to record the allocation of costs incurred by the Chancellor's Office to manage the SWIFT account and for other cash management activities. </v>
          </cell>
          <cell r="D1196" t="str">
            <v>722004</v>
          </cell>
          <cell r="E1196" t="str">
            <v>Supplies and Other Services</v>
          </cell>
          <cell r="F1196" t="str">
            <v>90000000</v>
          </cell>
          <cell r="G1196" t="str">
            <v>Appropriation/Operating Expenditures</v>
          </cell>
          <cell r="I1196" t="str">
            <v>Active</v>
          </cell>
        </row>
        <row r="1197">
          <cell r="A1197" t="str">
            <v>660048</v>
          </cell>
          <cell r="B1197" t="str">
            <v>Interest Payback to the State</v>
          </cell>
          <cell r="C1197" t="str">
            <v>A product of RMP adoption, this object code is used to compensate the state for interest it lost when student fees were allowed to be managed by the CSU.</v>
          </cell>
          <cell r="D1197" t="str">
            <v>723003</v>
          </cell>
          <cell r="E1197" t="str">
            <v>Investment income (loss), net</v>
          </cell>
          <cell r="F1197" t="str">
            <v>90000000</v>
          </cell>
          <cell r="G1197" t="str">
            <v>Appropriation/Operating Expenditures</v>
          </cell>
          <cell r="H1197" t="str">
            <v>50</v>
          </cell>
          <cell r="I1197" t="str">
            <v>Active</v>
          </cell>
        </row>
        <row r="1198">
          <cell r="A1198" t="str">
            <v>660049</v>
          </cell>
          <cell r="B1198" t="str">
            <v>Investment Service Charges</v>
          </cell>
          <cell r="C1198" t="str">
            <v xml:space="preserve">Used to record service charges related to SWIFT, such as brokerage charges from US Bank. </v>
          </cell>
          <cell r="D1198" t="str">
            <v>723003</v>
          </cell>
          <cell r="E1198" t="str">
            <v>Investment income (loss), net</v>
          </cell>
          <cell r="F1198" t="str">
            <v>90000000</v>
          </cell>
          <cell r="G1198" t="str">
            <v>Appropriation/Operating Expenditures</v>
          </cell>
          <cell r="H1198" t="str">
            <v>50</v>
          </cell>
          <cell r="I1198" t="str">
            <v>Active</v>
          </cell>
        </row>
        <row r="1199">
          <cell r="A1199" t="str">
            <v>660050</v>
          </cell>
          <cell r="B1199" t="str">
            <v>Cost of Goods Sold (for Auxiliary Organizations only)</v>
          </cell>
          <cell r="C1199" t="str">
            <v xml:space="preserve">FOC is used by auxiliaries only. </v>
          </cell>
          <cell r="D1199" t="str">
            <v>722004</v>
          </cell>
          <cell r="E1199" t="str">
            <v>Supplies and Other Services</v>
          </cell>
          <cell r="F1199" t="str">
            <v>00000000</v>
          </cell>
          <cell r="G1199" t="str">
            <v>Not to be used in state reporting</v>
          </cell>
          <cell r="I1199" t="str">
            <v>Active</v>
          </cell>
        </row>
        <row r="1200">
          <cell r="A1200" t="str">
            <v>660051</v>
          </cell>
          <cell r="B1200" t="str">
            <v>BAN Interest Expense (CO Only)</v>
          </cell>
          <cell r="C1200" t="str">
            <v>Used to record interest paid to CSU Institute on Bond Anticipation Notes (BANs) from state funds 0576 and 0948.  Used by the CO only.</v>
          </cell>
          <cell r="D1200" t="str">
            <v>723005</v>
          </cell>
          <cell r="E1200" t="str">
            <v>Interest Expenses</v>
          </cell>
          <cell r="F1200" t="str">
            <v>98410000</v>
          </cell>
          <cell r="G1200" t="str">
            <v>Interest on Bonds and Notes</v>
          </cell>
          <cell r="I1200" t="str">
            <v>Active</v>
          </cell>
        </row>
        <row r="1201">
          <cell r="A1201" t="str">
            <v>660052</v>
          </cell>
          <cell r="B1201" t="str">
            <v>BAN Redemption (CO Only)</v>
          </cell>
          <cell r="C1201" t="str">
            <v>Used to record the cost of redeeming Bond Anticipation Notes (BANs) purchased by the CSU Institute.  Cost recorded in 0576.  Used by CO only.</v>
          </cell>
          <cell r="D1201" t="str">
            <v>712107</v>
          </cell>
          <cell r="E1201" t="str">
            <v>Long-term debt obligations - current portion</v>
          </cell>
          <cell r="F1201" t="str">
            <v>98420000</v>
          </cell>
          <cell r="G1201" t="str">
            <v>Principal on Bonds and Notes</v>
          </cell>
          <cell r="H1201" t="str">
            <v>90</v>
          </cell>
          <cell r="I1201" t="str">
            <v>Active</v>
          </cell>
        </row>
        <row r="1202">
          <cell r="A1202" t="str">
            <v>660061</v>
          </cell>
          <cell r="B1202" t="str">
            <v>Repairs &amp; Maintenance - Building Maintenance</v>
          </cell>
          <cell r="C1202" t="str">
            <v>Used to record expenses for activities related to routine repair and maintenance of buildings, other structures and permanently attached components (such as boilers and air conditioning systems).  This object code generally maps to program code 0702, Building Maintenance, via the Rule 2 Table; however, when used with Fund Processing Types 2100 and 3103, the program code will default to 2001, Auxiliary Enterprises-Student, via Rule 3.
The object code must be used in recording building repair and maintenance costs in any operating fund to facilitate the identification of this expense; DO NOT use Contractual Services (object code 613001) or Supplies &amp; Services (object code 660003) in operating funds for building repair and maintenance costs.  The object code should also be used in non-recurring maintenance and repair funds (as opposed to Contractual Services or Supplies &amp; Services) when it is the best descriptor of the activity being recorded.  It should be noted that if an expenditure extends an asset’s useful life, it should be capitalized.
This object code is NOT to be used for equipment repairs and maintenance; instead, use either Contractual Services or Supplies &amp; Services to record these costs.</v>
          </cell>
          <cell r="D1202" t="str">
            <v>722004</v>
          </cell>
          <cell r="E1202" t="str">
            <v>Supplies and Other Services</v>
          </cell>
          <cell r="F1202" t="str">
            <v>90000000</v>
          </cell>
          <cell r="G1202" t="str">
            <v>Appropriation/Operating Expenditures</v>
          </cell>
          <cell r="I1202" t="str">
            <v>Active</v>
          </cell>
        </row>
        <row r="1203">
          <cell r="A1203" t="str">
            <v>660062</v>
          </cell>
          <cell r="B1203" t="str">
            <v>Repairs &amp; Maintenance - Custodial Services</v>
          </cell>
          <cell r="C1203" t="str">
            <v>Used to record repair and maintenance expenses related to custodial services in buildings.  This object code generally maps to program code 0703, Custodial Services, via the Rule 2 Table; however, when used with Fund Processing Types 2100 and 3103, the program code will default to 2001, Auxiliary Enterprises-Student, via Rule 3.
The object code must be used in recording repair and maintenance costs related to building custodial services in any operating fund to facilitate the identification of this expense; DO NOT use Contractual Services (object code 613001) or Supplies &amp; Services (object code 660003) in operating funds for these costs.  The object code should also be used in non-recurring maintenance and repair funds (as opposed to Contractual Services or Supplies &amp; Services) when it is the best descriptor of the activity being recorded.  
This object code is NOT to be used for equipment repairs and maintenance; instead, use either Contractual Services or Supplies &amp; Services to record these costs.</v>
          </cell>
          <cell r="D1203" t="str">
            <v>722004</v>
          </cell>
          <cell r="E1203" t="str">
            <v>Supplies and Other Services</v>
          </cell>
          <cell r="F1203" t="str">
            <v>90000000</v>
          </cell>
          <cell r="G1203" t="str">
            <v>Appropriation/Operating Expenditures</v>
          </cell>
          <cell r="I1203" t="str">
            <v>Active</v>
          </cell>
        </row>
        <row r="1204">
          <cell r="A1204" t="str">
            <v>660063</v>
          </cell>
          <cell r="B1204" t="str">
            <v>Repairs &amp; Maintenance - Utilities (for co-generation plants only)</v>
          </cell>
          <cell r="C1204" t="str">
            <v>Used to record repair and maintenance expenses related to the delivery of heating, cooling, light and power, gas, water and any other utilities necessary for the operation of the physical plant.  This object code is to be used ONLY by campuses with a co-generation plant.  It is not to be used for repairs and maintenance of equipment used to receive utility services.  For example, repairs to electrical outlets or faucets would be charged to 660061, Repairs and Maintenance - Building Maintenance, and not to this object code.
This object code generally maps to program code 0704, Utilities, via the Rule 2 Table; however, when used with Fund Processing Types 2100 and 3103, the program code will default to 2001, Auxiliary Enterprises-Student, via Rule 3.</v>
          </cell>
          <cell r="D1204" t="str">
            <v>722004</v>
          </cell>
          <cell r="E1204" t="str">
            <v>Supplies and Other Services</v>
          </cell>
          <cell r="F1204" t="str">
            <v>90000000</v>
          </cell>
          <cell r="G1204" t="str">
            <v>Appropriation/Operating Expenditures</v>
          </cell>
          <cell r="I1204" t="str">
            <v>Active</v>
          </cell>
        </row>
        <row r="1205">
          <cell r="A1205" t="str">
            <v>660064</v>
          </cell>
          <cell r="B1205" t="str">
            <v>Repairs &amp; Maintenance - Landscape &amp; Grounds</v>
          </cell>
          <cell r="C1205" t="str">
            <v>Used to record repair and maintenance expenses related to landscaping and grounds maintenance.  This object code generally maps to program code 0705, Landscape &amp; Grounds Maintenance, via the Rule 2 Table; however, when used with Fund Processing Types 2100 and 3103, the program code will default to 2001, Auxiliary Enterprises-Student, via Rule 3.
The object code must be used in recording repair and maintenance costs related to landscaping and grounds services in any operating fund to facilitate the identification of this expense; DO NOT use Contractual Services (object code 613001) or Supplies &amp; Services (object code 660003) in operating funds for these costs.  The object code should also be used in non-recurring maintenance and repair funds (as opposed to Contractual Services or Supplies &amp; Services) when it is the best descriptor of the activity being recorded.  
This object code is NOT to be used for equipment repairs and maintenance; instead, use either Contractual Services or Supplies &amp; Services to record these costs.</v>
          </cell>
          <cell r="D1205" t="str">
            <v>722004</v>
          </cell>
          <cell r="E1205" t="str">
            <v>Supplies and Other Services</v>
          </cell>
          <cell r="F1205" t="str">
            <v>90000000</v>
          </cell>
          <cell r="G1205" t="str">
            <v>Appropriation/Operating Expenditures</v>
          </cell>
          <cell r="I1205" t="str">
            <v>Active</v>
          </cell>
        </row>
        <row r="1206">
          <cell r="A1206" t="str">
            <v>660066</v>
          </cell>
          <cell r="B1206" t="str">
            <v>Capital – Strategic Planning, Master Plan, and Programming</v>
          </cell>
          <cell r="C1206" t="str">
            <v xml:space="preserve">Used to record feasibility studies, master plans, and environmental impact reports. 
Per SUAM 9101, The Feasibility Study serves as the primary supporting documentation for the viability of the proposed project. The 2-7 presents the estimated costs from the feasibility study, as well as all required review agency costs. The Room Specifications, which are included in the study are used primarily by the design team as the basis for the developing the schematic package.  Guidelines for feasibility studies used in the development of action year budget requests are available at: http://calstate.edu/cpdc/Facilities_Planning/Forms.shtml . Feasibility studies are always a critical component of the Five-Year Plan development. Comprehensive feasibility studies help ensure that campus programming is complete so action year budget requests reflect the proposed scope of the work. Renovation projects should address the programmatic needs, facility renewal, accessibility, hazardous materials, fire sprinklers, seismic, etc., and how the renovation will be accomplished. 
The California Environmental Quality Act (CEQA) requires public agencies to disclose the environmental impacts of their projects to decision makers and the public and to avoid or mitigate such impacts when feasible. The California State University is required to comply with CEQA for its projects. CEQA compliance must take place prior to the CSU taking irrevocable action on projects such as master plan revisions, schematic plans and ground leases.
A Master Plan is a document that illustrates existing and anticipated facilities necessary to accommodate a specified enrollment at an estimated target date or planning horizon. It is the physical representation of how a campus will implement its Academic and Strategic Plans.
DO NOT use Contractual Services (object code 613001) or Supplies &amp; Services (object code 660003) in operating funds for these costs.  </v>
          </cell>
          <cell r="D1206" t="str">
            <v>722004</v>
          </cell>
          <cell r="E1206" t="str">
            <v>Supplies and Other Services</v>
          </cell>
          <cell r="F1206" t="str">
            <v>90000000</v>
          </cell>
          <cell r="G1206" t="str">
            <v>Appropriation/Operating Expenditures</v>
          </cell>
          <cell r="I1206" t="str">
            <v>Active</v>
          </cell>
        </row>
        <row r="1207">
          <cell r="A1207" t="str">
            <v>660087</v>
          </cell>
          <cell r="B1207" t="str">
            <v>HEERF Student Reengagement Expense</v>
          </cell>
          <cell r="C1207" t="str">
            <v>Used to record the lost revenue claim to the HEERF program in connection to the discharge of student account balances.</v>
          </cell>
          <cell r="D1207" t="str">
            <v>722004</v>
          </cell>
          <cell r="E1207" t="str">
            <v>Supplies and Other Services</v>
          </cell>
          <cell r="F1207" t="str">
            <v>90000000</v>
          </cell>
          <cell r="G1207" t="str">
            <v>Appropriation/Operating Expenditures</v>
          </cell>
          <cell r="I1207" t="str">
            <v>Active</v>
          </cell>
        </row>
        <row r="1208">
          <cell r="A1208" t="str">
            <v>660088</v>
          </cell>
          <cell r="B1208" t="str">
            <v xml:space="preserve">Lost Revenue </v>
          </cell>
          <cell r="C1208" t="str">
            <v>Used to record lost revenue related to the coronavirus pandemic</v>
          </cell>
          <cell r="D1208" t="str">
            <v>723006</v>
          </cell>
          <cell r="E1208" t="str">
            <v>Other nonoperating revenues (expenses) – excluding interagency transfers</v>
          </cell>
          <cell r="F1208" t="str">
            <v>81200000</v>
          </cell>
          <cell r="G1208" t="str">
            <v>External Reimbursements</v>
          </cell>
          <cell r="I1208" t="str">
            <v>Active</v>
          </cell>
        </row>
        <row r="1209">
          <cell r="A1209" t="str">
            <v>660089</v>
          </cell>
          <cell r="B1209" t="str">
            <v xml:space="preserve">Other Non-Operating Expenses </v>
          </cell>
          <cell r="C1209" t="str">
            <v>Used to record other non-operating expenses.</v>
          </cell>
          <cell r="D1209" t="str">
            <v>723006</v>
          </cell>
          <cell r="E1209" t="str">
            <v>Other nonoperating revenues (expenses) – excluding interagency transfers</v>
          </cell>
          <cell r="F1209" t="str">
            <v>90000000</v>
          </cell>
          <cell r="G1209" t="str">
            <v>Appropriation/Operating Expenditures</v>
          </cell>
          <cell r="H1209" t="str">
            <v>15</v>
          </cell>
          <cell r="I1209" t="str">
            <v>Active</v>
          </cell>
        </row>
        <row r="1210">
          <cell r="A1210" t="str">
            <v>660090</v>
          </cell>
          <cell r="B1210" t="str">
            <v>Expenses-Other</v>
          </cell>
          <cell r="C1210" t="str">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ell>
          <cell r="D1210" t="str">
            <v>722004</v>
          </cell>
          <cell r="E1210" t="str">
            <v>Supplies and Other Services</v>
          </cell>
          <cell r="F1210" t="str">
            <v>90000000</v>
          </cell>
          <cell r="G1210" t="str">
            <v>Appropriation/Operating Expenditures</v>
          </cell>
          <cell r="I1210" t="str">
            <v>Active</v>
          </cell>
        </row>
        <row r="1211">
          <cell r="A1211" t="str">
            <v>660091</v>
          </cell>
          <cell r="B1211" t="str">
            <v>Depreciation on Buildings &amp; Building Improvements (GAAP only)</v>
          </cell>
          <cell r="C1211" t="str">
            <v>Used to record the annual depreciation cost of the named asset.  See NACUBO's Financial Accounting and Reporting Manual (FARM) Section 342.19 for further information concerning accounting for depreciation.</v>
          </cell>
          <cell r="D1211" t="str">
            <v>722005</v>
          </cell>
          <cell r="E1211" t="str">
            <v>Depreciation</v>
          </cell>
          <cell r="F1211" t="str">
            <v>00000000</v>
          </cell>
          <cell r="G1211" t="str">
            <v>Not to be used in state reporting</v>
          </cell>
          <cell r="H1211" t="str">
            <v>12</v>
          </cell>
          <cell r="I1211" t="str">
            <v>Active</v>
          </cell>
        </row>
        <row r="1212">
          <cell r="A1212" t="str">
            <v>660092</v>
          </cell>
          <cell r="B1212" t="str">
            <v>Depreciation on Improvements Other Than Buildings (GAAP-Aux Use Only)</v>
          </cell>
          <cell r="C1212" t="str">
            <v>Used to record the annual depreciation cost of the named asset.  See NACUBO's Financial Accounting and Reporting Manual (FARM) Section 342.19 for further information concerning accounting for depreciation.</v>
          </cell>
          <cell r="D1212" t="str">
            <v>722005</v>
          </cell>
          <cell r="E1212" t="str">
            <v>Depreciation</v>
          </cell>
          <cell r="F1212" t="str">
            <v>00000000</v>
          </cell>
          <cell r="G1212" t="str">
            <v>Not to be used in state reporting</v>
          </cell>
          <cell r="H1212" t="str">
            <v>12</v>
          </cell>
          <cell r="I1212" t="str">
            <v>Active</v>
          </cell>
        </row>
        <row r="1213">
          <cell r="A1213" t="str">
            <v>660093</v>
          </cell>
          <cell r="B1213" t="str">
            <v>Depreciation on Infrastructure (GAAP only)</v>
          </cell>
          <cell r="C1213" t="str">
            <v>Used to record the annual depreciation cost of the named asset.  See NACUBO's Financial Accounting and Reporting Manual (FARM) Section 342.19 for further information concerning accounting for depreciation.</v>
          </cell>
          <cell r="D1213" t="str">
            <v>722005</v>
          </cell>
          <cell r="E1213" t="str">
            <v>Depreciation</v>
          </cell>
          <cell r="F1213" t="str">
            <v>00000000</v>
          </cell>
          <cell r="G1213" t="str">
            <v>Not to be used in state reporting</v>
          </cell>
          <cell r="H1213" t="str">
            <v>12</v>
          </cell>
          <cell r="I1213" t="str">
            <v>Active</v>
          </cell>
        </row>
        <row r="1214">
          <cell r="A1214" t="str">
            <v>660094</v>
          </cell>
          <cell r="B1214" t="str">
            <v>Depreciation on Leasehold Improvements (GAAP-Aux Use Only)</v>
          </cell>
          <cell r="C1214" t="str">
            <v>Used to record the annual depreciation cost of the named asset.  See NACUBO's Financial Accounting and Reporting Manual (FARM) Section 342.19 for further information concerning accounting for depreciation.</v>
          </cell>
          <cell r="D1214" t="str">
            <v>722005</v>
          </cell>
          <cell r="E1214" t="str">
            <v>Depreciation</v>
          </cell>
          <cell r="F1214" t="str">
            <v>00000000</v>
          </cell>
          <cell r="G1214" t="str">
            <v>Not to be used in state reporting</v>
          </cell>
          <cell r="H1214" t="str">
            <v>12</v>
          </cell>
          <cell r="I1214" t="str">
            <v>Active</v>
          </cell>
        </row>
        <row r="1215">
          <cell r="A1215" t="str">
            <v>660095</v>
          </cell>
          <cell r="B1215" t="str">
            <v>Depreciation on Equipment (GAAP-Aux Use Only)</v>
          </cell>
          <cell r="C1215" t="str">
            <v>Used to record the annual depreciation cost of the named asset.  See NACUBO's Financial Accounting and Reporting Manual (FARM) Section 342.19 for further information concerning accounting for depreciation.</v>
          </cell>
          <cell r="D1215" t="str">
            <v>722005</v>
          </cell>
          <cell r="E1215" t="str">
            <v>Depreciation</v>
          </cell>
          <cell r="F1215" t="str">
            <v>00000000</v>
          </cell>
          <cell r="G1215" t="str">
            <v>Not to be used in state reporting</v>
          </cell>
          <cell r="H1215" t="str">
            <v>12</v>
          </cell>
          <cell r="I1215" t="str">
            <v>Active</v>
          </cell>
        </row>
        <row r="1216">
          <cell r="A1216" t="str">
            <v>660096</v>
          </cell>
          <cell r="B1216" t="str">
            <v>Depreciation on Library Books and Reference Materials (GAAP-Aux Use Only)</v>
          </cell>
          <cell r="C1216" t="str">
            <v>Used to record the annual depreciation cost of the named asset.  See NACUBO's Financial Accounting and Reporting Manual (FARM) Section 342.19 for further information concerning accounting for depreciation.</v>
          </cell>
          <cell r="D1216" t="str">
            <v>722005</v>
          </cell>
          <cell r="E1216" t="str">
            <v>Depreciation</v>
          </cell>
          <cell r="F1216" t="str">
            <v>00000000</v>
          </cell>
          <cell r="G1216" t="str">
            <v>Not to be used in state reporting</v>
          </cell>
          <cell r="H1216" t="str">
            <v>12</v>
          </cell>
          <cell r="I1216" t="str">
            <v>Active</v>
          </cell>
        </row>
        <row r="1217">
          <cell r="A1217" t="str">
            <v>660097</v>
          </cell>
          <cell r="B1217" t="str">
            <v>Depreciation on Works of Art and Historical Treasures (GAAP only)</v>
          </cell>
          <cell r="C1217" t="str">
            <v>Used to record the annual depreciation cost of the named asset.  See NACUBO's Financial Accounting and Reporting Manual (FARM) Section 342.19 for further information concerning accounting for depreciation.</v>
          </cell>
          <cell r="D1217" t="str">
            <v>722005</v>
          </cell>
          <cell r="E1217" t="str">
            <v>Depreciation</v>
          </cell>
          <cell r="F1217" t="str">
            <v>00000000</v>
          </cell>
          <cell r="G1217" t="str">
            <v>Not to be used in state reporting</v>
          </cell>
          <cell r="H1217" t="str">
            <v>12</v>
          </cell>
          <cell r="I1217" t="str">
            <v>Active</v>
          </cell>
        </row>
        <row r="1218">
          <cell r="A1218" t="str">
            <v>660098</v>
          </cell>
          <cell r="B1218" t="str">
            <v>Depreciation on Intangible Assets (GAAP-Aux Use Only)</v>
          </cell>
          <cell r="C1218" t="str">
            <v>Used to record the annual depreciation cost of the named asset.  See NACUBO's Financial Accounting and Reporting Manual (FARM) Section 342.19 for further information concerning accounting for depreciation.</v>
          </cell>
          <cell r="D1218" t="str">
            <v>722005</v>
          </cell>
          <cell r="E1218" t="str">
            <v>Depreciation</v>
          </cell>
          <cell r="F1218" t="str">
            <v>00000000</v>
          </cell>
          <cell r="G1218" t="str">
            <v>Not to be used in state reporting</v>
          </cell>
          <cell r="H1218" t="str">
            <v>12</v>
          </cell>
          <cell r="I1218" t="str">
            <v>Active</v>
          </cell>
        </row>
        <row r="1219">
          <cell r="A1219" t="str">
            <v>660104</v>
          </cell>
          <cell r="B1219" t="str">
            <v>Interfund Interest Expense (Inter-agency)</v>
          </cell>
          <cell r="C1219" t="str">
            <v>Used to record interest expense in connection with transactions between funds and between campuses or between campuses and the CO.</v>
          </cell>
          <cell r="D1219" t="str">
            <v>723005</v>
          </cell>
          <cell r="E1219" t="str">
            <v>Interest Expenses</v>
          </cell>
          <cell r="F1219" t="str">
            <v>98220000</v>
          </cell>
          <cell r="G1219" t="str">
            <v>Interfund Interest Expense</v>
          </cell>
          <cell r="H1219" t="str">
            <v>14</v>
          </cell>
          <cell r="I1219" t="str">
            <v>Active</v>
          </cell>
        </row>
        <row r="1220">
          <cell r="A1220" t="str">
            <v>660105</v>
          </cell>
          <cell r="B1220" t="str">
            <v xml:space="preserve">Interfund Pension Loan Repayment </v>
          </cell>
          <cell r="C1220" t="str">
            <v>Used to record pension loan repayment allocations related to Senate Bill 84 of 2017 that requires all state agencies that participate in CalPERS to repay a proportionate share of the loan.</v>
          </cell>
          <cell r="D1220" t="str">
            <v>724005</v>
          </cell>
          <cell r="E1220" t="str">
            <v>Other nonoperating revenues (expenses) – interagency transfers</v>
          </cell>
          <cell r="F1220" t="str">
            <v>98120000</v>
          </cell>
          <cell r="G1220" t="str">
            <v>Operating Transfers Out</v>
          </cell>
          <cell r="I1220" t="str">
            <v>Active</v>
          </cell>
        </row>
        <row r="1221">
          <cell r="A1221" t="str">
            <v>662001</v>
          </cell>
          <cell r="B1221" t="str">
            <v>Sponsored Programs F&amp;A/Indirect Cost</v>
          </cell>
          <cell r="C1221" t="str">
            <v>Used to record indirect costs for sponsored programs. Campuses should use in CSU fund 465.</v>
          </cell>
          <cell r="D1221" t="str">
            <v>722004</v>
          </cell>
          <cell r="E1221" t="str">
            <v>Supplies and Other Services</v>
          </cell>
          <cell r="F1221" t="str">
            <v>90000000</v>
          </cell>
          <cell r="G1221" t="str">
            <v>Appropriation/Operating Expenditures</v>
          </cell>
          <cell r="I1221" t="str">
            <v>Active</v>
          </cell>
        </row>
        <row r="1222">
          <cell r="A1222" t="str">
            <v>662003</v>
          </cell>
          <cell r="B1222" t="str">
            <v>Project Facility/Space Costs</v>
          </cell>
          <cell r="C1222" t="str">
            <v>Used when an external funder has a limitation or prohibition on F&amp;A/indirect costs, but will allow facility or space use costs to be charged directly. This code is used to record facility/space use costs at a rate not to exceed the federally negotiated facilities rate.  This account/FOC allows the cost to be treated consistently as indirect cost in our financial system, but may be reported as a direct expense to the sponsor in accordance with sponsor guidelines. This code must be used instead of 662001 when F&amp;A/indirect cost is not allowed, but an alternative method of capturing facility/space cost is allowed.</v>
          </cell>
          <cell r="D1222" t="str">
            <v>722004</v>
          </cell>
          <cell r="E1222" t="str">
            <v>Supplies and Other Services</v>
          </cell>
          <cell r="F1222" t="str">
            <v>90000000</v>
          </cell>
          <cell r="G1222" t="str">
            <v>Appropriation/Operating Expenditures</v>
          </cell>
          <cell r="I1222" t="str">
            <v>Active</v>
          </cell>
        </row>
        <row r="1223">
          <cell r="A1223" t="str">
            <v>662004</v>
          </cell>
          <cell r="B1223" t="str">
            <v>Project Administration Costs/Fees</v>
          </cell>
          <cell r="C1223" t="str">
            <v>Used when an external funder has a limitation or prohibition on F&amp;A/indirect costs, but will allow project administration costs or an administrative fee to be charged directly. This code is used to record administrative costs at a rate not to exceed the federally negotiated administrative cost rate. This account/FOC allows the cost to be treated consistently as indirect, but may be reported as a direct expense to the sponsor in accordance with sponsor guidelines. This code must be used instead of 662001 when F&amp;A/indirect cost is not allowed, but an alternative method of capturing administrative cost is allowed.</v>
          </cell>
          <cell r="D1223" t="str">
            <v>722004</v>
          </cell>
          <cell r="E1223" t="str">
            <v>Supplies and Other Services</v>
          </cell>
          <cell r="F1223" t="str">
            <v>90000000</v>
          </cell>
          <cell r="G1223" t="str">
            <v>Appropriation/Operating Expenditures</v>
          </cell>
          <cell r="I1223" t="str">
            <v>Active</v>
          </cell>
        </row>
        <row r="1224">
          <cell r="A1224" t="str">
            <v>670000</v>
          </cell>
          <cell r="B1224" t="str">
            <v>Tr Out within the same CSU Fund in 0948 within the same campus (except SWAT)</v>
          </cell>
          <cell r="D1224" t="str">
            <v>724004</v>
          </cell>
          <cell r="E1224" t="str">
            <v>Transfers to/from Other Funds, within Campus</v>
          </cell>
          <cell r="F1224" t="str">
            <v>98120000</v>
          </cell>
          <cell r="G1224" t="str">
            <v>Operating Transfers Out</v>
          </cell>
          <cell r="I1224" t="str">
            <v>Active</v>
          </cell>
        </row>
        <row r="1225">
          <cell r="A1225" t="str">
            <v>670401</v>
          </cell>
          <cell r="B1225" t="str">
            <v>Tr Out to CSU 401-TF Federal Suppl. Educ Opportunity Grants</v>
          </cell>
          <cell r="D1225" t="str">
            <v>724004</v>
          </cell>
          <cell r="E1225" t="str">
            <v>Transfers to/from Other Funds, within Campus</v>
          </cell>
          <cell r="F1225" t="str">
            <v>98120000</v>
          </cell>
          <cell r="G1225" t="str">
            <v>Operating Transfers Out</v>
          </cell>
          <cell r="I1225" t="str">
            <v>Active</v>
          </cell>
        </row>
        <row r="1226">
          <cell r="A1226" t="str">
            <v>670403</v>
          </cell>
          <cell r="B1226" t="str">
            <v>Tr Out to CSU 403 -TF Perkins Loan</v>
          </cell>
          <cell r="D1226" t="str">
            <v>724004</v>
          </cell>
          <cell r="E1226" t="str">
            <v>Transfers to/from Other Funds, within Campus</v>
          </cell>
          <cell r="F1226" t="str">
            <v>98120000</v>
          </cell>
          <cell r="G1226" t="str">
            <v>Operating Transfers Out</v>
          </cell>
          <cell r="I1226" t="str">
            <v>Active</v>
          </cell>
        </row>
        <row r="1227">
          <cell r="A1227" t="str">
            <v>670406</v>
          </cell>
          <cell r="B1227" t="str">
            <v>Tr Out to CSU 406 -TF Nsg Stdt Loans-Graduate</v>
          </cell>
          <cell r="D1227" t="str">
            <v>724004</v>
          </cell>
          <cell r="E1227" t="str">
            <v>Transfers to/from Other Funds, within Campus</v>
          </cell>
          <cell r="F1227" t="str">
            <v>98120000</v>
          </cell>
          <cell r="G1227" t="str">
            <v>Operating Transfers Out</v>
          </cell>
          <cell r="I1227" t="str">
            <v>Active</v>
          </cell>
        </row>
        <row r="1228">
          <cell r="A1228" t="str">
            <v>670407</v>
          </cell>
          <cell r="B1228" t="str">
            <v>Tr Out to CSU 407 -TF Nsg Stdt Loans-Undrgraduate</v>
          </cell>
          <cell r="D1228" t="str">
            <v>724004</v>
          </cell>
          <cell r="E1228" t="str">
            <v>Transfers to/from Other Funds, within Campus</v>
          </cell>
          <cell r="F1228" t="str">
            <v>98120000</v>
          </cell>
          <cell r="G1228" t="str">
            <v>Operating Transfers Out</v>
          </cell>
          <cell r="I1228" t="str">
            <v>Active</v>
          </cell>
        </row>
        <row r="1229">
          <cell r="A1229" t="str">
            <v>670408</v>
          </cell>
          <cell r="B1229" t="str">
            <v>Tr Out to CSU 408 -TF Federal Pell Grant Program</v>
          </cell>
          <cell r="D1229" t="str">
            <v>724004</v>
          </cell>
          <cell r="E1229" t="str">
            <v>Transfers to/from Other Funds, within Campus</v>
          </cell>
          <cell r="F1229" t="str">
            <v>98120000</v>
          </cell>
          <cell r="G1229" t="str">
            <v>Operating Transfers Out</v>
          </cell>
          <cell r="I1229" t="str">
            <v>Active</v>
          </cell>
        </row>
        <row r="1230">
          <cell r="A1230" t="str">
            <v>670409</v>
          </cell>
          <cell r="B1230" t="str">
            <v>Tr Out to CSU 409 -TF College Work Study Program</v>
          </cell>
          <cell r="D1230" t="str">
            <v>724004</v>
          </cell>
          <cell r="E1230" t="str">
            <v>Transfers to/from Other Funds, within Campus</v>
          </cell>
          <cell r="F1230" t="str">
            <v>98120000</v>
          </cell>
          <cell r="G1230" t="str">
            <v>Operating Transfers Out</v>
          </cell>
          <cell r="I1230" t="str">
            <v>Active</v>
          </cell>
        </row>
        <row r="1231">
          <cell r="A1231" t="str">
            <v>670410</v>
          </cell>
          <cell r="B1231" t="str">
            <v>Tr Out to CSU 410 -TF Federal Direct Loan Program</v>
          </cell>
          <cell r="D1231" t="str">
            <v>724004</v>
          </cell>
          <cell r="E1231" t="str">
            <v>Transfers to/from Other Funds, within Campus</v>
          </cell>
          <cell r="F1231" t="str">
            <v>98120000</v>
          </cell>
          <cell r="G1231" t="str">
            <v>Operating Transfers Out</v>
          </cell>
          <cell r="I1231" t="str">
            <v>Active</v>
          </cell>
        </row>
        <row r="1232">
          <cell r="A1232" t="str">
            <v>670411</v>
          </cell>
          <cell r="B1232" t="str">
            <v>Tr Out to CSU 411 -TF ACG/SMART Grants (Obsolete)</v>
          </cell>
          <cell r="D1232" t="str">
            <v>724004</v>
          </cell>
          <cell r="E1232" t="str">
            <v>Transfers to/from Other Funds, within Campus</v>
          </cell>
          <cell r="F1232" t="str">
            <v>98120000</v>
          </cell>
          <cell r="G1232" t="str">
            <v>Operating Transfers Out</v>
          </cell>
          <cell r="I1232" t="str">
            <v>Obsolete</v>
          </cell>
        </row>
        <row r="1233">
          <cell r="A1233" t="str">
            <v>670412</v>
          </cell>
          <cell r="B1233" t="str">
            <v>Tr Out to CSU 412 -TF Federal Teach Education Assistance Grants</v>
          </cell>
          <cell r="D1233" t="str">
            <v>724004</v>
          </cell>
          <cell r="E1233" t="str">
            <v>Transfers to/from Other Funds, within Campus</v>
          </cell>
          <cell r="F1233" t="str">
            <v>98120000</v>
          </cell>
          <cell r="G1233" t="str">
            <v>Operating Transfers Out</v>
          </cell>
          <cell r="I1233" t="str">
            <v>Active</v>
          </cell>
        </row>
        <row r="1234">
          <cell r="A1234" t="str">
            <v>670413</v>
          </cell>
          <cell r="B1234" t="str">
            <v>Tr Out to CSU 413 - TF Misc Fed Finl Aid Grants</v>
          </cell>
          <cell r="D1234" t="str">
            <v>724004</v>
          </cell>
          <cell r="E1234" t="str">
            <v>Transfers to/from Other Funds, within Campus</v>
          </cell>
          <cell r="F1234" t="str">
            <v>98120000</v>
          </cell>
          <cell r="G1234" t="str">
            <v>Operating Transfers Out</v>
          </cell>
          <cell r="I1234" t="str">
            <v>Active</v>
          </cell>
        </row>
        <row r="1235">
          <cell r="A1235" t="str">
            <v>670421</v>
          </cell>
          <cell r="B1235" t="str">
            <v>Tr Out to CSU 421 -TF State Educ Opprtny Grant Pgm (Obsolete)</v>
          </cell>
          <cell r="D1235" t="str">
            <v>724004</v>
          </cell>
          <cell r="E1235" t="str">
            <v>Transfers to/from Other Funds, within Campus</v>
          </cell>
          <cell r="F1235" t="str">
            <v>98120000</v>
          </cell>
          <cell r="G1235" t="str">
            <v>Operating Transfers Out</v>
          </cell>
          <cell r="I1235" t="str">
            <v>Obsolete</v>
          </cell>
        </row>
        <row r="1236">
          <cell r="A1236" t="str">
            <v>670422</v>
          </cell>
          <cell r="B1236" t="str">
            <v>Tr Out to CSU 422 -TF State University Grant Program (Obsolete)</v>
          </cell>
          <cell r="D1236" t="str">
            <v>724004</v>
          </cell>
          <cell r="E1236" t="str">
            <v>Transfers to/from Other Funds, within Campus</v>
          </cell>
          <cell r="F1236" t="str">
            <v>98120000</v>
          </cell>
          <cell r="G1236" t="str">
            <v>Operating Transfers Out</v>
          </cell>
          <cell r="I1236" t="str">
            <v>Obsolete</v>
          </cell>
        </row>
        <row r="1237">
          <cell r="A1237" t="str">
            <v>670423</v>
          </cell>
          <cell r="B1237" t="str">
            <v>Tr Out to CSU 423 -TF CSU Forgble/Doctrl Loan Pgm</v>
          </cell>
          <cell r="D1237" t="str">
            <v>724004</v>
          </cell>
          <cell r="E1237" t="str">
            <v>Transfers to/from Other Funds, within Campus</v>
          </cell>
          <cell r="F1237" t="str">
            <v>98120000</v>
          </cell>
          <cell r="G1237" t="str">
            <v>Operating Transfers Out</v>
          </cell>
          <cell r="I1237" t="str">
            <v>Active</v>
          </cell>
        </row>
        <row r="1238">
          <cell r="A1238" t="str">
            <v>670424</v>
          </cell>
          <cell r="B1238" t="str">
            <v>Tr Out to CSU 424 -TF California Grant Program</v>
          </cell>
          <cell r="D1238" t="str">
            <v>724004</v>
          </cell>
          <cell r="E1238" t="str">
            <v>Transfers to/from Other Funds, within Campus</v>
          </cell>
          <cell r="F1238" t="str">
            <v>98120000</v>
          </cell>
          <cell r="G1238" t="str">
            <v>Operating Transfers Out</v>
          </cell>
          <cell r="I1238" t="str">
            <v>Active</v>
          </cell>
        </row>
        <row r="1239">
          <cell r="A1239" t="str">
            <v>670426</v>
          </cell>
          <cell r="B1239" t="str">
            <v>Tr Out to CSU 426 - TF CA DREAM Loan Program</v>
          </cell>
          <cell r="C1239" t="str">
            <v>To record transfers to fund CSU Fund 426.</v>
          </cell>
          <cell r="D1239" t="str">
            <v>724004</v>
          </cell>
          <cell r="E1239" t="str">
            <v>Transfers to/from Other Funds, within Campus</v>
          </cell>
          <cell r="F1239" t="str">
            <v>98120000</v>
          </cell>
          <cell r="G1239" t="str">
            <v>Operating Transfers Out</v>
          </cell>
          <cell r="I1239" t="str">
            <v>Active</v>
          </cell>
        </row>
        <row r="1240">
          <cell r="A1240" t="str">
            <v>670431</v>
          </cell>
          <cell r="B1240" t="str">
            <v>Tr Out to CSU 431 -TF Restricted  Scholarships and Grants</v>
          </cell>
          <cell r="D1240" t="str">
            <v>724004</v>
          </cell>
          <cell r="E1240" t="str">
            <v>Transfers to/from Other Funds, within Campus</v>
          </cell>
          <cell r="F1240" t="str">
            <v>98120000</v>
          </cell>
          <cell r="G1240" t="str">
            <v>Operating Transfers Out</v>
          </cell>
          <cell r="I1240" t="str">
            <v>Active</v>
          </cell>
        </row>
        <row r="1241">
          <cell r="A1241" t="str">
            <v>670432</v>
          </cell>
          <cell r="B1241" t="str">
            <v>Tr Out to CSU 432 -TF Restricted Scholarships and Grants (Obsolete)</v>
          </cell>
          <cell r="C1241" t="str">
            <v>No longer needed as CSU fund 432 is obsolete.</v>
          </cell>
          <cell r="D1241" t="str">
            <v>724004</v>
          </cell>
          <cell r="E1241" t="str">
            <v>Transfers to/from Other Funds, within Campus</v>
          </cell>
          <cell r="F1241" t="str">
            <v>98120000</v>
          </cell>
          <cell r="G1241" t="str">
            <v>Operating Transfers Out</v>
          </cell>
          <cell r="I1241" t="str">
            <v>Obsolete</v>
          </cell>
        </row>
        <row r="1242">
          <cell r="A1242" t="str">
            <v>670433</v>
          </cell>
          <cell r="B1242" t="str">
            <v>Tr Out to CSU 433 -TF Campus Student Loan Trust</v>
          </cell>
          <cell r="D1242" t="str">
            <v>724004</v>
          </cell>
          <cell r="E1242" t="str">
            <v>Transfers to/from Other Funds, within Campus</v>
          </cell>
          <cell r="F1242" t="str">
            <v>98120000</v>
          </cell>
          <cell r="G1242" t="str">
            <v>Operating Transfers Out</v>
          </cell>
          <cell r="I1242" t="str">
            <v>Active</v>
          </cell>
        </row>
        <row r="1243">
          <cell r="A1243" t="str">
            <v>670434</v>
          </cell>
          <cell r="B1243" t="str">
            <v>Tr Out to CSU 434 -TF Camp Studt Long Term Loan</v>
          </cell>
          <cell r="D1243" t="str">
            <v>724004</v>
          </cell>
          <cell r="E1243" t="str">
            <v>Transfers to/from Other Funds, within Campus</v>
          </cell>
          <cell r="F1243" t="str">
            <v>98120000</v>
          </cell>
          <cell r="G1243" t="str">
            <v>Operating Transfers Out</v>
          </cell>
          <cell r="I1243" t="str">
            <v>Active</v>
          </cell>
        </row>
        <row r="1244">
          <cell r="A1244" t="str">
            <v>670435</v>
          </cell>
          <cell r="B1244" t="str">
            <v>Tr Out to CSU 435 - TF Unrestricted Scholarships</v>
          </cell>
          <cell r="D1244" t="str">
            <v>724004</v>
          </cell>
          <cell r="E1244" t="str">
            <v>Transfers to/from Other Funds, within Campus</v>
          </cell>
          <cell r="F1244" t="str">
            <v>98120000</v>
          </cell>
          <cell r="G1244" t="str">
            <v>Operating Transfers Out</v>
          </cell>
          <cell r="I1244" t="str">
            <v>Active</v>
          </cell>
        </row>
        <row r="1245">
          <cell r="A1245" t="str">
            <v>670436</v>
          </cell>
          <cell r="B1245" t="str">
            <v>Tr Out to CSU 436 - TF Misc.Financial Aid-Agency Fund</v>
          </cell>
          <cell r="D1245" t="str">
            <v>724004</v>
          </cell>
          <cell r="E1245" t="str">
            <v>Transfers to/from Other Funds, within Campus</v>
          </cell>
          <cell r="F1245" t="str">
            <v>98120000</v>
          </cell>
          <cell r="G1245" t="str">
            <v>Operating Transfers Out</v>
          </cell>
          <cell r="I1245" t="str">
            <v>Active</v>
          </cell>
        </row>
        <row r="1246">
          <cell r="A1246" t="str">
            <v>670441</v>
          </cell>
          <cell r="B1246" t="str">
            <v>Tr Out to CSU 441 - TF-PaCE Operations</v>
          </cell>
          <cell r="D1246" t="str">
            <v>724004</v>
          </cell>
          <cell r="E1246" t="str">
            <v>Transfers to/from Other Funds, within Campus</v>
          </cell>
          <cell r="F1246" t="str">
            <v>98120000</v>
          </cell>
          <cell r="G1246" t="str">
            <v>Operating Transfers Out</v>
          </cell>
          <cell r="I1246" t="str">
            <v>Active</v>
          </cell>
        </row>
        <row r="1247">
          <cell r="A1247" t="str">
            <v>670442</v>
          </cell>
          <cell r="B1247" t="str">
            <v>Tr Out to CSU 442 - TF-PaCE Capital Improvements</v>
          </cell>
          <cell r="D1247" t="str">
            <v>724004</v>
          </cell>
          <cell r="E1247" t="str">
            <v>Transfers to/from Other Funds, within Campus</v>
          </cell>
          <cell r="F1247" t="str">
            <v>98120000</v>
          </cell>
          <cell r="G1247" t="str">
            <v>Operating Transfers Out</v>
          </cell>
          <cell r="I1247" t="str">
            <v>Active</v>
          </cell>
        </row>
        <row r="1248">
          <cell r="A1248" t="str">
            <v>670443</v>
          </cell>
          <cell r="B1248" t="str">
            <v>Tr Out to CSU 443 - TF-PaCE Main &amp; Repair</v>
          </cell>
          <cell r="D1248" t="str">
            <v>724004</v>
          </cell>
          <cell r="E1248" t="str">
            <v>Transfers to/from Other Funds, within Campus</v>
          </cell>
          <cell r="F1248" t="str">
            <v>98120000</v>
          </cell>
          <cell r="G1248" t="str">
            <v>Operating Transfers Out</v>
          </cell>
          <cell r="I1248" t="str">
            <v>Active</v>
          </cell>
        </row>
        <row r="1249">
          <cell r="A1249" t="str">
            <v>670444</v>
          </cell>
          <cell r="B1249" t="str">
            <v>Tr Out to CSU 444 - TF-PaCE Campus Partners (Obsolete)</v>
          </cell>
          <cell r="D1249" t="str">
            <v>724004</v>
          </cell>
          <cell r="E1249" t="str">
            <v>Transfers to/from Other Funds, within Campus</v>
          </cell>
          <cell r="F1249" t="str">
            <v>98120000</v>
          </cell>
          <cell r="G1249" t="str">
            <v>Operating Transfers Out</v>
          </cell>
          <cell r="I1249" t="str">
            <v>Obsolete</v>
          </cell>
        </row>
        <row r="1250">
          <cell r="A1250" t="str">
            <v>670451</v>
          </cell>
          <cell r="B1250" t="str">
            <v>Tr Out to CSU 451 -TF Fac Rev Fd-Health Svcs Fees</v>
          </cell>
          <cell r="D1250" t="str">
            <v>724004</v>
          </cell>
          <cell r="E1250" t="str">
            <v>Transfers to/from Other Funds, within Campus</v>
          </cell>
          <cell r="F1250" t="str">
            <v>98120000</v>
          </cell>
          <cell r="G1250" t="str">
            <v>Operating Transfers Out</v>
          </cell>
          <cell r="I1250" t="str">
            <v>Active</v>
          </cell>
        </row>
        <row r="1251">
          <cell r="A1251" t="str">
            <v>670452</v>
          </cell>
          <cell r="B1251" t="str">
            <v>Tr Out to CSU 452 -TF Fac Rev Fd-Health Fac Fees</v>
          </cell>
          <cell r="D1251" t="str">
            <v>724004</v>
          </cell>
          <cell r="E1251" t="str">
            <v>Transfers to/from Other Funds, within Campus</v>
          </cell>
          <cell r="F1251" t="str">
            <v>98120000</v>
          </cell>
          <cell r="G1251" t="str">
            <v>Operating Transfers Out</v>
          </cell>
          <cell r="I1251" t="str">
            <v>Active</v>
          </cell>
        </row>
        <row r="1252">
          <cell r="A1252" t="str">
            <v>670453</v>
          </cell>
          <cell r="B1252" t="str">
            <v>Tr Out to CSU 453 -TF Facility Rev Fund-Constructn</v>
          </cell>
          <cell r="D1252" t="str">
            <v>724004</v>
          </cell>
          <cell r="E1252" t="str">
            <v>Transfers to/from Other Funds, within Campus</v>
          </cell>
          <cell r="F1252" t="str">
            <v>98120000</v>
          </cell>
          <cell r="G1252" t="str">
            <v>Operating Transfers Out</v>
          </cell>
          <cell r="I1252" t="str">
            <v>Active</v>
          </cell>
        </row>
        <row r="1253">
          <cell r="A1253" t="str">
            <v>670454</v>
          </cell>
          <cell r="B1253" t="str">
            <v>Tr Out to CSU 454 -TF Facility Rev Fd Maint and Eqpt</v>
          </cell>
          <cell r="D1253" t="str">
            <v>724004</v>
          </cell>
          <cell r="E1253" t="str">
            <v>Transfers to/from Other Funds, within Campus</v>
          </cell>
          <cell r="F1253" t="str">
            <v>98120000</v>
          </cell>
          <cell r="G1253" t="str">
            <v>Operating Transfers Out</v>
          </cell>
          <cell r="I1253" t="str">
            <v>Active</v>
          </cell>
        </row>
        <row r="1254">
          <cell r="A1254" t="str">
            <v>670461</v>
          </cell>
          <cell r="B1254" t="str">
            <v>Tr Out to CSU 461 -TF Asociated Stdt Body Trust</v>
          </cell>
          <cell r="D1254" t="str">
            <v>724004</v>
          </cell>
          <cell r="E1254" t="str">
            <v>Transfers to/from Other Funds, within Campus</v>
          </cell>
          <cell r="F1254" t="str">
            <v>98120000</v>
          </cell>
          <cell r="G1254" t="str">
            <v>Operating Transfers Out</v>
          </cell>
          <cell r="I1254" t="str">
            <v>Active</v>
          </cell>
        </row>
        <row r="1255">
          <cell r="A1255" t="str">
            <v>670462</v>
          </cell>
          <cell r="B1255" t="str">
            <v>Tr Out to CSU 462 -TF Camp Un oprtg Rev Trust</v>
          </cell>
          <cell r="D1255" t="str">
            <v>724004</v>
          </cell>
          <cell r="E1255" t="str">
            <v>Transfers to/from Other Funds, within Campus</v>
          </cell>
          <cell r="F1255" t="str">
            <v>98120000</v>
          </cell>
          <cell r="G1255" t="str">
            <v>Operating Transfers Out</v>
          </cell>
          <cell r="I1255" t="str">
            <v>Active</v>
          </cell>
        </row>
        <row r="1256">
          <cell r="A1256" t="str">
            <v>670463</v>
          </cell>
          <cell r="B1256" t="str">
            <v>Tr Out to CSU 463 -TF Instructly Reltd Activities Trust</v>
          </cell>
          <cell r="D1256" t="str">
            <v>724004</v>
          </cell>
          <cell r="E1256" t="str">
            <v>Transfers to/from Other Funds, within Campus</v>
          </cell>
          <cell r="F1256" t="str">
            <v>98120000</v>
          </cell>
          <cell r="G1256" t="str">
            <v>Operating Transfers Out</v>
          </cell>
          <cell r="I1256" t="str">
            <v>Active</v>
          </cell>
        </row>
        <row r="1257">
          <cell r="A1257" t="str">
            <v>670464</v>
          </cell>
          <cell r="B1257" t="str">
            <v>Tr Out to CSU 464 -TF International Programs Trust</v>
          </cell>
          <cell r="D1257" t="str">
            <v>724004</v>
          </cell>
          <cell r="E1257" t="str">
            <v>Transfers to/from Other Funds, within Campus</v>
          </cell>
          <cell r="F1257" t="str">
            <v>98120000</v>
          </cell>
          <cell r="G1257" t="str">
            <v>Operating Transfers Out</v>
          </cell>
          <cell r="I1257" t="str">
            <v>Active</v>
          </cell>
        </row>
        <row r="1258">
          <cell r="A1258" t="str">
            <v>670465</v>
          </cell>
          <cell r="B1258" t="str">
            <v>Tr Out to CSU 465 -TF Contracts and Grant Trust</v>
          </cell>
          <cell r="D1258" t="str">
            <v>724004</v>
          </cell>
          <cell r="E1258" t="str">
            <v>Transfers to/from Other Funds, within Campus</v>
          </cell>
          <cell r="F1258" t="str">
            <v>98120000</v>
          </cell>
          <cell r="G1258" t="str">
            <v>Operating Transfers Out</v>
          </cell>
          <cell r="I1258" t="str">
            <v>Active</v>
          </cell>
        </row>
        <row r="1259">
          <cell r="A1259" t="str">
            <v>670466</v>
          </cell>
          <cell r="B1259" t="str">
            <v>Tr Out to CSU 466 -TF Endowment Trust</v>
          </cell>
          <cell r="D1259" t="str">
            <v>724004</v>
          </cell>
          <cell r="E1259" t="str">
            <v>Transfers to/from Other Funds, within Campus</v>
          </cell>
          <cell r="F1259" t="str">
            <v>98120000</v>
          </cell>
          <cell r="G1259" t="str">
            <v>Operating Transfers Out</v>
          </cell>
          <cell r="I1259" t="str">
            <v>Active</v>
          </cell>
        </row>
        <row r="1260">
          <cell r="A1260" t="str">
            <v>670467</v>
          </cell>
          <cell r="B1260" t="str">
            <v>Tr Out to CSU 467 - TF Student Fees</v>
          </cell>
          <cell r="D1260" t="str">
            <v>724004</v>
          </cell>
          <cell r="E1260" t="str">
            <v>Transfers to/from Other Funds, within Campus</v>
          </cell>
          <cell r="F1260" t="str">
            <v>98120000</v>
          </cell>
          <cell r="G1260" t="str">
            <v>Operating Transfers Out</v>
          </cell>
          <cell r="I1260" t="str">
            <v>Active</v>
          </cell>
        </row>
        <row r="1261">
          <cell r="A1261" t="str">
            <v>670471</v>
          </cell>
          <cell r="B1261" t="str">
            <v>Tr Out to CSU 471 -TF Pkg Rev Fd-Fines and Forfetrs</v>
          </cell>
          <cell r="D1261" t="str">
            <v>724004</v>
          </cell>
          <cell r="E1261" t="str">
            <v>Transfers to/from Other Funds, within Campus</v>
          </cell>
          <cell r="F1261" t="str">
            <v>98120000</v>
          </cell>
          <cell r="G1261" t="str">
            <v>Operating Transfers Out</v>
          </cell>
          <cell r="I1261" t="str">
            <v>Active</v>
          </cell>
        </row>
        <row r="1262">
          <cell r="A1262" t="str">
            <v>670472</v>
          </cell>
          <cell r="B1262" t="str">
            <v>Tr Out to CSU 472 -TF Pkg Rev Fd-Parking Fees</v>
          </cell>
          <cell r="D1262" t="str">
            <v>724004</v>
          </cell>
          <cell r="E1262" t="str">
            <v>Transfers to/from Other Funds, within Campus</v>
          </cell>
          <cell r="F1262" t="str">
            <v>98120000</v>
          </cell>
          <cell r="G1262" t="str">
            <v>Operating Transfers Out</v>
          </cell>
          <cell r="I1262" t="str">
            <v>Active</v>
          </cell>
        </row>
        <row r="1263">
          <cell r="A1263" t="str">
            <v>670473</v>
          </cell>
          <cell r="B1263" t="str">
            <v>Tr Out to CSU 473 -TF Pkg Rev Fund-Construction</v>
          </cell>
          <cell r="D1263" t="str">
            <v>724004</v>
          </cell>
          <cell r="E1263" t="str">
            <v>Transfers to/from Other Funds, within Campus</v>
          </cell>
          <cell r="F1263" t="str">
            <v>98120000</v>
          </cell>
          <cell r="G1263" t="str">
            <v>Operating Transfers Out</v>
          </cell>
          <cell r="I1263" t="str">
            <v>Active</v>
          </cell>
        </row>
        <row r="1264">
          <cell r="A1264" t="str">
            <v>670474</v>
          </cell>
          <cell r="B1264" t="str">
            <v>Tr Out to CSU 474 -TF Pkg Rev Fd-Maint and Eqpt</v>
          </cell>
          <cell r="D1264" t="str">
            <v>724004</v>
          </cell>
          <cell r="E1264" t="str">
            <v>Transfers to/from Other Funds, within Campus</v>
          </cell>
          <cell r="F1264" t="str">
            <v>98120000</v>
          </cell>
          <cell r="G1264" t="str">
            <v>Operating Transfers Out</v>
          </cell>
          <cell r="I1264" t="str">
            <v>Active</v>
          </cell>
        </row>
        <row r="1265">
          <cell r="A1265" t="str">
            <v>670481</v>
          </cell>
          <cell r="B1265" t="str">
            <v>Tr Out to CSU 481 -TF Lottery Education Fund</v>
          </cell>
          <cell r="D1265" t="str">
            <v>724004</v>
          </cell>
          <cell r="E1265" t="str">
            <v>Transfers to/from Other Funds, within Campus</v>
          </cell>
          <cell r="F1265" t="str">
            <v>98120000</v>
          </cell>
          <cell r="G1265" t="str">
            <v>Operating Transfers Out</v>
          </cell>
          <cell r="I1265" t="str">
            <v>Active</v>
          </cell>
        </row>
        <row r="1266">
          <cell r="A1266" t="str">
            <v>670485</v>
          </cell>
          <cell r="B1266" t="str">
            <v>Tr Out to CSU 485 -TF CSU Operating Fund</v>
          </cell>
          <cell r="D1266" t="str">
            <v>724004</v>
          </cell>
          <cell r="E1266" t="str">
            <v>Transfers to/from Other Funds, within Campus</v>
          </cell>
          <cell r="F1266" t="str">
            <v>98120000</v>
          </cell>
          <cell r="G1266" t="str">
            <v>Operating Transfers Out</v>
          </cell>
          <cell r="I1266" t="str">
            <v>Active</v>
          </cell>
        </row>
        <row r="1267">
          <cell r="A1267" t="str">
            <v>670486</v>
          </cell>
          <cell r="B1267" t="str">
            <v>Transfer out to TF-Academic Maintenance and Repair</v>
          </cell>
          <cell r="C1267" t="str">
            <v>To transfer revenue and interest earnings from CSU fund 485 to CSU fund 486 for deferred maintenance and capital renewal projects.</v>
          </cell>
          <cell r="D1267" t="str">
            <v>724004</v>
          </cell>
          <cell r="E1267" t="str">
            <v>Transfers to/from Other Funds, within Campus</v>
          </cell>
          <cell r="F1267" t="str">
            <v>98120000</v>
          </cell>
          <cell r="G1267" t="str">
            <v>Operating Transfers Out</v>
          </cell>
          <cell r="I1267" t="str">
            <v>Active</v>
          </cell>
        </row>
        <row r="1268">
          <cell r="A1268" t="str">
            <v>670487</v>
          </cell>
          <cell r="B1268" t="str">
            <v>Transfer out to TF-Academic Capital Improvement Funds</v>
          </cell>
          <cell r="C1268" t="str">
            <v>To transfer revenue and interest earnings from CSU fund 485 to CSU fund 487 for deferred maintenance and capital renewal projects.</v>
          </cell>
          <cell r="D1268" t="str">
            <v>724004</v>
          </cell>
          <cell r="E1268" t="str">
            <v>Transfers to/from Other Funds, within Campus</v>
          </cell>
          <cell r="F1268" t="str">
            <v>98120000</v>
          </cell>
          <cell r="G1268" t="str">
            <v>Operating Transfers Out</v>
          </cell>
          <cell r="I1268" t="str">
            <v>Active</v>
          </cell>
        </row>
        <row r="1269">
          <cell r="A1269" t="str">
            <v>670489</v>
          </cell>
          <cell r="B1269" t="str">
            <v>Tr Out to CSU 489 - SRB Debt for Completed Projects</v>
          </cell>
          <cell r="D1269" t="str">
            <v>724004</v>
          </cell>
          <cell r="E1269" t="str">
            <v>Transfers to/from Other Funds, within Campus</v>
          </cell>
          <cell r="F1269" t="str">
            <v>98120000</v>
          </cell>
          <cell r="G1269" t="str">
            <v>Operating Transfers Out</v>
          </cell>
          <cell r="I1269" t="str">
            <v>Active</v>
          </cell>
        </row>
        <row r="1270">
          <cell r="A1270" t="str">
            <v>670491</v>
          </cell>
          <cell r="B1270" t="str">
            <v>Tr Out to CSU 491 -TF Spl Pjt Fd-Special Project</v>
          </cell>
          <cell r="D1270" t="str">
            <v>724004</v>
          </cell>
          <cell r="E1270" t="str">
            <v>Transfers to/from Other Funds, within Campus</v>
          </cell>
          <cell r="F1270" t="str">
            <v>98120000</v>
          </cell>
          <cell r="G1270" t="str">
            <v>Operating Transfers Out</v>
          </cell>
          <cell r="I1270" t="str">
            <v>Active</v>
          </cell>
        </row>
        <row r="1271">
          <cell r="A1271" t="str">
            <v>670492</v>
          </cell>
          <cell r="B1271" t="str">
            <v>Tr Out to CSU 492 -TF Spl Pjt Fd-Dependent Care</v>
          </cell>
          <cell r="D1271" t="str">
            <v>724004</v>
          </cell>
          <cell r="E1271" t="str">
            <v>Transfers to/from Other Funds, within Campus</v>
          </cell>
          <cell r="F1271" t="str">
            <v>98120000</v>
          </cell>
          <cell r="G1271" t="str">
            <v>Operating Transfers Out</v>
          </cell>
          <cell r="I1271" t="str">
            <v>Active</v>
          </cell>
        </row>
        <row r="1272">
          <cell r="A1272" t="str">
            <v>670496</v>
          </cell>
          <cell r="B1272" t="str">
            <v>Tr Out to CSU 496 -TF  Miscellaneous Trust</v>
          </cell>
          <cell r="D1272" t="str">
            <v>724004</v>
          </cell>
          <cell r="E1272" t="str">
            <v>Transfers to/from Other Funds, within Campus</v>
          </cell>
          <cell r="F1272" t="str">
            <v>98120000</v>
          </cell>
          <cell r="G1272" t="str">
            <v>Operating Transfers Out</v>
          </cell>
          <cell r="I1272" t="str">
            <v>Active</v>
          </cell>
        </row>
        <row r="1273">
          <cell r="A1273" t="str">
            <v>670497</v>
          </cell>
          <cell r="B1273" t="str">
            <v>Tr Out to CSU 497 -TF State Pro Rata Chrg Distribn</v>
          </cell>
          <cell r="D1273" t="str">
            <v>724004</v>
          </cell>
          <cell r="E1273" t="str">
            <v>Transfers to/from Other Funds, within Campus</v>
          </cell>
          <cell r="F1273" t="str">
            <v>98120000</v>
          </cell>
          <cell r="G1273" t="str">
            <v>Operating Transfers Out</v>
          </cell>
          <cell r="I1273" t="str">
            <v>Active</v>
          </cell>
        </row>
        <row r="1274">
          <cell r="A1274" t="str">
            <v>670499</v>
          </cell>
          <cell r="B1274" t="str">
            <v>Tr Out to CSU 499 -TF Revolving Fund</v>
          </cell>
          <cell r="D1274" t="str">
            <v>724004</v>
          </cell>
          <cell r="E1274" t="str">
            <v>Transfers to/from Other Funds, within Campus</v>
          </cell>
          <cell r="F1274" t="str">
            <v>98120000</v>
          </cell>
          <cell r="G1274" t="str">
            <v>Operating Transfers Out</v>
          </cell>
          <cell r="I1274" t="str">
            <v>Active</v>
          </cell>
        </row>
        <row r="1275">
          <cell r="A1275" t="str">
            <v>670531</v>
          </cell>
          <cell r="B1275" t="str">
            <v>Tr Out to CSU 531 -TF Housing Oprtns and Revenue</v>
          </cell>
          <cell r="D1275" t="str">
            <v>724004</v>
          </cell>
          <cell r="E1275" t="str">
            <v>Transfers to/from Other Funds, within Campus</v>
          </cell>
          <cell r="F1275" t="str">
            <v>98120000</v>
          </cell>
          <cell r="G1275" t="str">
            <v>Operating Transfers Out</v>
          </cell>
          <cell r="I1275" t="str">
            <v>Active</v>
          </cell>
        </row>
        <row r="1276">
          <cell r="A1276" t="str">
            <v>670532</v>
          </cell>
          <cell r="B1276" t="str">
            <v>Tr Out to CSU 532 -TF Housing Maint  and Repair</v>
          </cell>
          <cell r="D1276" t="str">
            <v>724004</v>
          </cell>
          <cell r="E1276" t="str">
            <v>Transfers to/from Other Funds, within Campus</v>
          </cell>
          <cell r="F1276" t="str">
            <v>98120000</v>
          </cell>
          <cell r="G1276" t="str">
            <v>Operating Transfers Out</v>
          </cell>
          <cell r="I1276" t="str">
            <v>Active</v>
          </cell>
        </row>
        <row r="1277">
          <cell r="A1277" t="str">
            <v>670533</v>
          </cell>
          <cell r="B1277" t="str">
            <v>Tr Out to CSU 533 -TF Housing Construction</v>
          </cell>
          <cell r="D1277" t="str">
            <v>724004</v>
          </cell>
          <cell r="E1277" t="str">
            <v>Transfers to/from Other Funds, within Campus</v>
          </cell>
          <cell r="F1277" t="str">
            <v>98120000</v>
          </cell>
          <cell r="G1277" t="str">
            <v>Operating Transfers Out</v>
          </cell>
          <cell r="I1277" t="str">
            <v>Active</v>
          </cell>
        </row>
        <row r="1278">
          <cell r="A1278" t="str">
            <v>670534</v>
          </cell>
          <cell r="B1278" t="str">
            <v>Tr Out to CSU 534 -TF Camp Union.Oprtns and Rev.</v>
          </cell>
          <cell r="D1278" t="str">
            <v>724004</v>
          </cell>
          <cell r="E1278" t="str">
            <v>Transfers to/from Other Funds, within Campus</v>
          </cell>
          <cell r="F1278" t="str">
            <v>98120000</v>
          </cell>
          <cell r="G1278" t="str">
            <v>Operating Transfers Out</v>
          </cell>
          <cell r="I1278" t="str">
            <v>Active</v>
          </cell>
        </row>
        <row r="1279">
          <cell r="A1279" t="str">
            <v>670535</v>
          </cell>
          <cell r="B1279" t="str">
            <v>Tr Out to CSU 535 -TF Camp Un.Maint and Repair</v>
          </cell>
          <cell r="D1279" t="str">
            <v>724004</v>
          </cell>
          <cell r="E1279" t="str">
            <v>Transfers to/from Other Funds, within Campus</v>
          </cell>
          <cell r="F1279" t="str">
            <v>98120000</v>
          </cell>
          <cell r="G1279" t="str">
            <v>Operating Transfers Out</v>
          </cell>
          <cell r="I1279" t="str">
            <v>Active</v>
          </cell>
        </row>
        <row r="1280">
          <cell r="A1280" t="str">
            <v>670536</v>
          </cell>
          <cell r="B1280" t="str">
            <v>Tr Out to CSU 536 -TF Campus Union-Construction</v>
          </cell>
          <cell r="D1280" t="str">
            <v>724004</v>
          </cell>
          <cell r="E1280" t="str">
            <v>Transfers to/from Other Funds, within Campus</v>
          </cell>
          <cell r="F1280" t="str">
            <v>98120000</v>
          </cell>
          <cell r="G1280" t="str">
            <v>Operating Transfers Out</v>
          </cell>
          <cell r="I1280" t="str">
            <v>Active</v>
          </cell>
        </row>
        <row r="1281">
          <cell r="A1281" t="str">
            <v>670537</v>
          </cell>
          <cell r="B1281" t="str">
            <v>Tr Out to CSU 537 -TF Aux Org-Opertns and Rev</v>
          </cell>
          <cell r="D1281" t="str">
            <v>724004</v>
          </cell>
          <cell r="E1281" t="str">
            <v>Transfers to/from Other Funds, within Campus</v>
          </cell>
          <cell r="F1281" t="str">
            <v>98120000</v>
          </cell>
          <cell r="G1281" t="str">
            <v>Operating Transfers Out</v>
          </cell>
          <cell r="I1281" t="str">
            <v>Active</v>
          </cell>
        </row>
        <row r="1282">
          <cell r="A1282" t="str">
            <v>670538</v>
          </cell>
          <cell r="B1282" t="str">
            <v>Tr Out to CSU 538 -TF Aux Org-Maint and Repair</v>
          </cell>
          <cell r="D1282" t="str">
            <v>724004</v>
          </cell>
          <cell r="E1282" t="str">
            <v>Transfers to/from Other Funds, within Campus</v>
          </cell>
          <cell r="F1282" t="str">
            <v>98120000</v>
          </cell>
          <cell r="G1282" t="str">
            <v>Operating Transfers Out</v>
          </cell>
          <cell r="I1282" t="str">
            <v>Active</v>
          </cell>
        </row>
        <row r="1283">
          <cell r="A1283" t="str">
            <v>670539</v>
          </cell>
          <cell r="B1283" t="str">
            <v>Tr Out to CSU 539 -TF Aux Org - Construction</v>
          </cell>
          <cell r="D1283" t="str">
            <v>724004</v>
          </cell>
          <cell r="E1283" t="str">
            <v>Transfers to/from Other Funds, within Campus</v>
          </cell>
          <cell r="F1283" t="str">
            <v>98120000</v>
          </cell>
          <cell r="G1283" t="str">
            <v>Operating Transfers Out</v>
          </cell>
          <cell r="I1283" t="str">
            <v>Active</v>
          </cell>
        </row>
        <row r="1284">
          <cell r="A1284" t="str">
            <v>670541</v>
          </cell>
          <cell r="B1284" t="str">
            <v>Tr Out to CSU 541 -TF Pooled Investment Fund</v>
          </cell>
          <cell r="D1284" t="str">
            <v>724004</v>
          </cell>
          <cell r="E1284" t="str">
            <v>Transfers to/from Other Funds, within Campus</v>
          </cell>
          <cell r="F1284" t="str">
            <v>98120000</v>
          </cell>
          <cell r="G1284" t="str">
            <v>Operating Transfers Out</v>
          </cell>
          <cell r="I1284" t="str">
            <v>Active</v>
          </cell>
        </row>
        <row r="1285">
          <cell r="A1285" t="str">
            <v>670542</v>
          </cell>
          <cell r="B1285" t="str">
            <v>Tr Out to CSU 542 -TF Capital Project Management (Obsolete)</v>
          </cell>
          <cell r="D1285" t="str">
            <v>724004</v>
          </cell>
          <cell r="E1285" t="str">
            <v>Transfers to/from Other Funds, within Campus</v>
          </cell>
          <cell r="F1285" t="str">
            <v>98120000</v>
          </cell>
          <cell r="G1285" t="str">
            <v>Operating Transfers Out</v>
          </cell>
          <cell r="I1285" t="str">
            <v>Obsolete</v>
          </cell>
        </row>
        <row r="1286">
          <cell r="A1286" t="str">
            <v>670543</v>
          </cell>
          <cell r="B1286" t="str">
            <v>Tr Out to CSU 543 -TF Camp Svcs-Internal Services (Obsolete)</v>
          </cell>
          <cell r="D1286" t="str">
            <v>724004</v>
          </cell>
          <cell r="E1286" t="str">
            <v>Transfers to/from Other Funds, within Campus</v>
          </cell>
          <cell r="F1286" t="str">
            <v>98120000</v>
          </cell>
          <cell r="G1286" t="str">
            <v>Operating Transfers Out</v>
          </cell>
          <cell r="I1286" t="str">
            <v>Obsolete</v>
          </cell>
        </row>
        <row r="1287">
          <cell r="A1287" t="str">
            <v>670544</v>
          </cell>
          <cell r="B1287" t="str">
            <v>Tr Out to CSU 544 -TF Camp Services-Enterprise (Obsolete)</v>
          </cell>
          <cell r="D1287" t="str">
            <v>724004</v>
          </cell>
          <cell r="E1287" t="str">
            <v>Transfers to/from Other Funds, within Campus</v>
          </cell>
          <cell r="F1287" t="str">
            <v>98120000</v>
          </cell>
          <cell r="G1287" t="str">
            <v>Operating Transfers Out</v>
          </cell>
          <cell r="I1287" t="str">
            <v>Obsolete</v>
          </cell>
        </row>
        <row r="1288">
          <cell r="A1288" t="str">
            <v>670545</v>
          </cell>
          <cell r="B1288" t="str">
            <v>Tr Out to CSU 545 - TF CISA/FA Authority</v>
          </cell>
          <cell r="D1288" t="str">
            <v>724004</v>
          </cell>
          <cell r="E1288" t="str">
            <v>Transfers to/from Other Funds, within Campus</v>
          </cell>
          <cell r="F1288" t="str">
            <v>98120000</v>
          </cell>
          <cell r="G1288" t="str">
            <v>Operating Transfers Out</v>
          </cell>
          <cell r="I1288" t="str">
            <v>Active</v>
          </cell>
        </row>
        <row r="1289">
          <cell r="A1289" t="str">
            <v>670546</v>
          </cell>
          <cell r="B1289" t="str">
            <v>Tr Out to CSU 546 - TF Stockton Site Authority</v>
          </cell>
          <cell r="D1289" t="str">
            <v>724004</v>
          </cell>
          <cell r="E1289" t="str">
            <v>Transfers to/from Other Funds, within Campus</v>
          </cell>
          <cell r="F1289" t="str">
            <v>98120000</v>
          </cell>
          <cell r="G1289" t="str">
            <v>Operating Transfers Out</v>
          </cell>
          <cell r="I1289" t="str">
            <v>Active</v>
          </cell>
        </row>
        <row r="1290">
          <cell r="A1290" t="str">
            <v>670547</v>
          </cell>
          <cell r="B1290" t="str">
            <v>Tr Out to CSU 547 - TF CSURMA (Obsolete)</v>
          </cell>
          <cell r="C1290" t="str">
            <v>Deactivated since CSURMA is reported as a discretely presented unit on the CSU’s consolidated financial statements in accordance with GASB 61.</v>
          </cell>
          <cell r="D1290" t="str">
            <v>724004</v>
          </cell>
          <cell r="E1290" t="str">
            <v>Transfers to/from Other Funds, within Campus</v>
          </cell>
          <cell r="F1290" t="str">
            <v>98120000</v>
          </cell>
          <cell r="G1290" t="str">
            <v>Operating Transfers Out</v>
          </cell>
          <cell r="I1290" t="str">
            <v>Obsolete</v>
          </cell>
        </row>
        <row r="1291">
          <cell r="A1291" t="str">
            <v>670550</v>
          </cell>
          <cell r="B1291" t="str">
            <v>Tr out to CSU 550 - TF Capital Projects-Restricted</v>
          </cell>
          <cell r="D1291" t="str">
            <v>724004</v>
          </cell>
          <cell r="E1291" t="str">
            <v>Transfers to/from Other Funds, within Campus</v>
          </cell>
          <cell r="F1291" t="str">
            <v>98120000</v>
          </cell>
          <cell r="G1291" t="str">
            <v>Operating Transfers Out</v>
          </cell>
          <cell r="I1291" t="str">
            <v>Active</v>
          </cell>
        </row>
        <row r="1292">
          <cell r="A1292" t="str">
            <v>671000</v>
          </cell>
          <cell r="B1292" t="str">
            <v>Tr out within the same CSU Fund in 0948 between  Campus and CO/Campus (except SWAT)</v>
          </cell>
          <cell r="D1292" t="str">
            <v>724005</v>
          </cell>
          <cell r="E1292" t="str">
            <v>Other nonoperating revenues (expenses) – interagency transfers</v>
          </cell>
          <cell r="F1292" t="str">
            <v>98120000</v>
          </cell>
          <cell r="G1292" t="str">
            <v>Operating Transfers Out</v>
          </cell>
          <cell r="I1292" t="str">
            <v>Active</v>
          </cell>
        </row>
        <row r="1293">
          <cell r="A1293" t="str">
            <v>671431</v>
          </cell>
          <cell r="B1293" t="str">
            <v>Tr Out to CSU Fund 431 within state fund 0948 (Inter-agency)</v>
          </cell>
          <cell r="D1293" t="str">
            <v>724005</v>
          </cell>
          <cell r="E1293" t="str">
            <v>Other nonoperating revenues (expenses) – interagency transfers</v>
          </cell>
          <cell r="F1293" t="str">
            <v>98120000</v>
          </cell>
          <cell r="G1293" t="str">
            <v>Operating Transfers Out</v>
          </cell>
          <cell r="I1293" t="str">
            <v>Active</v>
          </cell>
        </row>
        <row r="1294">
          <cell r="A1294" t="str">
            <v>671452</v>
          </cell>
          <cell r="B1294" t="str">
            <v>Tr Out to CSU Fund 452 within state fund 0948 (Inter-agency) (Obsolete)</v>
          </cell>
          <cell r="D1294" t="str">
            <v>724005</v>
          </cell>
          <cell r="E1294" t="str">
            <v>Other nonoperating revenues (expenses) – interagency transfers</v>
          </cell>
          <cell r="F1294" t="str">
            <v>98120000</v>
          </cell>
          <cell r="G1294" t="str">
            <v>Operating Transfers Out</v>
          </cell>
          <cell r="I1294" t="str">
            <v>Obsolete</v>
          </cell>
        </row>
        <row r="1295">
          <cell r="A1295" t="str">
            <v>671465</v>
          </cell>
          <cell r="B1295" t="str">
            <v>Tr Out to CSU Fund 465 within state fund 0948 (Inter-agency)</v>
          </cell>
          <cell r="D1295" t="str">
            <v>724005</v>
          </cell>
          <cell r="E1295" t="str">
            <v>Other nonoperating revenues (expenses) – interagency transfers</v>
          </cell>
          <cell r="F1295" t="str">
            <v>98120000</v>
          </cell>
          <cell r="G1295" t="str">
            <v>Operating Transfers Out</v>
          </cell>
          <cell r="I1295" t="str">
            <v>Active</v>
          </cell>
        </row>
        <row r="1296">
          <cell r="A1296" t="str">
            <v>671481</v>
          </cell>
          <cell r="B1296" t="str">
            <v>Tr Out to CSU Fund 481 within state fund 0948 (Inter-agency)</v>
          </cell>
          <cell r="D1296" t="str">
            <v>724005</v>
          </cell>
          <cell r="E1296" t="str">
            <v>Other nonoperating revenues (expenses) – interagency transfers</v>
          </cell>
          <cell r="F1296" t="str">
            <v>98120000</v>
          </cell>
          <cell r="G1296" t="str">
            <v>Operating Transfers Out</v>
          </cell>
          <cell r="I1296" t="str">
            <v>Active</v>
          </cell>
        </row>
        <row r="1297">
          <cell r="A1297" t="str">
            <v>671485</v>
          </cell>
          <cell r="B1297" t="str">
            <v>Tr Out to CSU Fund 485 within state fund 0948 (Inter-agency)</v>
          </cell>
          <cell r="D1297" t="str">
            <v>724005</v>
          </cell>
          <cell r="E1297" t="str">
            <v>Other nonoperating revenues (expenses) – interagency transfers</v>
          </cell>
          <cell r="F1297" t="str">
            <v>98120000</v>
          </cell>
          <cell r="G1297" t="str">
            <v>Operating Transfers Out</v>
          </cell>
          <cell r="I1297" t="str">
            <v>Active</v>
          </cell>
        </row>
        <row r="1298">
          <cell r="A1298" t="str">
            <v>671486</v>
          </cell>
          <cell r="B1298" t="str">
            <v>Tr Out to TF-Academic Maintenance and Repair</v>
          </cell>
          <cell r="C1298" t="str">
            <v xml:space="preserve">To be used to transfer funds from CSU fund 485 to 486 for Non-Recurring Maintenance projects </v>
          </cell>
          <cell r="D1298" t="str">
            <v>724005</v>
          </cell>
          <cell r="E1298" t="str">
            <v>Other nonoperating revenues (expenses) – interagency transfers</v>
          </cell>
          <cell r="F1298" t="str">
            <v>98120000</v>
          </cell>
          <cell r="G1298" t="str">
            <v>Operating Transfers Out</v>
          </cell>
          <cell r="I1298" t="str">
            <v>Active</v>
          </cell>
        </row>
        <row r="1299">
          <cell r="A1299" t="str">
            <v>671487</v>
          </cell>
          <cell r="B1299" t="str">
            <v>Tr Out to TF-Academic Capital Improvement Funds</v>
          </cell>
          <cell r="C1299" t="str">
            <v>To be used to transfer funds from CSU fund 485 to 487 for Capital Improvement projects.</v>
          </cell>
          <cell r="D1299" t="str">
            <v>724005</v>
          </cell>
          <cell r="E1299" t="str">
            <v>Other nonoperating revenues (expenses) – interagency transfers</v>
          </cell>
          <cell r="F1299" t="str">
            <v>98120000</v>
          </cell>
          <cell r="G1299" t="str">
            <v>Operating Transfers Out</v>
          </cell>
          <cell r="I1299" t="str">
            <v>Active</v>
          </cell>
        </row>
        <row r="1300">
          <cell r="A1300" t="str">
            <v>671491</v>
          </cell>
          <cell r="B1300" t="str">
            <v>Tr Out to CSU Fund 491 within state fund 0948 (Inter-agency)</v>
          </cell>
          <cell r="D1300" t="str">
            <v>724005</v>
          </cell>
          <cell r="E1300" t="str">
            <v>Other nonoperating revenues (expenses) – interagency transfers</v>
          </cell>
          <cell r="F1300" t="str">
            <v>98120000</v>
          </cell>
          <cell r="G1300" t="str">
            <v>Operating Transfers Out</v>
          </cell>
          <cell r="I1300" t="str">
            <v>Active</v>
          </cell>
        </row>
        <row r="1301">
          <cell r="A1301" t="str">
            <v>671496</v>
          </cell>
          <cell r="B1301" t="str">
            <v>Tr Out to CSU Fund 496 within state fund 0948 (Inter-agency)</v>
          </cell>
          <cell r="D1301" t="str">
            <v>724005</v>
          </cell>
          <cell r="E1301" t="str">
            <v>Other nonoperating revenues (expenses) – interagency transfers</v>
          </cell>
          <cell r="F1301" t="str">
            <v>98120000</v>
          </cell>
          <cell r="G1301" t="str">
            <v>Operating Transfers Out</v>
          </cell>
          <cell r="I1301" t="str">
            <v>Active</v>
          </cell>
        </row>
        <row r="1302">
          <cell r="A1302" t="str">
            <v>671531</v>
          </cell>
          <cell r="B1302" t="str">
            <v>Tr Out to CSU Fund 531 within state fund 0948 (Inter-agency)</v>
          </cell>
          <cell r="D1302" t="str">
            <v>724005</v>
          </cell>
          <cell r="E1302" t="str">
            <v>Other nonoperating revenues (expenses) – interagency transfers</v>
          </cell>
          <cell r="F1302" t="str">
            <v>98120000</v>
          </cell>
          <cell r="G1302" t="str">
            <v>Operating Transfers Out</v>
          </cell>
          <cell r="I1302" t="str">
            <v>Active</v>
          </cell>
        </row>
        <row r="1303">
          <cell r="A1303" t="str">
            <v>671532</v>
          </cell>
          <cell r="B1303" t="str">
            <v>Tr Out to CSU Fund 532 within state fund 0948 (Inter-agency)</v>
          </cell>
          <cell r="D1303" t="str">
            <v>724005</v>
          </cell>
          <cell r="E1303" t="str">
            <v>Other nonoperating revenues (expenses) – interagency transfers</v>
          </cell>
          <cell r="F1303" t="str">
            <v>98120000</v>
          </cell>
          <cell r="G1303" t="str">
            <v>Operating Transfers Out</v>
          </cell>
          <cell r="I1303" t="str">
            <v>Active</v>
          </cell>
        </row>
        <row r="1304">
          <cell r="A1304" t="str">
            <v>671536</v>
          </cell>
          <cell r="B1304" t="str">
            <v>Tr Out to CSU Fund 536 within state fund 0948 (Inter-agency)</v>
          </cell>
          <cell r="D1304" t="str">
            <v>724005</v>
          </cell>
          <cell r="E1304" t="str">
            <v>Other nonoperating revenues (expenses) – interagency transfers</v>
          </cell>
          <cell r="F1304" t="str">
            <v>98120000</v>
          </cell>
          <cell r="G1304" t="str">
            <v>Operating Transfers Out</v>
          </cell>
          <cell r="I1304" t="str">
            <v>Active</v>
          </cell>
        </row>
        <row r="1305">
          <cell r="A1305" t="str">
            <v>671537</v>
          </cell>
          <cell r="B1305" t="str">
            <v>Tr Out to CSU Fund 537 within state fund 0948 (Inter-agency)</v>
          </cell>
          <cell r="D1305" t="str">
            <v>724005</v>
          </cell>
          <cell r="E1305" t="str">
            <v>Other nonoperating revenues (expenses) – interagency transfers</v>
          </cell>
          <cell r="F1305" t="str">
            <v>98120000</v>
          </cell>
          <cell r="G1305" t="str">
            <v>Operating Transfers Out</v>
          </cell>
          <cell r="I1305" t="str">
            <v>Active</v>
          </cell>
        </row>
        <row r="1306">
          <cell r="A1306" t="str">
            <v>671538</v>
          </cell>
          <cell r="B1306" t="str">
            <v>Tr out to CSU Fund 538 within state fund 0948 (Inter-agency)</v>
          </cell>
          <cell r="D1306" t="str">
            <v>724005</v>
          </cell>
          <cell r="E1306" t="str">
            <v>Other nonoperating revenues (expenses) – interagency transfers</v>
          </cell>
          <cell r="F1306" t="str">
            <v>98120000</v>
          </cell>
          <cell r="G1306" t="str">
            <v>Operating Transfers Out</v>
          </cell>
          <cell r="I1306" t="str">
            <v>Active</v>
          </cell>
        </row>
        <row r="1307">
          <cell r="A1307" t="str">
            <v>671542</v>
          </cell>
          <cell r="B1307" t="str">
            <v>Tr out to CSU Fund 542 within State Fund 0948 (Inter-agency) (Obsolete)</v>
          </cell>
          <cell r="D1307" t="str">
            <v>724005</v>
          </cell>
          <cell r="E1307" t="str">
            <v>Other nonoperating revenues (expenses) – interagency transfers</v>
          </cell>
          <cell r="F1307" t="str">
            <v>98120000</v>
          </cell>
          <cell r="G1307" t="str">
            <v>Operating Transfers Out</v>
          </cell>
          <cell r="I1307" t="str">
            <v>Obsolete</v>
          </cell>
        </row>
        <row r="1308">
          <cell r="A1308" t="str">
            <v>671544</v>
          </cell>
          <cell r="B1308" t="str">
            <v>Tr out to CSU Fund 544 within State Fund 0948 (Inter-agency) (Obsolete)</v>
          </cell>
          <cell r="D1308" t="str">
            <v>724005</v>
          </cell>
          <cell r="E1308" t="str">
            <v>Other nonoperating revenues (expenses) – interagency transfers</v>
          </cell>
          <cell r="F1308" t="str">
            <v>98120000</v>
          </cell>
          <cell r="G1308" t="str">
            <v>Operating Transfers Out</v>
          </cell>
          <cell r="I1308" t="str">
            <v>Obsolete</v>
          </cell>
        </row>
        <row r="1309">
          <cell r="A1309" t="str">
            <v>672000</v>
          </cell>
          <cell r="B1309" t="str">
            <v>Transfers Out - RMP SWAT (CO Use Only)</v>
          </cell>
          <cell r="C1309" t="str">
            <v>Used by CO only for issuing systemwide allocation transfers (SWATs) to campuses.</v>
          </cell>
          <cell r="D1309" t="str">
            <v>723001</v>
          </cell>
          <cell r="E1309" t="str">
            <v>State appropriations, noncapital</v>
          </cell>
          <cell r="F1309" t="str">
            <v>98120000</v>
          </cell>
          <cell r="G1309" t="str">
            <v>Operating Transfers Out</v>
          </cell>
          <cell r="H1309" t="str">
            <v>50</v>
          </cell>
          <cell r="I1309" t="str">
            <v>Active</v>
          </cell>
        </row>
        <row r="1310">
          <cell r="A1310" t="str">
            <v>672485</v>
          </cell>
          <cell r="B1310" t="str">
            <v>Transfers Out - RMP SWAT Returns (CO Use Only)</v>
          </cell>
          <cell r="C1310" t="str">
            <v>Used by CO only for return of allocations (primarily from CSU fund 487)</v>
          </cell>
          <cell r="D1310">
            <v>723001</v>
          </cell>
          <cell r="E1310" t="str">
            <v>State appropriations, noncapital</v>
          </cell>
          <cell r="F1310" t="str">
            <v>98120000</v>
          </cell>
          <cell r="G1310" t="str">
            <v>Operating Transfers Out</v>
          </cell>
          <cell r="H1310" t="str">
            <v>50</v>
          </cell>
          <cell r="I1310" t="str">
            <v>Active</v>
          </cell>
        </row>
        <row r="1311">
          <cell r="A1311" t="str">
            <v>672486</v>
          </cell>
          <cell r="B1311" t="str">
            <v>Transfers Out - RMP SWAT to CSU Fund 486 (CO Use Only)</v>
          </cell>
          <cell r="C1311" t="str">
            <v>Used by CO only for issuing systemwide allocation transfers (SWATs) to campuses specific to CSU fund 486.</v>
          </cell>
          <cell r="D1311" t="str">
            <v>723001</v>
          </cell>
          <cell r="E1311" t="str">
            <v>State appropriations, noncapital</v>
          </cell>
          <cell r="F1311" t="str">
            <v>98120000</v>
          </cell>
          <cell r="G1311" t="str">
            <v>Operating Transfers Out</v>
          </cell>
          <cell r="H1311" t="str">
            <v>50</v>
          </cell>
          <cell r="I1311" t="str">
            <v>Active</v>
          </cell>
        </row>
        <row r="1312">
          <cell r="A1312" t="str">
            <v>672487</v>
          </cell>
          <cell r="B1312" t="str">
            <v>Transfers Out - RMP SWAT to CSU Fund 487 (CO Use Only)</v>
          </cell>
          <cell r="C1312" t="str">
            <v>Used by CO only for issuing systemwide allocation transfers (SWATs) to campuses specific to CSU fund 487.</v>
          </cell>
          <cell r="D1312" t="str">
            <v>723001</v>
          </cell>
          <cell r="E1312" t="str">
            <v>State appropriations, noncapital</v>
          </cell>
          <cell r="F1312" t="str">
            <v>98120000</v>
          </cell>
          <cell r="G1312" t="str">
            <v>Operating Transfers Out</v>
          </cell>
          <cell r="H1312" t="str">
            <v>50</v>
          </cell>
          <cell r="I1312" t="str">
            <v>Active</v>
          </cell>
        </row>
        <row r="1313">
          <cell r="A1313" t="str">
            <v>672489</v>
          </cell>
          <cell r="B1313" t="str">
            <v>Transfers Out - RMP SWAT to CSU Fund 489 (CO Use Only)</v>
          </cell>
          <cell r="C1313" t="str">
            <v>Used by CO only for issuing systemwide allocation transfers (SWATs) to campuses specific to CSU fund 489.</v>
          </cell>
          <cell r="D1313" t="str">
            <v>723001</v>
          </cell>
          <cell r="E1313" t="str">
            <v>State appropriations, noncapital</v>
          </cell>
          <cell r="F1313" t="str">
            <v>98120000</v>
          </cell>
          <cell r="G1313" t="str">
            <v>Operating Transfers Out</v>
          </cell>
          <cell r="H1313" t="str">
            <v>50</v>
          </cell>
          <cell r="I1313" t="str">
            <v>Active</v>
          </cell>
        </row>
        <row r="1314">
          <cell r="A1314" t="str">
            <v>680000</v>
          </cell>
          <cell r="B1314" t="str">
            <v>Transfers Out SWAT within the CO (Obsolete)</v>
          </cell>
          <cell r="D1314" t="str">
            <v>724004</v>
          </cell>
          <cell r="E1314" t="str">
            <v>Transfers to/from Other Funds, within Campus</v>
          </cell>
          <cell r="F1314" t="str">
            <v>98120000</v>
          </cell>
          <cell r="G1314" t="str">
            <v>Operating Transfers Out</v>
          </cell>
          <cell r="I1314" t="str">
            <v>Obsolete</v>
          </cell>
        </row>
        <row r="1315">
          <cell r="A1315" t="str">
            <v>680001</v>
          </cell>
          <cell r="B1315" t="str">
            <v>Transfers Out to General Fund  (Obsolete)</v>
          </cell>
          <cell r="C1315" t="str">
            <v>Deactivated as it is no longer be used.</v>
          </cell>
          <cell r="D1315" t="str">
            <v>724004</v>
          </cell>
          <cell r="E1315" t="str">
            <v>Transfers to/from Other Funds, within Campus</v>
          </cell>
          <cell r="F1315" t="str">
            <v>98120001</v>
          </cell>
          <cell r="G1315" t="str">
            <v>Transfers Out-General Fund</v>
          </cell>
          <cell r="I1315" t="str">
            <v>Obsolete</v>
          </cell>
        </row>
        <row r="1316">
          <cell r="A1316" t="str">
            <v>680002</v>
          </cell>
          <cell r="B1316" t="str">
            <v>Transfers Out to Special Account for Capital Outlay (Obsolete)</v>
          </cell>
          <cell r="D1316" t="str">
            <v>724004</v>
          </cell>
          <cell r="E1316" t="str">
            <v>Transfers to/from Other Funds, within Campus</v>
          </cell>
          <cell r="F1316" t="str">
            <v>98120036</v>
          </cell>
          <cell r="G1316" t="str">
            <v>Transfers Out-Capital Outlay</v>
          </cell>
          <cell r="I1316" t="str">
            <v>Obsolete</v>
          </cell>
        </row>
        <row r="1317">
          <cell r="A1317" t="str">
            <v>680003</v>
          </cell>
          <cell r="B1317" t="str">
            <v>Transfers Out to Energy and Resources Fund (Obsolete)</v>
          </cell>
          <cell r="D1317" t="str">
            <v>724004</v>
          </cell>
          <cell r="E1317" t="str">
            <v>Transfers to/from Other Funds, within Campus</v>
          </cell>
          <cell r="F1317" t="str">
            <v>98120189</v>
          </cell>
          <cell r="G1317" t="str">
            <v>Transfers Out-Energy and Resources Fund</v>
          </cell>
          <cell r="I1317" t="str">
            <v>Obsolete</v>
          </cell>
        </row>
        <row r="1318">
          <cell r="A1318" t="str">
            <v>680004</v>
          </cell>
          <cell r="B1318" t="str">
            <v>Transfers Out to 1987 Higher Education Earthquake Account (Obsolete)</v>
          </cell>
          <cell r="D1318" t="str">
            <v>724004</v>
          </cell>
          <cell r="E1318" t="str">
            <v>Transfers to/from Other Funds, within Campus</v>
          </cell>
          <cell r="F1318" t="str">
            <v>98120377</v>
          </cell>
          <cell r="G1318" t="str">
            <v>Transfers Out-1987 Higher Educ Earthquake Acct</v>
          </cell>
          <cell r="I1318" t="str">
            <v>Obsolete</v>
          </cell>
        </row>
        <row r="1319">
          <cell r="A1319" t="str">
            <v>680005</v>
          </cell>
          <cell r="B1319" t="str">
            <v>Transfers Out to Higher Education Fees and Income (Obsolete)</v>
          </cell>
          <cell r="D1319" t="str">
            <v>724004</v>
          </cell>
          <cell r="E1319" t="str">
            <v>Transfers to/from Other Funds, within Campus</v>
          </cell>
          <cell r="F1319" t="str">
            <v>98120498</v>
          </cell>
          <cell r="G1319" t="str">
            <v>Transfers Out-Higher Education Fees and Income</v>
          </cell>
          <cell r="I1319" t="str">
            <v>Obsolete</v>
          </cell>
        </row>
        <row r="1320">
          <cell r="A1320" t="str">
            <v>680006</v>
          </cell>
          <cell r="B1320" t="str">
            <v>Transfers Out to Affordable Student Housing</v>
          </cell>
          <cell r="D1320" t="str">
            <v>724004</v>
          </cell>
          <cell r="E1320" t="str">
            <v>Transfers to/from Other Funds, within Campus</v>
          </cell>
          <cell r="F1320" t="str">
            <v>98120505</v>
          </cell>
          <cell r="G1320" t="str">
            <v>Transfers Out-Affordable Student Housing</v>
          </cell>
          <cell r="I1320" t="str">
            <v>Active</v>
          </cell>
        </row>
        <row r="1321">
          <cell r="A1321" t="str">
            <v>680007</v>
          </cell>
          <cell r="B1321" t="str">
            <v>Transfers Out to Higher Education Technology Education Revenue Fund (Obsolete)</v>
          </cell>
          <cell r="D1321" t="str">
            <v>724004</v>
          </cell>
          <cell r="E1321" t="str">
            <v>Transfers to/from Other Funds, within Campus</v>
          </cell>
          <cell r="F1321" t="str">
            <v>98120525</v>
          </cell>
          <cell r="G1321" t="str">
            <v>Transfers Out-Higher Educ Tech Education Revenue</v>
          </cell>
          <cell r="I1321" t="str">
            <v>Obsolete</v>
          </cell>
        </row>
        <row r="1322">
          <cell r="A1322" t="str">
            <v>680008</v>
          </cell>
          <cell r="B1322" t="str">
            <v>Transfers Out to Continuing Education Revenue Fund (Obsolete)</v>
          </cell>
          <cell r="D1322" t="str">
            <v>724004</v>
          </cell>
          <cell r="E1322" t="str">
            <v>Transfers to/from Other Funds, within Campus</v>
          </cell>
          <cell r="F1322" t="str">
            <v>98120573</v>
          </cell>
          <cell r="G1322" t="str">
            <v>Transfers Out-Continuing Education Revenue Fund</v>
          </cell>
          <cell r="I1322" t="str">
            <v>Obsolete</v>
          </cell>
        </row>
        <row r="1323">
          <cell r="A1323" t="str">
            <v>680009</v>
          </cell>
          <cell r="B1323" t="str">
            <v>Transfers Out to Dormitory Building Maintenance Equipment Reserve Fund (Obsolete)</v>
          </cell>
          <cell r="D1323" t="str">
            <v>724004</v>
          </cell>
          <cell r="E1323" t="str">
            <v>Transfers to/from Other Funds, within Campus</v>
          </cell>
          <cell r="F1323" t="str">
            <v>98120575</v>
          </cell>
          <cell r="G1323" t="str">
            <v>Transfers Out-Dorm Building Maint Equipment Reser</v>
          </cell>
          <cell r="I1323" t="str">
            <v>Obsolete</v>
          </cell>
        </row>
        <row r="1324">
          <cell r="A1324" t="str">
            <v>680010</v>
          </cell>
          <cell r="B1324" t="str">
            <v>Transfers Out to Dormitory Construction Fund</v>
          </cell>
          <cell r="D1324" t="str">
            <v>724004</v>
          </cell>
          <cell r="E1324" t="str">
            <v>Transfers to/from Other Funds, within Campus</v>
          </cell>
          <cell r="F1324" t="str">
            <v>98120576</v>
          </cell>
          <cell r="G1324" t="str">
            <v>Transfers Out-Dormitory Construction Fund</v>
          </cell>
          <cell r="I1324" t="str">
            <v>Active</v>
          </cell>
        </row>
        <row r="1325">
          <cell r="A1325" t="str">
            <v>680011</v>
          </cell>
          <cell r="B1325" t="str">
            <v>Transfers Out to Dormitory Interest and Redemption Fund</v>
          </cell>
          <cell r="D1325" t="str">
            <v>724004</v>
          </cell>
          <cell r="E1325" t="str">
            <v>Transfers to/from Other Funds, within Campus</v>
          </cell>
          <cell r="F1325" t="str">
            <v>98120578</v>
          </cell>
          <cell r="G1325" t="str">
            <v>Transfers Out-Dorm Interest and Redemption Fund</v>
          </cell>
          <cell r="I1325" t="str">
            <v>Active</v>
          </cell>
        </row>
        <row r="1326">
          <cell r="A1326" t="str">
            <v>680012</v>
          </cell>
          <cell r="B1326" t="str">
            <v>Transfers Out to Dormitory Revenue Fund (Obsolete)</v>
          </cell>
          <cell r="D1326" t="str">
            <v>724004</v>
          </cell>
          <cell r="E1326" t="str">
            <v>Transfers to/from Other Funds, within Campus</v>
          </cell>
          <cell r="F1326" t="str">
            <v>98120580</v>
          </cell>
          <cell r="G1326" t="str">
            <v>Transfers Out-Dormitory Revenue Fund</v>
          </cell>
          <cell r="I1326" t="str">
            <v>Obsolete</v>
          </cell>
        </row>
        <row r="1327">
          <cell r="A1327" t="str">
            <v>680013</v>
          </cell>
          <cell r="B1327" t="str">
            <v>Transfers Out to Facilities Revenue Fund (Obsolete)</v>
          </cell>
          <cell r="D1327" t="str">
            <v>724004</v>
          </cell>
          <cell r="E1327" t="str">
            <v>Transfers to/from Other Funds, within Campus</v>
          </cell>
          <cell r="F1327" t="str">
            <v>98120581</v>
          </cell>
          <cell r="G1327" t="str">
            <v>Transfers Out-Facilities Revenue Fund</v>
          </cell>
          <cell r="I1327" t="str">
            <v>Obsolete</v>
          </cell>
        </row>
        <row r="1328">
          <cell r="A1328" t="str">
            <v>680014</v>
          </cell>
          <cell r="B1328" t="str">
            <v>Transfers Out to Parking Revenue Fund (Obsolete)</v>
          </cell>
          <cell r="D1328" t="str">
            <v>724004</v>
          </cell>
          <cell r="E1328" t="str">
            <v>Transfers to/from Other Funds, within Campus</v>
          </cell>
          <cell r="F1328" t="str">
            <v>98120583</v>
          </cell>
          <cell r="G1328" t="str">
            <v>Transfers Out-Parking Revenue Fund</v>
          </cell>
          <cell r="I1328" t="str">
            <v>Obsolete</v>
          </cell>
        </row>
        <row r="1329">
          <cell r="A1329" t="str">
            <v>680015</v>
          </cell>
          <cell r="B1329" t="str">
            <v>Transfers Out to Public Building Construction Fund</v>
          </cell>
          <cell r="D1329" t="str">
            <v>724004</v>
          </cell>
          <cell r="E1329" t="str">
            <v>Transfers to/from Other Funds, within Campus</v>
          </cell>
          <cell r="F1329" t="str">
            <v>98120660</v>
          </cell>
          <cell r="G1329" t="str">
            <v>Transfers Out-Public Building Construction Fund</v>
          </cell>
          <cell r="I1329" t="str">
            <v>Active</v>
          </cell>
        </row>
        <row r="1330">
          <cell r="A1330" t="str">
            <v>680016</v>
          </cell>
          <cell r="B1330" t="str">
            <v>Transfers Out to 1992 Higher Educ Cap Out Bond Fund (Obsolete)</v>
          </cell>
          <cell r="D1330" t="str">
            <v>724004</v>
          </cell>
          <cell r="E1330" t="str">
            <v>Transfers to/from Other Funds, within Campus</v>
          </cell>
          <cell r="F1330" t="str">
            <v>98120705</v>
          </cell>
          <cell r="G1330" t="str">
            <v>Transfers Out-92 Higher Educ Cap Out Bond Fund</v>
          </cell>
          <cell r="I1330" t="str">
            <v>Obsolete</v>
          </cell>
        </row>
        <row r="1331">
          <cell r="A1331" t="str">
            <v>680017</v>
          </cell>
          <cell r="B1331" t="str">
            <v>Transfers Out to Construction Program Fund (Obsolete)</v>
          </cell>
          <cell r="D1331" t="str">
            <v>724004</v>
          </cell>
          <cell r="E1331" t="str">
            <v>Transfers to/from Other Funds, within Campus</v>
          </cell>
          <cell r="F1331" t="str">
            <v>98120736</v>
          </cell>
          <cell r="G1331" t="str">
            <v>Transfers Out-Construction Program Fund</v>
          </cell>
          <cell r="I1331" t="str">
            <v>Obsolete</v>
          </cell>
        </row>
        <row r="1332">
          <cell r="A1332" t="str">
            <v>680018</v>
          </cell>
          <cell r="B1332" t="str">
            <v>Transfers Out to Higher Education Capital Outlay Bond Fund (Obsolete)</v>
          </cell>
          <cell r="D1332" t="str">
            <v>724004</v>
          </cell>
          <cell r="E1332" t="str">
            <v>Transfers to/from Other Funds, within Campus</v>
          </cell>
          <cell r="F1332" t="str">
            <v>98120782</v>
          </cell>
          <cell r="G1332" t="str">
            <v>Transfers Out-Higher Educ Cap Out Bond Fund</v>
          </cell>
          <cell r="I1332" t="str">
            <v>Obsolete</v>
          </cell>
        </row>
        <row r="1333">
          <cell r="A1333" t="str">
            <v>680019</v>
          </cell>
          <cell r="B1333" t="str">
            <v>Transfers Out to 1988 Higher Educ Cap Out Bond Fund (Obsolete)</v>
          </cell>
          <cell r="D1333" t="str">
            <v>724004</v>
          </cell>
          <cell r="E1333" t="str">
            <v>Transfers to/from Other Funds, within Campus</v>
          </cell>
          <cell r="F1333" t="str">
            <v>98120785</v>
          </cell>
          <cell r="G1333" t="str">
            <v>Transfers Out-88 Higher Educ Cap Out Bond Fund</v>
          </cell>
          <cell r="I1333" t="str">
            <v>Obsolete</v>
          </cell>
        </row>
        <row r="1334">
          <cell r="A1334" t="str">
            <v>680020</v>
          </cell>
          <cell r="B1334" t="str">
            <v>Transfers Out to 1990 Higher Educ Cap Out Bond Fund (Obsolete)</v>
          </cell>
          <cell r="D1334" t="str">
            <v>724004</v>
          </cell>
          <cell r="E1334" t="str">
            <v>Transfers to/from Other Funds, within Campus</v>
          </cell>
          <cell r="F1334" t="str">
            <v>98120791</v>
          </cell>
          <cell r="G1334" t="str">
            <v>Transfers Out-90 Higher Educ Cap Out Bond Fund</v>
          </cell>
          <cell r="I1334" t="str">
            <v>Obsolete</v>
          </cell>
        </row>
        <row r="1335">
          <cell r="A1335" t="str">
            <v>680021</v>
          </cell>
          <cell r="B1335" t="str">
            <v>Transfers Out to CSU Lottery Education Fund</v>
          </cell>
          <cell r="D1335" t="str">
            <v>724004</v>
          </cell>
          <cell r="E1335" t="str">
            <v>Transfers to/from Other Funds, within Campus</v>
          </cell>
          <cell r="F1335" t="str">
            <v>98120839</v>
          </cell>
          <cell r="G1335" t="str">
            <v>Transfers Out-CSU Lottery Education Fund</v>
          </cell>
          <cell r="I1335" t="str">
            <v>Obsolete</v>
          </cell>
        </row>
        <row r="1336">
          <cell r="A1336" t="str">
            <v>680022</v>
          </cell>
          <cell r="B1336" t="str">
            <v>Transfers Out to Federal Trust Fund</v>
          </cell>
          <cell r="D1336" t="str">
            <v>724004</v>
          </cell>
          <cell r="E1336" t="str">
            <v>Transfers to/from Other Funds, within Campus</v>
          </cell>
          <cell r="F1336" t="str">
            <v>98120890</v>
          </cell>
          <cell r="G1336" t="str">
            <v>Transfers Out-Federal Trust Fund</v>
          </cell>
          <cell r="I1336" t="str">
            <v>Obsolete</v>
          </cell>
        </row>
        <row r="1337">
          <cell r="A1337" t="str">
            <v>680023</v>
          </cell>
          <cell r="B1337" t="str">
            <v>Transfers Out to Special Deposit Fund (Obsolete)</v>
          </cell>
          <cell r="D1337" t="str">
            <v>724004</v>
          </cell>
          <cell r="E1337" t="str">
            <v>Transfers to/from Other Funds, within Campus</v>
          </cell>
          <cell r="F1337" t="str">
            <v>98120942</v>
          </cell>
          <cell r="G1337" t="str">
            <v>Transfers Out-Special Deposit Fund</v>
          </cell>
          <cell r="I1337" t="str">
            <v>Obsolete</v>
          </cell>
        </row>
        <row r="1338">
          <cell r="A1338" t="str">
            <v>680024</v>
          </cell>
          <cell r="B1338" t="str">
            <v>Transfers Out to Special Projects Fund (Obsolete)</v>
          </cell>
          <cell r="D1338" t="str">
            <v>724004</v>
          </cell>
          <cell r="E1338" t="str">
            <v>Transfers to/from Other Funds, within Campus</v>
          </cell>
          <cell r="F1338" t="str">
            <v>98120947</v>
          </cell>
          <cell r="G1338" t="str">
            <v>Transfers Out-Special Projects Fund</v>
          </cell>
          <cell r="I1338" t="str">
            <v>Obsolete</v>
          </cell>
        </row>
        <row r="1339">
          <cell r="A1339" t="str">
            <v>680025</v>
          </cell>
          <cell r="B1339" t="str">
            <v>Transfers Out to CSU Trust Fund</v>
          </cell>
          <cell r="D1339" t="str">
            <v>724004</v>
          </cell>
          <cell r="E1339" t="str">
            <v>Transfers to/from Other Funds, within Campus</v>
          </cell>
          <cell r="F1339" t="str">
            <v>98120948</v>
          </cell>
          <cell r="G1339" t="str">
            <v>Transfers Out-Trust Fund</v>
          </cell>
          <cell r="I1339" t="str">
            <v>Active</v>
          </cell>
        </row>
        <row r="1340">
          <cell r="A1340" t="str">
            <v>680026</v>
          </cell>
          <cell r="B1340" t="str">
            <v>Transfers Out to Other Apprns/Sub-funds within the Same State Fund</v>
          </cell>
          <cell r="D1340" t="str">
            <v>724004</v>
          </cell>
          <cell r="E1340" t="str">
            <v>Transfers to/from Other Funds, within Campus</v>
          </cell>
          <cell r="F1340" t="str">
            <v>98120000</v>
          </cell>
          <cell r="G1340" t="str">
            <v>Operating Transfers Out</v>
          </cell>
          <cell r="I1340" t="str">
            <v>Active</v>
          </cell>
        </row>
        <row r="1341">
          <cell r="A1341" t="str">
            <v>680027</v>
          </cell>
          <cell r="B1341" t="str">
            <v>Transfers Out to 1996 Higher Educ Cap Out Bond Fund (Obsolete)</v>
          </cell>
          <cell r="D1341" t="str">
            <v>724004</v>
          </cell>
          <cell r="E1341" t="str">
            <v>Transfers to/from Other Funds, within Campus</v>
          </cell>
          <cell r="F1341" t="str">
            <v>98120658</v>
          </cell>
          <cell r="G1341" t="str">
            <v>Transfers Out-96 Higher Educ Cap Out Bond Fund</v>
          </cell>
          <cell r="I1341" t="str">
            <v>Active</v>
          </cell>
        </row>
        <row r="1342">
          <cell r="A1342" t="str">
            <v>680028</v>
          </cell>
          <cell r="B1342" t="str">
            <v>Transfers Out to 1998 Higher Educ Cap Out Bond Fund (Obsolete)</v>
          </cell>
          <cell r="D1342" t="str">
            <v>724004</v>
          </cell>
          <cell r="E1342" t="str">
            <v>Transfers to/from Other Funds, within Campus</v>
          </cell>
          <cell r="F1342" t="str">
            <v>98120574</v>
          </cell>
          <cell r="G1342" t="str">
            <v>Transfers Out-1998 Higher Educ Cap Out Bond Fund</v>
          </cell>
          <cell r="I1342" t="str">
            <v>Obsolete</v>
          </cell>
        </row>
        <row r="1343">
          <cell r="A1343" t="str">
            <v>680029</v>
          </cell>
          <cell r="B1343" t="str">
            <v>Transfers Out to 2002 Higher Educ Cap Out Bond Fund</v>
          </cell>
          <cell r="D1343" t="str">
            <v>724004</v>
          </cell>
          <cell r="E1343" t="str">
            <v>Transfers to/from Other Funds, within Campus</v>
          </cell>
          <cell r="F1343" t="str">
            <v>98126028</v>
          </cell>
          <cell r="G1343" t="str">
            <v>Transfers Out to 2002 Higher Educ Cap Out Bond Fund</v>
          </cell>
          <cell r="I1343" t="str">
            <v>Active</v>
          </cell>
        </row>
        <row r="1344">
          <cell r="A1344" t="str">
            <v>680030</v>
          </cell>
          <cell r="B1344" t="str">
            <v>Transfers Out to 2004 Higher Educ Cap Out Bond Fund</v>
          </cell>
          <cell r="D1344" t="str">
            <v>724004</v>
          </cell>
          <cell r="E1344" t="str">
            <v>Transfers to/from Other Funds, within Campus</v>
          </cell>
          <cell r="F1344" t="str">
            <v>98126041</v>
          </cell>
          <cell r="G1344" t="str">
            <v>Transfers Out to 2004 Higher Educ Cap Out Bond Fund</v>
          </cell>
          <cell r="I1344" t="str">
            <v>Active</v>
          </cell>
        </row>
        <row r="1345">
          <cell r="A1345" t="str">
            <v>680031</v>
          </cell>
          <cell r="B1345" t="str">
            <v>Transfers Out to 2006 Univ Cap Out Bond Fund</v>
          </cell>
          <cell r="D1345" t="str">
            <v>724004</v>
          </cell>
          <cell r="E1345" t="str">
            <v>Transfers to/from Other Funds, within Campus</v>
          </cell>
          <cell r="F1345" t="str">
            <v>98126048</v>
          </cell>
          <cell r="G1345" t="str">
            <v>Transfers Out to 2006 Higher Educ Cap Out Bond Fund</v>
          </cell>
          <cell r="I1345" t="str">
            <v>Active</v>
          </cell>
        </row>
        <row r="1346">
          <cell r="A1346" t="str">
            <v>680032</v>
          </cell>
          <cell r="B1346" t="str">
            <v>Transfers Out to Public Building Construction Fund Subaccount</v>
          </cell>
          <cell r="C1346" t="str">
            <v>Used to record transfers to indicated state fund.  Established at the time state fund 0668 created.</v>
          </cell>
          <cell r="D1346">
            <v>724004</v>
          </cell>
          <cell r="E1346" t="str">
            <v>Transfers to/from Other Funds, within Campus</v>
          </cell>
          <cell r="F1346" t="str">
            <v>98120668</v>
          </cell>
          <cell r="G1346" t="str">
            <v>Transfers Out to Public Building Construction Fund Subaccount</v>
          </cell>
          <cell r="I1346" t="str">
            <v>Active</v>
          </cell>
        </row>
        <row r="1347">
          <cell r="A1347" t="str">
            <v>680040</v>
          </cell>
          <cell r="B1347" t="str">
            <v>Transfers Out to CSU Campuses (Obsolete)</v>
          </cell>
          <cell r="C1347" t="str">
            <v>Deactivated as it is no longer be used.</v>
          </cell>
          <cell r="D1347" t="str">
            <v>724004</v>
          </cell>
          <cell r="E1347" t="str">
            <v>Transfers to/from Other Funds, within Campus</v>
          </cell>
          <cell r="F1347" t="str">
            <v>98120000</v>
          </cell>
          <cell r="G1347" t="str">
            <v>Operating Transfers Out</v>
          </cell>
          <cell r="I1347" t="str">
            <v>Obsolete</v>
          </cell>
        </row>
        <row r="1348">
          <cell r="A1348" t="str">
            <v>680041</v>
          </cell>
          <cell r="B1348" t="str">
            <v>Transers Out to CSU Headquarters (Obsolete)</v>
          </cell>
          <cell r="C1348" t="str">
            <v>Deactivated as it is no longer be used.</v>
          </cell>
          <cell r="D1348" t="str">
            <v>724004</v>
          </cell>
          <cell r="E1348" t="str">
            <v>Transfers to/from Other Funds, within Campus</v>
          </cell>
          <cell r="F1348" t="str">
            <v>98120000</v>
          </cell>
          <cell r="G1348" t="str">
            <v>Operating Transfers Out</v>
          </cell>
          <cell r="I1348" t="str">
            <v>Obsolete</v>
          </cell>
        </row>
        <row r="1349">
          <cell r="A1349" t="str">
            <v>680051</v>
          </cell>
          <cell r="B1349" t="str">
            <v>Transfers Out Investment Earnings (Obsolete)</v>
          </cell>
          <cell r="C1349" t="str">
            <v>Deactivated as it is no longer be used.</v>
          </cell>
          <cell r="D1349" t="str">
            <v>724004</v>
          </cell>
          <cell r="E1349" t="str">
            <v>Transfers to/from Other Funds, within Campus</v>
          </cell>
          <cell r="F1349" t="str">
            <v>98120000</v>
          </cell>
          <cell r="G1349" t="str">
            <v>Operating Transfers Out</v>
          </cell>
          <cell r="I1349" t="str">
            <v>Obsolete</v>
          </cell>
        </row>
        <row r="1350">
          <cell r="A1350" t="str">
            <v>680090</v>
          </cell>
          <cell r="B1350" t="str">
            <v>Transfers Out to Fixed Asset Account Group (GAAP only)</v>
          </cell>
          <cell r="D1350" t="str">
            <v>724004</v>
          </cell>
          <cell r="E1350" t="str">
            <v>Transfers to/from Other Funds, within Campus</v>
          </cell>
          <cell r="F1350" t="str">
            <v>98120997</v>
          </cell>
          <cell r="G1350" t="str">
            <v>Transfers Out to Fixed Asset acct Group (GAAP only)</v>
          </cell>
          <cell r="I1350" t="str">
            <v>Active</v>
          </cell>
        </row>
        <row r="1351">
          <cell r="A1351" t="str">
            <v>680100</v>
          </cell>
          <cell r="B1351" t="str">
            <v>Transfers Out - RMP SWAT (Obsolete)</v>
          </cell>
          <cell r="C1351" t="str">
            <v>Used by CO only for issuing systemwide allocation transfer (SWAT) to campuses</v>
          </cell>
          <cell r="D1351" t="str">
            <v>723001</v>
          </cell>
          <cell r="E1351" t="str">
            <v>State appropriations, noncapital</v>
          </cell>
          <cell r="F1351" t="str">
            <v>98120000</v>
          </cell>
          <cell r="G1351" t="str">
            <v>Operating Transfers Out</v>
          </cell>
          <cell r="H1351" t="str">
            <v>50</v>
          </cell>
          <cell r="I1351" t="str">
            <v>Obsolete</v>
          </cell>
        </row>
        <row r="1352">
          <cell r="A1352" t="str">
            <v>680105</v>
          </cell>
          <cell r="B1352" t="str">
            <v>Transfers Out to Higher Educ Fees and Income (Interagency) (Obsolete)</v>
          </cell>
          <cell r="D1352" t="str">
            <v>724005</v>
          </cell>
          <cell r="E1352" t="str">
            <v>Other nonoperating revenues (expenses) – interagency transfers</v>
          </cell>
          <cell r="F1352" t="str">
            <v>98120498</v>
          </cell>
          <cell r="G1352" t="str">
            <v>Transfers Out-Higher Education Fees and Income</v>
          </cell>
          <cell r="I1352" t="str">
            <v>Obsolete</v>
          </cell>
        </row>
        <row r="1353">
          <cell r="A1353" t="str">
            <v>680108</v>
          </cell>
          <cell r="B1353" t="str">
            <v>Transfers Out to  Continuing Edn Revenue Fund (inter-agency) (Obsolete)</v>
          </cell>
          <cell r="D1353" t="str">
            <v>724005</v>
          </cell>
          <cell r="E1353" t="str">
            <v>Other nonoperating revenues (expenses) – interagency transfers</v>
          </cell>
          <cell r="F1353" t="str">
            <v>98120573</v>
          </cell>
          <cell r="G1353" t="str">
            <v>Transfers Out-Continuing Education Revenue Fund</v>
          </cell>
          <cell r="I1353" t="str">
            <v>Obsolete</v>
          </cell>
        </row>
        <row r="1354">
          <cell r="A1354" t="str">
            <v>680109</v>
          </cell>
          <cell r="B1354" t="str">
            <v>Transfers Out to Dorm Bldg Maintenance/Equipment Reserve Fund (Inter-agency) (Obsolete)</v>
          </cell>
          <cell r="D1354" t="str">
            <v>724005</v>
          </cell>
          <cell r="E1354" t="str">
            <v>Other nonoperating revenues (expenses) – interagency transfers</v>
          </cell>
          <cell r="F1354" t="str">
            <v>98120575</v>
          </cell>
          <cell r="G1354" t="str">
            <v>Transfers Out-Dorm Building Maint Equipment Reser</v>
          </cell>
          <cell r="I1354" t="str">
            <v>Obsolete</v>
          </cell>
        </row>
        <row r="1355">
          <cell r="A1355" t="str">
            <v>680110</v>
          </cell>
          <cell r="B1355" t="str">
            <v>Transfers Out to Dormitory Construction Fund (Inter-agency) (Obsolete)</v>
          </cell>
          <cell r="D1355" t="str">
            <v>724005</v>
          </cell>
          <cell r="E1355" t="str">
            <v>Other nonoperating revenues (expenses) – interagency transfers</v>
          </cell>
          <cell r="F1355" t="str">
            <v>98120576</v>
          </cell>
          <cell r="G1355" t="str">
            <v>Transfers Out-Dormitory Construction Fund</v>
          </cell>
          <cell r="I1355" t="str">
            <v>Obsolete</v>
          </cell>
        </row>
        <row r="1356">
          <cell r="A1356" t="str">
            <v>680111</v>
          </cell>
          <cell r="B1356" t="str">
            <v>Transfers Out to Dorm Interest and Redemption Fund (Inter-agency) (Obsolete)</v>
          </cell>
          <cell r="D1356" t="str">
            <v>724005</v>
          </cell>
          <cell r="E1356" t="str">
            <v>Other nonoperating revenues (expenses) – interagency transfers</v>
          </cell>
          <cell r="F1356" t="str">
            <v>98120578</v>
          </cell>
          <cell r="G1356" t="str">
            <v>Transfers Out-Dorm Interest and Redemption Fund</v>
          </cell>
          <cell r="I1356" t="str">
            <v>Obsolete</v>
          </cell>
        </row>
        <row r="1357">
          <cell r="A1357" t="str">
            <v>680112</v>
          </cell>
          <cell r="B1357" t="str">
            <v>Transfers Out to Dorm Revenue Fund (Inter-agency) (Obsolete)</v>
          </cell>
          <cell r="D1357" t="str">
            <v>724005</v>
          </cell>
          <cell r="E1357" t="str">
            <v>Other nonoperating revenues (expenses) – interagency transfers</v>
          </cell>
          <cell r="F1357" t="str">
            <v>98120580</v>
          </cell>
          <cell r="G1357" t="str">
            <v>Transfers Out-Dormitory Revenue Fund</v>
          </cell>
          <cell r="I1357" t="str">
            <v>Obsolete</v>
          </cell>
        </row>
        <row r="1358">
          <cell r="A1358" t="str">
            <v>680114</v>
          </cell>
          <cell r="B1358" t="str">
            <v>Transfers Out to Parking Revenue Fund (Inter-agency) (Obsolete)</v>
          </cell>
          <cell r="D1358" t="str">
            <v>724005</v>
          </cell>
          <cell r="E1358" t="str">
            <v>Other nonoperating revenues (expenses) – interagency transfers</v>
          </cell>
          <cell r="F1358" t="str">
            <v>98120583</v>
          </cell>
          <cell r="G1358" t="str">
            <v>Transfers Out-Parking Revenue Fund</v>
          </cell>
          <cell r="I1358" t="str">
            <v>Obsolete</v>
          </cell>
        </row>
        <row r="1359">
          <cell r="A1359" t="str">
            <v>680115</v>
          </cell>
          <cell r="B1359" t="str">
            <v>Transfers Out to Public Building Construction Fund (Interagency) (Obsolete)</v>
          </cell>
          <cell r="C1359" t="str">
            <v>Used to record transfers to indicated state fund when the other party to the transaction is another state agency (non-CSU agency).</v>
          </cell>
          <cell r="D1359" t="str">
            <v>724005</v>
          </cell>
          <cell r="E1359" t="str">
            <v>Other nonoperating revenues (expenses) – interagency transfers</v>
          </cell>
          <cell r="F1359" t="str">
            <v>98120660</v>
          </cell>
          <cell r="G1359" t="str">
            <v>Transfers Out-Public Building Construction Fund</v>
          </cell>
          <cell r="I1359" t="str">
            <v>Active</v>
          </cell>
        </row>
        <row r="1360">
          <cell r="A1360" t="str">
            <v>680121</v>
          </cell>
          <cell r="B1360" t="str">
            <v>Transfers Out to CSU Lottery Education Fund (Inter-agency)</v>
          </cell>
          <cell r="D1360" t="str">
            <v>724005</v>
          </cell>
          <cell r="E1360" t="str">
            <v>Other nonoperating revenues (expenses) – interagency transfers</v>
          </cell>
          <cell r="F1360" t="str">
            <v>98120839</v>
          </cell>
          <cell r="G1360" t="str">
            <v>Transfers Out-CSU Lottery Education Fund</v>
          </cell>
          <cell r="I1360" t="str">
            <v>Obsolete</v>
          </cell>
        </row>
        <row r="1361">
          <cell r="A1361" t="str">
            <v>680125</v>
          </cell>
          <cell r="B1361" t="str">
            <v>Transfers Out to CSU Trust Fund (Inter-agency)</v>
          </cell>
          <cell r="D1361" t="str">
            <v>724005</v>
          </cell>
          <cell r="E1361" t="str">
            <v>Other nonoperating revenues (expenses) – interagency transfers</v>
          </cell>
          <cell r="F1361" t="str">
            <v>98120948</v>
          </cell>
          <cell r="G1361" t="str">
            <v>Transfers Out-Trust Fund</v>
          </cell>
          <cell r="I1361" t="str">
            <v>Active</v>
          </cell>
        </row>
        <row r="1362">
          <cell r="A1362" t="str">
            <v>680126</v>
          </cell>
          <cell r="B1362" t="str">
            <v>Transfers Out within the Same State Fund (Inter-agency)</v>
          </cell>
          <cell r="D1362" t="str">
            <v>724005</v>
          </cell>
          <cell r="E1362" t="str">
            <v>Other nonoperating revenues (expenses) – interagency transfers</v>
          </cell>
          <cell r="F1362" t="str">
            <v>98120000</v>
          </cell>
          <cell r="G1362" t="str">
            <v>Operating Transfers Out</v>
          </cell>
          <cell r="I1362" t="str">
            <v>Active</v>
          </cell>
        </row>
        <row r="1363">
          <cell r="A1363" t="str">
            <v>680127</v>
          </cell>
          <cell r="B1363" t="str">
            <v>Transfers Out to 2004 High Educ Cap Out Bond Fund(Inter-agency)</v>
          </cell>
          <cell r="D1363" t="str">
            <v>724005</v>
          </cell>
          <cell r="E1363" t="str">
            <v>Other nonoperating revenues (expenses) – interagency transfers (Obsolete)</v>
          </cell>
          <cell r="F1363" t="str">
            <v>98126041</v>
          </cell>
          <cell r="G1363" t="str">
            <v>Transfers Out to 2004 Higher Educ Cap Out Bond Fund</v>
          </cell>
          <cell r="I1363" t="str">
            <v>Active</v>
          </cell>
        </row>
        <row r="1364">
          <cell r="A1364" t="str">
            <v>680128</v>
          </cell>
          <cell r="B1364" t="str">
            <v>Transfers Out to 2006 Univ Cap Out Bond Fd.(Inter-agency)</v>
          </cell>
          <cell r="D1364" t="str">
            <v>724005</v>
          </cell>
          <cell r="E1364" t="str">
            <v>Other nonoperating revenues (expenses) – interagency transfers (Obsolete)</v>
          </cell>
          <cell r="F1364" t="str">
            <v>98126048</v>
          </cell>
          <cell r="G1364" t="str">
            <v>Transfers Out to 2006 Higher Educ Cap Out Bond Fund</v>
          </cell>
          <cell r="I1364" t="str">
            <v>Active</v>
          </cell>
        </row>
        <row r="1365">
          <cell r="A1365" t="str">
            <v>680151</v>
          </cell>
          <cell r="B1365" t="str">
            <v xml:space="preserve"> Transfers Out Investment Earnings (Inter-agency)</v>
          </cell>
          <cell r="D1365" t="str">
            <v>724005</v>
          </cell>
          <cell r="E1365" t="str">
            <v>Other nonoperating revenues (expenses) – interagency transfers</v>
          </cell>
          <cell r="F1365" t="str">
            <v>98120000</v>
          </cell>
          <cell r="G1365" t="str">
            <v>Operating Transfers Out</v>
          </cell>
          <cell r="I1365" t="str">
            <v>Active</v>
          </cell>
        </row>
        <row r="1366">
          <cell r="A1366" t="str">
            <v>680226</v>
          </cell>
          <cell r="B1366" t="str">
            <v>Transfer Out within the Same State Fund  (InterAgency-outside CSU)</v>
          </cell>
          <cell r="C1366" t="str">
            <v>Used to record transfers within the same state fund when the other party to the transaction is another state agency (non-CSU agency).</v>
          </cell>
          <cell r="D1366" t="str">
            <v>723006</v>
          </cell>
          <cell r="E1366" t="str">
            <v>Other nonoperating revenues (expenses) – excluding interagency transfers</v>
          </cell>
          <cell r="F1366">
            <v>98120000</v>
          </cell>
          <cell r="G1366" t="str">
            <v>Operating Transfers Out</v>
          </cell>
          <cell r="H1366" t="str">
            <v>15</v>
          </cell>
          <cell r="I1366" t="str">
            <v>Active</v>
          </cell>
        </row>
        <row r="1367">
          <cell r="A1367" t="str">
            <v>680230</v>
          </cell>
          <cell r="B1367" t="str">
            <v>Transfer Out to SMIF (InterAgency-outside CSU) CO-ONLY</v>
          </cell>
          <cell r="C1367" t="str">
            <v>Used to record transfers to SCO Fund 0681 when the other party to the transaction is another state agency (non-CSU agency).</v>
          </cell>
          <cell r="D1367" t="str">
            <v>723006</v>
          </cell>
          <cell r="E1367" t="str">
            <v>Other nonoperating revenues (expenses) – excluding interagency transfers</v>
          </cell>
          <cell r="F1367">
            <v>98120681</v>
          </cell>
          <cell r="G1367" t="str">
            <v>Appropriation/Operating Expenditures</v>
          </cell>
          <cell r="H1367" t="str">
            <v>15</v>
          </cell>
          <cell r="I1367" t="str">
            <v>Active</v>
          </cell>
        </row>
        <row r="1368">
          <cell r="A1368" t="str">
            <v>680326</v>
          </cell>
          <cell r="B1368" t="str">
            <v>Transfers Out BOND Proceeds within the Same State Fund (CO ONLY)</v>
          </cell>
          <cell r="C1368" t="str">
            <v>To record redistribution of bond proceeds from one sub-fund to another via a transfer out within the same state fund.  Established to facilitate the preparation of SRB financial statements in TM1.</v>
          </cell>
          <cell r="D1368" t="str">
            <v>724004</v>
          </cell>
          <cell r="E1368" t="str">
            <v>Transfers to/from Other Funds, within Campus</v>
          </cell>
          <cell r="F1368" t="str">
            <v>98120000</v>
          </cell>
          <cell r="G1368" t="str">
            <v>Operating Transfers Out</v>
          </cell>
          <cell r="I1368" t="str">
            <v>Active</v>
          </cell>
        </row>
        <row r="1369">
          <cell r="A1369" t="str">
            <v>680426</v>
          </cell>
          <cell r="B1369" t="str">
            <v>Transfers Out BAN Proceeds within the Same State Fund (CO ONLY)</v>
          </cell>
          <cell r="C1369" t="str">
            <v>To record redistribution of BAN proceeds from one sub-fund to another via a transfer out within the same state fund.  Established to facilitate the preparation of SRB financial statements in TM1.</v>
          </cell>
          <cell r="D1369" t="str">
            <v>724004</v>
          </cell>
          <cell r="E1369" t="str">
            <v>Transfers to/from Other Funds, within Campus</v>
          </cell>
          <cell r="F1369" t="str">
            <v>98120000</v>
          </cell>
          <cell r="G1369" t="str">
            <v>Operating Transfers Out</v>
          </cell>
          <cell r="I1369" t="str">
            <v>Active</v>
          </cell>
        </row>
        <row r="1370">
          <cell r="A1370" t="str">
            <v>690001</v>
          </cell>
          <cell r="B1370" t="str">
            <v>Refunds to Reverted Appropriations</v>
          </cell>
          <cell r="C1370" t="str">
            <v>Used to record return of any funds received relating to reverted appropriations.</v>
          </cell>
          <cell r="D1370" t="str">
            <v>723006</v>
          </cell>
          <cell r="E1370" t="str">
            <v>Other nonoperating revenues (expenses) – excluding interagency transfers</v>
          </cell>
          <cell r="F1370" t="str">
            <v>98910000</v>
          </cell>
          <cell r="G1370" t="str">
            <v>Refunds to Reverted Appropriations</v>
          </cell>
          <cell r="H1370" t="str">
            <v>15</v>
          </cell>
          <cell r="I1370" t="str">
            <v>Active</v>
          </cell>
        </row>
        <row r="1371">
          <cell r="A1371" t="str">
            <v>690002</v>
          </cell>
          <cell r="B1371" t="str">
            <v>Prior Year Expenditure Adjustment</v>
          </cell>
          <cell r="C1371" t="str">
            <v xml:space="preserve">Used to record a current year entry in connection to a transaction reported in a prior year as an expense. </v>
          </cell>
          <cell r="D1371" t="str">
            <v>723006</v>
          </cell>
          <cell r="E1371" t="str">
            <v>Other nonoperating revenues (expenses) – excluding interagency transfers</v>
          </cell>
          <cell r="F1371" t="str">
            <v>98930000</v>
          </cell>
          <cell r="G1371" t="str">
            <v>Prior Year Expenditure Adjustment</v>
          </cell>
          <cell r="H1371" t="str">
            <v>15</v>
          </cell>
          <cell r="I1371" t="str">
            <v>Active</v>
          </cell>
        </row>
        <row r="1372">
          <cell r="A1372" t="str">
            <v>690003</v>
          </cell>
          <cell r="B1372" t="str">
            <v>GF Appropriation Offset</v>
          </cell>
          <cell r="C1372" t="str">
            <v>Used in recording the transfer of funds from the General Fund to the operating fund (CSU fund 485) for payroll expenses.</v>
          </cell>
          <cell r="D1372" t="str">
            <v>723001</v>
          </cell>
          <cell r="E1372" t="str">
            <v>State appropriations, noncapital</v>
          </cell>
          <cell r="F1372" t="str">
            <v>90000000</v>
          </cell>
          <cell r="G1372" t="str">
            <v>Appropriation/Operating Expenditures</v>
          </cell>
          <cell r="H1372" t="str">
            <v>50</v>
          </cell>
          <cell r="I1372" t="str">
            <v>Active</v>
          </cell>
        </row>
        <row r="1373">
          <cell r="A1373" t="str">
            <v>690004</v>
          </cell>
          <cell r="B1373" t="str">
            <v>GF Expenditure Transfers between Appropriations (Must net to zero) (Obsolete)</v>
          </cell>
          <cell r="C1373" t="str">
            <v>Object code deactivated as it is no longer be  used.</v>
          </cell>
          <cell r="D1373" t="str">
            <v>723006</v>
          </cell>
          <cell r="E1373" t="str">
            <v>Other nonoperating revenues (expenses) – excluding interagency transfers</v>
          </cell>
          <cell r="F1373" t="str">
            <v>90000000</v>
          </cell>
          <cell r="G1373" t="str">
            <v>Appropriation/Operating Expenditures</v>
          </cell>
          <cell r="H1373" t="str">
            <v>15</v>
          </cell>
          <cell r="I1373" t="str">
            <v>Obsolete</v>
          </cell>
        </row>
        <row r="1374">
          <cell r="A1374" t="str">
            <v>690005</v>
          </cell>
          <cell r="B1374" t="str">
            <v>RMP Supplemental GF Allocation (Obsolete)</v>
          </cell>
          <cell r="C1374" t="str">
            <v>Object code deactivated as it is no longer be used.</v>
          </cell>
          <cell r="D1374" t="str">
            <v>723006</v>
          </cell>
          <cell r="E1374" t="str">
            <v>Other nonoperating revenues (expenses) – excluding interagency transfers</v>
          </cell>
          <cell r="F1374" t="str">
            <v>90000000</v>
          </cell>
          <cell r="G1374" t="str">
            <v>Appropriation/Operating Expenditures</v>
          </cell>
          <cell r="H1374" t="str">
            <v>15</v>
          </cell>
          <cell r="I1374" t="str">
            <v>Obsolete</v>
          </cell>
        </row>
        <row r="1375">
          <cell r="A1375" t="str">
            <v>690006</v>
          </cell>
          <cell r="B1375" t="str">
            <v>ARRA grants expenditure offset (Obsolete)</v>
          </cell>
          <cell r="C1375" t="str">
            <v>Used in recording the transfer of funds from the General Fund to the operating fund (CSU fund 485) in connection with ARRA grants.</v>
          </cell>
          <cell r="D1375" t="str">
            <v>723011</v>
          </cell>
          <cell r="E1375" t="str">
            <v>Other Federal nonoperating grants, noncapital)</v>
          </cell>
          <cell r="F1375" t="str">
            <v>90000000</v>
          </cell>
          <cell r="G1375" t="str">
            <v>Appropriation/Operating Expenditures</v>
          </cell>
          <cell r="I1375" t="str">
            <v>Obsolete</v>
          </cell>
        </row>
        <row r="1376">
          <cell r="A1376" t="str">
            <v>690007</v>
          </cell>
          <cell r="B1376" t="str">
            <v>GF Appropriation Refund to the State (Obsolete)</v>
          </cell>
          <cell r="C1376" t="str">
            <v xml:space="preserve">Used to record a one-time refund of $750M to the state. </v>
          </cell>
          <cell r="D1376" t="str">
            <v>723001</v>
          </cell>
          <cell r="E1376" t="str">
            <v>State appropriations, noncapital</v>
          </cell>
          <cell r="F1376" t="str">
            <v>90000000</v>
          </cell>
          <cell r="G1376" t="str">
            <v>Appropriation/Operating Expenditures</v>
          </cell>
          <cell r="H1376" t="str">
            <v>50</v>
          </cell>
          <cell r="I1376" t="str">
            <v>Obsolete</v>
          </cell>
        </row>
        <row r="1377">
          <cell r="A1377" t="str">
            <v>690106</v>
          </cell>
          <cell r="B1377" t="str">
            <v>RMP Payroll Offset from GF (Obsolete)</v>
          </cell>
          <cell r="C1377" t="str">
            <v>Object code deactivated as it is no longer used.</v>
          </cell>
          <cell r="D1377" t="str">
            <v>722004</v>
          </cell>
          <cell r="E1377" t="str">
            <v>Supplies and Other Services</v>
          </cell>
          <cell r="F1377" t="str">
            <v>90000000</v>
          </cell>
          <cell r="G1377" t="str">
            <v>Appropriation/Operating Expenditures</v>
          </cell>
          <cell r="I1377" t="str">
            <v>Obsolete</v>
          </cell>
        </row>
        <row r="1378">
          <cell r="A1378" t="str">
            <v>699999</v>
          </cell>
          <cell r="B1378" t="str">
            <v>DUMMY OBJECT</v>
          </cell>
          <cell r="C1378" t="str">
            <v>Utilized for memo entries.  Since it does not map to a state GL any value associated with this object code will drop from reports using the state GL, such as SAM 06 and SAM 07.</v>
          </cell>
          <cell r="D1378" t="str">
            <v>799999</v>
          </cell>
          <cell r="E1378" t="str">
            <v>Dummy Natural Classification</v>
          </cell>
          <cell r="F1378" t="str">
            <v>00000000</v>
          </cell>
          <cell r="G1378" t="str">
            <v>Not to be used in state reporting</v>
          </cell>
          <cell r="I1378" t="str">
            <v>Active</v>
          </cell>
        </row>
        <row r="1379">
          <cell r="A1379" t="str">
            <v>711101</v>
          </cell>
          <cell r="B1379" t="str">
            <v>Cash and cash equivalents</v>
          </cell>
          <cell r="C1379" t="str">
            <v xml:space="preserve">Includes demand deposits and all highly liquid investments with an original maturity date of three months or less. The University considers amounts included in the CSU Consolidated Investment Pool to be Investments. </v>
          </cell>
          <cell r="D1379" t="str">
            <v>711101</v>
          </cell>
          <cell r="E1379" t="str">
            <v>Cash and cash equivalents</v>
          </cell>
          <cell r="F1379" t="str">
            <v>00000000</v>
          </cell>
          <cell r="G1379" t="str">
            <v>Not to be used in state reporting</v>
          </cell>
          <cell r="I1379" t="str">
            <v>Active</v>
          </cell>
        </row>
        <row r="1380">
          <cell r="A1380" t="str">
            <v>711102</v>
          </cell>
          <cell r="B1380" t="str">
            <v>Short-term investments</v>
          </cell>
          <cell r="C1380" t="str">
            <v xml:space="preserve">Investments that are used for current operations should be classified as short-term investments. This includes investment accounts that may be accessed on a short term basis (i.e. within the next 12 months) even if the underlying pool is invested in long-term securities. However, if its use is 1) restricted for withdrawal or use for other than current operations (i.e. endowments or Perkins loans), 2) designated or restricted for the acquisition or construction of noncurrent assets, 3) designated or restricted for the liquidation of the noncurrent portion of long-term debt, or 4) restricted as to the liquidity of the investments, it should be classified as other long-term investments. Amounts held in split interest agreements can be classified in other long term investments. </v>
          </cell>
          <cell r="D1380" t="str">
            <v>711102</v>
          </cell>
          <cell r="E1380" t="str">
            <v>Short-term investments</v>
          </cell>
          <cell r="F1380" t="str">
            <v>00000000</v>
          </cell>
          <cell r="G1380" t="str">
            <v>Not to be used in state reporting</v>
          </cell>
          <cell r="I1380" t="str">
            <v>Active</v>
          </cell>
        </row>
        <row r="1381">
          <cell r="A1381" t="str">
            <v>711103</v>
          </cell>
          <cell r="B1381" t="str">
            <v>Accounts receivable, net (Current)</v>
          </cell>
          <cell r="C1381" t="str">
            <v xml:space="preserve">Accounts receivable of the University generally consists of State appropriations (including those related to State Public Work Board (SPWB) Lease Revenue Bond Program), discretely presented component units (mostly recognized auxiliary organizations), student accounts, government grants and contracts, inter-agency (i.e. other CSU campuses and the CO), and others. Inter-agency receivables and payables are eliminated at Systemwide level. Please see Legal Manual Chapter 28, Accounts Receivable for more details related to the account
The University considers its assets to be current if it can reasonably be expected, as part of its normal business operations, to be converted to cash and be available for liquidation of current liabilities within 12 months of the Statement of Net Position (SNP) date (June 30). All other assets should be considered noncurrent. </v>
          </cell>
          <cell r="D1381" t="str">
            <v>711103</v>
          </cell>
          <cell r="E1381" t="str">
            <v>Accounts receivable, net (Current)</v>
          </cell>
          <cell r="F1381" t="str">
            <v>00000000</v>
          </cell>
          <cell r="G1381" t="str">
            <v>Not to be used in state reporting</v>
          </cell>
          <cell r="I1381" t="str">
            <v>Active</v>
          </cell>
        </row>
        <row r="1382">
          <cell r="A1382" t="str">
            <v>711104</v>
          </cell>
          <cell r="B1382" t="str">
            <v>Due from other funds (conversion template only)</v>
          </cell>
          <cell r="C1382" t="str">
            <v>Due to Other Funds and Due from Other Funds accounts for intra-agency transactions should always agree in total at the campus level and balances should net to zero on a GAAP basis. Due to Other Funds and Due from Other Funds accounts for interagency  (i.e. other CSU campuses and the CO)  transactions do not net to zero at the campus level. The campus should 1) analyze the accounts for purposes of reclassification to accounts receivable or accounts payable in the campus reporting package and 2) reconcile with the corresponding balances at the Chancellor’s Office so that they can be properly eliminated in the CSU consolidated financial statements.</v>
          </cell>
          <cell r="D1382" t="str">
            <v>711104</v>
          </cell>
          <cell r="E1382" t="str">
            <v>Due from other funds (conversion template only)</v>
          </cell>
          <cell r="F1382" t="str">
            <v>00000000</v>
          </cell>
          <cell r="G1382" t="str">
            <v>Not to be used in state reporting</v>
          </cell>
          <cell r="I1382" t="str">
            <v>Active</v>
          </cell>
        </row>
        <row r="1383">
          <cell r="A1383" t="str">
            <v>711105</v>
          </cell>
          <cell r="B1383" t="str">
            <v>Lease receivable, current portion</v>
          </cell>
          <cell r="C1383" t="str">
            <v>Leases are a means to finance the right to use an underlying asset. For other than short-term leases (maximum term of 12 months or less), lessees recognize a lease liability and an intangible right-to-use asset (a capital asset also referred to as the "lease asset"). 
A liability is calculated based on the present value of payments expected to be made during the lease term discounted using the discount rate for the lease at lease commencement.  Use this account to record the current portion of lease liability. 
Subsequent to recognition, reduce the liability by the principal portion of the lease payment.
The lease liability is remeasured if there is a change in the lease term, or a change in other factors that previously were considered in the initial calculation, such as in the anticipated payment of the residual value guarantee (it was expected to be paid, and now will not be paid, or vice versa), in the exercise (or not) of the purchase option, in the estimated amounts for payments, in contingent payments becoming fixed payments, or in the interest rate charged by the lessor.
Effective July 1, 2021, this account shall be used for arrangements that qualifies as a lease under GASB Statement No. 87.</v>
          </cell>
          <cell r="D1383" t="str">
            <v>711105</v>
          </cell>
          <cell r="E1383" t="str">
            <v>Lease receivable, current portion</v>
          </cell>
          <cell r="F1383" t="str">
            <v>00000000</v>
          </cell>
          <cell r="G1383" t="str">
            <v>Not to be used in state reporting</v>
          </cell>
          <cell r="I1383" t="str">
            <v>Active</v>
          </cell>
        </row>
        <row r="1384">
          <cell r="A1384" t="str">
            <v>711106</v>
          </cell>
          <cell r="B1384" t="str">
            <v>Pledges receivable, net</v>
          </cell>
          <cell r="C1384" t="str">
            <v xml:space="preserve">Pledges receivable of the University represent promises from donors to make a gift or philanthropic grant in the future. At the CSU, most of the pledges are managed by discretely presented component
units.
The University considers its assets to be current if it can reasonably be expected, as part of its normal business operations, to be converted to cash and be available for liquidation of current liabilities within 12 months of the SNP date (June 30). All other assets should be considered noncurrent. </v>
          </cell>
          <cell r="D1384" t="str">
            <v>711106</v>
          </cell>
          <cell r="E1384" t="str">
            <v>Pledges  receivable, net</v>
          </cell>
          <cell r="F1384" t="str">
            <v>00000000</v>
          </cell>
          <cell r="G1384" t="str">
            <v>Not to be used in state reporting</v>
          </cell>
          <cell r="I1384" t="str">
            <v>Active</v>
          </cell>
        </row>
        <row r="1385">
          <cell r="A1385" t="str">
            <v>711107</v>
          </cell>
          <cell r="B1385" t="str">
            <v>Prepaid expenses and other assets</v>
          </cell>
          <cell r="C1385" t="str">
            <v xml:space="preserve">Expenses for future fiscal years that are paid on or prior to June 30, should be coded to 711107, Prepaid expenses and other assets (current) or 711208 Other assets (noncurrent). To recognize prepaid expenses, an analysis should be performed and GAAP adjusting entries should be made at year-end.
The University considers its assets to be current if it can reasonably be expected, as part of its normal business operations, to be converted to cash and be available for liquidation of current liabilities within 12 months of the SNP date (June 30). All other assets should be considered noncurrent. </v>
          </cell>
          <cell r="D1385" t="str">
            <v>711107</v>
          </cell>
          <cell r="E1385" t="str">
            <v>Prepaid expenses and other assets</v>
          </cell>
          <cell r="F1385" t="str">
            <v>00000000</v>
          </cell>
          <cell r="G1385" t="str">
            <v>Not to be used in state reporting</v>
          </cell>
          <cell r="I1385" t="str">
            <v>Active</v>
          </cell>
        </row>
        <row r="1386">
          <cell r="A1386" t="str">
            <v>711110</v>
          </cell>
          <cell r="B1386" t="str">
            <v>Notes Receivable, current portion</v>
          </cell>
          <cell r="C1386" t="str">
            <v xml:space="preserve">Notes receivable of the University arise mainly from note agreements with certain discretely presented component units to finance existing and newly constructed facilities for the discretely presented component units. This type of notes receivable is carried in the books of the CO as the agreement is entered into by the CSU Trustees and the discretely presented component units.
The University considers its assets to be current if it can reasonably be expected, as part of its normal business operations, to be converted to cash and be available for liquidation of current liabilities within 12 months of the SNP date (June 30). All other assets should be considered noncurrent. </v>
          </cell>
          <cell r="D1386" t="str">
            <v>711110</v>
          </cell>
          <cell r="E1386" t="str">
            <v>Notes Receivable, current portion</v>
          </cell>
          <cell r="F1386" t="str">
            <v>00000000</v>
          </cell>
          <cell r="G1386" t="str">
            <v>Not to be used in state reporting</v>
          </cell>
          <cell r="I1386" t="str">
            <v>Active</v>
          </cell>
        </row>
        <row r="1387">
          <cell r="A1387">
            <v>711111</v>
          </cell>
          <cell r="B1387" t="str">
            <v>P3 receivable, current portion</v>
          </cell>
          <cell r="C1387" t="str">
            <v>Used by a transferor to:
- Recognize the current portion of a receivable for any installment payments to be received from the operator in relation to the PPP. 
- If the underlying PPP asset is not owned by the transferor or is not the underlying asset of an SCA, the transferor would recognize a receivable based on the operator’s estimated carrying value as of the expected date of the transfer in ownership.
Effective July 1, 2022, this account shall be used for arrangements that qualifies as a P3 under GASB Statement No. 94.</v>
          </cell>
          <cell r="D1387">
            <v>711111</v>
          </cell>
          <cell r="E1387" t="str">
            <v>P3 receivable, current portion</v>
          </cell>
          <cell r="F1387" t="str">
            <v>00000000</v>
          </cell>
          <cell r="G1387" t="str">
            <v>Not to be used in state reporting</v>
          </cell>
          <cell r="I1387" t="str">
            <v>Active</v>
          </cell>
        </row>
        <row r="1388">
          <cell r="A1388" t="str">
            <v>711201</v>
          </cell>
          <cell r="B1388" t="str">
            <v>Restricted cash and cash equivalents</v>
          </cell>
          <cell r="C1388" t="str">
            <v xml:space="preserve">Restrictions for short-term investments and other long-term investments should be based on external restrictions. For campus GAAP Reporting Package (Note - Cash and Investments), investments with Net Position Category 881 should be categorized as Unrestricted, whereas investments with Other Net Position Categories (such as 834, 835, 891, etc.) should be categorized as Restricted. Investments that are used for current operations are classified as short-term investments. Investments that are restricted for withdrawal or use for other than operations, designated or restricted for the acquisition or construction of noncurrent assets, designated or restricted for the liquidation of the noncurrent portion of long-term debt , and restricted as to the liquidity, are classified as long-term investments.
</v>
          </cell>
          <cell r="D1388" t="str">
            <v>711201</v>
          </cell>
          <cell r="E1388" t="str">
            <v>Restricted cash and cash equivalents</v>
          </cell>
          <cell r="F1388" t="str">
            <v>00000000</v>
          </cell>
          <cell r="G1388" t="str">
            <v>Not to be used in state reporting</v>
          </cell>
          <cell r="I1388" t="str">
            <v>Active</v>
          </cell>
        </row>
        <row r="1389">
          <cell r="A1389" t="str">
            <v>711202</v>
          </cell>
          <cell r="B1389" t="str">
            <v>Accounts receivable, net (Non-Current)</v>
          </cell>
          <cell r="C1389" t="str">
            <v xml:space="preserve">Accounts receivable of the University generally consists of State appropriations (including those related to State Public Work Board (SPWB) Lease Revenue Bond Program), discretely presented component units (mostly recognized auxiliary organizations), student accounts, government grants and contracts, intra-agency (i.e. other CSU campuses and the CO), and others. Inter-agency receivables and payables are eliminated at Systemwide level. Please see Legal Manual Chapter 28, Accounts Receivable for more details related to the account
The University considers its assets to be current if it can reasonably be expected, as part of its normal business operations, to be converted to cash and be available for liquidation of current liabilities within 12 months of the SNP date (June 30). All other assets should be considered noncurrent. </v>
          </cell>
          <cell r="D1389" t="str">
            <v>711202</v>
          </cell>
          <cell r="E1389" t="str">
            <v>Accounts receivable, net (Non-Current)</v>
          </cell>
          <cell r="F1389" t="str">
            <v>00000000</v>
          </cell>
          <cell r="G1389" t="str">
            <v>Not to be used in state reporting</v>
          </cell>
          <cell r="I1389" t="str">
            <v>Active</v>
          </cell>
        </row>
        <row r="1390">
          <cell r="A1390" t="str">
            <v>711203</v>
          </cell>
          <cell r="B1390" t="str">
            <v>Student loans receivable, net</v>
          </cell>
          <cell r="C1390" t="str">
            <v>Student loans receivable generally do not meet the definition of a current asset, as the related payments to be received within 12 months of the SNP date are not available for liquidation of current liabilities. Therefore, the entire student loans receivable balance should be classified as a noncurrent asset in the SNP, unless the funds collected on the receivable are expected to be available for current operations within 12 months.</v>
          </cell>
          <cell r="D1390" t="str">
            <v>711203</v>
          </cell>
          <cell r="E1390" t="str">
            <v>Student loans receivable, net</v>
          </cell>
          <cell r="F1390" t="str">
            <v>00000000</v>
          </cell>
          <cell r="G1390" t="str">
            <v>Not to be used in state reporting</v>
          </cell>
          <cell r="I1390" t="str">
            <v>Active</v>
          </cell>
        </row>
        <row r="1391">
          <cell r="A1391" t="str">
            <v>711204</v>
          </cell>
          <cell r="B1391" t="str">
            <v>Pledges  receivable, net</v>
          </cell>
          <cell r="C1391" t="str">
            <v xml:space="preserve">Pledges receivable of the University represent promises from donors to make a gift or philanthropic grant in the future. At the CSU, most of the pledges are managed by discretely presented component
units.
The University considers its assets to be current if it can reasonably be expected, as part of its normal business operations, to be converted to cash and be available for liquidation of current liabilities within 12 months of the SNP date (June 30). All other assets should be considered noncurrent. </v>
          </cell>
          <cell r="D1391" t="str">
            <v>711204</v>
          </cell>
          <cell r="E1391" t="str">
            <v>Pledges  receivable, net</v>
          </cell>
          <cell r="F1391" t="str">
            <v>00000000</v>
          </cell>
          <cell r="G1391" t="str">
            <v>Not to be used in state reporting</v>
          </cell>
          <cell r="I1391" t="str">
            <v>Active</v>
          </cell>
        </row>
        <row r="1392">
          <cell r="A1392" t="str">
            <v>711205</v>
          </cell>
          <cell r="B1392" t="str">
            <v>Endowment investments</v>
          </cell>
          <cell r="C1392" t="str">
            <v xml:space="preserve">For campus GAAP Reporting Package (Note - Cash and Investments), investments with Net Asset Category 821 should be categorized as Endowment investments. </v>
          </cell>
          <cell r="D1392" t="str">
            <v>711205</v>
          </cell>
          <cell r="E1392" t="str">
            <v>Endowment investments</v>
          </cell>
          <cell r="F1392" t="str">
            <v>00000000</v>
          </cell>
          <cell r="G1392" t="str">
            <v>Not to be used in state reporting</v>
          </cell>
          <cell r="I1392" t="str">
            <v>Active</v>
          </cell>
        </row>
        <row r="1393">
          <cell r="A1393" t="str">
            <v>711206</v>
          </cell>
          <cell r="B1393" t="str">
            <v>Other long-term investments</v>
          </cell>
          <cell r="C1393" t="str">
            <v xml:space="preserve">Investments that are used for current operations are classified as short-term investments. Investments that are restricted for withdrawal or use for other than operations, designated or restricted for the acquisition or construction of noncurrent assets, designated or restricted for the liquidation of the noncurrent portion of long-term debt , and restricted as to the liquidity, are classified as other long-term investments. </v>
          </cell>
          <cell r="D1393" t="str">
            <v>711206</v>
          </cell>
          <cell r="E1393" t="str">
            <v>Other long-term investments</v>
          </cell>
          <cell r="F1393" t="str">
            <v>00000000</v>
          </cell>
          <cell r="G1393" t="str">
            <v>Not to be used in state reporting</v>
          </cell>
          <cell r="I1393" t="str">
            <v>Active</v>
          </cell>
        </row>
        <row r="1394">
          <cell r="A1394" t="str">
            <v>711207</v>
          </cell>
          <cell r="B1394" t="str">
            <v>Capital assets, net</v>
          </cell>
          <cell r="C1394" t="str">
            <v>Capital assets are stated at cost or estimated historical cost, if purchased, or if donated, at acquisition value (an entry price)* at date of donation. Capital assets, including infrastructure and intangible assets, with an original value of $5,000 or more and with a useful life over one year, are capitalized. Such cost includes, where applicable, interest capitalized as part of the cost of constructed capital assets. Title to all assets, whether purchased, constructed, or donated is held by the State. Although the title is not with the University for land and buildings, the University has exclusive use of these assets and is responsible for the maintenance of these assets and thus has recorded the cost of these assets in the accompanying financial statements. Capital assets, with the exception of land and land improvements, works of arts and historical treasures, construction work in progress, and certain intangible assets, are depreciated or amortized on a straight-line basis over their estimated useful lives, which ranges from 3 to 45 years. Library books, unless considered rare collections, are capitalized and depreciated over a 10-year period. Periodicals and subscriptions are expensed as purchased. Works of art and historical treasures are valued at cost, if purchased, or the acquisition value (an entry price)* at the date of donation, if contributed. The costs of normal maintenance and repairs that do not add to the value of the asset or materially extend its life are expensed as incurred.</v>
          </cell>
          <cell r="D1394" t="str">
            <v>711207</v>
          </cell>
          <cell r="E1394" t="str">
            <v>Capital assets, net</v>
          </cell>
          <cell r="F1394" t="str">
            <v>00000000</v>
          </cell>
          <cell r="G1394" t="str">
            <v>Not to be used in state reporting</v>
          </cell>
          <cell r="I1394" t="str">
            <v>Active</v>
          </cell>
        </row>
        <row r="1395">
          <cell r="A1395" t="str">
            <v>711208</v>
          </cell>
          <cell r="B1395" t="str">
            <v>Other assets (non-Current)</v>
          </cell>
          <cell r="C1395" t="str">
            <v>Other assets include noncurrent minor assets that do not naturally fit into any of the main asset categories</v>
          </cell>
          <cell r="D1395" t="str">
            <v>711208</v>
          </cell>
          <cell r="E1395" t="str">
            <v>Other assets (non-Current)</v>
          </cell>
          <cell r="F1395" t="str">
            <v>00000000</v>
          </cell>
          <cell r="G1395" t="str">
            <v>Not to be used in state reporting</v>
          </cell>
          <cell r="I1395" t="str">
            <v>Active</v>
          </cell>
        </row>
        <row r="1396">
          <cell r="A1396" t="str">
            <v>711209</v>
          </cell>
          <cell r="B1396" t="str">
            <v>Leases receivable, net of current portion</v>
          </cell>
          <cell r="C1396" t="str">
            <v xml:space="preserve">Lease receivable of the University arise mainly from capital lease agreements with certain discretely presented component units to lease existing and newly constructed facilities to the discretely presented component unit
The University considers its assets to be current if it can reasonably be expected, as part of its normal business operations, to be converted to cash and be available for liquidation of current liabilities within 12 months of the SNP date (June 30). All other assets should be considered noncurrent. </v>
          </cell>
          <cell r="D1396" t="str">
            <v>711209</v>
          </cell>
          <cell r="E1396" t="str">
            <v>Lease receivable, net of current portion</v>
          </cell>
          <cell r="F1396" t="str">
            <v>00000000</v>
          </cell>
          <cell r="G1396" t="str">
            <v>Not to be used in state reporting</v>
          </cell>
          <cell r="I1396" t="str">
            <v>Active</v>
          </cell>
        </row>
        <row r="1397">
          <cell r="A1397" t="str">
            <v>711210</v>
          </cell>
          <cell r="B1397" t="str">
            <v>Notes receivable, net of current portion</v>
          </cell>
          <cell r="C1397" t="str">
            <v xml:space="preserve">Notes receivable of the University arise mainly from note agreements with certain discretely presented component units to finance existing and newly constructed facilities for the discretely presented component units. This type of notes receivable is carried in the books of the CO as the agreement is entered into by the CSU Trustees and the discretely presented component units.
The University considers its assets to be current if it can reasonably be expected, as part of its normal business operations, to be converted to cash and be available for liquidation of current liabilities within 12 months of the SNP date (June 30). All other assets should be considered noncurrent. </v>
          </cell>
          <cell r="D1397" t="str">
            <v>711210</v>
          </cell>
          <cell r="E1397" t="str">
            <v>Notes receivable, net of current portion</v>
          </cell>
          <cell r="F1397" t="str">
            <v>00000000</v>
          </cell>
          <cell r="G1397" t="str">
            <v>Not to be used in state reporting</v>
          </cell>
          <cell r="I1397" t="str">
            <v>Active</v>
          </cell>
        </row>
        <row r="1398">
          <cell r="A1398">
            <v>711211</v>
          </cell>
          <cell r="B1398" t="str">
            <v>Capital assets, net - SBITA ROU</v>
          </cell>
          <cell r="C1398" t="str">
            <v>Used to record subscription-based information technology arrangements (SBITA) right to use asset. A SBITA conveys the right to use another party's (an SBITA vendor's) IT software, alone or in combination with tangible capital assets (the underlying IT assets), as specified in the contract for a period of time in an exchange or exchange-like transaction.</v>
          </cell>
          <cell r="D1398">
            <v>711211</v>
          </cell>
          <cell r="E1398" t="str">
            <v>Capital assets, net - SBITA ROU</v>
          </cell>
          <cell r="F1398" t="str">
            <v>00000000</v>
          </cell>
          <cell r="G1398" t="str">
            <v>Not to be used in state reporting</v>
          </cell>
          <cell r="I1398" t="str">
            <v>Active</v>
          </cell>
        </row>
        <row r="1399">
          <cell r="A1399">
            <v>711212</v>
          </cell>
          <cell r="B1399" t="str">
            <v>Capital assets, net - Lease ROU</v>
          </cell>
          <cell r="C1399" t="str">
            <v>Used to record lessee right to use a nonfinancial asset. A lease is a contract that conveys the right to use a nonfinancial asset (underlying asset such as buildings, land, vehicle, and equipment) for a defined period in an exchange or exchange-like transaction.</v>
          </cell>
          <cell r="D1399">
            <v>711212</v>
          </cell>
          <cell r="E1399" t="str">
            <v>Capital assets, net - Lease ROU</v>
          </cell>
          <cell r="F1399" t="str">
            <v>00000000</v>
          </cell>
          <cell r="G1399" t="str">
            <v>Not to be used in state reporting</v>
          </cell>
          <cell r="I1399" t="str">
            <v>Active</v>
          </cell>
        </row>
        <row r="1400">
          <cell r="A1400">
            <v>711213</v>
          </cell>
          <cell r="B1400" t="str">
            <v>Capital assets, net - P3 ROU</v>
          </cell>
          <cell r="C1400" t="str">
            <v>Used to record P3 right to use a nonfinancial asset. A P3 is a contract that conveys the right to use a nonfinancial asset for a defined period in an exchange or exchange-like transaction.</v>
          </cell>
          <cell r="D1400">
            <v>711213</v>
          </cell>
          <cell r="E1400" t="str">
            <v>Capital assets, net - P3 ROU</v>
          </cell>
          <cell r="F1400" t="str">
            <v>00000000</v>
          </cell>
          <cell r="G1400" t="str">
            <v>Not to be used in state reporting</v>
          </cell>
          <cell r="I1400" t="str">
            <v>Active</v>
          </cell>
        </row>
        <row r="1401">
          <cell r="A1401">
            <v>711214</v>
          </cell>
          <cell r="B1401" t="str">
            <v>P3 receivable, net of current portion</v>
          </cell>
          <cell r="C1401" t="str">
            <v>Used by a transferor to:
- Recognize the noncurrent portion of a receivable for any installment payments to be received from the operator in relation to the PPP. 
- If the underlying PPP asset is not owned by the transferor or is not the underlying asset of an SCA, the transferor would recognize a receivable based on the operator’s estimated carrying value as of the expected date of the transfer in ownership.
Effective July 1, 2022, this account shall be used for arrangements that qualifies as a P3 under GASB Statement No. 94.</v>
          </cell>
          <cell r="D1401">
            <v>711214</v>
          </cell>
          <cell r="E1401" t="str">
            <v>P3 receivable, net of current portion</v>
          </cell>
          <cell r="F1401" t="str">
            <v>00000000</v>
          </cell>
          <cell r="G1401" t="str">
            <v>Not to be used in state reporting</v>
          </cell>
          <cell r="I1401" t="str">
            <v>Active</v>
          </cell>
        </row>
        <row r="1402">
          <cell r="A1402" t="str">
            <v>711301</v>
          </cell>
          <cell r="B1402" t="str">
            <v>Deferred outflows - unamortized loss on debt refunding(s)</v>
          </cell>
          <cell r="C1402" t="str">
            <v>A deferred outflow of resources is a consumption of net position by the government that is applicable to a future reporting period. It has a positive effect on net position, similar to assets. The University classifies unamortized loss/gain on debt refunding as deferred outflows/inflows of resources and amortizes such amounts as component of interest expense over the remaining life of the old debt, or the new debt, whichever is shorter.</v>
          </cell>
          <cell r="D1402" t="str">
            <v>711301</v>
          </cell>
          <cell r="E1402" t="str">
            <v>Deferred outflows - unamortized loss on debt refunding(s)</v>
          </cell>
          <cell r="F1402" t="str">
            <v>00000000</v>
          </cell>
          <cell r="G1402" t="str">
            <v>Not to be used in state reporting</v>
          </cell>
          <cell r="I1402" t="str">
            <v>Active</v>
          </cell>
        </row>
        <row r="1403">
          <cell r="A1403" t="str">
            <v>711302</v>
          </cell>
          <cell r="B1403" t="str">
            <v xml:space="preserve">Deferred outflows - Net pension liability </v>
          </cell>
          <cell r="C1403" t="str">
            <v>A deferred outflow of resources is a consumption of net position by the government that is applicable to a future reporting period. It has a positive effect on net position, similar to assets. Changes in net pension liability not included in pension benefits expense are reported as deferred outflows of resources or deferred inflows of resources. Employer contributions subsequent to the measurement date of the net pension liability are reported as deferred outflows of resources.</v>
          </cell>
          <cell r="D1403" t="str">
            <v>711302</v>
          </cell>
          <cell r="E1403" t="str">
            <v xml:space="preserve">Deferred outflows - Net pension liability </v>
          </cell>
          <cell r="F1403" t="str">
            <v>00000000</v>
          </cell>
          <cell r="G1403" t="str">
            <v>Not to be used in state reporting</v>
          </cell>
          <cell r="I1403" t="str">
            <v>Active</v>
          </cell>
        </row>
        <row r="1404">
          <cell r="A1404" t="str">
            <v>711303</v>
          </cell>
          <cell r="B1404" t="str">
            <v xml:space="preserve">Deferred outflows - net OPEB liability </v>
          </cell>
          <cell r="C1404" t="str">
            <v>A deferred outflow of resources is a consumption of net position by the government that is applicable to a future reporting period. It has a positive effect on net position, similar to assets. Changes in net OPEB liability not included in OPEB benefits expense are reported as deferred outflows of resources or deferred inflows of resources. Employer contributions subsequent to the measurement date of the net OPEB liability are reported as deferred outflows of resources.</v>
          </cell>
          <cell r="D1404" t="str">
            <v>711303</v>
          </cell>
          <cell r="E1404" t="str">
            <v xml:space="preserve">Deferred outflows - net OPEB liability </v>
          </cell>
          <cell r="F1404" t="str">
            <v>00000000</v>
          </cell>
          <cell r="G1404" t="str">
            <v>Not to be used in state reporting</v>
          </cell>
          <cell r="I1404" t="str">
            <v>Active</v>
          </cell>
        </row>
        <row r="1405">
          <cell r="A1405" t="str">
            <v>711304</v>
          </cell>
          <cell r="B1405" t="str">
            <v>Deferred outflows - leases</v>
          </cell>
          <cell r="C1405" t="str">
            <v xml:space="preserve">Used to record: the amount of outflows of resources recognized in the reporting period for variable payments not previously included in the measurement of the lease liability; or, the amount of outflows of resources recognized in the reporting period for other payments such as residual value guarantees or termination penalties, not previously included in the measurement of the lease liability.  </v>
          </cell>
          <cell r="D1405">
            <v>711304</v>
          </cell>
          <cell r="E1405" t="str">
            <v>Deferred outflows - leases</v>
          </cell>
          <cell r="F1405" t="str">
            <v>00000000</v>
          </cell>
          <cell r="G1405" t="str">
            <v>Not to be used in state reporting</v>
          </cell>
          <cell r="I1405" t="str">
            <v>Active</v>
          </cell>
        </row>
        <row r="1406">
          <cell r="A1406" t="str">
            <v>711305</v>
          </cell>
          <cell r="B1406" t="str">
            <v>Deferred outflows - P3</v>
          </cell>
          <cell r="C1406" t="str">
            <v>Used to record: the amount of outflows of resources recognized related to the P3 liability; or, amortize deferred outflows of resources related to PPP over the PPP term.</v>
          </cell>
          <cell r="D1406">
            <v>711305</v>
          </cell>
          <cell r="E1406" t="str">
            <v>Deferred outflows - P3</v>
          </cell>
          <cell r="F1406" t="str">
            <v>00000000</v>
          </cell>
          <cell r="G1406" t="str">
            <v>Not to be used in state reporting</v>
          </cell>
          <cell r="I1406" t="str">
            <v>Active</v>
          </cell>
        </row>
        <row r="1407">
          <cell r="A1407" t="str">
            <v>711399</v>
          </cell>
          <cell r="B1407" t="str">
            <v>Deferred outflows - Others</v>
          </cell>
          <cell r="C1407" t="str">
            <v xml:space="preserve">A deferred outflow of resources is a consumption of net position by the government that is applicable to a future reporting period. It has a positive effect on net position, similar to assets. Examples may be: payments received or to be received by the University from service concession arrangements are reported as deferred inflows of resources; or, resources received in advance from nonexchange transactions by the University that met all eligibility requirements except for the time requirements are reported as deferred inflows of resources., </v>
          </cell>
          <cell r="D1407" t="str">
            <v>711399</v>
          </cell>
          <cell r="E1407" t="str">
            <v>Deferred outflows - Others</v>
          </cell>
          <cell r="F1407" t="str">
            <v>00000000</v>
          </cell>
          <cell r="G1407" t="str">
            <v>Not to be used in state reporting</v>
          </cell>
          <cell r="I1407" t="str">
            <v>Active</v>
          </cell>
        </row>
        <row r="1408">
          <cell r="A1408" t="str">
            <v>712101</v>
          </cell>
          <cell r="B1408" t="str">
            <v>Accounts payable</v>
          </cell>
          <cell r="C1408" t="str">
            <v>The components of accounts payable are as follows:
• Obligations - represent true accounts payable for which goods or services have been received as of June 30th, and for which a related expense has been incurred and recorded but no payment has been made.
• Retentions - represent a percentage (usually 10%) that is withheld from payment of each invoice of a construction project to be paid upon completion of that project (typically non-current). 
Note: only retention payable portion of the service that has been performed and billed shall be classified as Accounts payable. The remaining of the retention payable shall be recorded as Other liabilities, current or noncurrent. Invoices that have already been paid via claims scheduled for reimbursement will not be included as accounts payable because they have already been paid and are no longer outstanding as of year-end.</v>
          </cell>
          <cell r="D1408" t="str">
            <v>712101</v>
          </cell>
          <cell r="E1408" t="str">
            <v>Accounts payable</v>
          </cell>
          <cell r="F1408" t="str">
            <v>00000000</v>
          </cell>
          <cell r="G1408" t="str">
            <v>Not to be used in state reporting</v>
          </cell>
          <cell r="I1408" t="str">
            <v>Active</v>
          </cell>
        </row>
        <row r="1409">
          <cell r="A1409" t="str">
            <v>712102</v>
          </cell>
          <cell r="B1409" t="str">
            <v>Due to other funds (conversion template only)</v>
          </cell>
          <cell r="C1409" t="str">
            <v>Due to Other Funds and Due from Other Funds accounts for intra-agency transactions should always agree in total at the campus level and balances should net to zero on a GAAP basis. Due to Other Funds and Due from Other Funds accounts for interagency transactions do not net to zero at the campus level. The campus should 1) analyze the accounts for purposes of reclassification to accounts receivable or accounts payable in the campus reporting package and 2) reconcile with the corresponding balances at the Chancellor’s Office so that they can be properly eliminated in the CSU consolidated financial statements</v>
          </cell>
          <cell r="D1409" t="str">
            <v>712102</v>
          </cell>
          <cell r="E1409" t="str">
            <v>Due to other funds (conversion template only)</v>
          </cell>
          <cell r="F1409" t="str">
            <v>00000000</v>
          </cell>
          <cell r="G1409" t="str">
            <v>Not to be used in state reporting</v>
          </cell>
          <cell r="I1409" t="str">
            <v>Active</v>
          </cell>
        </row>
        <row r="1410">
          <cell r="A1410" t="str">
            <v>712103</v>
          </cell>
          <cell r="B1410" t="str">
            <v>Accrued salaries and benefits payable</v>
          </cell>
          <cell r="C1410" t="str">
            <v>Accrued salaries and benefits are payments made to staff and faculty in a subsequent year for services performed in the year that must be accrued as current year expenses. They are salaries earned in academic year (Fall and Spring academic term) over the ten-month period from September through August. This also applies to the cost of faculty payroll for Summer session days taught during the current year (prior to June 30).</v>
          </cell>
          <cell r="D1410" t="str">
            <v>712103</v>
          </cell>
          <cell r="E1410" t="str">
            <v>Accrued salaries and benefits payable</v>
          </cell>
          <cell r="F1410" t="str">
            <v>00000000</v>
          </cell>
          <cell r="G1410" t="str">
            <v>Not to be used in state reporting</v>
          </cell>
          <cell r="I1410" t="str">
            <v>Active</v>
          </cell>
        </row>
        <row r="1411">
          <cell r="A1411" t="str">
            <v>712104</v>
          </cell>
          <cell r="B1411" t="str">
            <v>Accrued compensated absences, current portion</v>
          </cell>
          <cell r="C1411" t="str">
            <v>Compensated absences is a liability that is attributable to services already rendered and that are not contingent on a specific event that is outside the control of the employer and employee should be accrued as employees earn the rights to the benefits. Compensated absences that relate to future services or that are contingent on a specific event that is outside the control of the employer and employee should be accounted for in the period those services are rendered or those events take place. 
Liabilities that are reasonably can be expected, as part of normal University business operation, to be liquidated within 12 months of the SNP date are considered to be current.</v>
          </cell>
          <cell r="D1411" t="str">
            <v>712104</v>
          </cell>
          <cell r="E1411" t="str">
            <v>Accrued compensated absences, current portion</v>
          </cell>
          <cell r="F1411" t="str">
            <v>00000000</v>
          </cell>
          <cell r="G1411" t="str">
            <v>Not to be used in state reporting</v>
          </cell>
          <cell r="I1411" t="str">
            <v>Active</v>
          </cell>
        </row>
        <row r="1412">
          <cell r="A1412" t="str">
            <v>712105</v>
          </cell>
          <cell r="B1412" t="str">
            <v>Unearned revenue - current</v>
          </cell>
          <cell r="C1412" t="str">
            <v>On a GAAP basis, revenue must be recognized in the period in which it is earned. Therefore, when revenue is collected in advance, the portion related to future periods must be recorded as unearned revenue, a liability, and recognized as revenue in the period in which the services are provided. The unearned revenue is considered a liability because it represents an obligation to perform a service in the future arising from a past transaction. Unearned revenue consists primarily of fees collected in advance for summer and fall terms and continuing education programs.
Liabilities that are reasonably can be expected, as part of normal University business operation, to be liquidated within 12 months of the Statement of Net Position date are considered to be current.</v>
          </cell>
          <cell r="D1412" t="str">
            <v>712105</v>
          </cell>
          <cell r="E1412" t="str">
            <v>Unearned revenue - current</v>
          </cell>
          <cell r="F1412" t="str">
            <v>00000000</v>
          </cell>
          <cell r="G1412" t="str">
            <v>Not to be used in state reporting</v>
          </cell>
          <cell r="I1412" t="str">
            <v>Active</v>
          </cell>
        </row>
        <row r="1413">
          <cell r="A1413" t="str">
            <v>712106</v>
          </cell>
          <cell r="B1413" t="str">
            <v>Lease liabilities - current portion</v>
          </cell>
          <cell r="C1413" t="str">
            <v xml:space="preserve">Leases is a contract that conveys the right to use a nonfinancial asset (underlying asset such as buildings, land, vehicle, and equipment) for a defined period in an exchange or exchange-like transaction. 
The lessee has a right to use a nonfinancial asset if the lessee has both: 
 - The right to obtain the present service capacity from use of the underlying asset as specified in the contract; and 
 - The right to determine the nature and manner of use of the underlying asset as specified in the contract. </v>
          </cell>
          <cell r="D1413" t="str">
            <v>712106</v>
          </cell>
          <cell r="E1413" t="str">
            <v>Lease liabilities - current portion</v>
          </cell>
          <cell r="F1413" t="str">
            <v>00000000</v>
          </cell>
          <cell r="G1413" t="str">
            <v>Not to be used in state reporting</v>
          </cell>
          <cell r="I1413" t="str">
            <v>Active</v>
          </cell>
        </row>
        <row r="1414">
          <cell r="A1414" t="str">
            <v>712107</v>
          </cell>
          <cell r="B1414" t="str">
            <v>Long-term debt obligations - current portion</v>
          </cell>
          <cell r="C1414" t="str">
            <v>The University records the principal and related premium or discount of bonds sold as “Long-Term Debt Obligations”. The related premium and discount are amortized over the life of the debt. Liabilities that are reasonably can be expected, as part of normal University business operation, to be liquidated within 12 months of the Statement of Net Position date are considered to be current.</v>
          </cell>
          <cell r="D1414" t="str">
            <v>712107</v>
          </cell>
          <cell r="E1414" t="str">
            <v>Long-term debt obligations - current portion</v>
          </cell>
          <cell r="F1414" t="str">
            <v>00000000</v>
          </cell>
          <cell r="G1414" t="str">
            <v>Not to be used in state reporting</v>
          </cell>
          <cell r="H1414">
            <v>90</v>
          </cell>
          <cell r="I1414" t="str">
            <v>Active</v>
          </cell>
        </row>
        <row r="1415">
          <cell r="A1415" t="str">
            <v>712108</v>
          </cell>
          <cell r="B1415" t="str">
            <v>Self-insurance claims liability - current portion</v>
          </cell>
          <cell r="C1415" t="str">
            <v>The claims liability for losses and loss adjustment expenses reflecting the estimated cost of settling claims. The liability includes the estimated amount that will be required for future payments of claims that have been reported and claims related to events that have occurred but have not been reported. The liability is also reduced by estimated amounts recoverable from the reinsurer that are related to the liability for unpaid claims and claim adjustment expenses. 
Liabilities that are reasonably can be expected, as part of normal University business operation, to be liquidated within 12 months of the Statement of Net Position date are considered to be current.</v>
          </cell>
          <cell r="D1415" t="str">
            <v>712108</v>
          </cell>
          <cell r="E1415" t="str">
            <v>Self-insurance claims liability - current portion</v>
          </cell>
          <cell r="F1415" t="str">
            <v>00000000</v>
          </cell>
          <cell r="G1415" t="str">
            <v>Not to be used in state reporting</v>
          </cell>
          <cell r="I1415" t="str">
            <v>Active</v>
          </cell>
        </row>
        <row r="1416">
          <cell r="A1416" t="str">
            <v>712109</v>
          </cell>
          <cell r="B1416" t="str">
            <v>Other liabilities-current</v>
          </cell>
          <cell r="C1416" t="str">
            <v>Other liabilities are used to group liabilities that do not fall in any of the liability line items such as accounts payable, accrued expenses, long-term debt obligations, depository accounts, etc. Noncurrent other liabilities are not due for payment for a year or more; current portion are due to be settled within 12 months. These liabilities are miscellaneous debt and generally consist transactions such as scholarships payable, sales and use tax payable, federal and state income tax withheld, escheat, meal plans, deposits, Capital Planning Design &amp; Construction administration fees, agency, interest expense payable, uncleared collections, pollution remediation obligations, retention payable, loans payable, and asset retirement obligation.</v>
          </cell>
          <cell r="D1416" t="str">
            <v>712109</v>
          </cell>
          <cell r="E1416" t="str">
            <v>Other liabilities-current</v>
          </cell>
          <cell r="F1416" t="str">
            <v>00000000</v>
          </cell>
          <cell r="G1416" t="str">
            <v>Not to be used in state reporting</v>
          </cell>
          <cell r="I1416" t="str">
            <v>Active</v>
          </cell>
        </row>
        <row r="1417">
          <cell r="A1417" t="str">
            <v>712110</v>
          </cell>
          <cell r="B1417" t="str">
            <v>Depository Accounts - Current</v>
          </cell>
          <cell r="C1417" t="str">
            <v>Agency funds typically involve only the receipt, temporary investment, and remittance of fiduciary resources to individuals, private organizations, or other governments. Unless an agency fund is expressly required by the agency relationship agreement, transactions may be accounted for within proprietary funds. Because of their custodial nature, agency funds should never have net position on the post-closing trial balance or revenue and expense activity on the pre-closing trial balance.
Depository accounts, if applicable, due within one year and use for current operation, should be classified as current depository accounts. Current depository accounts meet at least one of the following criteria: Expected be expended within one year and used in current operations; Used for the acquisition of current assets; Used to liquidate current obligations; Used for other current operating purposes.</v>
          </cell>
          <cell r="D1417" t="str">
            <v>712110</v>
          </cell>
          <cell r="E1417" t="str">
            <v>Depository Accounts - Current</v>
          </cell>
          <cell r="F1417" t="str">
            <v>00000000</v>
          </cell>
          <cell r="G1417" t="str">
            <v>Not to be used in state reporting</v>
          </cell>
          <cell r="I1417" t="str">
            <v>Active</v>
          </cell>
        </row>
        <row r="1418">
          <cell r="A1418" t="str">
            <v>712111</v>
          </cell>
          <cell r="B1418" t="str">
            <v xml:space="preserve">SBITA liabilities - current portion </v>
          </cell>
          <cell r="C1418" t="str">
            <v>Subscription-based information technology arrangements (SBITA) is a contract that conveys control of the right to use another party's (an SBITA vendor's) IT software, alone or in combination with tangible capital assets (the underlying IT assets), as specified in the contract for a period of time in an exchange or exchange-like transaction. To determine if GASB 96 applies to an agreement, campuses must assess whether it has both of the following: 
-The right to obtain the present service capacity from use of the underlying IT assets 
-The right to determine the nature and manner of use of the underlying IT assets 
However, it only applies to the end-user. Effective July 1, 2022, this account shall be used for arrangements that qualifies as a SBITA under GASB Statement No. 96.</v>
          </cell>
          <cell r="D1418" t="str">
            <v>712111</v>
          </cell>
          <cell r="E1418" t="str">
            <v xml:space="preserve">SBITA liabilities - current portion </v>
          </cell>
          <cell r="F1418" t="str">
            <v>00000000</v>
          </cell>
          <cell r="G1418" t="str">
            <v>Not to be used in state reporting</v>
          </cell>
          <cell r="I1418" t="str">
            <v>Active</v>
          </cell>
        </row>
        <row r="1419">
          <cell r="A1419" t="str">
            <v>712112</v>
          </cell>
          <cell r="B1419" t="str">
            <v xml:space="preserve">P3 liabilities - current portion </v>
          </cell>
          <cell r="C1419" t="str">
            <v>Used by an operator to:
- Recognize the current portion of a liability for any installment payments 
- If the underlying PPP is owned by the operator or is the underlying asset of an SCA, the operator would recognize a liability for the asset to be transferred.
Effective July 1, 2022, this account shall be used for arrangements that qualifies as a P3 under GASB Statement No. 94.</v>
          </cell>
          <cell r="D1419" t="str">
            <v>712112</v>
          </cell>
          <cell r="E1419" t="str">
            <v xml:space="preserve">P3 liabilities - current portion </v>
          </cell>
          <cell r="F1419" t="str">
            <v>00000000</v>
          </cell>
          <cell r="G1419" t="str">
            <v>Not to be used in state reporting</v>
          </cell>
          <cell r="I1419" t="str">
            <v>Active</v>
          </cell>
        </row>
        <row r="1420">
          <cell r="A1420" t="str">
            <v>712201</v>
          </cell>
          <cell r="B1420" t="str">
            <v>Accrued compensated absences, net of current portion</v>
          </cell>
          <cell r="C1420" t="str">
            <v>Compensated absences is a liability that is attributable to services already rendered and that are not contingent on a specific event that is outside the control of the employer and employee should be accrued as employees earn the rights to the benefits. Compensated absences that relate to future services or that are contingent on a specific event that is outside the control of the employer and employee should be accounted for in the period those services are rendered or those events take place. 
Liabilities that are reasonably can be expected, as part of normal University business operation, to be liquidated within 12 months of the Statement of Net Position date are considered to be current.</v>
          </cell>
          <cell r="D1420" t="str">
            <v>712201</v>
          </cell>
          <cell r="E1420" t="str">
            <v>Accrued compensated absences, net of current portion</v>
          </cell>
          <cell r="F1420" t="str">
            <v>00000000</v>
          </cell>
          <cell r="G1420" t="str">
            <v>Not to be used in state reporting</v>
          </cell>
          <cell r="I1420" t="str">
            <v>Active</v>
          </cell>
        </row>
        <row r="1421">
          <cell r="A1421" t="str">
            <v>712202</v>
          </cell>
          <cell r="B1421" t="str">
            <v>Unearned revenue - noncurrent</v>
          </cell>
          <cell r="C1421" t="str">
            <v>On a GAAP basis, revenue must be recognized in the period in which it is earned. Therefore, when revenue is collected in advance, the portion related to future periods must be recorded as unearned revenue, a liability, and recognized as revenue in the period in which the services are provided. The unearned revenue is considered a liability because it represents an obligation to perform a service in the future arising from a past transaction. Unearned revenue consists primarily of fees collected in advance for summer and fall terms and continuing education programs.
Liabilities that are reasonably can be expected, as part of normal University business operation, to be liquidated within 12 months of the Statement of Net Position date are considered to be current.</v>
          </cell>
          <cell r="D1421" t="str">
            <v>712202</v>
          </cell>
          <cell r="E1421" t="str">
            <v>Unearned revenue - noncurrent</v>
          </cell>
          <cell r="F1421" t="str">
            <v>00000000</v>
          </cell>
          <cell r="G1421" t="str">
            <v>Not to be used in state reporting</v>
          </cell>
          <cell r="I1421" t="str">
            <v>Active</v>
          </cell>
        </row>
        <row r="1422">
          <cell r="A1422" t="str">
            <v>712203</v>
          </cell>
          <cell r="B1422" t="str">
            <v>Grants refundable</v>
          </cell>
          <cell r="C1422" t="str">
            <v>The liability due to a third party, usually the Federal government, for programs where the cash, investments or receivables on hand must be repaid if they are not continually loaned out to students.</v>
          </cell>
          <cell r="D1422" t="str">
            <v>712203</v>
          </cell>
          <cell r="E1422" t="str">
            <v>Grants refundable</v>
          </cell>
          <cell r="F1422" t="str">
            <v>00000000</v>
          </cell>
          <cell r="G1422" t="str">
            <v>Not to be used in state reporting</v>
          </cell>
          <cell r="H1422">
            <v>90</v>
          </cell>
          <cell r="I1422" t="str">
            <v>Active</v>
          </cell>
        </row>
        <row r="1423">
          <cell r="A1423" t="str">
            <v>712204</v>
          </cell>
          <cell r="B1423" t="str">
            <v>Lease liabilities, net of current portion</v>
          </cell>
          <cell r="C1423" t="str">
            <v xml:space="preserve">Leases is a contract that conveys the right to use a nonfinancial asset (underlying asset such as buildings, land, vehicle, and equipment) for a defined period in an exchange or exchange-like transaction. 
The lessee has a right to use a nonfinancial asset if the lessee has both: 
 - The right to obtain the present service capacity from use of the underlying asset as specified in the contract; and 
 - The right to determine the nature and manner of use of the underlying asset as specified in the contract. </v>
          </cell>
          <cell r="D1423" t="str">
            <v>712204</v>
          </cell>
          <cell r="E1423" t="str">
            <v>Lease liabilities, net of current portion</v>
          </cell>
          <cell r="F1423" t="str">
            <v>00000000</v>
          </cell>
          <cell r="G1423" t="str">
            <v>Not to be used in state reporting</v>
          </cell>
          <cell r="I1423" t="str">
            <v>Active</v>
          </cell>
        </row>
        <row r="1424">
          <cell r="A1424" t="str">
            <v>712205</v>
          </cell>
          <cell r="B1424" t="str">
            <v>Long-term debt obligations, net of current portion</v>
          </cell>
          <cell r="C1424" t="str">
            <v xml:space="preserve">GASB Codification Section 1500.102 states: Bonds, notes and other long-term liabilities directly related to and expected to be repaid from proprietary funds and fiduciary funds should be included in the accounts of such funds. These are specific fund liabilities, even though the full faith and credit of the governmental unit may be pledged as further assurance that the liabilities will be paid. Too, such liabilities may constitute a mortgage or lien on specific fund properties or receivables. The long-term debt obligations of the university are made up of revenue bonds that are issued to acquire, purchase, construct, or improve major capital facilities. The revenue generated by the facility or the activity supporting the facility is pledged as security for the repayment of the debt </v>
          </cell>
          <cell r="D1424" t="str">
            <v>712205</v>
          </cell>
          <cell r="E1424" t="str">
            <v>Long-term debt obligations, net of current portion</v>
          </cell>
          <cell r="F1424" t="str">
            <v>00000000</v>
          </cell>
          <cell r="G1424" t="str">
            <v>Not to be used in state reporting</v>
          </cell>
          <cell r="I1424" t="str">
            <v>Active</v>
          </cell>
        </row>
        <row r="1425">
          <cell r="A1425" t="str">
            <v>712206</v>
          </cell>
          <cell r="B1425" t="str">
            <v>Self-insurance claims liability, net of current portion</v>
          </cell>
          <cell r="C1425" t="str">
            <v>The claims liability for losses and loss adjustment expenses reflecting the estimated cost of settling claims. The liability includes the estimated amount that will be required for future payments of claims that have been reported and claims related to events that have occurred but have not been reported. The liability is also reduced by estimated amounts recoverable from the reinsurer that are related to the liability for unpaid claims and claim adjustment expenses. 
Liabilities that are reasonably can be expected, as part of normal University business operation, to be liquidated within 12 months of the Statement of Net Position date are considered to be current.</v>
          </cell>
          <cell r="D1425" t="str">
            <v>712206</v>
          </cell>
          <cell r="E1425" t="str">
            <v>Self-insurance claims liability, net of current portion</v>
          </cell>
          <cell r="F1425" t="str">
            <v>00000000</v>
          </cell>
          <cell r="G1425" t="str">
            <v>Not to be used in state reporting</v>
          </cell>
          <cell r="I1425" t="str">
            <v>Active</v>
          </cell>
        </row>
        <row r="1426">
          <cell r="A1426" t="str">
            <v>712207</v>
          </cell>
          <cell r="B1426" t="str">
            <v>Depository accounts</v>
          </cell>
          <cell r="C1426" t="str">
            <v>Agency funds typically involve only the receipt, temporary investment, and remittance of fiduciary resources to individuals, private organizations, or other governments. Unless an agency fund is expressly required by the agency relationship agreement, transactions may be accounted for within proprietary funds. Because of their custodial nature, agency funds should never have net position on the post-closing trial balance or revenue and expense activity on the pre-closing trial balance.
Depository accounts, if applicable, should be classified as noncurrent liabilities if deposits recorded are due in more than one year from year-end or other than the use for current operation (e.g. capital projects). Noncurrent depository accounts must meet at least one of the following criteria: Not used in current operations; Restricted for acquisition or construction of noncurrent assets; Restricted for the liquidation of long-term obligations; Restricted to use for other noncurrent operating purposes.</v>
          </cell>
          <cell r="D1426" t="str">
            <v>712207</v>
          </cell>
          <cell r="E1426" t="str">
            <v>Depository accounts</v>
          </cell>
          <cell r="F1426" t="str">
            <v>00000000</v>
          </cell>
          <cell r="G1426" t="str">
            <v>Not to be used in state reporting</v>
          </cell>
          <cell r="H1426">
            <v>90</v>
          </cell>
          <cell r="I1426" t="str">
            <v>Active</v>
          </cell>
        </row>
        <row r="1427">
          <cell r="A1427" t="str">
            <v>712208</v>
          </cell>
          <cell r="B1427" t="str">
            <v>Other liabilities - noncurrent</v>
          </cell>
          <cell r="C1427" t="str">
            <v>Other liabilities are used to group liabilities that do not fall in any of the liability line items such as accounts payable, accrued expenses, long-term debt obligations, depository accounts, etc. Noncurrent other liabilities are not due for payment for a year or more; current portion are due to be settled within 12 months. These liabilities are miscellaneous debt and generally consist transactions such as scholarships payable, sales and use tax payable, federal and state income tax withheld, escheat, meal plans, deposits, Capital Planning Design &amp; Construction administration fees, agency, interest expense payable, uncleared collections, pollution remediation obligations, retention payable, loans payable, and asset retirement obligation</v>
          </cell>
          <cell r="D1427" t="str">
            <v>712208</v>
          </cell>
          <cell r="E1427" t="str">
            <v>Other liabilities - noncurrent</v>
          </cell>
          <cell r="F1427" t="str">
            <v>00000000</v>
          </cell>
          <cell r="G1427" t="str">
            <v>Not to be used in state reporting</v>
          </cell>
          <cell r="I1427" t="str">
            <v>Active</v>
          </cell>
        </row>
        <row r="1428">
          <cell r="A1428" t="str">
            <v>712209</v>
          </cell>
          <cell r="B1428" t="str">
            <v>Other Postemployment benefits liability (GAAP)</v>
          </cell>
          <cell r="C1428" t="str">
            <v>Used to record the liability related to the  State provided retiree health and dental benefits to annuitants of retirement systems. The OPEB obligations, known as the net OPEB liability (NOL), is recognized on Statement of Net Position (SNP) of the plan and the participating employers.</v>
          </cell>
          <cell r="D1428" t="str">
            <v>712209</v>
          </cell>
          <cell r="E1428" t="str">
            <v>Other Postemployment benefits liability (GAAP)</v>
          </cell>
          <cell r="F1428" t="str">
            <v>00000000</v>
          </cell>
          <cell r="G1428" t="str">
            <v>Not to be used in state reporting</v>
          </cell>
          <cell r="I1428" t="str">
            <v>Active</v>
          </cell>
        </row>
        <row r="1429">
          <cell r="A1429" t="str">
            <v>712210</v>
          </cell>
          <cell r="B1429" t="str">
            <v>Pension liability</v>
          </cell>
          <cell r="C1429" t="str">
            <v xml:space="preserve">Used to record the liability equal to the net pension liability, which is measured as the total pension liability, less the amount of the pension plan’s fiduciary net position. The total pension liability is determined based upon discounting projected benefit payments based on the benefit terms and legal agreements existing at the pension plan’s fiscal year end. Projected benefit payments are required to be discounted using a single rate that reflects the expected rate of return on investments, to the extent that plan assets are available to pay benefits, and a tax-exempt, high-quality municipal bond rate when plan assets are not available. GAAP requires that most changes in the net pension liability be included in pension expense in the period of the change. </v>
          </cell>
          <cell r="D1429" t="str">
            <v>712210</v>
          </cell>
          <cell r="E1429" t="str">
            <v>Pension liability</v>
          </cell>
          <cell r="F1429" t="str">
            <v>00000000</v>
          </cell>
          <cell r="G1429" t="str">
            <v>Not to be used in state reporting</v>
          </cell>
          <cell r="I1429" t="str">
            <v>Active</v>
          </cell>
        </row>
        <row r="1430">
          <cell r="A1430" t="str">
            <v>712211</v>
          </cell>
          <cell r="B1430" t="str">
            <v>SBITA liabilities, net of current portion</v>
          </cell>
          <cell r="C1430" t="str">
            <v xml:space="preserve">Subscription-based information technology arrangements (SBITA) is a contract that conveys control of the right to use another party's (an SBITA vendor's) IT software, alone or in combination with tangible capital assets (the underlying IT assets), as specified in the contract for a period of time in an exchange or exchange-like transaction. To determine if GASB 96 applies to an agreement, campuses must assess whether it has both of the following: 
-The right to obtain the present service capacity from use of the underlying IT assets 
-The right to determine the nature and manner of use of the underlying IT assets 
However, it only applies to the end-user. Effective July 1, 2022, this account shall be used for arrangements that qualifies as a SBITA under GASB Statement No. 96. </v>
          </cell>
          <cell r="D1430" t="str">
            <v>712211</v>
          </cell>
          <cell r="E1430" t="str">
            <v>SBITA liabilities, net of current portion</v>
          </cell>
          <cell r="F1430" t="str">
            <v>00000000</v>
          </cell>
          <cell r="G1430" t="str">
            <v>Not to be used in state reporting</v>
          </cell>
          <cell r="I1430" t="str">
            <v>Active</v>
          </cell>
        </row>
        <row r="1431">
          <cell r="A1431" t="str">
            <v>712212</v>
          </cell>
          <cell r="B1431" t="str">
            <v>P3 liabilities, net of current portion</v>
          </cell>
          <cell r="C1431" t="str">
            <v>Used by an operator to:
- Recognize the noncurrent portion of a liability for any installment payments 
- If the underlying PPP is owned by the operator or is the underlying asset of an SCA, the operator would recognize a liability for the asset to be transferred.
Effective July 1, 2022, this account shall be used for arrangements that qualifies as a P3 under GASB Statement No. 94.</v>
          </cell>
          <cell r="D1431" t="str">
            <v>712212</v>
          </cell>
          <cell r="E1431" t="str">
            <v>P3 liabilities, net of current portion</v>
          </cell>
          <cell r="F1431" t="str">
            <v>00000000</v>
          </cell>
          <cell r="G1431" t="str">
            <v>Not to be used in state reporting</v>
          </cell>
          <cell r="I1431" t="str">
            <v>Active</v>
          </cell>
        </row>
        <row r="1432">
          <cell r="A1432" t="str">
            <v>712301</v>
          </cell>
          <cell r="B1432" t="str">
            <v>Deferred inflows - P3 service concession arrangements</v>
          </cell>
          <cell r="C1432" t="str">
            <v>Used to recognize deferred inflows of resources related to PPP SCA; or amortize deferred inflows of resources related to PPP over the PPP term.</v>
          </cell>
          <cell r="D1432" t="str">
            <v>712301</v>
          </cell>
          <cell r="E1432" t="str">
            <v>Deferred inflows - P3 service concession arrangements</v>
          </cell>
          <cell r="F1432" t="str">
            <v>00000000</v>
          </cell>
          <cell r="G1432" t="str">
            <v>Not to be used in state reporting</v>
          </cell>
          <cell r="I1432" t="str">
            <v>Active</v>
          </cell>
        </row>
        <row r="1433">
          <cell r="A1433" t="str">
            <v>712302</v>
          </cell>
          <cell r="B1433" t="str">
            <v>Deferred inflows - Net pension liability (GAAP AUX USE ONLY)</v>
          </cell>
          <cell r="C1433" t="str">
            <v>A deferred inflow of resources is an acquisition of net position by the government that is applicable to a future reporting period. It has a negative effect on position, similar to liabilities. Changes in net pension liability not included in pension benefits expense are reported as deferred outflows of resources or deferred inflows of resources. Employer contributions subsequent to the measurement date of the net pension liability are reported as deferred outflows of resources.</v>
          </cell>
          <cell r="D1433" t="str">
            <v>712302</v>
          </cell>
          <cell r="E1433" t="str">
            <v>Deferred inflows - Net pension liability (GAAP AUX USE ONLY)</v>
          </cell>
          <cell r="F1433" t="str">
            <v>00000000</v>
          </cell>
          <cell r="G1433" t="str">
            <v>Not to be used in state reporting</v>
          </cell>
          <cell r="I1433" t="str">
            <v>Active</v>
          </cell>
        </row>
        <row r="1434">
          <cell r="A1434" t="str">
            <v>712303</v>
          </cell>
          <cell r="B1434" t="str">
            <v>Deferred inflows - Unamortized gain on debt refunding(s)</v>
          </cell>
          <cell r="C1434" t="str">
            <v>A deferred inflow of resources is an acquisition of net position by the government that is applicable to a future reporting period. It has a negative effect on position, similar to liabilities. The University classifies unamortized loss/gain on debt refunding as deferred outflows/inflows of resources and amortizes such amounts as component of interest expense over the remaining life of the old debt, or the new debt, whichever is shorter.</v>
          </cell>
          <cell r="D1434" t="str">
            <v>712303</v>
          </cell>
          <cell r="E1434" t="str">
            <v>Deferred inflows - Unamortized gain on debt refunding(s)</v>
          </cell>
          <cell r="F1434" t="str">
            <v>00000000</v>
          </cell>
          <cell r="G1434" t="str">
            <v>Not to be used in state reporting</v>
          </cell>
          <cell r="I1434" t="str">
            <v>Active</v>
          </cell>
        </row>
        <row r="1435">
          <cell r="A1435" t="str">
            <v>712304</v>
          </cell>
          <cell r="B1435" t="str">
            <v>Deferred inflows - Nonexchange transactions</v>
          </cell>
          <cell r="C1435" t="str">
            <v>A deferred inflow of resources is an acquisition of net position by the government that is applicable to a future reporting period. It has a negative effect on position, similar to liabilities. Resources received in advance from nonexchange transactions by the University that met all eligibility requirements except for the time requirements are reported as deferred inflows of resources.</v>
          </cell>
          <cell r="D1435" t="str">
            <v>712304</v>
          </cell>
          <cell r="E1435" t="str">
            <v>Deferred inflows - Nonexchange transactions</v>
          </cell>
          <cell r="F1435" t="str">
            <v>00000000</v>
          </cell>
          <cell r="G1435" t="str">
            <v>Not to be used in state reporting</v>
          </cell>
          <cell r="I1435" t="str">
            <v>Active</v>
          </cell>
        </row>
        <row r="1436">
          <cell r="A1436" t="str">
            <v>712305</v>
          </cell>
          <cell r="B1436" t="str">
            <v>Deferred inflows - net OPEB liability (GAAP)</v>
          </cell>
          <cell r="C1436" t="str">
            <v>A deferred inflow of resources is an acquisition of net position by the government that is applicable to a future reporting period. It has a negative effect on position, similar to liabilities. Changes in net OPEB liability not included in OPEB benefits expense are reported as deferred outflows of resources or deferred inflows of resources. Employer contributions subsequent to the measurement date of the net OPEB liability are reported as deferred outflows of resources.</v>
          </cell>
          <cell r="D1436" t="str">
            <v>712305</v>
          </cell>
          <cell r="E1436" t="str">
            <v>Deferred inflows - net OPEB liability (GAAP)</v>
          </cell>
          <cell r="F1436" t="str">
            <v>00000000</v>
          </cell>
          <cell r="G1436" t="str">
            <v>Not to be used in state reporting</v>
          </cell>
          <cell r="I1436" t="str">
            <v>Active</v>
          </cell>
        </row>
        <row r="1437">
          <cell r="A1437" t="str">
            <v>712306</v>
          </cell>
          <cell r="B1437" t="str">
            <v>Deferred inflows - leases</v>
          </cell>
          <cell r="C1437" t="str">
            <v xml:space="preserve">Used to recognize: deferred inflows of resources related to leases; or, amortize deferred inflows of resources related to leases over the lease term. </v>
          </cell>
          <cell r="D1437" t="str">
            <v>712306</v>
          </cell>
          <cell r="E1437" t="str">
            <v>Deferred inflows - leases</v>
          </cell>
          <cell r="F1437" t="str">
            <v>00000000</v>
          </cell>
          <cell r="G1437" t="str">
            <v>Not to be used in state reporting</v>
          </cell>
          <cell r="I1437" t="str">
            <v>Active</v>
          </cell>
        </row>
        <row r="1438">
          <cell r="A1438" t="str">
            <v>712307</v>
          </cell>
          <cell r="B1438" t="str">
            <v>Deferred inflows - P3</v>
          </cell>
          <cell r="C1438" t="str">
            <v>Used to recognize deferred inflows of resources related to PPP- non SCA; or amortize deferred inflows of resources related to PPP over the PPP term.</v>
          </cell>
          <cell r="D1438" t="str">
            <v>712307</v>
          </cell>
          <cell r="E1438" t="str">
            <v>Deferred inflows - P3</v>
          </cell>
          <cell r="F1438" t="str">
            <v>00000000</v>
          </cell>
          <cell r="G1438" t="str">
            <v>Not to be used in state reporting</v>
          </cell>
          <cell r="I1438" t="str">
            <v>Active</v>
          </cell>
        </row>
        <row r="1439">
          <cell r="A1439" t="str">
            <v>712399</v>
          </cell>
          <cell r="B1439" t="str">
            <v>Deferred inflows - Others</v>
          </cell>
          <cell r="C1439" t="str">
            <v xml:space="preserve">A deferred inflow of resources is an acquisition of net position by the government that is applicable to a future reporting period. It has a negative effect on position, similar to liabilities. Examples may be: asset retirement obligation should be based on the best estimate of the current value of outlays expected to be incurred. The recognition of ARO should have a corresponding deferred outflows of resources. 
</v>
          </cell>
          <cell r="D1439" t="str">
            <v>712399</v>
          </cell>
          <cell r="E1439" t="str">
            <v>Deferred inflows - Others</v>
          </cell>
          <cell r="F1439" t="str">
            <v>00000000</v>
          </cell>
          <cell r="G1439" t="str">
            <v>Not to be used in state reporting</v>
          </cell>
          <cell r="I1439" t="str">
            <v>Active</v>
          </cell>
        </row>
        <row r="1440">
          <cell r="A1440" t="str">
            <v>713811</v>
          </cell>
          <cell r="B1440" t="str">
            <v>Net investment in capital assets</v>
          </cell>
          <cell r="C1440" t="str">
            <v>Capital assets, net of accumulated depreciation, and outstanding principal balances of debt attributable to the acquisition, construction or improvement of those assets and any related deferred outflows of resources.</v>
          </cell>
          <cell r="D1440" t="str">
            <v>713811</v>
          </cell>
          <cell r="E1440" t="str">
            <v>Net investment in capital assets</v>
          </cell>
          <cell r="F1440" t="str">
            <v>00000000</v>
          </cell>
          <cell r="G1440" t="str">
            <v>Not to be used in state reporting</v>
          </cell>
          <cell r="I1440" t="str">
            <v>Active</v>
          </cell>
        </row>
        <row r="1441">
          <cell r="A1441" t="str">
            <v>713821</v>
          </cell>
          <cell r="B1441" t="str">
            <v>Restricted: nonexpendable, endowments</v>
          </cell>
          <cell r="C1441" t="str">
            <v xml:space="preserve">Net position subject to externally imposed conditions that the University retains in perpetuity. Net position in this category consists of endowments held by the campus or its related auxiliaries. </v>
          </cell>
          <cell r="D1441" t="str">
            <v>713821</v>
          </cell>
          <cell r="E1441" t="str">
            <v>Restricted: nonexpendable, endowments</v>
          </cell>
          <cell r="F1441" t="str">
            <v>00000000</v>
          </cell>
          <cell r="G1441" t="str">
            <v>Not to be used in state reporting</v>
          </cell>
          <cell r="I1441" t="str">
            <v>Active</v>
          </cell>
        </row>
        <row r="1442">
          <cell r="A1442" t="str">
            <v>713831</v>
          </cell>
          <cell r="B1442" t="str">
            <v>Restricted: expendable, scholarships and fellowships</v>
          </cell>
          <cell r="C1442" t="str">
            <v>Restricted expendable net position represents resources that are subject to external restrictions on how they may be used. These externally imposed restrictions either expire by passage of time or can be fulfilled and removed by actions of the campus. Such restrictions are primarily related to scholarships, research, capital projects, loans, and debt service funds.</v>
          </cell>
          <cell r="D1442" t="str">
            <v>713831</v>
          </cell>
          <cell r="E1442" t="str">
            <v>Restricted: expendable, scholarships and fellowships</v>
          </cell>
          <cell r="F1442" t="str">
            <v>00000000</v>
          </cell>
          <cell r="G1442" t="str">
            <v>Not to be used in state reporting</v>
          </cell>
          <cell r="I1442" t="str">
            <v>Active</v>
          </cell>
        </row>
        <row r="1443">
          <cell r="A1443" t="str">
            <v>713832</v>
          </cell>
          <cell r="B1443" t="str">
            <v>Restricted: expendable, research</v>
          </cell>
          <cell r="C1443" t="str">
            <v>Restricted expendable net position represents resources that are subject to external restrictions on how they may be used. These externally imposed restrictions either expire by passage of time or can be fulfilled and removed by actions of the campus. Such restrictions are primarily related to scholarships, research, capital projects, loans, and debt service funds.</v>
          </cell>
          <cell r="D1443" t="str">
            <v>713832</v>
          </cell>
          <cell r="E1443" t="str">
            <v>Restricted: expendable, research</v>
          </cell>
          <cell r="F1443" t="str">
            <v>00000000</v>
          </cell>
          <cell r="G1443" t="str">
            <v>Not to be used in state reporting</v>
          </cell>
          <cell r="I1443" t="str">
            <v>Active</v>
          </cell>
        </row>
        <row r="1444">
          <cell r="A1444" t="str">
            <v>713833</v>
          </cell>
          <cell r="B1444" t="str">
            <v>Restricted: expendable, loans</v>
          </cell>
          <cell r="C1444" t="str">
            <v>Restricted expendable net position represents resources that are subject to external restrictions on how they may be used. These externally imposed restrictions either expire by passage of time or can be fulfilled and removed by actions of the campus. Such restrictions are primarily related to scholarships, research, capital projects, loans, and debt service funds.</v>
          </cell>
          <cell r="D1444" t="str">
            <v>713833</v>
          </cell>
          <cell r="E1444" t="str">
            <v>Restricted: expendable, loans</v>
          </cell>
          <cell r="F1444" t="str">
            <v>00000000</v>
          </cell>
          <cell r="G1444" t="str">
            <v>Not to be used in state reporting</v>
          </cell>
          <cell r="I1444" t="str">
            <v>Active</v>
          </cell>
        </row>
        <row r="1445">
          <cell r="A1445" t="str">
            <v>713834</v>
          </cell>
          <cell r="B1445" t="str">
            <v>Restricted: expendable, capital projects</v>
          </cell>
          <cell r="C1445" t="str">
            <v>Restricted expendable net position represents resources that are subject to external restrictions on how they may be used. These externally imposed restrictions either expire by passage of time or can be fulfilled and removed by actions of the campus. Such restrictions are primarily related to scholarships, research, capital projects, loans, and debt service funds.</v>
          </cell>
          <cell r="D1445" t="str">
            <v>713834</v>
          </cell>
          <cell r="E1445" t="str">
            <v>Restricted: expendable, capital projects</v>
          </cell>
          <cell r="F1445" t="str">
            <v>00000000</v>
          </cell>
          <cell r="G1445" t="str">
            <v>Not to be used in state reporting</v>
          </cell>
          <cell r="I1445" t="str">
            <v>Active</v>
          </cell>
        </row>
        <row r="1446">
          <cell r="A1446" t="str">
            <v>713835</v>
          </cell>
          <cell r="B1446" t="str">
            <v>Restricted: expendable, debt service</v>
          </cell>
          <cell r="C1446" t="str">
            <v>Restricted expendable net position represents resources that are subject to external restrictions on how they may be used. These externally imposed restrictions either expire by passage of time or can be fulfilled and removed by actions of the campus. Such restrictions are primarily related to scholarships, research, capital projects, loans, and debt service funds.</v>
          </cell>
          <cell r="D1446" t="str">
            <v>713835</v>
          </cell>
          <cell r="E1446" t="str">
            <v>Restricted: expendable, debt service</v>
          </cell>
          <cell r="F1446" t="str">
            <v>00000000</v>
          </cell>
          <cell r="G1446" t="str">
            <v>Not to be used in state reporting</v>
          </cell>
          <cell r="I1446" t="str">
            <v>Active</v>
          </cell>
        </row>
        <row r="1447">
          <cell r="A1447" t="str">
            <v>713836</v>
          </cell>
          <cell r="B1447" t="str">
            <v>Restricted: expendable, other</v>
          </cell>
          <cell r="C1447" t="str">
            <v>Restricted expendable net position represents resources that are subject to external restrictions on how they may be used. These externally imposed restrictions either expire by passage of time or can be fulfilled and removed by actions of the campus. Such restrictions are primarily related to scholarships, research, capital projects, loans, and debt service funds.</v>
          </cell>
          <cell r="D1447" t="str">
            <v>713836</v>
          </cell>
          <cell r="E1447" t="str">
            <v>Restricted: expendable, other</v>
          </cell>
          <cell r="F1447" t="str">
            <v>00000000</v>
          </cell>
          <cell r="G1447" t="str">
            <v>Not to be used in state reporting</v>
          </cell>
          <cell r="I1447" t="str">
            <v>Active</v>
          </cell>
        </row>
        <row r="1448">
          <cell r="A1448" t="str">
            <v>713881</v>
          </cell>
          <cell r="B1448" t="str">
            <v>Unrestricted</v>
          </cell>
          <cell r="C1448" t="str">
            <v>All other categories of net position. In addition, unrestricted net position may have legislative or bond indenture requirements associated with their use or may be designated for use by management of the campus. These requirements limit the area of operations for which expenditures of net position may be made and require that unrestricted net position be designated to support future operations in these areas. Campus housing programs are primary example of operations that have unrestricted net position with designated uses.</v>
          </cell>
          <cell r="D1448" t="str">
            <v>713881</v>
          </cell>
          <cell r="E1448" t="str">
            <v>Unrestricted</v>
          </cell>
          <cell r="F1448" t="str">
            <v>00000000</v>
          </cell>
          <cell r="G1448" t="str">
            <v>Not to be used in state reporting</v>
          </cell>
          <cell r="I1448" t="str">
            <v>Active</v>
          </cell>
        </row>
        <row r="1449">
          <cell r="A1449" t="str">
            <v>713899</v>
          </cell>
          <cell r="B1449" t="str">
            <v>Fund balance clearing (must be zero)</v>
          </cell>
          <cell r="C1449" t="str">
            <v>An account used in legal basis to recognize the use of state appropriations or as a consolidating account in proprietary funds. This account must be zeroed out to the appropriate classification for GAAP.</v>
          </cell>
          <cell r="D1449" t="str">
            <v>713899</v>
          </cell>
          <cell r="E1449" t="str">
            <v>Fund balance clearing (must be zero)</v>
          </cell>
          <cell r="F1449" t="str">
            <v>00000000</v>
          </cell>
          <cell r="G1449" t="str">
            <v>Not to be used in state reporting</v>
          </cell>
          <cell r="I1449" t="str">
            <v>Active</v>
          </cell>
        </row>
        <row r="1450">
          <cell r="A1450" t="str">
            <v>714001</v>
          </cell>
          <cell r="B1450" t="str">
            <v>Legal - Balance must be 0 for GAAP</v>
          </cell>
          <cell r="C1450" t="str">
            <v>Accounts defined for legal basis reporting to the state are mapped to this GAAP account as the legal basis entries should net to zero.</v>
          </cell>
          <cell r="D1450" t="str">
            <v>714001</v>
          </cell>
          <cell r="E1450" t="str">
            <v>Legal - Balance must be 0 for GAAP</v>
          </cell>
          <cell r="F1450" t="str">
            <v>00000000</v>
          </cell>
          <cell r="G1450" t="str">
            <v>Not to be used in state reporting</v>
          </cell>
          <cell r="I1450" t="str">
            <v>Active</v>
          </cell>
        </row>
        <row r="1451">
          <cell r="A1451" t="str">
            <v>714002</v>
          </cell>
          <cell r="B1451" t="str">
            <v>Legal- Balance need to reclass for GAAP</v>
          </cell>
          <cell r="C1451" t="str">
            <v>Accounts defined for legal basis reporting to the Chancellor's Office are mapped to this GAAP account as the legal basis entries should net to zero.</v>
          </cell>
          <cell r="D1451" t="str">
            <v>714002</v>
          </cell>
          <cell r="E1451" t="str">
            <v>Legal- Balance need to reclass for GAAP</v>
          </cell>
          <cell r="F1451" t="str">
            <v>00000000</v>
          </cell>
          <cell r="G1451" t="str">
            <v>Not to be used in state reporting</v>
          </cell>
          <cell r="H1451">
            <v>90</v>
          </cell>
          <cell r="I1451" t="str">
            <v>Active</v>
          </cell>
        </row>
        <row r="1452">
          <cell r="A1452" t="str">
            <v>714003</v>
          </cell>
          <cell r="B1452" t="str">
            <v>Balance needs reclass for GAAP</v>
          </cell>
          <cell r="C1452" t="str">
            <v>For GASB 87, 94 &amp; 96 entries from tracking software are mapped to this GAAP account to be reconciled with legal basis entries. Resulting reclassification in CSU fund 501 should balance with entries in payment fund and this object balance must net to zero at each reporting package submission.</v>
          </cell>
          <cell r="D1452" t="str">
            <v>714003</v>
          </cell>
          <cell r="E1452" t="str">
            <v>Balance needs reclass for GAAP</v>
          </cell>
          <cell r="F1452" t="str">
            <v>00000000</v>
          </cell>
          <cell r="G1452" t="str">
            <v>Not to be used in state reporting</v>
          </cell>
          <cell r="H1452">
            <v>90</v>
          </cell>
          <cell r="I1452" t="str">
            <v>Active</v>
          </cell>
        </row>
        <row r="1453">
          <cell r="A1453" t="str">
            <v>721001</v>
          </cell>
          <cell r="B1453" t="str">
            <v xml:space="preserve">Student tuition and fees </v>
          </cell>
          <cell r="C1453" t="str">
            <v xml:space="preserve">Includes mandatory fees paid by students to attend the CSU or a particular class. Voluntary user fees and penalty fees should not be included in this category. Tuition and fees are to be shown net of scholarship allowances and bad debt allowances, with parenthetical disclosure of the scholarship allowances. Scholarship allowances are defined as the difference between the stated fees and the amount that is billed to the student and/or third parties making payments on behalf of the students. Scholarship allowances and waivers are recorded in 721009. </v>
          </cell>
          <cell r="D1453" t="str">
            <v>721001</v>
          </cell>
          <cell r="E1453" t="str">
            <v xml:space="preserve">Student tuition and fees </v>
          </cell>
          <cell r="F1453" t="str">
            <v>00000000</v>
          </cell>
          <cell r="G1453" t="str">
            <v>Not to be used in state reporting</v>
          </cell>
          <cell r="I1453" t="str">
            <v>Active</v>
          </cell>
        </row>
        <row r="1454">
          <cell r="A1454" t="str">
            <v>721002</v>
          </cell>
          <cell r="B1454" t="str">
            <v>Grants and contracts, noncapital: Federal</v>
          </cell>
          <cell r="C1454" t="str">
            <v>Includes all unrestricted amounts received or made available by grants and contracts from the Federal Government for current operations and all amounts received or made available through restricted grants and contracts to the extent expended for current operations, except financial aid grants. Financial aid grants are reported in separate lines item within the nonoperating revenues (expenses) section. This line item does not include gifts.</v>
          </cell>
          <cell r="D1454" t="str">
            <v>721002</v>
          </cell>
          <cell r="E1454" t="str">
            <v>Grants and contracts, noncapital: Federal</v>
          </cell>
          <cell r="F1454" t="str">
            <v>00000000</v>
          </cell>
          <cell r="G1454" t="str">
            <v>Not to be used in state reporting</v>
          </cell>
          <cell r="I1454" t="str">
            <v>Active</v>
          </cell>
        </row>
        <row r="1455">
          <cell r="A1455" t="str">
            <v>721003</v>
          </cell>
          <cell r="B1455" t="str">
            <v>Grants and contracts, noncapital: State</v>
          </cell>
          <cell r="C1455" t="str">
            <v>Includes all unrestricted amounts received or made available by grants and contracts from the State Government for current operations and all amounts received or made available through restricted grants and contracts to the extent expended for current operations, except financial aid grants. Financial aid grants are reported in separate lines item within the nonoperating revenues (expenses) section. This line item does not include gifts.</v>
          </cell>
          <cell r="D1455" t="str">
            <v>721003</v>
          </cell>
          <cell r="E1455" t="str">
            <v>Grants and contracts, noncapital: State</v>
          </cell>
          <cell r="F1455" t="str">
            <v>00000000</v>
          </cell>
          <cell r="G1455" t="str">
            <v>Not to be used in state reporting</v>
          </cell>
          <cell r="I1455" t="str">
            <v>Active</v>
          </cell>
        </row>
        <row r="1456">
          <cell r="A1456" t="str">
            <v>721004</v>
          </cell>
          <cell r="B1456" t="str">
            <v>Grants and contracts, noncapital: Non-governmental</v>
          </cell>
          <cell r="C1456" t="str">
            <v>Includes all unrestricted amounts received or made available by grants and contracts from the non-Governmental sources for current operations and all amounts received or made available through restricted grants and contracts to the extent expended for current operations, except financial aid grants. Financial aid grants are reported in separate lines item within the nonoperating revenues (expenses) section. This line item does not include gifts.</v>
          </cell>
          <cell r="D1456" t="str">
            <v>721004</v>
          </cell>
          <cell r="E1456" t="str">
            <v>Grants and contracts, noncapital: Non-governmental</v>
          </cell>
          <cell r="F1456" t="str">
            <v>00000000</v>
          </cell>
          <cell r="G1456" t="str">
            <v>Not to be used in state reporting</v>
          </cell>
          <cell r="I1456" t="str">
            <v>Active</v>
          </cell>
        </row>
        <row r="1457">
          <cell r="A1457" t="str">
            <v>721005</v>
          </cell>
          <cell r="B1457" t="str">
            <v>Sales and services of educational activities</v>
          </cell>
          <cell r="C1457" t="str">
            <v>Includes revenues related to the conduct of instruction, research and public service and that incidentally create goods and services that may be sold. Examples of revenues of educational activities are intercollegiate athletic revenues, sales of academic publications, testing services, and sales of products and services of agricultural and other food programs. If sales, rather than training or instruction, is the primary purpose of an activity, the revenue should be classified as sales and services of auxiliary enterprises, as described below. The amount is shown net of bad debt allowances.</v>
          </cell>
          <cell r="D1457" t="str">
            <v>721005</v>
          </cell>
          <cell r="E1457" t="str">
            <v>Sales and services of educational activities</v>
          </cell>
          <cell r="F1457" t="str">
            <v>00000000</v>
          </cell>
          <cell r="G1457" t="str">
            <v>Not to be used in state reporting</v>
          </cell>
          <cell r="I1457" t="str">
            <v>Active</v>
          </cell>
        </row>
        <row r="1458">
          <cell r="A1458" t="str">
            <v>721006</v>
          </cell>
          <cell r="B1458" t="str">
            <v xml:space="preserve">Sales and services of auxiliary enterprises </v>
          </cell>
          <cell r="C1458" t="str">
            <v>An auxiliary enterprise is an entity that exists to furnish goods or services to students, faculty and staff and that charges a fee directly related to, although not necessarily equal to, the cost of the goods or services. The general public may be served incidentally by auxiliary enterprises. The distinguishing characteristic of auxiliary enterprises is that they are managed as essentially self-supporting activities. Included in the CSU basic financial statements in this category are residence halls, food services, student unions, bookstores, and parking. The amount is shown net of scholarship allowances and bad debt allowances, with parenthetical disclosure of the scholarship allowances. Scholarship allowances are recorded in 721010.</v>
          </cell>
          <cell r="D1458" t="str">
            <v>721006</v>
          </cell>
          <cell r="E1458" t="str">
            <v xml:space="preserve">Sales and services of auxiliary enterprises </v>
          </cell>
          <cell r="F1458" t="str">
            <v>00000000</v>
          </cell>
          <cell r="G1458" t="str">
            <v>Not to be used in state reporting</v>
          </cell>
          <cell r="I1458" t="str">
            <v>Active</v>
          </cell>
        </row>
        <row r="1459">
          <cell r="A1459" t="str">
            <v>721007</v>
          </cell>
          <cell r="B1459" t="str">
            <v>Other operating revenues</v>
          </cell>
          <cell r="C1459" t="str">
            <v>This category should include all sources of revenues not included in other classifications that directly relate to the CSU’s current primary operations. Examples would be subsidized childcare centers and other services that are not essentially self supporting and certain other activities that may be unique to a particular component unit.</v>
          </cell>
          <cell r="D1459" t="str">
            <v>721007</v>
          </cell>
          <cell r="E1459" t="str">
            <v>Other operating revenues</v>
          </cell>
          <cell r="F1459" t="str">
            <v>00000000</v>
          </cell>
          <cell r="G1459" t="str">
            <v>Not to be used in state reporting</v>
          </cell>
          <cell r="I1459" t="str">
            <v>Active</v>
          </cell>
        </row>
        <row r="1460">
          <cell r="A1460" t="str">
            <v>721008</v>
          </cell>
          <cell r="B1460" t="str">
            <v>Grants and contracts, noncapital: Local</v>
          </cell>
          <cell r="C1460" t="str">
            <v>Includes all unrestricted amounts received or made available by grants and contracts from local sources for current operations and all amounts received or made available through restricted grants and contracts to the extent expended for current operations, except financial aid grants. Financial aid grants are reported in separate lines item within the nonoperating revenues (expenses) section. This line item does not include gifts.</v>
          </cell>
          <cell r="D1460" t="str">
            <v>721008</v>
          </cell>
          <cell r="E1460" t="str">
            <v>Grants and contracts, noncapital: Local</v>
          </cell>
          <cell r="F1460" t="str">
            <v>00000000</v>
          </cell>
          <cell r="G1460" t="str">
            <v>Not to be used in state reporting</v>
          </cell>
          <cell r="I1460" t="str">
            <v>Active</v>
          </cell>
        </row>
        <row r="1461">
          <cell r="A1461" t="str">
            <v>721009</v>
          </cell>
          <cell r="B1461" t="str">
            <v>Scholarship allowances for tuition and fees (contra revenue)</v>
          </cell>
          <cell r="C1461" t="str">
            <v>A scholarship allowance is defined as the difference between the stated charge for goods and services provided by the institution and the amount that is paid by the student and/ or third parties making payments on behalf of the student. In SRECNP, campuses report 721009 Scholarship allowances for tuition and fees (contra-revenue) in parenthetical disclosure line under 721001 Student tuition and fees, gross; and 721010 Scholarship allowances for sales and services of auxiliary enterprises (contra-revenue) in parenthetical disclosure line under 721006 Sales and services of auxiliary enterprises.</v>
          </cell>
          <cell r="D1461" t="str">
            <v>721009</v>
          </cell>
          <cell r="E1461" t="str">
            <v>Scholarship allowances for tuition and fees (contra revenue)</v>
          </cell>
          <cell r="F1461" t="str">
            <v>00000000</v>
          </cell>
          <cell r="G1461" t="str">
            <v>Not to be used in state reporting</v>
          </cell>
          <cell r="I1461" t="str">
            <v>Active</v>
          </cell>
        </row>
        <row r="1462">
          <cell r="A1462" t="str">
            <v>721010</v>
          </cell>
          <cell r="B1462" t="str">
            <v>Scholarship allowances for sales and services of auxiliary enterprise (contra revenue)</v>
          </cell>
          <cell r="C1462" t="str">
            <v>A scholarship allowance is defined as the difference between the stated charge for goods and services provided by the institution and the amount that is paid by the student and/ or third parties making payments on behalf of the student. In SRECNP, campuses report 721009 Scholarship allowances for tuition and fees (contra-revenue) in parenthetical disclosure line under 721001 Student tuition and fees, gross; and 721010 Scholarship allowances for sales and services of auxiliary enterprises (contra-revenue) in parenthetical disclosure line under 721006 Sales and services of auxiliary enterprises.</v>
          </cell>
          <cell r="D1462" t="str">
            <v>721010</v>
          </cell>
          <cell r="E1462" t="str">
            <v>Scholarship allowances for sales and services of auxiliary enterprise (contra revenue)</v>
          </cell>
          <cell r="F1462" t="str">
            <v>00000000</v>
          </cell>
          <cell r="G1462" t="str">
            <v>Not to be used in state reporting</v>
          </cell>
          <cell r="I1462" t="str">
            <v>Active</v>
          </cell>
        </row>
        <row r="1463">
          <cell r="A1463" t="str">
            <v>721011</v>
          </cell>
          <cell r="B1463" t="str">
            <v>Lease other operating revenues</v>
          </cell>
          <cell r="C1463" t="str">
            <v xml:space="preserve">Used to record reductions of lease receivable or any variable lease payments not included in the lease receivable are recorded as rental income. </v>
          </cell>
          <cell r="D1463" t="str">
            <v>721011</v>
          </cell>
          <cell r="E1463" t="str">
            <v>Lease other operating revenues</v>
          </cell>
          <cell r="F1463" t="str">
            <v>00000000</v>
          </cell>
          <cell r="G1463" t="str">
            <v>Not to be used in state reporting</v>
          </cell>
          <cell r="I1463" t="str">
            <v>Active</v>
          </cell>
        </row>
        <row r="1464">
          <cell r="A1464" t="str">
            <v>721012</v>
          </cell>
          <cell r="B1464" t="str">
            <v>P3 other operating revenues</v>
          </cell>
          <cell r="C1464" t="str">
            <v xml:space="preserve">Used to record amortization of deferred inflows – P3 and variable P3 payments not included in the P3 receivable. </v>
          </cell>
          <cell r="D1464" t="str">
            <v>721012</v>
          </cell>
          <cell r="E1464" t="str">
            <v>P3 other operating revenues</v>
          </cell>
          <cell r="F1464" t="str">
            <v>00000000</v>
          </cell>
          <cell r="G1464" t="str">
            <v>Not to be used in state reporting</v>
          </cell>
          <cell r="I1464" t="str">
            <v>Active</v>
          </cell>
        </row>
        <row r="1465">
          <cell r="A1465" t="str">
            <v>722001</v>
          </cell>
          <cell r="B1465" t="str">
            <v>Salaries</v>
          </cell>
          <cell r="C1465" t="str">
            <v xml:space="preserve">The salaries and wages category includes expenses for all amounts paid and owed to faculty and staff including full-time and part-time employees.  Payments to independent contractors not deemed employees should be classified as other contractual services expenses.  Institutions generally have numerous subcategories of salaries and wages and report various types of salaries and wages.  Subcategories may be used to identify expenses for normal salaries and wages, overtime and shift differentials, full- and part-time employees, non-resident aliens, work-study students, and graduate assistants.  In addition, expenses incurred for vacation, sickness and sabbatical leave may be recorded as salaries and wages expenses although they are considered fringe benefits.  See NACUBO's Financial Accounting and Reporting Manual (FARM) Section 343.2 for further information concerning accounting for salaries and wages. </v>
          </cell>
          <cell r="D1465" t="str">
            <v>722001</v>
          </cell>
          <cell r="E1465" t="str">
            <v>Salaries</v>
          </cell>
          <cell r="F1465" t="str">
            <v>00000000</v>
          </cell>
          <cell r="G1465" t="str">
            <v>Not to be used in state reporting</v>
          </cell>
          <cell r="I1465" t="str">
            <v>Active</v>
          </cell>
        </row>
        <row r="1466">
          <cell r="A1466" t="str">
            <v>722002</v>
          </cell>
          <cell r="B1466" t="str">
            <v>Benefits</v>
          </cell>
          <cell r="C1466" t="str">
            <v>This category includes expenses for all benefits paid to faculty and staff required by law, contractual agreement or institutional practice.  These benefits would include the institution's portion of Social Security,  health care, worker's compensation, disability insurance, life insurance, tuition remission and other employee health related programs.  Other subcategories may include costs allocated to various departments and functions.  See NACUBO's Financial Accounting and Reporting Manual (FARM) Section 343.3 for further information concerning accounting for fringe benefits.</v>
          </cell>
          <cell r="D1466" t="str">
            <v>722002</v>
          </cell>
          <cell r="E1466" t="str">
            <v>Benefits</v>
          </cell>
          <cell r="F1466" t="str">
            <v>00000000</v>
          </cell>
          <cell r="G1466" t="str">
            <v>Not to be used in state reporting</v>
          </cell>
          <cell r="I1466" t="str">
            <v>Active</v>
          </cell>
        </row>
        <row r="1467">
          <cell r="A1467" t="str">
            <v>722003</v>
          </cell>
          <cell r="B1467" t="str">
            <v>Scholarships and Fellowships</v>
          </cell>
          <cell r="C1467" t="str">
            <v>Scholarships and fellowships expense may be considered both a functional and natural expense classification.  Institutions generally report tuition discounts and allowances and scholarships as reductions of tuition and fees revenues, See NACUBO's Financial Accounting and Reporting Manual (FARM) section 360.41 for further information. Certain amounts may still be reported as a natural expense classification in financial statements. Institutional resources provided to students as financial aid are recorded as scholarship allowances up to amounts owed by students. In some circumstances, the amount of aid awarded may exceed the tuition and fees, housing, and meals provided by or procured from the institution.  In those circumstances, the excess of aid over tuition and fees and institutional housing and meals should be treated as an expense.</v>
          </cell>
          <cell r="D1467" t="str">
            <v>722003</v>
          </cell>
          <cell r="E1467" t="str">
            <v>Scholarships and Fellowships</v>
          </cell>
          <cell r="F1467" t="str">
            <v>00000000</v>
          </cell>
          <cell r="G1467" t="str">
            <v>Not to be used in state reporting</v>
          </cell>
          <cell r="I1467" t="str">
            <v>Active</v>
          </cell>
        </row>
        <row r="1468">
          <cell r="A1468" t="str">
            <v>722004</v>
          </cell>
          <cell r="B1468" t="str">
            <v>Supplies and Other Services</v>
          </cell>
          <cell r="C1468" t="str">
            <v>This classification generally is significant monetarily and covers a broad range of expenses including legal, audit, custodial, security, maintenance, repairs, postage, mailing and messenger, printing and duplicating, freight, advertising, rental of real and personal property, professional fees, professional development, and dues. Additionally, this classification is very broad and includes supplies for administration, instruction, research, and medical purposes. It also includes equipment purchased that does not meet the institution’s capitalization threshold. Because of the breadth of this class, most institutions use subclasses to identify different types of supplies used and equipment purchased that does not meet the institution’s capitalization threshold.</v>
          </cell>
          <cell r="D1468" t="str">
            <v>722004</v>
          </cell>
          <cell r="E1468" t="str">
            <v>Supplies and Other Services</v>
          </cell>
          <cell r="F1468" t="str">
            <v>00000000</v>
          </cell>
          <cell r="G1468" t="str">
            <v>Not to be used in state reporting</v>
          </cell>
          <cell r="I1468" t="str">
            <v>Active</v>
          </cell>
        </row>
        <row r="1469">
          <cell r="A1469" t="str">
            <v>722005</v>
          </cell>
          <cell r="B1469" t="str">
            <v>Depreciation</v>
          </cell>
          <cell r="C1469" t="str">
            <v>This category includes depreciation and amortization on all capital assets, tangible and intangible. Component units that have charged or allocated depreciation or amortization to other expense categories must reclassify depreciation or amortization to this category.</v>
          </cell>
          <cell r="D1469" t="str">
            <v>722005</v>
          </cell>
          <cell r="E1469" t="str">
            <v>Depreciation</v>
          </cell>
          <cell r="F1469" t="str">
            <v>00000000</v>
          </cell>
          <cell r="G1469" t="str">
            <v>Not to be used in state reporting</v>
          </cell>
          <cell r="H1469">
            <v>12</v>
          </cell>
          <cell r="I1469" t="str">
            <v>Active</v>
          </cell>
        </row>
        <row r="1470">
          <cell r="A1470" t="str">
            <v>722006</v>
          </cell>
          <cell r="B1470" t="str">
            <v>Reimbursable Activities (Conversion template only)</v>
          </cell>
          <cell r="C1470" t="str">
            <v xml:space="preserve">Used for reimbursements from Federal , state and local government.  Must be reclassified for GAAP. To accomplish the reclassification, typically the amount reported in this object would be reclassified to offset the related expenses. </v>
          </cell>
          <cell r="D1470" t="str">
            <v>722006</v>
          </cell>
          <cell r="E1470" t="str">
            <v>Reimbursable Activities (Conversion template only)</v>
          </cell>
          <cell r="F1470" t="str">
            <v>00000000</v>
          </cell>
          <cell r="G1470" t="str">
            <v>Not to be used in state reporting</v>
          </cell>
          <cell r="I1470" t="str">
            <v>Active</v>
          </cell>
        </row>
        <row r="1471">
          <cell r="A1471" t="str">
            <v>722007</v>
          </cell>
          <cell r="B1471" t="str">
            <v>Benefits - Pension Expense</v>
          </cell>
          <cell r="C1471" t="str">
            <v>Under GASB Statement No. 68, certain changes in the net pension liability are expenses immediately, while others are amortized over years. Pension expense items requiring immediate recognition include service cost, interest on net pension liability, and expected investment earnings as well as liability for any plan benefit change related to past service since the last reporting period. The examples of pension expense items requiring deferred recognition would be changes due to assumption changes, differences between projected and actual earnings on pension plan investments.</v>
          </cell>
          <cell r="D1471" t="str">
            <v>722007</v>
          </cell>
          <cell r="E1471" t="str">
            <v>Benefits - Pension Expense</v>
          </cell>
          <cell r="F1471" t="str">
            <v>00000000</v>
          </cell>
          <cell r="G1471" t="str">
            <v>Not to be used in state reporting</v>
          </cell>
          <cell r="I1471" t="str">
            <v>Active</v>
          </cell>
        </row>
        <row r="1472">
          <cell r="A1472" t="str">
            <v>722008</v>
          </cell>
          <cell r="B1472" t="str">
            <v>Benefits - OPEB Expense</v>
          </cell>
          <cell r="C1472" t="str">
            <v>Under GASB Statement No. 75, most changes in the net OPEB liability be included in OPEB expense in the period of the change. For example, changes in the total OPEB liability resulting from current-period service cost, interest on the total OPEB liability, and changes of benefit terms are required to be included in OPEB expense immediately. Projected earnings on the OPEB plan’s investments also are required to be included in the determination of OPEB expense immediately.</v>
          </cell>
          <cell r="D1472" t="str">
            <v>722008</v>
          </cell>
          <cell r="E1472" t="str">
            <v>Benefits - OPEB Expense</v>
          </cell>
          <cell r="F1472" t="str">
            <v>00000000</v>
          </cell>
          <cell r="G1472" t="str">
            <v>Not to be used in state reporting</v>
          </cell>
          <cell r="I1472" t="str">
            <v>Active</v>
          </cell>
        </row>
        <row r="1473">
          <cell r="A1473" t="str">
            <v>722009</v>
          </cell>
          <cell r="B1473" t="str">
            <v>Scholarship allowances - Tuition Discounting (contra-expense)</v>
          </cell>
          <cell r="C1473" t="str">
            <v>A scholarship allowance is defined as the difference between the stated charge for goods and services provided by the institution and the amount that is paid by the student and/ or third parties making payments on behalf of the student. In SRECNP, campuses report 721009 Scholarship allowances for tuition and fees (contra-revenue) in parenthetical disclosure line under 721001 Student tuition and fees, gross; and 721010 Scholarship allowances for sales and services of auxiliary enterprises (contra-revenue) in parenthetical disclosure line under 721006 Sales and services of auxiliary enterprises.</v>
          </cell>
          <cell r="D1473" t="str">
            <v>722009</v>
          </cell>
          <cell r="E1473" t="str">
            <v>Scholarship allowances - Tuition Discounting (contra-expense)</v>
          </cell>
          <cell r="F1473" t="str">
            <v>00000000</v>
          </cell>
          <cell r="G1473" t="str">
            <v>Not to be used in state reporting</v>
          </cell>
          <cell r="I1473" t="str">
            <v>Active</v>
          </cell>
        </row>
        <row r="1474">
          <cell r="A1474" t="str">
            <v>722010</v>
          </cell>
          <cell r="B1474" t="str">
            <v>Depreciation Expense - Leases</v>
          </cell>
          <cell r="C1474" t="str">
            <v>This category includes depreciation and amortization on GASB 87 leases.</v>
          </cell>
          <cell r="D1474">
            <v>722010</v>
          </cell>
          <cell r="E1474" t="str">
            <v>Depreciation Expense - Leases</v>
          </cell>
          <cell r="F1474" t="str">
            <v>00000000</v>
          </cell>
          <cell r="G1474" t="str">
            <v>Not to be used in state reporting</v>
          </cell>
          <cell r="I1474" t="str">
            <v>Active</v>
          </cell>
        </row>
        <row r="1475">
          <cell r="A1475" t="str">
            <v>722011</v>
          </cell>
          <cell r="B1475" t="str">
            <v>Depreciation Expense - SBITAs</v>
          </cell>
          <cell r="C1475" t="str">
            <v>This category includes depreciation and amortization on GASB 96 SBITAs.</v>
          </cell>
          <cell r="D1475">
            <v>722011</v>
          </cell>
          <cell r="E1475" t="str">
            <v>Depreciation Expense - SBITAs</v>
          </cell>
          <cell r="F1475" t="str">
            <v>00000000</v>
          </cell>
          <cell r="G1475" t="str">
            <v>Not to be used in state reporting</v>
          </cell>
          <cell r="I1475" t="str">
            <v>Active</v>
          </cell>
        </row>
        <row r="1476">
          <cell r="A1476" t="str">
            <v>722012</v>
          </cell>
          <cell r="B1476" t="str">
            <v>Depreciation Expense - P3</v>
          </cell>
          <cell r="C1476" t="str">
            <v>This category includes depreciation and amortization on GASB 94 P3s.</v>
          </cell>
          <cell r="D1476">
            <v>722012</v>
          </cell>
          <cell r="E1476" t="str">
            <v>Depreciation Expense - P3</v>
          </cell>
          <cell r="F1476" t="str">
            <v>00000000</v>
          </cell>
          <cell r="G1476" t="str">
            <v>Not to be used in state reporting</v>
          </cell>
          <cell r="I1476" t="str">
            <v>Active</v>
          </cell>
        </row>
        <row r="1477">
          <cell r="A1477" t="str">
            <v>723001</v>
          </cell>
          <cell r="B1477" t="str">
            <v>State appropriations, noncapital</v>
          </cell>
          <cell r="C1477" t="str">
            <v>This category includes amounts received from, or made available to, an institution by legislative acts to support operations. For the CSU, this would include appropriations received for the general funds SWAT’s (Systemwide Allocation Transfers) to the campus to fund special programs.</v>
          </cell>
          <cell r="D1477" t="str">
            <v>723001</v>
          </cell>
          <cell r="E1477" t="str">
            <v>State appropriations, noncapital</v>
          </cell>
          <cell r="F1477" t="str">
            <v>00000000</v>
          </cell>
          <cell r="G1477" t="str">
            <v>Not to be used in state reporting</v>
          </cell>
          <cell r="H1477">
            <v>50</v>
          </cell>
          <cell r="I1477" t="str">
            <v>Active</v>
          </cell>
        </row>
        <row r="1478">
          <cell r="A1478" t="str">
            <v>723002</v>
          </cell>
          <cell r="B1478" t="str">
            <v>Gifts, noncapital</v>
          </cell>
          <cell r="C1478" t="str">
            <v>This category includes all unrestricted gifts and bequests as well as all restricted gifts for which the terms of the restriction have been met, and that are not for capital purposes.</v>
          </cell>
          <cell r="D1478" t="str">
            <v>723002</v>
          </cell>
          <cell r="E1478" t="str">
            <v>Gifts, noncapital</v>
          </cell>
          <cell r="F1478" t="str">
            <v>00000000</v>
          </cell>
          <cell r="G1478" t="str">
            <v>Not to be used in state reporting</v>
          </cell>
          <cell r="I1478" t="str">
            <v>Active</v>
          </cell>
        </row>
        <row r="1479">
          <cell r="A1479" t="str">
            <v>723003</v>
          </cell>
          <cell r="B1479" t="str">
            <v>Investment income (loss), net</v>
          </cell>
          <cell r="C1479" t="str">
            <v>Includes investment income or loss, dividends, realized gains or losses and changes in unrealized gains or losses on non endowment assets. Investment expenses, such as investment service charges and interest payback to the State from no longer remitting the student fees to the State are netted against this revenue.</v>
          </cell>
          <cell r="D1479" t="str">
            <v>723003</v>
          </cell>
          <cell r="E1479" t="str">
            <v>Investment income (loss), net</v>
          </cell>
          <cell r="F1479" t="str">
            <v>00000000</v>
          </cell>
          <cell r="G1479" t="str">
            <v>Not to be used in state reporting</v>
          </cell>
          <cell r="H1479">
            <v>50</v>
          </cell>
          <cell r="I1479" t="str">
            <v>Active</v>
          </cell>
        </row>
        <row r="1480">
          <cell r="A1480" t="str">
            <v>723004</v>
          </cell>
          <cell r="B1480" t="str">
            <v>Endowment income (loss)</v>
          </cell>
          <cell r="C1480" t="str">
            <v>This category includes investment income or loss and any realized gains or losses and changes in unrealized gains or losses on endowment investments.</v>
          </cell>
          <cell r="D1480" t="str">
            <v>723004</v>
          </cell>
          <cell r="E1480" t="str">
            <v>Endowment income (loss)</v>
          </cell>
          <cell r="F1480" t="str">
            <v>00000000</v>
          </cell>
          <cell r="G1480" t="str">
            <v>Not to be used in state reporting</v>
          </cell>
          <cell r="I1480" t="str">
            <v>Active</v>
          </cell>
        </row>
        <row r="1481">
          <cell r="A1481" t="str">
            <v>723005</v>
          </cell>
          <cell r="B1481" t="str">
            <v>Interest Expenses</v>
          </cell>
          <cell r="C1481" t="str">
            <v>This category includes all interest expense related to both noncapital and capital related debts. This includes also amortization of debt premium/discount, gain/loss on debt refunding, debt issuance costs.</v>
          </cell>
          <cell r="D1481" t="str">
            <v>723005</v>
          </cell>
          <cell r="E1481" t="str">
            <v>Interest Expenses</v>
          </cell>
          <cell r="F1481" t="str">
            <v>00000000</v>
          </cell>
          <cell r="G1481" t="str">
            <v>Not to be used in state reporting</v>
          </cell>
          <cell r="H1481">
            <v>14</v>
          </cell>
          <cell r="I1481" t="str">
            <v>Active</v>
          </cell>
        </row>
        <row r="1482">
          <cell r="A1482" t="str">
            <v>723006</v>
          </cell>
          <cell r="B1482" t="str">
            <v>Other nonoperating revenues (expenses) – excluding interagency transfers</v>
          </cell>
          <cell r="C1482" t="str">
            <v>Any revenues or expenses that do not directly relate to the CSU’s current primary operation should be recorded here. This category includes items that do not fit into one of the operating revenue (expense) categories above. Examples include lottery income, gain (loss) on sales or disposal of assets, CSU Risk Management Authority dividends, revenue from legal settlements and other miscellaneous revenues or expenses. Other nonoperating revenues (expenses) with interagency should be recorded ing 724005.</v>
          </cell>
          <cell r="D1482" t="str">
            <v>723006</v>
          </cell>
          <cell r="E1482" t="str">
            <v>Other nonoperating revenues (expenses) – excluding interagency transfers</v>
          </cell>
          <cell r="F1482" t="str">
            <v>00000000</v>
          </cell>
          <cell r="G1482" t="str">
            <v>Not to be used in state reporting</v>
          </cell>
          <cell r="H1482">
            <v>15</v>
          </cell>
          <cell r="I1482" t="str">
            <v>Active</v>
          </cell>
        </row>
        <row r="1483">
          <cell r="A1483" t="str">
            <v>723007</v>
          </cell>
          <cell r="B1483" t="str">
            <v>Federal financial aid grants, noncapital</v>
          </cell>
          <cell r="C1483" t="str">
            <v>This category includes Federal financial aid grants that the CSU have administrative involvement and are nonexchange transactions.</v>
          </cell>
          <cell r="D1483" t="str">
            <v>723007</v>
          </cell>
          <cell r="E1483" t="str">
            <v>Federal financial aid grants, noncapital</v>
          </cell>
          <cell r="F1483" t="str">
            <v>00000000</v>
          </cell>
          <cell r="G1483" t="str">
            <v>Not to be used in state reporting</v>
          </cell>
          <cell r="I1483" t="str">
            <v>Active</v>
          </cell>
        </row>
        <row r="1484">
          <cell r="A1484" t="str">
            <v>723008</v>
          </cell>
          <cell r="B1484" t="str">
            <v>State financial aid grants, noncapital</v>
          </cell>
          <cell r="C1484" t="str">
            <v>This category includes  State financial aid grants that the CSU have administrative involvement and are nonexchange transactions.</v>
          </cell>
          <cell r="D1484" t="str">
            <v>723008</v>
          </cell>
          <cell r="E1484" t="str">
            <v>State financial aid grants, noncapital</v>
          </cell>
          <cell r="F1484" t="str">
            <v>00000000</v>
          </cell>
          <cell r="G1484" t="str">
            <v>Not to be used in state reporting</v>
          </cell>
          <cell r="I1484" t="str">
            <v>Active</v>
          </cell>
        </row>
        <row r="1485">
          <cell r="A1485" t="str">
            <v>723009</v>
          </cell>
          <cell r="B1485" t="str">
            <v>Nongovernmental and other Financial Aid Grant, non capital</v>
          </cell>
          <cell r="C1485" t="str">
            <v>This category includes Nongovernmental financial aid grants that the CSU have administrative involvement and are nonexchange transactions.</v>
          </cell>
          <cell r="D1485" t="str">
            <v>723009</v>
          </cell>
          <cell r="E1485" t="str">
            <v>Nongovernmental and other Financial Aid Grant, non capital</v>
          </cell>
          <cell r="F1485" t="str">
            <v>00000000</v>
          </cell>
          <cell r="G1485" t="str">
            <v>Not to be used in state reporting</v>
          </cell>
          <cell r="I1485" t="str">
            <v>Active</v>
          </cell>
        </row>
        <row r="1486">
          <cell r="A1486" t="str">
            <v>723010</v>
          </cell>
          <cell r="B1486" t="str">
            <v>Local Financial aid grants, non-capital</v>
          </cell>
          <cell r="C1486" t="str">
            <v>This category includes Local financial aid grants that the CSU have administrative involvement and are nonexchange transactions.</v>
          </cell>
          <cell r="D1486" t="str">
            <v>723010</v>
          </cell>
          <cell r="E1486" t="str">
            <v>Local Financial aid grants, non-capital</v>
          </cell>
          <cell r="F1486" t="str">
            <v>00000000</v>
          </cell>
          <cell r="G1486" t="str">
            <v>Not to be used in state reporting</v>
          </cell>
          <cell r="I1486" t="str">
            <v>Active</v>
          </cell>
        </row>
        <row r="1487">
          <cell r="A1487" t="str">
            <v>723011</v>
          </cell>
          <cell r="B1487" t="str">
            <v>Other Federal nonoperating grants, noncapital)</v>
          </cell>
          <cell r="C1487" t="str">
            <v xml:space="preserve">This category includes other Federal grants received that are nonexchange and nonfinancial aid related. The major program recorded in this line was federal subsidies which partially reimburse certain systemwide revenue bond’s interest expenses provided by Build America Bonds program (BABs) under the American Recovery and Reinvestment Act (ARRA). </v>
          </cell>
          <cell r="D1487" t="str">
            <v>723011</v>
          </cell>
          <cell r="E1487" t="str">
            <v>Other Federal nonoperating grants, noncapital)</v>
          </cell>
          <cell r="F1487" t="str">
            <v>00000000</v>
          </cell>
          <cell r="G1487" t="str">
            <v>Not to be used in state reporting</v>
          </cell>
          <cell r="I1487" t="str">
            <v>Active</v>
          </cell>
        </row>
        <row r="1488">
          <cell r="A1488" t="str">
            <v>723012</v>
          </cell>
          <cell r="B1488" t="str">
            <v>Interest Expense - Leases</v>
          </cell>
          <cell r="C1488" t="str">
            <v>This category includes interest expense on GASB 87 leases.</v>
          </cell>
          <cell r="D1488">
            <v>723012</v>
          </cell>
          <cell r="E1488" t="str">
            <v>Interest Expense - Leases</v>
          </cell>
          <cell r="F1488" t="str">
            <v>00000000</v>
          </cell>
          <cell r="G1488" t="str">
            <v>Not to be used in state reporting</v>
          </cell>
          <cell r="I1488" t="str">
            <v>Active</v>
          </cell>
        </row>
        <row r="1489">
          <cell r="A1489" t="str">
            <v>723013</v>
          </cell>
          <cell r="B1489" t="str">
            <v>Interest Expense - SBITAs</v>
          </cell>
          <cell r="C1489" t="str">
            <v>This category includes interest expense on GASB 96 SBITAs.</v>
          </cell>
          <cell r="D1489">
            <v>723013</v>
          </cell>
          <cell r="E1489" t="str">
            <v>Interest Expense - SBITAs</v>
          </cell>
          <cell r="F1489" t="str">
            <v>00000000</v>
          </cell>
          <cell r="G1489" t="str">
            <v>Not to be used in state reporting</v>
          </cell>
          <cell r="I1489" t="str">
            <v>Active</v>
          </cell>
        </row>
        <row r="1490">
          <cell r="A1490" t="str">
            <v>723014</v>
          </cell>
          <cell r="B1490" t="str">
            <v>Interest Expense - P3</v>
          </cell>
          <cell r="C1490" t="str">
            <v>This category includes interest expense on GASB 94 P3s.</v>
          </cell>
          <cell r="D1490">
            <v>723014</v>
          </cell>
          <cell r="E1490" t="str">
            <v>Interest Expense - P3</v>
          </cell>
          <cell r="F1490" t="str">
            <v>00000000</v>
          </cell>
          <cell r="G1490" t="str">
            <v>Not to be used in state reporting</v>
          </cell>
          <cell r="I1490" t="str">
            <v>Active</v>
          </cell>
        </row>
        <row r="1491">
          <cell r="A1491" t="str">
            <v>724001</v>
          </cell>
          <cell r="B1491" t="str">
            <v>State appropriations, capital</v>
          </cell>
          <cell r="C1491" t="str">
            <v>This category includes amounts received from, or made available to an institution by legislative acts for capital purposes. For the CSU, this would include capital outlay appropriations.</v>
          </cell>
          <cell r="D1491" t="str">
            <v>724001</v>
          </cell>
          <cell r="E1491" t="str">
            <v>State appropriations, capital</v>
          </cell>
          <cell r="F1491" t="str">
            <v>00000000</v>
          </cell>
          <cell r="G1491" t="str">
            <v>Not to be used in state reporting</v>
          </cell>
          <cell r="I1491" t="str">
            <v>Active</v>
          </cell>
        </row>
        <row r="1492">
          <cell r="A1492" t="str">
            <v>724002</v>
          </cell>
          <cell r="B1492" t="str">
            <v>Grants and gifts, capital</v>
          </cell>
          <cell r="C1492" t="str">
            <v>This category includes all revenues for grants and gifts dedicated, by external restriction only, towards capital purposes.</v>
          </cell>
          <cell r="D1492" t="str">
            <v>724002</v>
          </cell>
          <cell r="E1492" t="str">
            <v>Grants and gifts, capital</v>
          </cell>
          <cell r="F1492" t="str">
            <v>00000000</v>
          </cell>
          <cell r="G1492" t="str">
            <v>Not to be used in state reporting</v>
          </cell>
          <cell r="I1492" t="str">
            <v>Active</v>
          </cell>
        </row>
        <row r="1493">
          <cell r="A1493" t="str">
            <v>724003</v>
          </cell>
          <cell r="B1493" t="str">
            <v>Additions/Reductions to permanent endowments</v>
          </cell>
          <cell r="C1493" t="str">
            <v>This category would include any private contributions received by the University to increase or establish a permanent endowment fund and losses resulting from underwater endowments. For most CSU campuses, campus foundations, not the University, receive contributions for endowments.</v>
          </cell>
          <cell r="D1493" t="str">
            <v>724003</v>
          </cell>
          <cell r="E1493" t="str">
            <v>Additions/Reductions to permanent endowments</v>
          </cell>
          <cell r="F1493" t="str">
            <v>00000000</v>
          </cell>
          <cell r="G1493" t="str">
            <v>Not to be used in state reporting</v>
          </cell>
          <cell r="I1493" t="str">
            <v>Active</v>
          </cell>
        </row>
        <row r="1494">
          <cell r="A1494" t="str">
            <v>724004</v>
          </cell>
          <cell r="B1494" t="str">
            <v>Transfers to/from Other Funds, within Campus</v>
          </cell>
          <cell r="C1494" t="str">
            <v>Transfers among CSU funds should also net to zero in total. Transfers within the campus should net to zero at the campus level. Inter-agency transfers will map to GAAPaccount “724005 - Other nonoperating revenues (expenses) - interagency transfers” as described in Chapter 4, Inter-agency transfers will be eliminated at systemwide consolidation and should net to zero at the system level.</v>
          </cell>
          <cell r="D1494" t="str">
            <v>724004</v>
          </cell>
          <cell r="E1494" t="str">
            <v>Transfers to/from Other Funds, within Campus</v>
          </cell>
          <cell r="F1494" t="str">
            <v>00000000</v>
          </cell>
          <cell r="G1494" t="str">
            <v>Not to be used in state reporting</v>
          </cell>
          <cell r="I1494" t="str">
            <v>Active</v>
          </cell>
        </row>
        <row r="1495">
          <cell r="A1495" t="str">
            <v>724005</v>
          </cell>
          <cell r="B1495" t="str">
            <v>Other nonoperating revenues (expenses) – interagency transfers</v>
          </cell>
          <cell r="C1495" t="str">
            <v>Any revenues or expenses that do not directly relate to the CSU’s current primary operation should be recorded here. This category includes items that do not fit into one of the operating revenue (expense) categories above. Examples include inter-agency revenues (expenses).</v>
          </cell>
          <cell r="D1495" t="str">
            <v>724005</v>
          </cell>
          <cell r="E1495" t="str">
            <v>Other nonoperating revenues (expenses) – interagency transfers</v>
          </cell>
          <cell r="F1495" t="str">
            <v>00000000</v>
          </cell>
          <cell r="G1495" t="str">
            <v>Not to be used in state reporting</v>
          </cell>
          <cell r="H1495">
            <v>15</v>
          </cell>
          <cell r="I1495" t="str">
            <v>Active</v>
          </cell>
        </row>
        <row r="1496">
          <cell r="A1496" t="str">
            <v>725001</v>
          </cell>
          <cell r="B1496" t="str">
            <v>Restatement</v>
          </cell>
          <cell r="C1496" t="str">
            <v>Note: Campuses should only use this account upon advise of Systemwide Financial Standards and Reporting (SFSR) at the Chancellor’s Office. Component Units should use this account for  restatements that will be reflected in the stand-alone financial statements. Restatements are generally required for: Changes in accounting principle to comply with a new accounting principle; Voluntary change from one generally accepted accounting principle or method of applying a principle to another generally accepted accounting principle or method only if the alternative principle is preferable and more fairly presents the information; Changes in financial reporting entity; Change in the fund type that impacts net position; Correction of an error in the financial statements of a prior period; Mistakes in the application of accounting principles; Oversight or misuse of facts that existed at the time the financial statements were prepared; Change from an accounting principle that is not generally accepted to one that is generally accepted.</v>
          </cell>
          <cell r="D1496">
            <v>725001</v>
          </cell>
          <cell r="E1496" t="str">
            <v>Restatement</v>
          </cell>
          <cell r="F1496" t="str">
            <v>00000000</v>
          </cell>
          <cell r="G1496" t="str">
            <v>Not to be used in state reporting</v>
          </cell>
          <cell r="I1496" t="str">
            <v>Active</v>
          </cell>
        </row>
        <row r="1497">
          <cell r="A1497" t="str">
            <v>799999</v>
          </cell>
          <cell r="B1497" t="str">
            <v>Dummy Natural Classification</v>
          </cell>
          <cell r="C1497" t="str">
            <v>Utilized for memo entries.  Since it does not map to a valid value this object code will drop from reports.</v>
          </cell>
          <cell r="D1497" t="str">
            <v>799999</v>
          </cell>
          <cell r="E1497" t="str">
            <v>Dummy Natural Classification</v>
          </cell>
          <cell r="F1497" t="str">
            <v>00000000</v>
          </cell>
          <cell r="G1497" t="str">
            <v>Not to be used in state reporting</v>
          </cell>
          <cell r="I1497" t="str">
            <v>Active</v>
          </cell>
        </row>
      </sheetData>
      <sheetData sheetId="2" refreshError="1"/>
      <sheetData sheetId="3"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6230.699552546299" createdVersion="8" refreshedVersion="8" minRefreshableVersion="3" recordCount="3990" xr:uid="{CFC297D7-5BDE-4F68-B812-2E906EA0D7F2}">
  <cacheSource type="worksheet">
    <worksheetSource ref="A1:T3991" sheet="FY26-27"/>
  </cacheSource>
  <cacheFields count="20">
    <cacheField name="PS Acct" numFmtId="49">
      <sharedItems/>
    </cacheField>
    <cacheField name="Old PS Account" numFmtId="49">
      <sharedItems/>
    </cacheField>
    <cacheField name="PS Acct Descr" numFmtId="49">
      <sharedItems/>
    </cacheField>
    <cacheField name="Account Description" numFmtId="0">
      <sharedItems count="3990">
        <s v="000000 - Inter Unit Cash Correction"/>
        <s v="100000 - Cash-General"/>
        <s v="100001 - Cash Default"/>
        <s v="100030 - Cash-Agency Trust Fnd"/>
        <s v="100060 - Cash-Revolving Fnd"/>
        <s v="100090 - Cash-State Treasury"/>
        <s v="100120 - Cash-Transit to State Treasury"/>
        <s v="100150 - Cash-Agency Accounts-Banks/S&amp;L"/>
        <s v="100151 - Cash in Bank-Wells Fargo"/>
        <s v="100152 - Cash in Bank-Bank of America"/>
        <s v="100153 - Cash in Bank-On-Line"/>
        <s v="100154 - Cash in Bank-High Desert C.U."/>
        <s v="100155 - Cash in Bank - CBB"/>
        <s v="100156 - Cash in Bank-Common Fund"/>
        <s v="100157 - Cash in Bank-US Bank"/>
        <s v="100158 - Cash in Bank-CBB-Payroll"/>
        <s v="100159 - Cash in Bank-On-Line Giving"/>
        <s v="100160 - Cash in Bank-High Desert C.U."/>
        <s v="100161 - Cash In Bank-Wells Fargo/Arena"/>
        <s v="100162 - Cash In Bank-Arrowhead CU"/>
        <s v="100163 - Cash InBank-WlsFrgo-PDCTheatre"/>
        <s v="100180 - Cash-Agency Accts w/ US Treas"/>
        <s v="100210 - Cash-With Fiscal Agents"/>
        <s v="100240 - Cash-On Hand"/>
        <s v="100241 - Cash on Hand - Petty Cash-FDN"/>
        <s v="100242 - Cash on Hand - Refunds-FDN"/>
        <s v="100243 - Cash on Hand - Buyback-FDN"/>
        <s v="100244 - Cash on Hand - Copier Vend-FDN"/>
        <s v="100250 - Gen.Cash-Remittance In Transit"/>
        <s v="101000 - Cash"/>
        <s v="101002 - Cash-Agency Trust Fnd"/>
        <s v="101003 - Cash-Revolving Fnd"/>
        <s v="101004 - Cash-State Treasury"/>
        <s v="101005 - Cash-Transit to State Treasury"/>
        <s v="101006 - Cash-Agency Accounts-Banks/S&amp;L"/>
        <s v="101009 - Cash-On Hand"/>
        <s v="101010 - Gen.Cash-Remittance In Transit"/>
        <s v="101030 - TI-Repurchase Agreements"/>
        <s v="101060 - TI-Invest in Time Deposits"/>
        <s v="101061 - TI-Inv in Time Dep-Short Term"/>
        <s v="101062 - TI-Inv Time Dep-Short Term-CBB"/>
        <s v="101063 - TI-Inv Time Dep-ST-I E Natl Bk"/>
        <s v="101064 - TI-Inv Time Dep-ST-Schwab"/>
        <s v="101065 - TI Time Dep-C/F Bookstore"/>
        <s v="101066 - TI-Inv Time Dep-CBB"/>
        <s v="101067 - IT-Inv Time Dep-Morgan Stanley"/>
        <s v="101075 - TI-Time Dep-Intermediate"/>
        <s v="101090 - TI-Invest in Subscrip Deposits"/>
        <s v="101100 - Cash-Short Term Investment"/>
        <s v="101800 - Cash Default"/>
        <s v="101801 - Cash in Bank-On-Line Giving"/>
        <s v="101803 - Cash in Bank-Bank of America"/>
        <s v="101804 - Cash in Bank-On-Line"/>
        <s v="101805 - Cash in Bank-High Desert C.U."/>
        <s v="101806 - Cash in Bank - CBB"/>
        <s v="101807 - Cash in Bank-Common Fund"/>
        <s v="101808 - Cash in Bank-US Bank"/>
        <s v="101809 - Cash in Bank-CBB-Payroll"/>
        <s v="101810 - Cash In Bank-Wells Fargo/Arena"/>
        <s v="101811 - Cash In Bank-Arrowhead CU"/>
        <s v="101812 - Cash InBank-WlsFrgo-PDCTheatre"/>
        <s v="101813 - TI-Invest in Time Deposits"/>
        <s v="101814 - Cash on Hand - Petty Cash-FDN"/>
        <s v="101815 - Cash on Hand - Refunds-FDN"/>
        <s v="101816 - Cash on Hand - Buyback-FDN"/>
        <s v="101817 - Cash on Hand - Copier Vend-FDN"/>
        <s v="101818 - Cash in Bank-Independence Bank"/>
        <s v="101819 - Cash in Bank - CBB WCDG"/>
        <s v="101820 - Short Term Invest-MnyMkt Funds"/>
        <s v="101821 - Cash In Bank-First FinancialCU"/>
        <s v="101822 - Cash in Bank - WFB PHL General"/>
        <s v="101823 - Cash in Bank - WFB PHL Online"/>
        <s v="101824 - Cash in Bank - WFB ASI Payroll"/>
        <s v="101825 - Cash in Bank-WFB SMSU Payroll"/>
        <s v="101826 - Short Term Invest-MnyMkt CBB"/>
        <s v="101827 - Cash in Bank-EBT Chartwells"/>
        <s v="101900 - Cash-ShortTermInvestment-SWIFT"/>
        <s v="102000 - A/R-Abatements"/>
        <s v="102001 - A/R-Abate-Jury Duty"/>
        <s v="102002 - A/R-Abate-Payroll"/>
        <s v="102003 - A/R-Abatements 90009"/>
        <s v="102030 - A/R-Reimb"/>
        <s v="102031 - A/R-Reimb-Lib Fines"/>
        <s v="102032 - A/R-Reimb-Contracts"/>
        <s v="102033 - A/R Nutrition Program"/>
        <s v="102034 - A/R-Refunds Due Coca Cola"/>
        <s v="102035 - A/R- Commissions"/>
        <s v="102036 - A/R-Coyote Cards"/>
        <s v="102037 - A/R-Refund Take a Break"/>
        <s v="102038 - A/R-COINSTAR"/>
        <s v="102039 - A/R - Foundation Scholarships"/>
        <s v="102040 - A/R - COBRA Payments"/>
        <s v="102060 - A/R-Oper Rev"/>
        <s v="102061 - A/R- Oper Rev-Contracts"/>
        <s v="102062 - A/R-OperRev-Sponsor Clrng Acct"/>
        <s v="102063 - A/R - Student Union"/>
        <s v="102090 - A/R-Oper Rev"/>
        <s v="102091 - A/R-Oper Rev-BR Clearing"/>
        <s v="102092 - A/R-Oper Rev-Contract"/>
        <s v="102093 - A/R-Meal Plan FDN"/>
        <s v="102120 - A/R-Dishonored Chks"/>
        <s v="102121 - A/R-Dishonored Chks-FDN"/>
        <s v="102123 - A/R-Dishonored Chks 90009"/>
        <s v="102150 - A/R-Cash Shortages"/>
        <s v="102180 - A/R-Other"/>
        <s v="102181 - A/R-Pledges"/>
        <s v="102190 - A/R-Hsng Rnt Owed Seller-UV"/>
        <s v="102194 - A/R-FDN HR Benefits Clrng Acct"/>
        <s v="102195 - A/R - Social Wrk Repmt Agmt"/>
        <s v="102196 - A/R FDN- CSBS - START"/>
        <s v="102210 - A/R-Accrued Intrst. Recv."/>
        <s v="102240 - A/R-Loans"/>
        <s v="102250 - A/R - Restitution Payments"/>
        <s v="102270 - A/R-Audit Exceptions"/>
        <s v="102300 - A/R-Pstpnd Prop Tx-Principal"/>
        <s v="102330 - A/R-Pstpnd Prop Tx-Interest"/>
        <s v="102360 - A/R-Retire Contribs Rec."/>
        <s v="102390 - A/R-Contingent Rec."/>
        <s v="102800 - A/R SF Clearing"/>
        <s v="102801 - TI-Repurchase Agreements"/>
        <s v="102802 - TI-Inv in Time Dep-Short Term"/>
        <s v="102803 - TI-Inv Time Dep-Short Term-CBB"/>
        <s v="102804 - TI-Inv Time Dep-ST-I E Natl Bk"/>
        <s v="102805 - TI-Inv Time Dep-ST-Schwab"/>
        <s v="102806 - TI Time Dep-C/F Bookstore"/>
        <s v="102807 - TI-Inv Time Dep-CBB"/>
        <s v="102808 - IT-Inv Time Dep-Morgan Stanley"/>
        <s v="102809 - TI-Time Dep-Intermediate"/>
        <s v="102810 - TI-Inv Time Dep-CBB OPEB"/>
        <s v="102888 - AR/BI Control Suspense"/>
        <s v="102999 - A/R-Budget Offset DO NOT USE"/>
        <s v="103000 - AllwUncoll-A/R Abatements"/>
        <s v="103001 - A/R-Abatements"/>
        <s v="103002 - A/R-Reimb"/>
        <s v="103003 - AllwUncoll-A/R Abatements 9009"/>
        <s v="103004 - A/R-Oper Rev"/>
        <s v="103005 - A/R-Dishonored Chks"/>
        <s v="103006 - A/R-Cash Shortages"/>
        <s v="103007 - A/R-Other"/>
        <s v="103008 - A/R-Accrued Intrst. Recv."/>
        <s v="103009 - A/R-Loans"/>
        <s v="103010 - A/R-Meal Plan Chartwells-FDN"/>
        <s v="103011 - A/R-Travel Adv (Concur)"/>
        <s v="103012 - A/R-Adv Instant Card"/>
        <s v="103014 - A/R-Contingent Rec."/>
        <s v="103015 - A/R-Pledges"/>
        <s v="103030 - AllwUncoll-A/R Reimbur"/>
        <s v="103060 - AllwUncoll-A/R Oper Revenue"/>
        <s v="103063 - AllwUncoll-A/R Oper Rev 90009"/>
        <s v="103090 - AllwUncoll-A/R Operating Rev"/>
        <s v="103120 - AllwUncoll-A/R Dishnrd Checks"/>
        <s v="103123 - AllwUncoll-A/R Dish Chk 90009"/>
        <s v="103150 - AllwUncoll-A/R Cash Shortage"/>
        <s v="103180 - AllwUncoll-A/R Other"/>
        <s v="103210 - AllwUncoll-Accured Intrst Recv"/>
        <s v="103240 - AllwUncoll-A/R Loans"/>
        <s v="103270 - AllwUncoll-A/R Audit Exceptns"/>
        <s v="103300 - AllwUncoll-A/R Pstpnd PropTax"/>
        <s v="103330 - AllwUncoll-Retirement Contrib"/>
        <s v="103360 - AllwUncoll-Contingent ReC"/>
        <s v="103800 - A/R-Abate-Jury Duty"/>
        <s v="103801 - A/R-Abate-Payroll"/>
        <s v="103802 - A/R-Abatements 90009"/>
        <s v="103803 - A/R-Reimb-Lib Fines"/>
        <s v="103804 - A/R-Reimb-Contracts"/>
        <s v="103805 - A/R Nutrition Program"/>
        <s v="103806 - A/R-Refunds Due Coca Cola"/>
        <s v="103807 - A/R- Commissions"/>
        <s v="103808 - A/R-Coyote Cards"/>
        <s v="103809 - A/R-Refund Take a Break"/>
        <s v="103810 - A/R-COINSTAR"/>
        <s v="103811 - A/R - Foundation Scholarships"/>
        <s v="103812 - A/R - COBRA Payments"/>
        <s v="103813 - A/R- Oper Rev-Contracts"/>
        <s v="103814 - A/R-OperRev-Sponsor Clrng Acct"/>
        <s v="103815 - A/R-Oper Rev"/>
        <s v="103816 - A/R-Oper Rev-BR Clearing"/>
        <s v="103817 - A/R-Oper Rev-Contract"/>
        <s v="103819 - A/R-Dishonored Chks-FDN"/>
        <s v="103820 - A/R-Dishonored Chks 90009"/>
        <s v="103821 - A/R-Hsng Rnt Owed Seller-UV"/>
        <s v="103822 - A/R- Personal Exp Concur S"/>
        <s v="103823 - A/R - Social Wrk Repmt Agmt"/>
        <s v="103825 - A/R SF Clearing"/>
        <s v="103826 - AR/BI Control Suspense"/>
        <s v="103829 - A/R - Student Union"/>
        <s v="103830 - Library Fines AR Oper Revenue"/>
        <s v="103831 - A/R - Gift Annuities  (Aux)"/>
        <s v="103833 - Due From Campus"/>
        <s v="103834 - Due From ASI"/>
        <s v="103835 - Due From FDN"/>
        <s v="103836 - Due From SUN"/>
        <s v="103837 - Due From PHL"/>
        <s v="104000 - DueFr-Gen Fnd"/>
        <s v="104001 - AllwUncoll-A/R Abatements"/>
        <s v="104002 - AllwUncoll-A/R Reimbur"/>
        <s v="104004 - AllwUncoll-A/R Oper Revenue"/>
        <s v="104005 - AllwUncoll-A/R Dishnrd Checks"/>
        <s v="104006 - AllwUncoll-A/R Cash Shortage"/>
        <s v="104007 - AllwUncoll-A/R Other"/>
        <s v="104009 - AllwUncoll-A/R Loans"/>
        <s v="104030 - DueFr-Sp Act For Cap Outlay"/>
        <s v="104060 - DueFr-Energy &amp; Resources Fnd"/>
        <s v="104090 - DueFr-1987 Hi Edu Eqke Acct"/>
        <s v="104120 - DueFr-Hi Ed Fees &amp; Income"/>
        <s v="104150 - DueFr-Afford Student Hsing"/>
        <s v="104180 - DueFr-Hi Ed Tech Ed Rev Fnd"/>
        <s v="104210 - DueFr-Continuing Ed Rev Fnd"/>
        <s v="104240 - DueFr-Dorm Bldg Maint Eqp"/>
        <s v="104270 - DueFr-Dorm Constr. Fnd"/>
        <s v="104300 - DueFr-Dorm Int &amp; Redemp Fnd"/>
        <s v="104330 - DueFr-Dorm Revenue Fnd"/>
        <s v="104331 - Due Fr-DRU-Student Union"/>
        <s v="104332 - Due Fr-DRF-Parking"/>
        <s v="104360 - DueFr-Facilities Revenue Fnd"/>
        <s v="104390 - DueFr-Parking Revenue Fnd"/>
        <s v="104420 - DueFr-Public Bldg Const Fnd"/>
        <s v="104450 - DueFr-92 Hi Ed Cap Outly Bd Fd"/>
        <s v="104480 - DueFr-Const Pgm Fnd"/>
        <s v="104510 - DueFr-Hi Ed Cap Outlay Bond Fd"/>
        <s v="104540 - DueFr-88 Hi Ed Cap Outly Bd Fd"/>
        <s v="104570 - DueFr-90 Hi Ed Cap Outly Bd Fd"/>
        <s v="104600 - DueFr-CSU Lottery Ed Fnd"/>
        <s v="104630 - DueFr-Fed Trust Fnd"/>
        <s v="104660 - DueFr-Special Deposit Fnd"/>
        <s v="104690 - DueFr-Special Projects Fnd"/>
        <s v="104720 - DueFr-Trust Fnd"/>
        <s v="104750 - DueFr-Office Revolving Fnd"/>
        <s v="104780 - DueFr-Surplus $ Investment Fnd"/>
        <s v="104800 - AllwUncoll-A/R Abatements 9009"/>
        <s v="104801 - AllwUncoll-A/R Oper Rev 90009"/>
        <s v="104802 - AllwUncoll-A/R Operating Rev"/>
        <s v="104803 - AllwUncoll-A/R Dish Chk 90009"/>
        <s v="104810 - DueFr-State Lottery Ed Fnd"/>
        <s v="105000 - DueFr-Oth Apprps Accts Sub-Fnd"/>
        <s v="105001 - DueFr-Gen Fnd"/>
        <s v="105002 - DueFr-Sp Act For Cap Outlay"/>
        <s v="105005 - DueFr-Hi Ed Fees &amp; Income"/>
        <s v="105008 - DueFr-Continuing Ed Rev Fnd"/>
        <s v="105009 - DueFr-Dorm Bldg Maint Eqp"/>
        <s v="105010 - DueFr-Dorm Constr. Fnd"/>
        <s v="105012 - DueFr-Dorm Revenue Fnd"/>
        <s v="105013 - DueFr-Facilities Revenue Fnd"/>
        <s v="105014 - DueFr-Parking Revenue Fnd"/>
        <s v="105015 - DueFr-Public Bldg Const Fnd"/>
        <s v="105018 - DueFr-Hi Ed Cap Outlay Bond Fd"/>
        <s v="105019 - DueFr-88 Hi Ed Cap Outly Bd Fd"/>
        <s v="105021 - DueFr-CSU Lottery Ed Fnd"/>
        <s v="105025 - DueFr-Trust Fnd"/>
        <s v="105026 - DueFr-Office Revolving Fnd"/>
        <s v="105027 - DueFr-Oth Apprps Accts Sub-Fnd"/>
        <s v="105032 - DueFr-Fed Govt"/>
        <s v="105033 - DueFr-Oth Govt Entities"/>
        <s v="105034 - DueFr-'96 Hi Ed Cap Outlay Bnd"/>
        <s v="105035 - DueFr-'98 Hi Ed Cap Outlay Bnd"/>
        <s v="105036 - DueFr-'02 Hi Ed Cap Outlay Bnd"/>
        <s v="105037 - DueFr-'04 Hi Ed Cap Outlay Bnd"/>
        <s v="105038 - DueFr-'06 Hi Ed CapOutlay 6048"/>
        <s v="105090 - DueFr-Fed Govt"/>
        <s v="105120 - DueFr-Oth Govt Entities"/>
        <s v="105127 - Due Fr-OtrFdW/InSamStFd Not948"/>
        <s v="105150 - DueFr-'96 Hi Ed Cap Outlay Bnd"/>
        <s v="105180 - DueFr-'98 Hi Ed Cap Outlay Bnd"/>
        <s v="105200 - DueFr-'02 Hi Ed Cap Outlay Bnd"/>
        <s v="105230 - DueFr-'04 Hi Ed Cap Outlay Bnd"/>
        <s v="105240 - DueFr-'06 Hi Ed CapOutlay 6048"/>
        <s v="105700 - Due Fm Other Funds w/in FDN"/>
        <s v="105800 - Due Fr-DRU-Student Union"/>
        <s v="105801 - Due Fr-DRF-Parking"/>
        <s v="106000 - ProvDefr-Abatements"/>
        <s v="106001 - ProvDefr-Abatements"/>
        <s v="106002 - ProvDefr-Reimbursements"/>
        <s v="106004 - ProvDefrRec-A/R Oper Rev"/>
        <s v="106005 - ProvDefr-Dishonored Checks"/>
        <s v="106006 - ProvDefr-Cash Shortages"/>
        <s v="106007 - ProvDefr-Other"/>
        <s v="106009 - ProvDefr-Loans"/>
        <s v="106030 - ProvDefr-Reimbursements"/>
        <s v="106060 - ProvDefrRec-A/R Oper Rev"/>
        <s v="106090 - ProvDefr-Operating Revenue"/>
        <s v="106120 - ProvDefr-Dishonored Checks"/>
        <s v="106150 - ProvDefr-Cash Shortages"/>
        <s v="106180 - ProvDefr-Other"/>
        <s v="106210 - ProvDefr-Accrued Int. Recv"/>
        <s v="106240 - ProvDefr-Loans"/>
        <s v="106270 - ProvDefr-Audit Exceptions"/>
        <s v="106300 - ProvDefr-Pstpnd Prop. Tax"/>
        <s v="106330 - ProvDefr-Retirement Contrib"/>
        <s v="106360 - ProvDefr-Contingent Rec."/>
        <s v="106390 - ProvDefr-Due from Other Fnds"/>
        <s v="106800 - ProvDefr-Operating Revenue"/>
        <s v="107000 - Prepaid-Travel Advances"/>
        <s v="107001 - Travel Advances"/>
        <s v="107002 - Prepaid-Salary Advances"/>
        <s v="107003 - Prepaid-Exp Vendor"/>
        <s v="107004 - Prepaid-Travel Adv (Concur)"/>
        <s v="107005 - Prepaid-Servs Rev Fnd-Servs"/>
        <s v="107006 - Prepaid-Other Fnds/Approprs"/>
        <s v="107007 - Prepaid-Other Govt Entities"/>
        <s v="107008 - Prepaid-Other Non-Govt Ent."/>
        <s v="107030 - Prepaid-Salary Advances"/>
        <s v="107060 - Prepaid-Exp Vendor"/>
        <s v="107061 - Prepaid-Exp Procurment Card"/>
        <s v="107062 - Prepaid-Exp Office Depot"/>
        <s v="107090 - Prepaid-Servs Rev Fnd-Prting"/>
        <s v="107120 - Prepaid-Servs Rev Fnd-Servs"/>
        <s v="107150 - Prepaid-Other Fnds/Approprs"/>
        <s v="107180 - Prepaid-Other Govt Entities"/>
        <s v="107210 - Prepaid-Other Non-Govt Ent."/>
        <s v="107240 - Prepaid-Other Expenses"/>
        <s v="107245 - Prepaid-Other-Taxes"/>
        <s v="107250 - Prepaid-Other-Insurance"/>
        <s v="107255 - Prepaid-Other-W/C Deposit"/>
        <s v="107260 - Prepaid-Other-LTD"/>
        <s v="107265 - Prepaid-Other-Fringe Benefits"/>
        <s v="107800 - Prepaid-Exp Procurment Card"/>
        <s v="107801 - Prepaid-Exp Office Depot"/>
        <s v="107802 - Prepaid-Other Expenses"/>
        <s v="107803 - Prepaid-Other-Taxes"/>
        <s v="107804 - Prepaid-Other-Insurance"/>
        <s v="107805 - Prepaid-Other-W/C Deposit"/>
        <s v="107806 - Prepaid-Other-LTD"/>
        <s v="107807 - Prepaid-Other-Fringe Benefits"/>
        <s v="107808 - Prepaid-Other-Unemployment"/>
        <s v="107809 - OPEB Asset - AUX"/>
        <s v="107810 - Prepaid Other-PEPRA Expense"/>
        <s v="107811 - Prepaid-Exp Corporate Card"/>
        <s v="107812 - Prepaid-Exp Air Card"/>
        <s v="107813 - Prepaid-Exp Instant Card"/>
        <s v="107820 - Prepaid-TravelAdv-ConcurSingle"/>
        <s v="107821 - Prepaid-Exp Universal Card"/>
        <s v="107822 - Prepaid-ExpAirCardConcurSingle"/>
        <s v="108000 - Invstmnt-Sec. at Cost"/>
        <s v="108001 - Invstmnt-Sec. at Cost"/>
        <s v="108002 - Invstmnt-Sec. at Face Val"/>
        <s v="108003 - Invstmnt-Premium in Sec."/>
        <s v="108004 - Invstmnt-Discnt on Sec (&lt;CR&gt;)"/>
        <s v="108005 - Invstmnt-PW Board Bldg Cert"/>
        <s v="108006 - Invstmnt-Common Stock"/>
        <s v="108007 - Invstmnt-Preferred Stock"/>
        <s v="108008 - Invstmnt-Mortg Install Loans"/>
        <s v="108009 - Invstmnt-Mortg Loans in Deflt"/>
        <s v="108010 - Invstmnt-Prem- Mortg Lns &lt;CR&gt;"/>
        <s v="108011 - Invstmnt-Discnt on Mortg Loans"/>
        <s v="108012 - Invstmnt-Interfnd Bldg/Cnstr"/>
        <s v="108013 - Invstmnt-Real Estate"/>
        <s v="108014 - Invstmnt-Annuities"/>
        <s v="108015 - Invstmnt-Invstmnt Agreements"/>
        <s v="108016 - Invstmnt-Financial Features"/>
        <s v="108017 - Invstmnt-Debt Securities"/>
        <s v="108030 - Invstmnt-Sec. at Face Val"/>
        <s v="108060 - Invstmnt-Premium in Sec."/>
        <s v="108090 - Invstmnt-Discnt on Sec (&lt;CR&gt;)"/>
        <s v="108091 - Investments-Other (Long-term)"/>
        <s v="108120 - Invstmnt-PW Board Bldg Cert"/>
        <s v="108150 - Invstmnt-Common Stock"/>
        <s v="108180 - Invstmnt-Preferred Stock"/>
        <s v="108210 - Invstmnt-Mortg Install Loans"/>
        <s v="108240 - Invstmnt-Mortg Loans in Deflt"/>
        <s v="108270 - Invstmnt-Prem- Mortg Lns &lt;CR&gt;"/>
        <s v="108300 - Invstmnt-Discnt on Mortg Loans"/>
        <s v="108330 - Invstmnt-Interfnd Bldg/Cnstr"/>
        <s v="108360 - Invstmnt-Real Estate"/>
        <s v="108390 - Invstmnt-Annuities"/>
        <s v="108420 - Invstmnt-Invstmnt Agreements"/>
        <s v="108450 - Invstmnt-Financial Features"/>
        <s v="108480 - Invstmnt-Debt Securities"/>
        <s v="108510 - Invstmnt-Others"/>
        <s v="108520 - InvestmentsOth-Oper Endow"/>
        <s v="108521 - InvestmentsOth-Schlr Endowmt"/>
        <s v="108540 - Invstmnt-Pool-Short Term"/>
        <s v="108550 - Investment Pool-Medium-term"/>
        <s v="108569 - LT Investments - Trusts"/>
        <s v="108570 - Invstmnt-Pool-Long Term"/>
        <s v="108571 - LT Invstmt-Perm Restrct Endow"/>
        <s v="108790 - InvestmentsOth-Oper Endow"/>
        <s v="108800 - Cash in Bank-Wells Fargo"/>
        <s v="108801 - Invstmnt-Others"/>
        <s v="108802 - Invstmnt-Pool-Short Term"/>
        <s v="108803 - Investment Pool-Medium-term"/>
        <s v="108804 - LT Investments - Trusts"/>
        <s v="108805 - Invstmnt-Pool-Long Term"/>
        <s v="108806 - Investment - Fidelity"/>
        <s v="108807 - InvestmentsOth-Schlr Endowmt"/>
        <s v="108808 - LT Invstmt-Perm Restrct Endow"/>
        <s v="108809 - LT Invstmnt - Temp Rest Endow"/>
        <s v="108810 - Investment-Citizens Trust"/>
        <s v="108811 - ST Investment-Morgan Stanley"/>
        <s v="108817 - LT Invstmnt - Temp Rest Endow"/>
        <s v="108825 - LT Investment-VEBA trust"/>
        <s v="108830 - Short Term Investment-Pimco"/>
        <s v="108831 - Short Term Investment-Vanguard"/>
        <s v="108832 - LTInvst-Beneficial Intrst-CRTs"/>
        <s v="108888 - ASSET_Interface SUSPENSE"/>
        <s v="109000 - L/TermLnsRec-Stud-Advanced"/>
        <s v="109001 - L/TermLnsRec-Stud-Collect"/>
        <s v="109002 - L/TermLnsRec-Stud-Other"/>
        <s v="109003 - L/TermLnsRec-ConstrLns Default"/>
        <s v="109004 - L/TermLnsRec-Other"/>
        <s v="109005 - L/TermLnsRec-Adv Othr Fnds"/>
        <s v="109006 - L/TermLnsRec-Intrfnd ConstrLns"/>
        <s v="109007 - L/TermLnsRec-Lns OthrGovtEnt"/>
        <s v="109008 - LeaseRcvbl, Curr -GAAP AuxOnly"/>
        <s v="109030 - L/TermLnsRec-Construction"/>
        <s v="109060 - L/TermLnsRec-ConstrLns Default"/>
        <s v="109090 - L/TermLnsRec-Other"/>
        <s v="109120 - L/TermLnsRec-Adv Othr Fnds"/>
        <s v="109150 - L/TermLnsRec-Intrfnd ConstrLns"/>
        <s v="109180 - L/TermLnsRec-Lns OthrGovtEnt"/>
        <s v="109708 - LeaseRcvbl,non-Curr(GAAP AUX)"/>
        <s v="109709 - SBITA ROU Capital assets, net"/>
        <s v="109800 - L/TermLnsRec-Stud-Advanced"/>
        <s v="109801 - L/TermLnsRec-Stud-Collect"/>
        <s v="109802 - L/TermLnsRec-Stud-Other"/>
        <s v="109803 - L/TermLnsRec-Construction"/>
        <s v="109998 - FDN-Benefits Hldng/Susp Accnt"/>
        <s v="109999 - Suspense"/>
        <s v="110000 - FixedAssts-Land"/>
        <s v="110001 - FixedAssts-Land"/>
        <s v="110002 - FixedAssts-Buildings"/>
        <s v="110003 - AccumDepr-Bldgs&amp;Bldg Imprvmnts"/>
        <s v="110004 - FixedAssts-Imprvts Othr Bldgs"/>
        <s v="110005 - AccumDepr-Imprvmnts-not Bldgs"/>
        <s v="110006 - FixedAssts-Furn &amp; Fixtures"/>
        <s v="110007 - AccumDepr-Equipment"/>
        <s v="110008 - Construction-Work-in-Progress"/>
        <s v="110009 - FixedAssets-Infrastructure"/>
        <s v="110010 - AccumDepr-Infrastructure"/>
        <s v="110011 - FixedAssts-Leasehold Imprvmnt"/>
        <s v="110012 - AccumDepr-Leasehold Imprvmnts"/>
        <s v="110021 - CmptrSftwr&amp;Website-Amortizable"/>
        <s v="110022 - AccAmortztn-CmpteSftwr&amp;Website"/>
        <s v="110023 - Land Use Rights-Amortizable"/>
        <s v="110024 - Acc Amortiztion-LandUseRights"/>
        <s v="110025 - Land Use Rights-Non-Amortizabl"/>
        <s v="110026 - Patents,Cpyrght,Trdmrk-Amrtzbl"/>
        <s v="110027 - AccAmrtztn-Ptnts,Cpyrght,Trdmk"/>
        <s v="110028 - Patents,Cpyrght,Trdmrk-NonAmrt"/>
        <s v="110029 - Licenses&amp;Permits-Amortizable"/>
        <s v="110030 - FixedAssts-Buildings"/>
        <s v="110031 - Licenses&amp;Permits-Non-Amortizab"/>
        <s v="110032 - Othr IntangibleAssets-Amortiza"/>
        <s v="110033 - AccAmortztn-OthrIntangbleAsset"/>
        <s v="110034 - OthrIntangibleAssets-Non-Amort"/>
        <s v="110035 - IntrnllyGenIntanAsstInProgress"/>
        <s v="110060 - FixedAssts-Imprvts Othr Bldgs"/>
        <s v="110090 - FixedAssts-Leasehold Imprvmnt"/>
        <s v="110120 - FixedAssts-Intang Assets"/>
        <s v="110150 - FixedAssts-Furn &amp; Fixtures"/>
        <s v="110160 - FixedAssts-Equipment"/>
        <s v="110180 - Construction-Work-in-Progress"/>
        <s v="110190 - FixedAssets-Infrastructure"/>
        <s v="110210 - FixedAsset-Library Collection"/>
        <s v="110800 - FixedAssts-Intang Assets"/>
        <s v="110801 - FixedAssts-Equipment"/>
        <s v="110802 - AccumDepr-Furniture / Fixtures"/>
        <s v="110803 - AccAmortzation-License&amp;Permit"/>
        <s v="111000 - AccumDepr-Bldgs"/>
        <s v="111001 - Inventory"/>
        <s v="111030 - AccumDepr-Imprvts Othr Bldgs"/>
        <s v="111060 - AccumDepr-Leasehold Impr"/>
        <s v="111090 - AccumDepr-Equipment"/>
        <s v="111110 - AccumDepr-Furniture / Fixtures"/>
        <s v="111120 - AccumDepr-Infrastructure"/>
        <s v="111500 - AccumAmort-Intangible Assets"/>
        <s v="111510 - AccumDepr-Exhaus Art/Hist Trea"/>
        <s v="111520 - AccumDepr-Works Art/Hist Treas"/>
        <s v="111530 - AccumDepr-Library Books/Matrls"/>
        <s v="111800 - Inventory-Computers"/>
        <s v="112000 - Inventory"/>
        <s v="112001 - Due From Federal Government"/>
        <s v="112002 - Due From Other Govmt Entities"/>
        <s v="112005 - Inventory-Computers"/>
        <s v="113000 - Unissued-Loans Auth"/>
        <s v="113001 - Unissued-Loans Auth"/>
        <s v="113002 - Unissued-Bldg Certif. Auth"/>
        <s v="113003 - Unissued-Bonds Auth"/>
        <s v="113004 - Unissued-Notes Auth"/>
        <s v="113005 - Unissued-Prov for Auth Sec."/>
        <s v="113030 - Unissued-Bldg Certif. Auth"/>
        <s v="113060 - Unissued-Bonds Auth"/>
        <s v="113090 - Unissued-Notes Auth"/>
        <s v="113120 - Unissued-Prov for Auth Sec."/>
        <s v="114000 - OthAsst-Intangible"/>
        <s v="114030 - OthAsst-Deferred Chrgs"/>
        <s v="114060 - OthAsst-Sec. Held in Trust"/>
        <s v="114090 - OthAsst-Dep. Condemntn Proceed"/>
        <s v="114120 - OthAsst-Invntr. Surveyed Equip"/>
        <s v="114150 - OthAsst-Loans Authrzd-Unissd"/>
        <s v="114180 - OthAsst-Bldg Certified-Unussd"/>
        <s v="114210 - OthAsst-Bond&amp;Notes Auth-Unissd"/>
        <s v="114240 - OthAsst-Prov-Unissd Auth Sec"/>
        <s v="114270 - OthAsst-Amt Avail-Dbt SrvcFnds"/>
        <s v="114300 - OthAsst-Retire Amt L/Term Debt"/>
        <s v="114330 - OthAsst-Amt Othr L/Term Debt"/>
        <s v="114340 - OthAsst-HistoricalWorks/Collec"/>
        <s v="114360 - OthAsst-Other Assets"/>
        <s v="130000 - DueFm W/In SameCSU Fnd in 0948"/>
        <s v="130401 - Duefm CSU 401-TF SEOG"/>
        <s v="130403 - DueFm-CSU 403-TF Perkins Lns"/>
        <s v="130406 - DueFm-CSU 406 TFNrsgStdt Ln-Gd"/>
        <s v="130407 - DueFm-CSU 407-TF Nsg Std Ln-UG"/>
        <s v="130408 - DueFm-CSU 408-TF Pell GrantPgm"/>
        <s v="130409 - DueFm-CSU 409-TF Wk Stdy Pgm"/>
        <s v="130410 - DueFm-CSU 410-TF Wm Ford DirLn"/>
        <s v="130411 - DueFm-CSU 421-TF SEOG Pgm"/>
        <s v="130412 - DueFm-CSUTF412-Fed Teach Educ"/>
        <s v="130413 - DueFm-CSUTF413-Misc Fed FinAid"/>
        <s v="130421 - DueFm-CSU 422-TF SUG Pgm"/>
        <s v="130422 - DueFm-CSU 422-TF SUG Prgm"/>
        <s v="130423 - DueFm-CSU423-TFCSUFrgbl/Drl Ln"/>
        <s v="130424 - DueFm-CSU 424-TF Cal Grant Pgm"/>
        <s v="130425 - DueFm-CSU 425-TFMiddle Cls Sch"/>
        <s v="130431 - DueFm-CSU431-TFUnrstrSchlr/Gnt"/>
        <s v="130432 - DueFm-CSU TF Rstrd Schlrsh/Gnt"/>
        <s v="130433 - DueFm-CSU TF 433-Cmps Stdnt Ln"/>
        <s v="130434 - DueFm-CSUTF434-CmpStdtLngTrmLn"/>
        <s v="130435 - DueFm-CSU435-TFMiscFinAid Unrs"/>
        <s v="130441 - DueFm-CSU TF 441-CERF Ext Educ"/>
        <s v="130442 - DueFm-CSU TF 442-CERF-Constr"/>
        <s v="130443 - DueFm-CSU TF 443-CERF M &amp; Eq"/>
        <s v="130451 - DueFm-CSU TF451-FRF-HlthSvcFee"/>
        <s v="130452 - DueFm-CSUTF452-FRF-HlthFaclFee"/>
        <s v="130453 - DueFm-CSU TF 453-FRF Constr"/>
        <s v="130454 - DueFm-CSU TF 454 FRF M &amp; Eq"/>
        <s v="130461 - DueFm-CSU TF 461-Assc.Std Bdy"/>
        <s v="130462 - DueFm-CSU TF 462 Stu Un Ops Tr"/>
        <s v="130463 - DueFm-CSU TF 463 Instr Rel.Act"/>
        <s v="130464 - DueFm-CSU TF 464 Intrnl. Prog."/>
        <s v="130465 - DueFm-CSU TF465-Cntrcts &amp; Gnts"/>
        <s v="130466 - DueFm-CSU TF466-Endowment Trst"/>
        <s v="130471 - DueFm-CSU TF 471 PRF-Fines/Frf"/>
        <s v="130472 - DueFm-CSU TF472PRF-Parking Fee"/>
        <s v="130473 - DueFm-CSU TF 473-PRF-Constr"/>
        <s v="130474 - DueFm-CSU TF 474-PRF-M &amp; Eq"/>
        <s v="130481 - DueFm CSU 481 TF-Lottery"/>
        <s v="130485 - DueFm CSU 485-TF CSU Op Fund"/>
        <s v="130491 - DueFm CSU 491 TF Special Prjts"/>
        <s v="130492 - DueFm-CSU TF492 SplPjt-DepCare"/>
        <s v="130496 - DueFm-CSU TF 496 Misc Fund"/>
        <s v="130497 - DueFm-CSUTF497-StProRataChgDst"/>
        <s v="130499 - DueFm-CSU TF 499-Revolving Fnd"/>
        <s v="130531 - DueFm CSU 531-TF Hsng Op &amp; Rev"/>
        <s v="130532 - DueFm-CSU TF 532-Hsg Ops &amp; Rev"/>
        <s v="130533 - DueFm-CSU TF 533-Hsng Constr"/>
        <s v="130534 - DueFm CSU 534-TFCmpUn Op &amp; Rev"/>
        <s v="130535 - DueFm-CSU TF 535-StuUn M&amp;R"/>
        <s v="130536 - DueFm-CSU TF 536-StuUn-Constr"/>
        <s v="130537 - DueFm CSU 537-TF AuxOrg Op &amp; R"/>
        <s v="130538 - DueFm-CSU TF 538AuxOrg-M&amp;R"/>
        <s v="130539 - DueFm-CSU TF 539-AuxOrg-Constr"/>
        <s v="130541 - DueFm CSU 541-TFPooled Invstmt"/>
        <s v="130542 - DueFm CSU 542-TF Cap Proj Mgmt"/>
        <s v="130543 - DueFm CSU 543-TF CmpSvc-Intrnl"/>
        <s v="130544 - DueFm CSU 544-TF CmpSvc-Entrpr"/>
        <s v="130545 - DueFmCSU 545-TFChnl Is FinAuth"/>
        <s v="130546 - DueFmCSU 546-TFStocktonSiteAth"/>
        <s v="130547 - DueFmCSU 547-TF CSU Risk Mgmt"/>
        <s v="131000 - DueFmBtwnCSU Fnds in 0948(Intr"/>
        <s v="131441 - DueFmCSU 441-TF CERF (Intr A)"/>
        <s v="131461 - DueFmCSU 461-TF ASI"/>
        <s v="131463 - DueFmCSU 463-TF Instr.Rel. Act"/>
        <s v="131464 - DueFmCSU464-Intrnl. Prgs.(Intr"/>
        <s v="131465 - DueFmCSU 465-TF Contract&amp;Grnts"/>
        <s v="131472 - DueFmCSU 472-PRF Park Fees"/>
        <s v="131481 - DueFmCSU 481-TF Lottery"/>
        <s v="131485 - DueFmCSU 485-TF CSU Ops"/>
        <s v="131491 - DueFmCSU 491-TF Spec. Projects"/>
        <s v="131496 - DueFmCSU 496-TF Misc. Trust"/>
        <s v="131499 - DueFmCSU 499-TF Revolving Fund"/>
        <s v="131531 - DueFmCSU 531-TF HousingOps/Rev"/>
        <s v="131533 - DueFmCSU 533-TF Housing Constr"/>
        <s v="131542 - DueFmCSU 542-TF Cap. Proj Mgmt"/>
        <s v="131545 - DueFmCSU545-TFChnnl Is FinAuth"/>
        <s v="131547 - DueFmCSU 547-TF CSU Risk Mgmt"/>
        <s v="190001 - OthAsst-Intangible"/>
        <s v="190002 - OthAsst-Deferred Chrgs"/>
        <s v="190003 - OthAsst-Sec. Held in Trust"/>
        <s v="190004 - OthAsst-Dep. Condemntn Proceed"/>
        <s v="190005 - OthAsst-Invntr. Surveyed Equip"/>
        <s v="190006 - OthAsst-Loans Authrzd-Unissd"/>
        <s v="190007 - OthAsst-Bldg Certified-Unussd"/>
        <s v="190008 - OthAsst-Bond&amp;Notes Auth-Unissd"/>
        <s v="190009 - OthAsst-Prov-Unissd Auth Sec"/>
        <s v="190010 - OthAsst-Amt Avail-Dbt SrvcFnds"/>
        <s v="190011 - OthAsst-Retire Amt L/Term Debt"/>
        <s v="190012 - OthAsst-Amt Othr L/Term Debt"/>
        <s v="190014 - AccumAmort-Intangible Assets"/>
        <s v="190020 - FixedAsset-Library Collection"/>
        <s v="190021 - AccumDepr-LibraryBook/Material"/>
        <s v="190030 - OthAsst-HistoricalWorks/Collec"/>
        <s v="190031 - AccumDepr-WrksOfArt/Hist Treas"/>
        <s v="190090 - FDN-Benefits Hldng/Susp Accnt"/>
        <s v="190800 - AccumDepr-Exhaus Art/Hist Trea"/>
        <s v="190801 - AccumDepr-Works Art/Hist Treas"/>
        <s v="190802 - OthAsst-Other Assets"/>
        <s v="190803 - AccumDepr-Infrastructure"/>
        <s v="190804 - AccumDepr-Equipment"/>
        <s v="190805 - AccumDepr-Leasehold Impr"/>
        <s v="190806 - AccumDepr-Imprvts Othr Bldgs"/>
        <s v="190807 - AccumDepr-Bldgs"/>
        <s v="190808 - AccumDepr-Library Books/Matrls"/>
        <s v="190809 - Cap Assets-net Lease ROU-AUX"/>
        <s v="191002 - DeferdOutflows-NetPensionOblgn"/>
        <s v="191003 - DeferrdOutflows-Net OPEB Liab"/>
        <s v="191004 - Deferred Outflows-Leases"/>
        <s v="191800 - Deferred Outflow-Contribution"/>
        <s v="200000 - Accounts Payable"/>
        <s v="200001 - A/P-Use Tax"/>
        <s v="200002 - A/P-Tax Board"/>
        <s v="200003 - A/P-Womans Council"/>
        <s v="200004 - A/P-ACU-I (Conf. Reg)"/>
        <s v="200005 - A/P-Year End Encumb Not Recd"/>
        <s v="200006 - A/P-YearEnd Pre-Encumb NotRecd"/>
        <s v="200007 - A/P-Obligation Accruals"/>
        <s v="200008 - A/P-Manual Obligation Accruals"/>
        <s v="200009 - A/P-Payroll Accruals"/>
        <s v="200010 - Reserve for Encumbrances"/>
        <s v="200011 - A/P-Student Checks"/>
        <s v="200012 - AP - Other Payables"/>
        <s v="200013 - AP-Dep Held for Others"/>
        <s v="200014 - AP-Other Payables-ASI/SU Bnf"/>
        <s v="200015 - Accrued Liab.-Wk. Comp."/>
        <s v="200016 - A/P-Other-CDE Program"/>
        <s v="200017 - A/P-Gift Certificates"/>
        <s v="200018 - A/P-InStore Credit"/>
        <s v="200019 - A/P-CA. Waste Disposal"/>
        <s v="200020 - A/P-Food Svc Commissions"/>
        <s v="200021 - AP-Dep Held for Parking Svcs"/>
        <s v="200022 - AP-Dep Held for Public Safety"/>
        <s v="200023 - AP-Dep Held -Stateside Facilt"/>
        <s v="200030 - A/P-Claims Filed"/>
        <s v="200060 - A/P-Claims-in-Process"/>
        <s v="200090 - A/P-Comp Benefits (Employr)"/>
        <s v="200100 - A/P - Clearing - SF"/>
        <s v="200105 - AP Student Fin Aid Checks"/>
        <s v="200120 - A/P-Notes Payable"/>
        <s v="200150 - A/P-Bonds Payable"/>
        <s v="200330 - A/P -Specific Reserve"/>
        <s v="200999 - AP Refund from AR/BI"/>
        <s v="201000 - DueTo-General Fnd"/>
        <s v="201001 - DueTo-GenFnd-Stud Payroll"/>
        <s v="201002 - DueTo-GenFnd-Adm Allow"/>
        <s v="201003 - A/P-Claims-in-Process"/>
        <s v="201004 - A/P-Comp Benefits (Employr)"/>
        <s v="201005 - A/P-Notes Payable"/>
        <s v="201006 - A/P-Bonds Payable"/>
        <s v="201007 - A/P-Reserve for Encumbrances"/>
        <s v="201030 - DueTo-SpecAcct-Cap Outlay"/>
        <s v="201060 - DueTo-Energy/Resource Fnd"/>
        <s v="201090 - DueTo-'87 HE Earthquack Acct"/>
        <s v="201120 - DueTo-HE Fees &amp; Income"/>
        <s v="201150 - DueTo-Affordable Stud Housing"/>
        <s v="201180 - DueTo-HE Tech Educ Revenue Fnd"/>
        <s v="201210 - DueTo-Cont Educ Revenue Fnd"/>
        <s v="201240 - DueTo-Dorm Bldg Equp Rev Fnd"/>
        <s v="201270 - DueTo-Dorm Constr. Fnd"/>
        <s v="201300 - DueTo-Dorm Interest/Redemp Fnd"/>
        <s v="201330 - DueTo-Dorm Revenue Fnd"/>
        <s v="201360 - DueTo-Facilities Revenue Fnd"/>
        <s v="201390 - DueTo-Parking Revenue Fnd"/>
        <s v="201420 - DueTo-Pub Bldg Constr. Fnd"/>
        <s v="201450 - DueTo-'92 HE CapOutlay Bnd Fnd"/>
        <s v="201480 - DueTo-Costr. Pgm Fnd"/>
        <s v="201510 - DueTo-HE Cap Outlay Bond Fnd"/>
        <s v="201540 - DueTo-'88 HE CapOutlay Bnd Fnd"/>
        <s v="201570 - DueTo-'90 HE CapOutlay Bnd Fnd"/>
        <s v="201600 - DueTo-CSU Lottery Educ Fnd"/>
        <s v="201630 - DueTo-Fed Trust Fnd"/>
        <s v="201660 - DueTo-Special Deposit Fnd"/>
        <s v="201690 - DueTo-Special Projects Fnd"/>
        <s v="201720 - DueTo-Trust Fnd"/>
        <s v="201750 - DueTo-Office Revolving Fnd"/>
        <s v="201780 - DueTo-'98 HE CapOutlay Bnd Fnd"/>
        <s v="201800 - Accounts Payable"/>
        <s v="201801 - A/P-Use Tax"/>
        <s v="201802 - A/P-Tax Board"/>
        <s v="201803 - A/P-Womans Council"/>
        <s v="201804 - A/P-ACU-I (Conf. Reg)"/>
        <s v="201805 - A/P-Year End Encumb Not Recd"/>
        <s v="201806 - A/P-YearEnd Pre-Encumb NotRecd"/>
        <s v="201807 - A/P-Obligation Accruals"/>
        <s v="201808 - A/P-Manual Obligation Accruals"/>
        <s v="201809 - A/P-Payroll Accruals"/>
        <s v="201810 - Reserve for Encumbrances"/>
        <s v="201811 - A/P-Student Checks"/>
        <s v="201812 - AP - Other Payables"/>
        <s v="201813 - AP-Dep Held for Others"/>
        <s v="201814 - AP-Other Payables-ASI/SU Bnf"/>
        <s v="201815 - Accrued Liab.-Wk. Comp."/>
        <s v="201816 - A/P-Other-CDE Program"/>
        <s v="201817 - A/P-Gift Certificates"/>
        <s v="201818 - A/P-InStore Credit"/>
        <s v="201819 - A/P-CA. Waste Disposal"/>
        <s v="201820 - A/P-EBT Chartwells"/>
        <s v="201821 - AP-Dep Held for Parking Svcs"/>
        <s v="201822 - AP-Dep Held for Public Safety"/>
        <s v="201823 - AP-Dep Held -Stateside Facilt"/>
        <s v="201824 - A/P - Clearing - SF"/>
        <s v="201825 - AP Student Fin Aid Checks"/>
        <s v="201826 - AP Refund from AR/BI"/>
        <s v="201827 - OthrCurLiab-OnAccount UnclColl"/>
        <s v="201828 - Rsrvs-Encumbrances"/>
        <s v="201829 - A/P-Claims Filed"/>
        <s v="201830 - A/P-Travel Adv (Concur)"/>
        <s v="201831 - A/P-Adv Instant Card"/>
        <s v="201832 - A/P -Specific Reserve"/>
        <s v="201833 - Due To Campus"/>
        <s v="201834 - Due To ASI"/>
        <s v="201835 - Due To FDN"/>
        <s v="201836 - Due To SUN"/>
        <s v="201837 - Due To PHL"/>
        <s v="202000 - DueTo-Fed Inc. Tax Withheld"/>
        <s v="202001 - DueTo-Fed Ded.-ASI SU Payroll"/>
        <s v="202002 - DueTo-Non-Residnt Alien (1042)"/>
        <s v="202003 - DueTo-Energy/Resource Fnd"/>
        <s v="202004 - DueTo-'87 HE Earthquack Acct"/>
        <s v="202005 - DueTo-HE Fees &amp; Income"/>
        <s v="202006 - DueTo-Affordable Stud Housing"/>
        <s v="202007 - DueTo-HE Tech Educ Revenue Fnd"/>
        <s v="202008 - DueTo-Cont Educ Revenue Fnd"/>
        <s v="202009 - DueTo-Dorm Bldg Equp Rev Fnd"/>
        <s v="202010 - DueTo-Dorm Constr. Fnd"/>
        <s v="202011 - DueTo-Dorm Interest/Redemp Fnd"/>
        <s v="202012 - DueTo-Dorm Revenue Fnd"/>
        <s v="202013 - DueTo-Facilities Revenue Fnd"/>
        <s v="202014 - DueTo-Parking Revenue Fnd"/>
        <s v="202015 - DueTo-Pub Bldg Constr. Fnd"/>
        <s v="202016 - DueTo-'92 HE CapOutlay Bnd Fnd"/>
        <s v="202017 - DueTo-Costr. Pgm Fnd"/>
        <s v="202018 - DueTo-HE Cap Outlay Bond Fnd"/>
        <s v="202019 - DueTo-'88 HE CapOutlay Bnd Fnd"/>
        <s v="202020 - DueTo-'90 HE CapOutlay Bnd Fnd"/>
        <s v="202021 - DueTo-CSU Lottery Educ Fnd"/>
        <s v="202022 - DueTo-Fed Trust Fnd"/>
        <s v="202023 - DueTo-Special Deposit Fnd"/>
        <s v="202024 - DueTo-Special Projects Fnd"/>
        <s v="202025 - DueTo-Trust Fnd"/>
        <s v="202026 - DueTo-Office Revolving Fnd"/>
        <s v="202027 - DueTo-Oth Apprps Accts Sub-Fnd"/>
        <s v="202030 - DueTo-Fed Govt"/>
        <s v="202032 - DueTo-'98 HE CapOutlay Bnd Fnd"/>
        <s v="202060 - DueTo-Local Govt"/>
        <s v="202090 - DueTo-State Inc Tax Withheld"/>
        <s v="202101 - Due To Gen Fund (Inter-Agncy)"/>
        <s v="202120 - DueTo-Other Govtal Entities"/>
        <s v="202121 - AP-St. of CA-Escheat Funds"/>
        <s v="202127 - DueTo-W/In Same St Fund Not948"/>
        <s v="202150 - DueTo-Oth Apprps Accts Sub-Fnd"/>
        <s v="202151 - Due to Other Funds w/in FDN"/>
        <s v="202181 - Due to CSUSB-Parking Perm-FDN"/>
        <s v="202201 - DueTo GenFnd w NonCSU StAgency"/>
        <s v="202240 - DueTo-Prepaymnts frm Othr Fnds"/>
        <s v="202800 - DueTo-General Fnd"/>
        <s v="202801 - DueTo-GenFnd-Stud Payroll"/>
        <s v="202802 - DueTo-GenFnd-Adm Allow"/>
        <s v="202803 - DueTo-SpecAcct-Cap Outlay"/>
        <s v="202804 - Due to Other Funds w/in FDN"/>
        <s v="202805 - DueTo-Prepaymnts frm Othr Fnds"/>
        <s v="202997 - OthrCurrLiab - 1+2+1 Prog"/>
        <s v="202998 - Other Current Liabilities"/>
        <s v="202999 - Due to Intra Fund Transactions"/>
        <s v="203000 - Accrued Interest Payable"/>
        <s v="203001 - DueTo-Fed Inc. Tax Withheld"/>
        <s v="203002 - DueTo-Fed Govt"/>
        <s v="203003 - DueTo-Local Govt"/>
        <s v="203004 - DueTo-State Inc Tax Withheld"/>
        <s v="203005 - DueTo-Other Govtal Entities"/>
        <s v="203030 - Dividends Payable"/>
        <s v="203800 - DueTo-Fed Ded.-ASI SU Payroll"/>
        <s v="203801 - DueTo-Non-Residnt Alien (1042)"/>
        <s v="203802 - AP-St. of CA-Escheat Funds"/>
        <s v="204000 - AdvCollctd-Revenue"/>
        <s v="204001 - Accrued Interest Payable"/>
        <s v="204002 - Dividends Payable"/>
        <s v="204100 - AdvCollctd-Reimbursememts"/>
        <s v="204200 - AdvCollctd-Oper Rev-Stud Fees"/>
        <s v="204201 - AdvCollctd-Oper Rev-Other"/>
        <s v="204202 - AdvCollctd-SummerSess Late Fee"/>
        <s v="204203 - AdvCollctd-Extension"/>
        <s v="205001 - AdvCollctd-Revenue Govt funds"/>
        <s v="205002 - AdvCollctd-Reimb &amp; Abatements"/>
        <s v="205090 - AdvCollctd-Oper Rev-Stud Fees"/>
        <s v="205700 - Deferred Rev-Non Current"/>
        <s v="205800 - AdvCollctd-Oper Rev-Other"/>
        <s v="205801 - AdvCollctd-SummerSess Late Fee"/>
        <s v="205802 - AdvCollctd-Extension"/>
        <s v="206001 - LiabForDeposits-Deposits"/>
        <s v="206002 - LiabForDeposits-Project"/>
        <s v="206700 - Depository Accounts-Noncurrent"/>
        <s v="206701 - Depository Accounts-Current"/>
        <s v="206702 - Depository Account - SIRF"/>
        <s v="206703 - Investment Earnings Payable"/>
        <s v="206800 - Liab-Delinq Rnt OwedSeller-UV"/>
        <s v="206801 - Liab For Consignmt Tckts-ASI"/>
        <s v="206802 - Liab-Student support payments"/>
        <s v="206803 - DepositryAcct-SIRF-Remit to CO"/>
        <s v="207000 - LiabForDeposits-Deposits"/>
        <s v="207001 - LoansPayable-PooledMoneyInvest"/>
        <s v="207030 - LiabForDeposits-Project"/>
        <s v="207060 - Liab-Delinq Rnt OwedSeller-UV"/>
        <s v="207090 - Liab For Consignmt Tckts-ASI"/>
        <s v="207800 - LoansPayable-Letter of Credit"/>
        <s v="208000 - LoansPayable-PooledMoneyInvest"/>
        <s v="208001 - LoansPayable-Letter of Credit"/>
        <s v="208002 - AccruedComp-Absences"/>
        <s v="208800 - AccruedComp-Salaries &amp; Ben"/>
        <s v="208801 - Accrued Comp-LT Sal. &amp; Benf."/>
        <s v="208802 - AccrComp-OPEB Obligation"/>
        <s v="209000 - AccruedComp-Salaries &amp; Ben"/>
        <s v="209001 - Accrued Comp-LT Sal. &amp; Benf."/>
        <s v="209002 - AccrComp-OPEB Obligation"/>
        <s v="209030 - AccruedComp-Absences"/>
        <s v="210000 - OthrCurLiab-Cash Overages"/>
        <s v="210010 - Othr LT Liab- Benificiaries"/>
        <s v="210030 - OthrCurLiab-Uncleard Collectns"/>
        <s v="210031 - OthrCurLiab-Adv Registration"/>
        <s v="210032 - OthrCurLiab-Unclrd Coll-Bursar"/>
        <s v="210033 - OthrCurLiab-Uncleard Collectns"/>
        <s v="210034 - OthrCurLiab-OnAccount UnclColl"/>
        <s v="210060 - OthrCurLiab-Accrd LeaveTime"/>
        <s v="210080 - OthrCurLiab-FDN AM ContraAsset"/>
        <s v="210082 - OthrLiab-Stale Dated Checks"/>
        <s v="210083 - Oth-L-StuAccts Fin.Aid Credits"/>
        <s v="210084 - OthrLiab-Unclaimed Warrants"/>
        <s v="210090 - Other Current Liabilities"/>
        <s v="210091 - OthrCurLiab-Trust-Alumni Fund"/>
        <s v="210092 - OthrCurLiab-Trust-Payroll Fund"/>
        <s v="210093 - OthrCurLiab-ExtEduc Conf Bldg"/>
        <s v="210094 - OthrCurLiab-Msc Rev-Contr Pool"/>
        <s v="210095 - OthrLiab-Parking Permits Pybl"/>
        <s v="210096 - OthrLiab-Retirement"/>
        <s v="210097 - OthrLiab-Health Ins Payable"/>
        <s v="210098 - OthrLiab-Dental Ins"/>
        <s v="210099 - OthrLiab-UW/Sppt Grp Contrib"/>
        <s v="210100 - OthrLiab-Optional Life Ins"/>
        <s v="210101 - OthrLiab-Wg Grnshmnts,ChldSppt"/>
        <s v="210102 - OthrLiab-FICA Tax Payable"/>
        <s v="210103 - OthrLiab-Fed W/H Tax"/>
        <s v="210104 - OthrLiab-State W/H Tax"/>
        <s v="210105 - OthrLiab-SDI Tax Payable"/>
        <s v="210106 - OthrLiab-Unempl. Tax Pool"/>
        <s v="210107 - OthrLiab-Annuity/Sav Ded."/>
        <s v="210108 - OthrLiab-Sales Tax Payable"/>
        <s v="210109 - OthrLiab-Indirect Cost Rcvry"/>
        <s v="210110 - OthrLiab-Var Projects-Exp Rstd"/>
        <s v="210111 - OthrLiab-Emp Sumr Hlth Prem"/>
        <s v="210112 - OthrLiab-FDN Acctng"/>
        <s v="210113 - OthrCurLiab-Unearned Meal Plan"/>
        <s v="210114 - OthrCurLiab-Coyote Crd Deposit"/>
        <s v="210115 - OthrCurLiab-Outside Scholarshp"/>
        <s v="210116 - OthrCurLiab-Emplee Tips Pyble"/>
        <s v="210117 - OthrLiab-FDN Vol Life Ins"/>
        <s v="210118 - OthrLiab-FDN Univ Life Ins"/>
        <s v="210119 - OthrLiab-FDN Enhanced D&amp;D Ins"/>
        <s v="210120 - OthrCurLiab-Adv frm Othr Fnd"/>
        <s v="210150 - OthrCurLiab-Interfnd Contr Lns"/>
        <s v="210151 - OthLiab-Deferred Income CSUSB"/>
        <s v="210152 - OthrCurLiab-UnearndBooks/Suppl"/>
        <s v="211000 - Installment Contracts Payable"/>
        <s v="211030 - Lease/Purchase Contracts"/>
        <s v="212000 - NotesPayable-Premium"/>
        <s v="212030 - NotesPayable-Discount"/>
        <s v="213000 - BondsPayable-Premium"/>
        <s v="213030 - BondsPayable-Discount"/>
        <s v="214000 - Other Long-Term Liabilities"/>
        <s v="214015 - Othr LT Liab-Program Equip"/>
        <s v="214019 - OthrLTLiab-FASB 106"/>
        <s v="214020 - OthrLT Liab-Retire Res FASB108"/>
        <s v="230000 - DueToW/In Same CSU Fnd in 0948"/>
        <s v="230401 - DueTo CSU 401 TF-SEOG"/>
        <s v="230403 - DueTo CSU 403 TF Perkins Loan"/>
        <s v="230406 - DueToCSU406-TFNursingStdLn-Grd"/>
        <s v="230407 - DueTo CSU 407-TFNursngStdLn-UG"/>
        <s v="230408 - DueTo CSU 408-TF Pell Grnt Prg"/>
        <s v="230409 - DueTo CSU 409-TF CllgWKStdyPgm"/>
        <s v="230410 - DueTo CSU 410-TFWmFordDirLnPgm"/>
        <s v="230411 - DueTo CSU 411-TFACG/SMART Grnt"/>
        <s v="230421 - DueTo CSU 421-TF SEOG Prgm"/>
        <s v="230422 - DueTo CSU 422-TF SUG Pgm"/>
        <s v="230423 - DueTo CSU423-TFCSUForgvl/DocLn"/>
        <s v="230424 - DueTo CSU 424-TF Cal Grant Pgm"/>
        <s v="230431 - DueTo CSU431-TFUnrstdSchlr/Gnt"/>
        <s v="230432 - DueTo CSU 432-TFRstrdSchlr/Gnt"/>
        <s v="230433 - DueTo CSU 433-TFCmpsStdLn"/>
        <s v="230434 - DueTo CSU 434 TF Cmp Std Ln LT"/>
        <s v="230441 - DueTo CSU 441-TF CERF Ext. Edu"/>
        <s v="230442 - DueTo CSU 442 TF CERF Constr"/>
        <s v="230443 - DueTo CSU 443 TF CERF M &amp; Eq"/>
        <s v="230451 - DueTo CSU 451-TF FRF HlthSvcs"/>
        <s v="230452 - DueTo CSU 452-TF FRF Hlth Facl"/>
        <s v="230453 - DueTo CSU 453 TF FRF - Constr"/>
        <s v="230454 - DueTo CSU 454 TF FRF M &amp; Eq"/>
        <s v="230461 - DueTo CSU 461-TF ASI"/>
        <s v="230462 - DueTo CSU 462-TF SUN Op Rev"/>
        <s v="230463 - DueTo CSU 463 TF IRA Trust"/>
        <s v="230464 - DueTo CSU 464 TF Intl Prg Trus"/>
        <s v="230465 - DueTo CSU 465 TFContracts&amp;Grnt"/>
        <s v="230466 - DueTo CSU 466 TF EndowmentTrst"/>
        <s v="230471 - DueTo CSU 471-TF PRF Fines &amp; F"/>
        <s v="230472 - DueTo CSU 472-TF PRF ParkingOp"/>
        <s v="230473 - DueTo CSU 473 TFPkgRvFnd-Const"/>
        <s v="230474 - DueTo CSU 474 TF PRF M &amp; Eq"/>
        <s v="230481 - DueTo CSU 481-TF Lottery"/>
        <s v="230485 - DueTo CSU 485-TF CSU Op Fnd"/>
        <s v="230491 - DueTo CSU 491-TF Spl Proj Fnd"/>
        <s v="230492 - DueTo CSU 492TFSpclPrj-DepCare"/>
        <s v="230496 - DueTo CSU 496-TF Misc Trust"/>
        <s v="230497 - DueTo CSU 497 TF StProRataChgD"/>
        <s v="230499 - DueTo CSU 499 TF Revolving Fnd"/>
        <s v="230531 - DueTo CSU 531-TF Hsng Ops"/>
        <s v="230532 - DueTo CSU  532 TF Hsng M &amp; Rpr"/>
        <s v="230533 - DueTo CSU 533 TF Hsng -Constr"/>
        <s v="230534 - DueTo CSU 5347-TF SUN Op &amp; Rev"/>
        <s v="230535 - DueTo CSU 535 TF CmpUn M &amp; Rpr"/>
        <s v="230536 - DueTo CSU 536 TF CmpUn-Constr"/>
        <s v="230537 - DueTo CSU 537-TF AuxOrg Op&amp;Rev"/>
        <s v="230538 - DueTo CSU 538 TF Aux Org M&amp;Rpr"/>
        <s v="230539 - DueTo CSU 539 Aux Org-Constr"/>
        <s v="230541 - DueTo CSU 541 TF Pool Inv Fnd"/>
        <s v="230542 - DueTo CSU 542-TF Cap Proj Mgmt"/>
        <s v="230543 - DueTo CSU 543-TF CmpSvc-Intrnl"/>
        <s v="230544 - DueTo CSU 544-TF Cmp Svc-Entrp"/>
        <s v="230545 - DueToCSU 545-TF Chnl IsFinAuth"/>
        <s v="230546 - DueToCSU 546-TF Stockton Auth"/>
        <s v="230547 - DueToCSU 547-TF CSU Risk Mgmt"/>
        <s v="231000 - DueTo BtwnorSameCSUFnd0948Intr"/>
        <s v="231441 - DueToCSU 441-TF CSU CERF (Intr"/>
        <s v="231461 - DueToCSU 461-TF ASI w/in 0948"/>
        <s v="231463 - DueToCSU 463-TF Inst. Rel. Act"/>
        <s v="231464 - DueToCSU 464-TF Internl. Prog."/>
        <s v="231465 - DueToCSU 465-TF Contract&amp;Grnts"/>
        <s v="231472 - DueToCSU472-TF PRF Park Fee(in"/>
        <s v="231481 - DueToCSU 481-TF Lottery"/>
        <s v="231485 - DueToCSU 485-TF CSU Ops"/>
        <s v="231491 - DueToCSU 491-TF Spec Proj Fnd"/>
        <s v="231496 - DueToCSU 496-TF Misc Trust"/>
        <s v="231499 - DueToCSU499-TFCSU RevolvFnd948"/>
        <s v="231531 - DueToCSU531-TF Housing Ops/Rev"/>
        <s v="231542 - DueToCSU 542-TF Cap Prj. Mgmt"/>
        <s v="231545 - DueToCSU545-TFChan Is Fin/Auth"/>
        <s v="231547 - DueToCSU547-TFCSURiskMgmt(Intr"/>
        <s v="250000 - OthrCurrLiab - 1+2+1 Prog"/>
        <s v="250001 - OthrCurLiab-Cash Overages"/>
        <s v="250002 - OthrCurLiab-U/C Scholarships"/>
        <s v="250003 - OthrCurLiab-Accrd LeaveTime"/>
        <s v="250004 - OthrCurLiab-FDN AM ContraAsset"/>
        <s v="250005 - OthrCurLiab-Adv frm Othr Fnd"/>
        <s v="250006 - OthrCurLiab-Interfnd Contr Lns"/>
        <s v="250007 - UEC CalSavers Ret Acct"/>
        <s v="250009 - OthrCurrLiab-Escheat"/>
        <s v="250800 - Other Current Liabilities"/>
        <s v="250801 - Due to Intra Fund Transactions"/>
        <s v="250802 - OthrCurLiab-Adv Registration"/>
        <s v="250803 - OthrCurLiab-Unclrd Coll-Bursar"/>
        <s v="250804 - OthrCurLiab-Uncleard Collectns"/>
        <s v="250805 - OthrLiab-Stale Dated Checks"/>
        <s v="250806 - Oth-L-StuAccts Fin.Aid Credits"/>
        <s v="250807 - OthrLiab-Unclaimed Warrants"/>
        <s v="250808 - Other Current Liabilities"/>
        <s v="250809 - OthrCurLiab-Trust-Alumni Fund"/>
        <s v="250810 - OthrCurLiab-Trust-Payroll Fund"/>
        <s v="250811 - OthrCurLiab-ExtEduc Conf Bldg"/>
        <s v="250812 - OthrCurLiab-Msc Rev-Contr Pool"/>
        <s v="250813 - OthrLiab-Parking Permits Pybl"/>
        <s v="250814 - OthrLiab-Retirement"/>
        <s v="250815 - OthrLiab-Health Ins Payable"/>
        <s v="250816 - OthrLiab-Dental Ins"/>
        <s v="250817 - OthrLiab-UW/Sppt Grp Contrib"/>
        <s v="250818 - OthrLiab-Optional Life Ins"/>
        <s v="250819 - OthrLiab-Wg Grnshmnts ChldSppt"/>
        <s v="250820 - OthrCurrLiab-Credit Cards-FDN"/>
        <s v="250821 - OthrLiab-Fed W/H Tax"/>
        <s v="250822 - OthrLiab-State W/H Tax"/>
        <s v="250823 - OthrLiab-SDI Tax Payable"/>
        <s v="250824 - OthrLiab-Unempl. Tax Pool"/>
        <s v="250825 - OthrLiab-Annuity/Sav Ded."/>
        <s v="250826 - OthrLiab-Sales Tax Payable"/>
        <s v="250827 - OthrLiab-Indirect Cost Rcvry"/>
        <s v="250828 - OthrLiab-Var Projects-Exp Rstd"/>
        <s v="250829 - OthrLiab-Emp Sumr Hlth Prem"/>
        <s v="250830 - OthrLiab-FDN Acctng"/>
        <s v="250831 - OthrCurLiab-Unearned Meal Plan"/>
        <s v="250832 - OthrCurLiab-Coyote Crd Deposit"/>
        <s v="250833 - OthrCurLiab-Outside Scholarshp"/>
        <s v="250834 - OthrCurLiab-Emplee Tips Pyble"/>
        <s v="250835 - OthrLiab-FDN Vol Life Ins"/>
        <s v="250836 - OthrLiab-FDN Univ Life Ins"/>
        <s v="250837 - OthrLiab-FDN Enhanced D&amp;D Ins"/>
        <s v="250838 - OthLiab-Deferred Income CSUSB"/>
        <s v="250839 - OthrCurrLiab-Credit Cards-FDN"/>
        <s v="250840 - OthrLiab-FICA Tax Payable"/>
        <s v="250841 - OthrLiab-Rec Sport Membership"/>
        <s v="250842 - 1+2+1 Program-OtherCurrentLiab"/>
        <s v="250843 - OthrLiab-Bookstore"/>
        <s v="250844 - OthrCurLiab-Unclrd Coll-TPC SF"/>
        <s v="250845 - OthrCurLiab-U/CWrittenOffARPmt"/>
        <s v="250846 - OthrLIab-Retirees InsuranceAux"/>
        <s v="250847 - OthrLiab-Student Acct Credits"/>
        <s v="250848 - OthrLiab-SalesTaxPyble-SupSvcs"/>
        <s v="250849 - OthrCurLiab-Unearned eBooks"/>
        <s v="250850 - OthrLiab - FSA"/>
        <s v="250851 - Papua ELP - OtherCurrentLiab"/>
        <s v="250999 - Uncleared Suspense"/>
        <s v="260001 - Installment Contracts Payable"/>
        <s v="260002 - Lease/Purchase Contracts"/>
        <s v="260602 - Lease Liab-Curr(GAAP AUX only)"/>
        <s v="260603 - SBITA liabilities - current po"/>
        <s v="261001 - NotesPayable-Premium"/>
        <s v="261002 - NotesPayable-Discount"/>
        <s v="262001 - BondsPayable-Premium"/>
        <s v="262002 - BondsPayable-Discount"/>
        <s v="263081 - OPEB Liability (GAAPAUXUSE)"/>
        <s v="263082 - Pension Obligation(GAAPAUXUSE)"/>
        <s v="263083 - Lease Liab-Net/currPor-GAAPAUX"/>
        <s v="263084 - SBITA liabilities - net of cur"/>
        <s v="263090 - Othr LT Liab- Benificiaries"/>
        <s v="263700 - Other Liab-CalPERS Pension"/>
        <s v="263800 - Other Long-Term Liabilities"/>
        <s v="263801 - Othr LT Liab-Program Equip"/>
        <s v="263802 - OthrLTLiab-FASB 106"/>
        <s v="263803 - OthrLT Liab-Retire Res FASB108"/>
        <s v="263804 - Othr LT Liabilities-SFS"/>
        <s v="291002 - DeferrdInflows-NetPensionOblgn"/>
        <s v="291005 - Deferred Inflows-Net OPEB Liab"/>
        <s v="291006 - Defr Inflows-leasesGASBAuxOnly"/>
        <s v="291800 - Deferred Inflow-Actuarial"/>
        <s v="300000 - CapContrib in Aid to Constr"/>
        <s v="300030 - CapContrib by Fed Grants"/>
        <s v="300060 - CapContrib by State Grants"/>
        <s v="300090 - Other Contributions"/>
        <s v="301000 - InvFxdAsst-Gen Fnd"/>
        <s v="301001 - CapContrib in Aid to Constr"/>
        <s v="301002 - CapContrib by Fed Grants"/>
        <s v="301003 - CapContrib by State Grants"/>
        <s v="301030 - InvFxdAsst-Cap Outlay"/>
        <s v="301060 - InvFxdAsst-Energy&amp;Resrc Fnd"/>
        <s v="301090 - InvFxdAsst-1987 HE Eqke Acct"/>
        <s v="301120 - InvFxdAsst-HE Fees &amp; Income"/>
        <s v="301150 - InvFxdAsst-Affrd Stud Housing"/>
        <s v="301180 - InvFxdAsst-HE Tech Ed Rev Fnd"/>
        <s v="301210 - InvFxdAsst-Cont Educ Rev Fnd"/>
        <s v="301240 - InvFxdAsst-Dorm Bldg Equip Rsv"/>
        <s v="301270 - InvFxdAsst-Dorm Constr Fnd"/>
        <s v="301300 - InvFxdAsst-Dorm Intrst Redmptn"/>
        <s v="301330 - InvFxdAsst-Dorm Rev Fnd"/>
        <s v="301360 - InvFxdAsst-Facilities Rev Fnd"/>
        <s v="301390 - InvFxdAsst-Parking Rev Fnd"/>
        <s v="301420 - InvFxdAsst-Pub Bldg Constr Fnd"/>
        <s v="301450 - InvFxdAsst-'92 HE Cap Outlay"/>
        <s v="301480 - InvFxdAsst-Constr Pgm Fnd"/>
        <s v="301510 - InvFxdAsst-HE Cap Outlay Bnd"/>
        <s v="301540 - InvFxdAsst-'88 HE Cap Outlay"/>
        <s v="301570 - InvFxdAsst-'90 HE Cap Outlay"/>
        <s v="301600 - InvFxdAsst-CSU Lottery EducFnd"/>
        <s v="301630 - InvFxdAsst-Fed Trust Fnd"/>
        <s v="301660 - InvFxdAsst-Special Deposit Fnd"/>
        <s v="301690 - InvFxdAsst-Special Proj Fnd"/>
        <s v="301720 - InvFxdAsst-Trust Fnd"/>
        <s v="301800 - Other Contributions"/>
        <s v="302000 - Rsrvs-Prepaid Items"/>
        <s v="302001 - InvFxdAsst-Gen Fnd"/>
        <s v="302002 - InvFxdAsst-Cap Outlay"/>
        <s v="302003 - InvFxdAsst-Energy&amp;Resrc Fnd"/>
        <s v="302004 - InvFxdAsst-1987 HE Eqke Acct"/>
        <s v="302005 - InvFxdAsst-HE Fees &amp; Income"/>
        <s v="302006 - InvFxdAsst-Affrd Stud Housing"/>
        <s v="302007 - InvFxdAsst-HE Tech Ed Rev Fnd"/>
        <s v="302008 - InvFxdAsst-Cont Educ Rev Fnd"/>
        <s v="302009 - InvFxdAsst-Dorm Bldg Equip Rsv"/>
        <s v="302010 - InvFxdAsst-Dorm Constr Fnd"/>
        <s v="302011 - InvFxdAsst-Dorm Intrst Redmptn"/>
        <s v="302012 - InvFxdAsst-Dorm Rev Fnd"/>
        <s v="302013 - InvFxdAsst-Facilities Rev Fnd"/>
        <s v="302014 - InvFxdAsst-Parking Rev Fnd"/>
        <s v="302015 - InvFxdAsst-Pub Bldg Constr Fnd"/>
        <s v="302016 - InvFxdAsst-'92 HE Cap Outlay"/>
        <s v="302017 - InvFxdAsst-Constr Pgm Fnd"/>
        <s v="302018 - InvFxdAsst-HE Cap Outlay Bnd"/>
        <s v="302019 - InvFxdAsst-'88 HE Cap Outlay"/>
        <s v="302020 - InvFxdAsst-'90 HE Cap Outlay"/>
        <s v="302021 - InvFxdAsst-CSU Lottery EducFnd"/>
        <s v="302022 - InvFxdAsst-Fed Trust Fnd"/>
        <s v="302023 - InvFxdAsst-Special Deposit Fnd"/>
        <s v="302024 - InvFxdAsst-Special Proj Fnd"/>
        <s v="302025 - InvFxdAsst-Trust Fnd"/>
        <s v="302030 - Rsrvs-Advances"/>
        <s v="302060 - Rsrvs-Encumbrances"/>
        <s v="302090 - Rsrvs-Noncurrent Loans Rec"/>
        <s v="302120 - OthRsrvs-Rev Collected Adv SCO"/>
        <s v="302121 - OthRsrvs-SU Admin Working Cap"/>
        <s v="302122 - OthRsrvs-SU Equip/Furniture"/>
        <s v="302123 - OthRsrvs-SU Repairs/Maint"/>
        <s v="302124 - OthRsrvs-SU Pgms"/>
        <s v="302125 - OthRsrvs-SU Special Pgms"/>
        <s v="302126 - OthRsrvs-Local"/>
        <s v="302127 - Other Reserves-Equipment"/>
        <s v="302128 - Other Reserves-Maintenance"/>
        <s v="302129 - Other Reserves-Buildings"/>
        <s v="302700 - InvstdCapAssets-netofDebt(Aux)"/>
        <s v="303000 - Reserve-Bond Retirements"/>
        <s v="303001 - Rsrvs-Prepaid Items"/>
        <s v="303002 - Rsrvs-Advances"/>
        <s v="303004 - Rsrvs-Noncurrent Loans Rec"/>
        <s v="303005 - OthRsrvs-Rev Collected Adv SCO"/>
        <s v="303030 - Reserve-System Improvement"/>
        <s v="303040 - Reserve-Capital Improvement"/>
        <s v="303050 - Reserve-Equipment Acquisition"/>
        <s v="303060 - Reserve-Program Development"/>
        <s v="303070 - Reserve-Future Debt Service"/>
        <s v="303080 - Reserve-Facilities, M &amp; R"/>
        <s v="303090 - Reserve-Operations"/>
        <s v="303095 - Reserve-Campus/Dept Obligation"/>
        <s v="303099 - Fnd Bal Offset for Desig.Rsrvs"/>
        <s v="303100 - Reserve-Facil Bldg Maint-FDN"/>
        <s v="303120 - Reserve-Ops-Bkstore 60 day-FDN"/>
        <s v="303121 - Reserve-Ops-Univ Support-FDN"/>
        <s v="303122 - Reserve-Ops LT Campus Res-FDN"/>
        <s v="303123 - Reserve-Ops Grants Reserve-FDN"/>
        <s v="303130 - CMP-Contigency Reserve"/>
        <s v="303132 - CMP-FBUnd-CO Advance for BY"/>
        <s v="303140 - CMP-Dept Commit-Other"/>
        <s v="303142 - CMP-Dept Commit-Unfunded Comp"/>
        <s v="303144 - CMP-Dept Commit-Energy Mgmt"/>
        <s v="303146 - CMP-Dept Commit-CMS"/>
        <s v="303160 - Reserve for Encumbrances"/>
        <s v="303199 - Reserve Offset"/>
        <s v="303300 - FB Offset - Designated Reserve"/>
        <s v="303790 - Rstricted Non Expndbl-Endwmnts"/>
        <s v="303791 - Rstrctd Expndbl-Schlrshps(Aux)"/>
        <s v="303792 - Rstrctd Expndbl-Loans(Aux)"/>
        <s v="303793 - Rstrctd Expndbl-Cap Prj (Aux)"/>
        <s v="303794 - Rstrctd Expndbl-DebtSvc(Aux)"/>
        <s v="303795 - Rstrcted Expndbl-Other(Aux)"/>
        <s v="303796 - Rstrctd Expndbl-Research (Aux)"/>
        <s v="303800 - OthRsrvs-SU Equip/Furniture"/>
        <s v="303801 - OthRsrvs-SU Repairs/Maint"/>
        <s v="303802 - OthRsrvs-SU Pgms"/>
        <s v="303803 - OthRsrvs-SU Special Pgms"/>
        <s v="303804 - OthRsrvs-Local"/>
        <s v="303805 - Other Reserves-Equipment"/>
        <s v="303806 - Other Reserves-Maintenance"/>
        <s v="303807 - Other Reserves-Buildings"/>
        <s v="303808 - OthRsrvs-SU Admin Working Cap"/>
        <s v="304000 - FndBal-Appropriated"/>
        <s v="304001 - Reserve-Bond Retirements"/>
        <s v="304002 - Reserve-System Improvement"/>
        <s v="304010 - Designated-Capital Imp/Const'n"/>
        <s v="304011 - Designated-Equipment Acqsn"/>
        <s v="304012 - Designated-Program Development"/>
        <s v="304013 - Designated-Future Debt Service"/>
        <s v="304014 - Designated-Facilities Mtce Rep"/>
        <s v="304015 - Reserve-Operations"/>
        <s v="304016 - Designated-OutstndngCommitmts"/>
        <s v="304017 - Designated-Catastrophic Events"/>
        <s v="304018 - Designated for Encumbrances"/>
        <s v="304019 - Rsrv for GF Approp Refnd to St"/>
        <s v="304020 - Reserve for ARRA Funding"/>
        <s v="304021 - FB-Desig. for Fin.Aid-Reserve"/>
        <s v="304022 - Designated MaxCaryfrwrdAllwnce"/>
        <s v="304023 - Designated CE/EECampusPartners"/>
        <s v="304030 - FndBal-Continuing Approp"/>
        <s v="304031 - FndBal-Instrct Relat Act"/>
        <s v="304035 - FndBal-PRIN ASSIGN-BY US (6)"/>
        <s v="304040 - FndBal-LPC PR 72 TCH/ML (7)"/>
        <s v="304045 - FndBal-LPC AF72-TCH (9)"/>
        <s v="304050 - FndBal-LPC AF72-ML (10)"/>
        <s v="304055 - FndBal-LPC DEATH/DISAB"/>
        <s v="304060 - FndBal-LPC VOLUNTEER (11)"/>
        <s v="304065 - FndBal-LAW ENF LIC (12)"/>
        <s v="304070 - FndBal-LPC CH/FAM/EI SVC (13)"/>
        <s v="304075 - FndBal-LPC Nrs/Med Svcs (14)"/>
        <s v="304080 - FndBal-LIC DEATH/DISAB (15)"/>
        <s v="304085 - FndBal-LIC BANKRUPTCY (16)"/>
        <s v="304090 - FndBal-OTHER COST/LOSSES (18)"/>
        <s v="304095 - FndBal-CA FCC (19)"/>
        <s v="304099 - Fnd Bal Offset for Desig.Rsrvs"/>
        <s v="304100 - FndBal-CA FCC (21)"/>
        <s v="304105 - FndBal-ADM COLL EXP (26.1)"/>
        <s v="304110 - FndBal-LITIGAT COLL EXP (26.2)"/>
        <s v="304115 - FndBal-LIC AF72-TCH (28)"/>
        <s v="304200 - FndBal-LPC Tchr Shtg 15%"/>
        <s v="304201 - FndBal-LIC PR72-TCH/ML"/>
        <s v="304202 - FndBal-LIC PR72-TCH/ML"/>
        <s v="304203 - FndBal-LPIC AF72"/>
        <s v="304204 - FndBal-LPC LPIC - LAW ENF"/>
        <s v="304205 - FndBal-LPC LPIC - LAW ENF"/>
        <s v="304206 - FndBal-LIC AF72-ML"/>
        <s v="304207 - FndBal-CA LOCL CONTRIBTN"/>
        <s v="304208 - FndBal-LPC NURS EMP-15%"/>
        <s v="304209 - FndBal-LPC NURS EMP-20%"/>
        <s v="304210 - FndBal-LPC OTHER"/>
        <s v="304211 - FndBal-LIC NURS EMPL-15%"/>
        <s v="304212 - FndBal-LIC NURS EMPL-20%"/>
        <s v="304213 - FndBal-LIC OTHER"/>
        <s v="304214 - FndBal-OTHER COSTS"/>
        <s v="304215 - FndBal-AC REV-INT REC LN"/>
        <s v="304216 - FndBal-AC REV-INT INVEST"/>
        <s v="304217 - FndBal-LPC TCHR SHTG 15%"/>
        <s v="304218 - Perkins-Temp Fund Balance"/>
        <s v="304800 - Reserve-Facil Bldg Maint-FDN"/>
        <s v="304801 - Reserve-Ops-Bkstore 60 day-FDN"/>
        <s v="304802 - Reserve-Ops-Univ Support-FDN"/>
        <s v="304803 - Reserve-Ops LT Campus Res-FDN"/>
        <s v="304804 - Reserve-Ops Grants Reserve-FDN"/>
        <s v="304805 - CMP-Contigency Reserve"/>
        <s v="304806 - CMP-FBUnd-CO Advance for BY"/>
        <s v="304807 - CMP-Dept Commit-Other"/>
        <s v="304808 - CMP-Dept Commit-Unfunded Comp"/>
        <s v="304809 - CMP-Dept Commit-Energy Mgmt"/>
        <s v="304810 - CMP-Dept Commit-CMS"/>
        <s v="304811 - Reserve Offset"/>
        <s v="304812 - FB Offset - Designated Reserve"/>
        <s v="304813 - Reserve-Catastrophic Events"/>
        <s v="304814 - Reserve-Working Capital"/>
        <s v="304820 - Reserve - OPEB"/>
        <s v="304821 - Reserve-SPA Disallowance"/>
        <s v="304822 - Bal Needs Reclass for GAAP"/>
        <s v="305000 - FndBal-Unappropriated"/>
        <s v="305001 - FndBal-Appropriated"/>
        <s v="305002 - FndBal-Continuing Approp"/>
        <s v="305020 - FndBal-Unappropriated"/>
        <s v="305021 - FndBal-Retained Earnings"/>
        <s v="305022 - FndBal-Clearing Account"/>
        <s v="305029 - FndBal-Roll EncOffsetObj305020"/>
        <s v="305030 - FndBal-Retained Earnings"/>
        <s v="305060 - FndBal-Clearing Account"/>
        <s v="305061 - FndBal-Clearing - PFA"/>
        <s v="305062 - FndBal-Clearing Payroll"/>
        <s v="305063 - Fndbal-Clearing-Claims"/>
        <s v="305700 - Unrstrcd Net Assets (GAAP-Aux)"/>
        <s v="305701 - ASI-Emergency Reserve"/>
        <s v="305702 - ASI-Administrative Reserve"/>
        <s v="305703 - ASI-Equipment Reserve"/>
        <s v="305704 - ASI-Operations Reserve"/>
        <s v="305705 - ASI-PDC Reserves"/>
        <s v="305706 - ASI-Construction Reserve"/>
        <s v="305707 - ASI-Contingency Reserve"/>
        <s v="305800 - FndBal-Instrct Relat Act"/>
        <s v="305801 - FndBal-PRIN ASSIGN-BY US (6)"/>
        <s v="305802 - FndBal-LPC PR 72 TCH/ML (7)"/>
        <s v="305803 - FndBal-LPC AF72-TCH (9)"/>
        <s v="305804 - FndBal-LPC AF72-ML (10)"/>
        <s v="305805 - FndBal-LPC DEATH/DISAB"/>
        <s v="305806 - FndBal-LPC VOLUNTEER (11)"/>
        <s v="305807 - FndBal-LAW ENF LIC (12)"/>
        <s v="305808 - FndBal-LPC CH/FAM/EI SVC (13)"/>
        <s v="305809 - FndBal-LPC Nrs/Med Svcs (14)"/>
        <s v="305810 - FndBal-LIC DEATH/DISAB (15)"/>
        <s v="305811 - FndBal-LIC BANKRUPTCY (16)"/>
        <s v="305812 - FndBal-OTHER COST/LOSSES (18)"/>
        <s v="305813 - FndBal-CA FCC (19)"/>
        <s v="305814 - FndBal-CA FCC (21)"/>
        <s v="305815 - FndBal-ADM COLL EXP (26.1)"/>
        <s v="305816 - FndBal-LITIGAT COLL EXP (26.2)"/>
        <s v="305817 - FndBal-LIC AF72-TCH (28)"/>
        <s v="305818 - FndBal-LPC Tchr Shtg 15%"/>
        <s v="305819 - FndBal-LIC PR72-TCH/ML"/>
        <s v="305820 - FndBal-LIC PR72-TCH/ML"/>
        <s v="305821 - FndBal-LPIC AF72"/>
        <s v="305822 - FndBal-LPC LPIC - LAW ENF"/>
        <s v="305823 - FndBal-LPC LPIC - LAW ENF"/>
        <s v="305824 - FndBal-LIC AF72-ML"/>
        <s v="305825 - FndBal-CA LOCL CONTRIBTN"/>
        <s v="305829 - FndBal-LIC NURS EMPL-15%"/>
        <s v="305834 - FndBal-AC REV-INT INVEST"/>
        <s v="305837 - Perkins-Temp Fund Balance"/>
        <s v="305838 - FndBal-Roll EncOffsetObj305020"/>
        <s v="305840 - FndBal-Clearing - PFA"/>
        <s v="305841 - FndBal-Clearing Payroll"/>
        <s v="305842 - Fndbal-Clearing-Claims"/>
        <s v="305BAD - Bad Fund Bal Account-Fix"/>
        <s v="400000 - Appropriations &lt;CR&gt;"/>
        <s v="400030 - Appropriations-Allocated&lt;DR&gt;"/>
        <s v="400060 - Appropriations-Unallocated&lt;DR&gt;"/>
        <s v="401002 - Appropriations-Allocated&lt;DR&gt;"/>
        <s v="401003 - Appropriations-Unallocated&lt;DR&gt;"/>
        <s v="401800 - Appropriations &lt;CR&gt;"/>
        <s v="402000 - Allocation Orders Pending"/>
        <s v="402030 - Reserve Alloc Orders Pending"/>
        <s v="402060 - Adj SCO Acct-Expenditures"/>
        <s v="402090 - Adj SCO Acct-Revenue"/>
        <s v="402120 - Reserve Adj SCO Account"/>
        <s v="402150 - SCO PY Accrual Reserve"/>
        <s v="402180 - Reserve SCO PrYr Accrual Rev"/>
        <s v="402210 - Allocation for PrYr Accrual"/>
        <s v="402240 - Reserve Alloc PrYr Accrual"/>
        <s v="403000 - Obligations &lt;DR&gt;"/>
        <s v="403030 - Obligations-Offset &lt;CR&gt;"/>
        <s v="404002 - Reserve Alloc Orders Pending"/>
        <s v="404003 - Adj SCO Acct-Expenditures"/>
        <s v="404004 - Adj SCO Acct-Revenue"/>
        <s v="404005 - Reserve Adj SCO Account"/>
        <s v="404006 - SCO PY Accrual Reserve"/>
        <s v="404007 - Reserve SCO PrYr Accrual Rev"/>
        <s v="404008 - Allocation for PrYr Accrual"/>
        <s v="404009 - Reserve Alloc PrYr Accrual"/>
        <s v="404801 - Allocation Orders Pending"/>
        <s v="404802 - Budget Default Offset"/>
        <s v="405001 - Obligations &lt;DR&gt;"/>
        <s v="405002 - Obligations-Offset &lt;CR&gt;"/>
        <s v="409999 - Budget Default Offset"/>
        <s v="500000 - State Univ Fee-Fall"/>
        <s v="500001 - State Univ Fee-Fall Refnd"/>
        <s v="500002 - State Univ Fee-Winter"/>
        <s v="500003 - State Univ Fee-Winter Refnd"/>
        <s v="500004 - State Univ Fee-Spring"/>
        <s v="500005 - State Univ Fee-Spring Refnd"/>
        <s v="500006 - State Univ Fee-Summer"/>
        <s v="500007 - State Univ Fee-Summer Refund"/>
        <s v="500009 - State Univ Fee-Contra Revenue"/>
        <s v="500020 - SUF-Education Doctorate - Fall"/>
        <s v="500021 - SUF-EdDctrt FA Set aside-Fall"/>
        <s v="500022 - SUF-Education Doctorate-Winter"/>
        <s v="500023 - SUF-EdDctrt FA SetAside-Winter"/>
        <s v="500024 - SUF-Education Doctorate-Spring"/>
        <s v="500025 - SUF-EdDctrt FA SetAside-Spring"/>
        <s v="500026 - SUF-Education Doctorate-Summer"/>
        <s v="500027 - SUF-EdDctrt FA SetAside-Summer"/>
        <s v="500030 - Non Res Fee-Fall"/>
        <s v="500031 - Non Res Fee-Fall Refnd"/>
        <s v="500032 - Non Res Fee-Winter"/>
        <s v="500033 - Non Res Fee-Winter Refnd"/>
        <s v="500034 - Non Res Fee-Spring"/>
        <s v="500035 - Non Res Fee-Spring Refnd"/>
        <s v="500036 - Non Res Fee-Summer"/>
        <s v="500037 - Non Res Fee-Summer Refnd"/>
        <s v="500090 - Application Fee"/>
        <s v="500120 - Student Health Srvcs Fee-Fall"/>
        <s v="500121 - Student Health Srvcs Fee-Rfnd"/>
        <s v="500122 - Student Hlth Srvcs Fee-1/3Trst"/>
        <s v="500123 - Stu Health Svc Fee-Winter"/>
        <s v="500124 - Stu Health Svc Fee-Spring"/>
        <s v="500125 - Stu Health Svc Fee-Summer"/>
        <s v="500126 - Stu Health Svc Fee-PDC Offset"/>
        <s v="500127 - Stu Hlth Svc Fee-SetAside-Fall"/>
        <s v="500128 - Stu HlthSrvcFeeSetAside-Winter"/>
        <s v="500129 - Stu HlthSrvcFeeSetAside-Spring"/>
        <s v="500130 - Stu HlthSrvcFeeSetAside-Summer"/>
        <s v="500210 - Independent Operations-Private"/>
        <s v="501000 - ASI Quarter Fees-Fall"/>
        <s v="501001 - ASI Quarter Fees-Winter"/>
        <s v="501002 - ASI Quarter Fees-Spring"/>
        <s v="501003 - ASI Quarter Fees-Summer"/>
        <s v="501004 - Application Fee"/>
        <s v="501005 - Student Health Srvcs Fee-Fall"/>
        <s v="501008 - Independent Operations-Private"/>
        <s v="501020 - ASI-Grants &amp; Aid Fee-Fall"/>
        <s v="501021 - ASI-Grants &amp; Aid Fee-Winter"/>
        <s v="501022 - ASI-Grants &amp; Aid Fee-Spring"/>
        <s v="501023 - ASI-Grants &amp; Aid Fee-Summer"/>
        <s v="501024 - ASI-Grants &amp; Aid ContraRevenue"/>
        <s v="501030 - IRA Student Fees-Fall"/>
        <s v="501031 - IRA Student Fees-Winter"/>
        <s v="501032 - IRA Student Fees-Spring"/>
        <s v="501033 - IRA Student Fees-Summer"/>
        <s v="501034 - IRA Student Fee SetAside-Fall"/>
        <s v="501035 - IRA Student FeeSetAside-Winter"/>
        <s v="501036 - IRA Student FeeSetAside-Spring"/>
        <s v="501037 - IRA Student FeeSetAside-Summer"/>
        <s v="501090 - Catalog Fee (Cat4)"/>
        <s v="501101 - ASI Quarter Fees-Fall"/>
        <s v="501102 - IRA Student Fees-Fall"/>
        <s v="501110 - Misc. (485-Cat.3 Course) Fees"/>
        <s v="501111 - Other Mandatory Fees"/>
        <s v="501112 - Catalog Fee (Cat4)"/>
        <s v="501120 - Transcripts  (Cat4)"/>
        <s v="501150 - Library Fines (Cat4)"/>
        <s v="501180 - Late Registration Fee(Cat4)"/>
        <s v="501210 - Returned Check Fee (Cat 4)"/>
        <s v="501240 - Late Fee (Cat 4)"/>
        <s v="501241 - Late Fee-Lib.OverdueFees(Cat4)"/>
        <s v="501270 - Misc.Fees"/>
        <s v="501271 - Misc.Fees-Confernce Fee"/>
        <s v="501272 - Misc.Fees-Other"/>
        <s v="501273 - Misc.Fees-Collection Costs"/>
        <s v="501274 - Misc.Fees-Appropriatn Clearing"/>
        <s v="501275 - Prior Year Revenue Transfer"/>
        <s v="501276 - Misc Fees-Bad Debt Allowance"/>
        <s v="501277 - Misc Fees-Set Aside"/>
        <s v="501280 - Misc. Fees-Lost Library Books"/>
        <s v="501281 - Misc. Fees-Lost Lib. Bk-Refund"/>
        <s v="501300 - Other Mandatory Fees"/>
        <s v="501301 - Other Mandatory Fees-trsfr&lt;Dr&gt;"/>
        <s v="501302 - First Time Freshman SOAR 1"/>
        <s v="501303 - First Time Freshman SOAR 2"/>
        <s v="501304 - OffCmps-Spplmtl Fee (Cat2)"/>
        <s v="501305 - Study Abroad ApplicnFee(Cat4)"/>
        <s v="501400 - Lab Breakage Fee (Cat 4)"/>
        <s v="501405 - Smmr ArabicStdyAbrd Fee(Cat4)"/>
        <s v="501406 - Smmr Arabic Rsdntl Fee(Cat4)"/>
        <s v="501410 - Off Campus Supplmntl Fee(Cat4)"/>
        <s v="501411 - On Campus Supplmntl Fee(Cat4)"/>
        <s v="501412 - Online Crse-Spplmntl Fee(Cat4)"/>
        <s v="501420 - SOAR Admin Fee(Cat.IV)"/>
        <s v="501421 - SOAR Lost Key Fee(Cat.IV)"/>
        <s v="501700 - ASI-Grants &amp; Aid Fee-Fall"/>
        <s v="501701 - ASI-Grants &amp; Aid Fee-Spring"/>
        <s v="501702 - ASI Fees - Fall"/>
        <s v="501703 - ASI Fees - Spring"/>
        <s v="501704 - ASI Fess - Summer"/>
        <s v="501705 - ASI Fees - Winter"/>
        <s v="501800 - State Univ Fee-Fall"/>
        <s v="501801 - State Univ Fee-Winter"/>
        <s v="501802 - State Univ Fee-Winter Refnd"/>
        <s v="501803 - State Univ Fee-Spring Qtr"/>
        <s v="501804 - State Univ Fee-Spring Refnd"/>
        <s v="501805 - State Univ Fee-Summer"/>
        <s v="501806 - State Univ Fee-Summer Refund"/>
        <s v="501807 - State Univ Fee-Contra Revenue"/>
        <s v="501808 - SUF-Education Doctorate - Fall"/>
        <s v="501809 - SUF-EdDctrt FA Set aside-Fall"/>
        <s v="501810 - SUF-Education Doctorate-Winter"/>
        <s v="501811 - SUF-EdDctrt FA SetAside-Winter"/>
        <s v="501812 - SUF-Education Doctorate-Spring"/>
        <s v="501813 - SUF-EdDctrt FA SetAside-Spring"/>
        <s v="501814 - SUF-Education Doctorate-Summer"/>
        <s v="501815 - SUF-EdDctrt FA SetAside-Summer"/>
        <s v="501816 - SUF-Grad.Prof.Bus.Prog-Fall"/>
        <s v="501817 - SUF-GrdPrfBsPrg-FA SetAside-F"/>
        <s v="501818 - SUF-Grad.Prof.Bus.Prog-Winter"/>
        <s v="501819 - SUF-GrdPrfBsPrg-FA SetAside-W"/>
        <s v="501820 - SUF-Grad.Prof.Bus.Prog-Spring"/>
        <s v="501821 - SUF-GrdPrfBsPrg-FA SetAside-Sp"/>
        <s v="501822 - SUF-Grad.Prof.Bus.Prog-Summer"/>
        <s v="501823 - SUF-GrdPrfBsPrg-FA SetAside-Sm"/>
        <s v="501824 - Non Res Fee-Fall"/>
        <s v="501825 - Non Res Fee-Winter"/>
        <s v="501826 - Non Res Fee-Winter Refnd"/>
        <s v="501827 - Non Res Fee-Spring"/>
        <s v="501828 - Non Res Fee-Spring Refnd"/>
        <s v="501829 - Non Res Fee-Summer"/>
        <s v="501830 - Non Res Fee-Summer Refnd"/>
        <s v="501831 - Student Health Srvcs Fee-Rfnd"/>
        <s v="501832 - Student Hlth Srvcs Fee-1/3Trst"/>
        <s v="501833 - Stu Health Svc Fee-Winter"/>
        <s v="501834 - Stu Health Svc Fee-Spring"/>
        <s v="501835 - Stu Health Svc Fee-Summer"/>
        <s v="501836 - Stu Health Svc Fee-PDC Offset"/>
        <s v="501837 - Stu Hlth Svc Fee-SetAside-Fall"/>
        <s v="501838 - Stu HlthSrvcFeeSetAside-Winter"/>
        <s v="501839 - Stu HlthSrvcFeeSetAside-Spring"/>
        <s v="501840 - Stu HlthSrvcFeeSetAside-Summer"/>
        <s v="501841 - ASI Quarter Fees-Winter"/>
        <s v="501842 - ASI Quarter Fees-Spring"/>
        <s v="501843 - ASI Quarter Fees-Summer"/>
        <s v="501844 - ASI-Grants &amp; Aid Fee-Fall"/>
        <s v="501845 - ASI-Grants &amp; Aid Fee-Winter"/>
        <s v="501846 - ASI-Grants &amp; Aid Fee-Spring"/>
        <s v="501847 - ASI-Grants &amp; Aid Fee-Summer"/>
        <s v="501848 - ASI-Grants &amp; Aid ContraRevenue"/>
        <s v="501849 - IRA Student Fees-Winter"/>
        <s v="501850 - IRA Student Fees-Spring"/>
        <s v="501851 - IRA Student Fees-Summer"/>
        <s v="501852 - IRA Student Fee SetAside-Fall"/>
        <s v="501853 - IRA Student FeeSetAside-Winter"/>
        <s v="501854 - IRA Student FeeSetAside-Spring"/>
        <s v="501855 - IRA Student FeeSetAside-Summer"/>
        <s v="501856 - Misc.Fees-Confernce Fee"/>
        <s v="501857 - Misc.Fees-Other"/>
        <s v="501858 - Misc.Fees-Collection Costs"/>
        <s v="501859 - Misc.Fees-Appropriatn Clearing"/>
        <s v="501860 - Prior Year Revenue Transfer"/>
        <s v="501861 - Misc Fees-Bad Debt Allowance"/>
        <s v="501862 - Misc Fees-Set Aside"/>
        <s v="501863 - Misc. Fees-Lost Library Books"/>
        <s v="501864 - Misc. Fees-Lost Lib. Bk-Refund"/>
        <s v="501865 - Other Mandatory Fees-trsfr&lt;Dr&gt;"/>
        <s v="501866 - First Time Freshman SOAR 1(C2)"/>
        <s v="501867 - First Time Freshman SOAR 2(C4)"/>
        <s v="501868 - OffCmps-Spplmtl Fee (Cat2)"/>
        <s v="501869 - CoyoteOneCard Fee Summer(Cat2)"/>
        <s v="501870 - Transcripts  (Cat4)"/>
        <s v="501871 - Library Fines (Cat4)"/>
        <s v="501872 - Late Registration Fee(Cat4)"/>
        <s v="501873 - Returned Check Fee (Cat 4)"/>
        <s v="501874 - Late Fee (Cat 4)"/>
        <s v="501875 - Late Fee-Lib.OverdueFees(Cat4)"/>
        <s v="501876 - Lab Breakage Fee (Cat 4)"/>
        <s v="501877 - Smmr ArabicStdyAbrd Fee(Cat4)"/>
        <s v="501878 - Smmr Arabic Rsdntl Fee(Cat4)"/>
        <s v="501879 - Off Campus Supplmntl Fee(Cat4)"/>
        <s v="501880 - On Campus Supplmntl Fee(Cat4)"/>
        <s v="501881 - Online Crse-Spplmntl Fee(Cat4)"/>
        <s v="501882 - SOAR Admin Fee(Cat.IV)"/>
        <s v="501883 - SOAR Lost Key Fee(Cat.IV)"/>
        <s v="501884 - IRT Software Maint. Fee(C- IV)"/>
        <s v="501885 - IRA Stdnt Fees Bad Debt Allow"/>
        <s v="501886 - Enrollment Confirm. Dep. Rev."/>
        <s v="501887 - Sports Club Fee Revenue(Cat 2)"/>
        <s v="501888 - CSU 463 IRA Trust Revenue"/>
        <s v="501889 - Sports Club Fee CSU463 IRA Rev"/>
        <s v="501890 - Registration Fees(Cat4)"/>
        <s v="501891 - Summer Arabic Housng Fee(Cat4)"/>
        <s v="501892 - Diploma/Certificate Fee(Cat4)"/>
        <s v="501893 - Augmented HealthSvcsFee(Cat4)"/>
        <s v="501895 - Examination Fee(Cat4)"/>
        <s v="501896 - Graduation/Commencement(Cat4)"/>
        <s v="501897 - ID Card Fee(Cat4)"/>
        <s v="501898 - Study Abroad Fee(Cat4)"/>
        <s v="501899 - Credential Evaluation(Cat4)"/>
        <s v="501900 - StudentSuccessFee(Cat2)-Fall"/>
        <s v="501901 - StudentSuccessFee(Cat2)-Winter"/>
        <s v="501902 - StudentSuccessFee(Cat2)-Spring"/>
        <s v="501903 - StudentSuccessFee(Cat2)-Summer"/>
        <s v="501904 - Orientation FeeNonMndtry(Cat4)"/>
        <s v="501905 - Thesis Binding Fee (Cat 4)"/>
        <s v="501906 - Material/Srvc/FaciltyFee(Cat4)"/>
        <s v="501907 - Administrative Fee (Cat4)"/>
        <s v="501910 - ASI Quarter Fees ContraRevenue"/>
        <s v="501911 - StuInvolvemtRepFee-SIRF(Cat 6)"/>
        <s v="501919 - Veteran Tuition Waivers"/>
        <s v="501920 - TuitionFee-SUF WaiverContraRev"/>
        <s v="501921 - NonResTuitionFeeWaiverCntraRev"/>
        <s v="501922 - StuHealthSvcFee-WaiverCntraRev"/>
        <s v="501923 - ASI Fee-Waiver Contra Revenue"/>
        <s v="501924 - IRA StudentFee-WaiverContraRev"/>
        <s v="501925 - Cat3 CourseFee-WaiverContraRev"/>
        <s v="501926 - Cat2 Fee-Waiver Contra Revenue"/>
        <s v="501927 - Cat4 Fee-Waiver Contra Revenue"/>
        <s v="501928 - ProfPrgFee-GBPF WaiverCntraRev"/>
        <s v="501929 - ASI Fees Contra Revenue"/>
        <s v="501930 - ASI Fee-Waiver Contra Revenue"/>
        <s v="501931 - TuitionFeeSummer-SUFWaiverCont"/>
        <s v="501932 - NonResTuitionFeeSummrWaiverCnt"/>
        <s v="501940 - Supportive Pathways - ESP"/>
        <s v="501950 - Grad. Prof. Bus. Prgm.-Fall-C1"/>
        <s v="501951 - Grad. Prof. Bus. Prgm.-Wntr C1"/>
        <s v="501952 - Grad. Prof. Bus. Prgm-Sprng C1"/>
        <s v="501953 - Grad. Prof. Bus. Prgm.-Smmr C1"/>
        <s v="501957 - State Univ Fee-Fall Refnd"/>
        <s v="501958 - Non Res Fee-Fall Refnd"/>
        <s v="501959 - Instructional SupportFee(Cat4)"/>
        <s v="501960 - SUF-Western Univ. Exch.-Fall"/>
        <s v="501961 - SUF-Western Univ. Exch.-Winter"/>
        <s v="501962 - SUF-Western Univ. Exch.-Spring"/>
        <s v="501963 - SUF-Western Univ. Exch.-Summer"/>
        <s v="501964 - Coyote One Card Fee(Cat2)"/>
        <s v="501965 - Documents/Records Fees(Cat4)"/>
        <s v="501966 - Instrument/Equipment Fee(Cat4)"/>
        <s v="501967 - Installment Payments Fee(Cat4)"/>
        <s v="501968 - Admissions/Enrollmnt Fee(Cat4)"/>
        <s v="501969 - Allowance TuitionFee ContraRev"/>
        <s v="501970 - StudentProfessLiabiltyInsurFee"/>
        <s v="501971 - TuitionWriteOffBnkrptcyAppeals"/>
        <s v="501972 - Instllmnt PymtsFee(Cat4)Summer"/>
        <s v="501990 - Category 4 Fees in Non485 Fund"/>
        <s v="502030 - CEL-Regular Extension Credit"/>
        <s v="502032 - CEL-Regular EXT-Discounts"/>
        <s v="502034 - CEL- Reg Ext Contra Revenue"/>
        <s v="502037 - CEL-Regular Non-Credit"/>
        <s v="502100 - CEL-S/S Degree Programs"/>
        <s v="502101 - CEL-S/S Degree Programs"/>
        <s v="502102 - CEL-S/S Certificate Programs"/>
        <s v="502103 - CEL-S/S Contract Programs"/>
        <s v="502104 - CEL-Open University"/>
        <s v="502105 - CEGE-S/S Intersession/Other"/>
        <s v="502106 - CEGE-Self Support Summer"/>
        <s v="502110 - CEL-S/S Contract Programs"/>
        <s v="502115 - CEL-Open University"/>
        <s v="502120 - CEL-S/S Degree Programs-Other"/>
        <s v="502200 - CEL-Regular Extension"/>
        <s v="502201 - CEL-Regular Extension Credit"/>
        <s v="502202 - CEL-Contract Extension"/>
        <s v="502203 - CEL-Certificate Program"/>
        <s v="502205 - CEL-Contract Extension"/>
        <s v="502210 - CEL-Certificate Program"/>
        <s v="502300 - CEL-Regular Non-Credit"/>
        <s v="502301 - CEL-Regular Non-Credit"/>
        <s v="502302 - CEL-N/C Contract Programs"/>
        <s v="502303 - CEL-CEU Programs"/>
        <s v="502304 - CEL-F&amp;F Misc. Non-Tuition Fees"/>
        <s v="502305 - CEL-N/C Contract Programs"/>
        <s v="502310 - CEL-CEU Programs"/>
        <s v="502400 - Allowance ContEd Fee ContraRev"/>
        <s v="502800 - CEL-Summer S/S Deg. Prg"/>
        <s v="502801 - CEL-SlfSpprtIntersessionContra"/>
        <s v="502804 - CEL-SS DegreePrg(PriorToSum14)"/>
        <s v="502807 - CEL-Regular EXT-Discounts"/>
        <s v="502808 - CEL-RegularExtnsnContraRevenue"/>
        <s v="502810 - CEL-Summer (prev state)"/>
        <s v="502813 - CEL-Regular Extension"/>
        <s v="502814 - CEL-Regular Non-Credit"/>
        <s v="502815 - CEL-Special Session-Other"/>
        <s v="502816 - CEL-ESP Waiver Contra Revenue"/>
        <s v="502817 - CEL-S/SDegreePrgWaiverCntraRev"/>
        <s v="502818 - CEL-Open Univ Contra Revenue"/>
        <s v="502819 - CEL-CertificatePrgCntraRevenue"/>
        <s v="502820 - CEL-RegNonCredit ContraRevenue"/>
        <s v="502821 - CEL-CEUCreditPrg ContraRevenue"/>
        <s v="502822 - CEL-S/SCertificatePrgContraRev"/>
        <s v="502823 - CEL-S/SContractPrgCntraRevenue"/>
        <s v="502824 - CEL-ContractExtnsContraRevenue"/>
        <s v="502825 - CEL-NonCreditContractContraRev"/>
        <s v="502826 - ContEdWriteOffBankrptcyAppeals"/>
        <s v="503000 - FedCntrcts-Suppl Ed Oppor Grnt"/>
        <s v="503010 - Federal Grants &amp; Contracts"/>
        <s v="503030 - FedCntrcts-Perkins Contributn"/>
        <s v="503060 - FedCntrcts-Nursing Contributn"/>
        <s v="503090 - FedCntrcts-Pell Grant"/>
        <s v="503100 - Federal Grants &amp; Contracts"/>
        <s v="503101 - FedCntrcts-Suppl Ed Oppor Grnt"/>
        <s v="503102 - FedCntrcts-Perkins Contributn"/>
        <s v="503103 - FedCntrcts-Nursing Contributn"/>
        <s v="503104 - FedCntrcts-Pell Grant"/>
        <s v="503105 - FedCntrcts-College Wrk Stdy"/>
        <s v="503106 - Federal Direct Student Loans"/>
        <s v="503107 - FedCntrcts-Nursing Practitionr"/>
        <s v="503108 - FedCntrcts-Misc. Fed Fnds"/>
        <s v="503109 - Fed. Grants &amp;Contracts-Capital"/>
        <s v="503110 - IDC Rev-Fed. F &amp; A Cost Rcvry"/>
        <s v="503111 - Other Federal Fin Aid Grants"/>
        <s v="503112 - Othr Fed NonOp Grants(ARRA)-dr"/>
        <s v="503113 - FedCntrcts-Supp Ed Opp Grnt PY"/>
        <s v="503114 - Other Fed NonOp Grants (CARES)"/>
        <s v="503120 - FedCntrcts-College Wrk Stdy"/>
        <s v="503150 - FedCntrcts-W. Ford Direct Loan"/>
        <s v="503160 - Federal Direct Stu Lns-PrYrAdj"/>
        <s v="503180 - FedCntrcts-Nursing Practitionr"/>
        <s v="503200 - FDN Rev-State Cntrct/Grant"/>
        <s v="503201 - StCntrcts-Oppr Grant Pgm"/>
        <s v="503202 - StCntrcts-University Grant Pgm"/>
        <s v="503203 - StCntrcts-Forgivbl/doc Lns Pgm"/>
        <s v="503204 - StCntrcts-Cal Grant Pgm"/>
        <s v="503205 - StCntrcts-College Work Study"/>
        <s v="503206 - StCntrcts-Nursing Revenue"/>
        <s v="503207 - Other State Fin Aid Grant"/>
        <s v="503208 - Middle Class Scholarship"/>
        <s v="503209 - FDN Earned-State Cntrct/Grant"/>
        <s v="503210 - FedCntrcts-Misc. Fed Fnds"/>
        <s v="503215 - Fed. Grants &amp;Contracts-Capital"/>
        <s v="503220 - Fed. F &amp; A Cost Recovery"/>
        <s v="503290 - StCntrcts-Cntrcts&amp;Grnts-Others"/>
        <s v="503301 - FDN Rev-Local Contracts/Grants"/>
        <s v="503302 - FDN Earned-Local Cntrct/Grants"/>
        <s v="503310 - IDC Rev-Local F &amp; A Cost Rcvry"/>
        <s v="503401 - Private Contrib-Non-Capital"/>
        <s v="503402 - FDN Rev-Non Gov/Othr Cnrt/Grnt"/>
        <s v="503403 - Nongvrnmntl&amp;OthFA GrantNoncap"/>
        <s v="503404 - FDN Earn-NonGov/Othr Cnrt/Grnt"/>
        <s v="503405 - Aux Org Supplem Contri-Fin Aid"/>
        <s v="503406 - Aux Org Supplem Contri-Non-Cap"/>
        <s v="503410 - IDC Rev-NonGov F&amp;A Cost Rcvry"/>
        <s v="503414 - AuxOrgSupplContribFaciProj-Cap"/>
        <s v="503510 - Inter-AgencyAuxOrgCont Non-Cap"/>
        <s v="503600 - SP CS-COST SHARE COMMITMENT"/>
        <s v="503700 - FDN - Rev fm Other Grants"/>
        <s v="503800 - FDN Rev-Federal Contract/Grant"/>
        <s v="503801 - FDN Rev-Fed-ARRA Cntrct/Grnt"/>
        <s v="503802 - IDCRev-Fed-ARRA F&amp;A Cost Rcvry"/>
        <s v="503803 - IDC Rev-State F&amp;A Cost Rcvry"/>
        <s v="503804 - FDN Earned-Fed Contract/Grant"/>
        <s v="503805 - Aux Org Supplem Contri-Non-Cap"/>
        <s v="503810 - PrivateContributionScholarship"/>
        <s v="504000 - StCntrcts-Oppr Grant Pgm"/>
        <s v="504001 - HsingRent-Fall/Wntr/Sprng Sess"/>
        <s v="504002 - HsingRev-Others"/>
        <s v="504003 - Parking Permits-Staff Annual"/>
        <s v="504004 - Parking Gates-Revenue"/>
        <s v="504005 - Dispenser&amp;ParkMobileDailyPermi"/>
        <s v="504006 - Parking Fines-Revenue"/>
        <s v="504007 - Health Facilities-Fee"/>
        <s v="504008 - Campus Union-Fee"/>
        <s v="504009 - FND Rev-Board Room Rental"/>
        <s v="504010 - Food Services"/>
        <s v="504013 - Concessions"/>
        <s v="504030 - StCntrcts-University Grant Pgm"/>
        <s v="504060 - StCntrcts-Forgivbl/doc Lns Pgm"/>
        <s v="504090 - StCntrcts-Cal Grant Pgm"/>
        <s v="504120 - StCntrcts-College Work Study"/>
        <s v="504150 - StCntrcts-Nursing Revenue"/>
        <s v="504180 - StCntrcts-Cntrcts&amp;Grnts-Others"/>
        <s v="504400 - Allowance S&amp;S AuxEnt ContraRev"/>
        <s v="504401 - AllwncHlthFac/UnionFeeContrRev"/>
        <s v="504700 - HsingRent-Summer Session"/>
        <s v="504701 - HsingRent-Conference/Workshop"/>
        <s v="504702 - HsingRent-Reserve Unpaid Room"/>
        <s v="504703 - Housing Rent-Fall"/>
        <s v="504704 - Housing Rent-Winter"/>
        <s v="504705 - Housing Rent-Spring"/>
        <s v="504706 - HsingRev-Srvc Chrgs"/>
        <s v="504707 - HsingRev-Application Fee"/>
        <s v="504708 - HsngRev-Other-Collection Chgs"/>
        <s v="504709 - Parking Permits-Fall"/>
        <s v="504710 - Parking Permits-SummerPrograms"/>
        <s v="504711 - Parking Permits-Winter"/>
        <s v="504712 - Parking Permits-Winter Refnd"/>
        <s v="504713 - Parking Permits-Spring"/>
        <s v="504714 - Parking Permits-Spring Refnd"/>
        <s v="504715 - Parking Permits-Summer"/>
        <s v="504716 - Parking Permits-Summer Refnd"/>
        <s v="504717 - Parking Permits-Student Annual"/>
        <s v="504718 - PrkngPrmts-Univ.Vllg.-Summer"/>
        <s v="504719 - PrkngPrmts-Univ.Vllg.-Fall"/>
        <s v="504720 - PrkngPrmts-Univ.Vllg-Winter"/>
        <s v="504721 - PrkngPrmts-Univ.Vllg.-Spring"/>
        <s v="504722 - PrkngPrmts-Univ.Vllg-Annual"/>
        <s v="504723 - HealthFacilFee-WaiverContraRev"/>
        <s v="504724 - FND Rev-Mt.View Plaza-NT Sales"/>
        <s v="504725 - FND Rev-Mt View Plaza Tx Sales"/>
        <s v="504726 - FND Rev-Catering-Campus Events"/>
        <s v="504727 - FND Rev-Catering-Non Campus Ev"/>
        <s v="504728 - FND Rev-Catering NT Sales"/>
        <s v="504729 - FND Rev-Catering-Rental Sales"/>
        <s v="504730 - FND Rev-Coyote Café-TX Sales"/>
        <s v="504731 - FND Rev-Coyote Café-NTx Sales"/>
        <s v="504732 - FND Rev-Coyote Café Tx Soda Sa"/>
        <s v="504733 - FND Rev-Coyote Café-NT Cmps Sa"/>
        <s v="504734 - FND Rev-Concession Sales"/>
        <s v="504735 - UEC Rev-Alcoholic Bevg Sales"/>
        <s v="504736 - FND Rev-Taco Bell Tx Sales"/>
        <s v="504737 - FND Rev-Taco Bell NTx Sales"/>
        <s v="504738 - UEC Rev-Pub-NTx Sales"/>
        <s v="504739 - UEC Rev-Pub-TX Beverage Sales"/>
        <s v="504740 - FND Rev-Food Cart TX Sales"/>
        <s v="504741 - FND Rev-Pizza Hut NT Sales"/>
        <s v="504742 - FND Rev-Pizza Hut Tx Sales"/>
        <s v="504743 - FND Rev-Starbucks-NT Sales"/>
        <s v="504744 - FND Rev-Starbucks-Tx Sales"/>
        <s v="504745 - FND Rev-Starbucks-Card Sales"/>
        <s v="504746 - FND Rev-KFC Sales"/>
        <s v="504747 - FND-REV-FSVENDCOMMPDCSTARBUCKS"/>
        <s v="504748 - FND-REV-FS VEND COMM COCACOLA"/>
        <s v="504749 - FND-REV-FS VEND COMM SAFRON"/>
        <s v="504750 - FDN-REV-FS VEND COMM 1ST CLASS"/>
        <s v="504751 - FDN-REV-FS-VEND-COMM COURTESY"/>
        <s v="504752 - FND Rev-FS-Coyote Card Forefit"/>
        <s v="504753 - FND-REV COMM"/>
        <s v="504754 - Parking Fines-Metro Link Rev"/>
        <s v="504755 - Parking Revenue-Misc"/>
        <s v="504756 - Parking Revenue-Special Events"/>
        <s v="504757 - Sales/Srvcs Aux Enterpris-Othr"/>
        <s v="504759 - Parking Fines-Van Pool Revenue"/>
        <s v="504760 - Faculty/Staff Quarterly Permit"/>
        <s v="504761 - Parking Ctn Administrative Fee"/>
        <s v="504762 - Parking Mobile-Revenue"/>
        <s v="504763 - Parking Permits - CEL"/>
        <s v="504764 - Housing Rent-Waiver Contra Rev"/>
        <s v="504765 - Housing-Other Waiver ContraRev"/>
        <s v="504766 - CampusUnionFee-WaiverContraRev"/>
        <s v="504767 - PrkingDispenserMeter-ContraRev"/>
        <s v="504768 - UEC Rev-Vending Comm. Pepsi"/>
        <s v="504769 - PrkngPrmts - Summer Residents"/>
        <s v="504770 - PrkngPrmts - Fall Residents"/>
        <s v="504771 - PrkngPrmts - Winter Residents"/>
        <s v="504772 - PrkngPrmts - Spring Residents"/>
        <s v="504773 - PrkngPrmts - Acad Yr Residents"/>
        <s v="504774 - Housing Deposit Forfeiture"/>
        <s v="504775 - Parking Permits-Retirees"/>
        <s v="504800 - S&amp;SAuxEntWriteOffBnkrptAppeals"/>
        <s v="504801 - HlthUnionWriteOffBnkrptAppeals"/>
        <s v="504858 - Parking Prog-OmniTransBusTckts"/>
        <s v="504859 - Parking - EV Charging Fees"/>
        <s v="505000 - Local Contracts and Grants"/>
        <s v="505109 - Reimbursements-CSU-Intra State"/>
        <s v="505201 - Reimbursements-External"/>
        <s v="505803 - ReimbExtrnl-  Electric"/>
        <s v="505804 - ReimbExtrnl - Water"/>
        <s v="505805 - ReimbExtrnl - Sewer"/>
        <s v="505806 - ReimbExtrnl - Non Hazrd Waste"/>
        <s v="505807 - ReimbExtrnl - Gas"/>
        <s v="506000 - Private Contributions"/>
        <s v="506002 - Trnsf In-Cap Outlay"/>
        <s v="506003 - Trnsf In-Energy &amp; Resrcs Fnd"/>
        <s v="506004 - Trnsf In-HE Eqke Acct"/>
        <s v="506005 - Trnsf In-HE Fees &amp; Income"/>
        <s v="506006 - Trnsf In-Affrd Stud Housing"/>
        <s v="506007 - Trnsf In-HE Tech Educ Rev Fnd"/>
        <s v="506008 - Trnsf In-Cont Educ Rev Fnd"/>
        <s v="506009 - Trnsf In-Dorm Bldg Equip Rsrv"/>
        <s v="506010 - Trnsf In-Dorm Constr Fnd"/>
        <s v="506011 - Trnsf In-Dorm Intrst &amp; Redmptn"/>
        <s v="506012 - Trnsf In-Dorm Rev Fnd"/>
        <s v="506013 - Trnsf In-FmFacilitiesRevFnd581"/>
        <s v="506014 - Trnsf In-Parking Rev Fnd"/>
        <s v="506015 - Trnsf In-Pub Bldg Constr Fnd"/>
        <s v="506016 - Trnsf In-'92 HE Cap Outlay Fnd"/>
        <s v="506017 - Trnsf In-Constr Pgm Fnd"/>
        <s v="506018 - Trnsf In-HE Cap Outlay Bnd"/>
        <s v="506019 - Trnsf In-'88 HE Cap Outlay Bnd"/>
        <s v="506020 - Trnsf In-'90 HE Cap Outlay Bnd"/>
        <s v="506022 - Trnsf In-Perkins Fed Contrib"/>
        <s v="506023 - Trnsf In-Special Deposit Fnd"/>
        <s v="506024 - Trnsf In-Special Proj Fnd"/>
        <s v="506025 - Trnsf In-Trust Fnd"/>
        <s v="506026 - Trnsf In-Oth Appr Accts SubFnd"/>
        <s v="506027 - Trnsf In-'96 HE Cap Outlay Bnd"/>
        <s v="506028 - Trnsf-From State Constr Pgm"/>
        <s v="506100 - TrsfIn-SysWideAlloc Trsf(SWAT)"/>
        <s v="506110 - TrsfIn-fm DrmCnstrFnd(InterAg)"/>
        <s v="506125 - TrsfIn-fm CSU Trust Fund"/>
        <s v="506126 - TrsfIn-fm CO w/in Same St Fund"/>
        <s v="506800 - Trnsf In-Fed Trust Fnd"/>
        <s v="506801 - Trnsf In-FWS Matching Contrib"/>
        <s v="506802 - ADMIN COST ALLOW"/>
        <s v="507000 - HsingRent-Fall/Wntr/Sprng Sess"/>
        <s v="507001 - HsingRent-Summer Session"/>
        <s v="507002 - HsingRent-Conference/Workshop"/>
        <s v="507003 - HsingRent-Reserve Unpaid Room"/>
        <s v="507004 - Housing Rent-Fall"/>
        <s v="507005 - Housing Rent-Winter"/>
        <s v="507006 - Housing Rent-Spring"/>
        <s v="507030 - HsingRev-Others"/>
        <s v="507031 - HsingRev-Srvc Chrgs"/>
        <s v="507032 - HsingRev-Application Fee"/>
        <s v="507033 - HsngRev-Other-Collection Chgs"/>
        <s v="507060 - Parking Permits-Staff Annual"/>
        <s v="507061 - Parking Permits-Fall"/>
        <s v="507062 - Parking Permits-Fall Refnd"/>
        <s v="507063 - Parking Permits-Winter"/>
        <s v="507064 - Parking Permits-Winter Refnd"/>
        <s v="507065 - Parking Permits-Spring"/>
        <s v="507066 - Parking Permits-Spring Refnd"/>
        <s v="507067 - Parking Permits-Summer"/>
        <s v="507068 - Parking Permits-Summer Refnd"/>
        <s v="507069 - Parking Permits-Student Annual"/>
        <s v="507075 - PrkngPrmts-Univ.Vllg.-Summer"/>
        <s v="507076 - PrkngPrmts-Univ.Vllg.-Fall"/>
        <s v="507077 - PrkngPrmts-Univ.Vllg-Winter"/>
        <s v="507078 - PrkngPrmts-Univ.Vllg.-Spring"/>
        <s v="507079 - PrkngPrmts-Univ.Vllg-Annual"/>
        <s v="507090 - Parking Gates-Revenue"/>
        <s v="507120 - Parking Meter-Revenue"/>
        <s v="507150 - Parking Fines-Revenue"/>
        <s v="507151 - Parking Fines-Van Pool Revenue"/>
        <s v="507152 - Parking Fines-Metro Link Rev"/>
        <s v="507180 - Health Facilities-Fee"/>
        <s v="507181 - Health Facil. Fee-Contra Rev"/>
        <s v="507210 - Campus Union-Fee"/>
        <s v="507240 - Parking Revenue-Misc"/>
        <s v="507241 - Parking Revenue-Special Events"/>
        <s v="507270 - Food Services"/>
        <s v="507300 - College Stores"/>
        <s v="507330 - Athletics (Self Supporting)"/>
        <s v="507360 - Concessions"/>
        <s v="507390 - Sales/Srvcs Aux Enterpris-Othr"/>
        <s v="507800 - Rev Interest-SMIF"/>
        <s v="507801 - Rev Interest-Student Loans"/>
        <s v="508001 - RevFromInvstmnts-External"/>
        <s v="508002 - RevFromInvstmnts-LAIF"/>
        <s v="508003 - RevFromInvstmnts-Sale Securits"/>
        <s v="508004 - Interest-St Rgstrd Wrrnt(IOUs)"/>
        <s v="508006 - IncomeFrCIP-TotalReturnPortfol"/>
        <s v="508092 - Auxiliary Lease Interest Paymt"/>
        <s v="508250 - Reimbursements-CSU-Intra State"/>
        <s v="508270 - IndOperReimb-CSU"/>
        <s v="508300 - IndOperReimb-State"/>
        <s v="508301 - IndOperReimb-St Electric"/>
        <s v="508800 - Realized Gn/Loss on Securities"/>
        <s v="508801 - RevFromInvstmnts-Others"/>
        <s v="509000 - Reimbursements-External"/>
        <s v="509001 - ReimbExtrnl-  Electric"/>
        <s v="509002 - ReimbExtrnl - Water"/>
        <s v="509003 - ReimbExtrnl - Sewer"/>
        <s v="509004 - ReimbExtrnl - Non Hazrd Waste"/>
        <s v="509005 - ReimbExtrnl - Gas"/>
        <s v="509800 - Bnds/Notes Proceeds-Gen Oblig"/>
        <s v="509801 - Bnds/Notes Proceeds-Revenue"/>
        <s v="509802 - Bnds/Notes Proceeds-PMIB Loans"/>
        <s v="509803 - Bnds/Notes Proceeds-Premium"/>
        <s v="510001 - Endow-Money Market"/>
        <s v="510002 - Endow-Stocks &amp; Bonds"/>
        <s v="510003 - Endow-Real Estate"/>
        <s v="510004 - Endow-Enterprise Ownership"/>
        <s v="510005 - Endow-Copyrghts"/>
        <s v="510006 - Endow-Royalty"/>
        <s v="510030 - Trnsf In-Cap Outlay"/>
        <s v="510060 - Trnsf In-Energy &amp; Resrcs Fnd"/>
        <s v="510090 - Trnsf In-HE Eqke Acct"/>
        <s v="510120 - Trnsf In-HE Fees &amp; Income"/>
        <s v="510150 - Trnsf In-Affrd Stud Housing"/>
        <s v="510180 - Trnsf In-HE Tech Educ Rev Fnd"/>
        <s v="510210 - Trnsf In-Cont Educ Rev Fnd"/>
        <s v="510240 - Trnsf In-Dorm Bldg Equip Rsrv"/>
        <s v="510270 - Trnsf In-Dorm Constr Fnd"/>
        <s v="510300 - Trnsf In-Dorm Intrst &amp; Redmptn"/>
        <s v="510330 - Trnsf In-Dorm Rev Fnd"/>
        <s v="510360 - Trnsf In-FmFacilitiesRevFnd581"/>
        <s v="510390 - Trnsf In-Parking Rev Fnd"/>
        <s v="510420 - Trnsf In-Pub Bldg Constr Fnd"/>
        <s v="510450 - Trnsf In-'92 HE Cap Outlay Fnd"/>
        <s v="510480 - Trnsf In-Constr Pgm Fnd"/>
        <s v="510510 - Trnsf In-HE Cap Outlay Bnd"/>
        <s v="510540 - Trnsf In-'88 HE Cap Outlay Bnd"/>
        <s v="510570 - Trnsf In-'90 HE Cap Outlay Bnd"/>
        <s v="510600 - Trnsf In-CSU Lottery Educ Fnd"/>
        <s v="510610 - TrsfIn-fm CO w/in Same St Fund"/>
        <s v="510630 - Trnsf In-Perkins Fed Contrib"/>
        <s v="510660 - Trnsf In-Fed Trust Fnd"/>
        <s v="510670 - Trnsf In-FWS Matching Contrib"/>
        <s v="510690 - Trnsf In-Special Deposit Fnd"/>
        <s v="510720 - Trnsf In-Special Proj Fnd"/>
        <s v="510750 - Trnsf In-Trust Fnd"/>
        <s v="510760 - ADMIN COST ALLOW"/>
        <s v="510780 - Trnsf In-Oth Appr Accts SubFnd"/>
        <s v="510782 - Trsf In-Betwn Subcontracts-SP"/>
        <s v="510790 - TrsfIn-SysWideAlloc Trsf(SWAT)"/>
        <s v="510795 - TrsfIn-fm CSU Trust Fund"/>
        <s v="510801 - Endow-Others"/>
        <s v="510810 - Trnsf In-'96 HE Cap Outlay Bnd"/>
        <s v="510840 - Trnsf-From State Constr Pgm"/>
        <s v="511001 - RecOthrStFnds-Emergency Acct"/>
        <s v="511002 - RecOthrStFnds-CA Lottery Educ"/>
        <s v="512000 - Rev Interest-SMIF"/>
        <s v="512030 - Rev Interest-Student Loans"/>
        <s v="513000 - RevFromInvstmnts-External"/>
        <s v="513030 - RevFromInvstmnts-LAIF"/>
        <s v="513060 - RevFromInvstmnts-Sale Securits"/>
        <s v="513090 - RevFromInvstmnts-Others"/>
        <s v="513601 - Realized Gn/Loss on Securities"/>
        <s v="514000 - Bnds/Notes Proceeds-Gen Oblig"/>
        <s v="514030 - Bnds/Notes Proceeds-Revenue"/>
        <s v="514060 - Bnds/Notes Proceeds-PMIB Loans"/>
        <s v="514090 - Bnds/Notes Proceeds-Premium"/>
        <s v="515000 - Endow-Money Market"/>
        <s v="515030 - Endow-Stocks &amp; Bonds"/>
        <s v="515060 - Endow-Real Estate"/>
        <s v="515090 - Endow-Enterprise Ownership"/>
        <s v="515120 - Endow-Copyrghts"/>
        <s v="515150 - Endow-Royalty"/>
        <s v="515180 - Endow-Others"/>
        <s v="516000 - RecOthrStFnds-Emergency Acct"/>
        <s v="516030 - RecOthrStFnds-CA Lottery Educ"/>
        <s v="517000 - OthFinSrc-State Prop Rental"/>
        <s v="517030 - OthFinSrc-Misc. Use of Prop"/>
        <s v="517060 - OthFinSrc-Sale of Fixed Assts"/>
        <s v="517061 - OthFinSrc-Mortgage Comps"/>
        <s v="517062 - OthFinSrc-Mortgage Others"/>
        <s v="517063 - OthFinSrc-Proceeds"/>
        <s v="517064 - OthFinSrc-Removal Contra"/>
        <s v="517070 - OthFinSrc-Gain"/>
        <s v="517071 - OthFinSrc-Loss"/>
        <s v="517072 - OthFinSrc-Recognized Gain"/>
        <s v="517073 - OthFinSrc-Unrealized Gain"/>
        <s v="517074 - OthFinSrc-Unrealized Loss"/>
        <s v="517075 - OthFinSrc-Unrecogniz Gain/Loss"/>
        <s v="517090 - OthFinSrc-Escheat of Uncl Cks"/>
        <s v="517120 - OthFinSrc-Proj Revenue"/>
        <s v="517150 - OthFinSrc-Installment Chrgs"/>
        <s v="517180 - OthFinSrc-Trust Receipts"/>
        <s v="517210 - OthFinSrc-Campus Collect Cost"/>
        <s v="517240 - OthFinSrc-Rev from Late Chrgs"/>
        <s v="517270 - OthFinSrc-Dependent Care"/>
        <s v="517300 - OthFinSrc-Dependent Care Adm"/>
        <s v="517330 - OthFinSrc-Interfnd Intrst Rev"/>
        <s v="517360 - OthFinSrc-Copyrights"/>
        <s v="517390 - OthFinSrc-Royalty"/>
        <s v="517420 - OthFinSrc-Mngmnt Fee"/>
        <s v="517450 - OthFinSrc-RevOthr (Govt Fnds)"/>
        <s v="517480 - OthFinSrc-Cult. Plan. Comm."/>
        <s v="517481 - OthFinSrc-Recycling Pgm"/>
        <s v="517482 - OthFinSrc-Miscellaneous"/>
        <s v="517483 - OthFinSrc-Miscellaneous"/>
        <s v="517484 - OthFinSrc-Reimbursed Pgms"/>
        <s v="517485 - OthFinSrc-Scholarships"/>
        <s v="517486 - OthFinSrc-Legoland Rev Accnt"/>
        <s v="517487 - OthFinSrc-Copying Machine"/>
        <s v="517488 - OthFinSrc-Duplicating"/>
        <s v="517489 - OthFinSrc-Public Rel Rev"/>
        <s v="517490 - OthFinSrc-Emrgncy Ln Repaymt"/>
        <s v="517491 - OthFinSrc-Coachella ValleyCtr"/>
        <s v="517492 - OthFinSrc-Revenues-Other"/>
        <s v="517493 - OthFinSrc-Food Serv Comm."/>
        <s v="517494 - OthFinSrc-San Diego Zoo"/>
        <s v="517495 - Transition Rev"/>
        <s v="517496 - Orientation Rev"/>
        <s v="517497 - Club Revenue"/>
        <s v="517498 - Unallocated Revenue"/>
        <s v="517499 - Box Office Revenue"/>
        <s v="517500 - Program Revenue"/>
        <s v="517501 - Chancellor's Office-Ret to Ops"/>
        <s v="517502 - Local Reserves"/>
        <s v="517503 - Commission Received"/>
        <s v="517504 - Donations Received"/>
        <s v="517505 - Prior Year Reserves"/>
        <s v="517540 - OthFinSrc-L.B. Aquarium Rev"/>
        <s v="517541 - OthFinSrc-Women's Re-entryCtr"/>
        <s v="517542 - OthFinSrc-Chancellor'S Off"/>
        <s v="517543 - OthFinSrc-Acui Conf."/>
        <s v="517544 - OthFinSrc-Personnel Srvcs"/>
        <s v="517545 - OthFinSrc-Utilities"/>
        <s v="517546 - OthFinSrc-Adm. Reimbur"/>
        <s v="517547 - OthFinSrc-Adm. Reimbur"/>
        <s v="517548 - OthFinSrc-MiscRev"/>
        <s v="517549 - OthFinSvc-Graphic Artist Rev"/>
        <s v="517550 - Disaster Recovery Reimb"/>
        <s v="517555 - RevOthr-Stu.Prof.Liab.Ins.Fee"/>
        <s v="517560 - RevOthr-SU Facil Lease &amp;Rental"/>
        <s v="517600 - OthFinSrc-CEL Misc Revenue"/>
        <s v="517601 - OthFinSrc-Tuition-Misc Rfnd"/>
        <s v="517602 - OthFinSrc-Agency Collect Fee"/>
        <s v="517603 - OthFinSrc-Declined Check Fee"/>
        <s v="517604 - OthFinSrc-Perkins-Penlty Char"/>
        <s v="517605 - OthFinSrc-Revenue-Others"/>
        <s v="517606 - OthFinSrc-Bad Debt Offset"/>
        <s v="517607 - OthFinSrc-Bad Debt Offset"/>
        <s v="517608 - OthFinSrc-Housing AcctngSvcFee"/>
        <s v="517609 - OthFinSrc-Parking AcctngSvcFee"/>
        <s v="517610 - OthFinSrc-CEL Acctng Svc Fee"/>
        <s v="517611 - OthFinSrc-ASI Acctng Svc Fee"/>
        <s v="517612 - OthFinSrc-S U Acctng Svc Fee"/>
        <s v="517613 - OthFinSvc-Contra Revenue-Other"/>
        <s v="517614 - OthFinSvc-CEL Parking Fees"/>
        <s v="517615 - OthFinSvc-Case Report Fees"/>
        <s v="517616 - OthFinSvc-Fingerprinting Fees"/>
        <s v="517617 - OthFinSvc-Tow/Impound fees"/>
        <s v="518000 - Rev Adj-Prior Year"/>
        <s v="518030 - Rev Adj-Prior Year Surplus"/>
        <s v="518035 - Surplus Adjustments"/>
        <s v="518100 - FIT Revenue OffSet"/>
        <s v="519060 - FND Rev-Copier Vending Rev"/>
        <s v="519070 - FND Rev-New Books"/>
        <s v="519071 - FND Rev-Used Book Sales"/>
        <s v="519072 - FND Rev-Supplies Sales"/>
        <s v="519075 - FND Rev-Electronics"/>
        <s v="519076 - FND Rev-Food Sales"/>
        <s v="519079 - FND Rev-General Book sales"/>
        <s v="519082 - FND Rev-Gifts"/>
        <s v="519083 - FND Rev-Clothing Sales"/>
        <s v="519084 - FND Rev-Stationery"/>
        <s v="519085 - FND Rev-Sundries"/>
        <s v="519088 - FND Rev-Catalog/Schedule Sales"/>
        <s v="519095 - FND Rev-PDC Refer Book sales"/>
        <s v="519205 - FND Rev-Emblematic"/>
        <s v="519210 - FND Rev-Backpacks"/>
        <s v="519215 - FND Rev-Cap &amp; Gown sales"/>
        <s v="519220 - FND Rev-Soda Sales"/>
        <s v="519225 - FND Rev-BkStr Starbucks"/>
        <s v="519230 - FND Rev-Film Developing"/>
        <s v="519232 - FND Rev-Custom Publications"/>
        <s v="519234 - FND Rev-Coffee Sales"/>
        <s v="519240 - FND Rev-Frozen Food Sales"/>
        <s v="519250 - FND Rev-Computer Hardware"/>
        <s v="519251 - FND Rev-Computer Software"/>
        <s v="519252 - FND Rev-Computer Supplies"/>
        <s v="519254 - FND Rev-Computer Parts"/>
        <s v="519255 - FND Rev-Computer Labor"/>
        <s v="519256 - FNDRev-Apple Care Ext Warranty"/>
        <s v="519257 - FND Rev-Comptr-Microsoft CDs"/>
        <s v="519260 - FND Rev-Argus-New"/>
        <s v="519261 - FND Rev-Argus-Used"/>
        <s v="519262 - FND Rev-Argus Reset Fee"/>
        <s v="519263 - FND Rev-Rental Inc-BS Lower Fl"/>
        <s v="519300 - FND Rev-Mt.View Plaza-NT Sales"/>
        <s v="519301 - FND Rev-Mt View Plaza Tx Sales"/>
        <s v="519305 - FND Rev-Catering-Campus Events"/>
        <s v="519306 - FND Rev-Catering-Non Campus Ev"/>
        <s v="519307 - FND Rev-Catering NT Sales"/>
        <s v="519308 - FND Rev-Catering-Rental Sales"/>
        <s v="519310 - FND Rev-Coyote Café-TX Sales"/>
        <s v="519311 - FND Rev-Coyote Café-NTx Sales"/>
        <s v="519312 - FND Rev-Coyote Café Tx Soda Sa"/>
        <s v="519313 - FND Rev-Coyote Café-NT Cmps Sa"/>
        <s v="519333 - FND Rev-Concession Sales"/>
        <s v="519334 - FND Rev-Alcoholic Bevg Sales"/>
        <s v="519340 - FND Rev-Taco Bell Tx Sales"/>
        <s v="519341 - FND Rev-Taco Bell NTx Sales"/>
        <s v="519345 - FND Rev-Pub-NTx Sales"/>
        <s v="519346 - FND Rev-Pub-TX Beverage Sales"/>
        <s v="519350 - FND Rev-Food Cart TX Sales"/>
        <s v="519355 - FND Rev-Pizza Hut NT Sales"/>
        <s v="519356 - FND Rev-Pizza Hut Tx Sales"/>
        <s v="519360 - FND Rev-Starbucks-NT Sales"/>
        <s v="519361 - FND Rev-Starbucks-Tx Sales"/>
        <s v="519362 - FND Rev-Starbucks-Card Sales"/>
        <s v="519365 - FND Rev-KFC Sales"/>
        <s v="519370 - FND-REV-FS VEND COMM TK A BRK"/>
        <s v="519371 - FND-REV-FS VEND COMM COCACOLA"/>
        <s v="519372 - FND-REV-FS VEND COMM SAFRON"/>
        <s v="519373 - FDN-REV-FS VEND COMM 1ST CLASS"/>
        <s v="519374 - FDN-REV-FS-VEND-COMM COURTESY"/>
        <s v="519375 - FND Rev-FS-Coyote Card Forefit"/>
        <s v="519400 - FND Rev-Parent Fees-Toddler Rm"/>
        <s v="519410 - FND Rev-Comissions-Payphone"/>
        <s v="519411 - FND Rev-Commissions-Wshr/Dryer"/>
        <s v="519412 - FND Rev-Commissions-JB Hall Co"/>
        <s v="519413 - FND Rev-Commiss.-PDC Copying &amp;"/>
        <s v="519421 - FDN Commissions-Bookstore"/>
        <s v="519422 - FDN Commissions-Dining Service"/>
        <s v="519440 - FND Rev-Misc Income"/>
        <s v="519460 - FND Rev-Spec Prog-Unrestricted"/>
        <s v="519470 - FND-Contrib-Temp-Restricted"/>
        <s v="519480 - FND-Endow-Contrib Perm Restric"/>
        <s v="519500 - FND Rev-Investment Income"/>
        <s v="519600 - FND Rev-SocWk IV-Default Inc"/>
        <s v="519601 - FND Rev-SocWk IV-E Prior YR"/>
        <s v="519602 - FND Rev-LT Training -YR 2 of 5"/>
        <s v="519620 - FND Rev-Grant Income"/>
        <s v="519621 - Dup Inc Trsfr w/In SP"/>
        <s v="519640 - OthrNonOprRev-ASI Donat. Recd."/>
        <s v="519701 - Alumni Rev-Annual Dues"/>
        <s v="519702 - Alumni Rev Life Memberships"/>
        <s v="519703 - Alumni Rev-First USA Ryoalties"/>
        <s v="519704 - Alumni Rev-Schlrshp  Trsfr"/>
        <s v="519705 - Alumni Rev-Affinity Mktng Inc"/>
        <s v="519706 - Alumni Rev-Alumni Gifts"/>
        <s v="519707 - Alumni Rev-Hispanic Chap Dues"/>
        <s v="519708 - Alumni Rev-Commissions Ins"/>
        <s v="519709 - Alumni rev-Laser Eye Procedure"/>
        <s v="519710 - Alumni Rev-Commissions-Various"/>
        <s v="519712 - Alumni Rev-Loan Consol Pgm"/>
        <s v="519715 - Alumni Rev-Regional Events"/>
        <s v="519716 - Alumni Rev-Chapter Activities"/>
        <s v="519717 - Alumni Rev-Hoop'n Howl"/>
        <s v="519720 - Alumni Rev-Commencement"/>
        <s v="519725 - Alumni Rev-Stu Alumni Assoc"/>
        <s v="519726 - Alumni Rev-Misc Rev-Alumni"/>
        <s v="519727 - Alumni Rev-Sponsorship Rev"/>
        <s v="519730 - FND Rev-Board Room Rental"/>
        <s v="519735 - FND Rev-Indirect Cost Recovery"/>
        <s v="519740 - FND Rev-Admin Chg-Conf/Misc"/>
        <s v="519741 - FND Rev-Admin Chgs-Bookstore"/>
        <s v="519742 - FND Rev-Admin Chgs-FoodService"/>
        <s v="519743 - FND Rev-Admin Fees-Vending"/>
        <s v="519744 - FND Rev-Admin Fees-Misc"/>
        <s v="519745 - FND Rev-Admin Fees-PDC Constr"/>
        <s v="519746 - FND Rev-Admin Fees-Gifts"/>
        <s v="519747 - FND Rev-Admin Chgs-Spons Prog"/>
        <s v="519748 - FND Rev-Admin Chgs-Infant Tod"/>
        <s v="519749 - FND Rev-Admin Chgs-Invest Mgmt"/>
        <s v="519750 - FND Rev-Admin Chgs-Child Ctr"/>
        <s v="519765 - FND Rev-Parent Fees"/>
        <s v="519810 - FND-State Inc-Repairs Renov"/>
        <s v="519811 - FND Rev-Child Nutrition Prog"/>
        <s v="519812 - FND Rev-CDD State Appt."/>
        <s v="519813 - FND Rev-School Age Resource Co"/>
        <s v="519814 - FND Rev-Full Cost Parent Fees"/>
        <s v="519815 - FND Rev-Subsidized Parent Fees"/>
        <s v="519816 - FND Rev-Late fees(Parent Fees)"/>
        <s v="519817 - FND Rev-CSUSB Program"/>
        <s v="519818 - FND-Rev-ASI Support"/>
        <s v="519819 - FND Rev-Misc Income"/>
        <s v="519820 - FND Rev-Loan fm CSUSB Stu Svcs"/>
        <s v="519821 - FND Rev-Instructional Suppl"/>
        <s v="519822 - FND Rev-Pre-K Resource Contrac"/>
        <s v="542000 - TrsfIn-Fm CO/Cmps 0948 SameCSU"/>
        <s v="570000 - TrIn w/in 948 Fm Same CSU Fnd"/>
        <s v="570401 - TrsfIn fm CSU 401 TF SEOG"/>
        <s v="570403 - TrsfIn fm CSU 403 TF PerkinsLn"/>
        <s v="570406 - TrsfIn fm CSU406TFNsgStdLn-Grd"/>
        <s v="570407 - TrsfIn fm CSU 407TFNsgStdLn-UG"/>
        <s v="570408 - TrsfIn fm CSU 408 TF PellGrant"/>
        <s v="570409 - TrsfIn fm CSU409TFClgWkStdyPgm"/>
        <s v="570410 - TrsfIn fm CSU 410TFWmFordDirLn"/>
        <s v="570411 - TrsfIn fm CSU411TF ACG/SMARTGn"/>
        <s v="570421 - TrsfIn fm CSU 421 TF SEOG"/>
        <s v="570422 - TrsfIn fm CSU 422 TF SUG Pgm"/>
        <s v="570423 - TrsfIn fm CSU423TF Frgvl/DocLn"/>
        <s v="570424 - TrsfIn fm CSU 424 TF Cal Grant"/>
        <s v="570431 - TrsfIn fm CSU431TFUnrstSch&amp;Gnt"/>
        <s v="570432 - TrsfIn fm CSU432TF RstSch&amp;Grnt"/>
        <s v="570433 - TrsfIn fm CSU 433 TFCmps St Ln"/>
        <s v="570434 - TrsfIn fm CSU 434TFCmpStdLTLn"/>
        <s v="570435 - TrfIn fm CSU435-TFUnrstrctSchp"/>
        <s v="570441 - TrsfIn fm CSU 441-TF CERF"/>
        <s v="570442 - TrsfIn fm CSU442TF CERF-Constr"/>
        <s v="570443 - TrsfIn fm CSU 443TF CERF M&amp;Eq"/>
        <s v="570444 - TrIn fm CSU 444 TF CERF CmpPrt"/>
        <s v="570451 - TrsfIn fm CSU451-TF FRF HlthSv"/>
        <s v="570452 - TrsfIn fm CSU452-TF FRF-HlthFa"/>
        <s v="570453 - TrIn Fm CSU 453 TF FRF-Constr"/>
        <s v="570454 - TrIn Fm CSU 454-TF FRF M &amp; Eq"/>
        <s v="570461 - TrsfIn fm CSU461-TF-ASI"/>
        <s v="570462 - TrsfIn fm CSU462-TF SUN"/>
        <s v="570463 - TrIn Fm CSU 463 TF Inst RelAct"/>
        <s v="570464 - TrIn Fm CSU 464 TF Intrnl Prog"/>
        <s v="570465 - TrIn Fm CSU 465 TF Cntrct/Grnt"/>
        <s v="570466 - TrIn Fm CSU 466 TF Endowment"/>
        <s v="570467 - TrIn fm CSU467 TF Stdnt Fee Tr"/>
        <s v="570471 - TrsfIn fm CSU471-TF PRF Fines"/>
        <s v="570472 - TrsfIn fm CSU472-TF PRF PkngOp"/>
        <s v="570473 - TrIn Fm CSU 473 TF PRF-Constr"/>
        <s v="570474 - TrIn Fm CSU 474 TF PRFMaint&amp;Eq"/>
        <s v="570481 - TrsfIn fm CSU481-TF Lottery"/>
        <s v="570485 - TrsfIn fm CSU485-TF CSU Op Fnd"/>
        <s v="570486 - TrsfIn fm CSU486-TF Acdmc Main"/>
        <s v="570487 - TrsfIn fm CSU487-TF Op Cap Imp"/>
        <s v="570491 - TrIn Fm CSU491 TFSpcPrjFnd-Prj"/>
        <s v="570492 - TrIn Fm CSU492 TFSpcPrjFnd-Dep"/>
        <s v="570496 - TrsfIn fm CSU496-TF Misc Trust"/>
        <s v="570497 - TrIn Fm CSU497TFStProRtaChgDst"/>
        <s v="570499 - TrIn Fm CSU499 TF RevolvingFnd"/>
        <s v="570531 - TrsfIn fm CSU531-TF Hsng Ops"/>
        <s v="570532 - TrIn Fm CSU 532 TF Hsng M &amp; R"/>
        <s v="570533 - TrIn Fm CSU 533 TF Hsng-Cnstr"/>
        <s v="570534 - TrsfIn fm CSU534-TF Cmp Un Ops"/>
        <s v="570535 - TrIn Fm CSU 535 TF St Un-M &amp; R"/>
        <s v="570536 - TrIn Fm CSU 536 TF StUn-Constr"/>
        <s v="570537 - TrsfIn fm CSU537-TF AuxOrg Ops"/>
        <s v="570538 - TrIn Fm CSU 538 TF Aux Org M&amp;R"/>
        <s v="570539 - TrIn Fm CSU 539TF AuxOrg-Cnstr"/>
        <s v="570541 - TrfInFm CSU 541-TF Pooled Inv"/>
        <s v="570542 - TrsfIn fm CSU542-TF CapPrjMgmt"/>
        <s v="570543 - TrsfIn fm CSU543-CmpSvc-Intrnl"/>
        <s v="570544 - TrsfIn fm CSU544-TF CmpSvc-Ent"/>
        <s v="571000 - TrsfIn-Fm CO/Cmps 0948 SameCSU"/>
        <s v="571485 - TrsfInFm-CSU 485 (InterAgency)"/>
        <s v="571491 - TrIn Fm CSU491-SpcPrj IntrAgnc"/>
        <s v="571496 - Trin Fm CSU496 0948(IntrAgenc)"/>
        <s v="571541 - Tr in Fm CSU541  (InterAgency)"/>
        <s v="571542 - TrsfInFm-CO CSU 542 CapPrjMgmt"/>
        <s v="572000 - Transfers in-RMP SWAT"/>
        <s v="572485 - Trnsfr in-RMP SWAT-486 487 489"/>
        <s v="572487 - Transfers in-RMP SWAT Returns"/>
        <s v="580000 - Cost RecvryFm othr 0948CSUFnds"/>
        <s v="580001 - OthFinSrc-State Prop Rental"/>
        <s v="580002 - OthFinSrc-Misc. Use of Prop"/>
        <s v="580003 - OthFinSrc-Sale of Fixed Assts"/>
        <s v="580004 - OthFinSrc-Escheat of Uncl Cks"/>
        <s v="580008 - OthFinSrc-Campus Collect Cost"/>
        <s v="580009 - OthFinSrc-Rev from Late Chrgs"/>
        <s v="580012 - OthFinSrc-Interfnd Intrst Rev"/>
        <s v="580013 - OthFinSrc-RevOthr (Govt Fnds)"/>
        <s v="580015 - OthFinSrc-Royalty"/>
        <s v="580020 - Sales&amp;Svcs Educatnl Act-Other"/>
        <s v="580021 - Sales&amp;Svcs Educatnl-Athletics"/>
        <s v="580022 - Lease-Oth Op Rev(Aux Only)"/>
        <s v="580090 - Miscellaneous Revenue-Other"/>
        <s v="580092 - CSURMA Dividend Revenue"/>
        <s v="580093 - Misc. Non-Operating Revenue"/>
        <s v="580094 - Cost Recovery fm Campus Fnds"/>
        <s v="580095 - Cost Recovery fm Auxiliaries"/>
        <s v="580096 - Cost Recovery fm Othr St Fnds"/>
        <s v="580097 - Fed Fin Aid Admin Allowance"/>
        <s v="580194 - CstRcvryFm948CSUFnds Cmp/CO IA"/>
        <s v="580195 - Cost Rcvy fm Oth Aux Org (IA)"/>
        <s v="580196 - CstRcvrFmOthStateFnds CmpCO IA"/>
        <s v="580400 - AllowanceS&amp;SEducActv ContraRev"/>
        <s v="580410 - AllowanceOtherOperRevContraRev"/>
        <s v="580600 - FND-Contrib-Temp-Restricted"/>
        <s v="580601 - FND-Endow-Contrib Perm Restric"/>
        <s v="580602 - FND Rev-Investment Income"/>
        <s v="580603 - FND Rev-SocWk IV-Default Inc"/>
        <s v="580604 - Gn/Ls- Disposition of Assets-F"/>
        <s v="580605 - BoxOfc-Consignmt Tkt Sales"/>
        <s v="580606 - OPEB Income-AUX"/>
        <s v="580607 - Actuarial Pension Income"/>
        <s v="580700 - FND Rev-Copier Vending Rev"/>
        <s v="580706 - FND Rev-Indirect Cost Recovery"/>
        <s v="580707 - FND Rev-Admin Chg-Conf/Misc"/>
        <s v="580708 - FND Rev-Admin Chgs-Spons Prog"/>
        <s v="580709 - FND Rev-Admin Chgs-Infant Tod"/>
        <s v="580710 - FND Rev-Admin Chgs-Child Ctr"/>
        <s v="580712 - Trsf In-Betwn Subcontracts-SP"/>
        <s v="580713 - OthFinSrc-Legoland Rev Accnt"/>
        <s v="580715 - Transition Rev"/>
        <s v="580716 - Orientation Rev"/>
        <s v="580717 - Club Revenue"/>
        <s v="580718 - Unallocated Revenue"/>
        <s v="580719 - Box Office Revenue"/>
        <s v="580720 - Program Revenue"/>
        <s v="580721 - Chancellor's Office-Ret to Ops"/>
        <s v="580722 - Local Reserves"/>
        <s v="580723 - Commission Received"/>
        <s v="580724 - Donations Received"/>
        <s v="580725 - Prior Year Reserves"/>
        <s v="580726 - OthFinSrc-L.B. Aquarium Rev"/>
        <s v="580727 - OthFinSrc-Women's Re-entryCtr"/>
        <s v="580728 - OthFinSrc-Funds Held on Campus"/>
        <s v="580729 - OthFinSrc-Utilities"/>
        <s v="580730 - OthFinSrc-Adm. Reimbur"/>
        <s v="580731 - OthFinSrc-Adm. Reimbur"/>
        <s v="580733 - OthFinSvc-Graphic Artist Rev"/>
        <s v="580734 - Parent Association Dues"/>
        <s v="580735 - Rev - Tickets &amp; Sponsorships"/>
        <s v="580736 - Revenue - Raffle"/>
        <s v="580737 - Revenue-PHL Auction"/>
        <s v="580754 - FND Rev-Comissions-Payphone"/>
        <s v="580755 - FDN Commissions-Bookstore"/>
        <s v="580756 - FDN Commissions-Dining Service"/>
        <s v="580757 - FND Rev-Misc Income"/>
        <s v="580759 - FND Rev-Rental Inc-BS Lower Fl"/>
        <s v="580760 - FND Rev-Parent Fees-Toddler Rm"/>
        <s v="580761 - Alumni Rev-Annual Dues"/>
        <s v="580762 - Alumni Rev Life Memberships"/>
        <s v="580763 - Alumni Rev-First USA Ryoalties"/>
        <s v="580764 - Alumni Rev-Schlrshp  Trsfr"/>
        <s v="580765 - Alumni Rev-Affinity Mktng Inc"/>
        <s v="580766 - Alumni Rev-Alumni Gifts"/>
        <s v="580767 - Alumni Rev-Hispanic Chap Dues"/>
        <s v="580768 - Alumni Rev-Commissions Ins"/>
        <s v="580769 - Alumni rev-Laser Eye Procedure"/>
        <s v="580770 - Alumni Rev-Commissions-Various"/>
        <s v="580771 - Alumni Rev-Loan Consol Pgm"/>
        <s v="580772 - Alumni Rev-Regional Events"/>
        <s v="580773 - Alumni Rev-Chapter Activities"/>
        <s v="580774 - Alumni Rev-Hoop'n Howl"/>
        <s v="580775 - Alumni Rev-Commencement"/>
        <s v="580776 - Alumni Rev-Stu Alumni Assoc"/>
        <s v="580777 - Alumni Rev-Misc Rev-Alumni"/>
        <s v="580778 - Alumni Rev-Sponsorship Rev"/>
        <s v="580779 - FND Rev-Parent Fees"/>
        <s v="580780 - FND-State Inc-Repairs Renov"/>
        <s v="580781 - FND Rev-Child Nutrition Prog"/>
        <s v="580782 - FND Rev-CDD State Appt."/>
        <s v="580783 - FND Rev-School Age Resource Co"/>
        <s v="580784 - FND Rev-Full Cost Parent Fees"/>
        <s v="580785 - FND Rev-Subsidized Parent Fees"/>
        <s v="580786 - FND Rev-Late fees(Parent Fees)"/>
        <s v="580787 - FND Rev-CSUSB Program"/>
        <s v="580788 - FND-Rev-ASI Support"/>
        <s v="580789 - FND Rev-Misc Income"/>
        <s v="580790 - FND Rev-Computer Hardware"/>
        <s v="580791 - FND Rev-Computer Software"/>
        <s v="580792 - FND Rev-SocWk IV-E Prior YR"/>
        <s v="580793 - FND Rev-Grant Income"/>
        <s v="580794 - AUX - Transfers In"/>
        <s v="580795 - OthrNonOprRev-ASI Donat. Recd."/>
        <s v="580796 - FND Rev-Loan fm CSUSB Stu Svcs"/>
        <s v="580797 - FND Rev-Instructional Suppl"/>
        <s v="580798 - FND Rev-Pre-K Resource Contrac"/>
        <s v="580799 - FND Rev-Spec Prog-Unrestricted"/>
        <s v="580800 - OthFinSrc-Gain"/>
        <s v="580801 - OthFinSrc-Loss"/>
        <s v="580802 - OthFinSrc-Recognized Gain"/>
        <s v="580803 - OthFinSrc-Unrealized Gain"/>
        <s v="580804 - OthFinSrc-Unrealized Loss"/>
        <s v="580805 - OthFinSrc-Unrecogniz Gain/Loss"/>
        <s v="580811 - OthFinSrc-Miscellaneous"/>
        <s v="580814 - OthFinSrc-Revenues-Other"/>
        <s v="580820 - S&amp;SEduActWriteOffBnkrptAppeals"/>
        <s v="580821 - OthrOperWriteOffBankrptAppeals"/>
        <s v="580832 - OthFinSrc-MiscRev"/>
        <s v="580833 - Athletics Royalties&amp;Licensing"/>
        <s v="580834 - Disaster Recovery Reimb"/>
        <s v="580835 - RevOthr-Stu.Prof.Liab.Ins.Fee"/>
        <s v="580836 - RevOthr-SU Facil Lease &amp;Rental"/>
        <s v="580837 - OthFinSrc-CEL Misc Revenue"/>
        <s v="580838 - OthFinSrc-Agency Collect Fee"/>
        <s v="580839 - OthFinSrc-Declined Check Fee"/>
        <s v="580840 - OthFinSrc-Perkins-Penlty Char"/>
        <s v="580841 - OthFinSrc-Revenue-Others"/>
        <s v="580842 - OthFinSrc-Bad Debt Offset"/>
        <s v="580843 - OthFinSrc-Bad Debt Offset"/>
        <s v="580844 - OthFinSrc-Housing AcctngSvcFee"/>
        <s v="580845 - OthFinSrc-Parking AcctngSvcFee"/>
        <s v="580846 - OthFinSrc-CEL Acctng Svc Fee"/>
        <s v="580847 - OthFinSrc-ASI Acctng Svc Fee"/>
        <s v="580848 - OthFinSrc-S U Acctng Svc Fee"/>
        <s v="580849 - OthFinSvc-Contra Revenue-Other"/>
        <s v="580850 - OthFinSvc-CEL Parking Fees"/>
        <s v="580851 - OthFinSvc-Case Report Fees"/>
        <s v="580852 - OthFinSvc-Fingerprinting Fees"/>
        <s v="580853 - OthFinSvc-Tow/Impound fees"/>
        <s v="580854 - Cost Recovery from 3rd Party"/>
        <s v="580855 - Utility-Elctr CostRcvry3rdPrty"/>
        <s v="580856 - Utility-Water CostRcvry3rdPrty"/>
        <s v="580857 - Utility-Electric CostRcvryAux"/>
        <s v="580858 - Utility-Water CostRecoveryAux"/>
        <s v="580859 - Utility-Sewer CostRecoveryAux"/>
        <s v="580860 - Utility-NonHzWaste CstRcvryAux"/>
        <s v="580861 - Utility-NtGas CostRecoveryAux"/>
        <s v="580862 - FND Rev-Program Equip"/>
        <s v="580863 - IRT SoftwareMaintFee-StdFacStf"/>
        <s v="580864 - IRT SoftwareMntFee-Alum/NonSFS"/>
        <s v="580865 - Ticket Sales Revenue"/>
        <s v="580866 - Arena Rental Revenue"/>
        <s v="580867 - FDN Rev-Meal Plan Admin Fee"/>
        <s v="580868 - Study Abroad Programs OOR"/>
        <s v="580869 - Conferences/Events"/>
        <s v="580870 - Ticket Sales-Baseball"/>
        <s v="580871 - Ticket Sales-Men's Basketball"/>
        <s v="580872 - Ticket Sales-Women'sBasketball"/>
        <s v="580873 - Ticket Sales-Men's Soccer"/>
        <s v="580874 - Ticket Sales-Women's Soccer"/>
        <s v="580875 - Ticket Sales-Women'sVolleyball"/>
        <s v="580876 - Athletics Guarantees"/>
        <s v="580877 - NCAA Conference Tournament"/>
        <s v="580878 - Athletics Concessions"/>
        <s v="580879 - Camps"/>
        <s v="580880 - Advertising &amp; Sponsorships"/>
        <s v="580881 - FND-Brand Sponsorship"/>
        <s v="580890 - CostRecvry0948-HousingAcctgSvc"/>
        <s v="580891 - CostRecvry0948-ParkingAcctgSvc"/>
        <s v="580892 - CostRecovery0948-CEL Acctg Svc"/>
        <s v="580893 - Parking Permits-CEL-Chargeback"/>
        <s v="580894 - CAPCostRecovery-SelfSupp Entrp"/>
        <s v="580895 - CostRecoveryAux-ASI Acctng Svc"/>
        <s v="580896 - CostRecoveryAux-SMSU Acctg Svc"/>
        <s v="580897 - HsgRent-Conf/Wrkshp-Chargeback"/>
        <s v="580898 - Parking Gates-Rev - Chargeback"/>
        <s v="580899 - Parking-SpecEvents -Chargeback"/>
        <s v="580900 - Fed Fin Aid Admin Allowance"/>
        <s v="580901 - Aux CSURMA Dividend Revenue"/>
        <s v="580902 - OthrNonOprRev-Study Abroad Prg"/>
        <s v="580903 - OthrNonOpRev-Trsfr fm AUX"/>
        <s v="580904 - OthrNonOprRev-CSUPERB Grants"/>
        <s v="580905 - Dispensing Machine Revenue"/>
        <s v="580906 - OthrNonOprRev-PaymentDiscounts"/>
        <s v="580907 - Contract Revenue"/>
        <s v="580908 - Fingerprinting Fees-Chargeback"/>
        <s v="580909 - OthrNonOprRev-Auction"/>
        <s v="580910 - Parking Ctn Adm Fee-Chargeback"/>
        <s v="580990 - CAPCostRecovery-SelfSupp Auxlr"/>
        <s v="590001 - Rev Adj-Prior Year"/>
        <s v="590002 - Rev Adj-Prior Year Surplus"/>
        <s v="590003 - Rev Adj-Prior Yr Student Accts"/>
        <s v="590005 - FIT Revenue OffSet"/>
        <s v="590007 - Special Loans Transfer In"/>
        <s v="590800 - Surplus Adjustments"/>
        <s v="600000 - Personal Services - Budget"/>
        <s v="600100 - RegSal-Budget"/>
        <s v="600130 - RegSal-Quarter First"/>
        <s v="600131 - RegSal-Quarter Second"/>
        <s v="600132 - RegSal-Quarter Third"/>
        <s v="600133 - RegSal-Quarter Fourth"/>
        <s v="600134 - RegSal-Clear 98/99 EOY"/>
        <s v="600135 - RegSal-EOY Pool Adj."/>
        <s v="600136 - RegSal-Serial Pos-All Qtrs"/>
        <s v="600137 - RegSal-Title V-Salary Reimb"/>
        <s v="600138 - RegSal-Csea Retro Swb"/>
        <s v="600139 - RegSal-Unalloc Sal &amp; Wages"/>
        <s v="600140 - RegSal-Sal Incr Exec-Contin"/>
        <s v="600141 - RegSal-MSA Exec-New"/>
        <s v="600142 - RegSal-MSA Exec-Continuing"/>
        <s v="600143 - RegSal-Salary Savings"/>
        <s v="600144 - SupStaffSal-PersCostReimStipen"/>
        <s v="600160 - RegSal-CSU Chancellor"/>
        <s v="600190 - RegSal-Exec Vice Chancellor"/>
        <s v="600210 - RegSal-President"/>
        <s v="600211 - RegSal-President-Auto Allow"/>
        <s v="600212 - Reg-Sal-President-HousingAllow"/>
        <s v="600240 - RegSal-SeniorVC-Acad Affairs"/>
        <s v="600270 - RegSal-General Counsel"/>
        <s v="600300 - RegSal-VC-Business &amp; Finance"/>
        <s v="600330 - RegSal-VC-Extrnl Relations"/>
        <s v="600360 - RegSal-VC-Human Resources"/>
        <s v="600390 - RegSal-VC-Univ Advancement"/>
        <s v="601000 - AcadSal-Budget"/>
        <s v="601030 - AcadSal-Music Studio Faculty"/>
        <s v="601031 - AcadSal-Academic Salaries"/>
        <s v="601032 - AcadSal-Part Time Fac-12 Mo"/>
        <s v="601033 - AcadSal-Part Time Faculty-Ay"/>
        <s v="601035 - AcadSal-Summer Fac-State Suppt"/>
        <s v="601036 - AcadSal-Substitute Faculty"/>
        <s v="601037 - AcadSal-Sabbat Leave Replace"/>
        <s v="601038 - AcadSal-Sabbatical Pool"/>
        <s v="601039 - AcadSal-Sabbat Leave Dif-Pay"/>
        <s v="601040 - AcadSal-Faculty Devel Leave"/>
        <s v="601041 - AcadSal-Maint Per Service"/>
        <s v="601042 - AcadSal-Visiting Teachers"/>
        <s v="601043 - AcadSal-Teacher Education"/>
        <s v="601044 - AcadSal-Fac Promotions-New"/>
        <s v="601045 - AcadSal-Fac Promotions-Cont"/>
        <s v="601046 - AcadSal-Extension Faculty"/>
        <s v="601047 - AcadSal-Summer Session Fac"/>
        <s v="601048 - AcadSal-Disting. Teach Awd"/>
        <s v="601049 - AcadSal-Excptnl Merit Srvc Awd"/>
        <s v="601050 - AcadSal-Merit Srv &amp; Prof Awd"/>
        <s v="601051 - AcadSal-CSU Fellowship Awd"/>
        <s v="601052 - AcadSal-Merit/Sust SuperiorAwd"/>
        <s v="601053 - AcadSal-Department Chair"/>
        <s v="601054 - AcadSal-PT Depatrment Chair"/>
        <s v="601055 - AcadSal-Release Time-"/>
        <s v="601056 - AcadSal-SmrSess Indir InstrPmt"/>
        <s v="601060 - AcadSal-Summer Fellowship"/>
        <s v="601090 - AcadSal-Graduate Assistant"/>
        <s v="601101 - AcadSal-Department Chair"/>
        <s v="601102 - AcadSal-Summer Fellowship"/>
        <s v="601103 - AcadSal-Graduate Assistant"/>
        <s v="601300 - RegSal-Title V-Salary Reimb"/>
        <s v="601301 - SupStaffSal-Overtime"/>
        <s v="601302 - SupStaffSal-Temp Help"/>
        <s v="601303 - StuAsst-Student Assistant"/>
        <s v="601304 - SupStaffSa-Teaching Associates"/>
        <s v="601305 - SupStaffSa-PersCostReimStipend"/>
        <s v="601306 - StuAsst - Student-Other"/>
        <s v="601600 - SupStaffSal-SP Proj Dir/PI"/>
        <s v="601601 - SupStaffSal-SPCo Prj Dir/Co PI"/>
        <s v="601602 - SupStaffSal-SP Admin Support"/>
        <s v="601603 - AcadSal-SP-Other Faculty"/>
        <s v="601604 - AcadSal-SP Proj Dir/PI"/>
        <s v="601605 - AcadSal-SP- Co Prj Dir/Co PI"/>
        <s v="601606 - SP CS-SALARIES"/>
        <s v="601607 - SP CS-EFFORT ZERO $"/>
        <s v="601700 - SupStaffSal-ASI President"/>
        <s v="601701 - SupStaffSal-ASI Exec VP"/>
        <s v="601702 - SupStaffSal-ASI VP Finance"/>
        <s v="601703 - SupStaffSal-Lead&amp;Assess"/>
        <s v="601704 - SupStaffSal-ASI VP PDC"/>
        <s v="601800 - RegSal-President"/>
        <s v="601801 - RegSal-EOY Pool Adj."/>
        <s v="601802 - RegSal-President-Auto Allow"/>
        <s v="601803 - Reg-Sal-President-HousingAllow"/>
        <s v="601804 - AcadSal-Music Studio Faculty"/>
        <s v="601805 - AcadSal-Academic Salaries"/>
        <s v="601806 - AcadSal-Part Time Fac-12 Mo"/>
        <s v="601807 - AcadSal-Part Time Faculty-Ay"/>
        <s v="601808 - AcadSal-Summer Fac-State Suppt"/>
        <s v="601809 - AcadSal-Substitute Faculty"/>
        <s v="601810 - AcadSal-Sabbat Leave Replace"/>
        <s v="601811 - AcadSal-Sabbatical Pool"/>
        <s v="601812 - AcadSal-Sabbat Leave Dif-Pay"/>
        <s v="601813 - AcadSal-Faculty Devel Leave"/>
        <s v="601814 - AcadSal-Extension Faculty"/>
        <s v="601815 - AcadSal-Summer Session Fac"/>
        <s v="601816 - Salary Earnings Other Pay Type"/>
        <s v="601817 - AcadSal-Merit Srv &amp; Prof Awd"/>
        <s v="601818 - AcadSal-CSU Fellowship Awd"/>
        <s v="601819 - AcadSal-Release Time-"/>
        <s v="601820 - AcadSal-SmrSess Indir InstrPmt"/>
        <s v="601821 - AcadSal-PT Depatrment Chair"/>
        <s v="601822 - MgmtSprvsrSal-Salaries"/>
        <s v="601823 - MgmtSprvsrSal-Temporary MPP"/>
        <s v="601824 - MgmtSprvsrSal-Auto Allow"/>
        <s v="601825 - SupStaffSal-Hourly Supervisor-"/>
        <s v="601826 - SupStaffSal-Salaries"/>
        <s v="601827 - SupStaffSal-Librarn Replacemnt"/>
        <s v="601828 - SupStaffSal-Admin Sup Coord II"/>
        <s v="601829 - SupStaffSal-Mgmt Assistant"/>
        <s v="601830 - SupStaffSal-Web Master"/>
        <s v="601831 - SupStaffSal-Public Relatns Dir"/>
        <s v="601832 - SupStaffSal-Specl Events Dir."/>
        <s v="601833 - SupStaffSal-AS Corp. Personnel"/>
        <s v="601834 - SupStaffSal-POST Certification"/>
        <s v="601835 - SupStaffSal-SU-Maintenance"/>
        <s v="601836 - SupStaffSal-Terminal Pay"/>
        <s v="601837 - SupStaffSal-Final Settlement"/>
        <s v="601838 - SupStaffSal-Shift Diffrntl"/>
        <s v="601839 - SupStaffSal-Outstnd Perfr Awrd"/>
        <s v="601840 - SupStaffSal-Stipends"/>
        <s v="601841 - SupStaffSal-Dept Chair Stipend"/>
        <s v="601842 - SupStaffSal-Idl Dis Leave-Sick"/>
        <s v="601843 - SupStaffSal-LessExist St Assst"/>
        <s v="601844 - SupStaffSal-Perf/Lmp Sum Bonus"/>
        <s v="601845 - SupStaffSal-NDI"/>
        <s v="601846 - SupStaffSal-Temp Disability"/>
        <s v="601847 - SupStaffSal-Holiday Cr Earns"/>
        <s v="601848 - SupStaffSal-Vacation"/>
        <s v="601849 - SupStaffSal-Uniform Allowance"/>
        <s v="601850 - SupStaffSal-Other"/>
        <s v="601851 - SupStaffSal-ASI Prog Coord"/>
        <s v="601852 - SuptSt-R04 Educ.Achiev.Stipend"/>
        <s v="601853 - SupStaffSal-R04BSM LmpSumBonus"/>
        <s v="601854 - SupStaffSal-Hourly-"/>
        <s v="601855 - SupStaffSal-Staff Reimb"/>
        <s v="601856 - SupStaffSal-Vacation Accrual"/>
        <s v="601857 - SupStaffSal-Spcl Assign. Stpnd"/>
        <s v="601858 - AcadSal-Summer Hlth Bnf-Stipnd"/>
        <s v="601859 - SupStaffSal-Consultants-FDN"/>
        <s v="601860 - SupStaffSal-Taxable Travel FDN"/>
        <s v="601861 - SupStaffSal-RsrchFellow No F&amp;A"/>
        <s v="601862 - SupStaffSal-Furlough OT-Mgmt"/>
        <s v="601863 - StuAsst-Grad Assistant"/>
        <s v="601864 - StuAsst-Stu Asst-Bldg Mgr"/>
        <s v="601865 - StuAsst-Stu Asst-Stipends"/>
        <s v="601866 - StuAsst-Stu Asst w/Bnf"/>
        <s v="601867 - StuAsst-NonRes Alien TaxStatus"/>
        <s v="601868 - StuAsst-Instructional SA (ISA)"/>
        <s v="601869 - StuAsst-Elections Coordntr-ASI"/>
        <s v="601870 - AcadSal-Maint Per Service"/>
        <s v="601871 - AcadSal-Visiting Teachers"/>
        <s v="601872 - AcadSal-Teacher Education"/>
        <s v="601873 - AcadSal-Fac Promotions-New"/>
        <s v="601874 - AcadSal-Fac Promotions-Cont"/>
        <s v="601875 - AcadSal-Excptnl Merit Srvc Awd"/>
        <s v="601876 - AcadSal-Merit/Sust SuperiorAwd"/>
        <s v="601877 - SupStaffSal-Asbest Wtr Trtmnt"/>
        <s v="601878 - SupStaffSal-NonFac ReclassNew"/>
        <s v="601879 - SupStaffSal-NonFac ReclassCont"/>
        <s v="601880 - SupStaffSal-PERS-Exempt Bonus"/>
        <s v="601881 - SupStaffSal-Adm Leave Term Pay"/>
        <s v="601882 - SupStaffSal-Union Time Reimbur"/>
        <s v="601883 - SpStfSal-Rural HlthCareStpndGE"/>
        <s v="601884 - SupStaffSal-Ovrtime Meal Money"/>
        <s v="601885 - RegSal-Serial Pos-All Qtrs"/>
        <s v="601886 - StaffSal - Furlough Savings"/>
        <s v="601887 - Staff Sal-Unalloc Sal &amp; Wages"/>
        <s v="601888 - AcadSal-Fac Grant Overload"/>
        <s v="601889 - AcadSal-Fac Grant Overload -AY"/>
        <s v="601890 - AcadSal-Fac Grant Summer Sal"/>
        <s v="601891 - MgmtSprvsrSal-MPP RecruitBonus"/>
        <s v="601892 - AcadSal-Consult/Overload-Fac"/>
        <s v="601893 - SupStaffSal-R08 1x Reten.Bonus"/>
        <s v="601894 - SupStaffSal-Nutritionist - CCR"/>
        <s v="601895 - SupStaffSal-Sr. Program Assoc."/>
        <s v="601896 - MgmtSprvsrSal-MPP Merit Bonus"/>
        <s v="601897 - StuAsst-Student Manager/Lead"/>
        <s v="601898 - SupStaffSal-Cert/Lump SumBonus"/>
        <s v="601899 - MgmtSprvsrSal-HousingAllow"/>
        <s v="601900 - SupStaffSal-Recognition Award"/>
        <s v="601901 - AcadSal - Provost Research Awd"/>
        <s v="601902 - StuAsst-Post Doc Assistant"/>
        <s v="601903 - SupStaffSal-Temp Help"/>
        <s v="601934 - SupStaffSal-CSU Reimb w F&amp;A"/>
        <s v="601935 - SupStaffSal-CSU Reimb No F&amp;A"/>
        <s v="602000 - MgmtSprvsrSal-Budget"/>
        <s v="602001 - WrkStdySal-On-Campus"/>
        <s v="602002 - WrkStdySal-Off Campus"/>
        <s v="602003 - WrkStdySal-Off Campus-TIP"/>
        <s v="602004 - Work Experience On Campus"/>
        <s v="602005 - Work Experience Off Campus"/>
        <s v="602030 - MgmtSprvsrSal-Salaries"/>
        <s v="602060 - MgmtSprvsrSal-Temporary MPP"/>
        <s v="602090 - MgmtSprvsrSal-Auto Allow"/>
        <s v="602091 - MgmtSprvsrSal-HousingAllow"/>
        <s v="602800 - WrkStdySal-On-Campus-TIP"/>
        <s v="602801 - WrkStdySal-On-Campus-SWS"/>
        <s v="602802 - WrkStdy-ON-Bridge Trainee"/>
        <s v="602803 - WrkStdy-OFF-Bridge Trainee"/>
        <s v="602804 - WrkStdySal-Off Campus-SWS"/>
        <s v="602805 - WrkStdySal-Local Development"/>
        <s v="602806 - WrkStdySal-On-Campus-ISA"/>
        <s v="603000 - SupStaffSal-Budget"/>
        <s v="603001 - Ben-OASDI"/>
        <s v="603003 - Ben-Dental Insurance"/>
        <s v="603004 - Ben-Health And Welfare"/>
        <s v="603005 - Ben-Retirement"/>
        <s v="603007 - Ben-Workers Compensation"/>
        <s v="603008 - Ben-Industrial Disabilty"/>
        <s v="603009 - Ben-Non-Indust Disabilty"/>
        <s v="603010 - Ben-Unemployment Comp"/>
        <s v="603011 - Ben-Life Insurance"/>
        <s v="603012 - Ben-Medicare"/>
        <s v="603013 - Ben-Vision Care"/>
        <s v="603014 - Ben-Long-Term Disab Insurnce"/>
        <s v="603015 - Ben-Flex Cash"/>
        <s v="603016 - Ben-Unallocated Benefits"/>
        <s v="603025 - Ben-Early Retirement Prog Pmts"/>
        <s v="603030 - SupStaffSal-Salaries"/>
        <s v="603031 - SupStaffSal-Librarn Replacemnt"/>
        <s v="603032 - SupStaffSal-Admin Sup Coord II"/>
        <s v="603033 - SupStaffSal-Mgmt Assistant"/>
        <s v="603034 - SupStaffSal-Web Master"/>
        <s v="603035 - SupStaffSal-Public Relatns Dir"/>
        <s v="603036 - SupStaffSal-Specl Events Dir."/>
        <s v="603037 - SupStaffSal-AS Corp. Personnel"/>
        <s v="603038 - SupStaffSal-POST Certification"/>
        <s v="603039 - SupStaffSal-SU-Maintenance"/>
        <s v="603040 - SupStaffSal-Terminal Pay"/>
        <s v="603041 - SupStaffSal-Final Settlement"/>
        <s v="603042 - SupStaffSal-Shift Diffrntl"/>
        <s v="603043 - SupStaffSal-Asbest Wtr Trtmnt"/>
        <s v="603044 - SupStaffSal-NonFac ReclassNew"/>
        <s v="603045 - SupStaffSal-NonFac ReclassCont"/>
        <s v="603046 - SupStaffSal-Outstnd Perfr Awrd"/>
        <s v="603047 - SupStaffSal-Stipends"/>
        <s v="603048 - SupStaffSal-Dept Chair Stipend"/>
        <s v="603049 - SupStaffSal-Idl Dis Leave-Sick"/>
        <s v="603050 - SupStaffSal-LessExist St Assst"/>
        <s v="603051 - SupStaffSal-Perf/Lmp Sum Bonus"/>
        <s v="603052 - SupStaffSal-PERS-Exempt Bonus"/>
        <s v="603053 - SupStaffSal-NDI"/>
        <s v="603054 - SupStaffSal-Temp Disability"/>
        <s v="603055 - SupStaffSal-Adm Leave Term Pay"/>
        <s v="603056 - SupStaffSal-Union Time Reimbur"/>
        <s v="603057 - SupStaffSal-Holiday Cr Earns"/>
        <s v="603058 - SupStaffSal-Vacation"/>
        <s v="603059 - SupStaffSal-Uniform Allowance"/>
        <s v="603060 - SupStaffSal-Other"/>
        <s v="603061 - SupStaffSal-R06GSI LmpSumBonus"/>
        <s v="603062 - SupStaffSal-ASI Prog Coord"/>
        <s v="603063 - SuptSt-R04 Educ.Achiev.Stipend"/>
        <s v="603064 - SupStaffSal-R04BSM LmpSumBonus"/>
        <s v="603065 - SupStaffSal-Hourly-"/>
        <s v="603066 - SupStaffSal-Hourly Supervisor-"/>
        <s v="603067 - SupStaffSal-Staff Reimb"/>
        <s v="603068 - SupStaffSal-Vacation Accrual"/>
        <s v="603069 - SupStaffSal-Spcl Assign. Stpnd"/>
        <s v="603070 - AcadSal-Summer Hlth Bnf-Stipnd"/>
        <s v="603071 - SpStfSal-Rural HlthCareStpndGE"/>
        <s v="603072 - SupStaffSal-Consultants-AUX"/>
        <s v="603073 - SupStaffSal-Taxable Travel FDN"/>
        <s v="603090 - SupStaffSal-Overtime"/>
        <s v="603091 - SupStaffSal-Ovrtime Meal Money"/>
        <s v="603092 - SupStaffSal-Furlough OT"/>
        <s v="603093 - CalPERS Replacemnt Ben Contrib"/>
        <s v="603094 - Employee Moving and Relocation"/>
        <s v="603100 - NDI/IDL ClaimsReimb-contra exp"/>
        <s v="603120 - SupStaffSal-Temp Help"/>
        <s v="603121 - Benefits - OPEB Expense"/>
        <s v="603150 - SupStaffSal-Student Assistant"/>
        <s v="603151 - SupStaffSal-PB Stipends"/>
        <s v="603152 - SupStaffSal-Stu Asst-Bldg Mgr"/>
        <s v="603153 - SupStaffSal-Stu Asst-Stipends"/>
        <s v="603154 - SupStaffSal-Stu Asst w/Bnf"/>
        <s v="603155 - Stipends-SU UndrGrd Stu Asst."/>
        <s v="603156 - Stipends-SU Grad Stu Asst."/>
        <s v="603157 - StuAsst-NonRes Alien TaxStatus"/>
        <s v="603158 - StuAsst-Instructional SA (ISA)"/>
        <s v="603159 - SupStaffSa-Teaching Associates"/>
        <s v="603160 - SupStaffSal-Research Fellow"/>
        <s v="603161 - StuAsst-Elections Coordntr-ASI"/>
        <s v="603600 - SP CS-FRINGE BENEFITS"/>
        <s v="603801 - Ben-Title V-Benefit Reimb"/>
        <s v="603802 - Ben-Dental Insurance-ASI/SU"/>
        <s v="603803 - Ben-Medical-ASI/SU"/>
        <s v="603804 - Ben-Retirement-ASI/SU"/>
        <s v="603805 - Ben-401K"/>
        <s v="603806 - Ben-403B"/>
        <s v="603807 - Ben-457 Savings Plan"/>
        <s v="603808 - Ben-PERS"/>
        <s v="603809 - Ben-Rtrmnt SU 1959 SurvivorBnf"/>
        <s v="603810 - Ben-Workers Comp-ASI/SU"/>
        <s v="603811 - Ben-Life Insurance-ASI/SU"/>
        <s v="603812 - Ben-Medicare-ASI/SU"/>
        <s v="603813 - Ben-Vision Care-ASI/SU"/>
        <s v="603814 - Ben-Flex Cash-SummrHlthBnf-Fac"/>
        <s v="603815 - Ben-Benefits-Others"/>
        <s v="603816 - Ben-Bnf-Other-Release Time"/>
        <s v="603817 - Ben-Bnf-Other-State Reimb"/>
        <s v="603818 - Ben-Bnf-Other-Hourly Empl"/>
        <s v="603819 - Ben-Bnf-Othr-FAS-106"/>
        <s v="603820 - PresOff-Exec-HSE Enter Allow"/>
        <s v="603821 - PresOff-Housing Maint Allow"/>
        <s v="603822 - ClothAllw-Clothing&amp;SafetyEquip"/>
        <s v="603823 - ClothAllw-Uniform"/>
        <s v="603824 - Ben-Dependent Care"/>
        <s v="603825 - Ben-Sick"/>
        <s v="603826 - Ben-Vacation"/>
        <s v="603827 - Ben-Fac Grant Overload-AY"/>
        <s v="603828 - Ben-Fac Grant Summer Sal"/>
        <s v="603829 - Pension/OPEB Liab Adj Expense"/>
        <s v="603830 - Ben-Dental Care Annuitants"/>
        <s v="603831 - Medical Ben for Annuitants"/>
        <s v="603832 - Ben-Staff Tuition Reimb-No F&amp;A"/>
        <s v="603833 - Ben-Staff Tuition Reimb-w F&amp;A"/>
        <s v="603834 - Ben-Bnf-Other-CSU Reimb w F&amp;A"/>
        <s v="603835 - Ben-Bnf-Other-CSU Reimb No F&amp;A"/>
        <s v="604000 - WrkStdySal-Budget"/>
        <s v="604001 - Telephone Usage (Operating Cos"/>
        <s v="604002 - Comm-Computer Networks"/>
        <s v="604030 - WrkStdySal-On-Campus"/>
        <s v="604031 - WrkStdySal-On-Campus-TIP"/>
        <s v="604032 - WrkStdySal-On-Campus-SWS"/>
        <s v="604033 - WrkStdy-ON-Bridge Trainee"/>
        <s v="604060 - WrkStdySal-Off Campus"/>
        <s v="604061 - WrkStdySal-Off Campus-TIP"/>
        <s v="604062 - WrkStdySal-Off Campus-SWS"/>
        <s v="604063 - WrkStdy-OFF-Bridge Trainee"/>
        <s v="604064 - WrkStdySal-Off Campus ISA"/>
        <s v="604090 - Other Communications (Operatin"/>
        <s v="604800 - Comm-Tele Usage - Long Dist"/>
        <s v="604801 - Comm-Tel Equipment Lease"/>
        <s v="604802 - Comm-Tel Equipment Maint"/>
        <s v="604803 - Comm-Tele Exch Chg"/>
        <s v="604804 - Comm-Tele Install"/>
        <s v="604805 - Comm-Other Communications"/>
        <s v="604806 - Comm-Cell Phone/Pager"/>
        <s v="604807 - Comm-Tele-Moves"/>
        <s v="604808 - Comm-Tele-PBXX Trunk Chgs"/>
        <s v="604809 - Comm-Tele-Dept ATSS"/>
        <s v="604810 - Comm-Tele-Dept CNTX"/>
        <s v="605000 - Ben-Budgets"/>
        <s v="605001 - Electricity"/>
        <s v="605002 - Gas"/>
        <s v="605003 - Util - Oil"/>
        <s v="605004 - Water"/>
        <s v="605005 - Util-Sewage"/>
        <s v="605006 - Util-Hazardous Waste Removal"/>
        <s v="605009 - Central Plant/Heating HotWater"/>
        <s v="605010 - Other Utilities/Trash"/>
        <s v="605011 - Util-Other Utilities"/>
        <s v="605030 - Ben-OASDI"/>
        <s v="605031 - Ben-Title V-Benefit Reimb"/>
        <s v="605060 - Ben-Dental Insurance"/>
        <s v="605061 - Ben-Dental Insurance-ASI/SU"/>
        <s v="605090 - Ben-Health And Welfare"/>
        <s v="605091 - Ben-Medical-ASI/SU"/>
        <s v="605120 - Ben-Retirement"/>
        <s v="605121 - Ben-Retirement-ASI/SU"/>
        <s v="605122 - Ben-401K"/>
        <s v="605123 - Ben-403B"/>
        <s v="605124 - Ben-457 Savings Plan"/>
        <s v="605125 - Ben-PERS"/>
        <s v="605126 - Ben-Rtrmnt SU 1959 SurvivorBnf"/>
        <s v="605150 - Ben-Retirement-Teachers"/>
        <s v="605180 - Ben-Workers Compensation"/>
        <s v="605181 - Ben-Workers Comp-ASI/SU"/>
        <s v="605210 - Ben-Industrial Disabilty"/>
        <s v="605240 - Ben-Non-Indust Disabilty"/>
        <s v="605270 - Ben-Unemployment Comp"/>
        <s v="605300 - Ben-Life Insurance"/>
        <s v="605301 - Ben-Life Insurance-ASI/SU"/>
        <s v="605330 - Ben-Medicare"/>
        <s v="605331 - Ben-Medicare-ASI/SU"/>
        <s v="605360 - Ben-Vision Care"/>
        <s v="605361 - Ben-Vision Care-ASI/SU"/>
        <s v="605390 - Ben-Long-Term Disab Insurnce"/>
        <s v="605391 - Ben-Dependent Care"/>
        <s v="605420 - Ben-Flex Cash"/>
        <s v="605421 - Ben-Flex Cash-SummrHlthBnf-Fac"/>
        <s v="605450 - Ben-Unallocated Benefits"/>
        <s v="605451 - Ben-Sick"/>
        <s v="605452 - Ben-Vacation"/>
        <s v="605460 - Ben-Early Retirement Prog Pmts"/>
        <s v="605480 - Ben-Benefits-Others"/>
        <s v="605481 - Ben-Bnf-Other-Release Time"/>
        <s v="605482 - Ben-Bnf-Other-State Reimb"/>
        <s v="605483 - Ben-Bnf-Other-Hourly Empl"/>
        <s v="605484 - Ben-Bnf-Othr-FAS-106"/>
        <s v="605510 - Ben-Dental Care Annuitants"/>
        <s v="605800 - Util-Central Utilities"/>
        <s v="605801 - Chgbk-Util-Electricity"/>
        <s v="605802 - Chgbk-Util-Gas"/>
        <s v="605803 - Chgbk-Util-Oil"/>
        <s v="605804 - Chgbk-Util Water"/>
        <s v="605805 - Chgbk-Util-Sewage"/>
        <s v="605806 - Chgbk-Util-Haz Waste Removal"/>
        <s v="605807 - Chgbk-Util-Sewage"/>
        <s v="605808 - Chgbk-Util-Haz Waste Removal"/>
        <s v="605809 - Chgbk-Centrl Plant/Heating Hot"/>
        <s v="605810 - Chgbk-Other Utility/Trash"/>
        <s v="605811 - Chgbk-Util-Other Utilities"/>
        <s v="605812 - Chgbk-Util-Other Utilities"/>
        <s v="606000 - Oper Exp &amp; Equip-Budget"/>
        <s v="606001 - Travel-In State"/>
        <s v="606002 - Travel-Out Of State"/>
        <s v="606100 - Communications-Budget"/>
        <s v="606130 - Comm-Tele Usage - Local"/>
        <s v="606131 - Comm-Tele Usage - Long Dist"/>
        <s v="606160 - Comm-Computer Networks"/>
        <s v="606190 - Comm-Tel Equipment Lease"/>
        <s v="606191 - Comm-Tel Equipment Maint"/>
        <s v="606192 - Comm-Tele Exch Chg"/>
        <s v="606193 - Comm-Tele Install"/>
        <s v="606194 - Comm-Other Communications"/>
        <s v="606195 - Comm-Cell Phone/Pager"/>
        <s v="606196 - Comm-Tele-Moves"/>
        <s v="606197 - Comm-Tele-PBXX Trunk Chgs"/>
        <s v="606198 - Comm-Tele-Dept ATSS"/>
        <s v="606199 - Comm-Tele-Dept CNTX"/>
        <s v="606600 - SP CS-TRAVEL"/>
        <s v="606800 - Travel-Per Diem for Std Athl"/>
        <s v="606801 - Travel-FND"/>
        <s v="606802 - Travel-FND-Student"/>
        <s v="606803 - Travel-In State Auto"/>
        <s v="606804 - Travel-B Of D Travel"/>
        <s v="606805 - Travel-Non-Staff Trvl/Entrtnmt"/>
        <s v="606806 - Travel-Out Of State Auto"/>
        <s v="606807 - Travel-OTofST-PerDiem Stu Athl"/>
        <s v="606808 - Travel-In State"/>
        <s v="606809 - Travel-Professional Develop"/>
        <s v="606810 - Travel-International"/>
        <s v="606811 - Travel-International-No IDC"/>
        <s v="606812 - Travel-In State-ASI BoD"/>
        <s v="606813 - Travel-Out Of State-ASI BoD"/>
        <s v="606814 - Travel-In-St-Stu AthRecruiting"/>
        <s v="606815 - Travel-OutSt-Stu AthRecruiting"/>
        <s v="607000 - Utilities-Budget"/>
        <s v="607001 - Util-Electricity"/>
        <s v="607002 - Util-Central Utilities"/>
        <s v="607003 - Util-Gas"/>
        <s v="607004 - Util-Oil"/>
        <s v="607005 - Util-Water"/>
        <s v="607006 - Util-Sewage"/>
        <s v="607007 - Util-Hazardous Waste Removal"/>
        <s v="607008 - Util-Other Utilities"/>
        <s v="607009 - Util-Other Utilities"/>
        <s v="607010 - CapOutlay-Lease Purchase"/>
        <s v="607011 - CapOutlay-Minor Cap Outlay"/>
        <s v="607021 - CapOutlay-Design Other"/>
        <s v="607022 - CapOutlay-Design Arch Fees"/>
        <s v="607023 - CapOutlay-Desgn Arch ExtraSvcs"/>
        <s v="607024 - CapOutlay-DsgnArchExSvcCntrctl"/>
        <s v="607025 - CapOutlay-Design Reimbursables"/>
        <s v="607026 - CapOutlay-Working Drawings"/>
        <s v="607031 - CapOutlay-ConstructionContract"/>
        <s v="607032 - CapOutlay-Construction Mgmt"/>
        <s v="607033 - CapOutlay-Construction Other"/>
        <s v="607034 - CapOutlay-C--Arch Fees"/>
        <s v="607035 - CapOutlay-C--Arch Extra Svcs"/>
        <s v="607036 - CapOutlay-C--Arch Reimbursable"/>
        <s v="607037 - Capital-Insurance Premiums"/>
        <s v="607038 - Capital- State Agency Costs"/>
        <s v="607041 - CapOutlay-Contingency"/>
        <s v="607042 - CapOutlay-Construction Reserve"/>
        <s v="607043 - Cap-PollutionRemediationCosts"/>
        <s v="607090 - Capital Asset Exp Adj (GAAP)"/>
        <s v="607101 - Chgbk-Util-Electricity"/>
        <s v="607102 - Chgbk-Util-Central Utilities"/>
        <s v="607103 - Chgbk-Util-Gas"/>
        <s v="607104 - Chgbk-Util-Oil"/>
        <s v="607105 - Chgbk-Util-Water"/>
        <s v="607106 - Chgbk-Util-Sewage"/>
        <s v="607107 - Chgbk-Util-Haz Waste Removal"/>
        <s v="607108 - Chgbk-Util-Other Utilities"/>
        <s v="607109 - Chgbk-Util-Other Utilities"/>
        <s v="607800 - CapOutlay-Srv Districts Assess"/>
        <s v="607801 - CapOutlay-Equipment"/>
        <s v="608001 - Lib Acq-Books"/>
        <s v="608002 - Book Binding"/>
        <s v="608003 - Lib Acq-Library Serials"/>
        <s v="608004 - Lib Acq-Periodicals"/>
        <s v="608005 - Lib Acq-Subscriptions"/>
        <s v="608030 - Travel-In State"/>
        <s v="608032 - Travel-Per Diem for Std Athl"/>
        <s v="608035 - Travel-FND"/>
        <s v="608036 - Travel-FND-Student"/>
        <s v="608060 - Travel-In State Auto"/>
        <s v="608089 - Travel-B Of D Travel"/>
        <s v="608090 - Travel-Out Of State"/>
        <s v="608091 - Travel-Out Of State Auto"/>
        <s v="608092 - Travel-OTofST-PerDiem Stu Athl"/>
        <s v="608119 - Travel-Professional Develop"/>
        <s v="608120 - Travel-Non-Staff Trvl/Entrtnmt"/>
        <s v="608800 - Library-Archives/Spec.Collectn"/>
        <s v="608820 - Subscriptions (Library only)"/>
        <s v="609001 - State E.O.P. Grant(SEOG)"/>
        <s v="609002 - State Univ. Grant-SUG"/>
        <s v="609003 - FinAid-State Grants-PY Adj"/>
        <s v="609004 - FinAid-State Grad Fellowship"/>
        <s v="609005 - FinAid-Othr Stud Scholar/Grnts"/>
        <s v="609008 - Schlrshps/Grants-Institutional"/>
        <s v="609009 - Ed. D. Program"/>
        <s v="609014 - Emergency Grants - CARES"/>
        <s v="609016 - Disaster Relief Emergency Fund"/>
        <s v="609020 - SummerGraduateInitiative Grant"/>
        <s v="609030 - CapOutlay-Master Planning"/>
        <s v="609180 - CapOutlay-Constr Contracts"/>
        <s v="609240 - CapOutlay-Srv Districts Assess"/>
        <s v="609270 - CapOutlay-Equipment"/>
        <s v="609300 - CapOutlay-Lease Purchase"/>
        <s v="609330 - CapOutlay-Minor Cap Outlay"/>
        <s v="609400 - CapOutlay-Design Other"/>
        <s v="609405 - CapOutlay-Design Arch Fees"/>
        <s v="609410 - CapOutlay-Desgn Arch ExtraSvcs"/>
        <s v="609415 - CapOutlay-DsgnArchExSvcCntrctl"/>
        <s v="609420 - CapOutlay-Design Reimbursables"/>
        <s v="609430 - CapOutlay-ConstructionContract"/>
        <s v="609435 - CapOutlay-Construction Mgmt"/>
        <s v="609440 - CapOutlay-Construction Other"/>
        <s v="609445 - CapOutlay-C--Arch Fees"/>
        <s v="609450 - CapOutlay-C--Arch Extra Svcs"/>
        <s v="609455 - CapOutlay-C--Arch Reimbursable"/>
        <s v="609460 - CapOutlay-Contingency"/>
        <s v="609465 - CapOutlay-Construction Reserve"/>
        <s v="609500 - Capital Asset Exp Adj (GAAP)"/>
        <s v="609800 - State E.O.P. Grant (SEOG)-Fall"/>
        <s v="609801 - State E.O.P.Grant (SEOG)-Wntr"/>
        <s v="609802 - State E.O.P.Grant (SEOG)-Sprng"/>
        <s v="609803 - State E.O.P.Grant (SEOG)-Smmr"/>
        <s v="609804 - State Univ.Grant-SUG-Fall"/>
        <s v="609805 - State Univ.Grant-SUG-Winter"/>
        <s v="609806 - State Univ.Grant-SUG-Spring"/>
        <s v="609807 - State Univ.Grant-SUG-Summer"/>
        <s v="609808 - State E.O.P.Grant(SEOG)-PYAdj"/>
        <s v="609809 - State Univ Grant-SUG-PY Adj"/>
        <s v="609810 - Stipends-SU UndrGrd Stu Asst."/>
        <s v="609811 - Stipends-SU Grad Stu Asst."/>
        <s v="609812 - FinAid-Student Award-Fall"/>
        <s v="609813 - FinAid-Prior Year Adjust"/>
        <s v="609814 - FinAid-Student Grants Award"/>
        <s v="609815 - FinAid-Student Award-Winter"/>
        <s v="609816 - FinAid-Student Award-Spring"/>
        <s v="609817 - FinAid-Student Award-Summer"/>
        <s v="609818 - FinAid-Election Ch Stipend"/>
        <s v="609819 - FinAid-Health/Safety Stipend"/>
        <s v="609820 - FinAid-Athletic Chair Stipend"/>
        <s v="609821 - FinAid-Stipends/Scholarships"/>
        <s v="609822 - Scholarships"/>
        <s v="609824 - ITTN-Scholarships-Tuition"/>
        <s v="609825 - ITTN-Scholarships-Housing"/>
        <s v="609826 - FinAid-Othr - Contr"/>
        <s v="609827 - FinAid-State/Fed Match Grant"/>
        <s v="609828 - St Grad Equity Fllwshp-Fall"/>
        <s v="609829 - St Grad Equity Fllwshp-Winter"/>
        <s v="609830 - St Grad Equity Fllwshp-Spring"/>
        <s v="609831 - St Grad Equity Fllwshp-Summer"/>
        <s v="609832 - St Grad Equity Fllwshp-PY Adj"/>
        <s v="609833 - St Grad Eqty Fllwshp-EOYCryovr"/>
        <s v="609834 - FinAid-EOY Carryover"/>
        <s v="609835 - Ed Doc 10%SetAsd-RK003Schlrshp"/>
        <s v="609836 - Schlrshp/Grnts Instnl-Fall"/>
        <s v="609837 - Schlrshp/Grnts Instnl-Winter"/>
        <s v="609838 - Schlrshp/Grnts Instnl-Spring"/>
        <s v="609839 - Schlrshp/Grnts Instnl-Summer"/>
        <s v="609840 - Schlrshp/Grnts Instnl-PY Adj"/>
        <s v="609841 - Schlrshp/GrntsInstnl-EOYCryovr"/>
        <s v="609842 - Ed. Doc Prog-Fall"/>
        <s v="609843 - Ed. Doc Prog-Winter"/>
        <s v="609844 - Ed. Doc Prog-Spring"/>
        <s v="609845 - Ed. Doc Prog-Summer"/>
        <s v="609846 - Ed. Doc Prog-PY Adj"/>
        <s v="609847 - Ed. Doc Prog-EOY Carryover"/>
        <s v="609848 - Summer SelfSuprt Asstce Grant"/>
        <s v="609849 - Awards/Stipends"/>
        <s v="609850 - FinAid-State Grants- Fall"/>
        <s v="609851 - FinAid-State Grants-Winter"/>
        <s v="609852 - FinAid-State Grants-Spring"/>
        <s v="609853 - FinAid - State - Summer"/>
        <s v="609854 - FinAid-State-EOY Carryover"/>
        <s v="609855 - ASI Executive Awards"/>
        <s v="609856 - SUG PY Adjust - Summer"/>
        <s v="610001 - Fed Financial Aid"/>
        <s v="610002 - Federal Financial Aid"/>
        <s v="610030 - Lib Acq-Books"/>
        <s v="610035 - Library-Archives/Spec.Collectn"/>
        <s v="610040 - Library-Emergency/Safety"/>
        <s v="610060 - Trsf Out-Transf to Apprn"/>
        <s v="610090 - Lib Acq-Book Binding"/>
        <s v="610120 - Lib Acq-Library Serials"/>
        <s v="610150 - Lib Acq-Periodicals"/>
        <s v="610180 - Lib Acq-Subscriptions"/>
        <s v="610800 - Fed Financial Aid-Prior Yr Adj"/>
        <s v="610801 - Federal FinAid-Fall"/>
        <s v="610802 - Federal FinAid-Winter"/>
        <s v="610803 - Federal FinAid-Spring"/>
        <s v="610804 - Federal FinAid-Summer"/>
        <s v="610805 - Federal Financial Aid-Fall"/>
        <s v="610806 - Federal Financial Aid-Winter"/>
        <s v="610807 - Federal Financial Aid-Spring"/>
        <s v="610808 - Federal Financial Aid-Summer"/>
        <s v="610809 - Federal Financial Aid-PrYrAdj"/>
        <s v="610810 - Federal FinAid-EOY Carryover"/>
        <s v="611030 - 609001-FinAid-State E.O.P. Gra"/>
        <s v="611060 - FinAid-State Univ Grnt"/>
        <s v="611090 - FinAid-State Grad Fellowship"/>
        <s v="611119 - FinAid-Student Award-Fall"/>
        <s v="611120 - FinAid-Othr Stud Scholar/Grnts"/>
        <s v="611121 - FinAid-Prior Year Adjust."/>
        <s v="611122 - FinAid-Student Grants Award"/>
        <s v="611123 - FinAid-Student Award Winter"/>
        <s v="611124 - FinAid-Student Award Spring"/>
        <s v="611125 - FinAid-Student Award-Summer"/>
        <s v="611126 - FinAid-Election Ch Stipend"/>
        <s v="611128 - FinAid-Health/Safety Stipend"/>
        <s v="611129 - FinAid-Athletic Chair Stipend"/>
        <s v="611131 - FinAid-EOY Carryover"/>
        <s v="611150 - FinAid-Stipends/Scholarships"/>
        <s v="611151 - Scholarships"/>
        <s v="611180 - FinAid-State/Fed Match Grant"/>
        <s v="611190 - ITTN-Scholarships-Tuition"/>
        <s v="611191 - ITTN-Scholarships-Housing"/>
        <s v="612001 - State Pro Rata Chrgs"/>
        <s v="612030 - Fed Financial Aid"/>
        <s v="612031 - Fed Financial Aid-Prior Yr Adj"/>
        <s v="612032 - Emergency FSEOG"/>
        <s v="613001 - Contract Services"/>
        <s v="613030 - State Pro Rata Chrgs"/>
        <s v="613100 - Alt. Trans. Contract  Expenses"/>
        <s v="613600 - SP CS-CONTRACTS"/>
        <s v="613800 - CntrctSvcs-QualityImprvmt Init"/>
        <s v="613801 - Contract Services-A-"/>
        <s v="613802 - Contract Services- B"/>
        <s v="613803 - Contract Services-C"/>
        <s v="613804 - Contract Services-D"/>
        <s v="613805 - Contract Services- E"/>
        <s v="613806 - Contract Services-F"/>
        <s v="613807 - Contract Services-G"/>
        <s v="613808 - Contract Services-H"/>
        <s v="613809 - Contract Services-I"/>
        <s v="613810 - Contract Services-J"/>
        <s v="613819 - ExpOthr-Special Lectures"/>
        <s v="613820 - Contract Svcs-Collection Costs"/>
        <s v="613830 - FDN Payroll Expenses"/>
        <s v="613901 - SP-Contract Services A-No F&amp;A"/>
        <s v="613902 - SP-Contract Services B-No F&amp;A"/>
        <s v="613903 - SP-Contract Services C-No F&amp;A"/>
        <s v="613904 - SP-Contract Services D-No F&amp;A"/>
        <s v="613905 - SP-Contract Services E-No F&amp;A"/>
        <s v="613906 - SP-Contract Services F-No F&amp;A"/>
        <s v="613907 - SP-Contract Services G-No F&amp;A"/>
        <s v="613908 - SP-Contract Services H-No F&amp;A"/>
        <s v="613909 - SP-Contract Services I-No F&amp;A"/>
        <s v="613910 - SP-Contract Services J-No F&amp;A"/>
        <s v="614001 - LeasePaymnt-Purchase Bond"/>
        <s v="614002 - LeasePaymnt-Energy Bond"/>
        <s v="614030 - Contract Services"/>
        <s v="614039 - CntrctSvcs-QualityImprvmt Init"/>
        <s v="614040 - Contract Services-A-"/>
        <s v="614041 - Contract Services- B"/>
        <s v="614042 - Contract Services-C"/>
        <s v="614043 - Contract Services-D"/>
        <s v="614044 - Contract Services- E"/>
        <s v="614045 - Contract Services-F"/>
        <s v="614046 - Contract Services-G"/>
        <s v="614047 - Contract Services-H"/>
        <s v="614048 - Contract Services-I"/>
        <s v="614049 - Contract Services-J"/>
        <s v="614800 - Bond Pmt-Univ. Vllg. Purchase"/>
        <s v="615030 - LeasePaymnt-Purchase Bond"/>
        <s v="615040 - Bond Pmt-Univ. Vllg. Purchase"/>
        <s v="615060 - LeasePaymnt-Energy Bond"/>
        <s v="616001 - InfoTech-EDP Rental"/>
        <s v="616002 - I/T Hardware"/>
        <s v="616003 - I/T Software"/>
        <s v="616004 - InfoTech-Infrastucture"/>
        <s v="616005 - Misc Info Tech Costs"/>
        <s v="616030 - InfoTech-EDP Rental"/>
        <s v="616031 - InfoTech-Maintenance"/>
        <s v="616060 - InfoTech-Hardware"/>
        <s v="616061 - InfoTech-Upgrade"/>
        <s v="616090 - InfoTech-Software"/>
        <s v="616101 - Interagency I/T Software"/>
        <s v="616120 - InfoTech-Infrastucture"/>
        <s v="616150 - InfoTech-Supplies-Paper"/>
        <s v="616151 - InfoTech-Supplies-Non-Paper"/>
        <s v="616179 - InfoTech-Supplies"/>
        <s v="616180 - InfoTech-Maint. Agreement"/>
        <s v="616210 - InfoTech-Misc. Costs"/>
        <s v="616211 - InfoTech-Comp Center Admin"/>
        <s v="616800 - InfoTech-Maintenance"/>
        <s v="616801 - InfoTech-Upgrade"/>
        <s v="616802 - InfoTech-Supplies-Paper"/>
        <s v="616803 - InfoTech-Supplies-Non-Paper"/>
        <s v="616804 - InfoTech-Supplies"/>
        <s v="616805 - InfoTech-Maint. Agreement"/>
        <s v="616806 - InfoTech-Comp Center Admin"/>
        <s v="617001 - Srvcs-Svcs Fr Othr Fnds/Agncy"/>
        <s v="617002 - Svcs fr the State Fire Marshal"/>
        <s v="617030 - Srvcs-Svcs Fr Othr Fnds/Agncy"/>
        <s v="617031 - Srvcs-Accounting Chg"/>
        <s v="617032 - Srvcs-Admiss &amp; Rec Chg"/>
        <s v="617033 - Srvcs-IRT Charge"/>
        <s v="617034 - CostRecovery/CampusService Exp"/>
        <s v="617090 - Svcs from Aux Organization"/>
        <s v="617101 - Srvc FrBetwnCmpsCO-Interagency"/>
        <s v="617102 - Srvc FrBetwn Aux Cmps-Interagn"/>
        <s v="617103 - Svcs fr Office of Fire Safety"/>
        <s v="617800 - Srvcs-Accounting Chg"/>
        <s v="617801 - Srvcs-Admiss &amp; Rec Chg"/>
        <s v="617802 - Srvcs-IRT Charge"/>
        <s v="618030 - Equip Other"/>
        <s v="618031 - Equip Other-Non-Instr"/>
        <s v="618032 - Equip Other-Furniture"/>
        <s v="618033 - Equip Other-SU Admin"/>
        <s v="618060 - Equip-Instr"/>
        <s v="619001 - Other Equipment"/>
        <s v="619002 - Equip-Instr"/>
        <s v="619030 - Postage-1st Class"/>
        <s v="619031 - Postage-2nd Class"/>
        <s v="619032 - Postage-Bulk Class/MeterRental"/>
        <s v="619033 - Postage-Freight"/>
        <s v="619036 - Postage-Overnight Courier"/>
        <s v="619038 - Postage-FedEx Out-On-line Ordr"/>
        <s v="619058 - Postage-Postage &amp; Freight"/>
        <s v="619059 - Postage-Postage - Dept"/>
        <s v="619061 - Printing"/>
        <s v="619062 - Printing-Promtional Pub."/>
        <s v="619091 - Supplies&amp;Srvcs-General"/>
        <s v="619092 - Supplies&amp;Materials-Instructnal"/>
        <s v="619093 - Supplies&amp;Srvcs-Marketing"/>
        <s v="619094 - Supplies-Dectction"/>
        <s v="619095 - Supplies-Computer Related"/>
        <s v="619096 - Supplies-Books"/>
        <s v="619097 - Supplies-Paper"/>
        <s v="619098 - Supplies-Cleaning"/>
        <s v="619099 - Supplies-Instructional"/>
        <s v="619101 - Supplies-Sibling/Parent"/>
        <s v="619103 - Supplies-Merchant Supplies"/>
        <s v="619104 - Supplies-Janitorial Suppl/Svcs"/>
        <s v="619105 - Transfer ReimbAct Exp to Trust"/>
        <s v="619121 - Chargeback"/>
        <s v="619126 - Chrgbk-Postage &amp; Freight"/>
        <s v="619130 - Sppl&amp;Svc-Security Alarm"/>
        <s v="619151 - Duplicating"/>
        <s v="619152 - Dupl-Copiers"/>
        <s v="619179 - Dupl-Copier Supplies+Serv"/>
        <s v="619181 - Credit Card Expenses - Dept"/>
        <s v="619211 - NonLib Subscriptions Fees"/>
        <s v="619212 - NonLib Membership Fees"/>
        <s v="619213 - Dues/Memberships/Subscript"/>
        <s v="619243 - ASI Various"/>
        <s v="619244 - OtherOp-Summer EntrtnmntSeries"/>
        <s v="619246 - OthrOpr-Work Requests"/>
        <s v="619247 - OthrOpr-Gasoline-Motor Pool"/>
        <s v="619250 - OthrOpr-End Of Yr Carryover"/>
        <s v="619253 - International Student Asst"/>
        <s v="619256 - OthrOpr-Bad Debt Expense"/>
        <s v="619258 - Suppl&amp;Svcs-Armored/Courier/Sec"/>
        <s v="619259 - Bank &amp; Credit Card Fees"/>
        <s v="619260 - Accounting Fee"/>
        <s v="619261 - Audit Fee"/>
        <s v="619262 - NonLib Dues"/>
        <s v="619263 - Hospitality"/>
        <s v="619264 - Transition Exp"/>
        <s v="619265 - Orientation Exp"/>
        <s v="619267 - Speaker Series"/>
        <s v="619269 - Graphic Artist"/>
        <s v="619277 - Freight Expense"/>
        <s v="619281 - Interest on InterFnd Loans"/>
        <s v="619311 - Interest on Bonds &amp; Notes"/>
        <s v="619341 - Interest Chrgs Other"/>
        <s v="619371 - SpecialzdTraining"/>
        <s v="619374 - Specialized Trng-Profssnl Devl"/>
        <s v="619375 - Specialized Training-CAB-ASI"/>
        <s v="619401 - Insurance Expense"/>
        <s v="619402 - Insurance Exp-CEL-Intl. Stdnts"/>
        <s v="619403 - Auto Rental Insurance"/>
        <s v="619404 - Ins-Stu.Prof.Liab.Ins.(EO 986)"/>
        <s v="619410 - InsReimb-NDI/IDL Reimb (CR)"/>
        <s v="619411 - InsReimb-CSURMA Reimb (CR)"/>
        <s v="619431 - Advertisement"/>
        <s v="619432 - Advert-PublictyForPromo. Evnts"/>
        <s v="619433 - Advert-Marketing"/>
        <s v="619434 - Advertising-Planners"/>
        <s v="619458 - Advert-Other"/>
        <s v="619459 - Advert-Publicity"/>
        <s v="619461 - Annuities"/>
        <s v="619491 - Legal Expenses"/>
        <s v="619550 - Repairs &amp; Maint-Budget"/>
        <s v="619551 - Repairs-Non-EDP Equip Maint"/>
        <s v="619552 - Repairs-Office Equip Maint"/>
        <s v="619554 - Repairs-Misc."/>
        <s v="619556 - Repairs &amp; Maint. - Building"/>
        <s v="619558 - Maintenance - Athletic Fields"/>
        <s v="619600 - SP CS-EQUIPMENT"/>
        <s v="619641 - Ovrhd-Contracts &amp; Grants"/>
        <s v="619671 - Ovrhd-Chanc-Office"/>
        <s v="619701 - Teale Data Center Charges"/>
        <s v="619730 - NursingLoan"/>
        <s v="619731 - NursingLoan"/>
        <s v="619790 - FSEOG"/>
        <s v="619800 - Equip Other-Non-Instr"/>
        <s v="619801 - Equip Other-Furniture"/>
        <s v="619802 - Equip Other-SU Admin"/>
        <s v="619803 - EquipOthr-SU-Student Art Acqsn"/>
        <s v="619804 - Equipment-SPA - Other"/>
        <s v="619805 - Sensitive Equipment No F&amp;A"/>
        <s v="619806 - Sensitive Equipment"/>
        <s v="619821 - Deprec-Expense"/>
        <s v="619822 - Deprec-Loss On Disposal-Assets"/>
        <s v="619860 - CEL- Recruiting"/>
        <s v="619861 - FND-Recruiting"/>
        <s v="619878 - Reloc-Fac Recruitment-Move"/>
        <s v="619881 - Rental Expense-Space"/>
        <s v="619883 - Rental Expense-Adm Offce"/>
        <s v="619884 - Rental Expense-Classroom"/>
        <s v="619885 - CEL-Housing Costs"/>
        <s v="619886 - Lease/Rent- Stadium Lease"/>
        <s v="619911 - PresOff-Exec-HSE Enter Allow"/>
        <s v="619912 - PresOff-Housing Maint Allow"/>
        <s v="619931 - ClothAllw-Clothing&amp;SafetyEquip"/>
        <s v="619932 - ClothAllw-Uniform"/>
        <s v="619960 - Unalloc-O.E.+E."/>
        <s v="619970 - Reserve/Contingency"/>
        <s v="619980 - SUN-0580.265-Return of Surplus"/>
        <s v="619986 - Wells Fargo Bank Charges"/>
        <s v="619987 - CO Cash Management Overhead"/>
        <s v="619988 - Interest Payback to the State"/>
        <s v="619989 - Investment Svc Charges"/>
        <s v="620001 - SP-Subrecipient-w/F&amp;A"/>
        <s v="620002 - Perkins-Teachr Shtg Prin 15%"/>
        <s v="620003 - Perkins-Teachr Shtg Intr 15%"/>
        <s v="620005 - Perkins-Health Svc Prin 15%"/>
        <s v="620006 - Perkins-Health Svc Intr 15%"/>
        <s v="620008 - available"/>
        <s v="620009 - available"/>
        <s v="620010 - available"/>
        <s v="620011 - Perkins-Law Enf Prin 15%"/>
        <s v="620012 - Perkins-Law Enf Prin 20%"/>
        <s v="620013 - Perkins-Law Enforce Prin 30%"/>
        <s v="620014 - Perkins-Teach Princ 15%&gt;7/72"/>
        <s v="620015 - Perkins-Teach Princ 20%&gt;7/72"/>
        <s v="620016 - Perkins-Teach Prin 30%&gt;7/72"/>
        <s v="620018 - Perkins-Teach Int 15%&gt;7/72"/>
        <s v="620022 - Perkins-Law Enf Int 15%"/>
        <s v="620025 - Perkins-Princ Cancel Death"/>
        <s v="620026 - Perkins-Prin Canc Disability"/>
        <s v="620027 - Perkins-Prin Canc Bankcrupt"/>
        <s v="620029 - Perkins-High Risk Prin 15%"/>
        <s v="620030 - Perkins-High Risk Prin 20%"/>
        <s v="620031 - Perkins-High Risk Prin 30%"/>
        <s v="620032 - Perkins-High Risk Intr 15%"/>
        <s v="620034 - Perkins-Int Cancel Death"/>
        <s v="620035 - Perkins-Int Canc Disability"/>
        <s v="620036 - Perkins-Int Canc-Bankcruptcy"/>
        <s v="620037 - Perkins-Int Canc-Other Adj"/>
        <s v="620038 - Perkins-Administration Exp"/>
        <s v="620039 - Perkins-Trnsf to Health Trust"/>
        <s v="620042 - Perkins-Other Coll Costs"/>
        <s v="620049 - Perkins-Interest Uncollectable"/>
        <s v="620051 - Perkins-Other Costs"/>
        <s v="620052 - Perkins-Prin Uncollectable"/>
        <s v="620053 - Perkins - Health Svc Prin 20%"/>
        <s v="620054 - Perkins - Health Svc Prin 30%"/>
        <s v="620801 - SP-Subrecipient A-w/F&amp;A"/>
        <s v="620802 - SP-Subrecipient B-w/F&amp;A"/>
        <s v="620803 - SP-Subrecipient C-w/F&amp;A"/>
        <s v="620804 - SP-Subrecipient D-w/F&amp;A"/>
        <s v="620805 - SP-Subrecipient E-w/F&amp;A"/>
        <s v="620806 - SP-Subrecipient F-w/F&amp;A"/>
        <s v="620807 - SP-Subrecipient G-w/F&amp;A"/>
        <s v="620808 - SP-Subrecipient H-w/ F&amp;A"/>
        <s v="620809 - SP-Subrecipient I-w/ F&amp;A"/>
        <s v="620810 - SP-Subrecipient J-w/ F&amp;A"/>
        <s v="620900 - SP-Subrecipient - No F&amp;A"/>
        <s v="620901 - SP-Subrecipient A-No F&amp;A"/>
        <s v="620902 - SP-Subrecipient B-No F&amp;A"/>
        <s v="620903 - SP-Subrecipient C-No F&amp;A"/>
        <s v="620904 - SP-Subrecipient D-No F&amp;A"/>
        <s v="620905 - SP-Subrecipient E-No F&amp;A"/>
        <s v="620906 - SP-Subrecipient F-No F&amp;A"/>
        <s v="620907 - SP-Subrecipient G-No F&amp;A"/>
        <s v="620908 - SP-Subrecipient H-No F&amp;A"/>
        <s v="620909 - SP-Subrecipient I-No F&amp;A"/>
        <s v="620910 - SP-Subrecipient J-No F&amp;A"/>
        <s v="622001 - SP-Participant Support-w/F&amp;A"/>
        <s v="622002 - SP-Participant Support-No F&amp;A"/>
        <s v="622600 - SP CS-PARTICIPANT SUPPORT"/>
        <s v="622601 - SP CS-TUITION &amp; FEES"/>
        <s v="622801 - SP-Particpant Incentives-w/F&amp;A"/>
        <s v="622802 - SP-ParticipantStdStipend-w/F&amp;A"/>
        <s v="622803 - SP-Participant Travel-w/F&amp;A"/>
        <s v="622804 - SP-ParticipantActivities-w/F&amp;A"/>
        <s v="622805 - SP-Participant Tuition-w/F&amp;A"/>
        <s v="622806 - SP-ParticipantRoom&amp;Board-w/F&amp;A"/>
        <s v="622807 - SP-Participant Books-w/F&amp;A"/>
        <s v="622808 - SP-Participant Other-w/F&amp;A"/>
        <s v="622901 - SP-Participant Incntves-No F&amp;A"/>
        <s v="622902 - SP-ParticipantStdStipend-NoF&amp;A"/>
        <s v="622903 - SP-Participant Travel-No F&amp;A"/>
        <s v="622904 - SP-ParticipantActivities-NoF&amp;A"/>
        <s v="622905 - SP-Participant Tuition-No F&amp;A"/>
        <s v="622906 - SP-ParticipantRoom&amp;Board-NoF&amp;A"/>
        <s v="622907 - SP-Participant Books-No F&amp;A"/>
        <s v="622908 - SP-Participant Other-No F&amp;A"/>
        <s v="622911 - Student Paybacks-No F&amp;A"/>
        <s v="624001 - SP-Scholarships-w/F&amp;A"/>
        <s v="624002 - SP-Scholarships-NO/F&amp;A"/>
        <s v="624101 - SP Interagency Scholarships-w/"/>
        <s v="624102 - SP Interagency Scholarships-NO"/>
        <s v="630002 - ExpOthr-Student Union Lease"/>
        <s v="630003 - ExpOthr-Performer Fees"/>
        <s v="630004 - ExpOthr-Non-Edp Equip Rental"/>
        <s v="630005 - ExpOthr-Fac Recr-Campus Intr"/>
        <s v="630006 - ExpOthr-State Gen Services"/>
        <s v="630007 - ExpOthr-Master Teacher Contr"/>
        <s v="630008 - Accreditation Expense"/>
        <s v="630009 - ExpOthr-Special Lectures"/>
        <s v="630010 - ExpOthr-Physical Exams"/>
        <s v="630015 - ExpOthr-New Perm Funds"/>
        <s v="630019 - ExpOthr-Reserve"/>
        <s v="630020 - ExpOthr-Fac Sal Reserve"/>
        <s v="630021 - ExpOthr-Staff Reserve"/>
        <s v="630022 - ExpOthr-CurrYr One-Time"/>
        <s v="630023 - ExpOthr-Box Office"/>
        <s v="630024 - ExpOthr-Loans Expense"/>
        <s v="630025 - ExpOthr-Allocation Orders"/>
        <s v="630030 - ExpOthr-Club Leadership P.G."/>
        <s v="630033 - ExpOthr-Summer Entertainment"/>
        <s v="630034 - ExpOthr-Graduation Reception"/>
        <s v="630036 - ExpOthr-Donations"/>
        <s v="630037 - ExpOthr-Club Expenditures PG"/>
        <s v="630038 - ExpOthr-Special Events"/>
        <s v="630039 - Program Expenditure"/>
        <s v="630040 - Campus Services"/>
        <s v="630041 - Resource Materials"/>
        <s v="630042 - Security"/>
        <s v="630043 - Capital Projects Expenditures"/>
        <s v="630044 - Unallocated Expenditures"/>
        <s v="630045 - Ticket Purchases-PG"/>
        <s v="630046 - ExpOthr-Accomodation"/>
        <s v="630047 - CEL-International VISA costs"/>
        <s v="630049 - Budget Reduction"/>
        <s v="630050 - ASI-PDC Office Lease"/>
        <s v="630051 - ASI - OPEB Reserves"/>
        <s v="630060 - Bdg Rsrv-Championship Reserves"/>
        <s v="630070 - CN 1+2+1 Dual Deg.Prg Stu Exp"/>
        <s v="630091 - ExpOthr-Housing Bond Service"/>
        <s v="630093 - ASI-Coyote Spirit Card"/>
        <s v="630094 - ASI-Prizes"/>
        <s v="630100 - ExpOthr-Channel 3"/>
        <s v="630101 - Exp Othr-Other-"/>
        <s v="630110 - Exp Oth-Professional Developme"/>
        <s v="630111 - ExpOthr - Stewardship"/>
        <s v="630112 - ExpOthr - Donor Cultivation"/>
        <s v="630115 - Exp Oth-Student Activities"/>
        <s v="630120 - Exp Oth-Events &amp; Meetings-"/>
        <s v="630125 - Exp Oth-Depreciation"/>
        <s v="630126 - Exp Othr-Public Relations"/>
        <s v="630127 - Exp Othr-RideShare"/>
        <s v="630128 - Exp Othr-Txbl Life Ins Prem"/>
        <s v="630129 - Exp Othr-Go Print Refnd Card E"/>
        <s v="630130 - Exp Othr-Tuition"/>
        <s v="630131 - Exp Othr-Room &amp; Board"/>
        <s v="630132 - Exp Othr-Stipends-Off-"/>
        <s v="630133 - Exp Othr-Laundry"/>
        <s v="630134 - Exp Othr-Resource Materials"/>
        <s v="630135 - Exp Oth-Licenses/Permits"/>
        <s v="630137 - Exp Oth-Armored Transport"/>
        <s v="630139 - Exp Oth-Pre-K Resource Exp"/>
        <s v="630140 - Exp Oth-Sch Age Resource Exp"/>
        <s v="630141 - Exp Oth-Food Services"/>
        <s v="630142 - Exp Oth-Fingerprint Clearances"/>
        <s v="630144 - Exp Oth-AdminOvrhdAlloc-FNDAcc"/>
        <s v="630145 - Exp Oth-Alumni Assoc Awards"/>
        <s v="630146 - Exp Oth-Dir Srvcs to Std/Paren"/>
        <s v="630147 - Exp Oth-Audit Expense"/>
        <s v="630148 - ExpOth-Participant Incentives"/>
        <s v="630149 - Exp Oth-Chapter Activities"/>
        <s v="630150 - Exp Oth-Interest Exp"/>
        <s v="630151 - Exp Oth-CRT Annuity Pmts"/>
        <s v="630152 - Exp Oth-CRT Admin Exp"/>
        <s v="630155 - Exp Oth-CSU/CO Support"/>
        <s v="630156 - Exp Oth-Regnl Gthring-Alumni"/>
        <s v="630157 - Exp Oth-Cash-Short/\Over"/>
        <s v="630158 - Exp Oth-Dmpstr Fees/Trsh Rmvl"/>
        <s v="630160 - Exp Oth-Vehicle Expense/Maint"/>
        <s v="630161 - ExpOthr-SPA Student Stipends"/>
        <s v="630162 - GuestLect/Presenter/Honoriria-"/>
        <s v="630163 - Exp Oth-Parking Permits"/>
        <s v="630164 - Trsf w/in Sponsored Prog"/>
        <s v="630165 - Trsf to Other FND Funds"/>
        <s v="630166 - Exp Oth-Commissions Paid"/>
        <s v="630169 - Exp Oth-Alumni Sponsorships"/>
        <s v="630174 - Exp Othr-CSUSB Support"/>
        <s v="630175 - Other Oper-Obsolete Inventory"/>
        <s v="630177 - Exp Oth-Admin Costs-5%GiftFee"/>
        <s v="630178 - Exp Oth-Admin Costs-FND 10%"/>
        <s v="630179 - Exp Oth-Foundation Board Exp"/>
        <s v="630180 - Vehicle Lease Expense"/>
        <s v="630181 - ExpOthr- Misc-A"/>
        <s v="630182 - ExpOthr- Misc-B"/>
        <s v="630183 - ExpOthr- Misc-C"/>
        <s v="630184 - ExpOthr- Misc-D"/>
        <s v="630185 - ExpOthr- Misc-E"/>
        <s v="630186 - ExpOthr- Misc-F"/>
        <s v="630200 - Deprec-Bldgs &amp; Improvmnts GAAP"/>
        <s v="630212 - Rev Deprec-Other Imprvmnt GAAP"/>
        <s v="630230 - Deprec-Leasehold Improvmt GAAP"/>
        <s v="630240 - Deprec-Equipment GAAP"/>
        <s v="630270 - Deprec-Intangible Assets GAAP"/>
        <s v="630280 - Deprec-Furn / Fixtures GAAP"/>
        <s v="640300 - TrnsfOut-Dorm Inst&amp;Redem"/>
        <s v="640330 - TrnsfOut-Dorm Rev Fnd"/>
        <s v="640390 - TrnsfOut-Parking Rev Fnd"/>
        <s v="640730 - TrsfOut-To CSU Trust Fund -All"/>
        <s v="640750 - TrnsfOut-OthApprpsAcctsSub-Fnd"/>
        <s v="640792 - TrnsfOut-Fm580 to CO DormInt&amp;R"/>
        <s v="640793 - TrnsfOut-To CO-Housing DebtSvc"/>
        <s v="640794 - TrnsfOut- To CO CSU Trust Fund"/>
        <s v="640795 - TrsfOut-To CO-Parking Debt Svc"/>
        <s v="640796 - TrsfOut-To CO-Interest Payback"/>
        <s v="640797 - TrsfOut fm T-CO DRF -Intragncy"/>
        <s v="640798 - TrsfOut-ToCO-Stu Union DebtSvc"/>
        <s v="640799 - TrsfOut OffCmps-w/in SameStFnd"/>
        <s v="641000 - ExpAdj-Rfnds to Revertd Approp"/>
        <s v="641029 - ExpAdj-Refnd To Rev Approp"/>
        <s v="641030 - ExpAdj-Prior Year Approp"/>
        <s v="641054 - ExpAdjGF-StuHlthFee1/3setaside"/>
        <s v="641055 - ExpAdjGF-StuHlthFee-Winter"/>
        <s v="641056 - ExpAdjGF-Stu Hlth Fee-Spring"/>
        <s v="641057 - ExpAdjGF-Stu Hlth Fee-Summer"/>
        <s v="641058 - ExpAdjGF-StuHlthFee-PDC offset"/>
        <s v="641060 - ExpAdjGF-Stu Hlth Serv Fee"/>
        <s v="641062 - ExpAdjGF-GF Non-Resident Fee"/>
        <s v="641063 - ExpAdjGF-Non Resident-Winter"/>
        <s v="641064 - ExpAdjGF-Non Resident-Spring"/>
        <s v="641068 - ExpAdjGF-GF Application Fee"/>
        <s v="641069 - ExpAdjGF-GF State Univ Fee"/>
        <s v="641070 - ExpAdjGF-S.U.F.Winter"/>
        <s v="641071 - ExpAdjGF-S.U.F.Spring"/>
        <s v="641074 - ExpAdjGF-Bad Debt Allowance"/>
        <s v="641076 - ExpAdjGF-Misc. A/R Fees"/>
        <s v="641077 - ExpAdjGF-Current Yr Rev Adj"/>
        <s v="641078 - ExpAdjGF-Appropriatn Clearing"/>
        <s v="641079 - ExpAdjGF-Transcripts"/>
        <s v="641081 - ExpAdjGF-Late Reg Fee"/>
        <s v="641082 - ExpAdjGF-Bad Check Fee"/>
        <s v="641087 - ExpAdjGF-S.U.F. Summer"/>
        <s v="641089 - ExpAdjGF-Non Res-Summer"/>
        <s v="641091 - ExpAdjGF-Other Mandatory Fees"/>
        <s v="641094 - Revenue Trsf Out to GF"/>
        <s v="641200 - ExpTrsfGF-AppropriationExpTrsf"/>
        <s v="641300 - Rev Trsf Out-GF Contra Revenue"/>
        <s v="641400 - ExpTrsf-Expend Offset from G"/>
        <s v="642000 - TrsfOut-toCO/Cmps 0948Same CSU"/>
        <s v="650100 - COGS-New Books-BKStr"/>
        <s v="650102 - COGS-Used Books-BKStr"/>
        <s v="650104 - COGS-Supplies&amp;Svcs-General"/>
        <s v="650106 - COGS-Electronics-BKSTR"/>
        <s v="650108 - COGS-Food-Gen-BKSTR"/>
        <s v="650110 - COGS-General Books"/>
        <s v="650112 - COGS-Trade/Ref Books"/>
        <s v="650114 - COGS-Gifts"/>
        <s v="650116 - COGS-Clothing"/>
        <s v="650118 - COGS-Stationery"/>
        <s v="650120 - COGS-Sundries"/>
        <s v="650122 - COGS-Catalogs/Schedules"/>
        <s v="650124 - COGS-Emblematic"/>
        <s v="650126 - COGS-Backpacks"/>
        <s v="650128 - COGS-Cap &amp; Gown"/>
        <s v="650130 - COGS-Sodas"/>
        <s v="650132 - COGS-Starbucks"/>
        <s v="650134 - COGS-Film Developing"/>
        <s v="650136 - COGS-Custom Publications"/>
        <s v="650138 - COGS-Coffee"/>
        <s v="650140 - COGS-Frozen Food"/>
        <s v="650142 - COGS-Rebates/Survey"/>
        <s v="650144 - COGS-Computer Hardware"/>
        <s v="650146 - COGS-Computer Software"/>
        <s v="650148 - COGS-Computer Supplies"/>
        <s v="650150 - COGS-Computer Parts"/>
        <s v="650152 - COGS-Computer Labor"/>
        <s v="650154 - COGS-Apple Care Extd Warranty"/>
        <s v="650156 - COGS-Argus Purchases"/>
        <s v="650158 - COGS-Argus Buyback"/>
        <s v="650160 - COGS-Frt-New Books"/>
        <s v="650162 - COGS-Frt-Used Books"/>
        <s v="650164 - COGS-Frt-Supplies"/>
        <s v="650166 - COGS-Frt-Electronics"/>
        <s v="650168 - COGS-Frt-Food"/>
        <s v="650170 - COGS-Frt-Reference Books"/>
        <s v="650172 - COGS-Frt-Gifts"/>
        <s v="650174 - COGS-Frt-Clothing"/>
        <s v="650176 - COGS-Frt-Stationery"/>
        <s v="650178 - COGS-Frt-Sundries"/>
        <s v="650180 - COGS-Frt-Food"/>
        <s v="650182 - COGS-Frt-Ctlgs &amp; Schedules"/>
        <s v="650184 - COGS-Frt-Emblematic"/>
        <s v="650186 - COGS-Frt-Backpacks"/>
        <s v="650188 - COGS-Frt-Cap &amp; Gown"/>
        <s v="650190 - COGS-Frt-Custom Publications"/>
        <s v="650192 - COGS-Frt-Computer Hardware"/>
        <s v="650194 - COGS-Frt-Computer Software"/>
        <s v="650196 - COGS-Frt-Computer Supplies"/>
        <s v="650198 - COGS-Frt-Computer Parts"/>
        <s v="650200 - COGS- Frt-Argus"/>
        <s v="650202 - COGS-Frt-Custom Publications"/>
        <s v="650204 - COGS-Restocking Fees"/>
        <s v="650206 - COGS-Inventory Variances"/>
        <s v="650208 - COGS-Credit Not Received-Loss"/>
        <s v="650210 - COGS-Count Adjustment"/>
        <s v="650212 - COGS-Obsolete Inventory"/>
        <s v="651000 - COGS-Beverages"/>
        <s v="651005 - COGS-Baked Goods-FS"/>
        <s v="651010 - COGS-Dairy-FS"/>
        <s v="651015 - COGS-Meat/Entrees-FS"/>
        <s v="651020 - COGS-Staples"/>
        <s v="651025 - COGS-Produce"/>
        <s v="651030 - COGS-Frozen Foods-FS"/>
        <s v="651035 - COGS-Alcoholic Bevg-FS"/>
        <s v="651040 - COGS-Starbucks-FS"/>
        <s v="651045 - COGS-Starbucks Retail Items-FS"/>
        <s v="651050 - COGS-Starbucks Retail Coffee S"/>
        <s v="651055 - COGS-Disc/Rebates/Surveys"/>
        <s v="660001 - Postage and Freight"/>
        <s v="660002 - Printing"/>
        <s v="660003 - Supplies and Services"/>
        <s v="660009 - Professional Development"/>
        <s v="660010 - Insurance Expense"/>
        <s v="660011 - NDI/IDL Claims exp(CSURMA use)"/>
        <s v="660012 - CSURMA-InsuranceClaimDeductibl"/>
        <s v="660013 - CSURMA Dividend (CSURMA use)"/>
        <s v="660014 - State Service Charges for SRB"/>
        <s v="660016 - Property Insurance Premium Exp"/>
        <s v="660017 - Advertisement"/>
        <s v="660018 - Annuities"/>
        <s v="660019 - Legal Expenses"/>
        <s v="660021 - Repairs-Non-EDP Equip Maint"/>
        <s v="660024 - Ovrhd-Contracts &amp; Grants"/>
        <s v="660025 - Ovrhd-Chanc-Office"/>
        <s v="660026 - Teale Data Center Charges"/>
        <s v="660028 - NursingLoan"/>
        <s v="660031 - FSEOG"/>
        <s v="660041 - Rental Expense-Space"/>
        <s v="660042 - EmployeeRecruitment/Relocation"/>
        <s v="660043 - Accreditation Expense"/>
        <s v="660044 - Perkins-Teachr Shtg Prin 15%"/>
        <s v="660045 - SUN-0580.265-Return of Surplus"/>
        <s v="660046 - Wells Fargo Bank Charges"/>
        <s v="660047 - CO Cash Management Overhead"/>
        <s v="660048 - Interest Payback to the State"/>
        <s v="660049 - Investment Svc Charges"/>
        <s v="660055 - AVAILABLE"/>
        <s v="660061 - Repairs and Maintenance - Buil"/>
        <s v="660062 - Repairs and Maintenance - Cust"/>
        <s v="660064 - Repairs&amp;Maint-LandscapeGrounds"/>
        <s v="660065 - Repairs&amp;Maint-MajorRepRenovatn"/>
        <s v="660087 - HEERF Student Reengagement"/>
        <s v="660088 - Lost Revenue"/>
        <s v="660090 - Expenses-Other"/>
        <s v="660105 - Interfund Pension Ln RePymt"/>
        <s v="660600 - Deprec-Furn / Fixtures GAAP"/>
        <s v="660601 - COGS-Computer Hardware"/>
        <s v="660602 - Chargeback - State/Self Supp"/>
        <s v="660603 - Transfer IDC - btl"/>
        <s v="660605 - FDN Indirect Cost-Local"/>
        <s v="660606 - BoxOfc-Consignmt Tkt Purchase"/>
        <s v="660607 - FDN-Gain/Loss on Asset Dsposal"/>
        <s v="660608 - Renovations, Rprs &amp; Maint."/>
        <s v="660609 - Space Rental Exp-No F&amp;A"/>
        <s v="660610 - ExpOth-ChngInSplit IntrstAgmts"/>
        <s v="660611 - Endowment Management Fee"/>
        <s v="660612 - Trsf w/in Sponsored Prog-NoIDC"/>
        <s v="660613 - SP CS-SUPPLIES &amp; SVCS"/>
        <s v="660614 - SP CS-OTHER MISC EXP"/>
        <s v="660615 - College Legal Clinic Fees"/>
        <s v="660616 - Supplies-SP Other"/>
        <s v="660619 - Student Reengagement Expense"/>
        <s v="660620 - TrsfOutTo RelatedEntity-AUXbtl"/>
        <s v="660621 - TrsfIN fm RelatedEntity-AUXbtl"/>
        <s v="660622 - FDN-SPA Disallow Expense"/>
        <s v="660623 - Depreciation Exp - Leases"/>
        <s v="660624 - Interest Exp - Leases"/>
        <s v="660625 - Exp Other- Sponsorships"/>
        <s v="660626 - Lease Expense"/>
        <s v="660627 - SPA - Forums &amp; Meetings"/>
        <s v="660628 - SPA- Rental Subsidies"/>
        <s v="660629 - SPA- Move In Costs Subsidies"/>
        <s v="660630 - SPA- Housing Retention Subsidi"/>
        <s v="660633 - Depreciation Expense - SBITAs"/>
        <s v="660634 - Interest Expense - SBITAs"/>
        <s v="660635 - Error-Available"/>
        <s v="660699 - SP CS-COLLECTED TO DATE"/>
        <s v="660700 - Postage-Freight"/>
        <s v="660701 - Postage-FedEx Out-On-line Ordr"/>
        <s v="660702 - Postage-Postage - Dept"/>
        <s v="660703 - Supplies-Paper"/>
        <s v="660704 - Supplies-Instructional"/>
        <s v="660705 - Supplies-Sibling/Parent"/>
        <s v="660706 - Supplies-Merchant Supplies"/>
        <s v="660707 - Supplies-Janitorial Suppl/Svcs"/>
        <s v="660708 - ASI Various"/>
        <s v="660709 - OtherOp-Summer EntrtnmntSeries"/>
        <s v="660710 - Suppl&amp;Svcs-Armored/Courier/Sec"/>
        <s v="660711 - Accounting Fee"/>
        <s v="660712 - Audit Fee"/>
        <s v="660713 - NonLib Dues"/>
        <s v="660714 - Transition Exp"/>
        <s v="660715 - Orientation Exp"/>
        <s v="660716 - Specialized Training-CAB-ASI"/>
        <s v="660717 - FND-Recruiting"/>
        <s v="660718 - Deprec-Expense"/>
        <s v="660719 - Deprec-Loss On Disposal-Assets"/>
        <s v="660720 - ExpOthr-Student Union Lease"/>
        <s v="660721 - ExpOthr-Club Leadership P.G."/>
        <s v="660722 - ExpOthr-Graduation Reception"/>
        <s v="660723 - ExpOthr-Donations"/>
        <s v="660724 - ExpOthr-Club Expenditures PG"/>
        <s v="660725 - Ticket Purchases-PG"/>
        <s v="660726 - ExpOthr-Accomodation"/>
        <s v="660727 - ASI-PDC Office Lease"/>
        <s v="660728 - ASI - OPEB Reserves"/>
        <s v="660729 - ExpOthr-Housing Bond Service"/>
        <s v="660730 - ASI-Coyote Spirit Card"/>
        <s v="660731 - ASI-Prizes"/>
        <s v="660732 - Exp Oth-Student Activities"/>
        <s v="660733 - Exp Oth-Depreciation"/>
        <s v="660734 - Exp Othr-Public Relations"/>
        <s v="660735 - Exp Othr-RideShare"/>
        <s v="660736 - Exp Othr-Txbl Life Ins Prem"/>
        <s v="660737 - Exp Othr-Go Print Refnd Card E"/>
        <s v="660738 - Exp Othr-Tuition"/>
        <s v="660739 - Exp Othr-Room &amp; Board"/>
        <s v="660740 - Exp Othr-Stipends-Off-"/>
        <s v="660741 - Exp Othr-Laundry"/>
        <s v="660742 - Exp Othr-Resource Materials"/>
        <s v="660743 - Exp Oth-Licenses/Permits"/>
        <s v="660744 - Exp Oth-Armored Transport"/>
        <s v="660745 - Exp Oth-Pre-K Resource Exp"/>
        <s v="660746 - Exp Oth-Sch Age Resource Exp"/>
        <s v="660747 - Exp Oth-Food Services"/>
        <s v="660748 - Exp Oth-AdminOvrhdAlloc-FNDAcc"/>
        <s v="660749 - Exp Oth-Alumni Assoc Awards"/>
        <s v="660750 - Exp Oth-Dir Srvcs to Std/Paren"/>
        <s v="660751 - Exp Oth-Audit Expense"/>
        <s v="660752 - ExpOth-Participant Incentives"/>
        <s v="660753 - Exp Oth-Chapter Activities"/>
        <s v="660754 - Exp Oth-Interest Exp"/>
        <s v="660755 - Exp Oth-CRT Annuity Pmts"/>
        <s v="660756 - Exp Oth-CRT Admin Exp"/>
        <s v="660757 - Exp Oth-CSU/CO Support"/>
        <s v="660758 - Exp Oth-Regnl Gthring-Alumni"/>
        <s v="660759 - Exp Oth-Cash-Short/\Over"/>
        <s v="660760 - Exp Oth-Dmpstr Fees/Trsh Rmvl"/>
        <s v="660761 - Exp Oth-Vehicle Expense/Maint"/>
        <s v="660762 - ExpOthr-SPA Student Stipends"/>
        <s v="660763 - GuestLect/Presenter/Honoriria-"/>
        <s v="660764 - Exp Oth-Parking Permits"/>
        <s v="660765 - Trsf w/in Sponsored Prog-IDC"/>
        <s v="660766 - Trsf to Other FND Funds"/>
        <s v="660767 - Exp Oth-Commissions Paid"/>
        <s v="660768 - Exp Oth-Alumni Sponsorships"/>
        <s v="660769 - Exp Othr-CSUSB Support"/>
        <s v="660770 - Other Oper-Obsolete Inventory"/>
        <s v="660771 - Exp Oth-Admin Costs-5%GiftFee"/>
        <s v="660772 - Exp Oth-Admin Costs-FND 10%"/>
        <s v="660773 - Exp Oth-Foundation Board Exp"/>
        <s v="660774 - Vehicle Lease Expense"/>
        <s v="660775 - ExpOthr- Misc-A"/>
        <s v="660776 - ExpOthr- Misc-C"/>
        <s v="660777 - ExpOthr- Misc-D"/>
        <s v="660778 - ExpOthr- Misc-E"/>
        <s v="660779 - ExpOthr- Misc-F"/>
        <s v="660780 - Transfer - PHL Scholarships"/>
        <s v="660781 - Transfers-FND    btl"/>
        <s v="660782 - Gain/LossSale of Securities"/>
        <s v="660783 - Unrealized Gain/Loss on Securi"/>
        <s v="660784 - Faculty Regalia Rental Inc- FN"/>
        <s v="660785 - Interest Inc-FND   btl"/>
        <s v="660786 - Misc Inc-FND   btl"/>
        <s v="660787 - Commission Inc-FND  btl"/>
        <s v="660788 - Postage Inc-FND   btl"/>
        <s v="660789 - Shipping &amp; Hndling Inc-FDN btl"/>
        <s v="660790 - Rebates/Surveys-FND btl"/>
        <s v="660791 - Rent Inc Bkstr Lwr Fl-FDN btl"/>
        <s v="660792 - Prior Year FDN Adj/Corrections"/>
        <s v="660793 - Grant Revenue Trsf-In/Out  btl"/>
        <s v="660794 - FND-Indirect Cost"/>
        <s v="660795 - Deprec-Bldgs &amp; Improvmnts GAAP"/>
        <s v="660796 - Rev Deprec-Other Imprvmnt GAAP"/>
        <s v="660797 - Deprec-Leasehold Improvmt GAAP"/>
        <s v="660798 - Deprec-Equipment GAAP"/>
        <s v="660799 - Deprec-Intangible Assets GAAP"/>
        <s v="660800 - Postage-2nd Class"/>
        <s v="660801 - Postage-Bulk Class/MeterRental"/>
        <s v="660802 - Postage-Overnight Courier"/>
        <s v="660803 - Postage-Postage &amp; Freight"/>
        <s v="660804 - Chrgbk-Postage &amp; Freight"/>
        <s v="660805 - Printing-Promtional Pub."/>
        <s v="660806 - BBA-Prior Year Carry Forward"/>
        <s v="660807 - Supplies&amp;Materials-Instructnal"/>
        <s v="660808 - Supplies&amp;Srvcs-Marketing"/>
        <s v="660809 - Supplies-Dectction"/>
        <s v="660810 - Supplies-Computer Related"/>
        <s v="660811 - Supplies-Books"/>
        <s v="660812 - Supplies-Cleaning"/>
        <s v="660813 - Transfer ReimbAct Exp to Trust"/>
        <s v="660814 - Chargeback"/>
        <s v="660815 - Sppl&amp;Svc-Security Alarm"/>
        <s v="660816 - Duplicating"/>
        <s v="660817 - Dupl-Copiers"/>
        <s v="660818 - Dupl-Copier Supplies+Serv"/>
        <s v="660819 - Credit Card Expenses - Dept"/>
        <s v="660820 - OthrOpr-Work Requests"/>
        <s v="660821 - OthrOpr-Gasoline-Motor Pool"/>
        <s v="660822 - OthrOpr-End Of Yr Carryover"/>
        <s v="660823 - International Enrollment Rsrv"/>
        <s v="660824 - OthrOpr-Bad Debt Expense"/>
        <s v="660825 - Bank &amp; Credit Card Fees"/>
        <s v="660826 - Hospitality"/>
        <s v="660827 - Speaker Series"/>
        <s v="660828 - Graphic Artist"/>
        <s v="660829 - Freight Expense"/>
        <s v="660830 - Maintenance - Athletic Fields"/>
        <s v="660831 - Interest on InterFnd Loans"/>
        <s v="660832 - Interest on Bonds &amp; Notes"/>
        <s v="660833 - Interest Chrgs Other"/>
        <s v="660834 - SpecialzdTraining"/>
        <s v="660835 - Specialized Trng-Profssnl Devl"/>
        <s v="660836 - Insurance Exp-CEL-Intl. Stdnts"/>
        <s v="660837 - Auto Rental Insurance"/>
        <s v="660838 - Ins-Stu.Prof.Liab.Ins.(EO 986)"/>
        <s v="660839 - Advert-PublictyForPromo. Evnts"/>
        <s v="660840 - Advert-Marketing"/>
        <s v="660841 - Advertising-Planners"/>
        <s v="660842 - Advert-Other"/>
        <s v="660843 - Advert-Publicity"/>
        <s v="660844 - Repairs-Office Equip Maint"/>
        <s v="660845 - Repairs &amp; Maintenance-Misc."/>
        <s v="660846 - Repairs &amp; Maint. - Building"/>
        <s v="660847 - Rental Expense-Adm Offce"/>
        <s v="660848 - Rental Expense-Classroom"/>
        <s v="660849 - CEL-Housing Costs"/>
        <s v="660850 - Lease/Rent- Stadium Lease"/>
        <s v="660851 - Faculty-Recruitment/Relocation"/>
        <s v="660852 - Perkins-Health Svc Prin 15%"/>
        <s v="660853 - Perkins-Law Enf Prin 15%"/>
        <s v="660854 - Perkins-Law Enf Prin 20%"/>
        <s v="660855 - Perkins-Law Enforce Prin 30%"/>
        <s v="660856 - Perkins-Teach Princ 15%&gt;7/72"/>
        <s v="660857 - Perkins-Teach Princ 20%&gt;7/72"/>
        <s v="660858 - Perkins-Teach Prin 30%&gt;7/72"/>
        <s v="660859 - Perkins-Princ Cancel Death"/>
        <s v="660860 - Perkins-Prin Canc Disability"/>
        <s v="660861 - Perkins-Prin Canc Bankcrupt"/>
        <s v="660862 - Perkins-High Risk Prin 15%"/>
        <s v="660863 - Perkins-High Risk Prin 20%"/>
        <s v="660864 - Perkins-High Risk Prin 30%"/>
        <s v="660865 - Perkins-Int Cancel Death"/>
        <s v="660866 - Perkins-Int Canc Disability"/>
        <s v="660867 - Perkins-Int Canc-Bankcruptcy"/>
        <s v="660868 - Perkins-Interest Uncollectable"/>
        <s v="660869 - Perkins-Other Costs"/>
        <s v="660870 - Perkins-Prin Uncollectable"/>
        <s v="660871 - Perkins - Health Svc Prin 20%"/>
        <s v="660872 - Perkins - Health Svc Prin 30%"/>
        <s v="660873 - NonLib Membership Fees"/>
        <s v="660874 - Dues/Memberships/Subscript"/>
        <s v="660875 - Univ OT Budget Reserve"/>
        <s v="660876 - Univ Contingency Reserve"/>
        <s v="660877 - Perkins-Teachr Shtg Intr 15%"/>
        <s v="660878 - Perkins-Health Svc Intr 15%"/>
        <s v="660879 - Perkins-Teach Int 15%&gt;7/72"/>
        <s v="660880 - Perkins-Law Enf Int 15%"/>
        <s v="660881 - Perkins-High Risk Intr 15%"/>
        <s v="660882 - Perkins-Int Canc-Other Adj"/>
        <s v="660883 - Perkins-Administration Exp"/>
        <s v="660884 - Perkins-Trnsf to Health Trust"/>
        <s v="660885 - Perkins-Other Coll Costs"/>
        <s v="660886 - ExpOthr-Non-Edp Equip Rental"/>
        <s v="660887 - ExpOthr-Fac Recr-Campus Intr"/>
        <s v="660888 - ExpOthr-State Gen Services"/>
        <s v="660889 - ExpOthr-Master Teacher Contr"/>
        <s v="660890 - ExpOthr-Physical Exams"/>
        <s v="660891 - ExpOthr-New Perm Funds"/>
        <s v="660892 - ExpOthr-Reserve"/>
        <s v="660893 - ExpOthr-Fac Sal Reserve"/>
        <s v="660894 - ExpOthr-Staff Reserve"/>
        <s v="660895 - ExpOthr-CurrYr One-Time"/>
        <s v="660896 - ExpOthr-Box Office"/>
        <s v="660897 - ExpOthr-Loans Expense"/>
        <s v="660898 - ExpOthr-Allocation Orders"/>
        <s v="660899 - ExpOthr-Summer Entertainment"/>
        <s v="660900 - ExpOthr-Special Events"/>
        <s v="660901 - Program Expenditure"/>
        <s v="660902 - Campus Services"/>
        <s v="660903 - Resource Materials"/>
        <s v="660904 - Security"/>
        <s v="660905 - Capital Projects Expenditures"/>
        <s v="660906 - Unallocated Expenditures"/>
        <s v="660907 - CEL-International VISA costs"/>
        <s v="660908 - Budget Reduction"/>
        <s v="660909 - Bdg Rsrv-Championship Reserves"/>
        <s v="660910 - CN 1+2+1 Dual Deg.Prg Stu Exp"/>
        <s v="660911 - ExpOthr-Channel 3"/>
        <s v="660912 - Exp Othr-Other-"/>
        <s v="660913 - Exp Oth-Professional Developme"/>
        <s v="660914 - ExpOthr - Stewardship"/>
        <s v="660915 - ExpOthr - Donor Cultivation"/>
        <s v="660916 - ExpOthr-Reg.Confrnc/Evnts/Mtgs"/>
        <s v="660917 - Exp Oth-Fingerprint Clearances"/>
        <s v="660918 - ExpOthr- Misc-B"/>
        <s v="660919 - Deprec-Othr Imprvmnts GAAP"/>
        <s v="660920 - Perkins-Teach Prekndergrtn 15%"/>
        <s v="660921 - FDN-Transfer-SpnsPrgAdminChrgs"/>
        <s v="660922 - FDN-Xfer-InfantToddlerAdminChg"/>
        <s v="660923 - FDN-Xfer-Children'sCtrAdminChg"/>
        <s v="660924 - FDN-Transfer-AlumniAdminChrgs"/>
        <s v="660925 - FDN-Transfer_PC Lab AdminChrgs"/>
        <s v="660926 - FDN-Transfer-Misc Admin Chrgs"/>
        <s v="660927 - FDN-Transfer-VendingCommission"/>
        <s v="660928 - Library-Emergency/Safety"/>
        <s v="660929 - CEL Cost Recovery Expense"/>
        <s v="660930 - Exhibits &amp; Displays"/>
        <s v="660931 - Parking Lot Repairs"/>
        <s v="660932 - Emergency Repairs"/>
        <s v="660933 - Staff-Recruitment/Relocation"/>
        <s v="660934 - Exp Othr - Administrative Fee"/>
        <s v="660935 - Unrelated Bus Income Tax(UBIT)"/>
        <s v="660936 - ExpOthr-Citation Surcharges"/>
        <s v="660937 - Tax Interest and Penalty"/>
        <s v="660938 - Background Check Expense"/>
        <s v="660939 - Equipment Lease"/>
        <s v="660940 - ASI BoD Incentives"/>
        <s v="660941 - Cost Recovery Budget"/>
        <s v="660942 - Student Fee Budget"/>
        <s v="660943 - Diesel Fuel Tax Expense"/>
        <s v="660944 - Nursing Loan CancelnDefault"/>
        <s v="660945 - Auto Repair and Maintenance"/>
        <s v="660946 - HAC Maintenance and Repairs"/>
        <s v="660947 - ExpOther-Emergency Expenditure"/>
        <s v="660948 - Cash Advance Outstanding"/>
        <s v="660949 - Univ BSL Reserve"/>
        <s v="660950 - Provision for Allocation"/>
        <s v="660951 - PT Faculty Reserve"/>
        <s v="660952 - Title IX Reserve"/>
        <s v="660953 - SSD Reserve"/>
        <s v="660954 - Cell Tower Obligation"/>
        <s v="660955 - Deficit Mitigation"/>
        <s v="660956 - Student Reengagement Expense"/>
        <s v="660957 - Divisional Funding Needs"/>
        <s v="660958 - Pending Allocations"/>
        <s v="662001 - FDN Indirect Cost-Federal"/>
        <s v="662600 - SP CS-WAIVED INDIRECT"/>
        <s v="662601 - SP CS-FOREGONE IDC"/>
        <s v="662700 - FDN Indirect Cost-State"/>
        <s v="662701 - FDN Indirect Cost-Local"/>
        <s v="662702 - FDN Indirect Cost-NonGov/Othr"/>
        <s v="670000 - TrOut w/in 948 ToSame CSU Fund"/>
        <s v="670401 - TfOut To CSU 401 TF SEOG"/>
        <s v="670403 - TrOut ToCSU 403 TF Perkins Ln"/>
        <s v="670406 - TrOut ToCSU 406 TF NsgStdLn-Gd"/>
        <s v="670407 - TrOut ToCSU 407 TF NsgStdLn-UG"/>
        <s v="670408 - TrOut ToCSU 408 TF Pell Grnt"/>
        <s v="670409 - TrOut ToCSU 409 TF Cllg WkStdy"/>
        <s v="670410 - TrOut ToCSU 410 TFWmFordDirLn"/>
        <s v="670411 - TrOut ToCSU411TF ACG/SMART Gnt"/>
        <s v="670412 - TrOutToCSU412TF FedTchEdAstGrt"/>
        <s v="670421 - TrOut ToCSU 421 TF SEOG Pgm"/>
        <s v="670422 - TrOut ToCSU 422 TF SUG Pgm"/>
        <s v="670423 - TrOut ToCSU423TFCSUFgvbl/DocLn"/>
        <s v="670424 - TrOut to CSU 424 TF Cal Grnt"/>
        <s v="670431 - TrOut to CSU 431 TF UnrstSch&amp;G"/>
        <s v="670432 - TrOut to CSU 432 RstdSch&amp;Gnts"/>
        <s v="670433 - TrOut to CSU 433 TFCmpsStd Ln"/>
        <s v="670434 - TrOut to CSU 434 TFCmpStdLTLn"/>
        <s v="670435 - Tr Out to CSU 435 TF FA Unrest"/>
        <s v="670441 - TrOut to CSU 441 TF CERF-CEL"/>
        <s v="670442 - TrOut to CSU 442 TF CERF Const"/>
        <s v="670443 - TrOut to CSU 443 TF CERF M &amp; R"/>
        <s v="670444 - TrOut ToCSU444 TF CERFCmpsPrtn"/>
        <s v="670451 - TrOut toCSU451TFFRF HlthSvcFee"/>
        <s v="670452 - TrOut toCSU452TFFRF HlthFacFee"/>
        <s v="670453 - TrOut to CSU 453 TF FRF-Constr"/>
        <s v="670454 - TrOut to CSU 454 TF FRF M&amp;R"/>
        <s v="670461 - TrOut to CSU 461 - TF ASI"/>
        <s v="670462 - TrOut to CSU 462 - TF  Stu Un"/>
        <s v="670463 - TrOut to CSU 463 TF InstRelAct"/>
        <s v="670464 - TrOut to CSU 464 TFIntrnl Prog"/>
        <s v="670465 - TrOut to CSU 465 TF Cnrt&amp;Grnts"/>
        <s v="670466 - TrOut to CSU 466 TF Endowment"/>
        <s v="670467 - TrOut to CSU467TF Student Fees"/>
        <s v="670471 - TrOut to CSU 471 TF PRF -Fines"/>
        <s v="670472 - TrOut toCSU472 TF PRF PkngFee"/>
        <s v="670473 - TrOut to CSU 473 TF PRF-Cnstr"/>
        <s v="670474 - TrOut to CSU 474 TF PRF-M &amp; Eq"/>
        <s v="670481 - TrOut to CSU 481 TF-  Lottery"/>
        <s v="670485 - TrsfOut toCSU 485-CSU Op Fnd"/>
        <s v="670486 - TrOut to CSU 486 Defrd Mtce"/>
        <s v="670487 - TrOut to CSU 487 TF Cap Impvmt"/>
        <s v="670491 - TrOut to CSU 491 TF Spl Prj-SP"/>
        <s v="670492 - TrOut to CSU 492 TF SplPrj-Dep"/>
        <s v="670496 - TrsfOut toCSU 496-TF Misc Trst"/>
        <s v="670497 - TrOut toCSU497TFStProRataDist"/>
        <s v="670499 - TrOut to CSU 499 TF Rvlvng Fnd"/>
        <s v="670531 - TrsfOut toCSU 531-TF Hsng Ops"/>
        <s v="670532 - TrsfOut to CSU532-TF Hsng M&amp;R"/>
        <s v="670533 - TrOut To CSU 533 TF Hsng Cnstr"/>
        <s v="670534 - TrsfOut to CSU 534-TF CMP UnOp"/>
        <s v="670535 - TrsfOut to CSU 535 - TF SU M&amp;R"/>
        <s v="670536 - TrOut To CSU 536 TF StUn-Const"/>
        <s v="670537 - TrsfOut toCSU 537-TF Aux Ops"/>
        <s v="670538 - TrOut To CSU 539 TF AuxOrg-M&amp;R"/>
        <s v="670539 - TrOut To CSU 539 TFAuxOrg-Cnst"/>
        <s v="670541 - TrsfOut toCSU541-TF Pooled Inv"/>
        <s v="670542 - TrsfOuttoCSU542-TF CapPrjMgmt"/>
        <s v="670543 - TrsfOuttoCSU543-TF Cmp Svc-Int"/>
        <s v="670544 - TrsfOuttoCSU544-TF-CmpSvcEntrp"/>
        <s v="671000 - Transfers-FND    btl"/>
        <s v="671200 - Gain/LossSale of Securities"/>
        <s v="671210 - Gn/Ls- Disposition of Assets-F"/>
        <s v="671250 - Unrealized Gain/Loss on Securi"/>
        <s v="671300 - Faculty Regalia Rental Inc- FN"/>
        <s v="671320 - Interest Inc-FND   btl"/>
        <s v="671330 - Misc Inc-FND   btl"/>
        <s v="671340 - Commission Inc-FND  btl"/>
        <s v="671350 - Postage Inc-FND   btl"/>
        <s v="671360 - Shipping &amp; Hndling Inc-FDN btl"/>
        <s v="671370 - Rebates/Surveys-FND btl"/>
        <s v="671380 - Rent Inc Bkstr Lwr Fl-FDN btl"/>
        <s v="671410 - Prior Year FDN Adj/Corrections"/>
        <s v="671496 - TrfOutToCSU496In0948-IntrAgncy"/>
        <s v="671542 - TrfOutToCSU542In0948-IntrAgncy"/>
        <s v="671800 - TrsfOut-toCO/Cmps 0948Same CSU"/>
        <s v="672000 - Grant Revenue Trsf-In/Out  btl"/>
        <s v="672485 - Trnsfr Out-RMP SWAT486 487 489"/>
        <s v="679999 - FND-Indirect Cost"/>
        <s v="680011 - TrnsfOut-Dorm Inst&amp;Redem"/>
        <s v="680012 - TrnsfOut-Dorm Rev Fnd"/>
        <s v="680025 - TrsfOut-To CSU Trust Fund -All"/>
        <s v="680026 - Trsf Out-Transf to Apprn"/>
        <s v="680090 - TrnsfOut-Fixed Asset Acct GAAP"/>
        <s v="680111 - TrnsfOut-Fm580 to CO DormInt&amp;R"/>
        <s v="680112 - TrsfOut fm T-CO DRF -Intragncy"/>
        <s v="680125 - TrnsfOut- To CO CSU Trust Fund"/>
        <s v="680126 - TrnsfOut-To CO-Housing DebtSvc"/>
        <s v="680151 - TrsfOut-To CO-Interest Payback"/>
        <s v="680800 - TrnsfOut-OthApprpsAcctsSub-Fnd"/>
        <s v="680801 - TrsfOut-To CO-Parking Debt Svc"/>
        <s v="680802 - TrsfOut-ToCO-Stu Union DebtSvc"/>
        <s v="680803 - TrsfOut OffCmps-w/in SameStFnd"/>
        <s v="690001 - ExpAdj-Rfnds to Revertd Approp"/>
        <s v="690002 - PriorYearExpenditureAdjustment"/>
        <s v="690003 - ExpAdjGF-StuHlthFee1/3setaside"/>
        <s v="690004 - ExpTrsfGF-AppropriationExpTrsf"/>
        <s v="690005 - Exp Adj-Prior Yr Student Accts"/>
        <s v="690006 - ARRA Grants Expenditure Offset"/>
        <s v="690007 - GF Approp Refund to the State"/>
        <s v="690008 - Special Loans Transfer Out"/>
        <s v="690802 - ExpAdjGF-StuHlthFee-Winter"/>
        <s v="690803 - ExpAdjGF-Stu Hlth Fee-Spring"/>
        <s v="690804 - ExpAdjGF-Stu Hlth Fee-Summer"/>
        <s v="690805 - ExpAdjGF-StuHlthFee-PDC offset"/>
        <s v="690806 - ExpAdjGF-Stu Hlth Serv Fee"/>
        <s v="690807 - ExpAdjGF-GF Non-Resident Fee"/>
        <s v="690808 - ExpAdjGF-Non Resident-Winter"/>
        <s v="690809 - ExpAdjGF-Non Resident-Spring"/>
        <s v="690810 - ExpAdjGF-GF Application Fee"/>
        <s v="690811 - ExpAdjGF-GF State Univ Fee"/>
        <s v="690812 - ExpAdjGF-S.U.F.Winter"/>
        <s v="690813 - ExpAdjGF-S.U.F.Spring"/>
        <s v="690814 - ExpAdjGF-Bad Debt Allowance"/>
        <s v="690815 - ExpAdjGF-Misc. A/R Fees"/>
        <s v="690816 - ExpAdjGF-Current Yr Rev Adj"/>
        <s v="690817 - ExpAdjGF-Appropriatn Clearing"/>
        <s v="690818 - ExpAdjGF-Transcripts"/>
        <s v="690819 - ExpAdjGF-Late Reg Fee"/>
        <s v="690820 - ExpAdjGF-Bad Check Fee"/>
        <s v="690821 - ExpAdjGF-S.U.F. Summer"/>
        <s v="690822 - ExpAdjGF-Non Res-Summer"/>
        <s v="690823 - ExpAdjGF-Other Mandatory Fees"/>
        <s v="690824 - Revenue Trsf Out to GF"/>
        <s v="690825 - Rev Trsf Out-GF Contra Revenue"/>
        <s v="690826 - GF Payroll Alloc/Expenditures"/>
        <s v="699998 - To be Reviewed-Not Used by CSU"/>
        <s v="999999 - Suspense - UPG Offset"/>
      </sharedItems>
    </cacheField>
    <cacheField name="Eff Date" numFmtId="14">
      <sharedItems containsSemiMixedTypes="0" containsNonDate="0" containsDate="1" containsString="0" minDate="1999-01-01T00:00:00" maxDate="2026-07-02T00:00:00"/>
    </cacheField>
    <cacheField name="Status" numFmtId="49">
      <sharedItems count="2">
        <s v="I"/>
        <s v="A"/>
      </sharedItems>
    </cacheField>
    <cacheField name="Type" numFmtId="49">
      <sharedItems/>
    </cacheField>
    <cacheField name="FIRMS Object CD" numFmtId="49">
      <sharedItems/>
    </cacheField>
    <cacheField name="FIRMS Object Descr" numFmtId="49">
      <sharedItems/>
    </cacheField>
    <cacheField name="Object Code" numFmtId="0">
      <sharedItems count="990">
        <s v="101000 - Cash - Control Account"/>
        <s v="101001 - General Cash"/>
        <s v="101002 - Agency Trust Fund Cash (Obsolete)"/>
        <s v="101003 - Revolving Fund Cash (Obsolete)"/>
        <s v="101004 - Cash in State Treasury (CO use only except in 0942)"/>
        <s v="101005 - Cash in Transit to State Treasury"/>
        <s v="101006 - Cash in Agency Accounts-Banks/S&amp;L"/>
        <s v="108090 - Investments-Other (Short-term)"/>
        <s v="101007 - Cash in Agency Accounts with U.S. Treasury (Obsolete)"/>
        <s v="101008 - Cash with Fiscal Agents"/>
        <s v="101009 - Cash on Hand"/>
        <s v="101010 - General Cash-Remittance in Transit (Obsolete)"/>
        <s v="102002 - Repurchase Agreements (Obsolete)"/>
        <s v="102003 - Investment in Time Deposits (Obsolete)"/>
        <s v="102004 - Investment in Subscription Deposits (Obsolete)"/>
        <s v="101100 - CSU Consolidated Investment Pool"/>
        <s v="103001 - Accounts Receivable-Abatements"/>
        <s v="103002 - Accounts Receivable-Reimbursements"/>
        <s v="103004 - Accounts Receivable-Operating Revenue"/>
        <s v="103003 - Accounts Receivable-Revenue (Governmental Funds Only)"/>
        <s v="103005 - Accounts Receivable-Dishonored Checks"/>
        <s v="103006 - Accounts Receivable-Cash Shortages"/>
        <s v="103007 - Accounts Receivable-Other"/>
        <s v="103015 - Pledges Receivable-Current (GAAP-Aux Use Only)"/>
        <s v="103008 - Accrued Interest Receivable"/>
        <s v="103009 - Accounts Receivable-Loans"/>
        <s v="103010 - Accounts Receivable-Audit Exceptions (AR Module Clearing)"/>
        <s v="103011 - Postponed Property Tax-Principal (Obsolete)"/>
        <s v="103012 - Postponed Property Tax-Interest (Obsolete)"/>
        <s v="103013 - Retirement Contributions Receivable (Obsolete)"/>
        <s v="103014 - Contingent Receivables (Obsolete)"/>
        <s v="104001 - Allowance Uncollectible Accounts-A/R Abatements"/>
        <s v="104002 - Allowance Uncollectible Accounts-A/R Reimbursements"/>
        <s v="104004 - Allowance Uncollectible Accounts-A/R Operating Revenue"/>
        <s v="104005 - Allowance Uncollectible Accounts-A/R Dishonored Checks (Obso"/>
        <s v="104006 - Allowance Uncollectible Accounts-A/R Cash Shortage (Obsolete"/>
        <s v="104007 - Allowance Uncollectible Accounts-A/R Other"/>
        <s v="104008 - Allowance Uncollectible Accounts-Accrued Interest Receivable"/>
        <s v="104009 - Allowance Uncollectible Accounts-A/R Loans"/>
        <s v="104010 - Allowance Uncollectible Accounts-A/R Audit Exceptions (Obsol"/>
        <s v="104011 - Allowance Uncollectible Accounts-A/R Postponed Property Tax-"/>
        <s v="104012 - Allowance Uncollectible Accounts-Retirement Contributions (O"/>
        <s v="104013 - Allowance Uncollectible Accounts-Contingent Receivables (Obs"/>
        <s v="105001 - Due from General Fund"/>
        <s v="105002 - Due from Special Account for Capital Outlay (Obsolete)"/>
        <s v="105003 - Due from Energy and Resources Fund (Obsolete)"/>
        <s v="105004 - Due from 1987 Higher Education Earthquake Account (Obsolete)"/>
        <s v="105005 - Due from Higher Education Fees and Income (Obsolete)"/>
        <s v="105006 - Due from Affordable Student Housing"/>
        <s v="105007 - Due from High Education Technology Education Revenue Fund (O"/>
        <s v="105008 - Due from Continuing Education Revenue Fund (Obsolete)"/>
        <s v="105009 - Due from Dormitory Building Maintenance Equipment Reserve Fu"/>
        <s v="105010 - Due from Dormitory Construction Fund"/>
        <s v="105011 - Due from Dormitory Interest and Redemption Fund"/>
        <s v="105012 - Due from Dormitory Revenue Fund (Obsolete)"/>
        <s v="105013 - Due from Facilities Revenue Fund (Obsolete)"/>
        <s v="105014 - Due from Parking Revenue Fund (Obsolete)"/>
        <s v="105015 - Due from Public Building Construction Fund (Obsolete)"/>
        <s v="105016 - Due from 1992 Higher Educ Cap Out Bond Fund (Obsolete)"/>
        <s v="105017 - Due from Construction Program Fund (Obsolete)"/>
        <s v="105018 - Due from Higher Education Capital Outlay Bond Fund (Obsolete"/>
        <s v="105019 - Due from 1988 Higher Educ  Cap Out Bond Fund (Obsolete)"/>
        <s v="105020 - Due from 1990 Higher Educ Cap Out Bond Fund (Obsolete)"/>
        <s v="105021 - Due from CSU Lottery Education Fund (Obsolete)"/>
        <s v="105022 - Due from Federal Trust Fund (Obsolete)"/>
        <s v="105023 - Due from Special Deposit Fund (Obsolete)"/>
        <s v="105024 - Due from Special Projects Fund (Obsolete)"/>
        <s v="105025 - Due from Trust Fund"/>
        <s v="105026 - Due from Office Revolving Fund (Obsolete)"/>
        <s v="105030 - Due from Surplus Money Investment Fund (Obsolete)"/>
        <s v="105031 - Due from State Lottery Education Fund (Obsolete)"/>
        <s v="105027 - Due from Other Apprns, Accts, Sub-Funds Within the Same Stat"/>
        <s v="105032 - Due from Federal Government (Obsolete)"/>
        <s v="105033 - Due from Other Governmental Entities (Obsolete)"/>
        <s v="105034 - Due from 1996 Higher Education Capital Outlay Bond Fund (Obs"/>
        <s v="105035 - Due from 1998 Higher Education Capital Outlay Bond Fund (Obs"/>
        <s v="105036 - Due from 2002 Higher Education Capital Outlay Bond Fund (Obs"/>
        <s v="105037 - Due from 2004 Higher Education Capital Outlay Bond Fund (Obs"/>
        <s v="105038 - Due from 2006 Higher Education Capital Outlay Bond Fund (Obs"/>
        <s v="105127 - Due from other funds within same state fund other than 0948"/>
        <s v="106001 - Provision Deferred Receivables-A/R Abatements (Obsolete)"/>
        <s v="106002 - Provision Deferred Receivables-A/R Reimbursements (Obsolete)"/>
        <s v="106004 - Provision Deferred Receivables-A/R Operating Revenue (Obsole"/>
        <s v="106005 - Provision Deferred Receivables-A/R Dishonored Checks"/>
        <s v="106006 - Provision Deferred Receivables-A/R Cash Shortages"/>
        <s v="106007 - Provision Deferred Receivables-A/R Other (Obsolete)"/>
        <s v="106009 - Provision Deferred Receivables-A/R Loans (Obsolete)"/>
        <s v="106008 - Provision Deferred Receivables-Accrued Interest Receivable ("/>
        <s v="106010 - Provision Deferred Receivables-A/R Audit Exceptions (Obsolet"/>
        <s v="106011 - Provision Deferred Receivables-Postponed Property Tax Princi"/>
        <s v="106012 - Provision Deferred Receivables-Retirement Contributions (Obs"/>
        <s v="106013 - Provision Deferred Receivables-Contingent Receivables (Obsol"/>
        <s v="106014 - Provision Deferred Receivables-Due from Other Funds (Obsolet"/>
        <s v="107001 - Travel Advances"/>
        <s v="107002 - Salary Advances"/>
        <s v="107003 - Expenses Advances"/>
        <s v="107005 - Prepay Services Revolving Fund-Services"/>
        <s v="107006 - Prepay to Other Funds/Appropriations"/>
        <s v="107007 - Prepay to Other Governmental Entities (Obsolete)"/>
        <s v="107008 - Prepay to Other Non-Governmental Entities"/>
        <s v="107004 - Prepay Services Revolving Fund-Printing (Obsolete)"/>
        <s v="107090 - Other Prepaid Expenses"/>
        <s v="108001 - Investments in Securities at Cost"/>
        <s v="108002 - Investments in Securities at Face Value"/>
        <s v="108003 - Premium in Securities"/>
        <s v="108004 - Discount on Securities (Credit Balance)"/>
        <s v="108005 - Investment in Public Works Board Building Certificates"/>
        <s v="108006 - Investment in Common Stock"/>
        <s v="108007 - Investment in Preferred Stock"/>
        <s v="108008 - Investment in Mortgage Installment Loans"/>
        <s v="108009 - Mortgage Loans in Default"/>
        <s v="108010 - Premium on Mortgage Loans"/>
        <s v="108011 - Discount on Mortgage Loans (Credit Balance)"/>
        <s v="108012 - Investment in Interfund Building and Construction Loans"/>
        <s v="108013 - Investment in Real Estate"/>
        <s v="108014 - Investment in Annuities"/>
        <s v="108015 - Investment in Investment Agreements"/>
        <s v="108016 - Investment in Financial Futures"/>
        <s v="108017 - Investment in Debt Securities"/>
        <s v="108091 - Investments-Other (Long-term)"/>
        <s v="108790 - Endowment Investments (GAAP-Aux Use Only)"/>
        <s v="109001 - Student Loans Receivable"/>
        <s v="109003 - Construction Loans in Default (Obsolete)"/>
        <s v="109004 - Loans Receivable-Other"/>
        <s v="109005 - Advances to Other Funds"/>
        <s v="109006 - Interfund Construction Loans Receivable (Obsolete)"/>
        <s v="109007 - Loans to Other Governmental Entities"/>
        <s v="109008 - Lease receivable, current portion (GAAP-Aux Use Only)"/>
        <s v="109002 - Construction Loans (Obsolete)"/>
        <s v="109708 - Lease receivable, net of current portion (GAAP-Aux Use Only)"/>
        <s v="190090 - Other Assets"/>
        <s v="110001 - Land and Land Improvements"/>
        <s v="110002 - Buildings and Building Improvements"/>
        <s v="110003 - Accumulated Depreciation-Bldgs &amp; Bldg Imprvmnts (Credit Bala"/>
        <s v="110004 - Improvements Other than Buildings"/>
        <s v="110005 - Accumulated Depreciation-Imprvmts Other than Bldgs (Crdt. Ba"/>
        <s v="110006 - Equipment"/>
        <s v="110007 - Accumulated Depreciation-Equipment (Credit Balance)"/>
        <s v="110008 - Construction Work-in-Progress"/>
        <s v="110009 - Infrastructure - Depreciable"/>
        <s v="110010 - Accumulated Depreciation-Infrastructure (Credit Balance)"/>
        <s v="110011 - Leasehold Improvements"/>
        <s v="110012 - Accumulated Depreciation-Leasehold Improvements (Credit Bala"/>
        <s v="110021 - Computer Software &amp; Website - Amortizable"/>
        <s v="110022 - Accumulated Amortization - Computer Software &amp; Website"/>
        <s v="110023 - Land Use Rights - Amortizable"/>
        <s v="110024 - Accumulated Amortization - Land Use Rights"/>
        <s v="110025 - Land Use Rights - Non-Amortizable"/>
        <s v="110026 - Patents, Copyrights &amp; Trademarks - Amortizable"/>
        <s v="110027 - Accumulated Amortization - Patents, Copyrights &amp; Trademarks"/>
        <s v="110028 - Patents, Copyrights &amp; Trademarks - Non-Amortizable"/>
        <s v="110029 - Licenses &amp; Permits - Amortizable"/>
        <s v="110031 - Licenses &amp; Permits - Non-Amortizable"/>
        <s v="110032 - Other Intangible Assets - Amortizable"/>
        <s v="110033 - Accumulated Amortization - Other Intangible Assets"/>
        <s v="110034 - Other Intangible Assets - Non-Amortizable"/>
        <s v="110035 - Internally Generated Intangible Assets in Progress"/>
        <s v="190020 - Library Books and Materials"/>
        <s v="110030 - Accumulated Amortization - Licenses &amp; Permits"/>
        <s v="111001 - Inventory"/>
        <s v="190014 - Accum Amort-Intangible Assets (for use in AM only)"/>
        <s v="190021 - Accum Dep-Library Books/Materials (Credit Balance)"/>
        <s v="112001 - Due From Federal Government"/>
        <s v="112002 - Due From Other Governmental Entities"/>
        <s v="113001 - Loans Authorized - Unissued (Obsolete)"/>
        <s v="113002 - Building Certificates Authorized- Unissued (Obsolete)"/>
        <s v="113003 - Bonds Authorized-Unissued (Obsolete)"/>
        <s v="113004 - Notes Authorized-Unissued (Obsolete)"/>
        <s v="113005 - Provision for Unissued Authorized Securities (Credit Balance"/>
        <s v="190001 - Intangible Assets (Obsolete)"/>
        <s v="190002 - Deferred Charges"/>
        <s v="190003 - Securities and Other Property Held in Trust"/>
        <s v="190004 - Deposits in Condemnation Proceedings"/>
        <s v="190005 - Inventory of Surveyed Equipment (Obsolete)"/>
        <s v="190006 - Loans Authorized-Unissued"/>
        <s v="190007 - Building Certificates Authorized-Unissued"/>
        <s v="190008 - Bond Authorized--Unissued Notes Authorized--Unissued"/>
        <s v="190009 - Provision for Unissued Authorized Securities (Credit Balance"/>
        <s v="190010 - Amounts Available in Debt Service Funds"/>
        <s v="190011 - Amts to be Provided for Retrmt of Genrl Oblgn L/T Debt"/>
        <s v="190012 - Amount to be Provided for Other Long-Term Debt"/>
        <s v="190030 - Works of Art and Historical Treasures"/>
        <s v="130000 - Due from  the same CSU Fund in 0948"/>
        <s v="130401 - Due from CSU 401 -TF Federal Suppl. Educ Opportunity Grants"/>
        <s v="130403 - Due from CSU 403 -TF Perkins Loans"/>
        <s v="130406 - Due from CSU 406 -TF Nursg Stdt Loans-Graduate"/>
        <s v="130407 - Due from CSU 407 -TF Nsg Stdt Loans-Undr Grad"/>
        <s v="130408 - Due from CSU 408 -TF Federal Pell Grant Program"/>
        <s v="130409 - Due from CSU 409 -TF College Wrk Study Progm"/>
        <s v="130410 - Due from CSU 410 -TF Federal Direct Loan Program"/>
        <s v="130411 - Due from CSU 411 -TF ACG/SMART Grants (Obsolete)"/>
        <s v="130412 - Due from  CSU 412 - TF Federal Teach Education Assistance Gr"/>
        <s v="130413 - Due from CSU 413 - TF-Miscellaneous Federal Financial Aid Gr"/>
        <s v="130421 - Due from CSU 421 -TF State Edu Oppr.Grant Pgm (Obsolete)"/>
        <s v="130422 - Due from CSU 422 -TF State Univ.Grant Program (Obsolete)"/>
        <s v="130423 - Due from CSU 423 -TF CSU Forgble/Drl.Loan Pgm"/>
        <s v="130424 - Due from CSU 424 -TF California Grant Program"/>
        <s v="130425 - Due From CSU 425 - TF Middle Class Scholarship"/>
        <s v="130431 - Due from CSU 431 -TF Unresctd. Schlrsp and Grants"/>
        <s v="130432 - Due from CSU 432 -TF Resctd Schlrsp and Grants (Obsolete)"/>
        <s v="130433 - Due from CSU 433 -TF Campus Stdt Loan Trust"/>
        <s v="130434 - Due from CSU 434 -TF Camp Stdt Lng Term Loan"/>
        <s v="130435 - Due from CSU 435 - TF Misc Financial Aid - Unrestricted"/>
        <s v="130441 - Due from CSU 441 - TF PaCE Operations"/>
        <s v="130442 - Due from CSU 442 - TF PaCE Capital Improvements"/>
        <s v="130443 - Due from CSU 443 - TF PaCE Maintenance &amp; Repair"/>
        <s v="130451 - Due from CSU 451 -TF Fac Rev Fd-Hlth Svc Fees (Obsolete)"/>
        <s v="130452 - Due from CSU 452 -TF Fac Rev Fd-Hlth Fac Fees"/>
        <s v="130453 - Due from CSU 453 -TF Facility Capital Improvements"/>
        <s v="130454 - Due from CSU 454 -TF Facility Maintenance &amp; Repair"/>
        <s v="130461 - Due from CSU 461 -TF Assoctd. Stdt Body Trust"/>
        <s v="130462 - Due from CSU 462 -TF Camp Un Optrg Rev Trust (Obsolete)"/>
        <s v="130463 - Due from CSU 463 -TF Instructly Reltd activities Trust"/>
        <s v="130464 - Due from CSU 464 -TF International Progm. Trust (Obsolete)"/>
        <s v="130465 - Due from CSU 465 -TF Contracts and Grants Trust"/>
        <s v="130466 - Due from CSU 466 -TF Endowment Trust"/>
        <s v="130471 - Due from CSU 471 -TF Pkg Rev Fd-Fines/Forfetrs"/>
        <s v="130472 - Due from CSU 472 -TF Pkg Rev Fd-Parking Fees"/>
        <s v="130473 - Due from CSU 473 -TF Pkg Capital Improvements"/>
        <s v="130474 - Due from CSU 474 -TF Pkg Maintenance &amp; Repair"/>
        <s v="130481 - Due from CSU 481 -TF Lottery Education Fund"/>
        <s v="130485 - Due from CSU 485 -TF CSU Operating Fund"/>
        <s v="130491 - Due from CSU 491 -TF Special Pjts-Spl Projects"/>
        <s v="130492 - Due from CSU 492 -TF Spl Pjt Fd-Dependent Care"/>
        <s v="130496 - Due from CSU 496 -TF Miscellaneous Trust"/>
        <s v="130497 - Due from CSU 497 -TF State Pro Rata Chrg  Distb. (Obsolete)"/>
        <s v="130499 - Due from CSU 499 -TF Revolving Fund"/>
        <s v="130531 - Due from CSU 531 -TF Hsg Opertns. and Revenue"/>
        <s v="130532 - Due from CSU 532 -TF Hsg Maint. and Repair"/>
        <s v="130533 - Due from CSU 533 -TF Housing Capital Improvements"/>
        <s v="130534 - Due from CSU 534 -TF Camp Un.Oprtns and Rev"/>
        <s v="130535 - Due from CSU 535 -TF Camp Un.Maint and Repr."/>
        <s v="130536 - Due from CSU 536 -TF Campus Union Capital Improvements"/>
        <s v="130537 - Due from CSU 537 -TF Aux Org - Oprtns and Rev."/>
        <s v="130538 - Due from CSU 538 -TF Aux Org Maint and Repair"/>
        <s v="130539 - Due from CSU 539 -TF Aux Org - Capital Improvements"/>
        <s v="130541 - Due from CSU 541 -TF Pooled Investment Fund"/>
        <s v="130542 - Due from CSU 542 -TF Capital Project Management (Obsolete)"/>
        <s v="130543 - Due from CSU 543 -TF-Cost Recovery/Reciprocal and Nonrecipro"/>
        <s v="130544 - Due from CSU 544 -TF-Cost Recovery/Exchange and Nonexchange"/>
        <s v="130545 - Due from CSU 545 - TF Channel Islands Site/Financing Authori"/>
        <s v="130546 - Due from CSU 546 - TF Stockton Site Authority"/>
        <s v="130547 - Due from CSU 547 - TF CSU Risk Management (Obsolete)"/>
        <s v="131000 - Due from same  CSU Funds in 0948 (Inter-agency)"/>
        <s v="131441 - Due from CSU 441 - TF PaCE Ops (Inter-agency)"/>
        <s v="131461 - Due from CSU 461 - TF Assoctd Stdt Body Trust within  Fund 0"/>
        <s v="131463 - Due from CSU 463 - TF Instructionally Related activities wit"/>
        <s v="131464 - Due from CSU 464 - TF International Programs Trust (Inter-ag"/>
        <s v="131465 - Due from CSU 465 - TF Contract and Grants Trust within Fund"/>
        <s v="131472 - Due from CSU 472 - TF Pkg Rev Fd-Parking Fees (inter-agency)"/>
        <s v="131481 - Due from CSU 481 - TF Lottery Education within Fund 0948 bet"/>
        <s v="131485 - Due from CSU 485 - TF CSU Operating within  Fund 0948 betwee"/>
        <s v="131491 - Due from CSU 491 - TF CSU Special Project- within Fund 0948"/>
        <s v="131496 - Due from CSU 496 - TF CSU Miscellaneous within  Fund 0948 be"/>
        <s v="131499 - Due from CSU 499 - TF CSU Revolving Fund - Fund 0948 (Inter-"/>
        <s v="131531 - Due from CSU 531 - TF Housing Operations and Revenue - withi"/>
        <s v="131533 - Due from CSU 533 - TF Housing Capital Improvements"/>
        <s v="131542 - Due from CSU 542 - TF CSU Capital Project Management (Obsole"/>
        <s v="131545 - Due from CSU 545 - TF CSU Channel Islands Site/Financing Aut"/>
        <s v="131547 - Due from CSU 547 - TF CSU Risk Mgmt (Inter-agency) (Obsolete"/>
        <s v="190031 - Accum Dep-Works of Art/Historical Treasures (Credit Balance)"/>
        <s v="191002 - Deferred outflows - net pension liability (GAAP AUX USE ONLY"/>
        <s v="191003 - Deferred outflows - net OPEB liability (GAAP AUX USE ONLY)"/>
        <s v="191004 - Deferred outflows - leases"/>
        <s v="201001 - Accounts Payable"/>
        <s v="201002 - SVP Claims Filed"/>
        <s v="201003 - Claims-in-Process (Obsolete)"/>
        <s v="201004 - Compensation Benefits Payable"/>
        <s v="201005 - Notes Payable - Current Portion"/>
        <s v="201006 - Bonds Payable - Current Portion (GAAP-Aux Use Only)"/>
        <s v="202001 - Due to General Fund"/>
        <s v="201007 - AP Reserve for Encumbrances"/>
        <s v="202002 - Due to Special Account for Capital Outlay (Obsolete)"/>
        <s v="202003 - Due to Energy and Resources Fund (Obsolete)"/>
        <s v="202004 - Due to 1987 Higher Education Earthquake Account (Obsolete)"/>
        <s v="202005 - Due to Higher Education Fees and Income (Obsolete)"/>
        <s v="202006 - Due to Affordable Student Housing"/>
        <s v="202007 - Due to Higher Education Technology Education Revenue Fund (O"/>
        <s v="202008 - Due to Continuing Education Revenue Fund (Obsolete)"/>
        <s v="202009 - Due to Dormitory Building Maintenance Equipment Reserve (Obs"/>
        <s v="202010 - Due to Dormitory Construction Fund"/>
        <s v="202011 - Due to Dormitory Interest and Redemption Fund"/>
        <s v="202012 - Due to Dormitory Revenue Fund (Obsolete)"/>
        <s v="202013 - Due to Facilities Revenue Fund (Obsolete)"/>
        <s v="202014 - Due to Parking Revenue Fund (Obsolete)"/>
        <s v="202015 - Due to Public Building Construction Fund (Obsolete)"/>
        <s v="202016 - Due to 1992  Higher Educ Cap Out Bond Fund (Obsolete)"/>
        <s v="202017 - Due to Construction Program Fund (Obsolete)"/>
        <s v="202018 - Due to  Higher Education Capital Outlay Bond Fund (Obsolete)"/>
        <s v="202019 - Due to 1988  Higher Educ Cap Out Bond Fund (Obsolete)"/>
        <s v="202020 - Due to 1990  Higher Educ Cap Out Bond Fund (Obsolete)"/>
        <s v="202021 - Due to CSU Lottery Education Fund (Obsolete)"/>
        <s v="202022 - Due to Federal Trust Fund (Obsolete)"/>
        <s v="202023 - Due to Special Deposit Fund (Obsolete)"/>
        <s v="202024 - Due to Special Projects Fund (Obsolete)"/>
        <s v="202025 - Due to Trust Fund"/>
        <s v="202026 - Due to Office Revolving Fund (Obsolete)"/>
        <s v="202032 - Due to 1998 Higher Educ Cap Out Bond Fund (Obsolete)"/>
        <s v="203001 - Federal Income Tax Withheld"/>
        <s v="202027 - Due to Other Apprns, Accts, Sub-Funds Within the Same State"/>
        <s v="203002 - Due to Federal Government"/>
        <s v="203003 - Due to Local Government"/>
        <s v="203004 - State Income Tax Withheld"/>
        <s v="202101 - Due to General Fund (state fund 0001) - between CSU entities"/>
        <s v="203005 - Due to Other Governmental Entities"/>
        <s v="202127 - Due to within the same state fund other than 0948 - between"/>
        <s v="202028 - Due to CSU Campuses (Obsolete)"/>
        <s v="202201 - Due to General Fund (state fund 0001) - with non-CSU state a"/>
        <s v="202030 - Prepayments from Other Funds or Appropriations (Obsolete)"/>
        <s v="250000 - Other Current Liabilities - Control Account"/>
        <s v="204001 - Accrued Interest Payable"/>
        <s v="204002 - Dividends Payable"/>
        <s v="205001 - Collected in Advance - Revenue (Governmental Funds Only) (Ob"/>
        <s v="205002 - Collected in Advance - Reimbursements and Abatement"/>
        <s v="205090 - Collected in Advance - Operating Revenue and Other"/>
        <s v="205700 - Unearned Revenue-Noncurrent (GAAP-Aux Use Only)"/>
        <s v="206001 - Deposits"/>
        <s v="206002 - Project Deposits (Obsolete)"/>
        <s v="206700 - Deposit Accounts-Noncurrent"/>
        <s v="206701 - Deposit Accounts-Current"/>
        <s v="206702 - Deposit Accounts - SIRF"/>
        <s v="207001 - Pooled Money Investment Account Loans Payable"/>
        <s v="208002 - Accrued Compensated Absences"/>
        <s v="208001 - Accrued Salaries and Benefits"/>
        <s v="250001 - Cash Overages"/>
        <s v="263090 - Other Long-Term Liabilities"/>
        <s v="250002 - Uncleared Collections"/>
        <s v="250003 - Accrued Leave Time"/>
        <s v="250004 - Other Current Liabilities"/>
        <s v="250005 - Advances from Other Funds"/>
        <s v="250006 - Interfund Construction Loans Payable"/>
        <s v="260001 - Installment Contracts Payable (Obsolete)"/>
        <s v="260002 - Financed Purchase Contracts"/>
        <s v="261001 - Notes Payable Premium"/>
        <s v="261002 - Notes Payable Discount"/>
        <s v="262001 - Bonds Payable Premium"/>
        <s v="262002 - Bonds Payable Discount"/>
        <s v="230000 - Due to the same CSU Fund in 0948"/>
        <s v="230401 - Due to CSU 401 -TF Federal Suppl. Educ Opportunity Grants"/>
        <s v="230403 - Due to CSU 403 -TF Pekins Loan"/>
        <s v="230406 - Due to CSU 406 -TF Nursing Stdt Loans-Graduate"/>
        <s v="230407 - Due to CSU 407 -TF Nursg Stdt Loan-udergradiate"/>
        <s v="230408 - Due to CSU 408 -TF Federal Pell Grant Program"/>
        <s v="230409 - Due to CSU 409 -TF College Work Study Program"/>
        <s v="230410 - Due to CSU 410 -TF Federal Direct Loan Program"/>
        <s v="230411 - Due to CSU 411 -TF ACG/SMART Grants (Obsolete)"/>
        <s v="230421 - Due to CSU 421 -TF State Educ.Opprnty Grant Pgm (Obsolete)"/>
        <s v="230422 - Due to CSU 422 -TF State University Grant Progm. (Obsolete)"/>
        <s v="230423 - Due to CSU 423 -TF CSU Forgvl/Doctorl Loan Pgm"/>
        <s v="230424 - Due to CSU 424 -TF California Grant Program"/>
        <s v="230431 - Due to CSU 431 -TF Restctd Scholarships/Grant"/>
        <s v="230432 - Due to CSU 432 -TF Restctd Scholarships/Grants (Obsolete)"/>
        <s v="230433 - Due to CSU 433 -TF Campus Stdt Loan Trust"/>
        <s v="230434 - Due to CSU 434 -TF Camp Studt Long Term Loans"/>
        <s v="230441 - Due to CSU 441 - TF PaCE Operations"/>
        <s v="230442 - Due to CSU 442 -TF PaCE Capital Improvements"/>
        <s v="230443 - Due to CSU 443 -TF PaCE Maintenance &amp; Repair"/>
        <s v="230451 - Due to CSU 451 -TF Fac Rev Fd-Health Svcs Fees (Obsolete)"/>
        <s v="230452 - Due to CSU 452 -TF Fac Rev Fd-Health Fac Fees"/>
        <s v="230453 - Due to CSU 453 -TF Facility Capital Improvements"/>
        <s v="230454 - Due to CSU 454 -TF Facility Maintenance &amp; Repair"/>
        <s v="230461 - Due to CSU 461 -TF Associated Stdt Body Trust"/>
        <s v="230462 - Due to CSU 462 -TF Camp Un Opertg Rev Trust (Obsolete)"/>
        <s v="230463 - Due to CSU 463 -TF Insructnly Reltd Activities Trust"/>
        <s v="230464 - Due to CSU 464 -TF International Program Trust (Obsolete)"/>
        <s v="230465 - Due to CSU 465 -TF Contracts and Grant Trust"/>
        <s v="230466 - Due to CSU 466 -TF Endowment Trust"/>
        <s v="230471 - Due to CSU 471 -TF Pkg Rev Fd-Fines and Forfetrs"/>
        <s v="230472 - Due to CSU 472 -TF Pkg Rev Fd-Parking Fees"/>
        <s v="230473 - Due to CSU 473 -TF Parking Capital Improvements"/>
        <s v="230474 - Due to CSU 474 -TF Parking Maintenance &amp; Repair"/>
        <s v="230481 - Due to CSU 481 -TF Lottery Education Fund"/>
        <s v="230485 - Due to CSU 485 -TF CSU Operating Fund"/>
        <s v="230491 - Due to CSU 491 -TF Spl Projt Fd-Special Projects"/>
        <s v="230492 - Due to CSU 492 -TF Spl Projt Fd-Dependent Care"/>
        <s v="230496 - Due to CSU 496 -TF Miscellaneous Trust"/>
        <s v="230497 - Due to CSU 497 -TF State Pro Rata Charge Distbn (Obsolete)"/>
        <s v="230499 - Due to CSU 499 -TF Revolving Fund"/>
        <s v="230531 - Due to CSU 531 -TF Housing Operations and Rev"/>
        <s v="230532 - Due to CSU 532 -TF Housing Maint. and Repair"/>
        <s v="230533 - Due to CSU 533 -TF Housing Capital Improvements"/>
        <s v="230534 - Due to CSU 534 -TF Camp Un.-Operations and Rev"/>
        <s v="230535 - Due to CSU 535 -TF Camp Un.-Maint and Repair"/>
        <s v="230536 - Due to CSU 536 -TF-Campus Union Capital Improvements"/>
        <s v="230537 - Due to CSU 537 -TF Aux Org-Operations and Rev"/>
        <s v="230538 - Due to CSU 538 -TF Aux Org-Maint and Repair"/>
        <s v="230539 - Due to CSU 539 -TF-Auxiliary Org Capital Improvements"/>
        <s v="230541 - Due to CSU 541 -TF Pooled Investment Fund"/>
        <s v="230542 - Due to CSU 542 -TF Capital Projects Management (Obsolete)"/>
        <s v="230543 - Due to CSU 543 -TF-Cost Recovery/Reciprocal and Nonreciproca"/>
        <s v="230544 - Due to CSU 544 -TF-Cost Recovery/Exchange and Nonexchange Au"/>
        <s v="230545 - Due to CSU 545 - TF Channel Islands Site/ Financing Authorit"/>
        <s v="230546 - Due to CSU 546 - TF Stockton Site Authority"/>
        <s v="230547 - Due to CSU 547 - TF CSU Risk Management (Obsolete)"/>
        <s v="231000 - Due to  same CSU Fund in  0948 (Inter-agency)"/>
        <s v="231441 - Due to CSU 441 - TF PaCE Operations (Inter-agency)"/>
        <s v="231461 - Due to CSU 461 - TF CSU Assoctd Stdt  Body within  fund 0948"/>
        <s v="231463 - Due to CSU 463 - TF CSU Instructionally Related Activitis wi"/>
        <s v="231464 - Due to CSU 464 - TF CSU International Program Trust (Inter-a"/>
        <s v="231465 - Due to CSU 465 - TF CSU Contract and Grants within fund 0948"/>
        <s v="231472 - Due to CSU 472 - TF CSU Parking Revenue Fund-Parking Fee (In"/>
        <s v="231481 - Due to CSU 481 - TF CSU Lottery Education Fund within 0948 b"/>
        <s v="231485 - Due to CSU 485 - TF CSU Operating Fund within Fund 0948 betw"/>
        <s v="231491 - Due to CSU 491 - TF CSU Special Project Fund within Fund 094"/>
        <s v="231496 - Due to CSU 496 - TF CSU Misc Trust within Fund 0948 between"/>
        <s v="231499 - Due to CSU 499 - TF CSU Revolving Fund within Fund 0948 betw"/>
        <s v="231531 - Due to CSU 531 - TF CSU Housing Operations and Revenue withi"/>
        <s v="231542 - Due to CSU 542 -  TF CSU Capital Project Management (Obsolet"/>
        <s v="231545 - Due to CSU 545 - TF CSU Channel Islands Site/Financing Autho"/>
        <s v="231547 - Due to CSU 547 -TF CSU  Risk Mgmt (Inter-agency) (Obsolete)"/>
        <s v="250009 - Other Current Liabilities - Escheat"/>
        <s v="260602 - Lease liabilities - current (GAAP-Aux Use Only)"/>
        <s v="260603 - SBITA liabilities - current portion  (GAAP-Aux Use Only)"/>
        <s v="263081 - Other post employment benefits liability (Aux Use Only)"/>
        <s v="263082 - Pension Obligation (GAAP AUX USE ONLY)"/>
        <s v="263083 - Lease liabilities - net of current portion(GAAP-Aux Use Only"/>
        <s v="263084 - SBITA liabilities - net of current portion  (GAAP-Aux Use On"/>
        <s v="291002 - Deferred inflows - net pension liability (GAAP AUX USE ONLY)"/>
        <s v="291005 - Deferred inflows - net OPEB liability (GAAP-Aux USE ONLY)"/>
        <s v="291006 - Deferred inflows - leases (GAAP-Aux USE ONLY)"/>
        <s v="301001 - Contributions in Aid to Construction (Obsolete)"/>
        <s v="301002 - Contributions by Federal Grants (Obsolete)"/>
        <s v="301003 - Contributions by State Grants (Obsolete)"/>
        <s v="301090 - Other Contributions (Obsolete)"/>
        <s v="302001 - Investment General Fixed Assets-General Fund"/>
        <s v="302002 - Investment General Fixed Assets-Capital Outlay"/>
        <s v="302003 - Investment General Fixed Assets-Energy and Resources Fund"/>
        <s v="302004 - Investment General Fixed Assets-1987 H/E Earthquake Acct"/>
        <s v="302005 - Investment General Fixed Assets-Higher Education Fees and In"/>
        <s v="302006 - Investment General Fixed Assets-Affordable Student Housing"/>
        <s v="302007 - Investment General Fixed Assets-Higher Edn Tech. Edn Rev Fd"/>
        <s v="302008 - Investment General Fixed Assets-Contng Edn Rev Fd"/>
        <s v="302009 - Investment General Fixed Assets-Dorm. Bldg Maint. Equip.Rese"/>
        <s v="302010 - Investment General Fixed Assets-Dormitory Construction Fund"/>
        <s v="302011 - Investment General Fixed Assets-Dorm.Interest and Redmptn. F"/>
        <s v="302012 - Investment General Fixed Assets-Dorm. Rev. Fund"/>
        <s v="302013 - Investment General Fixed Assets-Facilities Revenue Fund"/>
        <s v="302014 - Investment General Fixed Assets-Parking Rev. Fund"/>
        <s v="302015 - Investment General Fixed Assets-Public Bldg Constn Fund"/>
        <s v="302016 - Investment General Fixed Assets-92 HECOB Fund"/>
        <s v="302017 - Investment General Fixed Assets-Constn Pgm Fund"/>
        <s v="302018 - Investment General Fixed Assets-HECOB Fund"/>
        <s v="302019 - Investment General Fixed Assets-88 HECOB Fund"/>
        <s v="302020 - Investment General Fixed Assets-90 HECOB Fund"/>
        <s v="302021 - Investment General Fixed Assets-CSU Lottery Education Fund"/>
        <s v="302022 - Investment General Fixed Assets-Federal Trust Fund"/>
        <s v="302023 - Investment General Fixed Assets-Spl Deposit Fund"/>
        <s v="302024 - Investment General Fixed Assets-Special Projects Fund"/>
        <s v="302025 - Investment General Fixed Assets-Trust Fund"/>
        <s v="303001 - Reserve for Prepaid Items (Obsolete)"/>
        <s v="303002 - Reserve for Advances (Obsolete)"/>
        <s v="303004 - Reserve for Noncurrent Loans Receivable (Obsolete)"/>
        <s v="303005 - Reserve for Revenue Collected in Advance per SCO (Obsolete)"/>
        <s v="303090 - Other Reserves (Obsolete)"/>
        <s v="302700 - Invested in Capital Assets, net of Related Debt (GAAP-Aux Us"/>
        <s v="304001 - Designated for Bond Retirements"/>
        <s v="304002 - Reserve for System Improvements (Obsolete)"/>
        <s v="304010 - Designated for Capital Improvement/ Construction"/>
        <s v="304011 - Designated for Equipment Acquisition"/>
        <s v="304012 - Designated for Program Development"/>
        <s v="304013 - Designated for Future Debt Service"/>
        <s v="304014 - Designated for Facilities Maintenance and Repairs"/>
        <s v="304015 - Fund Balance-Undesignated/Unallocated (Obsolete)"/>
        <s v="304016 - Designated for Outstanding Commitments"/>
        <s v="304099 - Offset for Reserves/Fund Balance"/>
        <s v="304018 - Designated for Encumbrances"/>
        <s v="303790 - Restricted Nonexpendable-Endowments (GAAP-Aux Use Only)"/>
        <s v="303791 - Restricted Expendable-Scholarships (GAAP-Aux Use Only)"/>
        <s v="303792 - Restricted Expendable-Loans (GAAP-Aux Use Only)"/>
        <s v="303793 - Restricted Expendable-Capital Projects (GAAP-Aux Use Only)"/>
        <s v="303794 - Restricted Expendable-Debt Service (GAAP-Aux Use Only)"/>
        <s v="303795 - Restricted Expendable-Other (GAAP-Aux Use Only)"/>
        <s v="303796 - Restricted Expendable-Research (GAAP-Aux Use Only)"/>
        <s v="305001 - Fund Balance-Appropriated"/>
        <s v="304017 - Designated for Catastrophic Events"/>
        <s v="304019 - Reserve GF Appropriation Refund to State (Obsolete)"/>
        <s v="304020 - Reserve for ARRA Funding (Obsolete)"/>
        <s v="304021 - Designated for Financial Aid"/>
        <s v="304022 - Reserve for Economic Uncertainty"/>
        <s v="304023 - Designated for PaCE Campus Partners"/>
        <s v="305002 - Fund Balance-Continuing Appropriations"/>
        <s v="305020 - Fund Balance-Unappropriated"/>
        <s v="305021 - Retained Earnings"/>
        <s v="305022 - Fund Balance-Clearing Account"/>
        <s v="305700 - Unrestricted Net Assets (GAAP-Aux Use Only)"/>
        <s v="401001 - Appropriations &lt;CR&gt;"/>
        <s v="401002 - Appropriations-Allocated &lt;DR&gt;"/>
        <s v="401003 - Appropriations-Unallocated &lt;DR&gt;"/>
        <s v="404001 - Allocation Orders Pending"/>
        <s v="404002 - Reserve for Allocation Orders Pending"/>
        <s v="404003 - Adj SCO Acct - Expenditures"/>
        <s v="404004 - Adj SCO Acct - Revenues"/>
        <s v="404005 - Reserve Adj SCO Account"/>
        <s v="404006 - SCO PY Accrual Reserve"/>
        <s v="404007 - Reserve SCO PY Accrual Revenue"/>
        <s v="404008 - Allocation for PY Accrual"/>
        <s v="404009 - Reserve Allocation PY Accrual"/>
        <s v="405001 - Obligations &lt;DR&gt;"/>
        <s v="405002 - Obligations &lt;CR&gt;"/>
        <s v="501001 - Tuition Fee"/>
        <s v="501002 - Non-Resident Tuition Fee"/>
        <s v="501004 - Application Fee"/>
        <s v="501005 - Student Health Services Fee"/>
        <s v="501008 - Independent Oper-Private 498 (Obsolete)"/>
        <s v="501101 - Associated Student Body Fee"/>
        <s v="501102 - Instructionally Related Activity Fee"/>
        <s v="501112 - Category 4 Fees (Use only in CSU Fund 485)"/>
        <s v="501110 - Category 3 Course Fees (Use only in CSU Fund 485)"/>
        <s v="501111 - Category 2 Fees (Use only in CSU Fund 485)"/>
        <s v="501301 - Cat IV Other Fees (not CSU Fund 485)"/>
        <s v="501120 - Category 6 Fees (Use only in CSU Fund 562)"/>
        <s v="501201 - Professional Program Fee"/>
        <s v="501400 - Allowance for Doubtful Higher Education Tuition &amp; Fees (cont"/>
        <s v="502201 - PaCE - Regular Extension"/>
        <s v="502301 - PaCE - Regular Non-Credit"/>
        <s v="502101 - PaCE - S/S Degree Programs"/>
        <s v="502102 - PaCE - S/S Certificate Program"/>
        <s v="502103 - PaCE - S/S Contract Program"/>
        <s v="502104 - PaCE - Open University"/>
        <s v="502105 - PaCE - Special Session-Other"/>
        <s v="502106 - PaCE - Self Support Summer"/>
        <s v="502202 - PaCE - Contract Extension"/>
        <s v="502203 - PaCE - Certificate Program"/>
        <s v="502302 - PaCE - N/C Contract Program"/>
        <s v="502303 - PaCE - CEU Credits"/>
        <s v="502304 - PaCE - Fines and Fees"/>
        <s v="502400 - Allowance for doubtful PaCE fees (contra revenue)"/>
        <s v="503101 - Federal Supplemental Educational Opportunity Grant Program"/>
        <s v="503100 - Federal Grants and Contracts - Control Account"/>
        <s v="503102 - Perkins Contribution"/>
        <s v="503103 - Nursing Contribution"/>
        <s v="503104 - Federal Pell Grant"/>
        <s v="503105 - College Work Study-Federal"/>
        <s v="503106 - Federal Direct Student Loans"/>
        <s v="503107 - Federal Grants and Contracts - Other (Noncapital)"/>
        <s v="503108 - Federal Non-Exchange Grants"/>
        <s v="503109 - Federal Grants and Contracts - Capital"/>
        <s v="503110 - Federal - F &amp; A Cost Recovery"/>
        <s v="503111 - Other Federal Financial Aid Grants"/>
        <s v="503112 - Other Federal nonoperating grants (ARRA/BABs) - direct"/>
        <s v="503114 - Other Federal nonoperating grants (CARES) - direct (noncapit"/>
        <s v="503200 - State Grants and Contracts - Control Account"/>
        <s v="503201 - State Educational Opportunity Grant Program (Obsolete)"/>
        <s v="503202 - State University Grant Program (Obsolete)"/>
        <s v="503203 - State Forgivable/Doctorate Loan Program"/>
        <s v="503204 - Cal Grant Program"/>
        <s v="503205 - College Work Study-State"/>
        <s v="503206 - STATE NURSING REVENUE"/>
        <s v="503207 - Other State Financial Aid Grants"/>
        <s v="503208 - Middle Class Scholarship"/>
        <s v="503290 - State Contracts and Grants-Other (Noncapital)"/>
        <s v="503301 - Local Contracts and Grants (Non-capital)"/>
        <s v="503310 - Local Government F &amp; A Cost Recovery"/>
        <s v="503401 - Private Contributions-Non-capital"/>
        <s v="503402 - Nongovernmental Contracts and Grants-Noncapital"/>
        <s v="503403 - Nongovernmental and Other Financial Aid Grants"/>
        <s v="503405 - Auxiliary Org Supplemental Contributions-Financial Aid"/>
        <s v="503404 - Auxiliary Org Supplemental Contributions-Non-capital"/>
        <s v="503410 - Other - F &amp; A Cost Recovery"/>
        <s v="503414 - Aux Org Supplemental Contributions Facilities Projects - Cap"/>
        <s v="503510 - Inter-Agency Auxiliary Org Contributions - Non-Capital"/>
        <s v="503210 - State - F &amp; A Cost Recovery"/>
        <s v="504001 - Housing Rent"/>
        <s v="504002 - Housing Revenue-Others"/>
        <s v="504003 - Parking Permits"/>
        <s v="504004 - Parking Coin Gates"/>
        <s v="504005 - Parking Meters"/>
        <s v="504006 - Parking Fines"/>
        <s v="504007 - Health Facilities Fee"/>
        <s v="504008 - Campus Union Fee"/>
        <s v="504009 - Space Rental Revenue"/>
        <s v="504010 - Food Services"/>
        <s v="504013 - Concessions"/>
        <s v="504400 - Allowance for doubtful sales and services of auxiliary enter"/>
        <s v="504401 - Allowance for doubtful health facilities fee 504007/campus u"/>
        <s v="504090 - Sales and Services Auxiliary Facilities-Other"/>
        <s v="505109 - Reimbursements-CSU (Obsolete)"/>
        <s v="505201 - Reimbursements-External"/>
        <s v="506002 - Transfers In from Special Account for Capital Outlay (Obsole"/>
        <s v="506003 - Transfers In from Energy and Resources Fund (Obsolete)"/>
        <s v="506004 - Transfers In from 1987 Higher Education Earthquake Account ("/>
        <s v="506005 - Transfers In from Higher Education Fees and Income (Obsolete"/>
        <s v="506006 - Transfers In from Affordable Student Housing"/>
        <s v="506007 - Transfers In from Higher Education Technology Education Reve"/>
        <s v="506008 - Transfers In from Continuing Education Revenue Fund (Obsolet"/>
        <s v="506009 - Transfers In from Dormitory Building Maintenance Equipment R"/>
        <s v="506010 - Transfers In from Dormitory Construction Fund"/>
        <s v="506011 - Transfers In from Dormitory Interest and Redemption Fund (Ob"/>
        <s v="506012 - Transfers In from Dormitory Revenue Fund (Obsolete)"/>
        <s v="506013 - Transfers In from Facilities Revenue Fund (Obsolete)"/>
        <s v="506014 - Transfers In from Parking Revenue Fund (Obsolete)"/>
        <s v="506015 - Transfers In from Public Building Construction Fund (Obsolet"/>
        <s v="506016 - Transfers In from 1992 Higher Educ Cap Out Bond Fund (Obsole"/>
        <s v="506017 - Transfers In from Construction Program Fund (Obsolete)"/>
        <s v="506018 - Transfers In from Higher Education Capital Outlay Bond Fund"/>
        <s v="506019 - Transfers In from 1988 Higher Educ Cap Out Bond Fund (Obsole"/>
        <s v="506020 - Transfers In from 1990 Higher Educ Cap Out Bond Fund (Obsole"/>
        <s v="506022 - Transfers In from Federal Trust Fund (Obsolete)"/>
        <s v="506023 - Transfers In from Special Deposit Fund (Obsolete)"/>
        <s v="506024 - Transfers In from Special Projects Fund (Obsolete)"/>
        <s v="506025 - Transfers In from CSU Trust Fund"/>
        <s v="506026 - Transfers In from Other Apprns/Sub-funds within the Same Sta"/>
        <s v="506027 - Transfers In from 1996 Higher Educ Cap Out Bond Fund (Obsole"/>
        <s v="506028 - Transfers In from Construction Program"/>
        <s v="506100 - Transfers In - RMP SWAT (Obsolete)"/>
        <s v="506110 - Transfers In from Dorm Construction Fund (Interagency) (Obso"/>
        <s v="506125 - Transfers in from CSU Trust Fund (Interagency)"/>
        <s v="506126 - Transfers In from within the Same State Fund  (InterAgency)"/>
        <s v="504011 - College Stores"/>
        <s v="504012 - Athletics (Self-Supporting) (Obsolete)"/>
        <s v="507001 - Interest from SMIF"/>
        <s v="507002 - Interest Student Loans"/>
        <s v="508001 - Income from CSU Consolidated Investment Pool"/>
        <s v="508002 - Income from LAIF"/>
        <s v="508003 - Gain or Loss on Sale of Securities"/>
        <s v="508004 - Interest on State Registered Warrants ( IOUs ) (Obsolete)"/>
        <s v="508006 - Income from CIP - Total Return Portfolio"/>
        <s v="508092 - Auxiliary Lease Interest Payment"/>
        <s v="505110 - Reimbursements-State"/>
        <s v="508090 - Revenue from Investments-Other/non-SWIFT (includes gain or l"/>
        <s v="509001 - Bond Proceeds-General Obligation"/>
        <s v="509002 - Bond Proceeds-Revenue"/>
        <s v="509003 - PMIB Loan Proceeds (Obsolete)"/>
        <s v="509004 - Bonds and Notes-Premium/Discount"/>
        <s v="510001 - Endowment  Money Market (Obsolete)"/>
        <s v="510002 - Endowment Stocks and Bonds (Obsolete)"/>
        <s v="510003 - Endowment Real Estate (Obsolete)"/>
        <s v="510004 - Endowment  Enterprise Ownership (Obsolete)"/>
        <s v="510005 - Endow Copyrights, Patents and Licenses (Obsolete)"/>
        <s v="510006 - Endowment Royalty (Obsolete)"/>
        <s v="506121 - Transfers in from CSU Lottery Education Fund (Interagency) ("/>
        <s v="580090 - Other Operating Revenues (excluding student fees)"/>
        <s v="510090 - Endowment Investment Income-Other (includes gain or loss)"/>
        <s v="511001 - Disaster Response-Emergency Account (Obsolete)"/>
        <s v="511002 - California State Lottery Education Fund"/>
        <s v="580001 - Rental of State Property"/>
        <s v="580002 - Misc. Use of Property"/>
        <s v="580003 - Sale of Fixed Assets"/>
        <s v="580004 - Escheat of Unclaimed Checks, Warrants, Etc."/>
        <s v="580005 - Project Revenue"/>
        <s v="580006 - Installment Charges"/>
        <s v="580007 - Trust Receipts (Obsolete)"/>
        <s v="580008 - Campus Collection Cost"/>
        <s v="580009 - Revenue from Late Charges"/>
        <s v="580010 - Dependent Care (Obsolete)"/>
        <s v="580011 - Voluntary Benefits Revenue (CO Only)"/>
        <s v="580012 - Interfund Interest Revenue (Intra-agency)"/>
        <s v="580014 - Copyrights, Patents and Licenses (Obsolete)"/>
        <s v="580015 - Royalty"/>
        <s v="580016 - Management Fee"/>
        <s v="580013 - Revenue-Other (Governmental Funds) (Obsolete)"/>
        <s v="590001 - Prior Year Revenue Adjustment"/>
        <s v="590002 - Prior Year Surplus Adjustment (Obsolete)"/>
        <s v="590005 - RMP Revenue Offset for Supplemental GF Allocation (Obsolete)"/>
        <s v="580091 - Other Operating Revenues (GAAP only)  (Obsolete)"/>
        <s v="580093 - Other Non-exchange revenue"/>
        <s v="571000 - Tr in within the  same CSU Fund in 0948 between Campus and C"/>
        <s v="570000 - Tr In within the same CSU Fund in 0948 within the same campu"/>
        <s v="570401 - Tr In from CSU 401 -TF Federal Suppl. Educ Opportunity Grant"/>
        <s v="570403 - Tr In from CSU 403 -TF Perkins Loans"/>
        <s v="570406 - Tr In from CSU 406 -TF Nsg Stdt Loans-Graduate"/>
        <s v="570407 - Tr In from CSU 407 -TF Nsg Stdt Loans-Undergraduate"/>
        <s v="570408 - Tr In from CSU 408 -TF Federal Pell Grant Program"/>
        <s v="570409 - Tr In from CSU 409 -TF College Work Study Program"/>
        <s v="570410 - Tr In from CSU 410 -TF Federal Direct Loan Program"/>
        <s v="570411 - Tr In from CSU 411 -TF ACG/SMART Grants (Obsolete)"/>
        <s v="570421 - Tr In from CSU 421 -TF State Ed. Oppornty Grant Pgm (Obsolet"/>
        <s v="570422 - Tr In from CSU 422 -TF State University Grant Program (Obsol"/>
        <s v="570423 - Tr In from CSU 423 -TF Forgvl/Doctoral Loan Program"/>
        <s v="570424 - Tr In from CSU 424 -TF California Grant Program"/>
        <s v="570431 - Tr In from CSU 431-TF Restricted Scholarships and Grants"/>
        <s v="570432 - Tr In from CSU 432 -TF Restricted Scholarships and Grants (O"/>
        <s v="570433 - Tr In from CSU 433 -TF Campus Student Loan Trust"/>
        <s v="570434 - Tr In from CSU 434 -TF Camp Stdt Long Ters Loans"/>
        <s v="570435 - Tr In from CSU 435 - TF Unrestricted  Scholarships"/>
        <s v="570441 - Tr In from CSU 441 - TF PaCE Operations"/>
        <s v="570442 - Tr In from CSU 442 - TF PaCE Capital Improvements"/>
        <s v="570443 - Tr In from CSU 443 - TF PaCE Main &amp; Repair"/>
        <s v="570444 - Tr In from CSU 444 - TF PaCE Campus Partners (Obsolete)"/>
        <s v="570451 - Tr In from CSU 451 -TF Fac Rev Fd-Health Svcs Fees"/>
        <s v="570452 - Tr In from CSU 452 -TF Fac Rev Fd-Health Fac.Fees"/>
        <s v="570453 - Tr In from CSU 453 -TF Facility  Revenue Fund-Costn."/>
        <s v="570454 - Tr In from CSU 454 -TF Fac Rev Fd-Maint and Equipt."/>
        <s v="570461 - Tr In from CSU 461 -TF Associated Student Body Trust"/>
        <s v="570462 - Tr In from CSU 462 -TF Camp Un Opportg Rev.Trust"/>
        <s v="570463 - Tr In from CSU 463 -TF Instructly.Reltd Activities Trust"/>
        <s v="570464 - Tr In from CSU 464 -TF International Program Trust"/>
        <s v="570465 - Tr In from CSU 465 -TF Contracts and Grant Trust"/>
        <s v="570466 - Tr In from CSU 466 -TF Endowment Trust"/>
        <s v="570467 - Tr In from CSU 467 - TF Student Fees Trust"/>
        <s v="570471 - Tr In from CSU 471-TF Pkg Rev Fd-Fines and Forfeitures"/>
        <s v="570472 - Tr In from CSU 472 -TF Pkg Rev Fd-Parking Fees"/>
        <s v="570473 - Tr In from CSU 473 -TF Pkg Rev Fund-Construction"/>
        <s v="570474 - Tr In from CSU 474 -TF Pkg Rev Fd-Maint and Equpt"/>
        <s v="570481 - Tr In from CSU 481 -TF Lottery Education Fund"/>
        <s v="570485 - Tr in from CSU 485 -TF CSU Operating Fund"/>
        <s v="570486 - Tr in from CSU 486 - TF Academic Maintenance and Repair Fund"/>
        <s v="570487 - Tr in from CSU 487 - TF Academic Capital Improvement Funds"/>
        <s v="570491 - Tr in from CSU 491 -TF Spl Project Fund-Special Prjts"/>
        <s v="570492 - Tr In from CSU 492 -TF Spl Prjt Fund-Dependent Care"/>
        <s v="570496 - Tr In from CSU 496 -TF Miscellaneous Trust"/>
        <s v="570497 - Tr In from CSU 497 -TF State Pro Rata Charge Distribution"/>
        <s v="570499 - Tr In from CSU 499 -TF Revolving Fund"/>
        <s v="570531 - Tr In from CSU 531-TF Hsg. Operations and Revenue"/>
        <s v="570532 - Tr In from CSU 532 -TF Housing-Maint. and Repair"/>
        <s v="570533 - Tr In from CSU 533 -TF Housing Construction"/>
        <s v="570534 - Tr In from CSU 534 -TF Camp.Un.-Operatn and Rev"/>
        <s v="570535 - Tr In from CSU 535 -TF Camp Un.-Maint and Repair"/>
        <s v="570536 - Tr In from CSU 536 -TF Campus Union-Construction"/>
        <s v="570537 - Tr In from CSU 537 -TF Aux Org-Operation and Revenue"/>
        <s v="570538 - Tr In from CSU 538 -TF Aux org-Maintenance and Repair"/>
        <s v="570539 - Tr In from CSU 539 -TF Aux Org-Construction"/>
        <s v="570541 - Tr In from CSU 541 -TF Pooled Investment Fund"/>
        <s v="570542 - Tr In from CSU 542 -TF Capital Project Managaement (Obsolete"/>
        <s v="570543 - Tr In from CSU 543 -TF Camp Svcs-Internal Services (Obsolete"/>
        <s v="570544 - Tr In from CSU 544 -TF Campus Services-Enterprise (Obsolete)"/>
        <s v="571485 - Tr in from CSU Fund 485  in State Fund 0948 (Inter Agency)"/>
        <s v="571491 - Tr in from CSU Fund 491 in State Fund 0948 (Inter Agency)"/>
        <s v="571496 - Tr in from CSU Fund 496 within state fund 0948 (Inter Agency"/>
        <s v="571541 - Tr in from CSU Fund 541 in State Fund 0948 (Inter-Agency)"/>
        <s v="571542 - Tr in from CSU Fund 542 in State Fund 0948(Inter-agency) (Ob"/>
        <s v="572000 - Transfers in - RMP SWAT"/>
        <s v="572485 - Transfers in - RMP SWAT (Used in CSU Funds 486, 487, &amp; 489)"/>
        <s v="572487 - Transfers in - RMP SWAT Return"/>
        <s v="580094 - Cost Recovery from Other CSU Funds within 0948"/>
        <s v="580020 - Sales &amp; Services of Educational Activities - Other"/>
        <s v="580021 - Sales &amp; Services of Educational Activities - Athletics (non-"/>
        <s v="580022 - Lease other operating revenues (AUX ORG use only)"/>
        <s v="580092 - CSURMA Dividend Revenue"/>
        <s v="580095 - Cost Recovery from Auxiliary Organizations"/>
        <s v="580096 - Cost Recovery from Other State Funds"/>
        <s v="580097 - Federal Financial Aid Admin Allowance (Obsolete)"/>
        <s v="580194 - Cost Recovery from Other CSU Funds within 0948 (between camp"/>
        <s v="580195 - Cost Recovery from Other Auxiliary Organization (Interagency"/>
        <s v="580196 - Cost Recovery from Other State Funds (between campuses or CO"/>
        <s v="580400 - Allowance for doubtful sales and services of educational act"/>
        <s v="580410 - Allowance for doubtful other operating revenues (contra reve"/>
        <s v="590007 - Special Loans Transfers In"/>
        <s v="601000 - Salaries and Wages - Control Account"/>
        <s v="601300 - Support Staff Salaries"/>
        <s v="601010 - Chancellor of the CSU"/>
        <s v="601020 - Executive Vice Chancellor"/>
        <s v="601030 - President"/>
        <s v="601040 - Vice Chancellor"/>
        <s v="601050 - General Counsel"/>
        <s v="601060 - Vice Chancellor, Business and Finance"/>
        <s v="601070 - Vice Chancellor, External Relations"/>
        <s v="601080 - Vice Chancellor, Human Resources"/>
        <s v="601090 - Vice Chancellor, External Rel &amp; Comms"/>
        <s v="601100 - Academic Salaries"/>
        <s v="601101 - Department Chair"/>
        <s v="601102 - Summer Fellowship Stipend"/>
        <s v="601103 - Graduate Assistant"/>
        <s v="601301 - Overtime"/>
        <s v="601302 - Temporary Help"/>
        <s v="601303 - Student Assistant"/>
        <s v="601304 - Teaching Associates"/>
        <s v="601201 - Management and Supervisory"/>
        <s v="602001 - Work Study-On Campus"/>
        <s v="602002 - Work Study-Off Campus"/>
        <s v="602003 - Work Study-Local Development"/>
        <s v="602004 - Work Experience-On Campus"/>
        <s v="602005 - Work Experience-Off Campus"/>
        <s v="603001 - OASDI"/>
        <s v="603003 - Dental Insurance"/>
        <s v="603004 - Health and Welfare"/>
        <s v="603005 - Retirement"/>
        <s v="603007 - Workers Compensation"/>
        <s v="603008 - Industrial Disability"/>
        <s v="603009 - Non-Industrial Disability"/>
        <s v="603010 - Unemployment Compensation"/>
        <s v="603011 - Life Insurance"/>
        <s v="603012 - Medicare"/>
        <s v="603013 - Vision Care"/>
        <s v="603014 - Long-Term Disability Insurance"/>
        <s v="603015 - Flex Cash"/>
        <s v="603016 - Dependent Care Reimbursements"/>
        <s v="603025 - Early Retirement Program Payments"/>
        <s v="603093 - CalPERS replacement benefit contributions"/>
        <s v="603094 - Employee Moving and Relocation"/>
        <s v="603100 - NDI/IDL Claims Reimbursement (contra expense)"/>
        <s v="603121 - Benefits - OPEB expense (GAAP AUX USE ONLY)"/>
        <s v="609005 - Other Student Scholarships/Grants"/>
        <s v="603090 - Benefits-Other"/>
        <s v="603091 - Dental Care Annuitants"/>
        <s v="603092 - Medical Benefits for Annuitants (State Pro Rata Charges)"/>
        <s v="604001 - Telephone Usage (Operating Cost)"/>
        <s v="604002 - Computer Networks (Operating Cost)"/>
        <s v="604090 - Other Communications (Operating Cost)"/>
        <s v="605001 - Electricity"/>
        <s v="605002 - Gas"/>
        <s v="605003 - Oil"/>
        <s v="605004 - Water"/>
        <s v="605005 - Sewage"/>
        <s v="605006 - Hazardous Waste"/>
        <s v="605090 - Other Utilities"/>
        <s v="603006 - Teachers Retirement"/>
        <s v="606001 - Travel-In State"/>
        <s v="606002 - Travel-Out of State"/>
        <s v="607010 - Lease Purchase"/>
        <s v="607011 - Minor Capital Outlay"/>
        <s v="607021 - Capital-Design Other (Obsolete)"/>
        <s v="607022 - Capital-Preliminary Plan [P]"/>
        <s v="607023 - Capital-Design Arch Extra Services (Obsolete)"/>
        <s v="607024 - Capital-Design Arch Extra Services Contractual (Obsolete)"/>
        <s v="607025 - Capital-Design Reimbursables (Obsolete)"/>
        <s v="607026 - Capital-Working Drawings [W]"/>
        <s v="607031 - Capital-Construction [C]"/>
        <s v="607032 - Capital-Construction Management"/>
        <s v="607033 - Capital-Construction Other"/>
        <s v="607034 - Capital-Design Fees (construction phase)"/>
        <s v="607035 - Capital-Const-Arch Extra Services (Obsolete)"/>
        <s v="607036 - Capital-Const-Arch Reimbursables (Obsolete)"/>
        <s v="607037 - Capital-Insurance Premiums"/>
        <s v="607038 - Capital-State Agency Costs"/>
        <s v="607041 - Capital-Contingency"/>
        <s v="607042 - Capital-Construction Reserve"/>
        <s v="607043 - Capital-Pollution Remediation Costs"/>
        <s v="607090 - Capital Asset Expenditure Adjustment (for AM derivation)"/>
        <s v="607008 - Service Districts Assessments"/>
        <s v="607009 - Capital Equipment [E]"/>
        <s v="608001 - Library Books (for library only)"/>
        <s v="608002 - Book Binding (related to library only)"/>
        <s v="608003 - Library Serials (for library only)"/>
        <s v="608004 - Library Periodicals (for library only)"/>
        <s v="608005 - Library Subscriptions (for library only)"/>
        <s v="609001 - State E.O.P. Grant Program"/>
        <s v="609002 - State University Grant"/>
        <s v="609003 - State Grants-Other"/>
        <s v="609004 - State Graduate Fellowship"/>
        <s v="609008 - Scholarships/Grants-Institutional"/>
        <s v="609009 - Ed. D. Program (Financial Aid-Non SUG)"/>
        <s v="609014 - Emergency Grants - CARES (Obsolete)"/>
        <s v="609016 - Disaster Relief Emergency Funds"/>
        <s v="607001 - Master Planning (Obsolete)"/>
        <s v="607006 - Construction Contracts  (Obsolete)"/>
        <s v="609006 - State Federal Match Grant"/>
        <s v="610001 - Federal Financial Aid"/>
        <s v="610002 - Federal Financial Aid Loan Disbursements"/>
        <s v="660003 - Supplies and Services"/>
        <s v="680026 - Transfers Out to Other Apprns/Sub-funds within the Same Stat"/>
        <s v="612001 - State Pro Rata Charges (Admin)"/>
        <s v="613001 - Contractual Services"/>
        <s v="722004 - Supplies and Other Services"/>
        <s v="614001 - Lease Purchase Bond Payments"/>
        <s v="614002 - Energy Bond Payment (Obsolete)"/>
        <s v="616001 - I/T Communications"/>
        <s v="616002 - I/T Hardware"/>
        <s v="616003 - I/T Software"/>
        <s v="616004 - I/T Infrastructure"/>
        <s v="616005 - Misc Info Tech Costs"/>
        <s v="616101 - Interagency I/T Software"/>
        <s v="617001 - Services from Other Funds/Agencies"/>
        <s v="617002 - Services from the State Fire Marshal"/>
        <s v="617090 - Services from Auxiliary Organization"/>
        <s v="617101 - Service from Between Campuses and the CO (interagency)"/>
        <s v="617102 - Service from Between Auxiliary Org and Campuses (interagency"/>
        <s v="617103 - Services from the Office of Fire Safety"/>
        <s v="619001 - Other Equipment"/>
        <s v="619002 - Instructional Equipment"/>
        <s v="660001 - Postage and Freight"/>
        <s v="660002 - Printing"/>
        <s v="660090 - Expenses-Other"/>
        <s v="660004 - Interfund Interest Expense (Intra-agency)"/>
        <s v="660006 - Interest on Bonds and Notes"/>
        <s v="660008 - Interest Charges-Other"/>
        <s v="660009 - Professional Development"/>
        <s v="660010 - Insurance Premium Expense"/>
        <s v="660011 - NDI/IDL Claims Expense (CSURMA use only)"/>
        <s v="660012 - Insurance Claim Deductible"/>
        <s v="660017 - Advertising and Promotional Expenses"/>
        <s v="660018 - Annuities (Aux Use Only)"/>
        <s v="660019 - Legal Expenses"/>
        <s v="660021 - Facilities Repairs and Maintenance (Obsolete)"/>
        <s v="660024 - Overhead-Other"/>
        <s v="660025 - Overhead-Chancellor's Office"/>
        <s v="660026 - CA Tech Agency"/>
        <s v="660028 - Nursing Loan, State Matching"/>
        <s v="660031 - FSEOG - State Matching"/>
        <s v="660042 - Recruitment"/>
        <s v="660041 - Space Rental Expenditure"/>
        <s v="660045 - Student Union Return of Surplus"/>
        <s v="660046 - Wells Fargo Bank Charges"/>
        <s v="660047 - CO Cash Management Overhead"/>
        <s v="660048 - Interest Payback to the State"/>
        <s v="660049 - Investment Service Charges"/>
        <s v="620001 - SP-Subrecipient -w/F&amp;A"/>
        <s v="660044 - Loan Cancellation and Defaults"/>
        <s v="620002 - SP-Subrecipient-NO F&amp;A"/>
        <s v="622001 - SP-Participant Support -w/F&amp;A"/>
        <s v="622002 - SP-Participant Support -NO F&amp;A"/>
        <s v="624001 - SP-Scholarships-w/F&amp;A"/>
        <s v="624002 - SP-Scholarships-NO/F&amp;A"/>
        <s v="624101 - SP Interagency Scholarships-w/F&amp;A"/>
        <s v="624102 - SP Interagency Scholarships-NO/F&amp;A"/>
        <s v="660043 - Accreditation Expense"/>
        <s v="660098 - Depreciation on Intangible Assets (GAAP-Aux Use Only)"/>
        <s v="680011 - Transfers Out to Dormitory Interest and Redemption Fund"/>
        <s v="680012 - Transfers Out to Dormitory Revenue Fund (Obsolete)"/>
        <s v="680014 - Transfers Out to Parking Revenue Fund (Obsolete)"/>
        <s v="680025 - Transfers Out to CSU Trust Fund"/>
        <s v="680111 - Transfers Out to Dorm Interest and Redemption Fund (Inter-ag"/>
        <s v="680126 - Transfers Out within the Same State Fund (Inter-agency)"/>
        <s v="680125 - Transfers Out to CSU Trust Fund (Inter-agency)"/>
        <s v="680151 - Transfers Out Investment Earnings (Inter-agency)"/>
        <s v="680112 - Transfers Out to Dorm Revenue Fund (Inter-agency) (Obsolete)"/>
        <s v="690001 - Refunds to Reverted Appropriations"/>
        <s v="690002 - Prior Year Expenditure Adjustment"/>
        <s v="690003 - GF Appropriation Offset"/>
        <s v="690004 - GF Expenditure Transfers between Appropriations (Must net to"/>
        <s v="671000 - Tr out within the same CSU Fund in 0948 between  Campus and"/>
        <s v="660013 - CSURMA Dividend (CSURMA use only)"/>
        <s v="660014 - State Service Charges for SRB"/>
        <s v="660016 - Property Insurance Premium Expense"/>
        <s v="660061 - Repairs and Maintenance - Building Maintenance"/>
        <s v="660062 - Repairs and Maintenance - Custodial Services"/>
        <s v="660064 - Repairs and Maintenance - Landscape and Grounds Maintenance"/>
        <s v="660065 - Repairs and Maintenance - Major Repairs &amp; Renovations"/>
        <s v="660087 - HEERF Student Reengagement Expense (Obsolete)"/>
        <s v="660088 - Lost Revenue (Obsolete)"/>
        <s v="660105 - Interfund Pension Loan Repayment"/>
        <s v="662001 - Sponsored Programs F&amp;A/Indirect Cost"/>
        <s v="670000 - Tr Out within the same CSU Fund in 0948 within the same camp"/>
        <s v="670401 - Tr Out to CSU 401-TF Federal Suppl. Educ Opportunity Grants"/>
        <s v="670403 - Tr Out to CSU 403 -TF Perkins Loan"/>
        <s v="670406 - Tr Out to CSU 406 -TF Nsg Stdt Loans-Graduate"/>
        <s v="670407 - Tr Out to CSU 407 -TF Nsg Stdt Loans-Undergraduate"/>
        <s v="670408 - Tr Out to CSU 408 -TF Federal Pell Grant Program"/>
        <s v="670409 - Tr Out to CSU 409 -TF College Work Study Program"/>
        <s v="670410 - Tr Out to CSU 410 -TF Federal Direct Loan Program"/>
        <s v="670411 - Tr Out to CSU 411 -TF ACG/SMART Grants (Obsolete)"/>
        <s v="670412 - Tr Out to CSU 412 -TF Federal Teach Education Assistance Gra"/>
        <s v="670421 - Tr Out to CSU 421 -TF State Educ Opprtny Grant Pgm (Obsolete"/>
        <s v="670422 - Tr Out to CSU 422 -TF State University Grant Program (Obsole"/>
        <s v="670423 - Tr Out to CSU 423 -TF CSU Forgble/Doctrl Loan Pgm"/>
        <s v="670424 - Tr Out to CSU 424 -TF California Grant Program"/>
        <s v="670431 - Tr Out to CSU 431 -TF Restricted  Scholarships and Grants"/>
        <s v="670432 - Tr Out to CSU 432 -TF Restricted Scholarships and Grants (Ob"/>
        <s v="670433 - Tr Out to CSU 433 -TF Campus Student Loan Trust"/>
        <s v="670434 - Tr Out to CSU 434 -TF Camp Studt Long Term Loan"/>
        <s v="670435 - Tr Out to CSU 435 - TF Unrestricted Scholarships"/>
        <s v="670441 - Tr Out to CSU 441 - TF PaCE Operations"/>
        <s v="670442 - Tr Out to CSU 442 - TF PaCE Capital Improvements"/>
        <s v="670443 - Tr Out to CSU 443 - TF PaCE Main &amp; Repair"/>
        <s v="670444 - Tr Out to CSU 444 - TF PaCE Campus Partners (Obsolete)"/>
        <s v="670451 - Tr Out to CSU 451 -TF Fac Rev Fd-Health Svcs Fees (Obsolete)"/>
        <s v="670452 - Tr Out to CSU 452 -TF Fac Rev Fd-Health Fac Fees"/>
        <s v="670453 - Tr Out to CSU 453 -TF Facility Rev Fund-Construction"/>
        <s v="670454 - Tr Out to CSU 454 -TF Facility Rev Fd Maint and Eqpt"/>
        <s v="670461 - Tr Out to CSU 461 -TF Asociated Stdt Body Trust"/>
        <s v="670462 - Tr Out to CSU 462 -TF Camp Un oprtg Rev Trust"/>
        <s v="670463 - Tr Out to CSU 463 -TF Instructly Reltd Activities Trust"/>
        <s v="670464 - Tr Out to CSU 464 -TF International Programs Trust"/>
        <s v="670465 - Tr Out to CSU 465 -TF Contracts and Grant Trust"/>
        <s v="670466 - Tr Out to CSU 466 -TF Endowment Trust"/>
        <s v="670467 - Tr Out to CSU 467 - TF Student Fees"/>
        <s v="670471 - Tr Out to CSU 471 -TF Pkg Rev Fd-Fines and Forfetrs"/>
        <s v="670472 - Tr Out to CSU 472 -TF Pkg Rev Fd-Parking Fees"/>
        <s v="670473 - Tr Out to CSU 473 -TF Pkg Rev Fund-Construction"/>
        <s v="670474 - Tr Out to CSU 474 -TF Pkg Rev Fd-Maint and Eqpt"/>
        <s v="670481 - Tr Out to CSU 481 -TF Lottery Education Fund"/>
        <s v="670485 - Tr Out to CSU 485 -TF CSU Operating Fund"/>
        <s v="670486 - Tr Out to CSU 486 -TF Academic Maintenance and Repair Fund"/>
        <s v="670487 - Tr Out to CSU 487 -TF Academic Capital Improvement Funds"/>
        <s v="670491 - Tr Out to CSU 491 -TF Spl Pjt Fd-Special Project"/>
        <s v="670492 - Tr Out to CSU 492 -TF Spl Pjt Fd-Dependent Care"/>
        <s v="670496 - Tr Out to CSU 496 -TF  Miscellaneous Trust"/>
        <s v="670497 - Tr Out to CSU 497 -TF State Pro Rata Chrg Distribn"/>
        <s v="670499 - Tr Out to CSU 499 -TF Revolving Fund"/>
        <s v="670531 - Tr Out to CSU 531 -TF Housing Oprtns and Revenue"/>
        <s v="670532 - Tr Out to CSU 532 -TF Housing Maint  and Repair"/>
        <s v="670533 - Tr Out to CSU 533 -TF Housing Construction"/>
        <s v="670534 - Tr Out to CSU 534 -TF Camp Union.Oprtns and Rev."/>
        <s v="670535 - Tr Out to CSU 535 -TF Camp Un.Maint and Repair"/>
        <s v="670536 - Tr Out to CSU 536 -TF Campus Union-Construction"/>
        <s v="670537 - Tr Out to CSU 537 -TF Aux Org-Opertns and Rev"/>
        <s v="670538 - Tr Out to CSU 538 -TF Aux Org-Maint and Repair"/>
        <s v="670539 - Tr Out to CSU 539 -TF Aux Org - Construction"/>
        <s v="670541 - Tr Out to CSU 541 -TF Pooled Investment Fund"/>
        <s v="670542 - Tr Out to CSU 542 -TF Capital Project Management (Obsolete)"/>
        <s v="670543 - Tr Out to CSU 543 -TF Camp Svcs-Internal Services (Obsolete)"/>
        <s v="670544 - Tr Out to CSU 544 -TF Camp Services-Enterprise (Obsolete)"/>
        <s v="671496 - Tr Out to CSU Fund 496 within state fund 0948 (Inter-agency)"/>
        <s v="671542 - Tr out to CSU Fund 542 within State Fund 0948 (Inter-agency)"/>
        <s v="672485 - Transfers Out - RMP SWAT Return"/>
        <s v="680090 - Transfers Out to Fixed Asset Account Group (GAAP only)"/>
        <s v="690006 - ARRA grants expenditure offset (Obsolete)"/>
        <s v="690007 - GF Appropriation Refund to the State (Obsolete)"/>
        <s v="690008 - Special Loans Transfers Out"/>
        <s v="699998 - To be Reviewed - Not Used by CSU"/>
      </sharedItems>
    </cacheField>
    <cacheField name="State GL Acct" numFmtId="49">
      <sharedItems/>
    </cacheField>
    <cacheField name="FIRMS GAAP Obj Cat Cd" numFmtId="49">
      <sharedItems/>
    </cacheField>
    <cacheField name="FIRMS GAAP Obj Cat Ds" numFmtId="49">
      <sharedItems/>
    </cacheField>
    <cacheField name="Category" numFmtId="0">
      <sharedItems count="78">
        <s v="101 - Cash in State Treasury and Agency Accounts"/>
        <s v="108 - Investments"/>
        <s v="102 - Temporary Investments"/>
        <s v="103 - Accounts Receivable"/>
        <s v="104 - Allowance for Uncollectible Accounts"/>
        <s v="105 - Due from Other Funds or Appropriations"/>
        <s v="106 - Provision for Deferred Receivables (Credit Balance)"/>
        <s v="107 - Prepaid Expenses"/>
        <s v="109 - Long-Term Loans and Receivables"/>
        <s v="190 - Other Assets"/>
        <s v="110 - Fixed Assets"/>
        <s v="111 - Inventory"/>
        <s v="112 - Due from Other Government"/>
        <s v="113 - Authorized Securities-Unissued"/>
        <s v="191 - Deferred Outflows"/>
        <s v="201 - Account Payable"/>
        <s v="202 - Due to Other Funds or Appropriations"/>
        <s v="203 - Due to Other Governments"/>
        <s v="250 - Other Current Liabilities"/>
        <s v="204 - Accrued Interest and Dividends Payable"/>
        <s v="205 - Advance Collections"/>
        <s v="206 - Liabilities for Deposits"/>
        <s v="207 - Loans Payable"/>
        <s v="208 - Accrued Compensation"/>
        <s v="263 - Other Long-Term Liabilities"/>
        <s v="260 - Installment Contracts"/>
        <s v="261 - Notes Payable"/>
        <s v="262 - Bonds Payable"/>
        <s v="291 - Deferred Inflows"/>
        <s v="301 - Capital Contribution"/>
        <s v="302 - Investment in General Fixed Assets"/>
        <s v="303 - Reservation of Fund Balance-Unavailable for Appropriation"/>
        <s v="304 - Reservation of Retained Earnings"/>
        <s v="305 - Fund Balance/Retained Earnings"/>
        <s v="401 - Appropriations"/>
        <s v="404 - Special Agency Budgetary Accounts"/>
        <s v="405 - Obligations"/>
        <s v="501 - Higher Education Fees"/>
        <s v="502 - PaCE Fees"/>
        <s v="503 - Gifts Grants and Contracts"/>
        <s v="504 - Sales and Services of Auxiliary Enterprises"/>
        <s v="505 - Reimbursements"/>
        <s v="506 - Transfers In From Other Funds/Appropriations"/>
        <s v="572 - Systemwide Allocation Transfer In"/>
        <s v="571 - Interagency Transfers In"/>
        <s v="507 - Revenue from Interest"/>
        <s v="508 - Revenue from Investments"/>
        <s v="509 - Bonds and Notes Proceeds"/>
        <s v="510 - Endowment Income"/>
        <s v="580 - Other Financial Sources"/>
        <s v="511 - Receipts from Other State Funds and CSU Entities"/>
        <s v="590 - Revenue Adjustments"/>
        <s v="601 - Regular Salaries and Wages"/>
        <s v="602 - Work Study &amp; Experience"/>
        <s v="603 - Benefits Group"/>
        <s v="609 - Financial Aid"/>
        <s v="604 - Communications"/>
        <s v="605 - Utilities Group"/>
        <s v="606 - Travel"/>
        <s v="607 - Capital Outlay Projects"/>
        <s v="608 - Library Acquisitions"/>
        <s v="610 - Federal Finanical Aid"/>
        <s v="660 - Misc. Operating Expenses"/>
        <s v="680 - Operating Transfers Out"/>
        <s v="612 - State Pro Rata Charges Group"/>
        <s v="613 - Contractual Services Group"/>
        <s v="722 - GASB35 Operating Expenses"/>
        <s v="614 - Lease Bond Payments"/>
        <s v="616 - Information Technology Costs"/>
        <s v="617 - Services from Other Funds/Agencies Group"/>
        <s v="619 - Equipment Group"/>
        <s v="620 - SP - Subrecipient"/>
        <s v="622 - SP - Participant Support"/>
        <s v="624 - SP - Scholarships"/>
        <s v="671 - Interagency Transfers Out"/>
        <s v="690 - Expenditure Adjustments"/>
        <s v="662 - SP - F &amp; A Cost (Indirect Cost)"/>
        <s v="672 - Systemwide Allocation Transfer Out"/>
      </sharedItems>
    </cacheField>
    <cacheField name="FIRMS GAAP Acct Ty Cd" numFmtId="49">
      <sharedItems/>
    </cacheField>
    <cacheField name="FIRMS GAAP Acct Ty Ds" numFmtId="49">
      <sharedItems/>
    </cacheField>
    <cacheField name="Natural Class" numFmtId="49">
      <sharedItems/>
    </cacheField>
    <cacheField name="SetID" numFmtId="49">
      <sharedItems/>
    </cacheField>
    <cacheField name="Account Use" numFmtId="0">
      <sharedItems containsMixedTypes="1" containsNumber="1" containsInteger="1" minValue="0" maxValue="0" count="511" longText="1">
        <s v="This category is for cash and cash equivalents. Per GASB Statement 9, cash equivalents are defined as short-term, highly liquid investments that are both a) readily convertible to known amounts of cash and b) so near maturity that they present insignificant risk of changes in value because of changes in interest rates.  Examples: cash on hand, cash in state treasury, petty cash and bank accounts, etc.  See the GAAP manual or NACUBO's Financial Accounting and Reporting Manual for more information concerning the accounting forcash and cash equivalents. "/>
        <s v="Cash, other than Agency Trust Fund Cash (FOC 101002), collected by the agency and deposited or to be deposited in its general checking account for remittance to a fund in the State Treasury or refunded to payers, but not yet remitted or refunded.  At least once each month, amounts determined to be earned (and therefore proper for deposit in a fund) are remitted to the State Treasury. "/>
        <s v="Deactivated as it is no longer be used."/>
        <s v="Cash balance held in the State Treasury to the credit of the fund in which it is recorded.  It is used by the CO only to reconcile the cash on deposit with the State Treasury (part of SMIF). "/>
        <s v="Cash remitted by a campus to the State Treasury, but not yet credited by the State Controller's Office to the appropriate accounts."/>
        <s v="Cash for which there are no statutory requirements for deposit.  Encompasses all bank/loan accounts held outside the state's treasury.  Includes all cash flowing through state fund 0948.  Amounts are usually small, not invested and are held for a limited period.  The balances are disclosed in SCO Report No. 14 annually."/>
        <s v="To record activity for the short-term investment described in the object name."/>
        <s v="Deactivated as it is no longer used."/>
        <s v="Cash held when a fiduciary relationship exists. "/>
        <s v="Cash that is immediately available and can be spent as needed. "/>
        <s v="Used to record transactions that flow through the SWIFT portfolio.  It can only be used in state fund 0948. "/>
        <s v="Amount receivable from a vendor or third party as a refund of expenditures.  If the expense was incurred in the current year, the offset is recorded as an abatement (or reduction) to that expense; if the refund pertains to an expense incurred in a prior year, the offset is to nonoperating revenue. "/>
        <s v="Amount receivable from state or non-state agencies; used in conjunction with reimbursement object codes (505XXX).  "/>
        <s v="Revenue receivable from private entities.  It is distinguished from FOC 103003 as it is to be used in non-governmental funds only.. "/>
        <s v="Revenue receivable from private entities which when collected will be remitted to the State Treasury.  It is used only in governmental funds, however, due to the implementation of the Revenue Management Program (RMP), it is used infrequently by the CSU.  An example of a revenue source for which this account would be used is the proceeds from sale of state property."/>
        <s v="Amount receivable from persons whose checks have been dishonored by banks. This account is credited when dishonored checks are redeposited or replaced."/>
        <s v="Amounts receivable from cashiers with cash shortages. This account is credited when relief from accountability is obtained from the State Board of Control or the cashier makes restitution."/>
        <s v="Used when no other more specific receivables account is available.  It should be used with discretion."/>
        <s v="For auxiliary organization use only.  Mapping to state general ledger number (GLAN) is only for the purpose of generating an AR aging report in CFS and is not intended to imply that this account is to be used for state reporting purposes.  The State of California does not recognize pledges receivable in legal-basis accounting and does not have an account for it."/>
        <s v="Amount receivable for unpaid interest accrued to the date of purchase of securities and included in their purchase price when purchased between interest payment dates. The applicable portion of the first interest payment received on such securities is credited to this account rather than to revenue."/>
        <s v="Amount due from private entities for loans made to them.  FOC 109001, Student Loans Receivable, and FOC 109002, Construction Loans, should be used when they are more descriptive of the transaction being recorded. "/>
        <s v="Used as the Maintenance Control Distribution Code (similar to a clearing account) in the PeopleSoft accounts receivable module.  This object code should not be used for any other purpose."/>
        <s v="Contra receivables account for object code 103001."/>
        <s v="Contra receivables account for object code 103002."/>
        <s v="Contra receivables account for object code 103004."/>
        <s v="Contra receivables account for object code 103007."/>
        <s v="Contra receivables account for object code 103008."/>
        <s v="Contra receivables account for object code 103009."/>
        <s v="Amount receivable from the specified state fund."/>
        <s v="Deactivated as the state fund is obsolete. "/>
        <s v="Amount receivable from the specified type of state funds."/>
        <n v="0"/>
        <s v="Amount receivable from the specified type of state funds in connection with transactions between state agencies."/>
        <s v="Contra receivables account for 103005. It represents receivables not collectible within one year in governmental funds OR receivables where recognition needs to be deferred in accordance with GAAP.  Should be distinguished from allowances for uncollectible accounts, which are related to receivables that will never be collected."/>
        <s v="Contra receivables account for 103006. It represents receivables not collectible within one year in governmental funds OR receivables where recognition needs to be deferred in accordance with GAAP.  Should be distinguished from allowances for uncollectible accounts, which are related to receivables that will never be collected."/>
        <s v="Travel advances may be issued to assist employees with estimated out of pocket travel expenses when other corporate or personal resources are not available."/>
        <s v="Salary advance payments may be issued to employees for salary earned when the SCO payroll warrant is incorrect or upon separating from the CSU."/>
        <s v="Prepayments to suppliers as negotiated in the contract terms. Example - US Bank prepayment."/>
        <s v="The State of California promotes the use of direct charges within its treasury system to efficiently settle transactions between state agencies. Annually, DGS determines the amount of prepayment required, returns the prior period’s advance if applicable and simultaneously charges a new amount for the current period. The charge represents an advance for services to be provided in the upcoming year and provides working capital to the service revolving fund."/>
        <s v="Prepay to Other Funds/Appropriations"/>
        <s v="Prepay to Other Non-Governmental Entities"/>
        <s v="Object code was used in General Fund and is no longer needed because printing activities are recorded in 0948 funds. "/>
        <s v="Prepayments may be issued to suppliers as negotiated in the contract terms."/>
        <s v="Amounts invested in &quot;no stated rate of interest&quot; debt securities, such as Treasury Bills."/>
        <s v="Amounts invested in debt securities at face value other than those recorded at cost in Object 108001."/>
        <s v="Unamortized premium on securities purchased at more than face value. The premium is amortized over the expected holding period of the securities."/>
        <s v="Unaccumulated discount on securities purchased at less than face value. The discount is accumulated over the expected holding period of the securities. (Credit balance)"/>
        <s v="Investments in Public Works Board Building Certificates."/>
        <s v="Amounts invested in common stock."/>
        <s v="Amounts invested in preferred stock."/>
        <s v="Amounts invested in mortgage installment loans at face amount."/>
        <s v="Amounts invested in mortgage loans in default."/>
        <s v="Unamortized premiums on mortgage loans purchased at more than face value. The premium is amortized over the expected holding period of the mortgage loan."/>
        <s v="Unamortized discounts on mortgage loans purchased at less than the face value. The discount is amortized over the expected holding period of the mortgage loan"/>
        <s v="Amounts invested in state buildings and other state capital outlay projects."/>
        <s v="Real estate investments held for the production of revenue."/>
        <s v="Amounts invested in annuities."/>
        <s v="Amounts invested in investment agreements."/>
        <s v="Amounts invested in collateralized securities or cash for initial margins on future contracts."/>
        <s v="Unpaid loans made to students and the unrecovered litigation costs concerning the collection of delinquent repayment that have been charged to the delinquent borrowers."/>
        <s v="Loans to individuals or organizations, not described in any of the defined loan accounts."/>
        <s v="Advances to Other Funds"/>
        <s v="Loans to Other Governmental Entities"/>
        <s v="See description for object 711105"/>
        <s v="See description for object 711209"/>
        <s v="Other noncurrent assets not described in any of the defined asset accounts."/>
        <s v="A capital asset account that reflects the acquisition value of state-owned land. If land is purchased, this account includes the purchase price and costs such as legal fees, filling and excavation costs, and other associated improvement costs incurred to put the land in condition for its intended use. If land is acquired by gift, the account reflects acquisition value. Acquisition value is the price that would be paid to acquire an asset with equivalent service potential in an orderly market transaction at the acquisition date. Permanent improvements to land, such as grading and fill, should also be accounted for in this account."/>
        <s v="A building is a structure that is permanently attached to the land, is not infrastructure, and is not intended to be transportable or moveable. _x000a_Building improvements are capital events that materially extend the useful life of a building or increase the value of a building, or both. A building improvement should be capitalized as a betterment and recorded as an addition of value to the existing building if the expenditure for the improvement is at the capitalization threshold, and the expenditure increases the life or value of the building."/>
        <s v="Contra asset account reflecting the depreciated portion of the buildings and building improvements (FOC 110002)."/>
        <s v="A capital asset account that reflects the value of state-owned nonstructural and non-permanent improvements to building sites, other than buildings, that add value to land. Examples of such improvements are fences, retaining walls, sidewalks, pavements, gutters, tunnels, and bridges. If the improvements are purchased or constructed, this account contains the purchase or contract price. If improvements are obtained by gift, it reflects the acquisition value.  Acquisition value is the price that would be paid to acquire an asset with equivalent service potential in an orderly market transaction at the acquisition date."/>
        <s v="Contra asset account reflecting the depreciated portion of improvements other than buildings (FOC 110004)."/>
        <s v="Tangible property that is useful in carrying on operations. Examples are machinery, tools, trucks, cars, buses, computers, purchased software, furniture, and furnishings. If equipment is obtained by gift, it reflects the acquisition value.  Acquisition value is the price that would be paid to acquire an asset with equivalent service potential in an orderly market transaction at the acquisition date.  "/>
        <s v="Contra asset account reflecting the depreciated portion of equipment (FOC 110006)."/>
        <s v="The cost of construction work undertaken but not yet completed."/>
        <s v="A capital asset account that tracks the costs associated with network or subsystem that has a long useful life. It may include water/sewer systems, roads, bridges, tunnels, and other similar assets."/>
        <s v="Contra asset account reflecting the depreciated portion of infrastructure (FOC 110009)."/>
        <s v="For improvements performed on a leased property, such as additions, alterations, remodeling or renovations, that cannot be removed upon termination of the lease. All leasehold improvements are capitalized and amortized over the remaining life of the lease term or the life of the improvement (whichever is shorter)."/>
        <s v="Contra asset account reflecting the depreciated portion of leasehold improvements (FOC 110011)."/>
        <s v="This account shows the cost of computer software and website (purchased, licensed, or internally generated)."/>
        <s v="Contra asset account reflecting the depreciated portion of computer software and website (FOC 110021)."/>
        <s v="This account shows the cost or appraised value of state-owned amortizable land-use rights (easements, water rights, timber rights and mineral rights)."/>
        <s v="Contra asset account reflecting the depreciated portion of amortizable land use rights (FOC 110023)."/>
        <s v="This account shows the cost or appraised value of non-amortizable (i.e., with an indefinite useful life) land use rights (easements, water rights, timber rights and mineral rights)."/>
        <s v="This account shows the cost or appraised value of amortizable patents, copyrights and trademarks."/>
        <s v="Contra asset account reflecting the depreciated portion of amortizable patents, copyrights and trademarks (FOC 110026)."/>
        <s v="This account shows the cost or appraised value of non-amortizable (i.e., with an indefinite useful life) patents, copyrights and trademarks."/>
        <s v="This account shows the cost or appraised value of amortizable licenses and permits. "/>
        <s v="This account shows the cost or appraised value of non-amortizable (i.e., with an indefinite useful life) licenses and permits. "/>
        <s v="This account shows the cost or appraised value of amortizable intangible assets, not otherwise classified."/>
        <s v="Contra asset account reflecting the depreciated portion of amortizable other intangible assets (FOC 110032)."/>
        <s v="This account shows the cost or appraised value of non-amortizable (i.e., with an indefinite useful life) intangible assets, not otherwise classified."/>
        <s v="This account shows the amount expended on internally-generated intangible assets that are not yet complete and, therefore, cannot be capitalized in the specific intangible asset accounts. Once the internally-generated intangible asset is complete, the total cost is moved from this account to the specific intangible asset account."/>
        <s v="A library book is generally a literary composition bound into a separate volume and identifiable as a separate copyrighted unit. Library reference materials are information sources other than books which include journals, microforms, audio/visual media, computer-based information, manuscripts, maps, documents, and similar items which provide information essential to the learning process or which enhance the quality of academic, professional or research libraries. Changes in value for professional, academic or research libraries may be reported on an aggregated net basis."/>
        <s v="Contra asset account reflecting the depreciated portion of amortizable license and permits (FOC 110029)."/>
        <s v="Inventories are collections of goods maintained for use or for sale and should be recorded as assets if the amounts are material.  Inventories for use may be maintained by a physical plant department, central stores or other departments.  Inventories for sale may be maintained by bookstores or food service operations.  A small inventory of office supplies would not be recorded as an asset.  Inventories are rolled into the prepaid expense category for GAAP purposes.  See the GAAP manual or NACUBO's Financial Accounting and Reporting Manual for further information regarding inventories."/>
        <s v="Accumulated amount of the estimated cost for using other intangible assets, on a historical basis, over the estimated useful life of the assets."/>
        <s v="Accumulated amounts charged to allocate the cost of equipment over its useful life. "/>
        <s v="Amounts due from the federal government."/>
        <s v="Amounts due from other governmental entities (cities, counties, and special districts) under various legal and contractual provisions."/>
        <s v="Deactivated as object code should no longer be used as intangible assets are recorded in more detailed object codes pursuant to the requirement of GASB 51. "/>
        <s v="Office revolving fund disbursements to be charged to the succeeding fiscal year appropriation, as of June 30."/>
        <s v="Property other than cash that is held in trust. It includes securities held in trust, such as bank passbook accounts or certificates of deposit, to guarantee compliance with certain state requirements. It does not include surety bonds or other similar policies. This account is used regardless of whether the agency/department holds the property or sends it to the State Treasurer for safekeeping._x000a__x000a_Assets held in trust must be recorded and reported as if they were activities related to a unique and separate fund._x000a__x000a_Agencies/departments that use this account should keep a separate ledger and prepare separate year-end financial reports for activities of this account._x000a__x000a_For accounting systems that require an individual fund number to segregate activities, agencies/departments are instructed to use fund No. 0990 - Fiduciary Funds Outside the Centralized Treasury System."/>
        <s v="Deposits in the Condemnation Deposits Fund and in courts pertaining to condemnation suits on which final settlement has not yet been made either from the Condemnation Deposits Fund or from other funds. These deposits are fully reserved in Account 3509000, Other Reserves (Legacy 5390)."/>
        <s v="Loans authorized but not issued. This account balance is offset in Account 1921600, Provision for Authorized Securities – Unissued (Legacy 2780)."/>
        <s v="Certificates authorized pursuant to the State Building construction Act of 1955 but not yet issued. This account balance is offset in Account 1921600, Provision for Authorized Securities – Unissued (Legacy 2780)."/>
        <s v="Bonds authorized but not yet issued. This account balance is offset in Account 1921600, Provision for Authorized Securities – Unissued (Legacy. 2780)."/>
        <s v="Offset account to Account. 192, Authorized Securities–Unissued (Legacy 2770)."/>
        <s v="Amounts available for the retirement of general long-term debt."/>
        <s v="Amounts to be provided from taxes or other general revenues to retire outstanding general obligation long-term debt."/>
        <s v="Offsets of certain other large long-term liabilities under special circumstances, usually where one fund records the liability but the obligation will be paid from the resources of another fund or from a future appropriation."/>
        <s v="Amounts for depreciable Libraries, Collections, Works of Art &amp; Historical Treasures.."/>
        <s v="Amount receivable from the specified CSU funds."/>
        <s v="Amount receivable from the specified CSU fund."/>
        <s v="Deactivated as CSU fund 547 is defunct since CSURMA is reported as a discretely presented unit on the CSU’s consolidated financial statements in accordance with GASB 61."/>
        <s v="Amount receivable from the specified type of CSU funds in connection with transactions between campuses."/>
        <s v="Amount receivable from the specified CSU fund in connection with transactions between campuses."/>
        <s v="Accumulated amounts charged to allocate the cost of Libraries, Collections, Works of Art &amp; Historical Treasures over its useful life."/>
        <s v="See description for object 711302"/>
        <s v="See description for object 711303"/>
        <s v="See description for object 711304"/>
        <s v="Liabilities, billed or accrued, incurred in the acquisition of goods  and services used for operations. See the GAAP manual or NACUBO's Financial Accounting and Reporting Manual for further information concerning accounts payable and other accrued liabilities."/>
        <s v="Used to record outstanding State Vendor Pay claims submitted by not processed by the SCO as of June 30. See Chapter 4 of the Legal Accounting &amp; Reporting manual for additional information regarding the use of this object code."/>
        <s v="Amounts payable for compensation benefits for unpaid vacation leave, annual leave, sick leave, compensatory time, or other forms of leave compensation."/>
        <s v="The face value of contracts and notes due within one year, including tax anticipation and revenue anticipation notes payable."/>
        <s v="The face value of revenue bonds, due within one year."/>
        <s v="Amount payable to the specified state fund."/>
        <s v="Encumbered amounts due to private persons or organizations for outstanding obligations for goods and services received which have not been scheduled for payment. "/>
        <s v="Program was for specific relief purpose and is no longer active."/>
        <s v="Amounts withheld for federal income tax."/>
        <s v="Amount payable to the specified type of state funds."/>
        <s v="Use to record amount payable to the Federal government."/>
        <s v="Use to record amount payable to local governments, i.e. counties, cities etc."/>
        <s v="Amounts withheld for state income tax."/>
        <s v="Amount payable to the specified state fund in connection with transactions between state agencies."/>
        <s v="Use to record amount payable to states other than California."/>
        <s v="Interagency amount payable to the specified state fund."/>
        <s v="Amount payable from the specified type of state funds in connection with transactions between non-CSU state agencies."/>
        <s v="Compensated absences accrual, accrued salaries and benefits payable, other current liabilities. Refer also the GAAP Manual or NACUBO's Financial Accounting and Reporting Manual Vacation Leave and Other Compensated Absences with Similar Characteristics."/>
        <s v="Interest accrued to date on outstanding bonds or similar obligations of the state."/>
        <s v="Dividends declared by agencies/departments which represent a refund to insurance policy holders."/>
        <s v="Used in governmental funds (e.g. 0001, 6041, etc.) only, to record revenue collected but not earned as of that date will be accounted as revenue of the fiscal year in which it is earned."/>
        <s v="Use to record reimbursements or abatements collected but not earned as of that date will be accounted as reimbursements or abatements of the fiscal year in which it is earned."/>
        <s v="Used in non-governmental funds (e.g. 0948, 0839, 0580, etc.) only, to record revenue collected but not earned as of that date will be accounted as revenue of the fiscal year in which it is earned."/>
        <s v="Noncurrent liabilities not described in any of the defined noncurrent liability accounts."/>
        <s v="This account can be used for enrollment or housing deposits.  Unlike amounts held for another party, these deposits are required by the campus and will be refunded when certain conditions are met, forfeited if the conditions are not met or applied to a charge.  Deposits are to be differentiated from unearned revenue.  Deposits may or may not become revenue to the campus, whereas unearned revenue will through the passage of time. "/>
        <s v="Used for noncurrent amounts held for another party (agency transactions) or can be used when scholarships are received where the campus is not determining the beneficiary. When the noncurrent portion due another party is deemed uncollectible, the offset is to this account rather than a revenue account.  See the GAAP manual or NACUBO's Financial Accounting and Reporting Manual for further information concerning amounts held for others.  "/>
        <s v="This account is defined in the same way as FOC 206700, but it is the current portion of the liability. ASB fee revenue collected by the campus as part of the student registration fees is also recorded in this account. When the current portion due another party is deemed uncollectible, the offset is to this account rather than a revenue account.  See the GAAP manual or NACUBO's Financial Accounting and Reporting Manual for further information concerning amounts held for others.  "/>
        <s v="Used exclusively to record campus collections of the Student Involvement Representation Fund (SIRF) fee, an optional student fee.  This fee is intended to fund the operations of the California State Student Association (CSSA) headquartered at the Chancellor's Office.  Collection of fee is deemed to be an agency transaction since campuses do not benefit from the revenue, but are collecting it on behalf of CSSA.  Collected fees are remitted via a CPO issued by the Chancellor's Office."/>
        <s v="Pooled Money Investment Account Loans Payable"/>
        <s v="Compensated absences are accrued for GAAP.  See the GAAP Manual or NACUBO's Financial Accounting and Reporting Manual for further information concerning compensated absences."/>
        <s v="Accrued compensation is recorded to maintain the matching of expense with the period benefitted.  Faculty compensation earned during the academic year, but paid after fiscal year end should be accrued along with the related benefits. See the GAAP Manual or NACUBO's Financial Accounting and Reporting Manual for further information concerning accounts payable and other accrued liabilities. "/>
        <s v="Cash overages not yet refunded to payers or applied as revenue."/>
        <s v="Used to record cash collections which must be reviewed to determine if they are to be accepted for a fund or are to be refunded to payers. This object may also contain fees which are not earned until a permit, license, or other document is actually issued."/>
        <s v="Liability for vacation and compensating time off earned but not taken. It is used in funds that accrue vacation and compensating time off when earned or at the end of the fiscal year."/>
        <s v="Used to record a current liability for which no specific account has been provided."/>
        <s v="Amount of long-term repayable advances owed to other funds."/>
        <s v="Used to record liabilities for interfund construction loans.  Note that although this object code carries a number associated with current liabilities, it is classified as non-current."/>
        <s v="Contracts that transfer ownership are contracts that transfers ownership of the underlying asset to the purchaser by the end of the contract and does not contain termination options. The contract may contain a fiscal funding or cancellation clause that is not reasonably certain of being exercised. Note that the mere inclusion of a bargain purchase option does not qualify as a transfer of ownership—the ownership transfer must not contain termination options."/>
        <s v="Noncurrent portion of unamortized premium on notes sold at more than face value. The premium is amortized over the life of the note."/>
        <s v="Noncurrent portion of unamortized discount on notes sold at less than face value. The discount is amortized over the life of the note."/>
        <s v="Unamortized premium on bonds sold at more than the face value. The premium is amortized over the life of the bond."/>
        <s v="Unamortized discount on bonds sold at less than the face value. The discount is amortized over the life of the bond"/>
        <s v="To record activity for the due to accounts in SCO fund 0948 described in the object name."/>
        <s v="Object code used exclusively for escheat liabilities; not intended for use in connection with any other current liability."/>
        <s v="See description for object 712106"/>
        <s v="See description for object 712111"/>
        <s v="This object code is to be used by Auxiliary Organizations only to represent the OPEB liability."/>
        <s v="This object code is used by auxiliary organizations only to record their pension liability."/>
        <s v="See description for object 712204"/>
        <s v="See description for object 712211"/>
        <s v="To record  the change in net  pension liability (NPL) which will be recognized as reduction to benefit (pension expenses) in future reporting periods. These deferred inflows of resources arising from but not limited to _x000a_(1) differences between expected and actual experience with regard to_x000a_economic or demographic factors, _x000a_(2) changes in assumptions about future economic or demographic factors_x000a_or of other inputs,_x000a_(3) differences between projected and actual earning on pension plan investments, and_x000a_(4) change in the employer's proportion of the collective net pension liability since the prior measurement date. "/>
        <s v="To record  the  change in the net OPEB liability which will be recognized as reduction to benefit (OPEB expenses) in future reporting periods. These deferred inflows of resources arising from but not limited to _x000a_(1) differences between expected and actual experience with regard to_x000a_economic or demographic factors, _x000a_(2) changes in assumptions about future economic or demographic factors or of other inputs,_x000a_(3) The difference between projected and actual earnings on OPEB plan investments,_x000a_(4) change in the employer's proportion of the collective net OPEB liability since the prior measurement date. "/>
        <s v="See description for object 712306"/>
        <s v="Used to record the investment in fixed assets funded by the state fund 0001."/>
        <s v="Used to record the investment in fixed assets funded by the state fund 0146."/>
        <s v="Used to record the investment in fixed assets funded by the state fund 0189."/>
        <s v="Used to record the investment in fixed assets funded by the state fund 0377."/>
        <s v="Used to record the investment in fixed assets funded by the state fund 0498."/>
        <s v="Used to record the investment in fixed assets funded by the state fund 0505."/>
        <s v="Used to record the investment in fixed assets funded by the state fund 0525."/>
        <s v="Used to record the investment in fixed assets funded by the state fund 0573."/>
        <s v="Used to record the investment in fixed assets funded by the state fund 0575."/>
        <s v="Used to record the investment in fixed assets funded by the state fund 0576."/>
        <s v="Used to record the investment in fixed assets funded by the state fund 0578."/>
        <s v="Used to record the investment in fixed assets funded by the state fund 0580."/>
        <s v="Used to record the investment in fixed assets funded by the state fund 0581."/>
        <s v="Used to record the investment in fixed assets funded by the state fund 0583."/>
        <s v="Used to record the investment in fixed assets funded by the state fund 0660."/>
        <s v="Used to record the investment in fixed assets funded by the state fund 0705."/>
        <s v="Used to record the investment in fixed assets funded by the state fund 0736."/>
        <s v="Used to record the investment in fixed assets funded by the state fund 0782."/>
        <s v="Used to record the investment in fixed assets funded by the state fund 0785."/>
        <s v="Used to record the investment in fixed assets funded by the state fund 0791."/>
        <s v="Used to record the investment in fixed assets funded by the state fund 0839."/>
        <s v="Used to record the investment in fixed assets funded by the state fund 0890."/>
        <s v="Used to record the investment in fixed assets funded by the state fund 0000."/>
        <s v="Used to record the investment in fixed assets funded by the state fund 0947."/>
        <s v="Used to record the investment in fixed assets funded by the state fund 0948."/>
        <s v="The invested in capital assets, net of related debt, component of net assets includes the institution's equity in its capital assets (i.e., the carrying value of capital assets (cost less accumulated depreciation) net of any debt outstanding that was used to finance the construction or purchase of such assets).  See the GAAP Manual or NACUBO's Financial Accounting and Reporting Manual for further information concerning components of net assets. "/>
        <s v="Used to show the amount reserved for debt service."/>
        <s v="Used to designate funds for future capital needs, including new construction or improvements to existing facilities. Examples: construction of a new building, addition of a classroom annex, construction of a parking lot."/>
        <s v="Used to designate funds for future equipment acquisitions. Examples: computer upgrades, furniture, copier and other machinery replacements."/>
        <s v="Used to designate funds for future program development activities. "/>
        <s v="Used to designate funds for a future year's debt service payments. If used, it is reasonable to set aside one to two future years payments based on these debt service schedules."/>
        <s v="Used to designate funds for future recurring and non-recurring maintenance and repair costs. These reserves should be based on the long term maintenance schedule and applicable costs identified by routine Facility Condition Surveys."/>
        <s v="Since the fund balance for CSU funds specified in ICSUAM 2001.00 must be fully allocated to 304XXX object codes, this object code holds any residual value after allocations have been made to all other reserves."/>
        <s v="Used to designate funds for obligations not recorded as a liability in the legal ledger.  These commitments are not supported by purchase orders and this account should carry a relatively small balance. Examples of items that could be recorded here are outstanding summer faculty compensation or up to two years of future lease payments on a ten year lease."/>
        <s v="Offset for entries per the Designated Balances and Reserves policy https://calstate.policystat.com/policy/17942311/latest."/>
        <s v="Used to designate funds for encumbrances (i.e. where the commitment is evidenced through issue of a purchase order).  The object code balance should match the total on the PeopleSoft Open Encumbrance Report."/>
        <s v="When a donor makes a contribution and indicates that the contribution is to be maintained permanently and never expended, the net assets arising from such a contribution should be classified as restricted nonexpendable net assets.  See the GAAP Manual or NACUBO's Financial Accounting and Reporting Manual for further information concerning components of net assets. "/>
        <s v="Constraints placed on net assets are either externally imposed by grantors, creditors, contributors, or laws and regulations of governments or imposed by law.  Expendable net assets are all those not required to be retained in perpetuity.  See the GAAP Manual or NACUBO's Financial Accounting and Reporting Manual for further information concerning components of net assets. "/>
        <s v="Constraints placed on net assets are either externally imposed by grantors, creditors, contributors, or laws and regulations of governments or imposed by law.  Expendable net assets are all those not required to be retained in perpetuity.  See the GAAP Manual or NACUBO's Financial Accounting and Reporting Manual  for further information concerning components of net assets. "/>
        <s v="Amount of fund balance which has been appropriated for expenditure in the annual budget."/>
        <s v="Used to designate funds to be used in the event of a natural disaster or other catastrophic event."/>
        <s v="Special purpose reserve for one time need only; used for activity not expected to be recurring."/>
        <s v="Used to designate funds for unspent financial aid. This is typically used by campuses that treat summer term as a trailer session for their designated academic year."/>
        <s v="Used to reserve funds up to an amount equivalent to 50% of the current year's operating budget reported in the final budget submission for use in the event of significant budget cuts or late budget authorization by the state."/>
        <s v="Reservation of Retained Earnings"/>
        <s v="Amount of fund balance in continuously appropriated funds."/>
        <s v="Amount of fund balance which is available for appropriation. Use FI$Cal account 3903000,Fund Balance Clearing (Legacy 5570) for the General Fund or other funds not accounted entirely by one agency/department (shared funds)."/>
        <s v="_x0009__x000a_Accumulated earnings of funds."/>
        <s v="Amount of each agency’s/department’s shared equity (net assets or liabilities) of particular funds in the State Treasury not accounted entirely by one agency/department (shared funds). At the fiscal year end, the balance (the net agency/department remittances to or disbursements from the particular funds in the State Treasury) of Cash in State Treasury is transferred to this account. Revenue and expenditure accounts are closed to this account."/>
        <s v="All resources not meeting the definitions of restricted or invested in capital assets, net of related debt, must be recorded as unrestricted net assets.  As a result, tuition and fees, unrestricted state appropriations, charges for services provided by auxiliary enterprises and other college departments, and unrestricted contributions are recorded as increases in unrestricted net assets.  See the GAAP Manual or NACUBO's Financial Accounting and Reporting Manual for further information concerning components of net assets. "/>
        <s v="Authorization to make expenditures or incur commitments. This account is equivalent to the Controller's Appropriations account. It is used by agencies/departments to maintain a full self-balancing set of general ledger accounts. This account balance is offset by 6120, Appropriations–Offset."/>
        <s v="Offset account to 6110, Appropriations."/>
        <s v="Accounts for special reporting purposes."/>
        <s v="Estimated obligations chargeable to appropriations or other budgetary accounts. This account balance is offset by 6180, Obligations–Offset."/>
        <s v="Offset account to 6170, Obligations."/>
        <s v="Used only in CSU fund 485 to record basic instruction and other mandatory university costs."/>
        <s v="Used only in CSU fund 485 to record full cost of education for non-resident students. "/>
        <s v="Used only in CSU fund 485 for students' application fees."/>
        <s v="Used to record fees collected to provide campus-based health services. "/>
        <s v="Deactivated as object code never used."/>
        <s v="Used only in CSU fund 461 to record the ASB mandatory fee."/>
        <s v="Used to record fees collected for instructionally-related activities (IRA) as authorized by trustees. "/>
        <s v="Used to record fees paid to receive materials, services, or for the use of facilities provided by the university.  Also for fees or deposits to reimburse the university for additional costs resulting from dishonored payments, late submissions, or misuse of property, or as a security or guaranty."/>
        <s v="Used to record fees associated with state-supported courses. Specifically for materials and services used in concert with the basic foundation of an academic course offering."/>
        <s v="Used to record campus mandatory fees that must be paid to enroll in or attend the university."/>
        <s v="Category IV fees are fees for services, use of facilities, or fines, that are collected and managed through state-supported operations, per the CSU Student Fee Policy. Cat IV fee object code 501112 is restricted to CSU fund 485 only."/>
        <s v="Used to record voluntary student fees."/>
        <s v="Used to record charges to students enrolled in specific Graduate Professional Business programs; used in CSU fund 485 only."/>
        <s v="Contra revenue account for all tuition and fees object codes (501XXX)."/>
        <s v="Fees for extension credit offerings, including self-support courses, conferences, workshops and seminars for which academic credit is awarded, but with limitations. Unlike Special Sessions credit offerings, there are residency requirements and limitations on applying extension credit towards CSU degrees."/>
        <s v="Fees for activity that does not award academic credit."/>
        <s v="Special Sessions programs that award CSU degrees per EO 1099 authorization. This includes all self-support cohort-based programs and programs conducted off-campus or online."/>
        <s v="Special Sessions programs that offer certificates and award academic degree credit per EO 1099 authorization."/>
        <s v="Special Sessions programs which are typically offered to a specific audience in the public or private sector for which an administrative charge is collected per unit, but no instructional costs are incurred. Enrollment in the program is usually limited to employees of the agency or company."/>
        <s v="Fees related to enrollment of non-matriculated students in state-supported regular courses per EO 805 authorization and subject to specified conditions."/>
        <s v="Fees for Special Sessions for which a specific revenue account is not available, including intersession terms (Winter and May), per EO 1099 authorization."/>
        <s v="Fees for Special Sessions conducted exclusively in self-support during summer sessions. This object code supersedes the direction given to record such fees in Special Session - Other."/>
        <s v="Fees for &quot;contracted&quot; operations within the &quot;Extension Credit&quot; category for which an administrative processing charge is collected per unit, but no instructional costs are paid."/>
        <s v="Fees for extension programs that award certificates for academic credit, but not Special Sessions degree credit."/>
        <s v="Fees for an activity with a specific audience, such as employees of a company, that does not award academic credit and for _x000a_which an administrative processing charge is collected per unit, but no instructional costs are paid."/>
        <s v="Fees collected as the result of issuing CEUs. This may not include fees paid for instruction or services."/>
        <s v="Replaces 580006 (Installment Charges), 580008 (Campus Collection Costs) &amp; 580009 (Late Fees) for PaCE only as of July 1, 2011.  Can be used only in PaCE and can be used for other student fees that do not have specific object codes."/>
        <s v="Contra revenue account for all 502XXX object codes. "/>
        <s v="Used exclusively for the FSEOG Program, providing needs-based grants to help low-income undergraduate students. Used in CSU 401."/>
        <s v="Federal gifts, grants and contracts.  Grants and contracts classified as exchange transactions are reported as operating revenues; grants and contracts classified as non-exchange transaction are reported as nonoperating revenues."/>
        <s v="Used exclusively to record federal funding for Perkins loans. This program provides low-interest (5 percent) fixed-rate loans to undergraduate and graduate students enrolled at least half-time. Used in CSU 403."/>
        <s v="Federal contributions under the Student Nursing Loan Program, providing low-cost loans to full- and half-time nursing students at both the graduate and undergraduate levels. Use 503206, State Nursing Revenue, for the contribution from the state. Use in CSU 406, Nursing Student Loans - Graduate, and 407, Nursing Student Loans - Undergraduate."/>
        <s v="Used exclusively for the federal Pell Grant, providing need-based grants to low-income undergraduates and students enrolled in a post-baccalaureate teacher certification program. Use in CSU fund 408."/>
        <s v="Used for federal funds received for part-time employment of needy students. Used in CSU 409."/>
        <s v="Used for funds derived from loans directly made to qualifying students by the U.S. Department of Education. Use in CSU fund 410. "/>
        <s v="Used for federal non-financial aid, non-capital grants and contracts, such as research grants. "/>
        <s v="Used for federal non-financial aid, non-capital funding that is special (non-recurring) in nature. An example is funding from FEMA for natural disasters. "/>
        <s v="Similar in nature to 503107, except this object code is used for federal grants and contracts that are for capital expenditures. This object code is not to be used for financial aid."/>
        <s v="Used to record federal facilities and administrative (F&amp;A) cost recovery (recovery for overhead costs)."/>
        <s v="Used for financial aid grants that are not specifically defined in other 5031XX object codes."/>
        <s v="Used to book the bi-annual interest expense subsidy from the Build America Bonds (BABs) program created by The American Recovery &amp; Reinvestment Act of 2009 (ARRA). CSU is a direct recipient. "/>
        <s v="Used to book the awards from the Coronavirus Aid, Relief and Economic Security (CARES) Act. CSU is a direct recipient. "/>
        <s v="This category is for state and local gifts, grants and contracts. Local grants and contracts include off-campus college work study and gifts made by local donors.  Grants and contracts classified as exchange transactions are reported as operating revenues; grants and contracts classified as non-exchange transaction are reported as nonoperating revenues."/>
        <s v="Deactivation results from implementation of standardized recording and reporting for SUG, EOP, GBPF and Ed.D programs; EOP grant should be recorded in 609001 (see RMP#35)."/>
        <s v="Used for state funding of loans to doctoral degree students, also known as the Chancellor's Doctoral Incentive Program (CDIP). The objective of the program is to increase the pool of individuals with the qualifications, motivation, and skills to teach the diverse student body in the California State University. Used in CSU 423. "/>
        <s v="Used exclusively for the Cal Grant Program. Cal Grant is a financial aid program administered by the California Student Aid Commission (CSAC) providing aid to California undergraduates, vocational training students, and those in teacher certification programs. Used in CSU 424."/>
        <s v="Used for state funds received for part-time employment of needy students. Used in CSU 409."/>
        <s v="State contributions for the nursing loan program, providing low-cost loans to full- and half-time nursing students at both the graduate and undergraduate levels. Use 503103, Nursing Contribution, for the federal funding portion. Use in CSU 406, Nursing Student Loans - Graduate, and 407, Nursing Student Loans - Undergraduate."/>
        <s v="Used for financial aid grants that are not specifically defined in other 5032XX object codes."/>
        <s v="Used for the Middle Class Scholarship. The program provides financial support to undergraduate students with a family income limits attending either the CSU or UC. It operates in a very similar way to the Cal Grant Program. "/>
        <s v="Used for state non-financial aid, non-capital grants and contracts, such as research grants. "/>
        <s v="Used for non-capital grants and gifts from local government. Use of this object code is rare."/>
        <s v="Used to record facilities and administrative (F&amp;A) cost recovery (recovery for overhead costs) from local governments."/>
        <s v="Used for contributions (normally unconditional gifts) from private donors for non-financial aid and non-capital purposes. Not to be used for additions to endowments._x000a__x000a_In determining if this object code should be used or object code 503402, campuses need to distinguish between a gift and a grant.  A gift is the voluntary, non-reciprocal transfer of money or property from a donor to an institution.  The donor may be an individual, a corporation or a non-profit organization.  The donor does not expect anything of value in return other than recognition and does not have control over expenditure.  A gift may meet the interests of the donor and can be restricted or unrestricted.  A restricted gift is a contribution designated for a specific purpose, program or project.  If the donor does not specify any restrictions, the gift is unrestricted and the institution allocates the funds at its own discretion."/>
        <s v="Used for revenue from non-financial aid and non-capital grants from private (largely corporate) donors. Donation is often subject to a contractual arrangement and conditions for receipt of money are frequently imposed (for example, a corporation may provide money for stem cell research).  _x000a__x000a_In determining if this object code should be used or object code 503401, campuses need to distinguish between a gift and a grant.  A grant is the transfer of money or property from a sponsor to an institution that may require the performance of specific duties such as research, budget reports, progress reports and return of unused funds. "/>
        <s v="Used for financial aid provided by private donors. "/>
        <s v="Used for contributions from Auxiliary Organizations for student awards. The contributions are to be used for financial aid purposes only."/>
        <s v="Used for contributions from Auxiliary Organizations that supplement campus funding for academic or student support activities. The supplemental contributions are to be used for non-financial aid and non-capital purposes._x000a__x000a_"/>
        <s v="For facilities and administrative (F&amp;A) cost recovery not fitting the definitions for object codes 503110, 503210 and 503310."/>
        <s v="Used for capital contributions from Auxiliary Organizations that supplement campus funding for facility projects that are normally expected to be capitalized._x000a__x000a_"/>
        <s v="Used for contributions from Auxiliary Organizations that cross the campus reporting entity (e.g. Chancellor's Office Foundation to campus) that supplement campus funding for academic or student support activities. The supplemental contributions are used for non-capital purposes."/>
        <s v="Used to record state facilities and administrative (F&amp;A) cost recovery (recovery for overhead costs)."/>
        <s v="Used to record rental fee charged in association with housing programs."/>
        <s v="Used to record fees charged in association with housing programs. It can be used to record Housing late fees and installment charges."/>
        <s v="Used to record revenue collected from parking permits in CSU 472."/>
        <s v="Used to record fees charged for parking coin gates in CSU 472."/>
        <s v="Used to record fees charged for parking meters in CSU 472."/>
        <s v="Used to record fees charged for parking violations in CSU 471."/>
        <s v="Used to record fees collected to support campus health center facilities."/>
        <s v="Used to record university union fees in CSU fund 534."/>
        <s v="Used purely for the rental of space, including rooftops to cell phone providers.  Revenue generated from the rental of anything else (e.g. equipment) is to be credited to 580001, Rental of State Property.  Object code 504009 is intended for use in enterprise (self-supporting) funds only."/>
        <s v="Used to record fees collected for meal plans; mainly used in Housing funds."/>
        <s v="Generally used for sales of goods at stadiums during games."/>
        <s v="Contra revenue account for 504XXX object codes, except 504007 &amp; 504008."/>
        <s v="Contra revenue account for object codes 504007 &amp; 504008."/>
        <s v="Used to record undifferentiated revenue generated from self-support operations. Detailed or specific object codes should be used if the cost components are identifiable and quantifiable."/>
        <s v="Deactivated as reimbursements are recorded as cost recoveries."/>
        <s v="Used for reimbursements from non-state sources, such as Federal and local government.  "/>
        <s v="Used to record transfers from the specified state fund (0505).  "/>
        <s v="Used to record transfers from the specified state fund (0576). "/>
        <s v="Used to record transfers from the specified state fund (0578)."/>
        <s v="Used to record transfers from the specified state fund (0660). "/>
        <s v="Used to record transfers from the specified state fund (0890). "/>
        <s v="Used to record transfers from the specified state fund (0942)."/>
        <s v="Used to record transfers within the same state fund within the campus."/>
        <s v="Transfers In from Construction Program"/>
        <s v="Used to record interagency transfer transactions in SCO fund 0948."/>
        <s v="Used to record interagency transfer transactions in SCO funds other than 0948."/>
        <s v="Used for sale of goods or services in university stores that  are directly operated by the university. "/>
        <s v="Used only for revenue derived from athletics events which are self-supporting activities.  Athletics events that are not self-supporting need to be recorded in 580021, Sales &amp; Services of Educational Activities - Athletics (Non-Self-Supporting)."/>
        <s v="Used to record interest earnings from State's Surplus Money Investment Fund (SMIF). "/>
        <s v="Used to record interest earnings from student loans. "/>
        <s v="Used for SWIFT investment earnings.  This is the only investment account allowed in CSU fund 485.  Operating funds are not expected to be invested anywhere but in the SWIFT pool."/>
        <s v="Used to record investment income from Local Agency Investment Fund (LAIF). This revenue object code is infrequently used."/>
        <s v="Income from Investments"/>
        <s v="Used to record interest on IOUs issued by the State of California."/>
        <s v="Income from investments in the CIP - TRP"/>
        <s v="Used for the interest payment on debt (capital leases) issued prior to January 2008. This object code is to be used in CSU fund 537 only for recording bond lease interest payments."/>
        <s v="Used for reimbursements from other state agencies, such as the Public Works Board. "/>
        <s v="Used for non-SWIFT investment earnings.  Examples of transactions may be investment earning on an invested escrow balance. Campuses are to use 508092 to record  the interest payment on debt (capital leases) issued prior to January 2008. "/>
        <s v="To record bond proceeds from issue of General Obligation bonds by the State of California."/>
        <s v="Used by CO only for bond proceeds related to SRB programs."/>
        <s v="Used to record the premium or discount on a bond sale in state fund 0576 (SRB programs) or 0948.  For CO use only."/>
        <s v="To be used for other operating revenue that cannot be identified more precisely by using another object code. Also used to record cost recovery from third parties. Not to be used for student fees."/>
        <s v="Used to record interest earnings and gains and losses on invested endowment funds."/>
        <s v="Used to record the funding received from state fund 0377, 1987 Higher Education Earthquake Account."/>
        <s v="Used to hold transfers from state lottery fund 0814. It is used by the CO only. "/>
        <s v="Generally used to record rental of state tangible property other than real estate. However, 580001 may be used in 485 for rental of state property, including space, if expenses associated with the property are recorded in 485. Space rental not recorded in 485 has a separate object code, 504009.  Note that the rental of rooftops to cell phone providers should be recorded in 504009."/>
        <s v="Used to record revenue from the use of property which is not deemed a rental.  Examples include payment for a temporary property easement and charges ancillary to the rental of space, such as a charge to a lessee for clean-up of rented space subsequent to an event."/>
        <s v="Used to record sale of fixed assets in CSU fund 485, Operating Fund, and various self-supporting programs including PaCE, Housing, Parking, and Special Projects."/>
        <s v="Used to record the deposit of unclaimed funds."/>
        <s v="Used to record revenue related to nonconstruction projects.  Used primarily in CSU fund 496, Miscellaneous Trust. "/>
        <s v="Used to record the service fee for processing installment payments.  A student loan payment is an example of an installment payment to which such a fee would apply."/>
        <s v="Used to record revenue in PeopleSoft funds created within state fund 0948 when no other object code better describes the revenue source.  The trust agreement should be examined to determine the funding source and the appropriate revenue object to be used.  "/>
        <s v="Used for recovery of costs associated with the collection of a late payment, including the costs of hiring a collection agency."/>
        <s v="Used for late payment penalties."/>
        <s v="Used for the administrative fee for managing the program and collected from the program participants."/>
        <s v="Used in connection with transactions between funds occurring at a single campus."/>
        <s v="Payment received for use of an intangible asset such as copyrights, patents, natural resources and licenses. "/>
        <s v="Used to record any assessment of a management fee, such as CPDC management fees."/>
        <s v="Used to record a current year entry in connection to a transaction reported in a prior year as a revenue. "/>
        <s v="Not to be used for corrections.  Used to distribute lottery funds to certain enterprise programs (such as student union and instructionally-related activities) to offset the expenses of those programs. "/>
        <s v="Used to record the movement of funds from the General Fund to the CSU's operating fund (CSU fund 485) for payroll costs."/>
        <s v="Used for nonoperating revenues that do not fit the definition of other more detailed non-operating revenue object codes such as sale of fixed assets, CSURMA dividend revenues or auxiliary lease and loan principal payments."/>
        <s v="To record activity for the transfers in to CSU funds within SCO fund 0948 described in the object name."/>
        <s v="No longer needed as CSU fund 421 is obsolete."/>
        <s v="No longer needed as CSU fund 422 is obsolete."/>
        <s v="No longer needed as CSU fund 432 is obsolete."/>
        <s v="Systemwide allocation transfers issued by the CO to fund special programs or to de-allocate funds. (used in CSU fund 485)."/>
        <s v="Systemwide allocation transfers issued by the CO to fund special programs or to de-allocate funds. (used in CSU funds 486, 487 &amp; 489)."/>
        <s v="Systemwide allocation transfers returned to CSU fund 485 by CSU fund 487."/>
        <s v="Used for inter-fund cost recovery transactions occurring between two campus funds within state fund 0948."/>
        <s v="Includes (1) revenues related incidentally to the conduct of instruction, research, and public service and (2) revenues for activities that exist to provide instructional and laboratory experience for students and that incidentally create goods and services that may be sold to faculty, students, staff, and the general public.  Sales of such items are reported as operating revenues.  Examples of revenues of educational activities are film rentals, sales of scientific and literary publications, testing services, and sales of products and services of dairy creameries, food technology divisions, poultry farms, and health clinics (apart from health services) that are not part of a hospital.  Also used for revenue not related to athletics events.  See the GAAP Manual for further information concerning accounting for sales and services of educational activities. "/>
        <s v="Used only for revenue derived from athletics events. "/>
        <s v="Other Financial Sources"/>
        <s v="Effective July 1, 2013, this object code was reactivated due to the separation of CSURMA from the CO.  The dividend previously recorded by campuses in 660013, CSURMA Dividend, is now credited to the reactivated account.  This revenue represents a return of excess premium."/>
        <s v="Used for inter-fund cost recovery transactions occurring between a campus fund and an auxiliary."/>
        <s v="Used for inter-fund cost recovery transactions occurring between two campus funds in different state funds. "/>
        <s v="Only used to record the allowance built into the federal financial aid programs. Examples: work study contract and Pell Grant. This object code is intended to account for external revenue source.  Do not use  it for internal charges."/>
        <s v="Used for cost recovery transactions between campuses or between the campuses and the CO relating to CSU funds within state fund 0948."/>
        <s v="Used for cost recovery transactions between campuses or CO with an Auxiliary Organization that is outside the campus or CO's reporting entity. E.g. Workshop sponsored by campus A records cost recovery for attendees from campus B Foundation."/>
        <s v="Used for cost recovery transactions between campuses or between the campuses and the CO relating to CSU funds other than state fund 0948."/>
        <s v="Contra revenue account for object codes 580020 and 580021."/>
        <s v="Contra revenue account for object code 580090."/>
        <s v="To record special loans trust entries, see section 3.3 in Chapter 29 of the Legal Accounting and Reporting Manual."/>
        <s v="The salaries and wages category includes expenses for all amounts paid and owed to faculty and staff including full-time and part-time employees.  Payments to independent contractors not deemed employees should be classified as other contractual services expenses.  Institutions generally have numerous subcategories of salaries and wages and report various types of salaries and wages.  Subcategories may be used to identify expenses for normal salaries and wages, overtime and shift differentials, full- and part-time employees, non-resident aliens, work-study students, and graduate assistants.  In addition, expenses incurred for vacation, sickness and sabbatical leave may be recorded as salaries and wages expenses although they are considered fringe benefits.  See the GAAP Manual or NACUBO's Financial Accounting and Reporting Manual for further information concerning accounting for salaries and wages. "/>
        <s v="Used for the salary costs for the indicated position or category of positions described in the object code name."/>
        <s v="Pending deactivation in FY 2025-26."/>
        <s v="Used for overtime costs incurred in connection with any position category."/>
        <s v="Used for the salaries paid to temporary staff hired by the CSU and who will receive a W2 from the state.  Not used for amounts paid to agencies for temporary personnel."/>
        <s v="Used for wages earned by students who work on campus and have a work-study financial aid award. "/>
        <s v="Used for wages earned by students who are enrolled in a work-study program and who are employed off-campus at an eligible employer per the terms of the grant. "/>
        <s v="Used for wages earned by students who are enrolled in a work-study program and who are employed at an eligible employer per the terms of the grant. "/>
        <s v="Used for the salary costs for the indicated position or category of positions described in the object code name. These positions are externally funded (e.g., Learning-Aligned Employment Program). "/>
        <s v="Used to record the cost of the employee benefit described in the object code name."/>
        <s v="Used to record payments made under the Flex Cash Plan, an optional benefit plan that allows employees to waive medical and/or dental insurance coverage in exchange for cash."/>
        <s v="Used to record reimbursements of out-of-pocket dependent care expenses funded through pre-tax deductions on the wages of employees participating in the program."/>
        <s v="Contra-expense account associated with 603008, Industrial Disability Expense, and 603009, Non-Industrial Disability Expense. It is used by campuses to record amounts received from CSURMA on the NDI/IDL claims they file and offsets the disability expenses they record.  It replaces 660011, NDI/IDL Claims Reimbursement Expense, which is now valid for CSURMA only due to adoption of GASB 61, requiring CSURMA to be discretely presented on the system-wide financial statements."/>
        <s v="Used to record forgivable loans funded by lottery money and prizes and other awards to students that do not have specific object codes.  It should be noted that for tax purposes prizes and other awards to students are not classified as scholarships and, therefore, are not reported on Form 1098-T as required for scholarship payments.  Prizes and other awards to students which are not paid in the furtherance of the recipient's education, but instead as recognition of a particular event, are reported on Form 1099-MISC if the payment exceeds the reporting threshold."/>
        <s v="Used for benefit expenses that are not specifically defined in the other 603XXX object codes. "/>
        <s v="Used to record the expense of providing dental insurance for retirees. "/>
        <s v="Used to record the expense of providing medical benefits for retirees. "/>
        <s v="Communication expenses should be reported in various program codes based on the user department rather than 0603 unless a communication system is centrally managed and such expenses are not centrally identifiable by department."/>
        <s v="Used to record the utility expense described in the object code name."/>
        <s v="Used for utility expenses that are not specifically defined in other 605XXX object codes. "/>
        <s v="Used for in-state travel expenses incurred by employees and CSU students, including meals, transportation, lodging, parking and mileage.  May also be used for student travel expenses when the student is engaged in official university business, such as participation in intervarsity sports or representing the university in the presentation of research at a conference._x000a_Regarding travel expenses of non-employees, if:_x000a_       • Contractual obligation to reimburse vendor - charge 613001, Contractual Services_x000a_       • Obligation to reimburse travel expenses of individual engaged to provide staff training - charge 660009, Professional Development_x000a_       • Travel costs associated with employee recruitment - charge 660042, Recruitment &amp; Employee Relocation_x000a_       • Reimbursement of travel costs incurred by official guests - charge 660090, Expenses-Other_x000a_See the GAAP Manual or NACUBO's Financial Accounting and Reporting Manual for further information concerning accounting for travel."/>
        <s v="Used for out-of-state travel expenses incurred by employees and CSU students, including meals, transportation, lodging, parking and mileage.  May also be used for student travel expenses when the student is engaged in official university business, such as participation in intervarsity sports or representing the university in the presentation of research at a conference._x000a_See description of 606001, Travel In-State, for further information about object codes to charge when travel is incurred by non-employees. _x000a_See the GAAP manual or NACUBO's Financial Accounting and Reporting Manual for further information concerning accounting for travel."/>
        <s v="For payments made on a lease that in substance is a financing arrangement for acquisition of a building.  Allowable in construction improvement funds only. As it is a financed purchase transaction, the arrangement does not qualify as lease under GASB Statement 87."/>
        <s v="Used for projects that correct deficiencies, provide new or improved facilities, or provide equipment which is part of a new or improved facility (e.g. HVAC) and which are estimated to cost no more than the threshold set biennially (January of even years) by the Director of the Department of Finance, as set forth in Section 10108 of the Public Contract Code.  Contracts for minor capital outlay projects are exempt from Chancellor's Office review and approval per Executive Order 1057.  (Ref. State University Administrative Manual, Section XII, Construction Management, Part 9701.01, Minor Capital Outlay Projects)_x000a__x000a_At the option of the campus, the more detailed capital outlay expenditure object codes (in the 607XXX series) can be used for projects meeting the definition of &quot;minor capital outlay&quot; project in place of this object code."/>
        <s v="For costs incurred during the design phase of a project, including charges from the Seismic Review Board and for consulting architects, feasibility studies, special design services, plan checks, peer &amp; constructability reviews, CEQA, soils investigations, surveys (including those related to hazardous materials), schematics, preliminary plans, and working drawings."/>
        <s v="Used for all preliminary plans project costs incurred during the P phase, including Special Consultants (Mechanical Review Board (MRB) and Seismic Peer Review Board (SRB)), Additional Project Services (Sustainable Registration/Certification Fees, Commissioning, Design Assist Addition to Preliminary Phase architectural fees, plan checks, DSA review, soils investigations and surveys (including those related to hazardous materials).  If applicable, include costs charged by general contractor for working with design team during design phase (referred to as &quot;construction management pre-construction services&quot;).  Also include contractually identified reimbursable expenses such as advertising, printing and reproduction, and travel costs._x000a__x000a_Use object code 607034, Capital - Design Fees (construction phase), for architectural costs, including reimbursables, incurred during construction."/>
        <s v="Extra services above the architect’s base agreement fees during design only (schematics, preliminary plans, working drawings)."/>
        <s v="Contractual extra services above the architect’s base agreement fees during design only (schematics, preliminary plans, working drawings); these are extra services identified prior to beginning the base work."/>
        <s v="Various expenses for which the architect is entitled reimbursement during design (schematics, preliminary plans, working drawings): advertising, printing and reproduction, printing of bid documents, and travel (only under special conditions)."/>
        <s v="Used for all Working Drawings project costs incurred during the W phase, including Special Consultants (Mechanical Review Board (MRB) and Seismic Peer Review Board (SRB), Agency Code Approvals/Compliance (Plan Check, DSA Review, CASp Inspections, Seismic Peer Review Board (SRB)), Additional Project Services,   If applicable, include costs charged by general contractor for working with design team during W phase. "/>
        <s v="Used during the construction phase including the general contract (the general construction contract and all associated change orders).  Include A/E Services During Construction, fees for testing required to be in compliance with building code and other state regulations, soils testing, legal fees, utility transfers/hookups and miscellaneous construction contracts. Including Group 1 equipment that was installed equipment, such as heating and air conditioning units, that is budgeted as a part of the construction phase."/>
        <s v="For project management direct costs (including salaries and benefits of project management personnel and supplies directly associated with the management of a particular project), internal or external inspection fees (e.g. county building inspector, but not inspection fees imposed by a state agency; charge inspection fees charged by a state agency to object code 607038), campus-based and CPDC/CO Accounting administrative fees (imposed for the recovery of administrative overhead costs), and project management costs charged by an external vendor.  Do not include pollution remediation or hazardous material inspection fees; charge these costs to 607043, Capital - Pollution Remediation Costs, if part of a capital project."/>
        <s v="Used for agreements written during the construction phase which are not part of the general contract (the general construction contract and all associated change orders are charged to object code 607031, Capital - Construction Contract) or which are not properly charged to another 607XXX object code (such as inspection fees - 607032; design fees - 607022; management fees - 607032).  Should include fees for testing required to be in compliance with building code and other state regulations, soils testing, legal fees, utility transfers/hookups and miscellaneous construction contracts."/>
        <s v="Architect fees during the construction phase, including reimbursables._x000a__x000a_Architectural fees incurred during the design phase are to be charged to object code 607022, Capital - Design Fees (pre-construction phase) "/>
        <s v="Extra services for design architect during the construction phase."/>
        <s v="Various expenses for which the architect is entitled reimbursement during construction: advertising, printing and reproduction, and the printing of bid documents."/>
        <s v="Used to record all insurance costs associated with capital projects, including BRIP (Builders Risk Insurance Program), OCIP (Owner Controlled Insurance Program) and seismic self-insurance."/>
        <s v="Used to record all state agency costs associated with capital projects including but not limited to projects fees imposed for the Division of State Architect (DSA), CASp inspections, DGS Fees, SWPPP QSD/QSP Services,  Department of Industrial Relations. State Fire Marshal and Office of Fire Safety costs must be recorded in 617002 and 617103, respectively."/>
        <s v="Unencumbered funds available for project expenditure (balance available)."/>
        <s v="Unallocated funds, bid savings, and project savings not available for expenditure."/>
        <s v="Pollution remediation costs, including related inspection fees, that are part of capital projects.  Costs that are not part of such projects should be recorded in object code 660027."/>
        <s v="Object code is only used for Asset Management derivation and is not used in actual journal entry posting. "/>
        <s v="For one-time assessments on construction imposed by municipal taxing authorities."/>
        <s v="Used for Group 2 equipment: movable equipment, such as tables and chairs (but not replacement equipment) that is budgeted as its own project phase, typically following construction. Includes installation costs."/>
        <s v="Used to record the cost of books, including monographs not issued as part of a series, no matter the format (printed or electronic), purchased specifically for the campus' library.  Does not include charges for any materials licensed on an annual basis (use 608005, Library Subscriptions, for these costs).  Books purchased for use by any department other than the library, including books purchased for a course and charged back via a fee to course participants, should be charged to object code 660003, Supplies &amp; Services. "/>
        <s v="Used to record the cost of book binding services rendered by vendors for texts to be placed in the campus' library, including student theses.  Does not include the cost of binding supplies purchased for in-house binding.  Binding supplies should be recorded in object code 660003, Supplies &amp; Services."/>
        <s v="Used to record the cost of publications issued in successive parts, generally annually, with no pre-determined conclusion, no matter the format (printed or electronic), and purchased specifically for the campus’ library.  Serials are usually numbered and/or dated to identify the sequence and are usually published under the same title in a succession of discrete parts (i.e., parts that are individually complete).  Examples of serials include annual directories, annual reports and yearbooks.  They are generally statistical publications and are distinguished from periodicals because they do not contain articles."/>
        <s v="Used to record the cost of publications issued daily, weekly, monthly or quarterly, no matter the format (printed or electronic), purchased specifically for the campus’ library.  Each issue of a periodical includes separate articles, stories or other written material contributed by multiple authors and compiled by an editor or group of editors.  Examples include journals, magazines, newspapers, newsletters and monographs, if issued in a series.  Periodicals purchased for other purposes should be charged to object code 660003, Supplies &amp; Services."/>
        <s v="Used to record the cost of license fees to access reference materials electronically and other electronic databases with scholarly content.  Includes licenses procured either by the Chancellor’s Office or the campus.  Object code is relevant for licenses used by the university library; licenses obtained by other departments for their use should be charged to object code 660003, Supplies &amp; Services."/>
        <s v="The Educational Opportunity Program (E.O.P.) is a state grant designed for low-income and first-generation college students.  This object code is used to record E.O.P Grant expenditures made directly from CSU fund 485 as these grant programs are funded from aggregated sources."/>
        <s v="The State University Grant (SUG) is awarded to California residents for payment of state university fees and is based on the level of financial need and the tuition fees per term.  This object code is used to record State University Grant (SUG) expenditures made directly from CSU fund 485 as these grant programs are funded from state university fees."/>
        <s v="Used for state-funded undergraduate scholarships when no other object code is available that more precisely describes the expenditure. "/>
        <s v="Used for state-funded graduate scholarships."/>
        <s v="Used to record financial aid disbursements funded by the CSU through approved set-asides of tuition fees if no other specific object code is available to record the disbursement.  Object code is specifically used for disbursements in connection with the following special initiative grants: the CSU Program for Education and Research in Biotechnology (CPERB), the Council of Ocean Affairs, Science and Technology (COAST), Agricultural Research Initiative (ARI) and Water Resources and Policy Initiative (WRPI).  _x000a__x000a_Object code may also be used for other need-based or merit-based financial aid, or athletic scholarships, as allowed by CSU policy and as long as such expenditures comply with all federal, state and local laws and regulations.  CSU policy sets forth the specific CSU funds in which such financial aid/scholarships may be recorded."/>
        <s v="For expenditure of monies funded by that portion of a fee designated by the Board of Trustees to be used for the doctoral program."/>
        <s v="Used to record emergency grants awarded to students from institutional funding sources other than federal HEERF CARES."/>
        <s v="To centrally track the financial aid expenses for Disaster Relief Emergency Student Aid as part of the California Dreamer Service Incentive Grant Program established under Section 69438.  Disaster Relief Emergency Student Financial Aid must be to students who are exempt from paying nonresident tuition under Section 68130.5, and who apply for financial aid using the application established by the California Student Aid Commission."/>
        <s v="Used for expenditures in connection with federal or state matching programs such as the work/study program."/>
        <s v="Used in federal financial aid funds."/>
        <s v="Used in federally-funded loan funds."/>
        <s v="Used to record consumable items employed in the normal course of business (such as office supplies) and services which are simple in nature and short in duration (e.g., locksmith engaged for a single assignment).  Acquisitions of items/services charged to this object code are generally evidenced by a purchase order and not a formal agreement.  Services requiring more complex contractual provisions should be charged to Contractual Services, object code 613001 (see definition for object code 613001 to distinguish services chargeable to it versus services chargeable to object code 660003).  Can be used for equipment repairs and maintenance if the service otherwise fits the object code's definition, but should not be used for IT-related services or facilities repairs and maintenance as more specific object codes are available for these costs.  Likewise, object code is used to record cost of supplies where no other, more specific object code is available.  For example, IT-related supplies (software and hardware) should be charged to the appropriate object code in the 616XXX series."/>
        <s v="To record activity for the transfers out to funds described in the object name."/>
        <s v="To record reimbursement to the State of California for overhead costs (exclude postretirement medical benefits) that is allocated to the CSU."/>
        <s v="To record expenditures made pursuant to a formal agreement executed between the CSU and the provider of services.  A formal agreement (as opposed to a purchase order) is used when detailed specifications are required, where there is a deviation from the CSU's standard contract provisions, where issues of risk need to be addressed and/or where services will be provided over an extended period of time. The value of any individual contract is generally significant (such as for a major project).  Reimbursement of vendor travel costs, if a provision of the agreement, is also charged to this object code.  _x000a__x000a_Contractual Services should be used when there is no other object code which more specifically describes the service being procured.  Therefore, IT-related contracts, such as those for software and hardware maintenance, should be recorded using more detailed object codes (616001, IT Communications, 616002, IT Hardware, 616003, IT Software, 616004, IT Infrastructure).  Likewise, facilities maintenance and repairs should be recorded in the appropriate 66006X object code.  Because equipment repairs is not given a separate object code, these costs can be recorded in this object code or object code 660003, Supplies &amp; Services; the choice depends on the complexity of the agreement.  However, equipment repairs related to equipment employed in facilities maintenance activities should be charged to the appropriate 66006X object code._x000a__x000a_Contractual Services is distinguished from Supplies &amp; Services by the complexity of the transaction.  Object code 660003 should be used when the services to be rendered are simple in nature and short in duration.  "/>
        <s v="This classification generally is significant monetarily and covers a broad range of expenses including legal, audit, custodial, security, maintenance, repairs, postage, mailing and messenger, printing and duplicating, freight, advertising, rental of real and personal property, professional fees, professional development, and dues. Additionally, this classification is very broad and includes supplies for administration, instruction, research, and medical purposes. It also includes equipment purchased that does not meet the institution’s capitalization threshold. Because of the breadth of this class, most institutions use subclasses to identify different types of supplies used and equipment purchased that does not meet the institution’s capitalization threshold."/>
        <s v="Used to record payments on bonds relating to projects managed by the Public Works Board."/>
        <s v="Used to record costs for communications equipment, such as telephone equipment, routing equipment and network software. It may also include tax, maintenance and related training costs."/>
        <s v="Used to record expenditures for non-communication equipment, including laptops/desktops, printers, monitors, servers, etc., and for related maintenance costs."/>
        <s v="To record expenditures for IT software, including maintenance costs related to the use of the software."/>
        <s v="Expenses related to acquiring, upgrading, or maintaining physical components such as servers, routers, firewalls, storage systems, and data center infrastructure. Ongoing operational costs for technical support, network administration, system monitoring, and cybersecurity services. This may also include third-party contracts for managed services or infrastructure consulting directly tied to maintaining campus-wide IT functionality."/>
        <s v="Used for IT-related transactions when more detailed object codes (see 616001 to 616004) are not appropriate."/>
        <s v="Used to distribute expenditures for IT Software, including maintenance costs related to the use of the centrally paid software, between campuses or between campuses and the CO. The distributing campus or the CO will evaluate and capitalize the expenditures on the behalf of the system. This object  should only be used for centrally paid IT software expenditures and subsequently reimbursed from other campuses or CO for usage. Use of this FOC is to prevent the campus that records a debit in this object code from additional transaction analysis for capitalization of the cost as it has been analyzed by CO or the campus recording the credit in is this object code (business unit who paid for the software subscription and maintenance cost)."/>
        <s v="Except for expenses that are better described and therefore must be booked in object 617002, to record charges for specific services performed by other funds or state agencies.  Example: An operating fund pays the payroll costs of campus police officers and charges the parking fund for parking control activities they perform.   The charge is made because the patrol specifically benefits the parking facilities, which is a self-supporting program."/>
        <s v="Used to record fees imposed by the State Fire Marshal. The operating funds are to fund annual building inspection and permitting while NRMR, CIMP, and SRB-Financed CSU funds should be used for plan reviews and capital project inspection."/>
        <s v="To record charges for specific services performed by auxiliary organizations and related campus or the CO. Example: Auxiliary Organization A performs services and charges campus for activities they perform.   Auxiliary Organization would record 580095 and Campus would record 617090. "/>
        <s v="Except for expenses that are better described and therefore must be booked in 617103, to record charges for specific services performed by campuses or the CO. Example: Campus A pays the payroll costs of campus police officers and charges Campus B for parking control activities they perform.   Campus A would record 580194 and Campus B would record 617101. "/>
        <s v="To record charges for specific services performed by auxiliary organizations and campuses or the CO. Example: Auxiliary Organization A performs services and charges Campus B for activities they perform.   Auxiliary Organization Would record 580195 and Campus B would record 617102. "/>
        <s v="Used to record fees imposed by Office of Fire Safety [Chancellor's Office] only. Example: OFS performs services and charges Campus for activities they perform.   OFS to record 580194 or 580196 depending on payor fund and Campus would record 617103."/>
        <s v="For non-IT and non-instructional equipment.  Costs can be capitalized if they meet the capitalization criteria.  The cost of equipment includes item purchase price, plus all costs associated with the acquisition, including taxes, shipping and handling, and installation charges. "/>
        <s v="Equipment which is an integral part of providing classroom instruction to students (e.g. airplane simulator).  Does not include general use equipment (i.e. not dedicated to instructional purposes), nor does it include computer equipment used in libraries and computer labs.  The cost of equipment includes item purchase price, plus all costs associated with the acquisition, including taxes, shipping and handling, and installation charges."/>
        <s v="Used to record the cost of the item or service described in the object code name."/>
        <s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
        <s v="Used to record interest costs on transactions occurring between funds within an individual university.  Not used for any transactions with third parties, including auxiliaries. "/>
        <s v="For interest expenses associated with bonds and notes; it is mainly used by SRB."/>
        <s v="Used for interest charges imposed in connection with external financing arrangements.  It is not used for interfund interest (should use 660004) or interest on bonds and notes (should use 660006)."/>
        <s v="Used to record fees paid for staff training, workshops, conferences and seminars.  This object code is used only for registration fees associated with these events and not for related travel expenses incurred by employees.  The object codes 606001/606002 should be used for employee travel costs (air fare, lodging, etc.) if such costs are identifiable and quantifiable.  If, however, there is an obligation to reimburse travel expenses of individuals engaged to provide staff training, this object code should be charged for those expenses. "/>
        <s v="Used by campuses to record all insurance premiums paid to CSURMA, excluding property insurance premiums. (Property insurance premium expense should be recorded in object code 660016.)  Although primarily used to record CSURMA's premium charges, object code may also be used for premiums paid to external insurers relating to any special coverages purchased by a campus.  In addition, CSURMA uses this object code to record premiums paid to external insurers for excess coverage."/>
        <s v="Effective July 1, 2013, this object code was repurposed to be used by CSURMA only to record claims expense relating to industrial and non-industrial disability payments.  Beginning July 1, 2013, campuses were redirected to the new object code 603100, NDI/IDL Claims Reimbursement, to record the reimbursements they receive from CSURMA."/>
        <s v="Used by campuses to record the deductible portion of costs covered by insurance.  "/>
        <s v="For the cost of any kind of advertising, including routine personnel vacancy announcements, and marketing and promotional expenses, including the cost of sponsoring a booth at a conference, the purpose of which is to promote educational services and programs of the CSU."/>
        <s v="Used to record periodic (monthly, quarterly or annual) payments to beneficiaries of charitable trusts administered by certain auxiliaries.  For auxiliary use only."/>
        <s v="To record costs associated with outside counsel and legal actions."/>
        <s v="Used to record costs to maintain CSU facilities, including buildings and permanently attached components (such as boilers and air conditioning systems), in operating condition.  The object code should be used for all maintenance activities related to facilities, including building maintenance (program code 0702), custodial services (program code 0703), and  landscape and grounds maintenance (program code 0705).  Also used with program code 2001 when expense recorded in enterprise funds (i.e. parking, housing, student union and auxiliary organizations).  Additionally, the object code must be used in recording repair and maintenance costs in any operating fund to facilitate the identification of this expense; DO NOT use Contractual Services (object code 613001) or Supplies &amp; Services (object code 660003) in operating funds for repair and maintenance costs.  The object code should also be used in non-recurring maintenance and repair funds (as opposed to Contractual Services or Supplies &amp; Services) when it is the best descriptor of the activity being recorded.  It should be noted that if an expenditure extends an asset’s useful life, it should be capitalized._x000a__x000a_This object code is NOT to be used for equipment repairs and maintenance; instead, use either Contractual Services or Supplies &amp; Services to record these costs."/>
        <s v="To record administrative costs charged by one department or campus to another.  Not to be used to record the allocation of overhead either by the CO (recorded in FOC 660025) or state (referred to as state pro rata charges and recorded in FOC 612001)."/>
        <s v="To record the allocation to campuses of administrative costs incurred by the Chancellor's Office on their behalf."/>
        <s v="To record the state's allocation of data processing charges."/>
        <s v="To record the expenditure for the state's portion of the loan to nursing students."/>
        <s v="FSEOG – State Matching refers to the required institutional contribution that supplements the federal funds awarded under the FSEOG program. Institutions must provide at least 25% of the total grant funding from their own resources, often referred to as “state matching,” to support need-based student grants."/>
        <s v="To record costs associated with employee recruitment, such as fees charged by recruiting firms. Vacancy advertising should be recorded in object code 660017, Advertising and Promotional Publications."/>
        <s v="To record off-campus space rental costs, for example space rental for classrooms. Object code 621001 should be used if the space rental is related to Sponsored Program."/>
        <s v="Used to record payments to student unions to cover their operating expenses. "/>
        <s v="Used to record the bank's cash handling charges."/>
        <s v="Used to record the allocation of costs incurred by the Chancellor's Office to manage the SWIFT account and for other cash management activities. "/>
        <s v="A product of RMP adoption, this object code is used to compensate the state for interest it lost when student fees were allowed to be managed by the CSU."/>
        <s v="Used to record service charges related to SWIFT, such as brokerage charges from US Bank. "/>
        <s v="To record Sponsored Programs outside entity (including CSU auxiliary organizations) subrecipient expenditures subject to the F&amp;A (Indirect) cost calculation."/>
        <s v="To record expenses incurred when a loan is canceled or discharged.  Not to be used for loan forgiveness. "/>
        <s v="To record Sponsored Programs outside entity (including CSU auxiliary organizations) subrecipient expenditures excluded from the F&amp;A (Indirect) cost calculation."/>
        <s v="To record Sponsored Programs Participant incentives and other similar participant support costs - subject to the F&amp;A (Indirect) cost calculation."/>
        <s v="To record Sponsored Programs Participant incentives and other similar participant support costs - excluded from the F&amp;A (Indirect) cost calculation._x000a_"/>
        <s v="To record scholarship expenditures subject to the Facilities and Administrative (F&amp;A) or indirect cost calculation when the recipient has been determined by the remitting entity. The receiving entity is acting as an agent and is to record the scholarship as an agency transaction in CSU fund 436 to issue to the beneficiary. "/>
        <s v="To record scholarship expenditures excluded from the Facilities and Administrative (F&amp;A) or indirect cost calculation when the recipient has been determined by the remitting entity. The receiving entity is acting as an agent and is to record the scholarship as an agency transaction in CSU fund 436 to issue to the beneficiary."/>
        <s v="To record interagency sponsored programs expenditures subject to the Facilities and Administrative costs (F&amp;A) or indirect cost calculation ONLY when the recipient will be determined by the receiving campus. The receiving campus is to record the scholarship to 609005 in CSU fund 431 when issuing to the scholarship to beneficiary. The remitting campus' grant revenue (503XXX) and scholarship (624101) is to be eliminated in GAAP. Object code is to be used in CSU 465 only."/>
        <s v="To record interagency sponsored programs expenditures excluded from the Facilities and Administrative costs (F&amp;A) or indirect cost calculation ONLY when the recipient will be determined by the receiving campus. The receiving campus is to record the scholarship to 609005 in CSU fund 431 when issuing to the scholarship to beneficiary. The remitting campus' grant revenue (503XXX) and scholarship (624102) is to be eliminated in GAAP. Object code is to be used in CSU 465 only."/>
        <s v="To record payments to agencies that grant college, program or university accreditation."/>
        <s v="Used to record the annual depreciation cost of the named asset.  See the GAAP manual or NACUBO's Financial Accounting and Reporting Manual for further information concerning accounting for depreciation."/>
        <s v="Used to record return of any funds received relating to reverted appropriations."/>
        <s v="Used to record a current year entry in connection to a transaction reported in a prior year as an expense. "/>
        <s v="Used in recording the transfer of funds from the General Fund to the operating fund (CSU fund 485) for payroll expenses."/>
        <s v="Object code deactivated as it is no longer be  used."/>
        <s v="To record activity for the transfers out to CSU funds within SCO fund 0948 described in the object name."/>
        <s v="Effective July 1, 2013, this object code was repurposed for recording the return of excess funds to the participants in the insurance pool by CSURMA only.  Campuses are to record the receipt of dividends in object code 580092, CSURMA Dividend Revenue."/>
        <s v="Expenses related to the systemwide revenue bond program, like state treasurer's bond services."/>
        <s v="Used by campuses to record property insurance premiums paid to CSURMA.  Although primarily used to record CSURMA's property insurance premium charges, object code may also be used for premiums paid to external insurers relating to any special property coverages purchased by a campus."/>
        <s v="Used to record expenses for activities related to routine repair and maintenance of buildings, other structures and permanently attached components (such as boilers and air conditioning systems).  This object code generally maps to program code 0702, Building Maintenance, via the Rule 2 Table; however, when used with Fund Processing Types 2100 and 3103, the program code will default to 2001, Auxiliary Enterprises-Student, via Rule 3._x000a__x000a_The object code must be used in recording building repair and maintenance costs in any operating fund to facilitate the identification of this expense; DO NOT use Contractual Services (object code 613001) or Supplies &amp; Services (object code 660003) in operating funds for building repair and maintenance costs.  The object code should also be used in non-recurring maintenance and repair funds (as opposed to Contractual Services or Supplies &amp; Services) when it is the best descriptor of the activity being recorded.  It should be noted that if an expenditure extends an asset’s useful life, it should be capitalized._x000a__x000a_This object code is NOT to be used for equipment repairs and maintenance; instead, use either Contractual Services or Supplies &amp; Services to record these costs."/>
        <s v="Used to record repair and maintenance expenses related to custodial services in buildings.  This object code generally maps to program code 0703, Custodial Services, via the Rule 2 Table; however, when used with Fund Processing Types 2100 and 3103, the program code will default to 2001, Auxiliary Enterprises-Student, via Rule 3._x000a__x000a_The object code must be used in recording repair and maintenance costs related to building custodial services in any operating fund to facilitate the identification of this expense; DO NOT use Contractual Services (object code 613001) or Supplies &amp; Services (object code 660003) in operating funds for these costs.  The object code should also be used in non-recurring maintenance and repair funds (as opposed to Contractual Services or Supplies &amp; Services) when it is the best descriptor of the activity being recorded.  _x000a__x000a_This object code is NOT to be used for equipment repairs and maintenance; instead, use either Contractual Services or Supplies &amp; Services to record these costs."/>
        <s v="Used to record repair and maintenance expenses related to landscaping and grounds maintenance.  This object code generally maps to program code 0705, Landscape &amp; Grounds Maintenance, via the Rule 2 Table; however, when used with Fund Processing Types 2100 and 3103, the program code will default to 2001, Auxiliary Enterprises-Student, via Rule 3._x000a__x000a_The object code must be used in recording repair and maintenance costs related to landscaping and grounds services in any operating fund to facilitate the identification of this expense; DO NOT use Contractual Services (object code 613001) or Supplies &amp; Services (object code 660003) in operating funds for these costs.  The object code should also be used in non-recurring maintenance and repair funds (as opposed to Contractual Services or Supplies &amp; Services) when it is the best descriptor of the activity being recorded.  _x000a__x000a_This object code is NOT to be used for equipment repairs and maintenance; instead, use either Contractual Services or Supplies &amp; Services to record these costs."/>
        <s v="Repairs and Maintenance - Major Repairs &amp; Renovations"/>
        <s v="Used to record the lost revenue claim to the HEERF program in connection to the discharge of student account balances."/>
        <s v="Used to record lost revenue related to the coronavirus pandemic"/>
        <s v="Used to record pension loan repayment allocations related to Senate Bill 84 of 2017 that requires all state agencies that participate in CalPERS to repay a proportionate share of the loan."/>
        <s v="Used to record indirect costs for sponsored programs. Campuses should use in CSU fund 465."/>
        <s v="To transfer revenue and interest earnings from CSU fund 485 to CSU fund 486 for deferred maintenance and capital renewal projects."/>
        <s v="To transfer revenue and interest earnings from CSU fund 485 to CSU fund 487 for deferred maintenance and capital renewal projects."/>
        <s v="Used by CO only for return of allocations (primarily from CSU fund 487)"/>
        <s v="Used in recording the transfer of funds from the General Fund to the operating fund (CSU fund 485) in connection with ARRA grants."/>
        <s v="Used to record a one-time refund of $750M to the state. "/>
        <s v="Expenditure Adjustments"/>
      </sharedItems>
    </cacheField>
    <cacheField name="Object Code Status"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990">
  <r>
    <s v="000000"/>
    <s v="None"/>
    <s v="Inter Unit Cash Correction"/>
    <x v="0"/>
    <d v="2010-07-01T00:00:00"/>
    <x v="0"/>
    <s v="A"/>
    <s v="101000"/>
    <s v="Cash - Control Account"/>
    <x v="0"/>
    <s v="11100000"/>
    <s v="101"/>
    <s v="Cash in State Treasury and Agency Accounts"/>
    <x v="0"/>
    <s v="10"/>
    <s v="Assets"/>
    <s v="711101"/>
    <s v="SBCMP"/>
    <x v="0"/>
    <s v="Active"/>
  </r>
  <r>
    <s v="100000"/>
    <s v="None"/>
    <s v="Cash-General"/>
    <x v="1"/>
    <d v="2012-07-01T00:00:00"/>
    <x v="1"/>
    <s v="A"/>
    <s v="101001"/>
    <s v="General Cash"/>
    <x v="1"/>
    <s v="11100000"/>
    <s v="101"/>
    <s v="Cash in State Treasury and Agency Accounts"/>
    <x v="0"/>
    <s v="10"/>
    <s v="Assets"/>
    <s v="711101"/>
    <s v="SBCMP"/>
    <x v="1"/>
    <s v="Active"/>
  </r>
  <r>
    <s v="100001"/>
    <s v="None"/>
    <s v="Cash Default"/>
    <x v="2"/>
    <d v="2011-01-31T00:00:00"/>
    <x v="0"/>
    <s v="A"/>
    <s v="101001"/>
    <s v="General Cash"/>
    <x v="1"/>
    <s v="11100000"/>
    <s v="101"/>
    <s v="Cash in State Treasury and Agency Accounts"/>
    <x v="0"/>
    <s v="10"/>
    <s v="Assets"/>
    <s v="711101"/>
    <s v="SBCMP"/>
    <x v="1"/>
    <s v="Active"/>
  </r>
  <r>
    <s v="100030"/>
    <s v="None"/>
    <s v="Cash-Agency Trust Fnd"/>
    <x v="3"/>
    <d v="2011-01-31T00:00:00"/>
    <x v="0"/>
    <s v="A"/>
    <s v="101002"/>
    <s v="Agency Trust Fund Cash (Obsolete)"/>
    <x v="2"/>
    <s v="11100000"/>
    <s v="101"/>
    <s v="Cash in State Treasury and Agency Accounts"/>
    <x v="0"/>
    <s v="10"/>
    <s v="Assets"/>
    <s v="711101"/>
    <s v="SBCMP"/>
    <x v="2"/>
    <s v="Obsolete"/>
  </r>
  <r>
    <s v="100060"/>
    <s v="None"/>
    <s v="Cash-Revolving Fnd"/>
    <x v="4"/>
    <d v="2011-01-31T00:00:00"/>
    <x v="0"/>
    <s v="A"/>
    <s v="101003"/>
    <s v="Revolving Fund Cash (Obsolete)"/>
    <x v="3"/>
    <s v="11100000"/>
    <s v="101"/>
    <s v="Cash in State Treasury and Agency Accounts"/>
    <x v="0"/>
    <s v="10"/>
    <s v="Assets"/>
    <s v="711101"/>
    <s v="SBCMP"/>
    <x v="2"/>
    <s v="Obsolete"/>
  </r>
  <r>
    <s v="100090"/>
    <s v="None"/>
    <s v="Cash-State Treasury"/>
    <x v="5"/>
    <d v="2011-01-31T00:00:00"/>
    <x v="0"/>
    <s v="A"/>
    <s v="101004"/>
    <s v="Cash in State Treasury (CO use only except in 0942)"/>
    <x v="4"/>
    <s v="11400000"/>
    <s v="101"/>
    <s v="Cash in State Treasury and Agency Accounts"/>
    <x v="0"/>
    <s v="10"/>
    <s v="Assets"/>
    <s v="711101"/>
    <s v="SBCMP"/>
    <x v="3"/>
    <s v="Active"/>
  </r>
  <r>
    <s v="100120"/>
    <s v="None"/>
    <s v="Cash-Transit to State Treasury"/>
    <x v="6"/>
    <d v="2011-01-31T00:00:00"/>
    <x v="0"/>
    <s v="A"/>
    <s v="101005"/>
    <s v="Cash in Transit to State Treasury"/>
    <x v="5"/>
    <s v="11500000"/>
    <s v="101"/>
    <s v="Cash in State Treasury and Agency Accounts"/>
    <x v="0"/>
    <s v="10"/>
    <s v="Assets"/>
    <s v="711101"/>
    <s v="SBCMP"/>
    <x v="4"/>
    <s v="Active"/>
  </r>
  <r>
    <s v="100150"/>
    <s v="None"/>
    <s v="Cash-Agency Accounts-Banks/S&amp;L"/>
    <x v="7"/>
    <d v="2011-01-31T00:00:00"/>
    <x v="0"/>
    <s v="A"/>
    <s v="101006"/>
    <s v="Cash in Agency Accounts-Banks/S&amp;L"/>
    <x v="6"/>
    <s v="11600000"/>
    <s v="101"/>
    <s v="Cash in State Treasury and Agency Accounts"/>
    <x v="0"/>
    <s v="10"/>
    <s v="Assets"/>
    <s v="711101"/>
    <s v="SBCMP"/>
    <x v="5"/>
    <s v="Active"/>
  </r>
  <r>
    <s v="100151"/>
    <s v="None"/>
    <s v="Cash in Bank-Wells Fargo"/>
    <x v="8"/>
    <d v="2011-01-31T00:00:00"/>
    <x v="0"/>
    <s v="A"/>
    <s v="108090"/>
    <s v="Investments-Other (Short-term)"/>
    <x v="7"/>
    <s v="20900000"/>
    <s v="108"/>
    <s v="Investments"/>
    <x v="1"/>
    <s v="10"/>
    <s v="Assets"/>
    <s v="711102"/>
    <s v="SBCMP"/>
    <x v="6"/>
    <s v="Active"/>
  </r>
  <r>
    <s v="100152"/>
    <s v="None"/>
    <s v="Cash in Bank-Bank of America"/>
    <x v="9"/>
    <d v="2011-01-31T00:00:00"/>
    <x v="0"/>
    <s v="A"/>
    <s v="101006"/>
    <s v="Cash in Agency Accounts-Banks/S&amp;L"/>
    <x v="6"/>
    <s v="11600000"/>
    <s v="101"/>
    <s v="Cash in State Treasury and Agency Accounts"/>
    <x v="0"/>
    <s v="10"/>
    <s v="Assets"/>
    <s v="711101"/>
    <s v="SBCMP"/>
    <x v="5"/>
    <s v="Active"/>
  </r>
  <r>
    <s v="100153"/>
    <s v="None"/>
    <s v="Cash in Bank-On-Line"/>
    <x v="10"/>
    <d v="2011-01-31T00:00:00"/>
    <x v="0"/>
    <s v="A"/>
    <s v="101006"/>
    <s v="Cash in Agency Accounts-Banks/S&amp;L"/>
    <x v="6"/>
    <s v="11600000"/>
    <s v="101"/>
    <s v="Cash in State Treasury and Agency Accounts"/>
    <x v="0"/>
    <s v="10"/>
    <s v="Assets"/>
    <s v="711101"/>
    <s v="SBCMP"/>
    <x v="5"/>
    <s v="Active"/>
  </r>
  <r>
    <s v="100154"/>
    <s v="None"/>
    <s v="Cash in Bank-High Desert C.U."/>
    <x v="11"/>
    <d v="2011-01-31T00:00:00"/>
    <x v="0"/>
    <s v="A"/>
    <s v="101006"/>
    <s v="Cash in Agency Accounts-Banks/S&amp;L"/>
    <x v="6"/>
    <s v="11600000"/>
    <s v="101"/>
    <s v="Cash in State Treasury and Agency Accounts"/>
    <x v="0"/>
    <s v="10"/>
    <s v="Assets"/>
    <s v="711101"/>
    <s v="SBCMP"/>
    <x v="5"/>
    <s v="Active"/>
  </r>
  <r>
    <s v="100155"/>
    <s v="None"/>
    <s v="Cash in Bank - CBB"/>
    <x v="12"/>
    <d v="2010-07-01T00:00:00"/>
    <x v="1"/>
    <s v="A"/>
    <s v="101006"/>
    <s v="Cash in Agency Accounts-Banks/S&amp;L"/>
    <x v="6"/>
    <s v="11600000"/>
    <s v="101"/>
    <s v="Cash in State Treasury and Agency Accounts"/>
    <x v="0"/>
    <s v="10"/>
    <s v="Assets"/>
    <s v="711101"/>
    <s v="SBCMP"/>
    <x v="5"/>
    <s v="Active"/>
  </r>
  <r>
    <s v="100156"/>
    <s v="None"/>
    <s v="Cash in Bank-Common Fund"/>
    <x v="13"/>
    <d v="2011-01-31T00:00:00"/>
    <x v="0"/>
    <s v="A"/>
    <s v="101006"/>
    <s v="Cash in Agency Accounts-Banks/S&amp;L"/>
    <x v="6"/>
    <s v="11600000"/>
    <s v="101"/>
    <s v="Cash in State Treasury and Agency Accounts"/>
    <x v="0"/>
    <s v="10"/>
    <s v="Assets"/>
    <s v="711101"/>
    <s v="SBCMP"/>
    <x v="5"/>
    <s v="Active"/>
  </r>
  <r>
    <s v="100157"/>
    <s v="None"/>
    <s v="Cash in Bank-US Bank"/>
    <x v="14"/>
    <d v="2011-01-31T00:00:00"/>
    <x v="0"/>
    <s v="A"/>
    <s v="101006"/>
    <s v="Cash in Agency Accounts-Banks/S&amp;L"/>
    <x v="6"/>
    <s v="11600000"/>
    <s v="101"/>
    <s v="Cash in State Treasury and Agency Accounts"/>
    <x v="0"/>
    <s v="10"/>
    <s v="Assets"/>
    <s v="711101"/>
    <s v="SBCMP"/>
    <x v="5"/>
    <s v="Active"/>
  </r>
  <r>
    <s v="100158"/>
    <s v="None"/>
    <s v="Cash in Bank-CBB-Payroll"/>
    <x v="15"/>
    <d v="2011-01-31T00:00:00"/>
    <x v="0"/>
    <s v="A"/>
    <s v="101006"/>
    <s v="Cash in Agency Accounts-Banks/S&amp;L"/>
    <x v="6"/>
    <s v="11600000"/>
    <s v="101"/>
    <s v="Cash in State Treasury and Agency Accounts"/>
    <x v="0"/>
    <s v="10"/>
    <s v="Assets"/>
    <s v="711101"/>
    <s v="SBCMP"/>
    <x v="5"/>
    <s v="Active"/>
  </r>
  <r>
    <s v="100159"/>
    <s v="None"/>
    <s v="Cash in Bank-On-Line Giving"/>
    <x v="16"/>
    <d v="2011-01-31T00:00:00"/>
    <x v="0"/>
    <s v="A"/>
    <s v="101001"/>
    <s v="General Cash"/>
    <x v="1"/>
    <s v="11100000"/>
    <s v="101"/>
    <s v="Cash in State Treasury and Agency Accounts"/>
    <x v="0"/>
    <s v="10"/>
    <s v="Assets"/>
    <s v="711101"/>
    <s v="SBCMP"/>
    <x v="1"/>
    <s v="Active"/>
  </r>
  <r>
    <s v="100160"/>
    <s v="None"/>
    <s v="Cash in Bank-High Desert C.U."/>
    <x v="17"/>
    <d v="2000-01-01T00:00:00"/>
    <x v="1"/>
    <s v="A"/>
    <s v="101001"/>
    <s v="General Cash"/>
    <x v="1"/>
    <s v="11100000"/>
    <s v="101"/>
    <s v="Cash in State Treasury and Agency Accounts"/>
    <x v="0"/>
    <s v="10"/>
    <s v="Assets"/>
    <s v="711101"/>
    <s v="SBCMP"/>
    <x v="1"/>
    <s v="Active"/>
  </r>
  <r>
    <s v="100161"/>
    <s v="None"/>
    <s v="Cash In Bank-Wells Fargo/Arena"/>
    <x v="18"/>
    <d v="2011-01-31T00:00:00"/>
    <x v="0"/>
    <s v="A"/>
    <s v="101006"/>
    <s v="Cash in Agency Accounts-Banks/S&amp;L"/>
    <x v="6"/>
    <s v="11600000"/>
    <s v="101"/>
    <s v="Cash in State Treasury and Agency Accounts"/>
    <x v="0"/>
    <s v="10"/>
    <s v="Assets"/>
    <s v="711101"/>
    <s v="SBCMP"/>
    <x v="5"/>
    <s v="Active"/>
  </r>
  <r>
    <s v="100162"/>
    <s v="None"/>
    <s v="Cash In Bank-Arrowhead CU"/>
    <x v="19"/>
    <d v="2011-01-31T00:00:00"/>
    <x v="0"/>
    <s v="A"/>
    <s v="101006"/>
    <s v="Cash in Agency Accounts-Banks/S&amp;L"/>
    <x v="6"/>
    <s v="11600000"/>
    <s v="101"/>
    <s v="Cash in State Treasury and Agency Accounts"/>
    <x v="0"/>
    <s v="10"/>
    <s v="Assets"/>
    <s v="711101"/>
    <s v="SBCMP"/>
    <x v="5"/>
    <s v="Active"/>
  </r>
  <r>
    <s v="100163"/>
    <s v="None"/>
    <s v="Cash InBank-WlsFrgo-PDCTheatre"/>
    <x v="20"/>
    <d v="2011-01-31T00:00:00"/>
    <x v="0"/>
    <s v="A"/>
    <s v="101006"/>
    <s v="Cash in Agency Accounts-Banks/S&amp;L"/>
    <x v="6"/>
    <s v="11600000"/>
    <s v="101"/>
    <s v="Cash in State Treasury and Agency Accounts"/>
    <x v="0"/>
    <s v="10"/>
    <s v="Assets"/>
    <s v="711101"/>
    <s v="SBCMP"/>
    <x v="5"/>
    <s v="Active"/>
  </r>
  <r>
    <s v="100180"/>
    <s v="None"/>
    <s v="Cash-Agency Accts w/ US Treas"/>
    <x v="21"/>
    <d v="2014-07-01T00:00:00"/>
    <x v="0"/>
    <s v="A"/>
    <s v="101007"/>
    <s v="Cash in Agency Accounts with U.S. Treasury (Obsolete)"/>
    <x v="8"/>
    <s v="11700000"/>
    <s v="101"/>
    <s v="Cash in State Treasury and Agency Accounts"/>
    <x v="0"/>
    <s v="10"/>
    <s v="Assets"/>
    <s v="711101"/>
    <s v="SBCMP"/>
    <x v="7"/>
    <s v="Obsolete"/>
  </r>
  <r>
    <s v="100210"/>
    <s v="None"/>
    <s v="Cash-With Fiscal Agents"/>
    <x v="22"/>
    <d v="2000-01-01T00:00:00"/>
    <x v="1"/>
    <s v="A"/>
    <s v="101008"/>
    <s v="Cash with Fiscal Agents"/>
    <x v="9"/>
    <s v="11800000"/>
    <s v="101"/>
    <s v="Cash in State Treasury and Agency Accounts"/>
    <x v="0"/>
    <s v="10"/>
    <s v="Assets"/>
    <s v="711101"/>
    <s v="SBCMP"/>
    <x v="8"/>
    <s v="Active"/>
  </r>
  <r>
    <s v="100240"/>
    <s v="None"/>
    <s v="Cash-On Hand"/>
    <x v="23"/>
    <d v="2011-01-31T00:00:00"/>
    <x v="0"/>
    <s v="A"/>
    <s v="101009"/>
    <s v="Cash on Hand"/>
    <x v="10"/>
    <s v="11900000"/>
    <s v="101"/>
    <s v="Cash in State Treasury and Agency Accounts"/>
    <x v="0"/>
    <s v="10"/>
    <s v="Assets"/>
    <s v="711101"/>
    <s v="SBCMP"/>
    <x v="9"/>
    <s v="Active"/>
  </r>
  <r>
    <s v="100241"/>
    <s v="None"/>
    <s v="Cash on Hand - Petty Cash-FDN"/>
    <x v="24"/>
    <d v="2011-01-31T00:00:00"/>
    <x v="0"/>
    <s v="A"/>
    <s v="101009"/>
    <s v="Cash on Hand"/>
    <x v="10"/>
    <s v="11900000"/>
    <s v="101"/>
    <s v="Cash in State Treasury and Agency Accounts"/>
    <x v="0"/>
    <s v="10"/>
    <s v="Assets"/>
    <s v="711101"/>
    <s v="SBCMP"/>
    <x v="9"/>
    <s v="Active"/>
  </r>
  <r>
    <s v="100242"/>
    <s v="None"/>
    <s v="Cash on Hand - Refunds-FDN"/>
    <x v="25"/>
    <d v="2011-01-31T00:00:00"/>
    <x v="0"/>
    <s v="A"/>
    <s v="101009"/>
    <s v="Cash on Hand"/>
    <x v="10"/>
    <s v="11900000"/>
    <s v="101"/>
    <s v="Cash in State Treasury and Agency Accounts"/>
    <x v="0"/>
    <s v="10"/>
    <s v="Assets"/>
    <s v="711101"/>
    <s v="SBCMP"/>
    <x v="9"/>
    <s v="Active"/>
  </r>
  <r>
    <s v="100243"/>
    <s v="None"/>
    <s v="Cash on Hand - Buyback-FDN"/>
    <x v="26"/>
    <d v="2011-01-31T00:00:00"/>
    <x v="0"/>
    <s v="A"/>
    <s v="101009"/>
    <s v="Cash on Hand"/>
    <x v="10"/>
    <s v="11900000"/>
    <s v="101"/>
    <s v="Cash in State Treasury and Agency Accounts"/>
    <x v="0"/>
    <s v="10"/>
    <s v="Assets"/>
    <s v="711101"/>
    <s v="SBCMP"/>
    <x v="9"/>
    <s v="Active"/>
  </r>
  <r>
    <s v="100244"/>
    <s v="None"/>
    <s v="Cash on Hand - Copier Vend-FDN"/>
    <x v="27"/>
    <d v="2011-01-31T00:00:00"/>
    <x v="0"/>
    <s v="A"/>
    <s v="101009"/>
    <s v="Cash on Hand"/>
    <x v="10"/>
    <s v="11900000"/>
    <s v="101"/>
    <s v="Cash in State Treasury and Agency Accounts"/>
    <x v="0"/>
    <s v="10"/>
    <s v="Assets"/>
    <s v="711101"/>
    <s v="SBCMP"/>
    <x v="9"/>
    <s v="Active"/>
  </r>
  <r>
    <s v="100250"/>
    <s v="None"/>
    <s v="Gen.Cash-Remittance In Transit"/>
    <x v="28"/>
    <d v="2011-01-31T00:00:00"/>
    <x v="0"/>
    <s v="A"/>
    <s v="101010"/>
    <s v="General Cash-Remittance in Transit (Obsolete)"/>
    <x v="11"/>
    <s v="11150000"/>
    <s v="101"/>
    <s v="Cash in State Treasury and Agency Accounts"/>
    <x v="0"/>
    <s v="10"/>
    <s v="Assets"/>
    <s v="711101"/>
    <s v="SBCMP"/>
    <x v="7"/>
    <s v="Obsolete"/>
  </r>
  <r>
    <s v="101000"/>
    <s v="101000"/>
    <s v="Cash"/>
    <x v="29"/>
    <d v="2014-07-01T00:00:00"/>
    <x v="0"/>
    <s v="A"/>
    <s v="101000"/>
    <s v="Cash - Control Account"/>
    <x v="0"/>
    <s v="11100000"/>
    <s v="101"/>
    <s v="Cash in State Treasury and Agency Accounts"/>
    <x v="0"/>
    <s v="10"/>
    <s v="Assets"/>
    <s v="711101"/>
    <s v="SBCMP"/>
    <x v="0"/>
    <s v="Active"/>
  </r>
  <r>
    <s v="101002"/>
    <s v="100030"/>
    <s v="Cash-Agency Trust Fnd"/>
    <x v="30"/>
    <d v="2000-01-01T00:00:00"/>
    <x v="1"/>
    <s v="A"/>
    <s v="101002"/>
    <s v="Agency Trust Fund Cash (Obsolete)"/>
    <x v="2"/>
    <s v="11100000"/>
    <s v="101"/>
    <s v="Cash in State Treasury and Agency Accounts"/>
    <x v="0"/>
    <s v="10"/>
    <s v="Assets"/>
    <s v="711101"/>
    <s v="SBCMP"/>
    <x v="2"/>
    <s v="Obsolete"/>
  </r>
  <r>
    <s v="101003"/>
    <s v="100060"/>
    <s v="Cash-Revolving Fnd"/>
    <x v="31"/>
    <d v="2014-07-01T00:00:00"/>
    <x v="0"/>
    <s v="A"/>
    <s v="101003"/>
    <s v="Revolving Fund Cash (Obsolete)"/>
    <x v="3"/>
    <s v="11100000"/>
    <s v="101"/>
    <s v="Cash in State Treasury and Agency Accounts"/>
    <x v="0"/>
    <s v="10"/>
    <s v="Assets"/>
    <s v="711101"/>
    <s v="SBCMP"/>
    <x v="2"/>
    <s v="Obsolete"/>
  </r>
  <r>
    <s v="101004"/>
    <s v="100090"/>
    <s v="Cash-State Treasury"/>
    <x v="32"/>
    <d v="2000-01-01T00:00:00"/>
    <x v="1"/>
    <s v="A"/>
    <s v="101004"/>
    <s v="Cash in State Treasury (CO use only except in 0942)"/>
    <x v="4"/>
    <s v="11400000"/>
    <s v="101"/>
    <s v="Cash in State Treasury and Agency Accounts"/>
    <x v="0"/>
    <s v="10"/>
    <s v="Assets"/>
    <s v="711101"/>
    <s v="SBCMP"/>
    <x v="3"/>
    <s v="Active"/>
  </r>
  <r>
    <s v="101005"/>
    <s v="100120"/>
    <s v="Cash-Transit to State Treasury"/>
    <x v="33"/>
    <d v="2000-01-01T00:00:00"/>
    <x v="1"/>
    <s v="A"/>
    <s v="101005"/>
    <s v="Cash in Transit to State Treasury"/>
    <x v="5"/>
    <s v="11500000"/>
    <s v="101"/>
    <s v="Cash in State Treasury and Agency Accounts"/>
    <x v="0"/>
    <s v="10"/>
    <s v="Assets"/>
    <s v="711101"/>
    <s v="SBCMP"/>
    <x v="4"/>
    <s v="Active"/>
  </r>
  <r>
    <s v="101006"/>
    <s v="100150"/>
    <s v="Cash-Agency Accounts-Banks/S&amp;L"/>
    <x v="34"/>
    <d v="2000-01-01T00:00:00"/>
    <x v="1"/>
    <s v="A"/>
    <s v="101006"/>
    <s v="Cash in Agency Accounts-Banks/S&amp;L"/>
    <x v="6"/>
    <s v="11600000"/>
    <s v="101"/>
    <s v="Cash in State Treasury and Agency Accounts"/>
    <x v="0"/>
    <s v="10"/>
    <s v="Assets"/>
    <s v="711101"/>
    <s v="SBCMP"/>
    <x v="5"/>
    <s v="Active"/>
  </r>
  <r>
    <s v="101009"/>
    <s v="100240"/>
    <s v="Cash-On Hand"/>
    <x v="35"/>
    <d v="2000-01-01T00:00:00"/>
    <x v="1"/>
    <s v="A"/>
    <s v="101009"/>
    <s v="Cash on Hand"/>
    <x v="10"/>
    <s v="11900000"/>
    <s v="101"/>
    <s v="Cash in State Treasury and Agency Accounts"/>
    <x v="0"/>
    <s v="10"/>
    <s v="Assets"/>
    <s v="711101"/>
    <s v="SBCMP"/>
    <x v="9"/>
    <s v="Active"/>
  </r>
  <r>
    <s v="101010"/>
    <s v="100250"/>
    <s v="Gen.Cash-Remittance In Transit"/>
    <x v="36"/>
    <d v="2014-07-01T00:00:00"/>
    <x v="0"/>
    <s v="A"/>
    <s v="101010"/>
    <s v="General Cash-Remittance in Transit (Obsolete)"/>
    <x v="11"/>
    <s v="11150000"/>
    <s v="101"/>
    <s v="Cash in State Treasury and Agency Accounts"/>
    <x v="0"/>
    <s v="10"/>
    <s v="Assets"/>
    <s v="711101"/>
    <s v="SBCMP"/>
    <x v="7"/>
    <s v="Obsolete"/>
  </r>
  <r>
    <s v="101030"/>
    <s v="None"/>
    <s v="TI-Repurchase Agreements"/>
    <x v="37"/>
    <d v="2011-01-31T00:00:00"/>
    <x v="0"/>
    <s v="A"/>
    <s v="102002"/>
    <s v="Repurchase Agreements (Obsolete)"/>
    <x v="12"/>
    <s v="12200000"/>
    <s v="102"/>
    <s v="Temporary Investments"/>
    <x v="2"/>
    <s v="10"/>
    <s v="Assets"/>
    <s v="711102"/>
    <s v="SBCMP"/>
    <x v="7"/>
    <s v="Obsolete"/>
  </r>
  <r>
    <s v="101060"/>
    <s v="None"/>
    <s v="TI-Invest in Time Deposits"/>
    <x v="38"/>
    <d v="2011-01-31T00:00:00"/>
    <x v="0"/>
    <s v="A"/>
    <s v="101006"/>
    <s v="Cash in Agency Accounts-Banks/S&amp;L"/>
    <x v="6"/>
    <s v="11600000"/>
    <s v="101"/>
    <s v="Cash in State Treasury and Agency Accounts"/>
    <x v="0"/>
    <s v="10"/>
    <s v="Assets"/>
    <s v="711101"/>
    <s v="SBCMP"/>
    <x v="5"/>
    <s v="Active"/>
  </r>
  <r>
    <s v="101061"/>
    <s v="None"/>
    <s v="TI-Inv in Time Dep-Short Term"/>
    <x v="39"/>
    <d v="2011-01-31T00:00:00"/>
    <x v="0"/>
    <s v="A"/>
    <s v="102003"/>
    <s v="Investment in Time Deposits (Obsolete)"/>
    <x v="13"/>
    <s v="12300000"/>
    <s v="102"/>
    <s v="Temporary Investments"/>
    <x v="2"/>
    <s v="10"/>
    <s v="Assets"/>
    <s v="711102"/>
    <s v="SBCMP"/>
    <x v="7"/>
    <s v="Obsolete"/>
  </r>
  <r>
    <s v="101062"/>
    <s v="None"/>
    <s v="TI-Inv Time Dep-Short Term-CBB"/>
    <x v="40"/>
    <d v="2011-01-31T00:00:00"/>
    <x v="0"/>
    <s v="A"/>
    <s v="102003"/>
    <s v="Investment in Time Deposits (Obsolete)"/>
    <x v="13"/>
    <s v="12300000"/>
    <s v="102"/>
    <s v="Temporary Investments"/>
    <x v="2"/>
    <s v="10"/>
    <s v="Assets"/>
    <s v="711102"/>
    <s v="SBCMP"/>
    <x v="7"/>
    <s v="Obsolete"/>
  </r>
  <r>
    <s v="101063"/>
    <s v="None"/>
    <s v="TI-Inv Time Dep-ST-I E Natl Bk"/>
    <x v="41"/>
    <d v="2011-01-31T00:00:00"/>
    <x v="0"/>
    <s v="A"/>
    <s v="102003"/>
    <s v="Investment in Time Deposits (Obsolete)"/>
    <x v="13"/>
    <s v="12300000"/>
    <s v="102"/>
    <s v="Temporary Investments"/>
    <x v="2"/>
    <s v="10"/>
    <s v="Assets"/>
    <s v="711102"/>
    <s v="SBCMP"/>
    <x v="7"/>
    <s v="Obsolete"/>
  </r>
  <r>
    <s v="101064"/>
    <s v="None"/>
    <s v="TI-Inv Time Dep-ST-Schwab"/>
    <x v="42"/>
    <d v="2011-01-31T00:00:00"/>
    <x v="0"/>
    <s v="A"/>
    <s v="102003"/>
    <s v="Investment in Time Deposits (Obsolete)"/>
    <x v="13"/>
    <s v="12300000"/>
    <s v="102"/>
    <s v="Temporary Investments"/>
    <x v="2"/>
    <s v="10"/>
    <s v="Assets"/>
    <s v="711102"/>
    <s v="SBCMP"/>
    <x v="7"/>
    <s v="Obsolete"/>
  </r>
  <r>
    <s v="101065"/>
    <s v="None"/>
    <s v="TI Time Dep-C/F Bookstore"/>
    <x v="43"/>
    <d v="2011-01-31T00:00:00"/>
    <x v="0"/>
    <s v="A"/>
    <s v="102003"/>
    <s v="Investment in Time Deposits (Obsolete)"/>
    <x v="13"/>
    <s v="12300000"/>
    <s v="102"/>
    <s v="Temporary Investments"/>
    <x v="2"/>
    <s v="10"/>
    <s v="Assets"/>
    <s v="711102"/>
    <s v="SBCMP"/>
    <x v="7"/>
    <s v="Obsolete"/>
  </r>
  <r>
    <s v="101066"/>
    <s v="None"/>
    <s v="TI-Inv Time Dep-CBB"/>
    <x v="44"/>
    <d v="2011-01-31T00:00:00"/>
    <x v="0"/>
    <s v="A"/>
    <s v="102003"/>
    <s v="Investment in Time Deposits (Obsolete)"/>
    <x v="13"/>
    <s v="12300000"/>
    <s v="102"/>
    <s v="Temporary Investments"/>
    <x v="2"/>
    <s v="10"/>
    <s v="Assets"/>
    <s v="711102"/>
    <s v="SBCMP"/>
    <x v="7"/>
    <s v="Obsolete"/>
  </r>
  <r>
    <s v="101067"/>
    <s v="None"/>
    <s v="IT-Inv Time Dep-Morgan Stanley"/>
    <x v="45"/>
    <d v="2011-01-31T00:00:00"/>
    <x v="0"/>
    <s v="A"/>
    <s v="102003"/>
    <s v="Investment in Time Deposits (Obsolete)"/>
    <x v="13"/>
    <s v="12300000"/>
    <s v="102"/>
    <s v="Temporary Investments"/>
    <x v="2"/>
    <s v="10"/>
    <s v="Assets"/>
    <s v="711102"/>
    <s v="SBCMP"/>
    <x v="7"/>
    <s v="Obsolete"/>
  </r>
  <r>
    <s v="101075"/>
    <s v="None"/>
    <s v="TI-Time Dep-Intermediate"/>
    <x v="46"/>
    <d v="2011-01-31T00:00:00"/>
    <x v="0"/>
    <s v="A"/>
    <s v="102003"/>
    <s v="Investment in Time Deposits (Obsolete)"/>
    <x v="13"/>
    <s v="12300000"/>
    <s v="102"/>
    <s v="Temporary Investments"/>
    <x v="2"/>
    <s v="10"/>
    <s v="Assets"/>
    <s v="711102"/>
    <s v="SBCMP"/>
    <x v="7"/>
    <s v="Obsolete"/>
  </r>
  <r>
    <s v="101090"/>
    <s v="None"/>
    <s v="TI-Invest in Subscrip Deposits"/>
    <x v="47"/>
    <d v="2014-07-01T00:00:00"/>
    <x v="0"/>
    <s v="A"/>
    <s v="102004"/>
    <s v="Investment in Subscription Deposits (Obsolete)"/>
    <x v="14"/>
    <s v="12400000"/>
    <s v="102"/>
    <s v="Temporary Investments"/>
    <x v="2"/>
    <s v="10"/>
    <s v="Assets"/>
    <s v="711102"/>
    <s v="SBCMP"/>
    <x v="7"/>
    <s v="Obsolete"/>
  </r>
  <r>
    <s v="101100"/>
    <s v="101100"/>
    <s v="Cash-Short Term Investment"/>
    <x v="48"/>
    <d v="2010-07-01T00:00:00"/>
    <x v="0"/>
    <s v="A"/>
    <s v="101100"/>
    <s v="CSU Consolidated Investment Pool"/>
    <x v="15"/>
    <s v="20900000"/>
    <s v="108"/>
    <s v="Investments"/>
    <x v="1"/>
    <s v="10"/>
    <s v="Assets"/>
    <s v="711102"/>
    <s v="SBCMP"/>
    <x v="10"/>
    <s v="Active"/>
  </r>
  <r>
    <s v="101800"/>
    <s v="100001"/>
    <s v="Cash Default"/>
    <x v="49"/>
    <d v="2000-01-01T00:00:00"/>
    <x v="1"/>
    <s v="A"/>
    <s v="101001"/>
    <s v="General Cash"/>
    <x v="1"/>
    <s v="11100000"/>
    <s v="101"/>
    <s v="Cash in State Treasury and Agency Accounts"/>
    <x v="0"/>
    <s v="10"/>
    <s v="Assets"/>
    <s v="711101"/>
    <s v="SBCMP"/>
    <x v="1"/>
    <s v="Active"/>
  </r>
  <r>
    <s v="101801"/>
    <s v="100159"/>
    <s v="Cash in Bank-On-Line Giving"/>
    <x v="50"/>
    <d v="2000-01-01T00:00:00"/>
    <x v="1"/>
    <s v="A"/>
    <s v="101006"/>
    <s v="Cash in Agency Accounts-Banks/S&amp;L"/>
    <x v="6"/>
    <s v="11600000"/>
    <s v="101"/>
    <s v="Cash in State Treasury and Agency Accounts"/>
    <x v="0"/>
    <s v="10"/>
    <s v="Assets"/>
    <s v="711101"/>
    <s v="SBCMP"/>
    <x v="5"/>
    <s v="Active"/>
  </r>
  <r>
    <s v="101803"/>
    <s v="100152"/>
    <s v="Cash in Bank-Bank of America"/>
    <x v="51"/>
    <d v="2000-01-01T00:00:00"/>
    <x v="1"/>
    <s v="A"/>
    <s v="101006"/>
    <s v="Cash in Agency Accounts-Banks/S&amp;L"/>
    <x v="6"/>
    <s v="11600000"/>
    <s v="101"/>
    <s v="Cash in State Treasury and Agency Accounts"/>
    <x v="0"/>
    <s v="10"/>
    <s v="Assets"/>
    <s v="711101"/>
    <s v="SBCMP"/>
    <x v="5"/>
    <s v="Active"/>
  </r>
  <r>
    <s v="101804"/>
    <s v="100153"/>
    <s v="Cash in Bank-On-Line"/>
    <x v="52"/>
    <d v="2000-01-01T00:00:00"/>
    <x v="1"/>
    <s v="A"/>
    <s v="101006"/>
    <s v="Cash in Agency Accounts-Banks/S&amp;L"/>
    <x v="6"/>
    <s v="11600000"/>
    <s v="101"/>
    <s v="Cash in State Treasury and Agency Accounts"/>
    <x v="0"/>
    <s v="10"/>
    <s v="Assets"/>
    <s v="711101"/>
    <s v="SBCMP"/>
    <x v="5"/>
    <s v="Active"/>
  </r>
  <r>
    <s v="101805"/>
    <s v="100154"/>
    <s v="Cash in Bank-High Desert C.U."/>
    <x v="53"/>
    <d v="2000-01-01T00:00:00"/>
    <x v="1"/>
    <s v="A"/>
    <s v="101006"/>
    <s v="Cash in Agency Accounts-Banks/S&amp;L"/>
    <x v="6"/>
    <s v="11600000"/>
    <s v="101"/>
    <s v="Cash in State Treasury and Agency Accounts"/>
    <x v="0"/>
    <s v="10"/>
    <s v="Assets"/>
    <s v="711101"/>
    <s v="SBCMP"/>
    <x v="5"/>
    <s v="Active"/>
  </r>
  <r>
    <s v="101806"/>
    <s v="100155"/>
    <s v="Cash in Bank - CBB"/>
    <x v="54"/>
    <d v="2000-01-01T00:00:00"/>
    <x v="1"/>
    <s v="A"/>
    <s v="101006"/>
    <s v="Cash in Agency Accounts-Banks/S&amp;L"/>
    <x v="6"/>
    <s v="11600000"/>
    <s v="101"/>
    <s v="Cash in State Treasury and Agency Accounts"/>
    <x v="0"/>
    <s v="10"/>
    <s v="Assets"/>
    <s v="711101"/>
    <s v="SBCMP"/>
    <x v="5"/>
    <s v="Active"/>
  </r>
  <r>
    <s v="101807"/>
    <s v="100156"/>
    <s v="Cash in Bank-Common Fund"/>
    <x v="55"/>
    <d v="2000-01-01T00:00:00"/>
    <x v="1"/>
    <s v="A"/>
    <s v="101006"/>
    <s v="Cash in Agency Accounts-Banks/S&amp;L"/>
    <x v="6"/>
    <s v="11600000"/>
    <s v="101"/>
    <s v="Cash in State Treasury and Agency Accounts"/>
    <x v="0"/>
    <s v="10"/>
    <s v="Assets"/>
    <s v="711101"/>
    <s v="SBCMP"/>
    <x v="5"/>
    <s v="Active"/>
  </r>
  <r>
    <s v="101808"/>
    <s v="100157"/>
    <s v="Cash in Bank-US Bank"/>
    <x v="56"/>
    <d v="2000-01-01T00:00:00"/>
    <x v="1"/>
    <s v="A"/>
    <s v="101006"/>
    <s v="Cash in Agency Accounts-Banks/S&amp;L"/>
    <x v="6"/>
    <s v="11600000"/>
    <s v="101"/>
    <s v="Cash in State Treasury and Agency Accounts"/>
    <x v="0"/>
    <s v="10"/>
    <s v="Assets"/>
    <s v="711101"/>
    <s v="SBCMP"/>
    <x v="5"/>
    <s v="Active"/>
  </r>
  <r>
    <s v="101809"/>
    <s v="100158"/>
    <s v="Cash in Bank-CBB-Payroll"/>
    <x v="57"/>
    <d v="2000-01-01T00:00:00"/>
    <x v="1"/>
    <s v="A"/>
    <s v="101006"/>
    <s v="Cash in Agency Accounts-Banks/S&amp;L"/>
    <x v="6"/>
    <s v="11600000"/>
    <s v="101"/>
    <s v="Cash in State Treasury and Agency Accounts"/>
    <x v="0"/>
    <s v="10"/>
    <s v="Assets"/>
    <s v="711101"/>
    <s v="SBCMP"/>
    <x v="5"/>
    <s v="Active"/>
  </r>
  <r>
    <s v="101810"/>
    <s v="100161"/>
    <s v="Cash In Bank-Wells Fargo/Arena"/>
    <x v="58"/>
    <d v="2000-01-01T00:00:00"/>
    <x v="1"/>
    <s v="A"/>
    <s v="101006"/>
    <s v="Cash in Agency Accounts-Banks/S&amp;L"/>
    <x v="6"/>
    <s v="11600000"/>
    <s v="101"/>
    <s v="Cash in State Treasury and Agency Accounts"/>
    <x v="0"/>
    <s v="10"/>
    <s v="Assets"/>
    <s v="711101"/>
    <s v="SBCMP"/>
    <x v="5"/>
    <s v="Active"/>
  </r>
  <r>
    <s v="101811"/>
    <s v="100162"/>
    <s v="Cash In Bank-Arrowhead CU"/>
    <x v="59"/>
    <d v="2000-01-01T00:00:00"/>
    <x v="1"/>
    <s v="A"/>
    <s v="101006"/>
    <s v="Cash in Agency Accounts-Banks/S&amp;L"/>
    <x v="6"/>
    <s v="11600000"/>
    <s v="101"/>
    <s v="Cash in State Treasury and Agency Accounts"/>
    <x v="0"/>
    <s v="10"/>
    <s v="Assets"/>
    <s v="711101"/>
    <s v="SBCMP"/>
    <x v="5"/>
    <s v="Active"/>
  </r>
  <r>
    <s v="101812"/>
    <s v="100163"/>
    <s v="Cash InBank-WlsFrgo-PDCTheatre"/>
    <x v="60"/>
    <d v="2000-01-01T00:00:00"/>
    <x v="1"/>
    <s v="A"/>
    <s v="101006"/>
    <s v="Cash in Agency Accounts-Banks/S&amp;L"/>
    <x v="6"/>
    <s v="11600000"/>
    <s v="101"/>
    <s v="Cash in State Treasury and Agency Accounts"/>
    <x v="0"/>
    <s v="10"/>
    <s v="Assets"/>
    <s v="711101"/>
    <s v="SBCMP"/>
    <x v="5"/>
    <s v="Active"/>
  </r>
  <r>
    <s v="101813"/>
    <s v="101060"/>
    <s v="TI-Invest in Time Deposits"/>
    <x v="61"/>
    <d v="2000-01-01T00:00:00"/>
    <x v="1"/>
    <s v="A"/>
    <s v="101006"/>
    <s v="Cash in Agency Accounts-Banks/S&amp;L"/>
    <x v="6"/>
    <s v="11600000"/>
    <s v="101"/>
    <s v="Cash in State Treasury and Agency Accounts"/>
    <x v="0"/>
    <s v="10"/>
    <s v="Assets"/>
    <s v="711101"/>
    <s v="SBCMP"/>
    <x v="5"/>
    <s v="Active"/>
  </r>
  <r>
    <s v="101814"/>
    <s v="100241"/>
    <s v="Cash on Hand - Petty Cash-FDN"/>
    <x v="62"/>
    <d v="2000-01-01T00:00:00"/>
    <x v="1"/>
    <s v="A"/>
    <s v="101009"/>
    <s v="Cash on Hand"/>
    <x v="10"/>
    <s v="11900000"/>
    <s v="101"/>
    <s v="Cash in State Treasury and Agency Accounts"/>
    <x v="0"/>
    <s v="10"/>
    <s v="Assets"/>
    <s v="711101"/>
    <s v="SBCMP"/>
    <x v="9"/>
    <s v="Active"/>
  </r>
  <r>
    <s v="101815"/>
    <s v="100242"/>
    <s v="Cash on Hand - Refunds-FDN"/>
    <x v="63"/>
    <d v="2000-01-01T00:00:00"/>
    <x v="1"/>
    <s v="A"/>
    <s v="101009"/>
    <s v="Cash on Hand"/>
    <x v="10"/>
    <s v="11900000"/>
    <s v="101"/>
    <s v="Cash in State Treasury and Agency Accounts"/>
    <x v="0"/>
    <s v="10"/>
    <s v="Assets"/>
    <s v="711101"/>
    <s v="SBCMP"/>
    <x v="9"/>
    <s v="Active"/>
  </r>
  <r>
    <s v="101816"/>
    <s v="100243"/>
    <s v="Cash on Hand - Buyback-FDN"/>
    <x v="64"/>
    <d v="2000-01-01T00:00:00"/>
    <x v="1"/>
    <s v="A"/>
    <s v="101009"/>
    <s v="Cash on Hand"/>
    <x v="10"/>
    <s v="11900000"/>
    <s v="101"/>
    <s v="Cash in State Treasury and Agency Accounts"/>
    <x v="0"/>
    <s v="10"/>
    <s v="Assets"/>
    <s v="711101"/>
    <s v="SBCMP"/>
    <x v="9"/>
    <s v="Active"/>
  </r>
  <r>
    <s v="101817"/>
    <s v="100244"/>
    <s v="Cash on Hand - Copier Vend-FDN"/>
    <x v="65"/>
    <d v="2000-01-01T00:00:00"/>
    <x v="1"/>
    <s v="A"/>
    <s v="101009"/>
    <s v="Cash on Hand"/>
    <x v="10"/>
    <s v="11900000"/>
    <s v="101"/>
    <s v="Cash in State Treasury and Agency Accounts"/>
    <x v="0"/>
    <s v="10"/>
    <s v="Assets"/>
    <s v="711101"/>
    <s v="SBCMP"/>
    <x v="9"/>
    <s v="Active"/>
  </r>
  <r>
    <s v="101818"/>
    <s v="101818"/>
    <s v="Cash in Bank-Independence Bank"/>
    <x v="66"/>
    <d v="2014-07-01T00:00:00"/>
    <x v="1"/>
    <s v="A"/>
    <s v="101006"/>
    <s v="Cash in Agency Accounts-Banks/S&amp;L"/>
    <x v="6"/>
    <s v="11600000"/>
    <s v="101"/>
    <s v="Cash in State Treasury and Agency Accounts"/>
    <x v="0"/>
    <s v="10"/>
    <s v="Assets"/>
    <s v="711101"/>
    <s v="SBCMP"/>
    <x v="5"/>
    <s v="Active"/>
  </r>
  <r>
    <s v="101819"/>
    <s v="None"/>
    <s v="Cash in Bank - CBB WCDG"/>
    <x v="67"/>
    <d v="2000-01-01T00:00:00"/>
    <x v="1"/>
    <s v="A"/>
    <s v="101006"/>
    <s v="Cash in Agency Accounts-Banks/S&amp;L"/>
    <x v="6"/>
    <s v="11600000"/>
    <s v="101"/>
    <s v="Cash in State Treasury and Agency Accounts"/>
    <x v="0"/>
    <s v="10"/>
    <s v="Assets"/>
    <s v="711101"/>
    <s v="SBCMP"/>
    <x v="5"/>
    <s v="Active"/>
  </r>
  <r>
    <s v="101820"/>
    <s v="None"/>
    <s v="Short Term Invest-MnyMkt Funds"/>
    <x v="68"/>
    <d v="2012-07-01T00:00:00"/>
    <x v="1"/>
    <s v="A"/>
    <s v="101100"/>
    <s v="CSU Consolidated Investment Pool"/>
    <x v="15"/>
    <s v="20900000"/>
    <s v="108"/>
    <s v="Investments"/>
    <x v="1"/>
    <s v="10"/>
    <s v="Assets"/>
    <s v="711102"/>
    <s v="SBCMP"/>
    <x v="10"/>
    <s v="Active"/>
  </r>
  <r>
    <s v="101821"/>
    <s v="None"/>
    <s v="Cash In Bank-First FinancialCU"/>
    <x v="69"/>
    <d v="2012-07-01T00:00:00"/>
    <x v="1"/>
    <s v="A"/>
    <s v="101006"/>
    <s v="Cash in Agency Accounts-Banks/S&amp;L"/>
    <x v="6"/>
    <s v="11600000"/>
    <s v="101"/>
    <s v="Cash in State Treasury and Agency Accounts"/>
    <x v="0"/>
    <s v="10"/>
    <s v="Assets"/>
    <s v="711101"/>
    <s v="SBCMP"/>
    <x v="5"/>
    <s v="Active"/>
  </r>
  <r>
    <s v="101822"/>
    <s v="None"/>
    <s v="Cash in Bank - WFB PHL General"/>
    <x v="70"/>
    <d v="2020-07-01T00:00:00"/>
    <x v="1"/>
    <s v="A"/>
    <s v="101006"/>
    <s v="Cash in Agency Accounts-Banks/S&amp;L"/>
    <x v="6"/>
    <s v="11600000"/>
    <s v="101"/>
    <s v="Cash in State Treasury and Agency Accounts"/>
    <x v="0"/>
    <s v="10"/>
    <s v="Assets"/>
    <s v="711101"/>
    <s v="SBCMP"/>
    <x v="5"/>
    <s v="Active"/>
  </r>
  <r>
    <s v="101823"/>
    <s v="None"/>
    <s v="Cash in Bank - WFB PHL Online"/>
    <x v="71"/>
    <d v="2020-07-01T00:00:00"/>
    <x v="1"/>
    <s v="A"/>
    <s v="101006"/>
    <s v="Cash in Agency Accounts-Banks/S&amp;L"/>
    <x v="6"/>
    <s v="11600000"/>
    <s v="101"/>
    <s v="Cash in State Treasury and Agency Accounts"/>
    <x v="0"/>
    <s v="10"/>
    <s v="Assets"/>
    <s v="711101"/>
    <s v="SBCMP"/>
    <x v="5"/>
    <s v="Active"/>
  </r>
  <r>
    <s v="101824"/>
    <s v="None"/>
    <s v="Cash in Bank - WFB ASI Payroll"/>
    <x v="72"/>
    <d v="2020-07-01T00:00:00"/>
    <x v="1"/>
    <s v="A"/>
    <s v="101006"/>
    <s v="Cash in Agency Accounts-Banks/S&amp;L"/>
    <x v="6"/>
    <s v="11600000"/>
    <s v="101"/>
    <s v="Cash in State Treasury and Agency Accounts"/>
    <x v="0"/>
    <s v="10"/>
    <s v="Assets"/>
    <s v="711101"/>
    <s v="SBCMP"/>
    <x v="5"/>
    <s v="Active"/>
  </r>
  <r>
    <s v="101825"/>
    <s v="None"/>
    <s v="Cash in Bank-WFB SMSU Payroll"/>
    <x v="73"/>
    <d v="2020-07-01T00:00:00"/>
    <x v="1"/>
    <s v="A"/>
    <s v="101006"/>
    <s v="Cash in Agency Accounts-Banks/S&amp;L"/>
    <x v="6"/>
    <s v="11600000"/>
    <s v="101"/>
    <s v="Cash in State Treasury and Agency Accounts"/>
    <x v="0"/>
    <s v="10"/>
    <s v="Assets"/>
    <s v="711101"/>
    <s v="SBCMP"/>
    <x v="5"/>
    <s v="Active"/>
  </r>
  <r>
    <s v="101826"/>
    <s v="None"/>
    <s v="Short Term Invest-MnyMkt CBB"/>
    <x v="74"/>
    <d v="2022-07-01T00:00:00"/>
    <x v="1"/>
    <s v="A"/>
    <s v="101100"/>
    <s v="CSU Consolidated Investment Pool"/>
    <x v="15"/>
    <s v="20900000"/>
    <s v="108"/>
    <s v="Investments"/>
    <x v="1"/>
    <s v="10"/>
    <s v="Assets"/>
    <s v="711102"/>
    <s v="SBCMP"/>
    <x v="10"/>
    <s v="Active"/>
  </r>
  <r>
    <s v="101827"/>
    <s v="None"/>
    <s v="Cash in Bank-EBT Chartwells"/>
    <x v="75"/>
    <d v="2025-07-01T00:00:00"/>
    <x v="1"/>
    <s v="A"/>
    <s v="101006"/>
    <s v="Cash in Agency Accounts-Banks/S&amp;L"/>
    <x v="6"/>
    <s v="11600000"/>
    <s v="101"/>
    <s v="Cash in State Treasury and Agency Accounts"/>
    <x v="0"/>
    <s v="10"/>
    <s v="Assets"/>
    <s v="711101"/>
    <s v="SBCMP"/>
    <x v="5"/>
    <s v="Active"/>
  </r>
  <r>
    <s v="101900"/>
    <s v="108800"/>
    <s v="Cash-ShortTermInvestment-SWIFT"/>
    <x v="76"/>
    <d v="2015-07-01T00:00:00"/>
    <x v="1"/>
    <s v="A"/>
    <s v="101100"/>
    <s v="CSU Consolidated Investment Pool"/>
    <x v="15"/>
    <s v="20900000"/>
    <s v="108"/>
    <s v="Investments"/>
    <x v="1"/>
    <s v="10"/>
    <s v="Assets"/>
    <s v="711102"/>
    <s v="SBCMP"/>
    <x v="10"/>
    <s v="Active"/>
  </r>
  <r>
    <s v="102000"/>
    <s v="None"/>
    <s v="A/R-Abatements"/>
    <x v="77"/>
    <d v="2011-01-31T00:00:00"/>
    <x v="0"/>
    <s v="A"/>
    <s v="103001"/>
    <s v="Accounts Receivable-Abatements"/>
    <x v="16"/>
    <s v="13110000"/>
    <s v="103"/>
    <s v="Accounts Receivable"/>
    <x v="3"/>
    <s v="10"/>
    <s v="Assets"/>
    <s v="711103"/>
    <s v="SBCMP"/>
    <x v="11"/>
    <s v="Active"/>
  </r>
  <r>
    <s v="102001"/>
    <s v="None"/>
    <s v="A/R-Abate-Jury Duty"/>
    <x v="78"/>
    <d v="2011-01-31T00:00:00"/>
    <x v="0"/>
    <s v="A"/>
    <s v="103001"/>
    <s v="Accounts Receivable-Abatements"/>
    <x v="16"/>
    <s v="13110000"/>
    <s v="103"/>
    <s v="Accounts Receivable"/>
    <x v="3"/>
    <s v="10"/>
    <s v="Assets"/>
    <s v="711103"/>
    <s v="SBCMP"/>
    <x v="11"/>
    <s v="Active"/>
  </r>
  <r>
    <s v="102002"/>
    <s v="None"/>
    <s v="A/R-Abate-Payroll"/>
    <x v="79"/>
    <d v="2011-01-31T00:00:00"/>
    <x v="0"/>
    <s v="A"/>
    <s v="103001"/>
    <s v="Accounts Receivable-Abatements"/>
    <x v="16"/>
    <s v="13110000"/>
    <s v="103"/>
    <s v="Accounts Receivable"/>
    <x v="3"/>
    <s v="10"/>
    <s v="Assets"/>
    <s v="711103"/>
    <s v="SBCMP"/>
    <x v="11"/>
    <s v="Active"/>
  </r>
  <r>
    <s v="102003"/>
    <s v="None"/>
    <s v="A/R-Abatements 90009"/>
    <x v="80"/>
    <d v="2011-01-31T00:00:00"/>
    <x v="0"/>
    <s v="A"/>
    <s v="103001"/>
    <s v="Accounts Receivable-Abatements"/>
    <x v="16"/>
    <s v="13110000"/>
    <s v="103"/>
    <s v="Accounts Receivable"/>
    <x v="3"/>
    <s v="10"/>
    <s v="Assets"/>
    <s v="711103"/>
    <s v="SBCMP"/>
    <x v="11"/>
    <s v="Active"/>
  </r>
  <r>
    <s v="102030"/>
    <s v="None"/>
    <s v="A/R-Reimb"/>
    <x v="81"/>
    <d v="2011-01-31T00:00:00"/>
    <x v="0"/>
    <s v="A"/>
    <s v="103002"/>
    <s v="Accounts Receivable-Reimbursements"/>
    <x v="17"/>
    <s v="13120000"/>
    <s v="103"/>
    <s v="Accounts Receivable"/>
    <x v="3"/>
    <s v="10"/>
    <s v="Assets"/>
    <s v="711103"/>
    <s v="SBCMP"/>
    <x v="12"/>
    <s v="Active"/>
  </r>
  <r>
    <s v="102031"/>
    <s v="None"/>
    <s v="A/R-Reimb-Lib Fines"/>
    <x v="82"/>
    <d v="2011-01-31T00:00:00"/>
    <x v="0"/>
    <s v="A"/>
    <s v="103002"/>
    <s v="Accounts Receivable-Reimbursements"/>
    <x v="17"/>
    <s v="13120000"/>
    <s v="103"/>
    <s v="Accounts Receivable"/>
    <x v="3"/>
    <s v="10"/>
    <s v="Assets"/>
    <s v="711103"/>
    <s v="SBCMP"/>
    <x v="12"/>
    <s v="Active"/>
  </r>
  <r>
    <s v="102032"/>
    <s v="None"/>
    <s v="A/R-Reimb-Contracts"/>
    <x v="83"/>
    <d v="2011-01-31T00:00:00"/>
    <x v="0"/>
    <s v="A"/>
    <s v="103002"/>
    <s v="Accounts Receivable-Reimbursements"/>
    <x v="17"/>
    <s v="13120000"/>
    <s v="103"/>
    <s v="Accounts Receivable"/>
    <x v="3"/>
    <s v="10"/>
    <s v="Assets"/>
    <s v="711103"/>
    <s v="SBCMP"/>
    <x v="12"/>
    <s v="Active"/>
  </r>
  <r>
    <s v="102033"/>
    <s v="None"/>
    <s v="A/R Nutrition Program"/>
    <x v="84"/>
    <d v="2011-01-31T00:00:00"/>
    <x v="0"/>
    <s v="A"/>
    <s v="103002"/>
    <s v="Accounts Receivable-Reimbursements"/>
    <x v="17"/>
    <s v="13120000"/>
    <s v="103"/>
    <s v="Accounts Receivable"/>
    <x v="3"/>
    <s v="10"/>
    <s v="Assets"/>
    <s v="711103"/>
    <s v="SBCMP"/>
    <x v="12"/>
    <s v="Active"/>
  </r>
  <r>
    <s v="102034"/>
    <s v="None"/>
    <s v="A/R-Refunds Due Coca Cola"/>
    <x v="85"/>
    <d v="2011-01-31T00:00:00"/>
    <x v="0"/>
    <s v="A"/>
    <s v="103002"/>
    <s v="Accounts Receivable-Reimbursements"/>
    <x v="17"/>
    <s v="13120000"/>
    <s v="103"/>
    <s v="Accounts Receivable"/>
    <x v="3"/>
    <s v="10"/>
    <s v="Assets"/>
    <s v="711103"/>
    <s v="SBCMP"/>
    <x v="12"/>
    <s v="Active"/>
  </r>
  <r>
    <s v="102035"/>
    <s v="None"/>
    <s v="A/R- Commissions"/>
    <x v="86"/>
    <d v="2011-01-31T00:00:00"/>
    <x v="0"/>
    <s v="A"/>
    <s v="103002"/>
    <s v="Accounts Receivable-Reimbursements"/>
    <x v="17"/>
    <s v="13120000"/>
    <s v="103"/>
    <s v="Accounts Receivable"/>
    <x v="3"/>
    <s v="10"/>
    <s v="Assets"/>
    <s v="711103"/>
    <s v="SBCMP"/>
    <x v="12"/>
    <s v="Active"/>
  </r>
  <r>
    <s v="102036"/>
    <s v="None"/>
    <s v="A/R-Coyote Cards"/>
    <x v="87"/>
    <d v="2011-01-31T00:00:00"/>
    <x v="0"/>
    <s v="A"/>
    <s v="103002"/>
    <s v="Accounts Receivable-Reimbursements"/>
    <x v="17"/>
    <s v="13120000"/>
    <s v="103"/>
    <s v="Accounts Receivable"/>
    <x v="3"/>
    <s v="10"/>
    <s v="Assets"/>
    <s v="711103"/>
    <s v="SBCMP"/>
    <x v="12"/>
    <s v="Active"/>
  </r>
  <r>
    <s v="102037"/>
    <s v="None"/>
    <s v="A/R-Refund Take a Break"/>
    <x v="88"/>
    <d v="2011-01-31T00:00:00"/>
    <x v="0"/>
    <s v="A"/>
    <s v="103002"/>
    <s v="Accounts Receivable-Reimbursements"/>
    <x v="17"/>
    <s v="13120000"/>
    <s v="103"/>
    <s v="Accounts Receivable"/>
    <x v="3"/>
    <s v="10"/>
    <s v="Assets"/>
    <s v="711103"/>
    <s v="SBCMP"/>
    <x v="12"/>
    <s v="Active"/>
  </r>
  <r>
    <s v="102038"/>
    <s v="None"/>
    <s v="A/R-COINSTAR"/>
    <x v="89"/>
    <d v="2011-01-31T00:00:00"/>
    <x v="0"/>
    <s v="A"/>
    <s v="103002"/>
    <s v="Accounts Receivable-Reimbursements"/>
    <x v="17"/>
    <s v="13120000"/>
    <s v="103"/>
    <s v="Accounts Receivable"/>
    <x v="3"/>
    <s v="10"/>
    <s v="Assets"/>
    <s v="711103"/>
    <s v="SBCMP"/>
    <x v="12"/>
    <s v="Active"/>
  </r>
  <r>
    <s v="102039"/>
    <s v="None"/>
    <s v="A/R - Foundation Scholarships"/>
    <x v="90"/>
    <d v="2011-01-31T00:00:00"/>
    <x v="0"/>
    <s v="A"/>
    <s v="103002"/>
    <s v="Accounts Receivable-Reimbursements"/>
    <x v="17"/>
    <s v="13120000"/>
    <s v="103"/>
    <s v="Accounts Receivable"/>
    <x v="3"/>
    <s v="10"/>
    <s v="Assets"/>
    <s v="711103"/>
    <s v="SBCMP"/>
    <x v="12"/>
    <s v="Active"/>
  </r>
  <r>
    <s v="102040"/>
    <s v="None"/>
    <s v="A/R - COBRA Payments"/>
    <x v="91"/>
    <d v="2011-01-31T00:00:00"/>
    <x v="0"/>
    <s v="A"/>
    <s v="103002"/>
    <s v="Accounts Receivable-Reimbursements"/>
    <x v="17"/>
    <s v="13120000"/>
    <s v="103"/>
    <s v="Accounts Receivable"/>
    <x v="3"/>
    <s v="10"/>
    <s v="Assets"/>
    <s v="711103"/>
    <s v="SBCMP"/>
    <x v="12"/>
    <s v="Active"/>
  </r>
  <r>
    <s v="102060"/>
    <s v="None"/>
    <s v="A/R-Oper Rev"/>
    <x v="92"/>
    <d v="2011-01-31T00:00:00"/>
    <x v="0"/>
    <s v="A"/>
    <s v="103004"/>
    <s v="Accounts Receivable-Operating Revenue"/>
    <x v="18"/>
    <s v="13140000"/>
    <s v="103"/>
    <s v="Accounts Receivable"/>
    <x v="3"/>
    <s v="10"/>
    <s v="Assets"/>
    <s v="711103"/>
    <s v="SBCMP"/>
    <x v="13"/>
    <s v="Active"/>
  </r>
  <r>
    <s v="102061"/>
    <s v="None"/>
    <s v="A/R- Oper Rev-Contracts"/>
    <x v="93"/>
    <d v="2011-01-31T00:00:00"/>
    <x v="0"/>
    <s v="A"/>
    <s v="103004"/>
    <s v="Accounts Receivable-Operating Revenue"/>
    <x v="18"/>
    <s v="13140000"/>
    <s v="103"/>
    <s v="Accounts Receivable"/>
    <x v="3"/>
    <s v="10"/>
    <s v="Assets"/>
    <s v="711103"/>
    <s v="SBCMP"/>
    <x v="13"/>
    <s v="Active"/>
  </r>
  <r>
    <s v="102062"/>
    <s v="None"/>
    <s v="A/R-OperRev-Sponsor Clrng Acct"/>
    <x v="94"/>
    <d v="2011-01-31T00:00:00"/>
    <x v="0"/>
    <s v="A"/>
    <s v="103004"/>
    <s v="Accounts Receivable-Operating Revenue"/>
    <x v="18"/>
    <s v="13140000"/>
    <s v="103"/>
    <s v="Accounts Receivable"/>
    <x v="3"/>
    <s v="10"/>
    <s v="Assets"/>
    <s v="711103"/>
    <s v="SBCMP"/>
    <x v="13"/>
    <s v="Active"/>
  </r>
  <r>
    <s v="102063"/>
    <s v="None"/>
    <s v="A/R - Student Union"/>
    <x v="95"/>
    <d v="2011-01-31T00:00:00"/>
    <x v="0"/>
    <s v="A"/>
    <s v="103003"/>
    <s v="Accounts Receivable-Revenue (Governmental Funds Only)"/>
    <x v="19"/>
    <s v="13130000"/>
    <s v="103"/>
    <s v="Accounts Receivable"/>
    <x v="3"/>
    <s v="10"/>
    <s v="Assets"/>
    <s v="711103"/>
    <s v="SBCMP"/>
    <x v="14"/>
    <s v="Active"/>
  </r>
  <r>
    <s v="102090"/>
    <s v="None"/>
    <s v="A/R-Oper Rev"/>
    <x v="96"/>
    <d v="2011-01-31T00:00:00"/>
    <x v="0"/>
    <s v="A"/>
    <s v="103004"/>
    <s v="Accounts Receivable-Operating Revenue"/>
    <x v="18"/>
    <s v="13140000"/>
    <s v="103"/>
    <s v="Accounts Receivable"/>
    <x v="3"/>
    <s v="10"/>
    <s v="Assets"/>
    <s v="711103"/>
    <s v="SBCMP"/>
    <x v="13"/>
    <s v="Active"/>
  </r>
  <r>
    <s v="102091"/>
    <s v="None"/>
    <s v="A/R-Oper Rev-BR Clearing"/>
    <x v="97"/>
    <d v="2011-01-31T00:00:00"/>
    <x v="0"/>
    <s v="A"/>
    <s v="103004"/>
    <s v="Accounts Receivable-Operating Revenue"/>
    <x v="18"/>
    <s v="13140000"/>
    <s v="103"/>
    <s v="Accounts Receivable"/>
    <x v="3"/>
    <s v="10"/>
    <s v="Assets"/>
    <s v="711103"/>
    <s v="SBCMP"/>
    <x v="13"/>
    <s v="Active"/>
  </r>
  <r>
    <s v="102092"/>
    <s v="None"/>
    <s v="A/R-Oper Rev-Contract"/>
    <x v="98"/>
    <d v="2011-01-31T00:00:00"/>
    <x v="0"/>
    <s v="A"/>
    <s v="103004"/>
    <s v="Accounts Receivable-Operating Revenue"/>
    <x v="18"/>
    <s v="13140000"/>
    <s v="103"/>
    <s v="Accounts Receivable"/>
    <x v="3"/>
    <s v="10"/>
    <s v="Assets"/>
    <s v="711103"/>
    <s v="SBCMP"/>
    <x v="13"/>
    <s v="Active"/>
  </r>
  <r>
    <s v="102093"/>
    <s v="None"/>
    <s v="A/R-Meal Plan FDN"/>
    <x v="99"/>
    <d v="2000-01-01T00:00:00"/>
    <x v="1"/>
    <s v="A"/>
    <s v="103004"/>
    <s v="Accounts Receivable-Operating Revenue"/>
    <x v="18"/>
    <s v="13140000"/>
    <s v="103"/>
    <s v="Accounts Receivable"/>
    <x v="3"/>
    <s v="10"/>
    <s v="Assets"/>
    <s v="711103"/>
    <s v="SBCMP"/>
    <x v="13"/>
    <s v="Active"/>
  </r>
  <r>
    <s v="102120"/>
    <s v="None"/>
    <s v="A/R-Dishonored Chks"/>
    <x v="100"/>
    <d v="2011-01-31T00:00:00"/>
    <x v="0"/>
    <s v="A"/>
    <s v="103005"/>
    <s v="Accounts Receivable-Dishonored Checks"/>
    <x v="20"/>
    <s v="13150000"/>
    <s v="103"/>
    <s v="Accounts Receivable"/>
    <x v="3"/>
    <s v="10"/>
    <s v="Assets"/>
    <s v="711103"/>
    <s v="SBCMP"/>
    <x v="15"/>
    <s v="Active"/>
  </r>
  <r>
    <s v="102121"/>
    <s v="None"/>
    <s v="A/R-Dishonored Chks-FDN"/>
    <x v="101"/>
    <d v="2011-01-31T00:00:00"/>
    <x v="0"/>
    <s v="A"/>
    <s v="103005"/>
    <s v="Accounts Receivable-Dishonored Checks"/>
    <x v="20"/>
    <s v="13150000"/>
    <s v="103"/>
    <s v="Accounts Receivable"/>
    <x v="3"/>
    <s v="10"/>
    <s v="Assets"/>
    <s v="711103"/>
    <s v="SBCMP"/>
    <x v="15"/>
    <s v="Active"/>
  </r>
  <r>
    <s v="102123"/>
    <s v="None"/>
    <s v="A/R-Dishonored Chks 90009"/>
    <x v="102"/>
    <d v="2011-01-31T00:00:00"/>
    <x v="0"/>
    <s v="A"/>
    <s v="103005"/>
    <s v="Accounts Receivable-Dishonored Checks"/>
    <x v="20"/>
    <s v="13150000"/>
    <s v="103"/>
    <s v="Accounts Receivable"/>
    <x v="3"/>
    <s v="10"/>
    <s v="Assets"/>
    <s v="711103"/>
    <s v="SBCMP"/>
    <x v="15"/>
    <s v="Active"/>
  </r>
  <r>
    <s v="102150"/>
    <s v="None"/>
    <s v="A/R-Cash Shortages"/>
    <x v="103"/>
    <d v="2011-01-31T00:00:00"/>
    <x v="0"/>
    <s v="A"/>
    <s v="103006"/>
    <s v="Accounts Receivable-Cash Shortages"/>
    <x v="21"/>
    <s v="13160000"/>
    <s v="103"/>
    <s v="Accounts Receivable"/>
    <x v="3"/>
    <s v="10"/>
    <s v="Assets"/>
    <s v="711103"/>
    <s v="SBCMP"/>
    <x v="16"/>
    <s v="Active"/>
  </r>
  <r>
    <s v="102180"/>
    <s v="None"/>
    <s v="A/R-Other"/>
    <x v="104"/>
    <d v="2011-01-31T00:00:00"/>
    <x v="0"/>
    <s v="A"/>
    <s v="103007"/>
    <s v="Accounts Receivable-Other"/>
    <x v="22"/>
    <s v="13190000"/>
    <s v="103"/>
    <s v="Accounts Receivable"/>
    <x v="3"/>
    <s v="10"/>
    <s v="Assets"/>
    <s v="711103"/>
    <s v="SBCMP"/>
    <x v="17"/>
    <s v="Active"/>
  </r>
  <r>
    <s v="102181"/>
    <s v="None"/>
    <s v="A/R-Pledges"/>
    <x v="105"/>
    <d v="2011-01-31T00:00:00"/>
    <x v="0"/>
    <s v="A"/>
    <s v="103015"/>
    <s v="Pledges Receivable-Current (GAAP-Aux Use Only)"/>
    <x v="23"/>
    <s v="13190000"/>
    <s v="103"/>
    <s v="Accounts Receivable"/>
    <x v="3"/>
    <s v="10"/>
    <s v="Assets"/>
    <s v="711106"/>
    <s v="SBCMP"/>
    <x v="18"/>
    <s v="Active"/>
  </r>
  <r>
    <s v="102190"/>
    <s v="None"/>
    <s v="A/R-Hsng Rnt Owed Seller-UV"/>
    <x v="106"/>
    <d v="2011-01-31T00:00:00"/>
    <x v="0"/>
    <s v="A"/>
    <s v="103007"/>
    <s v="Accounts Receivable-Other"/>
    <x v="22"/>
    <s v="13190000"/>
    <s v="103"/>
    <s v="Accounts Receivable"/>
    <x v="3"/>
    <s v="10"/>
    <s v="Assets"/>
    <s v="711103"/>
    <s v="SBCMP"/>
    <x v="17"/>
    <s v="Active"/>
  </r>
  <r>
    <s v="102194"/>
    <s v="None"/>
    <s v="A/R-FDN HR Benefits Clrng Acct"/>
    <x v="107"/>
    <d v="2000-01-01T00:00:00"/>
    <x v="1"/>
    <s v="A"/>
    <s v="103007"/>
    <s v="Accounts Receivable-Other"/>
    <x v="22"/>
    <s v="13190000"/>
    <s v="103"/>
    <s v="Accounts Receivable"/>
    <x v="3"/>
    <s v="10"/>
    <s v="Assets"/>
    <s v="711103"/>
    <s v="SBCMP"/>
    <x v="17"/>
    <s v="Active"/>
  </r>
  <r>
    <s v="102195"/>
    <s v="None"/>
    <s v="A/R - Social Wrk Repmt Agmt"/>
    <x v="108"/>
    <d v="2011-01-31T00:00:00"/>
    <x v="0"/>
    <s v="A"/>
    <s v="103007"/>
    <s v="Accounts Receivable-Other"/>
    <x v="22"/>
    <s v="13190000"/>
    <s v="103"/>
    <s v="Accounts Receivable"/>
    <x v="3"/>
    <s v="10"/>
    <s v="Assets"/>
    <s v="711103"/>
    <s v="SBCMP"/>
    <x v="17"/>
    <s v="Active"/>
  </r>
  <r>
    <s v="102196"/>
    <s v="None"/>
    <s v="A/R FDN- CSBS - START"/>
    <x v="109"/>
    <d v="2000-01-01T00:00:00"/>
    <x v="1"/>
    <s v="A"/>
    <s v="103007"/>
    <s v="Accounts Receivable-Other"/>
    <x v="22"/>
    <s v="13190000"/>
    <s v="103"/>
    <s v="Accounts Receivable"/>
    <x v="3"/>
    <s v="10"/>
    <s v="Assets"/>
    <s v="711103"/>
    <s v="SBCMP"/>
    <x v="17"/>
    <s v="Active"/>
  </r>
  <r>
    <s v="102210"/>
    <s v="None"/>
    <s v="A/R-Accrued Intrst. Recv."/>
    <x v="110"/>
    <d v="2011-01-31T00:00:00"/>
    <x v="0"/>
    <s v="A"/>
    <s v="103008"/>
    <s v="Accrued Interest Receivable"/>
    <x v="24"/>
    <s v="13200000"/>
    <s v="103"/>
    <s v="Accounts Receivable"/>
    <x v="3"/>
    <s v="10"/>
    <s v="Assets"/>
    <s v="711103"/>
    <s v="SBCMP"/>
    <x v="19"/>
    <s v="Active"/>
  </r>
  <r>
    <s v="102240"/>
    <s v="None"/>
    <s v="A/R-Loans"/>
    <x v="111"/>
    <d v="2011-01-31T00:00:00"/>
    <x v="0"/>
    <s v="A"/>
    <s v="103009"/>
    <s v="Accounts Receivable-Loans"/>
    <x v="25"/>
    <s v="13300000"/>
    <s v="103"/>
    <s v="Accounts Receivable"/>
    <x v="3"/>
    <s v="10"/>
    <s v="Assets"/>
    <s v="711103"/>
    <s v="SBCMP"/>
    <x v="20"/>
    <s v="Active"/>
  </r>
  <r>
    <s v="102250"/>
    <s v="None"/>
    <s v="A/R - Restitution Payments"/>
    <x v="112"/>
    <d v="2000-01-01T00:00:00"/>
    <x v="1"/>
    <s v="A"/>
    <s v="103009"/>
    <s v="Accounts Receivable-Loans"/>
    <x v="25"/>
    <s v="13300000"/>
    <s v="103"/>
    <s v="Accounts Receivable"/>
    <x v="3"/>
    <s v="10"/>
    <s v="Assets"/>
    <s v="711103"/>
    <s v="SBCMP"/>
    <x v="20"/>
    <s v="Active"/>
  </r>
  <r>
    <s v="102270"/>
    <s v="None"/>
    <s v="A/R-Audit Exceptions"/>
    <x v="113"/>
    <d v="2000-01-01T00:00:00"/>
    <x v="1"/>
    <s v="A"/>
    <s v="103010"/>
    <s v="Accounts Receivable-Audit Exceptions (AR Module Clearing)"/>
    <x v="26"/>
    <s v="13400000"/>
    <s v="103"/>
    <s v="Accounts Receivable"/>
    <x v="3"/>
    <s v="10"/>
    <s v="Assets"/>
    <s v="711103"/>
    <s v="SBCMP"/>
    <x v="21"/>
    <s v="Active"/>
  </r>
  <r>
    <s v="102300"/>
    <s v="None"/>
    <s v="A/R-Pstpnd Prop Tx-Principal"/>
    <x v="114"/>
    <d v="2014-07-01T00:00:00"/>
    <x v="0"/>
    <s v="A"/>
    <s v="103011"/>
    <s v="Postponed Property Tax-Principal (Obsolete)"/>
    <x v="27"/>
    <s v="13510000"/>
    <s v="103"/>
    <s v="Accounts Receivable"/>
    <x v="3"/>
    <s v="10"/>
    <s v="Assets"/>
    <s v="711103"/>
    <s v="SBCMP"/>
    <x v="7"/>
    <s v="Obsolete"/>
  </r>
  <r>
    <s v="102330"/>
    <s v="None"/>
    <s v="A/R-Pstpnd Prop Tx-Interest"/>
    <x v="115"/>
    <d v="2014-07-01T00:00:00"/>
    <x v="0"/>
    <s v="A"/>
    <s v="103012"/>
    <s v="Postponed Property Tax-Interest (Obsolete)"/>
    <x v="28"/>
    <s v="13520000"/>
    <s v="103"/>
    <s v="Accounts Receivable"/>
    <x v="3"/>
    <s v="10"/>
    <s v="Assets"/>
    <s v="711103"/>
    <s v="SBCMP"/>
    <x v="7"/>
    <s v="Obsolete"/>
  </r>
  <r>
    <s v="102360"/>
    <s v="None"/>
    <s v="A/R-Retire Contribs Rec."/>
    <x v="116"/>
    <d v="2000-01-01T00:00:00"/>
    <x v="1"/>
    <s v="A"/>
    <s v="103013"/>
    <s v="Retirement Contributions Receivable (Obsolete)"/>
    <x v="29"/>
    <s v="13600000"/>
    <s v="103"/>
    <s v="Accounts Receivable"/>
    <x v="3"/>
    <s v="10"/>
    <s v="Assets"/>
    <s v="711103"/>
    <s v="SBCMP"/>
    <x v="7"/>
    <s v="Obsolete"/>
  </r>
  <r>
    <s v="102390"/>
    <s v="None"/>
    <s v="A/R-Contingent Rec."/>
    <x v="117"/>
    <d v="2011-01-31T00:00:00"/>
    <x v="0"/>
    <s v="A"/>
    <s v="103014"/>
    <s v="Contingent Receivables (Obsolete)"/>
    <x v="30"/>
    <s v="13800000"/>
    <s v="103"/>
    <s v="Accounts Receivable"/>
    <x v="3"/>
    <s v="10"/>
    <s v="Assets"/>
    <s v="711103"/>
    <s v="SBCMP"/>
    <x v="7"/>
    <s v="Obsolete"/>
  </r>
  <r>
    <s v="102800"/>
    <s v="None"/>
    <s v="A/R SF Clearing"/>
    <x v="118"/>
    <d v="2011-01-31T00:00:00"/>
    <x v="0"/>
    <s v="A"/>
    <s v="103007"/>
    <s v="Accounts Receivable-Other"/>
    <x v="22"/>
    <s v="13190000"/>
    <s v="103"/>
    <s v="Accounts Receivable"/>
    <x v="3"/>
    <s v="10"/>
    <s v="Assets"/>
    <s v="711103"/>
    <s v="SBCMP"/>
    <x v="17"/>
    <s v="Active"/>
  </r>
  <r>
    <s v="102801"/>
    <s v="101030"/>
    <s v="TI-Repurchase Agreements"/>
    <x v="119"/>
    <d v="2014-07-01T00:00:00"/>
    <x v="0"/>
    <s v="A"/>
    <s v="102002"/>
    <s v="Repurchase Agreements (Obsolete)"/>
    <x v="12"/>
    <s v="12200000"/>
    <s v="102"/>
    <s v="Temporary Investments"/>
    <x v="2"/>
    <s v="10"/>
    <s v="Assets"/>
    <s v="711102"/>
    <s v="SBCMP"/>
    <x v="7"/>
    <s v="Obsolete"/>
  </r>
  <r>
    <s v="102802"/>
    <s v="101061"/>
    <s v="TI-Inv in Time Dep-Short Term"/>
    <x v="120"/>
    <d v="2014-07-01T00:00:00"/>
    <x v="0"/>
    <s v="A"/>
    <s v="102003"/>
    <s v="Investment in Time Deposits (Obsolete)"/>
    <x v="13"/>
    <s v="12300000"/>
    <s v="102"/>
    <s v="Temporary Investments"/>
    <x v="2"/>
    <s v="10"/>
    <s v="Assets"/>
    <s v="711102"/>
    <s v="SBCMP"/>
    <x v="7"/>
    <s v="Obsolete"/>
  </r>
  <r>
    <s v="102803"/>
    <s v="101062"/>
    <s v="TI-Inv Time Dep-Short Term-CBB"/>
    <x v="121"/>
    <d v="2000-01-01T00:00:00"/>
    <x v="1"/>
    <s v="A"/>
    <s v="102003"/>
    <s v="Investment in Time Deposits (Obsolete)"/>
    <x v="13"/>
    <s v="12300000"/>
    <s v="102"/>
    <s v="Temporary Investments"/>
    <x v="2"/>
    <s v="10"/>
    <s v="Assets"/>
    <s v="711102"/>
    <s v="SBCMP"/>
    <x v="7"/>
    <s v="Obsolete"/>
  </r>
  <r>
    <s v="102804"/>
    <s v="101063"/>
    <s v="TI-Inv Time Dep-ST-I E Natl Bk"/>
    <x v="122"/>
    <d v="2014-07-01T00:00:00"/>
    <x v="0"/>
    <s v="A"/>
    <s v="102003"/>
    <s v="Investment in Time Deposits (Obsolete)"/>
    <x v="13"/>
    <s v="12300000"/>
    <s v="102"/>
    <s v="Temporary Investments"/>
    <x v="2"/>
    <s v="10"/>
    <s v="Assets"/>
    <s v="711102"/>
    <s v="SBCMP"/>
    <x v="7"/>
    <s v="Obsolete"/>
  </r>
  <r>
    <s v="102805"/>
    <s v="101064"/>
    <s v="TI-Inv Time Dep-ST-Schwab"/>
    <x v="123"/>
    <d v="2000-01-01T00:00:00"/>
    <x v="1"/>
    <s v="A"/>
    <s v="102003"/>
    <s v="Investment in Time Deposits (Obsolete)"/>
    <x v="13"/>
    <s v="12300000"/>
    <s v="102"/>
    <s v="Temporary Investments"/>
    <x v="2"/>
    <s v="10"/>
    <s v="Assets"/>
    <s v="711102"/>
    <s v="SBCMP"/>
    <x v="7"/>
    <s v="Obsolete"/>
  </r>
  <r>
    <s v="102806"/>
    <s v="101065"/>
    <s v="TI Time Dep-C/F Bookstore"/>
    <x v="124"/>
    <d v="2000-01-01T00:00:00"/>
    <x v="1"/>
    <s v="A"/>
    <s v="102003"/>
    <s v="Investment in Time Deposits (Obsolete)"/>
    <x v="13"/>
    <s v="12300000"/>
    <s v="102"/>
    <s v="Temporary Investments"/>
    <x v="2"/>
    <s v="10"/>
    <s v="Assets"/>
    <s v="711102"/>
    <s v="SBCMP"/>
    <x v="7"/>
    <s v="Obsolete"/>
  </r>
  <r>
    <s v="102807"/>
    <s v="101066"/>
    <s v="TI-Inv Time Dep-CBB"/>
    <x v="125"/>
    <d v="2000-01-01T00:00:00"/>
    <x v="1"/>
    <s v="A"/>
    <s v="102003"/>
    <s v="Investment in Time Deposits (Obsolete)"/>
    <x v="13"/>
    <s v="12300000"/>
    <s v="102"/>
    <s v="Temporary Investments"/>
    <x v="2"/>
    <s v="10"/>
    <s v="Assets"/>
    <s v="711102"/>
    <s v="SBCMP"/>
    <x v="7"/>
    <s v="Obsolete"/>
  </r>
  <r>
    <s v="102808"/>
    <s v="101067"/>
    <s v="IT-Inv Time Dep-Morgan Stanley"/>
    <x v="126"/>
    <d v="2000-01-01T00:00:00"/>
    <x v="1"/>
    <s v="A"/>
    <s v="102003"/>
    <s v="Investment in Time Deposits (Obsolete)"/>
    <x v="13"/>
    <s v="12300000"/>
    <s v="102"/>
    <s v="Temporary Investments"/>
    <x v="2"/>
    <s v="10"/>
    <s v="Assets"/>
    <s v="711102"/>
    <s v="SBCMP"/>
    <x v="7"/>
    <s v="Obsolete"/>
  </r>
  <r>
    <s v="102809"/>
    <s v="101075"/>
    <s v="TI-Time Dep-Intermediate"/>
    <x v="127"/>
    <d v="2000-01-01T00:00:00"/>
    <x v="1"/>
    <s v="A"/>
    <s v="102003"/>
    <s v="Investment in Time Deposits (Obsolete)"/>
    <x v="13"/>
    <s v="12300000"/>
    <s v="102"/>
    <s v="Temporary Investments"/>
    <x v="2"/>
    <s v="10"/>
    <s v="Assets"/>
    <s v="711102"/>
    <s v="SBCMP"/>
    <x v="7"/>
    <s v="Obsolete"/>
  </r>
  <r>
    <s v="102810"/>
    <s v="None"/>
    <s v="TI-Inv Time Dep-CBB OPEB"/>
    <x v="128"/>
    <d v="2010-07-01T00:00:00"/>
    <x v="1"/>
    <s v="A"/>
    <s v="102003"/>
    <s v="Investment in Time Deposits (Obsolete)"/>
    <x v="13"/>
    <s v="12300000"/>
    <s v="102"/>
    <s v="Temporary Investments"/>
    <x v="2"/>
    <s v="10"/>
    <s v="Assets"/>
    <s v="711102"/>
    <s v="SBCMP"/>
    <x v="7"/>
    <s v="Obsolete"/>
  </r>
  <r>
    <s v="102888"/>
    <s v="None"/>
    <s v="AR/BI Control Suspense"/>
    <x v="129"/>
    <d v="2011-01-31T00:00:00"/>
    <x v="0"/>
    <s v="A"/>
    <s v="103007"/>
    <s v="Accounts Receivable-Other"/>
    <x v="22"/>
    <s v="13190000"/>
    <s v="103"/>
    <s v="Accounts Receivable"/>
    <x v="3"/>
    <s v="10"/>
    <s v="Assets"/>
    <s v="711103"/>
    <s v="SBCMP"/>
    <x v="17"/>
    <s v="Active"/>
  </r>
  <r>
    <s v="102999"/>
    <s v="None"/>
    <s v="A/R-Budget Offset DO NOT USE"/>
    <x v="130"/>
    <d v="2000-01-01T00:00:00"/>
    <x v="1"/>
    <s v="A"/>
    <s v="103007"/>
    <s v="Accounts Receivable-Other"/>
    <x v="22"/>
    <s v="13190000"/>
    <s v="103"/>
    <s v="Accounts Receivable"/>
    <x v="3"/>
    <s v="10"/>
    <s v="Assets"/>
    <s v="711103"/>
    <s v="SBCMP"/>
    <x v="17"/>
    <s v="Active"/>
  </r>
  <r>
    <s v="103000"/>
    <s v="None"/>
    <s v="AllwUncoll-A/R Abatements"/>
    <x v="131"/>
    <d v="2011-01-31T00:00:00"/>
    <x v="0"/>
    <s v="A"/>
    <s v="104001"/>
    <s v="Allowance Uncollectible Accounts-A/R Abatements"/>
    <x v="31"/>
    <s v="13901311"/>
    <s v="104"/>
    <s v="Allowance for Uncollectible Accounts"/>
    <x v="4"/>
    <s v="10"/>
    <s v="Assets"/>
    <s v="711103"/>
    <s v="SBCMP"/>
    <x v="22"/>
    <s v="Active"/>
  </r>
  <r>
    <s v="103001"/>
    <s v="102000"/>
    <s v="A/R-Abatements"/>
    <x v="132"/>
    <d v="2000-01-01T00:00:00"/>
    <x v="1"/>
    <s v="A"/>
    <s v="103001"/>
    <s v="Accounts Receivable-Abatements"/>
    <x v="16"/>
    <s v="13110000"/>
    <s v="103"/>
    <s v="Accounts Receivable"/>
    <x v="3"/>
    <s v="10"/>
    <s v="Assets"/>
    <s v="711103"/>
    <s v="SBCMP"/>
    <x v="11"/>
    <s v="Active"/>
  </r>
  <r>
    <s v="103002"/>
    <s v="102030"/>
    <s v="A/R-Reimb"/>
    <x v="133"/>
    <d v="2000-01-01T00:00:00"/>
    <x v="1"/>
    <s v="A"/>
    <s v="103002"/>
    <s v="Accounts Receivable-Reimbursements"/>
    <x v="17"/>
    <s v="13120000"/>
    <s v="103"/>
    <s v="Accounts Receivable"/>
    <x v="3"/>
    <s v="10"/>
    <s v="Assets"/>
    <s v="711103"/>
    <s v="SBCMP"/>
    <x v="12"/>
    <s v="Active"/>
  </r>
  <r>
    <s v="103003"/>
    <s v="None"/>
    <s v="AllwUncoll-A/R Abatements 9009"/>
    <x v="134"/>
    <d v="2011-01-31T00:00:00"/>
    <x v="0"/>
    <s v="A"/>
    <s v="104001"/>
    <s v="Allowance Uncollectible Accounts-A/R Abatements"/>
    <x v="31"/>
    <s v="13901311"/>
    <s v="104"/>
    <s v="Allowance for Uncollectible Accounts"/>
    <x v="4"/>
    <s v="10"/>
    <s v="Assets"/>
    <s v="711103"/>
    <s v="SBCMP"/>
    <x v="22"/>
    <s v="Active"/>
  </r>
  <r>
    <s v="103004"/>
    <s v="102060"/>
    <s v="A/R-Oper Rev"/>
    <x v="135"/>
    <d v="2000-01-01T00:00:00"/>
    <x v="1"/>
    <s v="A"/>
    <s v="103004"/>
    <s v="Accounts Receivable-Operating Revenue"/>
    <x v="18"/>
    <s v="13140000"/>
    <s v="103"/>
    <s v="Accounts Receivable"/>
    <x v="3"/>
    <s v="10"/>
    <s v="Assets"/>
    <s v="711103"/>
    <s v="SBCMP"/>
    <x v="13"/>
    <s v="Active"/>
  </r>
  <r>
    <s v="103005"/>
    <s v="102120"/>
    <s v="A/R-Dishonored Chks"/>
    <x v="136"/>
    <d v="2000-01-01T00:00:00"/>
    <x v="1"/>
    <s v="A"/>
    <s v="103005"/>
    <s v="Accounts Receivable-Dishonored Checks"/>
    <x v="20"/>
    <s v="13150000"/>
    <s v="103"/>
    <s v="Accounts Receivable"/>
    <x v="3"/>
    <s v="10"/>
    <s v="Assets"/>
    <s v="711103"/>
    <s v="SBCMP"/>
    <x v="15"/>
    <s v="Active"/>
  </r>
  <r>
    <s v="103006"/>
    <s v="102150"/>
    <s v="A/R-Cash Shortages"/>
    <x v="137"/>
    <d v="2000-01-01T00:00:00"/>
    <x v="1"/>
    <s v="A"/>
    <s v="103006"/>
    <s v="Accounts Receivable-Cash Shortages"/>
    <x v="21"/>
    <s v="13160000"/>
    <s v="103"/>
    <s v="Accounts Receivable"/>
    <x v="3"/>
    <s v="10"/>
    <s v="Assets"/>
    <s v="711103"/>
    <s v="SBCMP"/>
    <x v="16"/>
    <s v="Active"/>
  </r>
  <r>
    <s v="103007"/>
    <s v="102180"/>
    <s v="A/R-Other"/>
    <x v="138"/>
    <d v="2000-01-01T00:00:00"/>
    <x v="1"/>
    <s v="A"/>
    <s v="103007"/>
    <s v="Accounts Receivable-Other"/>
    <x v="22"/>
    <s v="13190000"/>
    <s v="103"/>
    <s v="Accounts Receivable"/>
    <x v="3"/>
    <s v="10"/>
    <s v="Assets"/>
    <s v="711103"/>
    <s v="SBCMP"/>
    <x v="17"/>
    <s v="Active"/>
  </r>
  <r>
    <s v="103008"/>
    <s v="102210"/>
    <s v="A/R-Accrued Intrst. Recv."/>
    <x v="139"/>
    <d v="2000-01-01T00:00:00"/>
    <x v="1"/>
    <s v="A"/>
    <s v="103008"/>
    <s v="Accrued Interest Receivable"/>
    <x v="24"/>
    <s v="13200000"/>
    <s v="103"/>
    <s v="Accounts Receivable"/>
    <x v="3"/>
    <s v="10"/>
    <s v="Assets"/>
    <s v="711103"/>
    <s v="SBCMP"/>
    <x v="19"/>
    <s v="Active"/>
  </r>
  <r>
    <s v="103009"/>
    <s v="102240"/>
    <s v="A/R-Loans"/>
    <x v="140"/>
    <d v="2000-01-01T00:00:00"/>
    <x v="1"/>
    <s v="A"/>
    <s v="103009"/>
    <s v="Accounts Receivable-Loans"/>
    <x v="25"/>
    <s v="13300000"/>
    <s v="103"/>
    <s v="Accounts Receivable"/>
    <x v="3"/>
    <s v="10"/>
    <s v="Assets"/>
    <s v="711103"/>
    <s v="SBCMP"/>
    <x v="20"/>
    <s v="Active"/>
  </r>
  <r>
    <s v="103010"/>
    <s v="None"/>
    <s v="A/R-Meal Plan Chartwells-FDN"/>
    <x v="141"/>
    <d v="2021-07-01T00:00:00"/>
    <x v="1"/>
    <s v="A"/>
    <s v="103004"/>
    <s v="Accounts Receivable-Operating Revenue"/>
    <x v="18"/>
    <s v="13140000"/>
    <s v="103"/>
    <s v="Accounts Receivable"/>
    <x v="3"/>
    <s v="10"/>
    <s v="Assets"/>
    <s v="711103"/>
    <s v="SBCMP"/>
    <x v="13"/>
    <s v="Active"/>
  </r>
  <r>
    <s v="103011"/>
    <s v="None"/>
    <s v="A/R-Travel Adv (Concur)"/>
    <x v="142"/>
    <d v="2000-01-01T00:00:00"/>
    <x v="1"/>
    <s v="A"/>
    <s v="103002"/>
    <s v="Accounts Receivable-Reimbursements"/>
    <x v="17"/>
    <s v="13120000"/>
    <s v="103"/>
    <s v="Accounts Receivable"/>
    <x v="3"/>
    <s v="10"/>
    <s v="Assets"/>
    <s v="711103"/>
    <s v="SBCMP"/>
    <x v="12"/>
    <s v="Active"/>
  </r>
  <r>
    <s v="103012"/>
    <s v="None"/>
    <s v="A/R-Adv Instant Card"/>
    <x v="143"/>
    <d v="2024-07-01T00:00:00"/>
    <x v="1"/>
    <s v="A"/>
    <s v="103002"/>
    <s v="Accounts Receivable-Reimbursements"/>
    <x v="17"/>
    <s v="13120000"/>
    <s v="103"/>
    <s v="Accounts Receivable"/>
    <x v="3"/>
    <s v="10"/>
    <s v="Assets"/>
    <s v="711103"/>
    <s v="SBCMP"/>
    <x v="12"/>
    <s v="Active"/>
  </r>
  <r>
    <s v="103014"/>
    <s v="102390"/>
    <s v="A/R-Contingent Rec."/>
    <x v="144"/>
    <d v="2000-01-01T00:00:00"/>
    <x v="1"/>
    <s v="A"/>
    <s v="103014"/>
    <s v="Contingent Receivables (Obsolete)"/>
    <x v="30"/>
    <s v="13800000"/>
    <s v="103"/>
    <s v="Accounts Receivable"/>
    <x v="3"/>
    <s v="10"/>
    <s v="Assets"/>
    <s v="711103"/>
    <s v="SBCMP"/>
    <x v="7"/>
    <s v="Obsolete"/>
  </r>
  <r>
    <s v="103015"/>
    <s v="102181"/>
    <s v="A/R-Pledges"/>
    <x v="145"/>
    <d v="2000-01-01T00:00:00"/>
    <x v="1"/>
    <s v="A"/>
    <s v="103015"/>
    <s v="Pledges Receivable-Current (GAAP-Aux Use Only)"/>
    <x v="23"/>
    <s v="13190000"/>
    <s v="103"/>
    <s v="Accounts Receivable"/>
    <x v="3"/>
    <s v="10"/>
    <s v="Assets"/>
    <s v="711106"/>
    <s v="SBCMP"/>
    <x v="18"/>
    <s v="Active"/>
  </r>
  <r>
    <s v="103030"/>
    <s v="None"/>
    <s v="AllwUncoll-A/R Reimbur"/>
    <x v="146"/>
    <d v="2011-01-31T00:00:00"/>
    <x v="0"/>
    <s v="A"/>
    <s v="104002"/>
    <s v="Allowance Uncollectible Accounts-A/R Reimbursements"/>
    <x v="32"/>
    <s v="13901312"/>
    <s v="104"/>
    <s v="Allowance for Uncollectible Accounts"/>
    <x v="4"/>
    <s v="10"/>
    <s v="Assets"/>
    <s v="711103"/>
    <s v="SBCMP"/>
    <x v="23"/>
    <s v="Active"/>
  </r>
  <r>
    <s v="103060"/>
    <s v="None"/>
    <s v="AllwUncoll-A/R Oper Revenue"/>
    <x v="147"/>
    <d v="2011-01-31T00:00:00"/>
    <x v="0"/>
    <s v="A"/>
    <s v="104004"/>
    <s v="Allowance Uncollectible Accounts-A/R Operating Revenue"/>
    <x v="33"/>
    <s v="13901314"/>
    <s v="104"/>
    <s v="Allowance for Uncollectible Accounts"/>
    <x v="4"/>
    <s v="10"/>
    <s v="Assets"/>
    <s v="711103"/>
    <s v="SBCMP"/>
    <x v="24"/>
    <s v="Active"/>
  </r>
  <r>
    <s v="103063"/>
    <s v="None"/>
    <s v="AllwUncoll-A/R Oper Rev 90009"/>
    <x v="148"/>
    <d v="2011-01-31T00:00:00"/>
    <x v="0"/>
    <s v="A"/>
    <s v="104004"/>
    <s v="Allowance Uncollectible Accounts-A/R Operating Revenue"/>
    <x v="33"/>
    <s v="13901314"/>
    <s v="104"/>
    <s v="Allowance for Uncollectible Accounts"/>
    <x v="4"/>
    <s v="10"/>
    <s v="Assets"/>
    <s v="711103"/>
    <s v="SBCMP"/>
    <x v="24"/>
    <s v="Active"/>
  </r>
  <r>
    <s v="103090"/>
    <s v="None"/>
    <s v="AllwUncoll-A/R Operating Rev"/>
    <x v="149"/>
    <d v="2011-01-31T00:00:00"/>
    <x v="0"/>
    <s v="A"/>
    <s v="104004"/>
    <s v="Allowance Uncollectible Accounts-A/R Operating Revenue"/>
    <x v="33"/>
    <s v="13901314"/>
    <s v="104"/>
    <s v="Allowance for Uncollectible Accounts"/>
    <x v="4"/>
    <s v="10"/>
    <s v="Assets"/>
    <s v="711103"/>
    <s v="SBCMP"/>
    <x v="24"/>
    <s v="Active"/>
  </r>
  <r>
    <s v="103120"/>
    <s v="None"/>
    <s v="AllwUncoll-A/R Dishnrd Checks"/>
    <x v="150"/>
    <d v="2011-01-31T00:00:00"/>
    <x v="0"/>
    <s v="A"/>
    <s v="104005"/>
    <s v="Allowance Uncollectible Accounts-A/R Dishonored Checks (Obso"/>
    <x v="34"/>
    <s v="13901315"/>
    <s v="104"/>
    <s v="Allowance for Uncollectible Accounts"/>
    <x v="4"/>
    <s v="10"/>
    <s v="Assets"/>
    <s v="711103"/>
    <s v="SBCMP"/>
    <x v="2"/>
    <s v="Obsolete"/>
  </r>
  <r>
    <s v="103123"/>
    <s v="None"/>
    <s v="AllwUncoll-A/R Dish Chk 90009"/>
    <x v="151"/>
    <d v="2011-01-31T00:00:00"/>
    <x v="0"/>
    <s v="A"/>
    <s v="104005"/>
    <s v="Allowance Uncollectible Accounts-A/R Dishonored Checks (Obso"/>
    <x v="34"/>
    <s v="13901315"/>
    <s v="104"/>
    <s v="Allowance for Uncollectible Accounts"/>
    <x v="4"/>
    <s v="10"/>
    <s v="Assets"/>
    <s v="711103"/>
    <s v="SBCMP"/>
    <x v="2"/>
    <s v="Obsolete"/>
  </r>
  <r>
    <s v="103150"/>
    <s v="None"/>
    <s v="AllwUncoll-A/R Cash Shortage"/>
    <x v="152"/>
    <d v="2011-01-31T00:00:00"/>
    <x v="0"/>
    <s v="A"/>
    <s v="104006"/>
    <s v="Allowance Uncollectible Accounts-A/R Cash Shortage (Obsolete"/>
    <x v="35"/>
    <s v="13901316"/>
    <s v="104"/>
    <s v="Allowance for Uncollectible Accounts"/>
    <x v="4"/>
    <s v="10"/>
    <s v="Assets"/>
    <s v="711103"/>
    <s v="SBCMP"/>
    <x v="7"/>
    <s v="Obsolete"/>
  </r>
  <r>
    <s v="103180"/>
    <s v="None"/>
    <s v="AllwUncoll-A/R Other"/>
    <x v="153"/>
    <d v="2011-01-31T00:00:00"/>
    <x v="0"/>
    <s v="A"/>
    <s v="104007"/>
    <s v="Allowance Uncollectible Accounts-A/R Other"/>
    <x v="36"/>
    <s v="13901319"/>
    <s v="104"/>
    <s v="Allowance for Uncollectible Accounts"/>
    <x v="4"/>
    <s v="10"/>
    <s v="Assets"/>
    <s v="711103"/>
    <s v="SBCMP"/>
    <x v="25"/>
    <s v="Active"/>
  </r>
  <r>
    <s v="103210"/>
    <s v="None"/>
    <s v="AllwUncoll-Accured Intrst Recv"/>
    <x v="154"/>
    <d v="2000-01-01T00:00:00"/>
    <x v="1"/>
    <s v="A"/>
    <s v="104008"/>
    <s v="Allowance Uncollectible Accounts-Accrued Interest Receivable"/>
    <x v="37"/>
    <s v="13901320"/>
    <s v="104"/>
    <s v="Allowance for Uncollectible Accounts"/>
    <x v="4"/>
    <s v="10"/>
    <s v="Assets"/>
    <s v="711103"/>
    <s v="SBCMP"/>
    <x v="26"/>
    <s v="Active"/>
  </r>
  <r>
    <s v="103240"/>
    <s v="None"/>
    <s v="AllwUncoll-A/R Loans"/>
    <x v="155"/>
    <d v="2011-01-31T00:00:00"/>
    <x v="0"/>
    <s v="A"/>
    <s v="104009"/>
    <s v="Allowance Uncollectible Accounts-A/R Loans"/>
    <x v="38"/>
    <s v="13901330"/>
    <s v="104"/>
    <s v="Allowance for Uncollectible Accounts"/>
    <x v="4"/>
    <s v="10"/>
    <s v="Assets"/>
    <s v="711103"/>
    <s v="SBCMP"/>
    <x v="27"/>
    <s v="Active"/>
  </r>
  <r>
    <s v="103270"/>
    <s v="None"/>
    <s v="AllwUncoll-A/R Audit Exceptns"/>
    <x v="156"/>
    <d v="2014-07-01T00:00:00"/>
    <x v="0"/>
    <s v="A"/>
    <s v="104010"/>
    <s v="Allowance Uncollectible Accounts-A/R Audit Exceptions (Obsol"/>
    <x v="39"/>
    <s v="13901340"/>
    <s v="104"/>
    <s v="Allowance for Uncollectible Accounts"/>
    <x v="4"/>
    <s v="10"/>
    <s v="Assets"/>
    <s v="711103"/>
    <s v="SBCMP"/>
    <x v="7"/>
    <s v="Obsolete"/>
  </r>
  <r>
    <s v="103300"/>
    <s v="None"/>
    <s v="AllwUncoll-A/R Pstpnd PropTax"/>
    <x v="157"/>
    <d v="2000-01-01T00:00:00"/>
    <x v="1"/>
    <s v="A"/>
    <s v="104011"/>
    <s v="Allowance Uncollectible Accounts-A/R Postponed Property Tax-"/>
    <x v="40"/>
    <s v="13901351"/>
    <s v="104"/>
    <s v="Allowance for Uncollectible Accounts"/>
    <x v="4"/>
    <s v="10"/>
    <s v="Assets"/>
    <s v="711103"/>
    <s v="SBCMP"/>
    <x v="7"/>
    <s v="Obsolete"/>
  </r>
  <r>
    <s v="103330"/>
    <s v="None"/>
    <s v="AllwUncoll-Retirement Contrib"/>
    <x v="158"/>
    <d v="2014-07-01T00:00:00"/>
    <x v="0"/>
    <s v="A"/>
    <s v="104012"/>
    <s v="Allowance Uncollectible Accounts-Retirement Contributions (O"/>
    <x v="41"/>
    <s v="13901360"/>
    <s v="104"/>
    <s v="Allowance for Uncollectible Accounts"/>
    <x v="4"/>
    <s v="10"/>
    <s v="Assets"/>
    <s v="711103"/>
    <s v="SBCMP"/>
    <x v="7"/>
    <s v="Obsolete"/>
  </r>
  <r>
    <s v="103360"/>
    <s v="None"/>
    <s v="AllwUncoll-Contingent ReC"/>
    <x v="159"/>
    <d v="2014-07-01T00:00:00"/>
    <x v="0"/>
    <s v="A"/>
    <s v="104013"/>
    <s v="Allowance Uncollectible Accounts-Contingent Receivables (Obs"/>
    <x v="42"/>
    <s v="13901380"/>
    <s v="104"/>
    <s v="Allowance for Uncollectible Accounts"/>
    <x v="4"/>
    <s v="10"/>
    <s v="Assets"/>
    <s v="711103"/>
    <s v="SBCMP"/>
    <x v="7"/>
    <s v="Obsolete"/>
  </r>
  <r>
    <s v="103800"/>
    <s v="102001"/>
    <s v="A/R-Abate-Jury Duty"/>
    <x v="160"/>
    <d v="2000-01-01T00:00:00"/>
    <x v="1"/>
    <s v="A"/>
    <s v="103001"/>
    <s v="Accounts Receivable-Abatements"/>
    <x v="16"/>
    <s v="13110000"/>
    <s v="103"/>
    <s v="Accounts Receivable"/>
    <x v="3"/>
    <s v="10"/>
    <s v="Assets"/>
    <s v="711103"/>
    <s v="SBCMP"/>
    <x v="11"/>
    <s v="Active"/>
  </r>
  <r>
    <s v="103801"/>
    <s v="102002"/>
    <s v="A/R-Abate-Payroll"/>
    <x v="161"/>
    <d v="2000-01-01T00:00:00"/>
    <x v="1"/>
    <s v="A"/>
    <s v="103001"/>
    <s v="Accounts Receivable-Abatements"/>
    <x v="16"/>
    <s v="13110000"/>
    <s v="103"/>
    <s v="Accounts Receivable"/>
    <x v="3"/>
    <s v="10"/>
    <s v="Assets"/>
    <s v="711103"/>
    <s v="SBCMP"/>
    <x v="11"/>
    <s v="Active"/>
  </r>
  <r>
    <s v="103802"/>
    <s v="102003"/>
    <s v="A/R-Abatements 90009"/>
    <x v="162"/>
    <d v="2000-01-01T00:00:00"/>
    <x v="1"/>
    <s v="A"/>
    <s v="103001"/>
    <s v="Accounts Receivable-Abatements"/>
    <x v="16"/>
    <s v="13110000"/>
    <s v="103"/>
    <s v="Accounts Receivable"/>
    <x v="3"/>
    <s v="10"/>
    <s v="Assets"/>
    <s v="711103"/>
    <s v="SBCMP"/>
    <x v="11"/>
    <s v="Active"/>
  </r>
  <r>
    <s v="103803"/>
    <s v="102031"/>
    <s v="A/R-Reimb-Lib Fines"/>
    <x v="163"/>
    <d v="2000-01-01T00:00:00"/>
    <x v="1"/>
    <s v="A"/>
    <s v="103002"/>
    <s v="Accounts Receivable-Reimbursements"/>
    <x v="17"/>
    <s v="13120000"/>
    <s v="103"/>
    <s v="Accounts Receivable"/>
    <x v="3"/>
    <s v="10"/>
    <s v="Assets"/>
    <s v="711103"/>
    <s v="SBCMP"/>
    <x v="12"/>
    <s v="Active"/>
  </r>
  <r>
    <s v="103804"/>
    <s v="102032"/>
    <s v="A/R-Reimb-Contracts"/>
    <x v="164"/>
    <d v="2000-01-01T00:00:00"/>
    <x v="1"/>
    <s v="A"/>
    <s v="103002"/>
    <s v="Accounts Receivable-Reimbursements"/>
    <x v="17"/>
    <s v="13120000"/>
    <s v="103"/>
    <s v="Accounts Receivable"/>
    <x v="3"/>
    <s v="10"/>
    <s v="Assets"/>
    <s v="711103"/>
    <s v="SBCMP"/>
    <x v="12"/>
    <s v="Active"/>
  </r>
  <r>
    <s v="103805"/>
    <s v="102033"/>
    <s v="A/R Nutrition Program"/>
    <x v="165"/>
    <d v="2000-01-01T00:00:00"/>
    <x v="1"/>
    <s v="A"/>
    <s v="103002"/>
    <s v="Accounts Receivable-Reimbursements"/>
    <x v="17"/>
    <s v="13120000"/>
    <s v="103"/>
    <s v="Accounts Receivable"/>
    <x v="3"/>
    <s v="10"/>
    <s v="Assets"/>
    <s v="711103"/>
    <s v="SBCMP"/>
    <x v="12"/>
    <s v="Active"/>
  </r>
  <r>
    <s v="103806"/>
    <s v="102034"/>
    <s v="A/R-Refunds Due Coca Cola"/>
    <x v="166"/>
    <d v="2000-01-01T00:00:00"/>
    <x v="1"/>
    <s v="A"/>
    <s v="103002"/>
    <s v="Accounts Receivable-Reimbursements"/>
    <x v="17"/>
    <s v="13120000"/>
    <s v="103"/>
    <s v="Accounts Receivable"/>
    <x v="3"/>
    <s v="10"/>
    <s v="Assets"/>
    <s v="711103"/>
    <s v="SBCMP"/>
    <x v="12"/>
    <s v="Active"/>
  </r>
  <r>
    <s v="103807"/>
    <s v="102035"/>
    <s v="A/R- Commissions"/>
    <x v="167"/>
    <d v="2000-01-01T00:00:00"/>
    <x v="1"/>
    <s v="A"/>
    <s v="103002"/>
    <s v="Accounts Receivable-Reimbursements"/>
    <x v="17"/>
    <s v="13120000"/>
    <s v="103"/>
    <s v="Accounts Receivable"/>
    <x v="3"/>
    <s v="10"/>
    <s v="Assets"/>
    <s v="711103"/>
    <s v="SBCMP"/>
    <x v="12"/>
    <s v="Active"/>
  </r>
  <r>
    <s v="103808"/>
    <s v="102036"/>
    <s v="A/R-Coyote Cards"/>
    <x v="168"/>
    <d v="2000-01-01T00:00:00"/>
    <x v="1"/>
    <s v="A"/>
    <s v="103002"/>
    <s v="Accounts Receivable-Reimbursements"/>
    <x v="17"/>
    <s v="13120000"/>
    <s v="103"/>
    <s v="Accounts Receivable"/>
    <x v="3"/>
    <s v="10"/>
    <s v="Assets"/>
    <s v="711103"/>
    <s v="SBCMP"/>
    <x v="12"/>
    <s v="Active"/>
  </r>
  <r>
    <s v="103809"/>
    <s v="102037"/>
    <s v="A/R-Refund Take a Break"/>
    <x v="169"/>
    <d v="2000-01-01T00:00:00"/>
    <x v="1"/>
    <s v="A"/>
    <s v="103002"/>
    <s v="Accounts Receivable-Reimbursements"/>
    <x v="17"/>
    <s v="13120000"/>
    <s v="103"/>
    <s v="Accounts Receivable"/>
    <x v="3"/>
    <s v="10"/>
    <s v="Assets"/>
    <s v="711103"/>
    <s v="SBCMP"/>
    <x v="12"/>
    <s v="Active"/>
  </r>
  <r>
    <s v="103810"/>
    <s v="102038"/>
    <s v="A/R-COINSTAR"/>
    <x v="170"/>
    <d v="2000-01-01T00:00:00"/>
    <x v="1"/>
    <s v="A"/>
    <s v="103002"/>
    <s v="Accounts Receivable-Reimbursements"/>
    <x v="17"/>
    <s v="13120000"/>
    <s v="103"/>
    <s v="Accounts Receivable"/>
    <x v="3"/>
    <s v="10"/>
    <s v="Assets"/>
    <s v="711103"/>
    <s v="SBCMP"/>
    <x v="12"/>
    <s v="Active"/>
  </r>
  <r>
    <s v="103811"/>
    <s v="102039"/>
    <s v="A/R - Foundation Scholarships"/>
    <x v="171"/>
    <d v="2000-01-01T00:00:00"/>
    <x v="1"/>
    <s v="A"/>
    <s v="103002"/>
    <s v="Accounts Receivable-Reimbursements"/>
    <x v="17"/>
    <s v="13120000"/>
    <s v="103"/>
    <s v="Accounts Receivable"/>
    <x v="3"/>
    <s v="10"/>
    <s v="Assets"/>
    <s v="711103"/>
    <s v="SBCMP"/>
    <x v="12"/>
    <s v="Active"/>
  </r>
  <r>
    <s v="103812"/>
    <s v="102040"/>
    <s v="A/R - COBRA Payments"/>
    <x v="172"/>
    <d v="2000-01-01T00:00:00"/>
    <x v="1"/>
    <s v="A"/>
    <s v="103002"/>
    <s v="Accounts Receivable-Reimbursements"/>
    <x v="17"/>
    <s v="13120000"/>
    <s v="103"/>
    <s v="Accounts Receivable"/>
    <x v="3"/>
    <s v="10"/>
    <s v="Assets"/>
    <s v="711103"/>
    <s v="SBCMP"/>
    <x v="12"/>
    <s v="Active"/>
  </r>
  <r>
    <s v="103813"/>
    <s v="102061"/>
    <s v="A/R- Oper Rev-Contracts"/>
    <x v="173"/>
    <d v="2000-01-01T00:00:00"/>
    <x v="1"/>
    <s v="A"/>
    <s v="103004"/>
    <s v="Accounts Receivable-Operating Revenue"/>
    <x v="18"/>
    <s v="13140000"/>
    <s v="103"/>
    <s v="Accounts Receivable"/>
    <x v="3"/>
    <s v="10"/>
    <s v="Assets"/>
    <s v="711103"/>
    <s v="SBCMP"/>
    <x v="13"/>
    <s v="Active"/>
  </r>
  <r>
    <s v="103814"/>
    <s v="102062"/>
    <s v="A/R-OperRev-Sponsor Clrng Acct"/>
    <x v="174"/>
    <d v="2000-01-01T00:00:00"/>
    <x v="1"/>
    <s v="A"/>
    <s v="103004"/>
    <s v="Accounts Receivable-Operating Revenue"/>
    <x v="18"/>
    <s v="13140000"/>
    <s v="103"/>
    <s v="Accounts Receivable"/>
    <x v="3"/>
    <s v="10"/>
    <s v="Assets"/>
    <s v="711103"/>
    <s v="SBCMP"/>
    <x v="13"/>
    <s v="Active"/>
  </r>
  <r>
    <s v="103815"/>
    <s v="102090"/>
    <s v="A/R-Oper Rev"/>
    <x v="175"/>
    <d v="2000-01-01T00:00:00"/>
    <x v="1"/>
    <s v="A"/>
    <s v="103004"/>
    <s v="Accounts Receivable-Operating Revenue"/>
    <x v="18"/>
    <s v="13140000"/>
    <s v="103"/>
    <s v="Accounts Receivable"/>
    <x v="3"/>
    <s v="10"/>
    <s v="Assets"/>
    <s v="711103"/>
    <s v="SBCMP"/>
    <x v="13"/>
    <s v="Active"/>
  </r>
  <r>
    <s v="103816"/>
    <s v="102091"/>
    <s v="A/R-Oper Rev-BR Clearing"/>
    <x v="176"/>
    <d v="2000-01-01T00:00:00"/>
    <x v="1"/>
    <s v="A"/>
    <s v="103004"/>
    <s v="Accounts Receivable-Operating Revenue"/>
    <x v="18"/>
    <s v="13140000"/>
    <s v="103"/>
    <s v="Accounts Receivable"/>
    <x v="3"/>
    <s v="10"/>
    <s v="Assets"/>
    <s v="711103"/>
    <s v="SBCMP"/>
    <x v="13"/>
    <s v="Active"/>
  </r>
  <r>
    <s v="103817"/>
    <s v="102092"/>
    <s v="A/R-Oper Rev-Contract"/>
    <x v="177"/>
    <d v="2000-01-01T00:00:00"/>
    <x v="1"/>
    <s v="A"/>
    <s v="103004"/>
    <s v="Accounts Receivable-Operating Revenue"/>
    <x v="18"/>
    <s v="13140000"/>
    <s v="103"/>
    <s v="Accounts Receivable"/>
    <x v="3"/>
    <s v="10"/>
    <s v="Assets"/>
    <s v="711103"/>
    <s v="SBCMP"/>
    <x v="13"/>
    <s v="Active"/>
  </r>
  <r>
    <s v="103819"/>
    <s v="102121"/>
    <s v="A/R-Dishonored Chks-FDN"/>
    <x v="178"/>
    <d v="2000-01-01T00:00:00"/>
    <x v="1"/>
    <s v="A"/>
    <s v="103005"/>
    <s v="Accounts Receivable-Dishonored Checks"/>
    <x v="20"/>
    <s v="13150000"/>
    <s v="103"/>
    <s v="Accounts Receivable"/>
    <x v="3"/>
    <s v="10"/>
    <s v="Assets"/>
    <s v="711103"/>
    <s v="SBCMP"/>
    <x v="15"/>
    <s v="Active"/>
  </r>
  <r>
    <s v="103820"/>
    <s v="102123"/>
    <s v="A/R-Dishonored Chks 90009"/>
    <x v="179"/>
    <d v="2000-01-01T00:00:00"/>
    <x v="1"/>
    <s v="A"/>
    <s v="103005"/>
    <s v="Accounts Receivable-Dishonored Checks"/>
    <x v="20"/>
    <s v="13150000"/>
    <s v="103"/>
    <s v="Accounts Receivable"/>
    <x v="3"/>
    <s v="10"/>
    <s v="Assets"/>
    <s v="711103"/>
    <s v="SBCMP"/>
    <x v="15"/>
    <s v="Active"/>
  </r>
  <r>
    <s v="103821"/>
    <s v="102190"/>
    <s v="A/R-Hsng Rnt Owed Seller-UV"/>
    <x v="180"/>
    <d v="2000-01-01T00:00:00"/>
    <x v="1"/>
    <s v="A"/>
    <s v="103007"/>
    <s v="Accounts Receivable-Other"/>
    <x v="22"/>
    <s v="13190000"/>
    <s v="103"/>
    <s v="Accounts Receivable"/>
    <x v="3"/>
    <s v="10"/>
    <s v="Assets"/>
    <s v="711103"/>
    <s v="SBCMP"/>
    <x v="17"/>
    <s v="Active"/>
  </r>
  <r>
    <s v="103822"/>
    <s v="None"/>
    <s v="A/R- Personal Exp Concur S"/>
    <x v="181"/>
    <d v="2025-07-01T00:00:00"/>
    <x v="1"/>
    <s v="A"/>
    <s v="103007"/>
    <s v="Accounts Receivable-Other"/>
    <x v="22"/>
    <s v="13190000"/>
    <s v="103"/>
    <s v="Accounts Receivable"/>
    <x v="3"/>
    <s v="10"/>
    <s v="Assets"/>
    <s v="711103"/>
    <s v="SBCMP"/>
    <x v="17"/>
    <s v="Active"/>
  </r>
  <r>
    <s v="103823"/>
    <s v="102195"/>
    <s v="A/R - Social Wrk Repmt Agmt"/>
    <x v="182"/>
    <d v="2000-01-01T00:00:00"/>
    <x v="1"/>
    <s v="A"/>
    <s v="103007"/>
    <s v="Accounts Receivable-Other"/>
    <x v="22"/>
    <s v="13190000"/>
    <s v="103"/>
    <s v="Accounts Receivable"/>
    <x v="3"/>
    <s v="10"/>
    <s v="Assets"/>
    <s v="711103"/>
    <s v="SBCMP"/>
    <x v="17"/>
    <s v="Active"/>
  </r>
  <r>
    <s v="103825"/>
    <s v="102800"/>
    <s v="A/R SF Clearing"/>
    <x v="183"/>
    <d v="2000-01-01T00:00:00"/>
    <x v="1"/>
    <s v="A"/>
    <s v="103007"/>
    <s v="Accounts Receivable-Other"/>
    <x v="22"/>
    <s v="13190000"/>
    <s v="103"/>
    <s v="Accounts Receivable"/>
    <x v="3"/>
    <s v="10"/>
    <s v="Assets"/>
    <s v="711103"/>
    <s v="SBCMP"/>
    <x v="17"/>
    <s v="Active"/>
  </r>
  <r>
    <s v="103826"/>
    <s v="102888"/>
    <s v="AR/BI Control Suspense"/>
    <x v="184"/>
    <d v="2000-01-01T00:00:00"/>
    <x v="1"/>
    <s v="A"/>
    <s v="103007"/>
    <s v="Accounts Receivable-Other"/>
    <x v="22"/>
    <s v="13190000"/>
    <s v="103"/>
    <s v="Accounts Receivable"/>
    <x v="3"/>
    <s v="10"/>
    <s v="Assets"/>
    <s v="711103"/>
    <s v="SBCMP"/>
    <x v="17"/>
    <s v="Active"/>
  </r>
  <r>
    <s v="103829"/>
    <s v="102063"/>
    <s v="A/R - Student Union"/>
    <x v="185"/>
    <d v="2000-01-01T00:00:00"/>
    <x v="1"/>
    <s v="A"/>
    <s v="103003"/>
    <s v="Accounts Receivable-Revenue (Governmental Funds Only)"/>
    <x v="19"/>
    <s v="13130000"/>
    <s v="103"/>
    <s v="Accounts Receivable"/>
    <x v="3"/>
    <s v="10"/>
    <s v="Assets"/>
    <s v="711103"/>
    <s v="SBCMP"/>
    <x v="14"/>
    <s v="Active"/>
  </r>
  <r>
    <s v="103830"/>
    <s v="None"/>
    <s v="Library Fines AR Oper Revenue"/>
    <x v="186"/>
    <d v="2010-07-01T00:00:00"/>
    <x v="1"/>
    <s v="A"/>
    <s v="103004"/>
    <s v="Accounts Receivable-Operating Revenue"/>
    <x v="18"/>
    <s v="13140000"/>
    <s v="103"/>
    <s v="Accounts Receivable"/>
    <x v="3"/>
    <s v="10"/>
    <s v="Assets"/>
    <s v="711103"/>
    <s v="SBCMP"/>
    <x v="13"/>
    <s v="Active"/>
  </r>
  <r>
    <s v="103831"/>
    <s v="None"/>
    <s v="A/R - Gift Annuities  (Aux)"/>
    <x v="187"/>
    <d v="2011-07-01T00:00:00"/>
    <x v="1"/>
    <s v="A"/>
    <s v="103007"/>
    <s v="Accounts Receivable-Other"/>
    <x v="22"/>
    <s v="13190000"/>
    <s v="103"/>
    <s v="Accounts Receivable"/>
    <x v="3"/>
    <s v="10"/>
    <s v="Assets"/>
    <s v="711103"/>
    <s v="SBCMP"/>
    <x v="17"/>
    <s v="Active"/>
  </r>
  <r>
    <s v="103833"/>
    <s v="None"/>
    <s v="Due From Campus"/>
    <x v="188"/>
    <d v="2025-07-01T00:00:00"/>
    <x v="1"/>
    <s v="A"/>
    <s v="103002"/>
    <s v="Accounts Receivable-Reimbursements"/>
    <x v="17"/>
    <s v="13120000"/>
    <s v="103"/>
    <s v="Accounts Receivable"/>
    <x v="3"/>
    <s v="10"/>
    <s v="Assets"/>
    <s v="711103"/>
    <s v="SBCMP"/>
    <x v="12"/>
    <s v="Active"/>
  </r>
  <r>
    <s v="103834"/>
    <s v="None"/>
    <s v="Due From ASI"/>
    <x v="189"/>
    <d v="2025-07-01T00:00:00"/>
    <x v="1"/>
    <s v="A"/>
    <s v="103002"/>
    <s v="Accounts Receivable-Reimbursements"/>
    <x v="17"/>
    <s v="13120000"/>
    <s v="103"/>
    <s v="Accounts Receivable"/>
    <x v="3"/>
    <s v="10"/>
    <s v="Assets"/>
    <s v="711103"/>
    <s v="SBCMP"/>
    <x v="12"/>
    <s v="Active"/>
  </r>
  <r>
    <s v="103835"/>
    <s v="None"/>
    <s v="Due From FDN"/>
    <x v="190"/>
    <d v="2025-07-01T00:00:00"/>
    <x v="1"/>
    <s v="A"/>
    <s v="103002"/>
    <s v="Accounts Receivable-Reimbursements"/>
    <x v="17"/>
    <s v="13120000"/>
    <s v="103"/>
    <s v="Accounts Receivable"/>
    <x v="3"/>
    <s v="10"/>
    <s v="Assets"/>
    <s v="711103"/>
    <s v="SBCMP"/>
    <x v="12"/>
    <s v="Active"/>
  </r>
  <r>
    <s v="103836"/>
    <s v="None"/>
    <s v="Due From SUN"/>
    <x v="191"/>
    <d v="2025-07-01T00:00:00"/>
    <x v="1"/>
    <s v="A"/>
    <s v="103002"/>
    <s v="Accounts Receivable-Reimbursements"/>
    <x v="17"/>
    <s v="13120000"/>
    <s v="103"/>
    <s v="Accounts Receivable"/>
    <x v="3"/>
    <s v="10"/>
    <s v="Assets"/>
    <s v="711103"/>
    <s v="SBCMP"/>
    <x v="12"/>
    <s v="Active"/>
  </r>
  <r>
    <s v="103837"/>
    <s v="None"/>
    <s v="Due From PHL"/>
    <x v="192"/>
    <d v="2025-07-01T00:00:00"/>
    <x v="1"/>
    <s v="A"/>
    <s v="103002"/>
    <s v="Accounts Receivable-Reimbursements"/>
    <x v="17"/>
    <s v="13120000"/>
    <s v="103"/>
    <s v="Accounts Receivable"/>
    <x v="3"/>
    <s v="10"/>
    <s v="Assets"/>
    <s v="711103"/>
    <s v="SBCMP"/>
    <x v="12"/>
    <s v="Active"/>
  </r>
  <r>
    <s v="104000"/>
    <s v="None"/>
    <s v="DueFr-Gen Fnd"/>
    <x v="193"/>
    <d v="2011-01-31T00:00:00"/>
    <x v="0"/>
    <s v="A"/>
    <s v="105001"/>
    <s v="Due from General Fund"/>
    <x v="43"/>
    <s v="14100001"/>
    <s v="105"/>
    <s v="Due from Other Funds or Appropriations"/>
    <x v="5"/>
    <s v="10"/>
    <s v="Assets"/>
    <s v="711104"/>
    <s v="SBCMP"/>
    <x v="28"/>
    <s v="Active"/>
  </r>
  <r>
    <s v="104001"/>
    <s v="103000"/>
    <s v="AllwUncoll-A/R Abatements"/>
    <x v="194"/>
    <d v="2000-01-01T00:00:00"/>
    <x v="1"/>
    <s v="A"/>
    <s v="104001"/>
    <s v="Allowance Uncollectible Accounts-A/R Abatements"/>
    <x v="31"/>
    <s v="13901311"/>
    <s v="104"/>
    <s v="Allowance for Uncollectible Accounts"/>
    <x v="4"/>
    <s v="10"/>
    <s v="Assets"/>
    <s v="711103"/>
    <s v="SBCMP"/>
    <x v="22"/>
    <s v="Active"/>
  </r>
  <r>
    <s v="104002"/>
    <s v="103030"/>
    <s v="AllwUncoll-A/R Reimbur"/>
    <x v="195"/>
    <d v="2000-01-01T00:00:00"/>
    <x v="1"/>
    <s v="A"/>
    <s v="104002"/>
    <s v="Allowance Uncollectible Accounts-A/R Reimbursements"/>
    <x v="32"/>
    <s v="13901312"/>
    <s v="104"/>
    <s v="Allowance for Uncollectible Accounts"/>
    <x v="4"/>
    <s v="10"/>
    <s v="Assets"/>
    <s v="711103"/>
    <s v="SBCMP"/>
    <x v="23"/>
    <s v="Active"/>
  </r>
  <r>
    <s v="104004"/>
    <s v="103060"/>
    <s v="AllwUncoll-A/R Oper Revenue"/>
    <x v="196"/>
    <d v="2000-01-01T00:00:00"/>
    <x v="1"/>
    <s v="A"/>
    <s v="104004"/>
    <s v="Allowance Uncollectible Accounts-A/R Operating Revenue"/>
    <x v="33"/>
    <s v="13901314"/>
    <s v="104"/>
    <s v="Allowance for Uncollectible Accounts"/>
    <x v="4"/>
    <s v="10"/>
    <s v="Assets"/>
    <s v="711103"/>
    <s v="SBCMP"/>
    <x v="24"/>
    <s v="Active"/>
  </r>
  <r>
    <s v="104005"/>
    <s v="103120"/>
    <s v="AllwUncoll-A/R Dishnrd Checks"/>
    <x v="197"/>
    <d v="2000-01-01T00:00:00"/>
    <x v="1"/>
    <s v="A"/>
    <s v="104005"/>
    <s v="Allowance Uncollectible Accounts-A/R Dishonored Checks (Obso"/>
    <x v="34"/>
    <s v="13901315"/>
    <s v="104"/>
    <s v="Allowance for Uncollectible Accounts"/>
    <x v="4"/>
    <s v="10"/>
    <s v="Assets"/>
    <s v="711103"/>
    <s v="SBCMP"/>
    <x v="2"/>
    <s v="Obsolete"/>
  </r>
  <r>
    <s v="104006"/>
    <s v="103150"/>
    <s v="AllwUncoll-A/R Cash Shortage"/>
    <x v="198"/>
    <d v="2014-07-01T00:00:00"/>
    <x v="0"/>
    <s v="A"/>
    <s v="104006"/>
    <s v="Allowance Uncollectible Accounts-A/R Cash Shortage (Obsolete"/>
    <x v="35"/>
    <s v="13901316"/>
    <s v="104"/>
    <s v="Allowance for Uncollectible Accounts"/>
    <x v="4"/>
    <s v="10"/>
    <s v="Assets"/>
    <s v="711103"/>
    <s v="SBCMP"/>
    <x v="7"/>
    <s v="Obsolete"/>
  </r>
  <r>
    <s v="104007"/>
    <s v="103180"/>
    <s v="AllwUncoll-A/R Other"/>
    <x v="199"/>
    <d v="2000-01-01T00:00:00"/>
    <x v="1"/>
    <s v="A"/>
    <s v="104007"/>
    <s v="Allowance Uncollectible Accounts-A/R Other"/>
    <x v="36"/>
    <s v="13901319"/>
    <s v="104"/>
    <s v="Allowance for Uncollectible Accounts"/>
    <x v="4"/>
    <s v="10"/>
    <s v="Assets"/>
    <s v="711103"/>
    <s v="SBCMP"/>
    <x v="25"/>
    <s v="Active"/>
  </r>
  <r>
    <s v="104009"/>
    <s v="103240"/>
    <s v="AllwUncoll-A/R Loans"/>
    <x v="200"/>
    <d v="2000-01-01T00:00:00"/>
    <x v="1"/>
    <s v="A"/>
    <s v="104009"/>
    <s v="Allowance Uncollectible Accounts-A/R Loans"/>
    <x v="38"/>
    <s v="13901330"/>
    <s v="104"/>
    <s v="Allowance for Uncollectible Accounts"/>
    <x v="4"/>
    <s v="10"/>
    <s v="Assets"/>
    <s v="711103"/>
    <s v="SBCMP"/>
    <x v="27"/>
    <s v="Active"/>
  </r>
  <r>
    <s v="104030"/>
    <s v="None"/>
    <s v="DueFr-Sp Act For Cap Outlay"/>
    <x v="201"/>
    <d v="2011-01-31T00:00:00"/>
    <x v="0"/>
    <s v="A"/>
    <s v="105002"/>
    <s v="Due from Special Account for Capital Outlay (Obsolete)"/>
    <x v="44"/>
    <s v="14100036"/>
    <s v="105"/>
    <s v="Due from Other Funds or Appropriations"/>
    <x v="5"/>
    <s v="10"/>
    <s v="Assets"/>
    <s v="711104"/>
    <s v="SBCMP"/>
    <x v="28"/>
    <s v="Obsolete"/>
  </r>
  <r>
    <s v="104060"/>
    <s v="None"/>
    <s v="DueFr-Energy &amp; Resources Fnd"/>
    <x v="202"/>
    <d v="2000-01-01T00:00:00"/>
    <x v="1"/>
    <s v="A"/>
    <s v="105003"/>
    <s v="Due from Energy and Resources Fund (Obsolete)"/>
    <x v="45"/>
    <s v="14100189"/>
    <s v="105"/>
    <s v="Due from Other Funds or Appropriations"/>
    <x v="5"/>
    <s v="10"/>
    <s v="Assets"/>
    <s v="711104"/>
    <s v="SBCMP"/>
    <x v="29"/>
    <s v="Obsolete"/>
  </r>
  <r>
    <s v="104090"/>
    <s v="None"/>
    <s v="DueFr-1987 Hi Edu Eqke Acct"/>
    <x v="203"/>
    <d v="2000-01-01T00:00:00"/>
    <x v="1"/>
    <s v="A"/>
    <s v="105004"/>
    <s v="Due from 1987 Higher Education Earthquake Account (Obsolete)"/>
    <x v="46"/>
    <s v="14100377"/>
    <s v="105"/>
    <s v="Due from Other Funds or Appropriations"/>
    <x v="5"/>
    <s v="10"/>
    <s v="Assets"/>
    <s v="711104"/>
    <s v="SBCMP"/>
    <x v="29"/>
    <s v="Obsolete"/>
  </r>
  <r>
    <s v="104120"/>
    <s v="None"/>
    <s v="DueFr-Hi Ed Fees &amp; Income"/>
    <x v="204"/>
    <d v="2011-01-31T00:00:00"/>
    <x v="0"/>
    <s v="A"/>
    <s v="105005"/>
    <s v="Due from Higher Education Fees and Income (Obsolete)"/>
    <x v="47"/>
    <s v="14100498"/>
    <s v="105"/>
    <s v="Due from Other Funds or Appropriations"/>
    <x v="5"/>
    <s v="10"/>
    <s v="Assets"/>
    <s v="711104"/>
    <s v="SBCMP"/>
    <x v="29"/>
    <s v="Obsolete"/>
  </r>
  <r>
    <s v="104150"/>
    <s v="None"/>
    <s v="DueFr-Afford Student Hsing"/>
    <x v="205"/>
    <d v="2000-01-01T00:00:00"/>
    <x v="1"/>
    <s v="A"/>
    <s v="105006"/>
    <s v="Due from Affordable Student Housing"/>
    <x v="48"/>
    <s v="14100505"/>
    <s v="105"/>
    <s v="Due from Other Funds or Appropriations"/>
    <x v="5"/>
    <s v="10"/>
    <s v="Assets"/>
    <s v="711104"/>
    <s v="SBCMP"/>
    <x v="28"/>
    <s v="Active"/>
  </r>
  <r>
    <s v="104180"/>
    <s v="None"/>
    <s v="DueFr-Hi Ed Tech Ed Rev Fnd"/>
    <x v="206"/>
    <d v="2000-01-01T00:00:00"/>
    <x v="1"/>
    <s v="A"/>
    <s v="105007"/>
    <s v="Due from High Education Technology Education Revenue Fund (O"/>
    <x v="49"/>
    <s v="14100525"/>
    <s v="105"/>
    <s v="Due from Other Funds or Appropriations"/>
    <x v="5"/>
    <s v="10"/>
    <s v="Assets"/>
    <s v="711104"/>
    <s v="SBCMP"/>
    <x v="28"/>
    <s v="Obsolete"/>
  </r>
  <r>
    <s v="104210"/>
    <s v="None"/>
    <s v="DueFr-Continuing Ed Rev Fnd"/>
    <x v="207"/>
    <d v="2011-01-31T00:00:00"/>
    <x v="0"/>
    <s v="A"/>
    <s v="105008"/>
    <s v="Due from Continuing Education Revenue Fund (Obsolete)"/>
    <x v="50"/>
    <s v="14100573"/>
    <s v="105"/>
    <s v="Due from Other Funds or Appropriations"/>
    <x v="5"/>
    <s v="10"/>
    <s v="Assets"/>
    <s v="711104"/>
    <s v="SBCMP"/>
    <x v="29"/>
    <s v="Obsolete"/>
  </r>
  <r>
    <s v="104240"/>
    <s v="None"/>
    <s v="DueFr-Dorm Bldg Maint Eqp"/>
    <x v="208"/>
    <d v="2011-01-31T00:00:00"/>
    <x v="0"/>
    <s v="A"/>
    <s v="105009"/>
    <s v="Due from Dormitory Building Maintenance Equipment Reserve Fu"/>
    <x v="51"/>
    <s v="14100575"/>
    <s v="105"/>
    <s v="Due from Other Funds or Appropriations"/>
    <x v="5"/>
    <s v="10"/>
    <s v="Assets"/>
    <s v="711104"/>
    <s v="SBCMP"/>
    <x v="28"/>
    <s v="Obsolete"/>
  </r>
  <r>
    <s v="104270"/>
    <s v="None"/>
    <s v="DueFr-Dorm Constr. Fnd"/>
    <x v="209"/>
    <d v="2011-01-31T00:00:00"/>
    <x v="0"/>
    <s v="A"/>
    <s v="105010"/>
    <s v="Due from Dormitory Construction Fund"/>
    <x v="52"/>
    <s v="14100576"/>
    <s v="105"/>
    <s v="Due from Other Funds or Appropriations"/>
    <x v="5"/>
    <s v="10"/>
    <s v="Assets"/>
    <s v="711104"/>
    <s v="SBCMP"/>
    <x v="28"/>
    <s v="Active"/>
  </r>
  <r>
    <s v="104300"/>
    <s v="None"/>
    <s v="DueFr-Dorm Int &amp; Redemp Fnd"/>
    <x v="210"/>
    <d v="2000-01-01T00:00:00"/>
    <x v="1"/>
    <s v="A"/>
    <s v="105011"/>
    <s v="Due from Dormitory Interest and Redemption Fund"/>
    <x v="53"/>
    <s v="14100578"/>
    <s v="105"/>
    <s v="Due from Other Funds or Appropriations"/>
    <x v="5"/>
    <s v="10"/>
    <s v="Assets"/>
    <s v="711104"/>
    <s v="SBCMP"/>
    <x v="28"/>
    <s v="Active"/>
  </r>
  <r>
    <s v="104330"/>
    <s v="None"/>
    <s v="DueFr-Dorm Revenue Fnd"/>
    <x v="211"/>
    <d v="2011-01-31T00:00:00"/>
    <x v="0"/>
    <s v="A"/>
    <s v="105012"/>
    <s v="Due from Dormitory Revenue Fund (Obsolete)"/>
    <x v="54"/>
    <s v="14100580"/>
    <s v="105"/>
    <s v="Due from Other Funds or Appropriations"/>
    <x v="5"/>
    <s v="10"/>
    <s v="Assets"/>
    <s v="711104"/>
    <s v="SBCMP"/>
    <x v="28"/>
    <s v="Obsolete"/>
  </r>
  <r>
    <s v="104331"/>
    <s v="None"/>
    <s v="Due Fr-DRU-Student Union"/>
    <x v="212"/>
    <d v="2011-01-31T00:00:00"/>
    <x v="0"/>
    <s v="A"/>
    <s v="105012"/>
    <s v="Due from Dormitory Revenue Fund (Obsolete)"/>
    <x v="54"/>
    <s v="14100580"/>
    <s v="105"/>
    <s v="Due from Other Funds or Appropriations"/>
    <x v="5"/>
    <s v="10"/>
    <s v="Assets"/>
    <s v="711104"/>
    <s v="SBCMP"/>
    <x v="28"/>
    <s v="Obsolete"/>
  </r>
  <r>
    <s v="104332"/>
    <s v="None"/>
    <s v="Due Fr-DRF-Parking"/>
    <x v="213"/>
    <d v="2011-01-31T00:00:00"/>
    <x v="0"/>
    <s v="A"/>
    <s v="105012"/>
    <s v="Due from Dormitory Revenue Fund (Obsolete)"/>
    <x v="54"/>
    <s v="14100580"/>
    <s v="105"/>
    <s v="Due from Other Funds or Appropriations"/>
    <x v="5"/>
    <s v="10"/>
    <s v="Assets"/>
    <s v="711104"/>
    <s v="SBCMP"/>
    <x v="28"/>
    <s v="Obsolete"/>
  </r>
  <r>
    <s v="104360"/>
    <s v="None"/>
    <s v="DueFr-Facilities Revenue Fnd"/>
    <x v="214"/>
    <d v="2011-01-31T00:00:00"/>
    <x v="0"/>
    <s v="A"/>
    <s v="105013"/>
    <s v="Due from Facilities Revenue Fund (Obsolete)"/>
    <x v="55"/>
    <s v="14100581"/>
    <s v="105"/>
    <s v="Due from Other Funds or Appropriations"/>
    <x v="5"/>
    <s v="10"/>
    <s v="Assets"/>
    <s v="711104"/>
    <s v="SBCMP"/>
    <x v="28"/>
    <s v="Obsolete"/>
  </r>
  <r>
    <s v="104390"/>
    <s v="None"/>
    <s v="DueFr-Parking Revenue Fnd"/>
    <x v="215"/>
    <d v="2011-01-31T00:00:00"/>
    <x v="0"/>
    <s v="A"/>
    <s v="105014"/>
    <s v="Due from Parking Revenue Fund (Obsolete)"/>
    <x v="56"/>
    <s v="14100583"/>
    <s v="105"/>
    <s v="Due from Other Funds or Appropriations"/>
    <x v="5"/>
    <s v="10"/>
    <s v="Assets"/>
    <s v="711104"/>
    <s v="SBCMP"/>
    <x v="28"/>
    <s v="Obsolete"/>
  </r>
  <r>
    <s v="104420"/>
    <s v="None"/>
    <s v="DueFr-Public Bldg Const Fnd"/>
    <x v="216"/>
    <d v="2011-01-31T00:00:00"/>
    <x v="0"/>
    <s v="A"/>
    <s v="105015"/>
    <s v="Due from Public Building Construction Fund (Obsolete)"/>
    <x v="57"/>
    <s v="14100660"/>
    <s v="105"/>
    <s v="Due from Other Funds or Appropriations"/>
    <x v="5"/>
    <s v="10"/>
    <s v="Assets"/>
    <s v="711104"/>
    <s v="SBCMP"/>
    <x v="28"/>
    <s v="Active"/>
  </r>
  <r>
    <s v="104450"/>
    <s v="None"/>
    <s v="DueFr-92 Hi Ed Cap Outly Bd Fd"/>
    <x v="217"/>
    <d v="2000-01-01T00:00:00"/>
    <x v="1"/>
    <s v="A"/>
    <s v="105016"/>
    <s v="Due from 1992 Higher Educ Cap Out Bond Fund (Obsolete)"/>
    <x v="58"/>
    <s v="14100705"/>
    <s v="105"/>
    <s v="Due from Other Funds or Appropriations"/>
    <x v="5"/>
    <s v="10"/>
    <s v="Assets"/>
    <s v="711104"/>
    <s v="SBCMP"/>
    <x v="29"/>
    <s v="Obsolete"/>
  </r>
  <r>
    <s v="104480"/>
    <s v="None"/>
    <s v="DueFr-Const Pgm Fnd"/>
    <x v="218"/>
    <d v="2000-01-01T00:00:00"/>
    <x v="1"/>
    <s v="A"/>
    <s v="105017"/>
    <s v="Due from Construction Program Fund (Obsolete)"/>
    <x v="59"/>
    <s v="14100736"/>
    <s v="105"/>
    <s v="Due from Other Funds or Appropriations"/>
    <x v="5"/>
    <s v="10"/>
    <s v="Assets"/>
    <s v="711104"/>
    <s v="SBCMP"/>
    <x v="28"/>
    <s v="Obsolete"/>
  </r>
  <r>
    <s v="104510"/>
    <s v="None"/>
    <s v="DueFr-Hi Ed Cap Outlay Bond Fd"/>
    <x v="219"/>
    <d v="2011-01-31T00:00:00"/>
    <x v="0"/>
    <s v="A"/>
    <s v="105018"/>
    <s v="Due from Higher Education Capital Outlay Bond Fund (Obsolete"/>
    <x v="60"/>
    <s v="14100782"/>
    <s v="105"/>
    <s v="Due from Other Funds or Appropriations"/>
    <x v="5"/>
    <s v="10"/>
    <s v="Assets"/>
    <s v="711104"/>
    <s v="SBCMP"/>
    <x v="29"/>
    <s v="Obsolete"/>
  </r>
  <r>
    <s v="104540"/>
    <s v="None"/>
    <s v="DueFr-88 Hi Ed Cap Outly Bd Fd"/>
    <x v="220"/>
    <d v="2011-01-31T00:00:00"/>
    <x v="0"/>
    <s v="A"/>
    <s v="105019"/>
    <s v="Due from 1988 Higher Educ  Cap Out Bond Fund (Obsolete)"/>
    <x v="61"/>
    <s v="14100785"/>
    <s v="105"/>
    <s v="Due from Other Funds or Appropriations"/>
    <x v="5"/>
    <s v="10"/>
    <s v="Assets"/>
    <s v="711104"/>
    <s v="SBCMP"/>
    <x v="28"/>
    <s v="Obsolete"/>
  </r>
  <r>
    <s v="104570"/>
    <s v="None"/>
    <s v="DueFr-90 Hi Ed Cap Outly Bd Fd"/>
    <x v="221"/>
    <d v="2000-01-01T00:00:00"/>
    <x v="1"/>
    <s v="A"/>
    <s v="105020"/>
    <s v="Due from 1990 Higher Educ Cap Out Bond Fund (Obsolete)"/>
    <x v="62"/>
    <s v="14100791"/>
    <s v="105"/>
    <s v="Due from Other Funds or Appropriations"/>
    <x v="5"/>
    <s v="10"/>
    <s v="Assets"/>
    <s v="711104"/>
    <s v="SBCMP"/>
    <x v="29"/>
    <s v="Obsolete"/>
  </r>
  <r>
    <s v="104600"/>
    <s v="None"/>
    <s v="DueFr-CSU Lottery Ed Fnd"/>
    <x v="222"/>
    <d v="2011-01-31T00:00:00"/>
    <x v="0"/>
    <s v="A"/>
    <s v="105021"/>
    <s v="Due from CSU Lottery Education Fund (Obsolete)"/>
    <x v="63"/>
    <s v="14100839"/>
    <s v="105"/>
    <s v="Due from Other Funds or Appropriations"/>
    <x v="5"/>
    <s v="10"/>
    <s v="Assets"/>
    <s v="711104"/>
    <s v="SBCMP"/>
    <x v="28"/>
    <s v="Obsolete"/>
  </r>
  <r>
    <s v="104630"/>
    <s v="None"/>
    <s v="DueFr-Fed Trust Fnd"/>
    <x v="223"/>
    <d v="2000-01-01T00:00:00"/>
    <x v="1"/>
    <s v="A"/>
    <s v="105022"/>
    <s v="Due from Federal Trust Fund (Obsolete)"/>
    <x v="64"/>
    <s v="14100890"/>
    <s v="105"/>
    <s v="Due from Other Funds or Appropriations"/>
    <x v="5"/>
    <s v="10"/>
    <s v="Assets"/>
    <s v="711104"/>
    <s v="SBCMP"/>
    <x v="28"/>
    <s v="Obsolete"/>
  </r>
  <r>
    <s v="104660"/>
    <s v="None"/>
    <s v="DueFr-Special Deposit Fnd"/>
    <x v="224"/>
    <d v="2000-01-01T00:00:00"/>
    <x v="1"/>
    <s v="A"/>
    <s v="105023"/>
    <s v="Due from Special Deposit Fund (Obsolete)"/>
    <x v="65"/>
    <s v="14100942"/>
    <s v="105"/>
    <s v="Due from Other Funds or Appropriations"/>
    <x v="5"/>
    <s v="10"/>
    <s v="Assets"/>
    <s v="711104"/>
    <s v="SBCMP"/>
    <x v="28"/>
    <s v="Obsolete"/>
  </r>
  <r>
    <s v="104690"/>
    <s v="None"/>
    <s v="DueFr-Special Projects Fnd"/>
    <x v="225"/>
    <d v="2000-01-01T00:00:00"/>
    <x v="1"/>
    <s v="A"/>
    <s v="105024"/>
    <s v="Due from Special Projects Fund (Obsolete)"/>
    <x v="66"/>
    <s v="14100947"/>
    <s v="105"/>
    <s v="Due from Other Funds or Appropriations"/>
    <x v="5"/>
    <s v="10"/>
    <s v="Assets"/>
    <s v="711104"/>
    <s v="SBCMP"/>
    <x v="29"/>
    <s v="Obsolete"/>
  </r>
  <r>
    <s v="104720"/>
    <s v="None"/>
    <s v="DueFr-Trust Fnd"/>
    <x v="226"/>
    <d v="2011-01-31T00:00:00"/>
    <x v="0"/>
    <s v="A"/>
    <s v="105025"/>
    <s v="Due from Trust Fund"/>
    <x v="67"/>
    <s v="14100948"/>
    <s v="105"/>
    <s v="Due from Other Funds or Appropriations"/>
    <x v="5"/>
    <s v="10"/>
    <s v="Assets"/>
    <s v="711104"/>
    <s v="SBCMP"/>
    <x v="28"/>
    <s v="Active"/>
  </r>
  <r>
    <s v="104750"/>
    <s v="None"/>
    <s v="DueFr-Office Revolving Fnd"/>
    <x v="227"/>
    <d v="2011-01-31T00:00:00"/>
    <x v="0"/>
    <s v="A"/>
    <s v="105026"/>
    <s v="Due from Office Revolving Fund (Obsolete)"/>
    <x v="68"/>
    <s v="14100998"/>
    <s v="105"/>
    <s v="Due from Other Funds or Appropriations"/>
    <x v="5"/>
    <s v="10"/>
    <s v="Assets"/>
    <s v="711104"/>
    <s v="SBCMP"/>
    <x v="29"/>
    <s v="Obsolete"/>
  </r>
  <r>
    <s v="104780"/>
    <s v="None"/>
    <s v="DueFr-Surplus $ Investment Fnd"/>
    <x v="228"/>
    <d v="2000-01-01T00:00:00"/>
    <x v="1"/>
    <s v="A"/>
    <s v="105030"/>
    <s v="Due from Surplus Money Investment Fund (Obsolete)"/>
    <x v="69"/>
    <s v="14100681"/>
    <s v="105"/>
    <s v="Due from Other Funds or Appropriations"/>
    <x v="5"/>
    <s v="10"/>
    <s v="Assets"/>
    <s v="711103"/>
    <s v="SBCMP"/>
    <x v="28"/>
    <s v="Obsolete"/>
  </r>
  <r>
    <s v="104800"/>
    <s v="103003"/>
    <s v="AllwUncoll-A/R Abatements 9009"/>
    <x v="229"/>
    <d v="2000-01-01T00:00:00"/>
    <x v="1"/>
    <s v="A"/>
    <s v="104001"/>
    <s v="Allowance Uncollectible Accounts-A/R Abatements"/>
    <x v="31"/>
    <s v="13901311"/>
    <s v="104"/>
    <s v="Allowance for Uncollectible Accounts"/>
    <x v="4"/>
    <s v="10"/>
    <s v="Assets"/>
    <s v="711103"/>
    <s v="SBCMP"/>
    <x v="22"/>
    <s v="Active"/>
  </r>
  <r>
    <s v="104801"/>
    <s v="103063"/>
    <s v="AllwUncoll-A/R Oper Rev 90009"/>
    <x v="230"/>
    <d v="2000-01-01T00:00:00"/>
    <x v="1"/>
    <s v="A"/>
    <s v="104004"/>
    <s v="Allowance Uncollectible Accounts-A/R Operating Revenue"/>
    <x v="33"/>
    <s v="13901314"/>
    <s v="104"/>
    <s v="Allowance for Uncollectible Accounts"/>
    <x v="4"/>
    <s v="10"/>
    <s v="Assets"/>
    <s v="711103"/>
    <s v="SBCMP"/>
    <x v="24"/>
    <s v="Active"/>
  </r>
  <r>
    <s v="104802"/>
    <s v="103090"/>
    <s v="AllwUncoll-A/R Operating Rev"/>
    <x v="231"/>
    <d v="2000-01-01T00:00:00"/>
    <x v="1"/>
    <s v="A"/>
    <s v="104004"/>
    <s v="Allowance Uncollectible Accounts-A/R Operating Revenue"/>
    <x v="33"/>
    <s v="13901314"/>
    <s v="104"/>
    <s v="Allowance for Uncollectible Accounts"/>
    <x v="4"/>
    <s v="10"/>
    <s v="Assets"/>
    <s v="711103"/>
    <s v="SBCMP"/>
    <x v="24"/>
    <s v="Active"/>
  </r>
  <r>
    <s v="104803"/>
    <s v="103123"/>
    <s v="AllwUncoll-A/R Dish Chk 90009"/>
    <x v="232"/>
    <d v="2000-01-01T00:00:00"/>
    <x v="1"/>
    <s v="A"/>
    <s v="104005"/>
    <s v="Allowance Uncollectible Accounts-A/R Dishonored Checks (Obso"/>
    <x v="34"/>
    <s v="13901315"/>
    <s v="104"/>
    <s v="Allowance for Uncollectible Accounts"/>
    <x v="4"/>
    <s v="10"/>
    <s v="Assets"/>
    <s v="711103"/>
    <s v="SBCMP"/>
    <x v="2"/>
    <s v="Obsolete"/>
  </r>
  <r>
    <s v="104810"/>
    <s v="None"/>
    <s v="DueFr-State Lottery Ed Fnd"/>
    <x v="233"/>
    <d v="2000-01-01T00:00:00"/>
    <x v="1"/>
    <s v="A"/>
    <s v="105031"/>
    <s v="Due from State Lottery Education Fund (Obsolete)"/>
    <x v="70"/>
    <s v="14100814"/>
    <s v="105"/>
    <s v="Due from Other Funds or Appropriations"/>
    <x v="5"/>
    <s v="10"/>
    <s v="Assets"/>
    <s v="711103"/>
    <s v="SBCMP"/>
    <x v="28"/>
    <s v="Obsolete"/>
  </r>
  <r>
    <s v="105000"/>
    <s v="None"/>
    <s v="DueFr-Oth Apprps Accts Sub-Fnd"/>
    <x v="234"/>
    <d v="2011-01-31T00:00:00"/>
    <x v="0"/>
    <s v="A"/>
    <s v="105027"/>
    <s v="Due from Other Apprns, Accts, Sub-Funds Within the Same Stat"/>
    <x v="71"/>
    <s v="14200000"/>
    <s v="105"/>
    <s v="Due from Other Funds or Appropriations"/>
    <x v="5"/>
    <s v="10"/>
    <s v="Assets"/>
    <s v="711104"/>
    <s v="SBCMP"/>
    <x v="30"/>
    <s v="Active"/>
  </r>
  <r>
    <s v="105001"/>
    <s v="104000"/>
    <s v="DueFr-Gen Fnd"/>
    <x v="235"/>
    <d v="2000-01-01T00:00:00"/>
    <x v="1"/>
    <s v="A"/>
    <s v="105001"/>
    <s v="Due from General Fund"/>
    <x v="43"/>
    <s v="14100001"/>
    <s v="105"/>
    <s v="Due from Other Funds or Appropriations"/>
    <x v="5"/>
    <s v="10"/>
    <s v="Assets"/>
    <s v="711104"/>
    <s v="SBCMP"/>
    <x v="28"/>
    <s v="Active"/>
  </r>
  <r>
    <s v="105002"/>
    <s v="104030"/>
    <s v="DueFr-Sp Act For Cap Outlay"/>
    <x v="236"/>
    <d v="2000-01-01T00:00:00"/>
    <x v="1"/>
    <s v="A"/>
    <s v="105002"/>
    <s v="Due from Special Account for Capital Outlay (Obsolete)"/>
    <x v="44"/>
    <s v="14100036"/>
    <s v="105"/>
    <s v="Due from Other Funds or Appropriations"/>
    <x v="5"/>
    <s v="10"/>
    <s v="Assets"/>
    <s v="711104"/>
    <s v="SBCMP"/>
    <x v="28"/>
    <s v="Obsolete"/>
  </r>
  <r>
    <s v="105005"/>
    <s v="104120"/>
    <s v="DueFr-Hi Ed Fees &amp; Income"/>
    <x v="237"/>
    <d v="2000-01-01T00:00:00"/>
    <x v="1"/>
    <s v="A"/>
    <s v="105005"/>
    <s v="Due from Higher Education Fees and Income (Obsolete)"/>
    <x v="47"/>
    <s v="14100498"/>
    <s v="105"/>
    <s v="Due from Other Funds or Appropriations"/>
    <x v="5"/>
    <s v="10"/>
    <s v="Assets"/>
    <s v="711104"/>
    <s v="SBCMP"/>
    <x v="29"/>
    <s v="Obsolete"/>
  </r>
  <r>
    <s v="105008"/>
    <s v="104210"/>
    <s v="DueFr-Continuing Ed Rev Fnd"/>
    <x v="238"/>
    <d v="2000-01-01T00:00:00"/>
    <x v="1"/>
    <s v="A"/>
    <s v="105008"/>
    <s v="Due from Continuing Education Revenue Fund (Obsolete)"/>
    <x v="50"/>
    <s v="14100573"/>
    <s v="105"/>
    <s v="Due from Other Funds or Appropriations"/>
    <x v="5"/>
    <s v="10"/>
    <s v="Assets"/>
    <s v="711104"/>
    <s v="SBCMP"/>
    <x v="29"/>
    <s v="Obsolete"/>
  </r>
  <r>
    <s v="105009"/>
    <s v="104240"/>
    <s v="DueFr-Dorm Bldg Maint Eqp"/>
    <x v="239"/>
    <d v="2000-01-01T00:00:00"/>
    <x v="1"/>
    <s v="A"/>
    <s v="105009"/>
    <s v="Due from Dormitory Building Maintenance Equipment Reserve Fu"/>
    <x v="51"/>
    <s v="14100575"/>
    <s v="105"/>
    <s v="Due from Other Funds or Appropriations"/>
    <x v="5"/>
    <s v="10"/>
    <s v="Assets"/>
    <s v="711104"/>
    <s v="SBCMP"/>
    <x v="28"/>
    <s v="Obsolete"/>
  </r>
  <r>
    <s v="105010"/>
    <s v="104270"/>
    <s v="DueFr-Dorm Constr. Fnd"/>
    <x v="240"/>
    <d v="2000-01-01T00:00:00"/>
    <x v="1"/>
    <s v="A"/>
    <s v="105010"/>
    <s v="Due from Dormitory Construction Fund"/>
    <x v="52"/>
    <s v="14100576"/>
    <s v="105"/>
    <s v="Due from Other Funds or Appropriations"/>
    <x v="5"/>
    <s v="10"/>
    <s v="Assets"/>
    <s v="711104"/>
    <s v="SBCMP"/>
    <x v="28"/>
    <s v="Active"/>
  </r>
  <r>
    <s v="105012"/>
    <s v="104330"/>
    <s v="DueFr-Dorm Revenue Fnd"/>
    <x v="241"/>
    <d v="2000-01-01T00:00:00"/>
    <x v="1"/>
    <s v="A"/>
    <s v="105012"/>
    <s v="Due from Dormitory Revenue Fund (Obsolete)"/>
    <x v="54"/>
    <s v="14100580"/>
    <s v="105"/>
    <s v="Due from Other Funds or Appropriations"/>
    <x v="5"/>
    <s v="10"/>
    <s v="Assets"/>
    <s v="711104"/>
    <s v="SBCMP"/>
    <x v="28"/>
    <s v="Obsolete"/>
  </r>
  <r>
    <s v="105013"/>
    <s v="104360"/>
    <s v="DueFr-Facilities Revenue Fnd"/>
    <x v="242"/>
    <d v="2000-01-01T00:00:00"/>
    <x v="1"/>
    <s v="A"/>
    <s v="105013"/>
    <s v="Due from Facilities Revenue Fund (Obsolete)"/>
    <x v="55"/>
    <s v="14100581"/>
    <s v="105"/>
    <s v="Due from Other Funds or Appropriations"/>
    <x v="5"/>
    <s v="10"/>
    <s v="Assets"/>
    <s v="711104"/>
    <s v="SBCMP"/>
    <x v="28"/>
    <s v="Obsolete"/>
  </r>
  <r>
    <s v="105014"/>
    <s v="104390"/>
    <s v="DueFr-Parking Revenue Fnd"/>
    <x v="243"/>
    <d v="2000-01-01T00:00:00"/>
    <x v="1"/>
    <s v="A"/>
    <s v="105014"/>
    <s v="Due from Parking Revenue Fund (Obsolete)"/>
    <x v="56"/>
    <s v="14100583"/>
    <s v="105"/>
    <s v="Due from Other Funds or Appropriations"/>
    <x v="5"/>
    <s v="10"/>
    <s v="Assets"/>
    <s v="711104"/>
    <s v="SBCMP"/>
    <x v="28"/>
    <s v="Obsolete"/>
  </r>
  <r>
    <s v="105015"/>
    <s v="104420"/>
    <s v="DueFr-Public Bldg Const Fnd"/>
    <x v="244"/>
    <d v="2000-01-01T00:00:00"/>
    <x v="1"/>
    <s v="A"/>
    <s v="105015"/>
    <s v="Due from Public Building Construction Fund (Obsolete)"/>
    <x v="57"/>
    <s v="14100660"/>
    <s v="105"/>
    <s v="Due from Other Funds or Appropriations"/>
    <x v="5"/>
    <s v="10"/>
    <s v="Assets"/>
    <s v="711104"/>
    <s v="SBCMP"/>
    <x v="28"/>
    <s v="Active"/>
  </r>
  <r>
    <s v="105018"/>
    <s v="104510"/>
    <s v="DueFr-Hi Ed Cap Outlay Bond Fd"/>
    <x v="245"/>
    <d v="2000-01-01T00:00:00"/>
    <x v="1"/>
    <s v="A"/>
    <s v="105018"/>
    <s v="Due from Higher Education Capital Outlay Bond Fund (Obsolete"/>
    <x v="60"/>
    <s v="14100782"/>
    <s v="105"/>
    <s v="Due from Other Funds or Appropriations"/>
    <x v="5"/>
    <s v="10"/>
    <s v="Assets"/>
    <s v="711104"/>
    <s v="SBCMP"/>
    <x v="29"/>
    <s v="Obsolete"/>
  </r>
  <r>
    <s v="105019"/>
    <s v="104540"/>
    <s v="DueFr-88 Hi Ed Cap Outly Bd Fd"/>
    <x v="246"/>
    <d v="2000-01-01T00:00:00"/>
    <x v="1"/>
    <s v="A"/>
    <s v="105019"/>
    <s v="Due from 1988 Higher Educ  Cap Out Bond Fund (Obsolete)"/>
    <x v="61"/>
    <s v="14100785"/>
    <s v="105"/>
    <s v="Due from Other Funds or Appropriations"/>
    <x v="5"/>
    <s v="10"/>
    <s v="Assets"/>
    <s v="711104"/>
    <s v="SBCMP"/>
    <x v="28"/>
    <s v="Obsolete"/>
  </r>
  <r>
    <s v="105021"/>
    <s v="104600"/>
    <s v="DueFr-CSU Lottery Ed Fnd"/>
    <x v="247"/>
    <d v="2000-01-01T00:00:00"/>
    <x v="1"/>
    <s v="A"/>
    <s v="105021"/>
    <s v="Due from CSU Lottery Education Fund (Obsolete)"/>
    <x v="63"/>
    <s v="14100839"/>
    <s v="105"/>
    <s v="Due from Other Funds or Appropriations"/>
    <x v="5"/>
    <s v="10"/>
    <s v="Assets"/>
    <s v="711104"/>
    <s v="SBCMP"/>
    <x v="28"/>
    <s v="Obsolete"/>
  </r>
  <r>
    <s v="105025"/>
    <s v="104720"/>
    <s v="DueFr-Trust Fnd"/>
    <x v="248"/>
    <d v="2000-01-01T00:00:00"/>
    <x v="1"/>
    <s v="A"/>
    <s v="105025"/>
    <s v="Due from Trust Fund"/>
    <x v="67"/>
    <s v="14100948"/>
    <s v="105"/>
    <s v="Due from Other Funds or Appropriations"/>
    <x v="5"/>
    <s v="10"/>
    <s v="Assets"/>
    <s v="711104"/>
    <s v="SBCMP"/>
    <x v="28"/>
    <s v="Active"/>
  </r>
  <r>
    <s v="105026"/>
    <s v="104750"/>
    <s v="DueFr-Office Revolving Fnd"/>
    <x v="249"/>
    <d v="2000-01-01T00:00:00"/>
    <x v="1"/>
    <s v="A"/>
    <s v="105026"/>
    <s v="Due from Office Revolving Fund (Obsolete)"/>
    <x v="68"/>
    <s v="14100998"/>
    <s v="105"/>
    <s v="Due from Other Funds or Appropriations"/>
    <x v="5"/>
    <s v="10"/>
    <s v="Assets"/>
    <s v="711104"/>
    <s v="SBCMP"/>
    <x v="29"/>
    <s v="Obsolete"/>
  </r>
  <r>
    <s v="105027"/>
    <s v="105000"/>
    <s v="DueFr-Oth Apprps Accts Sub-Fnd"/>
    <x v="250"/>
    <d v="2000-01-01T00:00:00"/>
    <x v="1"/>
    <s v="A"/>
    <s v="105027"/>
    <s v="Due from Other Apprns, Accts, Sub-Funds Within the Same Stat"/>
    <x v="71"/>
    <s v="14200000"/>
    <s v="105"/>
    <s v="Due from Other Funds or Appropriations"/>
    <x v="5"/>
    <s v="10"/>
    <s v="Assets"/>
    <s v="711104"/>
    <s v="SBCMP"/>
    <x v="30"/>
    <s v="Active"/>
  </r>
  <r>
    <s v="105032"/>
    <s v="105090"/>
    <s v="DueFr-Fed Govt"/>
    <x v="251"/>
    <d v="2016-07-01T00:00:00"/>
    <x v="0"/>
    <s v="A"/>
    <s v="105032"/>
    <s v="Due from Federal Government (Obsolete)"/>
    <x v="72"/>
    <s v="15100000"/>
    <s v="105"/>
    <s v="Due from Other Funds or Appropriations"/>
    <x v="5"/>
    <s v="10"/>
    <s v="Assets"/>
    <s v="711103"/>
    <s v="SBCMP"/>
    <x v="31"/>
    <s v="Obsolete"/>
  </r>
  <r>
    <s v="105033"/>
    <s v="105120"/>
    <s v="DueFr-Oth Govt Entities"/>
    <x v="252"/>
    <d v="2016-07-01T00:00:00"/>
    <x v="0"/>
    <s v="A"/>
    <s v="105033"/>
    <s v="Due from Other Governmental Entities (Obsolete)"/>
    <x v="73"/>
    <s v="15900000"/>
    <s v="105"/>
    <s v="Due from Other Funds or Appropriations"/>
    <x v="5"/>
    <s v="10"/>
    <s v="Assets"/>
    <s v="711103"/>
    <s v="SBCMP"/>
    <x v="31"/>
    <s v="Obsolete"/>
  </r>
  <r>
    <s v="105034"/>
    <s v="105150"/>
    <s v="DueFr-'96 Hi Ed Cap Outlay Bnd"/>
    <x v="253"/>
    <d v="2000-01-01T00:00:00"/>
    <x v="1"/>
    <s v="A"/>
    <s v="105034"/>
    <s v="Due from 1996 Higher Education Capital Outlay Bond Fund (Obs"/>
    <x v="74"/>
    <s v="14100658"/>
    <s v="105"/>
    <s v="Due from Other Funds or Appropriations"/>
    <x v="5"/>
    <s v="10"/>
    <s v="Assets"/>
    <s v="711104"/>
    <s v="SBCMP"/>
    <x v="28"/>
    <s v="Active"/>
  </r>
  <r>
    <s v="105035"/>
    <s v="105180"/>
    <s v="DueFr-'98 Hi Ed Cap Outlay Bnd"/>
    <x v="254"/>
    <d v="2000-01-01T00:00:00"/>
    <x v="1"/>
    <s v="A"/>
    <s v="105035"/>
    <s v="Due from 1998 Higher Education Capital Outlay Bond Fund (Obs"/>
    <x v="75"/>
    <s v="14100574"/>
    <s v="105"/>
    <s v="Due from Other Funds or Appropriations"/>
    <x v="5"/>
    <s v="10"/>
    <s v="Assets"/>
    <s v="711104"/>
    <s v="SBCMP"/>
    <x v="28"/>
    <s v="Obsolete"/>
  </r>
  <r>
    <s v="105036"/>
    <s v="105200"/>
    <s v="DueFr-'02 Hi Ed Cap Outlay Bnd"/>
    <x v="255"/>
    <d v="2000-01-01T00:00:00"/>
    <x v="1"/>
    <s v="A"/>
    <s v="105036"/>
    <s v="Due from 2002 Higher Education Capital Outlay Bond Fund (Obs"/>
    <x v="76"/>
    <s v="14106028"/>
    <s v="105"/>
    <s v="Due from Other Funds or Appropriations"/>
    <x v="5"/>
    <s v="10"/>
    <s v="Assets"/>
    <s v="711104"/>
    <s v="SBCMP"/>
    <x v="28"/>
    <s v="Active"/>
  </r>
  <r>
    <s v="105037"/>
    <s v="105230"/>
    <s v="DueFr-'04 Hi Ed Cap Outlay Bnd"/>
    <x v="256"/>
    <d v="2000-01-01T00:00:00"/>
    <x v="1"/>
    <s v="A"/>
    <s v="105037"/>
    <s v="Due from 2004 Higher Education Capital Outlay Bond Fund (Obs"/>
    <x v="77"/>
    <s v="14106041"/>
    <s v="105"/>
    <s v="Due from Other Funds or Appropriations"/>
    <x v="5"/>
    <s v="10"/>
    <s v="Assets"/>
    <s v="711104"/>
    <s v="SBCMP"/>
    <x v="28"/>
    <s v="Active"/>
  </r>
  <r>
    <s v="105038"/>
    <s v="105240"/>
    <s v="DueFr-'06 Hi Ed CapOutlay 6048"/>
    <x v="257"/>
    <d v="2000-01-01T00:00:00"/>
    <x v="1"/>
    <s v="A"/>
    <s v="105038"/>
    <s v="Due from 2006 Higher Education Capital Outlay Bond Fund (Obs"/>
    <x v="78"/>
    <s v="14106048"/>
    <s v="105"/>
    <s v="Due from Other Funds or Appropriations"/>
    <x v="5"/>
    <s v="10"/>
    <s v="Assets"/>
    <s v="711104"/>
    <s v="SBCMP"/>
    <x v="28"/>
    <s v="Active"/>
  </r>
  <r>
    <s v="105090"/>
    <s v="None"/>
    <s v="DueFr-Fed Govt"/>
    <x v="258"/>
    <d v="2011-01-31T00:00:00"/>
    <x v="0"/>
    <s v="A"/>
    <s v="105032"/>
    <s v="Due from Federal Government (Obsolete)"/>
    <x v="72"/>
    <s v="15100000"/>
    <s v="105"/>
    <s v="Due from Other Funds or Appropriations"/>
    <x v="5"/>
    <s v="10"/>
    <s v="Assets"/>
    <s v="711103"/>
    <s v="SBCMP"/>
    <x v="31"/>
    <s v="Obsolete"/>
  </r>
  <r>
    <s v="105120"/>
    <s v="None"/>
    <s v="DueFr-Oth Govt Entities"/>
    <x v="259"/>
    <d v="2011-01-31T00:00:00"/>
    <x v="0"/>
    <s v="A"/>
    <s v="105033"/>
    <s v="Due from Other Governmental Entities (Obsolete)"/>
    <x v="73"/>
    <s v="15900000"/>
    <s v="105"/>
    <s v="Due from Other Funds or Appropriations"/>
    <x v="5"/>
    <s v="10"/>
    <s v="Assets"/>
    <s v="711103"/>
    <s v="SBCMP"/>
    <x v="31"/>
    <s v="Obsolete"/>
  </r>
  <r>
    <s v="105127"/>
    <s v="None"/>
    <s v="Due Fr-OtrFdW/InSamStFd Not948"/>
    <x v="260"/>
    <d v="2017-07-01T00:00:00"/>
    <x v="1"/>
    <s v="A"/>
    <s v="105127"/>
    <s v="Due from other funds within same state fund other than 0948"/>
    <x v="79"/>
    <s v="14200000"/>
    <s v="105"/>
    <s v="Due from Other Funds or Appropriations"/>
    <x v="5"/>
    <s v="10"/>
    <s v="Assets"/>
    <s v="711103"/>
    <s v="SBCMP"/>
    <x v="32"/>
    <s v="Active"/>
  </r>
  <r>
    <s v="105150"/>
    <s v="None"/>
    <s v="DueFr-'96 Hi Ed Cap Outlay Bnd"/>
    <x v="261"/>
    <d v="2011-01-31T00:00:00"/>
    <x v="0"/>
    <s v="A"/>
    <s v="105034"/>
    <s v="Due from 1996 Higher Education Capital Outlay Bond Fund (Obs"/>
    <x v="74"/>
    <s v="14100658"/>
    <s v="105"/>
    <s v="Due from Other Funds or Appropriations"/>
    <x v="5"/>
    <s v="10"/>
    <s v="Assets"/>
    <s v="711104"/>
    <s v="SBCMP"/>
    <x v="28"/>
    <s v="Active"/>
  </r>
  <r>
    <s v="105180"/>
    <s v="None"/>
    <s v="DueFr-'98 Hi Ed Cap Outlay Bnd"/>
    <x v="262"/>
    <d v="2011-01-31T00:00:00"/>
    <x v="0"/>
    <s v="A"/>
    <s v="105035"/>
    <s v="Due from 1998 Higher Education Capital Outlay Bond Fund (Obs"/>
    <x v="75"/>
    <s v="14100574"/>
    <s v="105"/>
    <s v="Due from Other Funds or Appropriations"/>
    <x v="5"/>
    <s v="10"/>
    <s v="Assets"/>
    <s v="711104"/>
    <s v="SBCMP"/>
    <x v="28"/>
    <s v="Obsolete"/>
  </r>
  <r>
    <s v="105200"/>
    <s v="None"/>
    <s v="DueFr-'02 Hi Ed Cap Outlay Bnd"/>
    <x v="263"/>
    <d v="2011-01-31T00:00:00"/>
    <x v="0"/>
    <s v="A"/>
    <s v="105036"/>
    <s v="Due from 2002 Higher Education Capital Outlay Bond Fund (Obs"/>
    <x v="76"/>
    <s v="14106028"/>
    <s v="105"/>
    <s v="Due from Other Funds or Appropriations"/>
    <x v="5"/>
    <s v="10"/>
    <s v="Assets"/>
    <s v="711104"/>
    <s v="SBCMP"/>
    <x v="28"/>
    <s v="Active"/>
  </r>
  <r>
    <s v="105230"/>
    <s v="None"/>
    <s v="DueFr-'04 Hi Ed Cap Outlay Bnd"/>
    <x v="264"/>
    <d v="2011-01-31T00:00:00"/>
    <x v="0"/>
    <s v="A"/>
    <s v="105037"/>
    <s v="Due from 2004 Higher Education Capital Outlay Bond Fund (Obs"/>
    <x v="77"/>
    <s v="14106041"/>
    <s v="105"/>
    <s v="Due from Other Funds or Appropriations"/>
    <x v="5"/>
    <s v="10"/>
    <s v="Assets"/>
    <s v="711104"/>
    <s v="SBCMP"/>
    <x v="28"/>
    <s v="Active"/>
  </r>
  <r>
    <s v="105240"/>
    <s v="None"/>
    <s v="DueFr-'06 Hi Ed CapOutlay 6048"/>
    <x v="265"/>
    <d v="2011-01-31T00:00:00"/>
    <x v="0"/>
    <s v="A"/>
    <s v="105038"/>
    <s v="Due from 2006 Higher Education Capital Outlay Bond Fund (Obs"/>
    <x v="78"/>
    <s v="14106048"/>
    <s v="105"/>
    <s v="Due from Other Funds or Appropriations"/>
    <x v="5"/>
    <s v="10"/>
    <s v="Assets"/>
    <s v="711104"/>
    <s v="SBCMP"/>
    <x v="28"/>
    <s v="Active"/>
  </r>
  <r>
    <s v="105700"/>
    <s v="None"/>
    <s v="Due Fm Other Funds w/in FDN"/>
    <x v="266"/>
    <d v="2013-07-01T00:00:00"/>
    <x v="1"/>
    <s v="A"/>
    <s v="105027"/>
    <s v="Due from Other Apprns, Accts, Sub-Funds Within the Same Stat"/>
    <x v="71"/>
    <s v="14200000"/>
    <s v="105"/>
    <s v="Due from Other Funds or Appropriations"/>
    <x v="5"/>
    <s v="10"/>
    <s v="Assets"/>
    <s v="711104"/>
    <s v="SBCMP"/>
    <x v="30"/>
    <s v="Active"/>
  </r>
  <r>
    <s v="105800"/>
    <s v="104331"/>
    <s v="Due Fr-DRU-Student Union"/>
    <x v="267"/>
    <d v="2000-01-01T00:00:00"/>
    <x v="1"/>
    <s v="A"/>
    <s v="105012"/>
    <s v="Due from Dormitory Revenue Fund (Obsolete)"/>
    <x v="54"/>
    <s v="14100580"/>
    <s v="105"/>
    <s v="Due from Other Funds or Appropriations"/>
    <x v="5"/>
    <s v="10"/>
    <s v="Assets"/>
    <s v="711104"/>
    <s v="SBCMP"/>
    <x v="28"/>
    <s v="Obsolete"/>
  </r>
  <r>
    <s v="105801"/>
    <s v="104332"/>
    <s v="Due Fr-DRF-Parking"/>
    <x v="268"/>
    <d v="2000-01-01T00:00:00"/>
    <x v="1"/>
    <s v="A"/>
    <s v="105012"/>
    <s v="Due from Dormitory Revenue Fund (Obsolete)"/>
    <x v="54"/>
    <s v="14100580"/>
    <s v="105"/>
    <s v="Due from Other Funds or Appropriations"/>
    <x v="5"/>
    <s v="10"/>
    <s v="Assets"/>
    <s v="711104"/>
    <s v="SBCMP"/>
    <x v="28"/>
    <s v="Obsolete"/>
  </r>
  <r>
    <s v="106000"/>
    <s v="None"/>
    <s v="ProvDefr-Abatements"/>
    <x v="269"/>
    <d v="2011-01-31T00:00:00"/>
    <x v="0"/>
    <s v="A"/>
    <s v="106001"/>
    <s v="Provision Deferred Receivables-A/R Abatements (Obsolete)"/>
    <x v="80"/>
    <s v="16001311"/>
    <s v="106"/>
    <s v="Provision for Deferred Receivables (Credit Balance)"/>
    <x v="6"/>
    <s v="10"/>
    <s v="Assets"/>
    <s v="711103"/>
    <s v="SBCMP"/>
    <x v="2"/>
    <s v="Obsolete"/>
  </r>
  <r>
    <s v="106001"/>
    <s v="106000"/>
    <s v="ProvDefr-Abatements"/>
    <x v="270"/>
    <d v="2014-07-01T00:00:00"/>
    <x v="0"/>
    <s v="A"/>
    <s v="106001"/>
    <s v="Provision Deferred Receivables-A/R Abatements (Obsolete)"/>
    <x v="80"/>
    <s v="16001311"/>
    <s v="106"/>
    <s v="Provision for Deferred Receivables (Credit Balance)"/>
    <x v="6"/>
    <s v="10"/>
    <s v="Assets"/>
    <s v="711103"/>
    <s v="SBCMP"/>
    <x v="2"/>
    <s v="Obsolete"/>
  </r>
  <r>
    <s v="106002"/>
    <s v="106030"/>
    <s v="ProvDefr-Reimbursements"/>
    <x v="271"/>
    <d v="2014-07-01T00:00:00"/>
    <x v="0"/>
    <s v="A"/>
    <s v="106002"/>
    <s v="Provision Deferred Receivables-A/R Reimbursements (Obsolete)"/>
    <x v="81"/>
    <s v="16001312"/>
    <s v="106"/>
    <s v="Provision for Deferred Receivables (Credit Balance)"/>
    <x v="6"/>
    <s v="10"/>
    <s v="Assets"/>
    <s v="711103"/>
    <s v="SBCMP"/>
    <x v="2"/>
    <s v="Obsolete"/>
  </r>
  <r>
    <s v="106004"/>
    <s v="106060"/>
    <s v="ProvDefrRec-A/R Oper Rev"/>
    <x v="272"/>
    <d v="2000-01-01T00:00:00"/>
    <x v="1"/>
    <s v="A"/>
    <s v="106004"/>
    <s v="Provision Deferred Receivables-A/R Operating Revenue (Obsole"/>
    <x v="82"/>
    <s v="16001314"/>
    <s v="106"/>
    <s v="Provision for Deferred Receivables (Credit Balance)"/>
    <x v="6"/>
    <s v="10"/>
    <s v="Assets"/>
    <s v="711103"/>
    <s v="SBCMP"/>
    <x v="2"/>
    <s v="Obsolete"/>
  </r>
  <r>
    <s v="106005"/>
    <s v="106120"/>
    <s v="ProvDefr-Dishonored Checks"/>
    <x v="273"/>
    <d v="2000-01-01T00:00:00"/>
    <x v="1"/>
    <s v="A"/>
    <s v="106005"/>
    <s v="Provision Deferred Receivables-A/R Dishonored Checks"/>
    <x v="83"/>
    <s v="16001315"/>
    <s v="106"/>
    <s v="Provision for Deferred Receivables (Credit Balance)"/>
    <x v="6"/>
    <s v="10"/>
    <s v="Assets"/>
    <s v="711103"/>
    <s v="SBCMP"/>
    <x v="33"/>
    <s v="Active"/>
  </r>
  <r>
    <s v="106006"/>
    <s v="106150"/>
    <s v="ProvDefr-Cash Shortages"/>
    <x v="274"/>
    <d v="2000-01-01T00:00:00"/>
    <x v="1"/>
    <s v="A"/>
    <s v="106006"/>
    <s v="Provision Deferred Receivables-A/R Cash Shortages"/>
    <x v="84"/>
    <s v="16001316"/>
    <s v="106"/>
    <s v="Provision for Deferred Receivables (Credit Balance)"/>
    <x v="6"/>
    <s v="10"/>
    <s v="Assets"/>
    <s v="711103"/>
    <s v="SBCMP"/>
    <x v="34"/>
    <s v="Active"/>
  </r>
  <r>
    <s v="106007"/>
    <s v="106180"/>
    <s v="ProvDefr-Other"/>
    <x v="275"/>
    <d v="2000-01-01T00:00:00"/>
    <x v="1"/>
    <s v="A"/>
    <s v="106007"/>
    <s v="Provision Deferred Receivables-A/R Other (Obsolete)"/>
    <x v="85"/>
    <s v="16001319"/>
    <s v="106"/>
    <s v="Provision for Deferred Receivables (Credit Balance)"/>
    <x v="6"/>
    <s v="10"/>
    <s v="Assets"/>
    <s v="711103"/>
    <s v="SBCMP"/>
    <x v="2"/>
    <s v="Obsolete"/>
  </r>
  <r>
    <s v="106009"/>
    <s v="106240"/>
    <s v="ProvDefr-Loans"/>
    <x v="276"/>
    <d v="2014-07-01T00:00:00"/>
    <x v="0"/>
    <s v="A"/>
    <s v="106009"/>
    <s v="Provision Deferred Receivables-A/R Loans (Obsolete)"/>
    <x v="86"/>
    <s v="16001330"/>
    <s v="106"/>
    <s v="Provision for Deferred Receivables (Credit Balance)"/>
    <x v="6"/>
    <s v="10"/>
    <s v="Assets"/>
    <s v="711103"/>
    <s v="SBCMP"/>
    <x v="2"/>
    <s v="Obsolete"/>
  </r>
  <r>
    <s v="106030"/>
    <s v="None"/>
    <s v="ProvDefr-Reimbursements"/>
    <x v="277"/>
    <d v="2011-01-31T00:00:00"/>
    <x v="0"/>
    <s v="A"/>
    <s v="106002"/>
    <s v="Provision Deferred Receivables-A/R Reimbursements (Obsolete)"/>
    <x v="81"/>
    <s v="16001312"/>
    <s v="106"/>
    <s v="Provision for Deferred Receivables (Credit Balance)"/>
    <x v="6"/>
    <s v="10"/>
    <s v="Assets"/>
    <s v="711103"/>
    <s v="SBCMP"/>
    <x v="2"/>
    <s v="Obsolete"/>
  </r>
  <r>
    <s v="106060"/>
    <s v="None"/>
    <s v="ProvDefrRec-A/R Oper Rev"/>
    <x v="278"/>
    <d v="2011-01-31T00:00:00"/>
    <x v="0"/>
    <s v="A"/>
    <s v="106004"/>
    <s v="Provision Deferred Receivables-A/R Operating Revenue (Obsole"/>
    <x v="82"/>
    <s v="16001314"/>
    <s v="106"/>
    <s v="Provision for Deferred Receivables (Credit Balance)"/>
    <x v="6"/>
    <s v="10"/>
    <s v="Assets"/>
    <s v="711103"/>
    <s v="SBCMP"/>
    <x v="2"/>
    <s v="Obsolete"/>
  </r>
  <r>
    <s v="106090"/>
    <s v="None"/>
    <s v="ProvDefr-Operating Revenue"/>
    <x v="279"/>
    <d v="2011-01-31T00:00:00"/>
    <x v="0"/>
    <s v="A"/>
    <s v="106004"/>
    <s v="Provision Deferred Receivables-A/R Operating Revenue (Obsole"/>
    <x v="82"/>
    <s v="16001314"/>
    <s v="106"/>
    <s v="Provision for Deferred Receivables (Credit Balance)"/>
    <x v="6"/>
    <s v="10"/>
    <s v="Assets"/>
    <s v="711103"/>
    <s v="SBCMP"/>
    <x v="2"/>
    <s v="Obsolete"/>
  </r>
  <r>
    <s v="106120"/>
    <s v="None"/>
    <s v="ProvDefr-Dishonored Checks"/>
    <x v="280"/>
    <d v="2011-01-31T00:00:00"/>
    <x v="0"/>
    <s v="A"/>
    <s v="106005"/>
    <s v="Provision Deferred Receivables-A/R Dishonored Checks"/>
    <x v="83"/>
    <s v="16001315"/>
    <s v="106"/>
    <s v="Provision for Deferred Receivables (Credit Balance)"/>
    <x v="6"/>
    <s v="10"/>
    <s v="Assets"/>
    <s v="711103"/>
    <s v="SBCMP"/>
    <x v="33"/>
    <s v="Active"/>
  </r>
  <r>
    <s v="106150"/>
    <s v="None"/>
    <s v="ProvDefr-Cash Shortages"/>
    <x v="281"/>
    <d v="2011-01-31T00:00:00"/>
    <x v="0"/>
    <s v="A"/>
    <s v="106006"/>
    <s v="Provision Deferred Receivables-A/R Cash Shortages"/>
    <x v="84"/>
    <s v="16001316"/>
    <s v="106"/>
    <s v="Provision for Deferred Receivables (Credit Balance)"/>
    <x v="6"/>
    <s v="10"/>
    <s v="Assets"/>
    <s v="711103"/>
    <s v="SBCMP"/>
    <x v="34"/>
    <s v="Active"/>
  </r>
  <r>
    <s v="106180"/>
    <s v="None"/>
    <s v="ProvDefr-Other"/>
    <x v="282"/>
    <d v="2011-01-31T00:00:00"/>
    <x v="0"/>
    <s v="A"/>
    <s v="106007"/>
    <s v="Provision Deferred Receivables-A/R Other (Obsolete)"/>
    <x v="85"/>
    <s v="16001319"/>
    <s v="106"/>
    <s v="Provision for Deferred Receivables (Credit Balance)"/>
    <x v="6"/>
    <s v="10"/>
    <s v="Assets"/>
    <s v="711103"/>
    <s v="SBCMP"/>
    <x v="2"/>
    <s v="Obsolete"/>
  </r>
  <r>
    <s v="106210"/>
    <s v="None"/>
    <s v="ProvDefr-Accrued Int. Recv"/>
    <x v="283"/>
    <d v="2000-01-01T00:00:00"/>
    <x v="1"/>
    <s v="A"/>
    <s v="106008"/>
    <s v="Provision Deferred Receivables-Accrued Interest Receivable ("/>
    <x v="87"/>
    <s v="16001320"/>
    <s v="106"/>
    <s v="Provision for Deferred Receivables (Credit Balance)"/>
    <x v="6"/>
    <s v="10"/>
    <s v="Assets"/>
    <s v="711103"/>
    <s v="SBCMP"/>
    <x v="2"/>
    <s v="Obsolete"/>
  </r>
  <r>
    <s v="106240"/>
    <s v="None"/>
    <s v="ProvDefr-Loans"/>
    <x v="284"/>
    <d v="2011-01-31T00:00:00"/>
    <x v="0"/>
    <s v="A"/>
    <s v="106009"/>
    <s v="Provision Deferred Receivables-A/R Loans (Obsolete)"/>
    <x v="86"/>
    <s v="16001330"/>
    <s v="106"/>
    <s v="Provision for Deferred Receivables (Credit Balance)"/>
    <x v="6"/>
    <s v="10"/>
    <s v="Assets"/>
    <s v="711103"/>
    <s v="SBCMP"/>
    <x v="2"/>
    <s v="Obsolete"/>
  </r>
  <r>
    <s v="106270"/>
    <s v="None"/>
    <s v="ProvDefr-Audit Exceptions"/>
    <x v="285"/>
    <d v="2014-07-01T00:00:00"/>
    <x v="0"/>
    <s v="A"/>
    <s v="106010"/>
    <s v="Provision Deferred Receivables-A/R Audit Exceptions (Obsolet"/>
    <x v="88"/>
    <s v="16001340"/>
    <s v="106"/>
    <s v="Provision for Deferred Receivables (Credit Balance)"/>
    <x v="6"/>
    <s v="10"/>
    <s v="Assets"/>
    <s v="711103"/>
    <s v="SBCMP"/>
    <x v="2"/>
    <s v="Obsolete"/>
  </r>
  <r>
    <s v="106300"/>
    <s v="None"/>
    <s v="ProvDefr-Pstpnd Prop. Tax"/>
    <x v="286"/>
    <d v="2000-01-01T00:00:00"/>
    <x v="1"/>
    <s v="A"/>
    <s v="106011"/>
    <s v="Provision Deferred Receivables-Postponed Property Tax Princi"/>
    <x v="89"/>
    <s v="16001351"/>
    <s v="106"/>
    <s v="Provision for Deferred Receivables (Credit Balance)"/>
    <x v="6"/>
    <s v="10"/>
    <s v="Assets"/>
    <s v="711103"/>
    <s v="SBCMP"/>
    <x v="2"/>
    <s v="Obsolete"/>
  </r>
  <r>
    <s v="106330"/>
    <s v="None"/>
    <s v="ProvDefr-Retirement Contrib"/>
    <x v="287"/>
    <d v="2014-07-01T00:00:00"/>
    <x v="0"/>
    <s v="A"/>
    <s v="106012"/>
    <s v="Provision Deferred Receivables-Retirement Contributions (Obs"/>
    <x v="90"/>
    <s v="16001360"/>
    <s v="106"/>
    <s v="Provision for Deferred Receivables (Credit Balance)"/>
    <x v="6"/>
    <s v="10"/>
    <s v="Assets"/>
    <s v="711103"/>
    <s v="SBCMP"/>
    <x v="2"/>
    <s v="Obsolete"/>
  </r>
  <r>
    <s v="106360"/>
    <s v="None"/>
    <s v="ProvDefr-Contingent Rec."/>
    <x v="288"/>
    <d v="2014-07-01T00:00:00"/>
    <x v="0"/>
    <s v="A"/>
    <s v="106013"/>
    <s v="Provision Deferred Receivables-Contingent Receivables (Obsol"/>
    <x v="91"/>
    <s v="16001380"/>
    <s v="106"/>
    <s v="Provision for Deferred Receivables (Credit Balance)"/>
    <x v="6"/>
    <s v="10"/>
    <s v="Assets"/>
    <s v="711103"/>
    <s v="SBCMP"/>
    <x v="2"/>
    <s v="Obsolete"/>
  </r>
  <r>
    <s v="106390"/>
    <s v="None"/>
    <s v="ProvDefr-Due from Other Fnds"/>
    <x v="289"/>
    <d v="2000-01-01T00:00:00"/>
    <x v="1"/>
    <s v="A"/>
    <s v="106014"/>
    <s v="Provision Deferred Receivables-Due from Other Funds (Obsolet"/>
    <x v="92"/>
    <s v="16001410"/>
    <s v="106"/>
    <s v="Provision for Deferred Receivables (Credit Balance)"/>
    <x v="6"/>
    <s v="10"/>
    <s v="Assets"/>
    <s v="711103"/>
    <s v="SBCMP"/>
    <x v="2"/>
    <s v="Obsolete"/>
  </r>
  <r>
    <s v="106800"/>
    <s v="106090"/>
    <s v="ProvDefr-Operating Revenue"/>
    <x v="290"/>
    <d v="2000-01-01T00:00:00"/>
    <x v="1"/>
    <s v="A"/>
    <s v="106004"/>
    <s v="Provision Deferred Receivables-A/R Operating Revenue (Obsole"/>
    <x v="82"/>
    <s v="16001314"/>
    <s v="106"/>
    <s v="Provision for Deferred Receivables (Credit Balance)"/>
    <x v="6"/>
    <s v="10"/>
    <s v="Assets"/>
    <s v="711103"/>
    <s v="SBCMP"/>
    <x v="2"/>
    <s v="Obsolete"/>
  </r>
  <r>
    <s v="107000"/>
    <s v="None"/>
    <s v="Prepaid-Travel Advances"/>
    <x v="291"/>
    <d v="2011-01-31T00:00:00"/>
    <x v="0"/>
    <s v="A"/>
    <s v="107001"/>
    <s v="Travel Advances"/>
    <x v="93"/>
    <s v="17120000"/>
    <s v="107"/>
    <s v="Prepaid Expenses"/>
    <x v="7"/>
    <s v="10"/>
    <s v="Assets"/>
    <s v="711107"/>
    <s v="SBCMP"/>
    <x v="35"/>
    <s v="Active"/>
  </r>
  <r>
    <s v="107001"/>
    <s v="107000"/>
    <s v="Travel Advances"/>
    <x v="292"/>
    <d v="2025-07-01T00:00:00"/>
    <x v="1"/>
    <s v="A"/>
    <s v="107001"/>
    <s v="Travel Advances"/>
    <x v="93"/>
    <s v="17120000"/>
    <s v="107"/>
    <s v="Prepaid Expenses"/>
    <x v="7"/>
    <s v="10"/>
    <s v="Assets"/>
    <s v="711107"/>
    <s v="SBCMP"/>
    <x v="35"/>
    <s v="Active"/>
  </r>
  <r>
    <s v="107002"/>
    <s v="107030"/>
    <s v="Prepaid-Salary Advances"/>
    <x v="293"/>
    <d v="2000-01-01T00:00:00"/>
    <x v="1"/>
    <s v="A"/>
    <s v="107002"/>
    <s v="Salary Advances"/>
    <x v="94"/>
    <s v="17140000"/>
    <s v="107"/>
    <s v="Prepaid Expenses"/>
    <x v="7"/>
    <s v="10"/>
    <s v="Assets"/>
    <s v="711107"/>
    <s v="SBCMP"/>
    <x v="36"/>
    <s v="Active"/>
  </r>
  <r>
    <s v="107003"/>
    <s v="107060"/>
    <s v="Prepaid-Exp Vendor"/>
    <x v="294"/>
    <d v="2000-01-01T00:00:00"/>
    <x v="1"/>
    <s v="A"/>
    <s v="107003"/>
    <s v="Expenses Advances"/>
    <x v="95"/>
    <s v="17100000"/>
    <s v="107"/>
    <s v="Prepaid Expenses"/>
    <x v="7"/>
    <s v="10"/>
    <s v="Assets"/>
    <s v="711107"/>
    <s v="SBCMP"/>
    <x v="37"/>
    <s v="Active"/>
  </r>
  <r>
    <s v="107004"/>
    <s v="None"/>
    <s v="Prepaid-Travel Adv (Concur)"/>
    <x v="295"/>
    <d v="2024-07-01T00:00:00"/>
    <x v="1"/>
    <s v="A"/>
    <s v="107001"/>
    <s v="Travel Advances"/>
    <x v="93"/>
    <s v="17120000"/>
    <s v="107"/>
    <s v="Prepaid Expenses"/>
    <x v="7"/>
    <s v="10"/>
    <s v="Assets"/>
    <s v="711107"/>
    <s v="SBCMP"/>
    <x v="35"/>
    <s v="Active"/>
  </r>
  <r>
    <s v="107005"/>
    <s v="107120"/>
    <s v="Prepaid-Servs Rev Fnd-Servs"/>
    <x v="296"/>
    <d v="2000-01-01T00:00:00"/>
    <x v="1"/>
    <s v="A"/>
    <s v="107005"/>
    <s v="Prepay Services Revolving Fund-Services"/>
    <x v="96"/>
    <s v="17300660"/>
    <s v="107"/>
    <s v="Prepaid Expenses"/>
    <x v="7"/>
    <s v="10"/>
    <s v="Assets"/>
    <s v="711107"/>
    <s v="SBCMP"/>
    <x v="38"/>
    <s v="Active"/>
  </r>
  <r>
    <s v="107006"/>
    <s v="107150"/>
    <s v="Prepaid-Other Fnds/Approprs"/>
    <x v="297"/>
    <d v="2000-01-01T00:00:00"/>
    <x v="1"/>
    <s v="A"/>
    <s v="107006"/>
    <s v="Prepay to Other Funds/Appropriations"/>
    <x v="97"/>
    <s v="17306020"/>
    <s v="107"/>
    <s v="Prepaid Expenses"/>
    <x v="7"/>
    <s v="10"/>
    <s v="Assets"/>
    <s v="711107"/>
    <s v="SBCMP"/>
    <x v="39"/>
    <s v="Active"/>
  </r>
  <r>
    <s v="107007"/>
    <s v="107180"/>
    <s v="Prepaid-Other Govt Entities"/>
    <x v="298"/>
    <d v="2000-01-01T00:00:00"/>
    <x v="1"/>
    <s v="A"/>
    <s v="107007"/>
    <s v="Prepay to Other Governmental Entities (Obsolete)"/>
    <x v="98"/>
    <s v="17490000"/>
    <s v="107"/>
    <s v="Prepaid Expenses"/>
    <x v="7"/>
    <s v="10"/>
    <s v="Assets"/>
    <s v="711107"/>
    <s v="SBCMP"/>
    <x v="31"/>
    <s v="Active"/>
  </r>
  <r>
    <s v="107008"/>
    <s v="107210"/>
    <s v="Prepaid-Other Non-Govt Ent."/>
    <x v="299"/>
    <d v="2000-01-01T00:00:00"/>
    <x v="1"/>
    <s v="A"/>
    <s v="107008"/>
    <s v="Prepay to Other Non-Governmental Entities"/>
    <x v="99"/>
    <s v="17500000"/>
    <s v="107"/>
    <s v="Prepaid Expenses"/>
    <x v="7"/>
    <s v="10"/>
    <s v="Assets"/>
    <s v="711107"/>
    <s v="SBCMP"/>
    <x v="40"/>
    <s v="Active"/>
  </r>
  <r>
    <s v="107030"/>
    <s v="None"/>
    <s v="Prepaid-Salary Advances"/>
    <x v="300"/>
    <d v="2011-07-01T00:00:00"/>
    <x v="0"/>
    <s v="A"/>
    <s v="107002"/>
    <s v="Salary Advances"/>
    <x v="94"/>
    <s v="17140000"/>
    <s v="107"/>
    <s v="Prepaid Expenses"/>
    <x v="7"/>
    <s v="10"/>
    <s v="Assets"/>
    <s v="711107"/>
    <s v="SBCMP"/>
    <x v="36"/>
    <s v="Active"/>
  </r>
  <r>
    <s v="107060"/>
    <s v="None"/>
    <s v="Prepaid-Exp Vendor"/>
    <x v="301"/>
    <d v="2011-01-31T00:00:00"/>
    <x v="0"/>
    <s v="A"/>
    <s v="107003"/>
    <s v="Expenses Advances"/>
    <x v="95"/>
    <s v="17100000"/>
    <s v="107"/>
    <s v="Prepaid Expenses"/>
    <x v="7"/>
    <s v="10"/>
    <s v="Assets"/>
    <s v="711107"/>
    <s v="SBCMP"/>
    <x v="37"/>
    <s v="Active"/>
  </r>
  <r>
    <s v="107061"/>
    <s v="None"/>
    <s v="Prepaid-Exp Procurment Card"/>
    <x v="302"/>
    <d v="2011-01-31T00:00:00"/>
    <x v="0"/>
    <s v="A"/>
    <s v="107003"/>
    <s v="Expenses Advances"/>
    <x v="95"/>
    <s v="17100000"/>
    <s v="107"/>
    <s v="Prepaid Expenses"/>
    <x v="7"/>
    <s v="10"/>
    <s v="Assets"/>
    <s v="711107"/>
    <s v="SBCMP"/>
    <x v="37"/>
    <s v="Active"/>
  </r>
  <r>
    <s v="107062"/>
    <s v="None"/>
    <s v="Prepaid-Exp Office Depot"/>
    <x v="303"/>
    <d v="2011-01-31T00:00:00"/>
    <x v="0"/>
    <s v="A"/>
    <s v="107003"/>
    <s v="Expenses Advances"/>
    <x v="95"/>
    <s v="17100000"/>
    <s v="107"/>
    <s v="Prepaid Expenses"/>
    <x v="7"/>
    <s v="10"/>
    <s v="Assets"/>
    <s v="711107"/>
    <s v="SBCMP"/>
    <x v="37"/>
    <s v="Active"/>
  </r>
  <r>
    <s v="107090"/>
    <s v="None"/>
    <s v="Prepaid-Servs Rev Fnd-Prting"/>
    <x v="304"/>
    <d v="2013-07-01T00:00:00"/>
    <x v="0"/>
    <s v="A"/>
    <s v="107004"/>
    <s v="Prepay Services Revolving Fund-Printing (Obsolete)"/>
    <x v="100"/>
    <s v="17306660"/>
    <s v="107"/>
    <s v="Prepaid Expenses"/>
    <x v="7"/>
    <s v="10"/>
    <s v="Assets"/>
    <s v="711107"/>
    <s v="SBCMP"/>
    <x v="41"/>
    <s v="Obsolete"/>
  </r>
  <r>
    <s v="107120"/>
    <s v="None"/>
    <s v="Prepaid-Servs Rev Fnd-Servs"/>
    <x v="305"/>
    <d v="2011-01-31T00:00:00"/>
    <x v="0"/>
    <s v="A"/>
    <s v="107005"/>
    <s v="Prepay Services Revolving Fund-Services"/>
    <x v="96"/>
    <s v="17300660"/>
    <s v="107"/>
    <s v="Prepaid Expenses"/>
    <x v="7"/>
    <s v="10"/>
    <s v="Assets"/>
    <s v="711107"/>
    <s v="SBCMP"/>
    <x v="38"/>
    <s v="Active"/>
  </r>
  <r>
    <s v="107150"/>
    <s v="None"/>
    <s v="Prepaid-Other Fnds/Approprs"/>
    <x v="306"/>
    <d v="2011-01-31T00:00:00"/>
    <x v="0"/>
    <s v="A"/>
    <s v="107006"/>
    <s v="Prepay to Other Funds/Appropriations"/>
    <x v="97"/>
    <s v="17306020"/>
    <s v="107"/>
    <s v="Prepaid Expenses"/>
    <x v="7"/>
    <s v="10"/>
    <s v="Assets"/>
    <s v="711107"/>
    <s v="SBCMP"/>
    <x v="39"/>
    <s v="Active"/>
  </r>
  <r>
    <s v="107180"/>
    <s v="None"/>
    <s v="Prepaid-Other Govt Entities"/>
    <x v="307"/>
    <d v="2011-01-31T00:00:00"/>
    <x v="0"/>
    <s v="A"/>
    <s v="107007"/>
    <s v="Prepay to Other Governmental Entities (Obsolete)"/>
    <x v="98"/>
    <s v="17490000"/>
    <s v="107"/>
    <s v="Prepaid Expenses"/>
    <x v="7"/>
    <s v="10"/>
    <s v="Assets"/>
    <s v="711107"/>
    <s v="SBCMP"/>
    <x v="31"/>
    <s v="Active"/>
  </r>
  <r>
    <s v="107210"/>
    <s v="None"/>
    <s v="Prepaid-Other Non-Govt Ent."/>
    <x v="308"/>
    <d v="2011-01-31T00:00:00"/>
    <x v="0"/>
    <s v="A"/>
    <s v="107008"/>
    <s v="Prepay to Other Non-Governmental Entities"/>
    <x v="99"/>
    <s v="17500000"/>
    <s v="107"/>
    <s v="Prepaid Expenses"/>
    <x v="7"/>
    <s v="10"/>
    <s v="Assets"/>
    <s v="711107"/>
    <s v="SBCMP"/>
    <x v="40"/>
    <s v="Active"/>
  </r>
  <r>
    <s v="107240"/>
    <s v="None"/>
    <s v="Prepaid-Other Expenses"/>
    <x v="309"/>
    <d v="2011-01-31T00:00:00"/>
    <x v="0"/>
    <s v="A"/>
    <s v="107090"/>
    <s v="Other Prepaid Expenses"/>
    <x v="101"/>
    <s v="17200000"/>
    <s v="107"/>
    <s v="Prepaid Expenses"/>
    <x v="7"/>
    <s v="10"/>
    <s v="Assets"/>
    <s v="711107"/>
    <s v="SBCMP"/>
    <x v="42"/>
    <s v="Active"/>
  </r>
  <r>
    <s v="107245"/>
    <s v="None"/>
    <s v="Prepaid-Other-Taxes"/>
    <x v="310"/>
    <d v="2011-01-31T00:00:00"/>
    <x v="0"/>
    <s v="A"/>
    <s v="107090"/>
    <s v="Other Prepaid Expenses"/>
    <x v="101"/>
    <s v="17200000"/>
    <s v="107"/>
    <s v="Prepaid Expenses"/>
    <x v="7"/>
    <s v="10"/>
    <s v="Assets"/>
    <s v="711107"/>
    <s v="SBCMP"/>
    <x v="42"/>
    <s v="Active"/>
  </r>
  <r>
    <s v="107250"/>
    <s v="None"/>
    <s v="Prepaid-Other-Insurance"/>
    <x v="311"/>
    <d v="2011-01-31T00:00:00"/>
    <x v="0"/>
    <s v="A"/>
    <s v="107090"/>
    <s v="Other Prepaid Expenses"/>
    <x v="101"/>
    <s v="17200000"/>
    <s v="107"/>
    <s v="Prepaid Expenses"/>
    <x v="7"/>
    <s v="10"/>
    <s v="Assets"/>
    <s v="711107"/>
    <s v="SBCMP"/>
    <x v="42"/>
    <s v="Active"/>
  </r>
  <r>
    <s v="107255"/>
    <s v="None"/>
    <s v="Prepaid-Other-W/C Deposit"/>
    <x v="312"/>
    <d v="2011-01-31T00:00:00"/>
    <x v="0"/>
    <s v="A"/>
    <s v="107090"/>
    <s v="Other Prepaid Expenses"/>
    <x v="101"/>
    <s v="17200000"/>
    <s v="107"/>
    <s v="Prepaid Expenses"/>
    <x v="7"/>
    <s v="10"/>
    <s v="Assets"/>
    <s v="711107"/>
    <s v="SBCMP"/>
    <x v="42"/>
    <s v="Active"/>
  </r>
  <r>
    <s v="107260"/>
    <s v="None"/>
    <s v="Prepaid-Other-LTD"/>
    <x v="313"/>
    <d v="2011-01-31T00:00:00"/>
    <x v="0"/>
    <s v="A"/>
    <s v="107090"/>
    <s v="Other Prepaid Expenses"/>
    <x v="101"/>
    <s v="17200000"/>
    <s v="107"/>
    <s v="Prepaid Expenses"/>
    <x v="7"/>
    <s v="10"/>
    <s v="Assets"/>
    <s v="711107"/>
    <s v="SBCMP"/>
    <x v="42"/>
    <s v="Active"/>
  </r>
  <r>
    <s v="107265"/>
    <s v="None"/>
    <s v="Prepaid-Other-Fringe Benefits"/>
    <x v="314"/>
    <d v="2011-01-31T00:00:00"/>
    <x v="0"/>
    <s v="A"/>
    <s v="107090"/>
    <s v="Other Prepaid Expenses"/>
    <x v="101"/>
    <s v="17200000"/>
    <s v="107"/>
    <s v="Prepaid Expenses"/>
    <x v="7"/>
    <s v="10"/>
    <s v="Assets"/>
    <s v="711107"/>
    <s v="SBCMP"/>
    <x v="42"/>
    <s v="Active"/>
  </r>
  <r>
    <s v="107800"/>
    <s v="107061"/>
    <s v="Prepaid-Exp Procurment Card"/>
    <x v="315"/>
    <d v="2000-01-01T00:00:00"/>
    <x v="1"/>
    <s v="A"/>
    <s v="107003"/>
    <s v="Expenses Advances"/>
    <x v="95"/>
    <s v="17100000"/>
    <s v="107"/>
    <s v="Prepaid Expenses"/>
    <x v="7"/>
    <s v="10"/>
    <s v="Assets"/>
    <s v="711107"/>
    <s v="SBCMP"/>
    <x v="37"/>
    <s v="Active"/>
  </r>
  <r>
    <s v="107801"/>
    <s v="107062"/>
    <s v="Prepaid-Exp Office Depot"/>
    <x v="316"/>
    <d v="2000-01-01T00:00:00"/>
    <x v="1"/>
    <s v="A"/>
    <s v="107003"/>
    <s v="Expenses Advances"/>
    <x v="95"/>
    <s v="17100000"/>
    <s v="107"/>
    <s v="Prepaid Expenses"/>
    <x v="7"/>
    <s v="10"/>
    <s v="Assets"/>
    <s v="711107"/>
    <s v="SBCMP"/>
    <x v="37"/>
    <s v="Active"/>
  </r>
  <r>
    <s v="107802"/>
    <s v="107240"/>
    <s v="Prepaid-Other Expenses"/>
    <x v="317"/>
    <d v="2000-01-01T00:00:00"/>
    <x v="1"/>
    <s v="A"/>
    <s v="107090"/>
    <s v="Other Prepaid Expenses"/>
    <x v="101"/>
    <s v="17200000"/>
    <s v="107"/>
    <s v="Prepaid Expenses"/>
    <x v="7"/>
    <s v="10"/>
    <s v="Assets"/>
    <s v="711107"/>
    <s v="SBCMP"/>
    <x v="42"/>
    <s v="Active"/>
  </r>
  <r>
    <s v="107803"/>
    <s v="107245"/>
    <s v="Prepaid-Other-Taxes"/>
    <x v="318"/>
    <d v="2000-01-01T00:00:00"/>
    <x v="1"/>
    <s v="A"/>
    <s v="107090"/>
    <s v="Other Prepaid Expenses"/>
    <x v="101"/>
    <s v="17200000"/>
    <s v="107"/>
    <s v="Prepaid Expenses"/>
    <x v="7"/>
    <s v="10"/>
    <s v="Assets"/>
    <s v="711107"/>
    <s v="SBCMP"/>
    <x v="42"/>
    <s v="Active"/>
  </r>
  <r>
    <s v="107804"/>
    <s v="107250"/>
    <s v="Prepaid-Other-Insurance"/>
    <x v="319"/>
    <d v="2000-01-01T00:00:00"/>
    <x v="1"/>
    <s v="A"/>
    <s v="107090"/>
    <s v="Other Prepaid Expenses"/>
    <x v="101"/>
    <s v="17200000"/>
    <s v="107"/>
    <s v="Prepaid Expenses"/>
    <x v="7"/>
    <s v="10"/>
    <s v="Assets"/>
    <s v="711107"/>
    <s v="SBCMP"/>
    <x v="42"/>
    <s v="Active"/>
  </r>
  <r>
    <s v="107805"/>
    <s v="107255"/>
    <s v="Prepaid-Other-W/C Deposit"/>
    <x v="320"/>
    <d v="2000-01-01T00:00:00"/>
    <x v="1"/>
    <s v="A"/>
    <s v="107090"/>
    <s v="Other Prepaid Expenses"/>
    <x v="101"/>
    <s v="17200000"/>
    <s v="107"/>
    <s v="Prepaid Expenses"/>
    <x v="7"/>
    <s v="10"/>
    <s v="Assets"/>
    <s v="711107"/>
    <s v="SBCMP"/>
    <x v="42"/>
    <s v="Active"/>
  </r>
  <r>
    <s v="107806"/>
    <s v="107260"/>
    <s v="Prepaid-Other-LTD"/>
    <x v="321"/>
    <d v="2000-01-01T00:00:00"/>
    <x v="1"/>
    <s v="A"/>
    <s v="107090"/>
    <s v="Other Prepaid Expenses"/>
    <x v="101"/>
    <s v="17200000"/>
    <s v="107"/>
    <s v="Prepaid Expenses"/>
    <x v="7"/>
    <s v="10"/>
    <s v="Assets"/>
    <s v="711107"/>
    <s v="SBCMP"/>
    <x v="42"/>
    <s v="Active"/>
  </r>
  <r>
    <s v="107807"/>
    <s v="107265"/>
    <s v="Prepaid-Other-Fringe Benefits"/>
    <x v="322"/>
    <d v="2000-01-01T00:00:00"/>
    <x v="1"/>
    <s v="A"/>
    <s v="107090"/>
    <s v="Other Prepaid Expenses"/>
    <x v="101"/>
    <s v="17200000"/>
    <s v="107"/>
    <s v="Prepaid Expenses"/>
    <x v="7"/>
    <s v="10"/>
    <s v="Assets"/>
    <s v="711107"/>
    <s v="SBCMP"/>
    <x v="42"/>
    <s v="Active"/>
  </r>
  <r>
    <s v="107808"/>
    <s v="None"/>
    <s v="Prepaid-Other-Unemployment"/>
    <x v="323"/>
    <d v="2011-07-01T00:00:00"/>
    <x v="1"/>
    <s v="A"/>
    <s v="107090"/>
    <s v="Other Prepaid Expenses"/>
    <x v="101"/>
    <s v="17200000"/>
    <s v="107"/>
    <s v="Prepaid Expenses"/>
    <x v="7"/>
    <s v="10"/>
    <s v="Assets"/>
    <s v="711107"/>
    <s v="SBCMP"/>
    <x v="42"/>
    <s v="Active"/>
  </r>
  <r>
    <s v="107809"/>
    <s v="None"/>
    <s v="OPEB Asset - AUX"/>
    <x v="324"/>
    <d v="2012-07-01T00:00:00"/>
    <x v="1"/>
    <s v="A"/>
    <s v="107090"/>
    <s v="Other Prepaid Expenses"/>
    <x v="101"/>
    <s v="17200000"/>
    <s v="107"/>
    <s v="Prepaid Expenses"/>
    <x v="7"/>
    <s v="10"/>
    <s v="Assets"/>
    <s v="711107"/>
    <s v="SBCMP"/>
    <x v="42"/>
    <s v="Active"/>
  </r>
  <r>
    <s v="107810"/>
    <s v="None"/>
    <s v="Prepaid Other-PEPRA Expense"/>
    <x v="325"/>
    <d v="2014-07-01T00:00:00"/>
    <x v="1"/>
    <s v="A"/>
    <s v="107090"/>
    <s v="Other Prepaid Expenses"/>
    <x v="101"/>
    <s v="17200000"/>
    <s v="107"/>
    <s v="Prepaid Expenses"/>
    <x v="7"/>
    <s v="10"/>
    <s v="Assets"/>
    <s v="711107"/>
    <s v="SBCMP"/>
    <x v="42"/>
    <s v="Active"/>
  </r>
  <r>
    <s v="107811"/>
    <s v="None"/>
    <s v="Prepaid-Exp Corporate Card"/>
    <x v="326"/>
    <d v="2020-07-01T00:00:00"/>
    <x v="1"/>
    <s v="A"/>
    <s v="107003"/>
    <s v="Expenses Advances"/>
    <x v="95"/>
    <s v="17100000"/>
    <s v="107"/>
    <s v="Prepaid Expenses"/>
    <x v="7"/>
    <s v="10"/>
    <s v="Assets"/>
    <s v="711107"/>
    <s v="SBCMP"/>
    <x v="37"/>
    <s v="Active"/>
  </r>
  <r>
    <s v="107812"/>
    <s v="None"/>
    <s v="Prepaid-Exp Air Card"/>
    <x v="327"/>
    <d v="2020-07-01T00:00:00"/>
    <x v="1"/>
    <s v="A"/>
    <s v="107003"/>
    <s v="Expenses Advances"/>
    <x v="95"/>
    <s v="17100000"/>
    <s v="107"/>
    <s v="Prepaid Expenses"/>
    <x v="7"/>
    <s v="10"/>
    <s v="Assets"/>
    <s v="711107"/>
    <s v="SBCMP"/>
    <x v="37"/>
    <s v="Active"/>
  </r>
  <r>
    <s v="107813"/>
    <s v="None"/>
    <s v="Prepaid-Exp Instant Card"/>
    <x v="328"/>
    <d v="2024-07-01T00:00:00"/>
    <x v="1"/>
    <s v="A"/>
    <s v="107003"/>
    <s v="Expenses Advances"/>
    <x v="95"/>
    <s v="17100000"/>
    <s v="107"/>
    <s v="Prepaid Expenses"/>
    <x v="7"/>
    <s v="10"/>
    <s v="Assets"/>
    <s v="711107"/>
    <s v="SBCMP"/>
    <x v="37"/>
    <s v="Active"/>
  </r>
  <r>
    <s v="107820"/>
    <s v="None"/>
    <s v="Prepaid-TravelAdv-ConcurSingle"/>
    <x v="329"/>
    <d v="2025-07-01T00:00:00"/>
    <x v="1"/>
    <s v="A"/>
    <s v="107001"/>
    <s v="Travel Advances"/>
    <x v="93"/>
    <s v="17120000"/>
    <s v="107"/>
    <s v="Prepaid Expenses"/>
    <x v="7"/>
    <s v="10"/>
    <s v="Assets"/>
    <s v="711107"/>
    <s v="SBCMP"/>
    <x v="35"/>
    <s v="Active"/>
  </r>
  <r>
    <s v="107821"/>
    <s v="None"/>
    <s v="Prepaid-Exp Universal Card"/>
    <x v="330"/>
    <d v="2025-07-01T00:00:00"/>
    <x v="1"/>
    <s v="A"/>
    <s v="107003"/>
    <s v="Expenses Advances"/>
    <x v="95"/>
    <s v="17100000"/>
    <s v="107"/>
    <s v="Prepaid Expenses"/>
    <x v="7"/>
    <s v="10"/>
    <s v="Assets"/>
    <s v="711107"/>
    <s v="SBCMP"/>
    <x v="37"/>
    <s v="Active"/>
  </r>
  <r>
    <s v="107822"/>
    <s v="None"/>
    <s v="Prepaid-ExpAirCardConcurSingle"/>
    <x v="331"/>
    <d v="2025-07-01T00:00:00"/>
    <x v="1"/>
    <s v="A"/>
    <s v="107003"/>
    <s v="Expenses Advances"/>
    <x v="95"/>
    <s v="17100000"/>
    <s v="107"/>
    <s v="Prepaid Expenses"/>
    <x v="7"/>
    <s v="10"/>
    <s v="Assets"/>
    <s v="711107"/>
    <s v="SBCMP"/>
    <x v="37"/>
    <s v="Active"/>
  </r>
  <r>
    <s v="108000"/>
    <s v="None"/>
    <s v="Invstmnt-Sec. at Cost"/>
    <x v="332"/>
    <d v="2011-01-31T00:00:00"/>
    <x v="0"/>
    <s v="A"/>
    <s v="108001"/>
    <s v="Investments in Securities at Cost"/>
    <x v="102"/>
    <s v="20110000"/>
    <s v="108"/>
    <s v="Investments"/>
    <x v="1"/>
    <s v="10"/>
    <s v="Assets"/>
    <s v="711102"/>
    <s v="SBCMP"/>
    <x v="43"/>
    <s v="Active"/>
  </r>
  <r>
    <s v="108001"/>
    <s v="108000"/>
    <s v="Invstmnt-Sec. at Cost"/>
    <x v="333"/>
    <d v="2000-01-01T00:00:00"/>
    <x v="1"/>
    <s v="A"/>
    <s v="108001"/>
    <s v="Investments in Securities at Cost"/>
    <x v="102"/>
    <s v="20110000"/>
    <s v="108"/>
    <s v="Investments"/>
    <x v="1"/>
    <s v="10"/>
    <s v="Assets"/>
    <s v="711102"/>
    <s v="SBCMP"/>
    <x v="43"/>
    <s v="Active"/>
  </r>
  <r>
    <s v="108002"/>
    <s v="108030"/>
    <s v="Invstmnt-Sec. at Face Val"/>
    <x v="334"/>
    <d v="2000-01-01T00:00:00"/>
    <x v="1"/>
    <s v="A"/>
    <s v="108002"/>
    <s v="Investments in Securities at Face Value"/>
    <x v="103"/>
    <s v="20120000"/>
    <s v="108"/>
    <s v="Investments"/>
    <x v="1"/>
    <s v="10"/>
    <s v="Assets"/>
    <s v="711102"/>
    <s v="SBCMP"/>
    <x v="44"/>
    <s v="Active"/>
  </r>
  <r>
    <s v="108003"/>
    <s v="108060"/>
    <s v="Invstmnt-Premium in Sec."/>
    <x v="335"/>
    <d v="2000-01-01T00:00:00"/>
    <x v="1"/>
    <s v="A"/>
    <s v="108003"/>
    <s v="Premium in Securities"/>
    <x v="104"/>
    <s v="20130000"/>
    <s v="108"/>
    <s v="Investments"/>
    <x v="1"/>
    <s v="10"/>
    <s v="Assets"/>
    <s v="711102"/>
    <s v="SBCMP"/>
    <x v="45"/>
    <s v="Active"/>
  </r>
  <r>
    <s v="108004"/>
    <s v="108090"/>
    <s v="Invstmnt-Discnt on Sec (&lt;CR&gt;)"/>
    <x v="336"/>
    <d v="2000-01-01T00:00:00"/>
    <x v="1"/>
    <s v="A"/>
    <s v="108004"/>
    <s v="Discount on Securities (Credit Balance)"/>
    <x v="105"/>
    <s v="20140000"/>
    <s v="108"/>
    <s v="Investments"/>
    <x v="1"/>
    <s v="10"/>
    <s v="Assets"/>
    <s v="711102"/>
    <s v="SBCMP"/>
    <x v="46"/>
    <s v="Active"/>
  </r>
  <r>
    <s v="108005"/>
    <s v="108120"/>
    <s v="Invstmnt-PW Board Bldg Cert"/>
    <x v="337"/>
    <d v="2000-01-01T00:00:00"/>
    <x v="1"/>
    <s v="A"/>
    <s v="108005"/>
    <s v="Investment in Public Works Board Building Certificates"/>
    <x v="106"/>
    <s v="20160000"/>
    <s v="108"/>
    <s v="Investments"/>
    <x v="1"/>
    <s v="10"/>
    <s v="Assets"/>
    <s v="711102"/>
    <s v="SBCMP"/>
    <x v="47"/>
    <s v="Active"/>
  </r>
  <r>
    <s v="108006"/>
    <s v="108150"/>
    <s v="Invstmnt-Common Stock"/>
    <x v="338"/>
    <d v="2000-01-01T00:00:00"/>
    <x v="1"/>
    <s v="A"/>
    <s v="108006"/>
    <s v="Investment in Common Stock"/>
    <x v="107"/>
    <s v="20200000"/>
    <s v="108"/>
    <s v="Investments"/>
    <x v="1"/>
    <s v="10"/>
    <s v="Assets"/>
    <s v="711102"/>
    <s v="SBCMP"/>
    <x v="48"/>
    <s v="Active"/>
  </r>
  <r>
    <s v="108007"/>
    <s v="108180"/>
    <s v="Invstmnt-Preferred Stock"/>
    <x v="339"/>
    <d v="2000-01-01T00:00:00"/>
    <x v="1"/>
    <s v="A"/>
    <s v="108007"/>
    <s v="Investment in Preferred Stock"/>
    <x v="108"/>
    <s v="20220000"/>
    <s v="108"/>
    <s v="Investments"/>
    <x v="1"/>
    <s v="10"/>
    <s v="Assets"/>
    <s v="711102"/>
    <s v="SBCMP"/>
    <x v="49"/>
    <s v="Active"/>
  </r>
  <r>
    <s v="108008"/>
    <s v="108210"/>
    <s v="Invstmnt-Mortg Install Loans"/>
    <x v="340"/>
    <d v="2000-01-01T00:00:00"/>
    <x v="1"/>
    <s v="A"/>
    <s v="108008"/>
    <s v="Investment in Mortgage Installment Loans"/>
    <x v="109"/>
    <s v="20310000"/>
    <s v="108"/>
    <s v="Investments"/>
    <x v="1"/>
    <s v="10"/>
    <s v="Assets"/>
    <s v="711102"/>
    <s v="SBCMP"/>
    <x v="50"/>
    <s v="Active"/>
  </r>
  <r>
    <s v="108009"/>
    <s v="108240"/>
    <s v="Invstmnt-Mortg Loans in Deflt"/>
    <x v="341"/>
    <d v="2000-01-01T00:00:00"/>
    <x v="1"/>
    <s v="A"/>
    <s v="108009"/>
    <s v="Mortgage Loans in Default"/>
    <x v="110"/>
    <s v="20320000"/>
    <s v="108"/>
    <s v="Investments"/>
    <x v="1"/>
    <s v="10"/>
    <s v="Assets"/>
    <s v="711102"/>
    <s v="SBCMP"/>
    <x v="51"/>
    <s v="Active"/>
  </r>
  <r>
    <s v="108010"/>
    <s v="108270"/>
    <s v="Invstmnt-Prem- Mortg Lns &lt;CR&gt;"/>
    <x v="342"/>
    <d v="2000-01-01T00:00:00"/>
    <x v="1"/>
    <s v="A"/>
    <s v="108010"/>
    <s v="Premium on Mortgage Loans"/>
    <x v="111"/>
    <s v="20330000"/>
    <s v="108"/>
    <s v="Investments"/>
    <x v="1"/>
    <s v="10"/>
    <s v="Assets"/>
    <s v="711102"/>
    <s v="SBCMP"/>
    <x v="52"/>
    <s v="Active"/>
  </r>
  <r>
    <s v="108011"/>
    <s v="108300"/>
    <s v="Invstmnt-Discnt on Mortg Loans"/>
    <x v="343"/>
    <d v="2000-01-01T00:00:00"/>
    <x v="1"/>
    <s v="A"/>
    <s v="108011"/>
    <s v="Discount on Mortgage Loans (Credit Balance)"/>
    <x v="112"/>
    <s v="20340000"/>
    <s v="108"/>
    <s v="Investments"/>
    <x v="1"/>
    <s v="10"/>
    <s v="Assets"/>
    <s v="711102"/>
    <s v="SBCMP"/>
    <x v="53"/>
    <s v="Active"/>
  </r>
  <r>
    <s v="108012"/>
    <s v="108330"/>
    <s v="Invstmnt-Interfnd Bldg/Cnstr"/>
    <x v="344"/>
    <d v="2000-01-01T00:00:00"/>
    <x v="1"/>
    <s v="A"/>
    <s v="108012"/>
    <s v="Investment in Interfund Building and Construction Loans"/>
    <x v="113"/>
    <s v="20400000"/>
    <s v="108"/>
    <s v="Investments"/>
    <x v="1"/>
    <s v="10"/>
    <s v="Assets"/>
    <s v="711102"/>
    <s v="SBCMP"/>
    <x v="54"/>
    <s v="Active"/>
  </r>
  <r>
    <s v="108013"/>
    <s v="108360"/>
    <s v="Invstmnt-Real Estate"/>
    <x v="345"/>
    <d v="2000-01-01T00:00:00"/>
    <x v="1"/>
    <s v="A"/>
    <s v="108013"/>
    <s v="Investment in Real Estate"/>
    <x v="114"/>
    <s v="20500000"/>
    <s v="108"/>
    <s v="Investments"/>
    <x v="1"/>
    <s v="10"/>
    <s v="Assets"/>
    <s v="711102"/>
    <s v="SBCMP"/>
    <x v="55"/>
    <s v="Active"/>
  </r>
  <r>
    <s v="108014"/>
    <s v="108390"/>
    <s v="Invstmnt-Annuities"/>
    <x v="346"/>
    <d v="2000-01-01T00:00:00"/>
    <x v="1"/>
    <s v="A"/>
    <s v="108014"/>
    <s v="Investment in Annuities"/>
    <x v="115"/>
    <s v="20600000"/>
    <s v="108"/>
    <s v="Investments"/>
    <x v="1"/>
    <s v="10"/>
    <s v="Assets"/>
    <s v="711102"/>
    <s v="SBCMP"/>
    <x v="56"/>
    <s v="Active"/>
  </r>
  <r>
    <s v="108015"/>
    <s v="108420"/>
    <s v="Invstmnt-Invstmnt Agreements"/>
    <x v="347"/>
    <d v="2000-01-01T00:00:00"/>
    <x v="1"/>
    <s v="A"/>
    <s v="108015"/>
    <s v="Investment in Investment Agreements"/>
    <x v="116"/>
    <s v="20650000"/>
    <s v="108"/>
    <s v="Investments"/>
    <x v="1"/>
    <s v="10"/>
    <s v="Assets"/>
    <s v="711102"/>
    <s v="SBCMP"/>
    <x v="57"/>
    <s v="Active"/>
  </r>
  <r>
    <s v="108016"/>
    <s v="108450"/>
    <s v="Invstmnt-Financial Features"/>
    <x v="348"/>
    <d v="2000-01-01T00:00:00"/>
    <x v="1"/>
    <s v="A"/>
    <s v="108016"/>
    <s v="Investment in Financial Futures"/>
    <x v="117"/>
    <s v="20700000"/>
    <s v="108"/>
    <s v="Investments"/>
    <x v="1"/>
    <s v="10"/>
    <s v="Assets"/>
    <s v="711102"/>
    <s v="SBCMP"/>
    <x v="58"/>
    <s v="Active"/>
  </r>
  <r>
    <s v="108017"/>
    <s v="108480"/>
    <s v="Invstmnt-Debt Securities"/>
    <x v="349"/>
    <d v="2000-01-01T00:00:00"/>
    <x v="1"/>
    <s v="A"/>
    <s v="108017"/>
    <s v="Investment in Debt Securities"/>
    <x v="118"/>
    <s v="20100000"/>
    <s v="108"/>
    <s v="Investments"/>
    <x v="1"/>
    <s v="10"/>
    <s v="Assets"/>
    <s v="711102"/>
    <s v="SBCMP"/>
    <x v="6"/>
    <s v="Active"/>
  </r>
  <r>
    <s v="108030"/>
    <s v="None"/>
    <s v="Invstmnt-Sec. at Face Val"/>
    <x v="350"/>
    <d v="2011-01-31T00:00:00"/>
    <x v="0"/>
    <s v="A"/>
    <s v="108002"/>
    <s v="Investments in Securities at Face Value"/>
    <x v="103"/>
    <s v="20120000"/>
    <s v="108"/>
    <s v="Investments"/>
    <x v="1"/>
    <s v="10"/>
    <s v="Assets"/>
    <s v="711102"/>
    <s v="SBCMP"/>
    <x v="44"/>
    <s v="Active"/>
  </r>
  <r>
    <s v="108060"/>
    <s v="None"/>
    <s v="Invstmnt-Premium in Sec."/>
    <x v="351"/>
    <d v="2011-01-31T00:00:00"/>
    <x v="0"/>
    <s v="A"/>
    <s v="108003"/>
    <s v="Premium in Securities"/>
    <x v="104"/>
    <s v="20130000"/>
    <s v="108"/>
    <s v="Investments"/>
    <x v="1"/>
    <s v="10"/>
    <s v="Assets"/>
    <s v="711102"/>
    <s v="SBCMP"/>
    <x v="45"/>
    <s v="Active"/>
  </r>
  <r>
    <s v="108090"/>
    <s v="None"/>
    <s v="Invstmnt-Discnt on Sec (&lt;CR&gt;)"/>
    <x v="352"/>
    <d v="2011-01-31T00:00:00"/>
    <x v="0"/>
    <s v="A"/>
    <s v="108004"/>
    <s v="Discount on Securities (Credit Balance)"/>
    <x v="105"/>
    <s v="20140000"/>
    <s v="108"/>
    <s v="Investments"/>
    <x v="1"/>
    <s v="10"/>
    <s v="Assets"/>
    <s v="711102"/>
    <s v="SBCMP"/>
    <x v="46"/>
    <s v="Active"/>
  </r>
  <r>
    <s v="108091"/>
    <s v="None"/>
    <s v="Investments-Other (Long-term)"/>
    <x v="353"/>
    <d v="2010-07-01T00:00:00"/>
    <x v="1"/>
    <s v="A"/>
    <s v="108091"/>
    <s v="Investments-Other (Long-term)"/>
    <x v="119"/>
    <s v="20900000"/>
    <s v="108"/>
    <s v="Investments"/>
    <x v="1"/>
    <s v="10"/>
    <s v="Assets"/>
    <s v="711206"/>
    <s v="SBCMP"/>
    <x v="6"/>
    <s v="Active"/>
  </r>
  <r>
    <s v="108120"/>
    <s v="None"/>
    <s v="Invstmnt-PW Board Bldg Cert"/>
    <x v="354"/>
    <d v="2011-01-31T00:00:00"/>
    <x v="0"/>
    <s v="A"/>
    <s v="108005"/>
    <s v="Investment in Public Works Board Building Certificates"/>
    <x v="106"/>
    <s v="20160000"/>
    <s v="108"/>
    <s v="Investments"/>
    <x v="1"/>
    <s v="10"/>
    <s v="Assets"/>
    <s v="711102"/>
    <s v="SBCMP"/>
    <x v="47"/>
    <s v="Active"/>
  </r>
  <r>
    <s v="108150"/>
    <s v="None"/>
    <s v="Invstmnt-Common Stock"/>
    <x v="355"/>
    <d v="2011-01-31T00:00:00"/>
    <x v="0"/>
    <s v="A"/>
    <s v="108006"/>
    <s v="Investment in Common Stock"/>
    <x v="107"/>
    <s v="20200000"/>
    <s v="108"/>
    <s v="Investments"/>
    <x v="1"/>
    <s v="10"/>
    <s v="Assets"/>
    <s v="711102"/>
    <s v="SBCMP"/>
    <x v="48"/>
    <s v="Active"/>
  </r>
  <r>
    <s v="108180"/>
    <s v="None"/>
    <s v="Invstmnt-Preferred Stock"/>
    <x v="356"/>
    <d v="2011-01-31T00:00:00"/>
    <x v="0"/>
    <s v="A"/>
    <s v="108007"/>
    <s v="Investment in Preferred Stock"/>
    <x v="108"/>
    <s v="20220000"/>
    <s v="108"/>
    <s v="Investments"/>
    <x v="1"/>
    <s v="10"/>
    <s v="Assets"/>
    <s v="711102"/>
    <s v="SBCMP"/>
    <x v="49"/>
    <s v="Active"/>
  </r>
  <r>
    <s v="108210"/>
    <s v="None"/>
    <s v="Invstmnt-Mortg Install Loans"/>
    <x v="357"/>
    <d v="2011-01-31T00:00:00"/>
    <x v="0"/>
    <s v="A"/>
    <s v="108008"/>
    <s v="Investment in Mortgage Installment Loans"/>
    <x v="109"/>
    <s v="20310000"/>
    <s v="108"/>
    <s v="Investments"/>
    <x v="1"/>
    <s v="10"/>
    <s v="Assets"/>
    <s v="711102"/>
    <s v="SBCMP"/>
    <x v="50"/>
    <s v="Active"/>
  </r>
  <r>
    <s v="108240"/>
    <s v="None"/>
    <s v="Invstmnt-Mortg Loans in Deflt"/>
    <x v="358"/>
    <d v="2011-01-31T00:00:00"/>
    <x v="0"/>
    <s v="A"/>
    <s v="108009"/>
    <s v="Mortgage Loans in Default"/>
    <x v="110"/>
    <s v="20320000"/>
    <s v="108"/>
    <s v="Investments"/>
    <x v="1"/>
    <s v="10"/>
    <s v="Assets"/>
    <s v="711102"/>
    <s v="SBCMP"/>
    <x v="51"/>
    <s v="Active"/>
  </r>
  <r>
    <s v="108270"/>
    <s v="None"/>
    <s v="Invstmnt-Prem- Mortg Lns &lt;CR&gt;"/>
    <x v="359"/>
    <d v="2011-01-31T00:00:00"/>
    <x v="0"/>
    <s v="A"/>
    <s v="108010"/>
    <s v="Premium on Mortgage Loans"/>
    <x v="111"/>
    <s v="20330000"/>
    <s v="108"/>
    <s v="Investments"/>
    <x v="1"/>
    <s v="10"/>
    <s v="Assets"/>
    <s v="711102"/>
    <s v="SBCMP"/>
    <x v="52"/>
    <s v="Active"/>
  </r>
  <r>
    <s v="108300"/>
    <s v="None"/>
    <s v="Invstmnt-Discnt on Mortg Loans"/>
    <x v="360"/>
    <d v="2011-01-31T00:00:00"/>
    <x v="0"/>
    <s v="A"/>
    <s v="108011"/>
    <s v="Discount on Mortgage Loans (Credit Balance)"/>
    <x v="112"/>
    <s v="20340000"/>
    <s v="108"/>
    <s v="Investments"/>
    <x v="1"/>
    <s v="10"/>
    <s v="Assets"/>
    <s v="711102"/>
    <s v="SBCMP"/>
    <x v="53"/>
    <s v="Active"/>
  </r>
  <r>
    <s v="108330"/>
    <s v="None"/>
    <s v="Invstmnt-Interfnd Bldg/Cnstr"/>
    <x v="361"/>
    <d v="2011-01-31T00:00:00"/>
    <x v="0"/>
    <s v="A"/>
    <s v="108012"/>
    <s v="Investment in Interfund Building and Construction Loans"/>
    <x v="113"/>
    <s v="20400000"/>
    <s v="108"/>
    <s v="Investments"/>
    <x v="1"/>
    <s v="10"/>
    <s v="Assets"/>
    <s v="711102"/>
    <s v="SBCMP"/>
    <x v="54"/>
    <s v="Active"/>
  </r>
  <r>
    <s v="108360"/>
    <s v="None"/>
    <s v="Invstmnt-Real Estate"/>
    <x v="362"/>
    <d v="2011-01-31T00:00:00"/>
    <x v="0"/>
    <s v="A"/>
    <s v="108013"/>
    <s v="Investment in Real Estate"/>
    <x v="114"/>
    <s v="20500000"/>
    <s v="108"/>
    <s v="Investments"/>
    <x v="1"/>
    <s v="10"/>
    <s v="Assets"/>
    <s v="711102"/>
    <s v="SBCMP"/>
    <x v="55"/>
    <s v="Active"/>
  </r>
  <r>
    <s v="108390"/>
    <s v="None"/>
    <s v="Invstmnt-Annuities"/>
    <x v="363"/>
    <d v="2011-01-31T00:00:00"/>
    <x v="0"/>
    <s v="A"/>
    <s v="108014"/>
    <s v="Investment in Annuities"/>
    <x v="115"/>
    <s v="20600000"/>
    <s v="108"/>
    <s v="Investments"/>
    <x v="1"/>
    <s v="10"/>
    <s v="Assets"/>
    <s v="711102"/>
    <s v="SBCMP"/>
    <x v="56"/>
    <s v="Active"/>
  </r>
  <r>
    <s v="108420"/>
    <s v="None"/>
    <s v="Invstmnt-Invstmnt Agreements"/>
    <x v="364"/>
    <d v="2011-01-31T00:00:00"/>
    <x v="0"/>
    <s v="A"/>
    <s v="108015"/>
    <s v="Investment in Investment Agreements"/>
    <x v="116"/>
    <s v="20650000"/>
    <s v="108"/>
    <s v="Investments"/>
    <x v="1"/>
    <s v="10"/>
    <s v="Assets"/>
    <s v="711102"/>
    <s v="SBCMP"/>
    <x v="57"/>
    <s v="Active"/>
  </r>
  <r>
    <s v="108450"/>
    <s v="None"/>
    <s v="Invstmnt-Financial Features"/>
    <x v="365"/>
    <d v="2011-01-31T00:00:00"/>
    <x v="0"/>
    <s v="A"/>
    <s v="108016"/>
    <s v="Investment in Financial Futures"/>
    <x v="117"/>
    <s v="20700000"/>
    <s v="108"/>
    <s v="Investments"/>
    <x v="1"/>
    <s v="10"/>
    <s v="Assets"/>
    <s v="711102"/>
    <s v="SBCMP"/>
    <x v="58"/>
    <s v="Active"/>
  </r>
  <r>
    <s v="108480"/>
    <s v="None"/>
    <s v="Invstmnt-Debt Securities"/>
    <x v="366"/>
    <d v="2011-01-31T00:00:00"/>
    <x v="0"/>
    <s v="A"/>
    <s v="108017"/>
    <s v="Investment in Debt Securities"/>
    <x v="118"/>
    <s v="20100000"/>
    <s v="108"/>
    <s v="Investments"/>
    <x v="1"/>
    <s v="10"/>
    <s v="Assets"/>
    <s v="711102"/>
    <s v="SBCMP"/>
    <x v="6"/>
    <s v="Active"/>
  </r>
  <r>
    <s v="108510"/>
    <s v="None"/>
    <s v="Invstmnt-Others"/>
    <x v="367"/>
    <d v="2011-01-31T00:00:00"/>
    <x v="0"/>
    <s v="A"/>
    <s v="108090"/>
    <s v="Investments-Other (Short-term)"/>
    <x v="7"/>
    <s v="20900000"/>
    <s v="108"/>
    <s v="Investments"/>
    <x v="1"/>
    <s v="10"/>
    <s v="Assets"/>
    <s v="711102"/>
    <s v="SBCMP"/>
    <x v="6"/>
    <s v="Active"/>
  </r>
  <r>
    <s v="108520"/>
    <s v="None"/>
    <s v="InvestmentsOth-Oper Endow"/>
    <x v="368"/>
    <d v="2011-01-31T00:00:00"/>
    <x v="0"/>
    <s v="A"/>
    <s v="108790"/>
    <s v="Endowment Investments (GAAP-Aux Use Only)"/>
    <x v="120"/>
    <s v="00000000"/>
    <s v="108"/>
    <s v="Investments"/>
    <x v="1"/>
    <s v="10"/>
    <s v="Assets"/>
    <s v="711205"/>
    <s v="SBCMP"/>
    <x v="6"/>
    <s v="Active"/>
  </r>
  <r>
    <s v="108521"/>
    <s v="None"/>
    <s v="InvestmentsOth-Schlr Endowmt"/>
    <x v="369"/>
    <d v="2011-01-31T00:00:00"/>
    <x v="0"/>
    <s v="A"/>
    <s v="108790"/>
    <s v="Endowment Investments (GAAP-Aux Use Only)"/>
    <x v="120"/>
    <s v="00000000"/>
    <s v="108"/>
    <s v="Investments"/>
    <x v="1"/>
    <s v="10"/>
    <s v="Assets"/>
    <s v="711205"/>
    <s v="SBCMP"/>
    <x v="6"/>
    <s v="Active"/>
  </r>
  <r>
    <s v="108540"/>
    <s v="None"/>
    <s v="Invstmnt-Pool-Short Term"/>
    <x v="370"/>
    <d v="2011-01-31T00:00:00"/>
    <x v="0"/>
    <s v="A"/>
    <s v="108090"/>
    <s v="Investments-Other (Short-term)"/>
    <x v="7"/>
    <s v="20900000"/>
    <s v="108"/>
    <s v="Investments"/>
    <x v="1"/>
    <s v="10"/>
    <s v="Assets"/>
    <s v="711102"/>
    <s v="SBCMP"/>
    <x v="6"/>
    <s v="Active"/>
  </r>
  <r>
    <s v="108550"/>
    <s v="None"/>
    <s v="Investment Pool-Medium-term"/>
    <x v="371"/>
    <d v="2011-01-31T00:00:00"/>
    <x v="0"/>
    <s v="A"/>
    <s v="108090"/>
    <s v="Investments-Other (Short-term)"/>
    <x v="7"/>
    <s v="20900000"/>
    <s v="108"/>
    <s v="Investments"/>
    <x v="1"/>
    <s v="10"/>
    <s v="Assets"/>
    <s v="711102"/>
    <s v="SBCMP"/>
    <x v="6"/>
    <s v="Active"/>
  </r>
  <r>
    <s v="108569"/>
    <s v="None"/>
    <s v="LT Investments - Trusts"/>
    <x v="372"/>
    <d v="2011-01-31T00:00:00"/>
    <x v="0"/>
    <s v="A"/>
    <s v="108090"/>
    <s v="Investments-Other (Short-term)"/>
    <x v="7"/>
    <s v="20900000"/>
    <s v="108"/>
    <s v="Investments"/>
    <x v="1"/>
    <s v="10"/>
    <s v="Assets"/>
    <s v="711102"/>
    <s v="SBCMP"/>
    <x v="6"/>
    <s v="Active"/>
  </r>
  <r>
    <s v="108570"/>
    <s v="None"/>
    <s v="Invstmnt-Pool-Long Term"/>
    <x v="373"/>
    <d v="2011-01-31T00:00:00"/>
    <x v="0"/>
    <s v="A"/>
    <s v="108090"/>
    <s v="Investments-Other (Short-term)"/>
    <x v="7"/>
    <s v="20900000"/>
    <s v="108"/>
    <s v="Investments"/>
    <x v="1"/>
    <s v="10"/>
    <s v="Assets"/>
    <s v="711102"/>
    <s v="SBCMP"/>
    <x v="6"/>
    <s v="Active"/>
  </r>
  <r>
    <s v="108571"/>
    <s v="None"/>
    <s v="LT Invstmt-Perm Restrct Endow"/>
    <x v="374"/>
    <d v="2011-01-31T00:00:00"/>
    <x v="0"/>
    <s v="A"/>
    <s v="108790"/>
    <s v="Endowment Investments (GAAP-Aux Use Only)"/>
    <x v="120"/>
    <s v="00000000"/>
    <s v="108"/>
    <s v="Investments"/>
    <x v="1"/>
    <s v="10"/>
    <s v="Assets"/>
    <s v="711205"/>
    <s v="SBCMP"/>
    <x v="6"/>
    <s v="Active"/>
  </r>
  <r>
    <s v="108790"/>
    <s v="108520"/>
    <s v="InvestmentsOth-Oper Endow"/>
    <x v="375"/>
    <d v="2000-01-01T00:00:00"/>
    <x v="1"/>
    <s v="A"/>
    <s v="108790"/>
    <s v="Endowment Investments (GAAP-Aux Use Only)"/>
    <x v="120"/>
    <s v="00000000"/>
    <s v="108"/>
    <s v="Investments"/>
    <x v="1"/>
    <s v="10"/>
    <s v="Assets"/>
    <s v="711205"/>
    <s v="SBCMP"/>
    <x v="6"/>
    <s v="Active"/>
  </r>
  <r>
    <s v="108800"/>
    <s v="100151"/>
    <s v="Cash in Bank-Wells Fargo"/>
    <x v="376"/>
    <d v="2010-07-01T00:00:00"/>
    <x v="0"/>
    <s v="A"/>
    <s v="108090"/>
    <s v="Investments-Other (Short-term)"/>
    <x v="7"/>
    <s v="20900000"/>
    <s v="108"/>
    <s v="Investments"/>
    <x v="1"/>
    <s v="10"/>
    <s v="Assets"/>
    <s v="711102"/>
    <s v="SBCMP"/>
    <x v="6"/>
    <s v="Active"/>
  </r>
  <r>
    <s v="108801"/>
    <s v="108510"/>
    <s v="Invstmnt-Others"/>
    <x v="377"/>
    <d v="2000-01-01T00:00:00"/>
    <x v="1"/>
    <s v="A"/>
    <s v="108090"/>
    <s v="Investments-Other (Short-term)"/>
    <x v="7"/>
    <s v="20900000"/>
    <s v="108"/>
    <s v="Investments"/>
    <x v="1"/>
    <s v="10"/>
    <s v="Assets"/>
    <s v="711102"/>
    <s v="SBCMP"/>
    <x v="6"/>
    <s v="Active"/>
  </r>
  <r>
    <s v="108802"/>
    <s v="108540"/>
    <s v="Invstmnt-Pool-Short Term"/>
    <x v="378"/>
    <d v="2000-01-01T00:00:00"/>
    <x v="1"/>
    <s v="A"/>
    <s v="108090"/>
    <s v="Investments-Other (Short-term)"/>
    <x v="7"/>
    <s v="20900000"/>
    <s v="108"/>
    <s v="Investments"/>
    <x v="1"/>
    <s v="10"/>
    <s v="Assets"/>
    <s v="711102"/>
    <s v="SBCMP"/>
    <x v="6"/>
    <s v="Active"/>
  </r>
  <r>
    <s v="108803"/>
    <s v="108550"/>
    <s v="Investment Pool-Medium-term"/>
    <x v="379"/>
    <d v="2000-01-01T00:00:00"/>
    <x v="1"/>
    <s v="A"/>
    <s v="108090"/>
    <s v="Investments-Other (Short-term)"/>
    <x v="7"/>
    <s v="20900000"/>
    <s v="108"/>
    <s v="Investments"/>
    <x v="1"/>
    <s v="10"/>
    <s v="Assets"/>
    <s v="711102"/>
    <s v="SBCMP"/>
    <x v="6"/>
    <s v="Active"/>
  </r>
  <r>
    <s v="108804"/>
    <s v="108569"/>
    <s v="LT Investments - Trusts"/>
    <x v="380"/>
    <d v="2000-01-01T00:00:00"/>
    <x v="1"/>
    <s v="A"/>
    <s v="108090"/>
    <s v="Investments-Other (Short-term)"/>
    <x v="7"/>
    <s v="20900000"/>
    <s v="108"/>
    <s v="Investments"/>
    <x v="1"/>
    <s v="10"/>
    <s v="Assets"/>
    <s v="711102"/>
    <s v="SBCMP"/>
    <x v="6"/>
    <s v="Active"/>
  </r>
  <r>
    <s v="108805"/>
    <s v="108570"/>
    <s v="Invstmnt-Pool-Long Term"/>
    <x v="381"/>
    <d v="2000-01-01T00:00:00"/>
    <x v="1"/>
    <s v="A"/>
    <s v="108090"/>
    <s v="Investments-Other (Short-term)"/>
    <x v="7"/>
    <s v="20900000"/>
    <s v="108"/>
    <s v="Investments"/>
    <x v="1"/>
    <s v="10"/>
    <s v="Assets"/>
    <s v="711102"/>
    <s v="SBCMP"/>
    <x v="6"/>
    <s v="Active"/>
  </r>
  <r>
    <s v="108806"/>
    <s v="None"/>
    <s v="Investment - Fidelity"/>
    <x v="382"/>
    <d v="2010-07-01T00:00:00"/>
    <x v="1"/>
    <s v="A"/>
    <s v="108090"/>
    <s v="Investments-Other (Short-term)"/>
    <x v="7"/>
    <s v="20900000"/>
    <s v="108"/>
    <s v="Investments"/>
    <x v="1"/>
    <s v="10"/>
    <s v="Assets"/>
    <s v="711102"/>
    <s v="SBCMP"/>
    <x v="6"/>
    <s v="Active"/>
  </r>
  <r>
    <s v="108807"/>
    <s v="108521"/>
    <s v="InvestmentsOth-Schlr Endowmt"/>
    <x v="383"/>
    <d v="2000-01-01T00:00:00"/>
    <x v="1"/>
    <s v="A"/>
    <s v="108790"/>
    <s v="Endowment Investments (GAAP-Aux Use Only)"/>
    <x v="120"/>
    <s v="00000000"/>
    <s v="108"/>
    <s v="Investments"/>
    <x v="1"/>
    <s v="10"/>
    <s v="Assets"/>
    <s v="711205"/>
    <s v="SBCMP"/>
    <x v="6"/>
    <s v="Active"/>
  </r>
  <r>
    <s v="108808"/>
    <s v="108571"/>
    <s v="LT Invstmt-Perm Restrct Endow"/>
    <x v="384"/>
    <d v="2010-07-01T00:00:00"/>
    <x v="1"/>
    <s v="A"/>
    <s v="108790"/>
    <s v="Endowment Investments (GAAP-Aux Use Only)"/>
    <x v="120"/>
    <s v="00000000"/>
    <s v="108"/>
    <s v="Investments"/>
    <x v="1"/>
    <s v="10"/>
    <s v="Assets"/>
    <s v="711205"/>
    <s v="SBCMP"/>
    <x v="6"/>
    <s v="Active"/>
  </r>
  <r>
    <s v="108809"/>
    <s v="108817"/>
    <s v="LT Invstmnt - Temp Rest Endow"/>
    <x v="385"/>
    <d v="2000-01-01T00:00:00"/>
    <x v="1"/>
    <s v="A"/>
    <s v="108790"/>
    <s v="Endowment Investments (GAAP-Aux Use Only)"/>
    <x v="120"/>
    <s v="00000000"/>
    <s v="108"/>
    <s v="Investments"/>
    <x v="1"/>
    <s v="10"/>
    <s v="Assets"/>
    <s v="711205"/>
    <s v="SBCMP"/>
    <x v="6"/>
    <s v="Active"/>
  </r>
  <r>
    <s v="108810"/>
    <s v="None"/>
    <s v="Investment-Citizens Trust"/>
    <x v="386"/>
    <d v="2015-07-01T00:00:00"/>
    <x v="1"/>
    <s v="A"/>
    <s v="108090"/>
    <s v="Investments-Other (Short-term)"/>
    <x v="7"/>
    <s v="20900000"/>
    <s v="108"/>
    <s v="Investments"/>
    <x v="1"/>
    <s v="10"/>
    <s v="Assets"/>
    <s v="711102"/>
    <s v="SBCMP"/>
    <x v="6"/>
    <s v="Active"/>
  </r>
  <r>
    <s v="108811"/>
    <s v="None"/>
    <s v="ST Investment-Morgan Stanley"/>
    <x v="387"/>
    <d v="2025-07-01T00:00:00"/>
    <x v="1"/>
    <s v="A"/>
    <s v="108090"/>
    <s v="Investments-Other (Short-term)"/>
    <x v="7"/>
    <s v="20900000"/>
    <s v="108"/>
    <s v="Investments"/>
    <x v="1"/>
    <s v="10"/>
    <s v="Assets"/>
    <s v="711102"/>
    <s v="SBCMP"/>
    <x v="6"/>
    <s v="Active"/>
  </r>
  <r>
    <s v="108817"/>
    <s v="None"/>
    <s v="LT Invstmnt - Temp Rest Endow"/>
    <x v="388"/>
    <d v="2011-01-31T00:00:00"/>
    <x v="0"/>
    <s v="A"/>
    <s v="108790"/>
    <s v="Endowment Investments (GAAP-Aux Use Only)"/>
    <x v="120"/>
    <s v="00000000"/>
    <s v="108"/>
    <s v="Investments"/>
    <x v="1"/>
    <s v="10"/>
    <s v="Assets"/>
    <s v="711205"/>
    <s v="SBCMP"/>
    <x v="6"/>
    <s v="Active"/>
  </r>
  <r>
    <s v="108825"/>
    <s v="None"/>
    <s v="LT Investment-VEBA trust"/>
    <x v="389"/>
    <d v="2010-07-01T00:00:00"/>
    <x v="1"/>
    <s v="A"/>
    <s v="108091"/>
    <s v="Investments-Other (Long-term)"/>
    <x v="119"/>
    <s v="20900000"/>
    <s v="108"/>
    <s v="Investments"/>
    <x v="1"/>
    <s v="10"/>
    <s v="Assets"/>
    <s v="711206"/>
    <s v="SBCMP"/>
    <x v="6"/>
    <s v="Active"/>
  </r>
  <r>
    <s v="108830"/>
    <s v="None"/>
    <s v="Short Term Investment-Pimco"/>
    <x v="390"/>
    <d v="2011-07-01T00:00:00"/>
    <x v="1"/>
    <s v="A"/>
    <s v="108090"/>
    <s v="Investments-Other (Short-term)"/>
    <x v="7"/>
    <s v="20900000"/>
    <s v="108"/>
    <s v="Investments"/>
    <x v="1"/>
    <s v="10"/>
    <s v="Assets"/>
    <s v="711102"/>
    <s v="SBCMP"/>
    <x v="6"/>
    <s v="Active"/>
  </r>
  <r>
    <s v="108831"/>
    <s v="None"/>
    <s v="Short Term Investment-Vanguard"/>
    <x v="391"/>
    <d v="2011-07-01T00:00:00"/>
    <x v="1"/>
    <s v="A"/>
    <s v="108090"/>
    <s v="Investments-Other (Short-term)"/>
    <x v="7"/>
    <s v="20900000"/>
    <s v="108"/>
    <s v="Investments"/>
    <x v="1"/>
    <s v="10"/>
    <s v="Assets"/>
    <s v="711102"/>
    <s v="SBCMP"/>
    <x v="6"/>
    <s v="Active"/>
  </r>
  <r>
    <s v="108832"/>
    <s v="None"/>
    <s v="LTInvst-Beneficial Intrst-CRTs"/>
    <x v="392"/>
    <d v="2011-07-01T00:00:00"/>
    <x v="1"/>
    <s v="A"/>
    <s v="108091"/>
    <s v="Investments-Other (Long-term)"/>
    <x v="119"/>
    <s v="20900000"/>
    <s v="108"/>
    <s v="Investments"/>
    <x v="1"/>
    <s v="10"/>
    <s v="Assets"/>
    <s v="711206"/>
    <s v="SBCMP"/>
    <x v="6"/>
    <s v="Active"/>
  </r>
  <r>
    <s v="108888"/>
    <s v="108888"/>
    <s v="ASSET_Interface SUSPENSE"/>
    <x v="393"/>
    <d v="2000-01-01T00:00:00"/>
    <x v="1"/>
    <s v="A"/>
    <s v="108090"/>
    <s v="Investments-Other (Short-term)"/>
    <x v="7"/>
    <s v="20900000"/>
    <s v="108"/>
    <s v="Investments"/>
    <x v="1"/>
    <s v="10"/>
    <s v="Assets"/>
    <s v="711102"/>
    <s v="SBCMP"/>
    <x v="6"/>
    <s v="Active"/>
  </r>
  <r>
    <s v="109000"/>
    <s v="None"/>
    <s v="L/TermLnsRec-Stud-Advanced"/>
    <x v="394"/>
    <d v="2011-01-31T00:00:00"/>
    <x v="0"/>
    <s v="A"/>
    <s v="109001"/>
    <s v="Student Loans Receivable"/>
    <x v="121"/>
    <s v="21120000"/>
    <s v="109"/>
    <s v="Long-Term Loans and Receivables"/>
    <x v="8"/>
    <s v="10"/>
    <s v="Assets"/>
    <s v="711203"/>
    <s v="SBCMP"/>
    <x v="59"/>
    <s v="Active"/>
  </r>
  <r>
    <s v="109001"/>
    <s v="None"/>
    <s v="L/TermLnsRec-Stud-Collect"/>
    <x v="395"/>
    <d v="2011-01-31T00:00:00"/>
    <x v="0"/>
    <s v="A"/>
    <s v="109001"/>
    <s v="Student Loans Receivable"/>
    <x v="121"/>
    <s v="21120000"/>
    <s v="109"/>
    <s v="Long-Term Loans and Receivables"/>
    <x v="8"/>
    <s v="10"/>
    <s v="Assets"/>
    <s v="711203"/>
    <s v="SBCMP"/>
    <x v="59"/>
    <s v="Active"/>
  </r>
  <r>
    <s v="109002"/>
    <s v="None"/>
    <s v="L/TermLnsRec-Stud-Other"/>
    <x v="396"/>
    <d v="2011-01-31T00:00:00"/>
    <x v="0"/>
    <s v="A"/>
    <s v="109001"/>
    <s v="Student Loans Receivable"/>
    <x v="121"/>
    <s v="21120000"/>
    <s v="109"/>
    <s v="Long-Term Loans and Receivables"/>
    <x v="8"/>
    <s v="10"/>
    <s v="Assets"/>
    <s v="711203"/>
    <s v="SBCMP"/>
    <x v="59"/>
    <s v="Active"/>
  </r>
  <r>
    <s v="109003"/>
    <s v="109060"/>
    <s v="L/TermLnsRec-ConstrLns Default"/>
    <x v="397"/>
    <d v="2000-01-01T00:00:00"/>
    <x v="1"/>
    <s v="A"/>
    <s v="109003"/>
    <s v="Construction Loans in Default (Obsolete)"/>
    <x v="122"/>
    <s v="21140000"/>
    <s v="109"/>
    <s v="Long-Term Loans and Receivables"/>
    <x v="8"/>
    <s v="10"/>
    <s v="Assets"/>
    <s v="711208"/>
    <s v="SBCMP"/>
    <x v="31"/>
    <s v="Active"/>
  </r>
  <r>
    <s v="109004"/>
    <s v="109090"/>
    <s v="L/TermLnsRec-Other"/>
    <x v="398"/>
    <d v="2000-01-01T00:00:00"/>
    <x v="1"/>
    <s v="A"/>
    <s v="109004"/>
    <s v="Loans Receivable-Other"/>
    <x v="123"/>
    <s v="21190000"/>
    <s v="109"/>
    <s v="Long-Term Loans and Receivables"/>
    <x v="8"/>
    <s v="10"/>
    <s v="Assets"/>
    <s v="711208"/>
    <s v="SBCMP"/>
    <x v="60"/>
    <s v="Active"/>
  </r>
  <r>
    <s v="109005"/>
    <s v="109120"/>
    <s v="L/TermLnsRec-Adv Othr Fnds"/>
    <x v="399"/>
    <d v="2000-01-01T00:00:00"/>
    <x v="1"/>
    <s v="A"/>
    <s v="109005"/>
    <s v="Advances to Other Funds"/>
    <x v="124"/>
    <s v="21200000"/>
    <s v="109"/>
    <s v="Long-Term Loans and Receivables"/>
    <x v="8"/>
    <s v="10"/>
    <s v="Assets"/>
    <s v="711208"/>
    <s v="SBCMP"/>
    <x v="61"/>
    <s v="Active"/>
  </r>
  <r>
    <s v="109006"/>
    <s v="109150"/>
    <s v="L/TermLnsRec-Intrfnd ConstrLns"/>
    <x v="400"/>
    <d v="2000-01-01T00:00:00"/>
    <x v="1"/>
    <s v="A"/>
    <s v="109006"/>
    <s v="Interfund Construction Loans Receivable (Obsolete)"/>
    <x v="125"/>
    <s v="21300000"/>
    <s v="109"/>
    <s v="Long-Term Loans and Receivables"/>
    <x v="8"/>
    <s v="10"/>
    <s v="Assets"/>
    <s v="711208"/>
    <s v="SBCMP"/>
    <x v="31"/>
    <s v="Active"/>
  </r>
  <r>
    <s v="109007"/>
    <s v="109180"/>
    <s v="L/TermLnsRec-Lns OthrGovtEnt"/>
    <x v="401"/>
    <d v="2000-01-01T00:00:00"/>
    <x v="1"/>
    <s v="A"/>
    <s v="109007"/>
    <s v="Loans to Other Governmental Entities"/>
    <x v="126"/>
    <s v="21490000"/>
    <s v="109"/>
    <s v="Long-Term Loans and Receivables"/>
    <x v="8"/>
    <s v="10"/>
    <s v="Assets"/>
    <s v="711208"/>
    <s v="SBCMP"/>
    <x v="62"/>
    <s v="Active"/>
  </r>
  <r>
    <s v="109008"/>
    <s v="None"/>
    <s v="LeaseRcvbl, Curr -GAAP AuxOnly"/>
    <x v="402"/>
    <d v="2021-07-01T00:00:00"/>
    <x v="1"/>
    <s v="A"/>
    <s v="109008"/>
    <s v="Lease receivable, current portion (GAAP-Aux Use Only)"/>
    <x v="127"/>
    <s v="00000000"/>
    <s v="109"/>
    <s v="Long-Term Loans and Receivables"/>
    <x v="8"/>
    <s v="10"/>
    <s v="Assets"/>
    <s v="711105"/>
    <s v="SBCMP"/>
    <x v="63"/>
    <s v="Active"/>
  </r>
  <r>
    <s v="109030"/>
    <s v="None"/>
    <s v="L/TermLnsRec-Construction"/>
    <x v="403"/>
    <d v="2011-01-31T00:00:00"/>
    <x v="0"/>
    <s v="A"/>
    <s v="109002"/>
    <s v="Construction Loans (Obsolete)"/>
    <x v="128"/>
    <s v="21130000"/>
    <s v="109"/>
    <s v="Long-Term Loans and Receivables"/>
    <x v="8"/>
    <s v="10"/>
    <s v="Assets"/>
    <s v="711208"/>
    <s v="SBCMP"/>
    <x v="31"/>
    <s v="Active"/>
  </r>
  <r>
    <s v="109060"/>
    <s v="None"/>
    <s v="L/TermLnsRec-ConstrLns Default"/>
    <x v="404"/>
    <d v="2011-01-31T00:00:00"/>
    <x v="0"/>
    <s v="A"/>
    <s v="109003"/>
    <s v="Construction Loans in Default (Obsolete)"/>
    <x v="122"/>
    <s v="21140000"/>
    <s v="109"/>
    <s v="Long-Term Loans and Receivables"/>
    <x v="8"/>
    <s v="10"/>
    <s v="Assets"/>
    <s v="711208"/>
    <s v="SBCMP"/>
    <x v="31"/>
    <s v="Active"/>
  </r>
  <r>
    <s v="109090"/>
    <s v="None"/>
    <s v="L/TermLnsRec-Other"/>
    <x v="405"/>
    <d v="2011-01-31T00:00:00"/>
    <x v="0"/>
    <s v="A"/>
    <s v="109004"/>
    <s v="Loans Receivable-Other"/>
    <x v="123"/>
    <s v="21190000"/>
    <s v="109"/>
    <s v="Long-Term Loans and Receivables"/>
    <x v="8"/>
    <s v="10"/>
    <s v="Assets"/>
    <s v="711208"/>
    <s v="SBCMP"/>
    <x v="60"/>
    <s v="Active"/>
  </r>
  <r>
    <s v="109120"/>
    <s v="None"/>
    <s v="L/TermLnsRec-Adv Othr Fnds"/>
    <x v="406"/>
    <d v="2011-01-31T00:00:00"/>
    <x v="0"/>
    <s v="A"/>
    <s v="109005"/>
    <s v="Advances to Other Funds"/>
    <x v="124"/>
    <s v="21200000"/>
    <s v="109"/>
    <s v="Long-Term Loans and Receivables"/>
    <x v="8"/>
    <s v="10"/>
    <s v="Assets"/>
    <s v="711208"/>
    <s v="SBCMP"/>
    <x v="61"/>
    <s v="Active"/>
  </r>
  <r>
    <s v="109150"/>
    <s v="None"/>
    <s v="L/TermLnsRec-Intrfnd ConstrLns"/>
    <x v="407"/>
    <d v="2011-01-31T00:00:00"/>
    <x v="0"/>
    <s v="A"/>
    <s v="109006"/>
    <s v="Interfund Construction Loans Receivable (Obsolete)"/>
    <x v="125"/>
    <s v="21300000"/>
    <s v="109"/>
    <s v="Long-Term Loans and Receivables"/>
    <x v="8"/>
    <s v="10"/>
    <s v="Assets"/>
    <s v="711208"/>
    <s v="SBCMP"/>
    <x v="31"/>
    <s v="Active"/>
  </r>
  <r>
    <s v="109180"/>
    <s v="None"/>
    <s v="L/TermLnsRec-Lns OthrGovtEnt"/>
    <x v="408"/>
    <d v="2011-01-31T00:00:00"/>
    <x v="0"/>
    <s v="A"/>
    <s v="109007"/>
    <s v="Loans to Other Governmental Entities"/>
    <x v="126"/>
    <s v="21490000"/>
    <s v="109"/>
    <s v="Long-Term Loans and Receivables"/>
    <x v="8"/>
    <s v="10"/>
    <s v="Assets"/>
    <s v="711208"/>
    <s v="SBCMP"/>
    <x v="62"/>
    <s v="Active"/>
  </r>
  <r>
    <s v="109708"/>
    <s v="None"/>
    <s v="LeaseRcvbl,non-Curr(GAAP AUX)"/>
    <x v="409"/>
    <d v="2021-07-01T00:00:00"/>
    <x v="1"/>
    <s v="A"/>
    <s v="109708"/>
    <s v="Lease receivable, net of current portion (GAAP-Aux Use Only)"/>
    <x v="129"/>
    <s v="00000000"/>
    <s v="109"/>
    <s v="Long-Term Loans and Receivables"/>
    <x v="8"/>
    <s v="10"/>
    <s v="Assets"/>
    <s v="711209"/>
    <s v="SBCMP"/>
    <x v="64"/>
    <s v="Active"/>
  </r>
  <r>
    <s v="109709"/>
    <s v="None"/>
    <s v="SBITA ROU Capital assets, net"/>
    <x v="410"/>
    <d v="2025-07-01T00:00:00"/>
    <x v="1"/>
    <s v="A"/>
    <s v="190090"/>
    <s v="Other Assets"/>
    <x v="130"/>
    <s v="27900000"/>
    <s v="190"/>
    <s v="Other Assets"/>
    <x v="9"/>
    <s v="10"/>
    <s v="Assets"/>
    <s v="711208"/>
    <s v="SBCMP"/>
    <x v="65"/>
    <s v="Active"/>
  </r>
  <r>
    <s v="109800"/>
    <s v="109000"/>
    <s v="L/TermLnsRec-Stud-Advanced"/>
    <x v="411"/>
    <d v="2000-01-01T00:00:00"/>
    <x v="1"/>
    <s v="A"/>
    <s v="109001"/>
    <s v="Student Loans Receivable"/>
    <x v="121"/>
    <s v="21120000"/>
    <s v="109"/>
    <s v="Long-Term Loans and Receivables"/>
    <x v="8"/>
    <s v="10"/>
    <s v="Assets"/>
    <s v="711203"/>
    <s v="SBCMP"/>
    <x v="59"/>
    <s v="Active"/>
  </r>
  <r>
    <s v="109801"/>
    <s v="109001"/>
    <s v="L/TermLnsRec-Stud-Collect"/>
    <x v="412"/>
    <d v="2000-01-01T00:00:00"/>
    <x v="1"/>
    <s v="A"/>
    <s v="109001"/>
    <s v="Student Loans Receivable"/>
    <x v="121"/>
    <s v="21120000"/>
    <s v="109"/>
    <s v="Long-Term Loans and Receivables"/>
    <x v="8"/>
    <s v="10"/>
    <s v="Assets"/>
    <s v="711203"/>
    <s v="SBCMP"/>
    <x v="59"/>
    <s v="Active"/>
  </r>
  <r>
    <s v="109802"/>
    <s v="109002"/>
    <s v="L/TermLnsRec-Stud-Other"/>
    <x v="413"/>
    <d v="2000-01-01T00:00:00"/>
    <x v="1"/>
    <s v="A"/>
    <s v="109001"/>
    <s v="Student Loans Receivable"/>
    <x v="121"/>
    <s v="21120000"/>
    <s v="109"/>
    <s v="Long-Term Loans and Receivables"/>
    <x v="8"/>
    <s v="10"/>
    <s v="Assets"/>
    <s v="711203"/>
    <s v="SBCMP"/>
    <x v="59"/>
    <s v="Active"/>
  </r>
  <r>
    <s v="109803"/>
    <s v="109030"/>
    <s v="L/TermLnsRec-Construction"/>
    <x v="414"/>
    <d v="2000-01-01T00:00:00"/>
    <x v="1"/>
    <s v="A"/>
    <s v="109002"/>
    <s v="Construction Loans (Obsolete)"/>
    <x v="128"/>
    <s v="21130000"/>
    <s v="109"/>
    <s v="Long-Term Loans and Receivables"/>
    <x v="8"/>
    <s v="10"/>
    <s v="Assets"/>
    <s v="711208"/>
    <s v="SBCMP"/>
    <x v="31"/>
    <s v="Active"/>
  </r>
  <r>
    <s v="109998"/>
    <s v="None"/>
    <s v="FDN-Benefits Hldng/Susp Accnt"/>
    <x v="415"/>
    <d v="2011-01-31T00:00:00"/>
    <x v="0"/>
    <s v="A"/>
    <s v="190090"/>
    <s v="Other Assets"/>
    <x v="130"/>
    <s v="27900000"/>
    <s v="190"/>
    <s v="Other Assets"/>
    <x v="9"/>
    <s v="10"/>
    <s v="Assets"/>
    <s v="711208"/>
    <s v="SBCMP"/>
    <x v="65"/>
    <s v="Active"/>
  </r>
  <r>
    <s v="109999"/>
    <s v="109999"/>
    <s v="Suspense"/>
    <x v="416"/>
    <d v="2000-01-01T00:00:00"/>
    <x v="1"/>
    <s v="A"/>
    <s v="109007"/>
    <s v="Loans to Other Governmental Entities"/>
    <x v="126"/>
    <s v="21490000"/>
    <s v="109"/>
    <s v="Long-Term Loans and Receivables"/>
    <x v="8"/>
    <s v="10"/>
    <s v="Assets"/>
    <s v="711208"/>
    <s v="SBCMP"/>
    <x v="62"/>
    <s v="Active"/>
  </r>
  <r>
    <s v="110000"/>
    <s v="None"/>
    <s v="FixedAssts-Land"/>
    <x v="417"/>
    <d v="2011-01-31T00:00:00"/>
    <x v="0"/>
    <s v="A"/>
    <s v="110001"/>
    <s v="Land and Land Improvements"/>
    <x v="131"/>
    <s v="23100000"/>
    <s v="110"/>
    <s v="Fixed Assets"/>
    <x v="10"/>
    <s v="10"/>
    <s v="Assets"/>
    <s v="711207"/>
    <s v="SBCMP"/>
    <x v="66"/>
    <s v="Active"/>
  </r>
  <r>
    <s v="110001"/>
    <s v="110000"/>
    <s v="FixedAssts-Land"/>
    <x v="418"/>
    <d v="2000-01-01T00:00:00"/>
    <x v="1"/>
    <s v="A"/>
    <s v="110001"/>
    <s v="Land and Land Improvements"/>
    <x v="131"/>
    <s v="23100000"/>
    <s v="110"/>
    <s v="Fixed Assets"/>
    <x v="10"/>
    <s v="10"/>
    <s v="Assets"/>
    <s v="711207"/>
    <s v="SBCMP"/>
    <x v="66"/>
    <s v="Active"/>
  </r>
  <r>
    <s v="110002"/>
    <s v="110030"/>
    <s v="FixedAssts-Buildings"/>
    <x v="419"/>
    <d v="2000-01-01T00:00:00"/>
    <x v="1"/>
    <s v="A"/>
    <s v="110002"/>
    <s v="Buildings and Building Improvements"/>
    <x v="132"/>
    <s v="23210000"/>
    <s v="110"/>
    <s v="Fixed Assets"/>
    <x v="10"/>
    <s v="10"/>
    <s v="Assets"/>
    <s v="711207"/>
    <s v="SBCMP"/>
    <x v="67"/>
    <s v="Active"/>
  </r>
  <r>
    <s v="110003"/>
    <s v="190807"/>
    <s v="AccumDepr-Bldgs&amp;Bldg Imprvmnts"/>
    <x v="420"/>
    <d v="2010-07-01T00:00:00"/>
    <x v="1"/>
    <s v="A"/>
    <s v="110003"/>
    <s v="Accumulated Depreciation-Bldgs &amp; Bldg Imprvmnts (Credit Bala"/>
    <x v="133"/>
    <s v="23290000"/>
    <s v="110"/>
    <s v="Fixed Assets"/>
    <x v="10"/>
    <s v="10"/>
    <s v="Assets"/>
    <s v="711207"/>
    <s v="SBCMP"/>
    <x v="68"/>
    <s v="Active"/>
  </r>
  <r>
    <s v="110004"/>
    <s v="110060"/>
    <s v="FixedAssts-Imprvts Othr Bldgs"/>
    <x v="421"/>
    <d v="2000-01-01T00:00:00"/>
    <x v="1"/>
    <s v="A"/>
    <s v="110004"/>
    <s v="Improvements Other than Buildings"/>
    <x v="134"/>
    <s v="23310000"/>
    <s v="110"/>
    <s v="Fixed Assets"/>
    <x v="10"/>
    <s v="10"/>
    <s v="Assets"/>
    <s v="711207"/>
    <s v="SBCMP"/>
    <x v="69"/>
    <s v="Active"/>
  </r>
  <r>
    <s v="110005"/>
    <s v="190806"/>
    <s v="AccumDepr-Imprvmnts-not Bldgs"/>
    <x v="422"/>
    <d v="2010-07-01T00:00:00"/>
    <x v="1"/>
    <s v="A"/>
    <s v="110005"/>
    <s v="Accumulated Depreciation-Imprvmts Other than Bldgs (Crdt. Ba"/>
    <x v="135"/>
    <s v="23390000"/>
    <s v="110"/>
    <s v="Fixed Assets"/>
    <x v="10"/>
    <s v="10"/>
    <s v="Assets"/>
    <s v="711207"/>
    <s v="SBCMP"/>
    <x v="70"/>
    <s v="Active"/>
  </r>
  <r>
    <s v="110006"/>
    <s v="110150"/>
    <s v="FixedAssts-Furn &amp; Fixtures"/>
    <x v="423"/>
    <d v="2000-01-01T00:00:00"/>
    <x v="1"/>
    <s v="A"/>
    <s v="110006"/>
    <s v="Equipment"/>
    <x v="136"/>
    <s v="23410000"/>
    <s v="110"/>
    <s v="Fixed Assets"/>
    <x v="10"/>
    <s v="10"/>
    <s v="Assets"/>
    <s v="711207"/>
    <s v="SBCMP"/>
    <x v="71"/>
    <s v="Active"/>
  </r>
  <r>
    <s v="110007"/>
    <s v="190804"/>
    <s v="AccumDepr-Equipment"/>
    <x v="424"/>
    <d v="2010-07-01T00:00:00"/>
    <x v="1"/>
    <s v="A"/>
    <s v="110007"/>
    <s v="Accumulated Depreciation-Equipment (Credit Balance)"/>
    <x v="137"/>
    <s v="23490000"/>
    <s v="110"/>
    <s v="Fixed Assets"/>
    <x v="10"/>
    <s v="10"/>
    <s v="Assets"/>
    <s v="711207"/>
    <s v="SBCMP"/>
    <x v="72"/>
    <s v="Active"/>
  </r>
  <r>
    <s v="110008"/>
    <s v="110180"/>
    <s v="Construction-Work-in-Progress"/>
    <x v="425"/>
    <d v="2000-01-01T00:00:00"/>
    <x v="1"/>
    <s v="A"/>
    <s v="110008"/>
    <s v="Construction Work-in-Progress"/>
    <x v="138"/>
    <s v="23500000"/>
    <s v="110"/>
    <s v="Fixed Assets"/>
    <x v="10"/>
    <s v="10"/>
    <s v="Assets"/>
    <s v="711207"/>
    <s v="SBCMP"/>
    <x v="73"/>
    <s v="Active"/>
  </r>
  <r>
    <s v="110009"/>
    <s v="110190"/>
    <s v="FixedAssets-Infrastructure"/>
    <x v="426"/>
    <d v="2000-01-01T00:00:00"/>
    <x v="1"/>
    <s v="A"/>
    <s v="110009"/>
    <s v="Infrastructure - Depreciable"/>
    <x v="139"/>
    <s v="23620000"/>
    <s v="110"/>
    <s v="Fixed Assets"/>
    <x v="10"/>
    <s v="10"/>
    <s v="Assets"/>
    <s v="711207"/>
    <s v="SBCMP"/>
    <x v="74"/>
    <s v="Active"/>
  </r>
  <r>
    <s v="110010"/>
    <s v="190803"/>
    <s v="AccumDepr-Infrastructure"/>
    <x v="427"/>
    <d v="2010-07-01T00:00:00"/>
    <x v="1"/>
    <s v="A"/>
    <s v="110010"/>
    <s v="Accumulated Depreciation-Infrastructure (Credit Balance)"/>
    <x v="140"/>
    <s v="23690000"/>
    <s v="110"/>
    <s v="Fixed Assets"/>
    <x v="10"/>
    <s v="10"/>
    <s v="Assets"/>
    <s v="711207"/>
    <s v="SBCMP"/>
    <x v="75"/>
    <s v="Active"/>
  </r>
  <r>
    <s v="110011"/>
    <s v="110090"/>
    <s v="FixedAssts-Leasehold Imprvmnt"/>
    <x v="428"/>
    <d v="2000-01-01T00:00:00"/>
    <x v="1"/>
    <s v="A"/>
    <s v="110011"/>
    <s v="Leasehold Improvements"/>
    <x v="141"/>
    <s v="23310000"/>
    <s v="110"/>
    <s v="Fixed Assets"/>
    <x v="10"/>
    <s v="10"/>
    <s v="Assets"/>
    <s v="711207"/>
    <s v="SBCMP"/>
    <x v="76"/>
    <s v="Active"/>
  </r>
  <r>
    <s v="110012"/>
    <s v="190805"/>
    <s v="AccumDepr-Leasehold Imprvmnts"/>
    <x v="429"/>
    <d v="2010-07-01T00:00:00"/>
    <x v="1"/>
    <s v="A"/>
    <s v="110012"/>
    <s v="Accumulated Depreciation-Leasehold Improvements (Credit Bala"/>
    <x v="142"/>
    <s v="23390000"/>
    <s v="110"/>
    <s v="Fixed Assets"/>
    <x v="10"/>
    <s v="10"/>
    <s v="Assets"/>
    <s v="711207"/>
    <s v="SBCMP"/>
    <x v="77"/>
    <s v="Active"/>
  </r>
  <r>
    <s v="110021"/>
    <s v="None"/>
    <s v="CmptrSftwr&amp;Website-Amortizable"/>
    <x v="430"/>
    <d v="2000-01-01T00:00:00"/>
    <x v="1"/>
    <s v="A"/>
    <s v="110021"/>
    <s v="Computer Software &amp; Website - Amortizable"/>
    <x v="143"/>
    <s v="24110000"/>
    <s v="110"/>
    <s v="Fixed Assets"/>
    <x v="10"/>
    <s v="10"/>
    <s v="Assets"/>
    <s v="711207"/>
    <s v="SBCMP"/>
    <x v="78"/>
    <s v="Active"/>
  </r>
  <r>
    <s v="110022"/>
    <s v="None"/>
    <s v="AccAmortztn-CmpteSftwr&amp;Website"/>
    <x v="431"/>
    <d v="2000-01-01T00:00:00"/>
    <x v="1"/>
    <s v="A"/>
    <s v="110022"/>
    <s v="Accumulated Amortization - Computer Software &amp; Website"/>
    <x v="144"/>
    <s v="24910000"/>
    <s v="110"/>
    <s v="Fixed Assets"/>
    <x v="10"/>
    <s v="10"/>
    <s v="Assets"/>
    <s v="711207"/>
    <s v="SBCMP"/>
    <x v="79"/>
    <s v="Active"/>
  </r>
  <r>
    <s v="110023"/>
    <s v="None"/>
    <s v="Land Use Rights-Amortizable"/>
    <x v="432"/>
    <d v="2000-01-01T00:00:00"/>
    <x v="1"/>
    <s v="A"/>
    <s v="110023"/>
    <s v="Land Use Rights - Amortizable"/>
    <x v="145"/>
    <s v="24120000"/>
    <s v="110"/>
    <s v="Fixed Assets"/>
    <x v="10"/>
    <s v="10"/>
    <s v="Assets"/>
    <s v="711207"/>
    <s v="SBCMP"/>
    <x v="80"/>
    <s v="Active"/>
  </r>
  <r>
    <s v="110024"/>
    <s v="None"/>
    <s v="Acc Amortiztion-LandUseRights"/>
    <x v="433"/>
    <d v="2000-01-01T00:00:00"/>
    <x v="1"/>
    <s v="A"/>
    <s v="110024"/>
    <s v="Accumulated Amortization - Land Use Rights"/>
    <x v="146"/>
    <s v="24920000"/>
    <s v="110"/>
    <s v="Fixed Assets"/>
    <x v="10"/>
    <s v="10"/>
    <s v="Assets"/>
    <s v="711207"/>
    <s v="SBCMP"/>
    <x v="81"/>
    <s v="Active"/>
  </r>
  <r>
    <s v="110025"/>
    <s v="None"/>
    <s v="Land Use Rights-Non-Amortizabl"/>
    <x v="434"/>
    <d v="2000-01-01T00:00:00"/>
    <x v="1"/>
    <s v="A"/>
    <s v="110025"/>
    <s v="Land Use Rights - Non-Amortizable"/>
    <x v="147"/>
    <s v="24220000"/>
    <s v="110"/>
    <s v="Fixed Assets"/>
    <x v="10"/>
    <s v="10"/>
    <s v="Assets"/>
    <s v="711207"/>
    <s v="SBCMP"/>
    <x v="82"/>
    <s v="Active"/>
  </r>
  <r>
    <s v="110026"/>
    <s v="None"/>
    <s v="Patents,Cpyrght,Trdmrk-Amrtzbl"/>
    <x v="435"/>
    <d v="2000-01-01T00:00:00"/>
    <x v="1"/>
    <s v="A"/>
    <s v="110026"/>
    <s v="Patents, Copyrights &amp; Trademarks - Amortizable"/>
    <x v="148"/>
    <s v="24130000"/>
    <s v="110"/>
    <s v="Fixed Assets"/>
    <x v="10"/>
    <s v="10"/>
    <s v="Assets"/>
    <s v="711207"/>
    <s v="SBCMP"/>
    <x v="83"/>
    <s v="Active"/>
  </r>
  <r>
    <s v="110027"/>
    <s v="None"/>
    <s v="AccAmrtztn-Ptnts,Cpyrght,Trdmk"/>
    <x v="436"/>
    <d v="2000-01-01T00:00:00"/>
    <x v="1"/>
    <s v="A"/>
    <s v="110027"/>
    <s v="Accumulated Amortization - Patents, Copyrights &amp; Trademarks"/>
    <x v="149"/>
    <s v="24930000"/>
    <s v="110"/>
    <s v="Fixed Assets"/>
    <x v="10"/>
    <s v="10"/>
    <s v="Assets"/>
    <s v="711207"/>
    <s v="SBCMP"/>
    <x v="84"/>
    <s v="Active"/>
  </r>
  <r>
    <s v="110028"/>
    <s v="None"/>
    <s v="Patents,Cpyrght,Trdmrk-NonAmrt"/>
    <x v="437"/>
    <d v="2000-01-01T00:00:00"/>
    <x v="1"/>
    <s v="A"/>
    <s v="110028"/>
    <s v="Patents, Copyrights &amp; Trademarks - Non-Amortizable"/>
    <x v="150"/>
    <s v="24230000"/>
    <s v="110"/>
    <s v="Fixed Assets"/>
    <x v="10"/>
    <s v="10"/>
    <s v="Assets"/>
    <s v="711207"/>
    <s v="SBCMP"/>
    <x v="85"/>
    <s v="Active"/>
  </r>
  <r>
    <s v="110029"/>
    <s v="None"/>
    <s v="Licenses&amp;Permits-Amortizable"/>
    <x v="438"/>
    <d v="2000-01-01T00:00:00"/>
    <x v="1"/>
    <s v="A"/>
    <s v="110029"/>
    <s v="Licenses &amp; Permits - Amortizable"/>
    <x v="151"/>
    <s v="24140000"/>
    <s v="110"/>
    <s v="Fixed Assets"/>
    <x v="10"/>
    <s v="10"/>
    <s v="Assets"/>
    <s v="711207"/>
    <s v="SBCMP"/>
    <x v="86"/>
    <s v="Active"/>
  </r>
  <r>
    <s v="110030"/>
    <s v="None"/>
    <s v="FixedAssts-Buildings"/>
    <x v="439"/>
    <d v="2011-01-31T00:00:00"/>
    <x v="0"/>
    <s v="A"/>
    <s v="110002"/>
    <s v="Buildings and Building Improvements"/>
    <x v="132"/>
    <s v="23210000"/>
    <s v="110"/>
    <s v="Fixed Assets"/>
    <x v="10"/>
    <s v="10"/>
    <s v="Assets"/>
    <s v="711207"/>
    <s v="SBCMP"/>
    <x v="67"/>
    <s v="Active"/>
  </r>
  <r>
    <s v="110031"/>
    <s v="None"/>
    <s v="Licenses&amp;Permits-Non-Amortizab"/>
    <x v="440"/>
    <d v="2000-01-01T00:00:00"/>
    <x v="1"/>
    <s v="A"/>
    <s v="110031"/>
    <s v="Licenses &amp; Permits - Non-Amortizable"/>
    <x v="152"/>
    <s v="24240000"/>
    <s v="110"/>
    <s v="Fixed Assets"/>
    <x v="10"/>
    <s v="10"/>
    <s v="Assets"/>
    <s v="711207"/>
    <s v="SBCMP"/>
    <x v="87"/>
    <s v="Active"/>
  </r>
  <r>
    <s v="110032"/>
    <s v="None"/>
    <s v="Othr IntangibleAssets-Amortiza"/>
    <x v="441"/>
    <d v="2000-01-01T00:00:00"/>
    <x v="1"/>
    <s v="A"/>
    <s v="110032"/>
    <s v="Other Intangible Assets - Amortizable"/>
    <x v="153"/>
    <s v="24140000"/>
    <s v="110"/>
    <s v="Fixed Assets"/>
    <x v="10"/>
    <s v="10"/>
    <s v="Assets"/>
    <s v="711207"/>
    <s v="SBCMP"/>
    <x v="88"/>
    <s v="Active"/>
  </r>
  <r>
    <s v="110033"/>
    <s v="None"/>
    <s v="AccAmortztn-OthrIntangbleAsset"/>
    <x v="442"/>
    <d v="2000-01-01T00:00:00"/>
    <x v="1"/>
    <s v="A"/>
    <s v="110033"/>
    <s v="Accumulated Amortization - Other Intangible Assets"/>
    <x v="154"/>
    <s v="24940000"/>
    <s v="110"/>
    <s v="Fixed Assets"/>
    <x v="10"/>
    <s v="10"/>
    <s v="Assets"/>
    <s v="711207"/>
    <s v="SBCMP"/>
    <x v="89"/>
    <s v="Active"/>
  </r>
  <r>
    <s v="110034"/>
    <s v="None"/>
    <s v="OthrIntangibleAssets-Non-Amort"/>
    <x v="443"/>
    <d v="2000-01-01T00:00:00"/>
    <x v="1"/>
    <s v="A"/>
    <s v="110034"/>
    <s v="Other Intangible Assets - Non-Amortizable"/>
    <x v="155"/>
    <s v="24240000"/>
    <s v="110"/>
    <s v="Fixed Assets"/>
    <x v="10"/>
    <s v="10"/>
    <s v="Assets"/>
    <s v="711207"/>
    <s v="SBCMP"/>
    <x v="90"/>
    <s v="Active"/>
  </r>
  <r>
    <s v="110035"/>
    <s v="None"/>
    <s v="IntrnllyGenIntanAsstInProgress"/>
    <x v="444"/>
    <d v="2000-01-01T00:00:00"/>
    <x v="1"/>
    <s v="A"/>
    <s v="110035"/>
    <s v="Internally Generated Intangible Assets in Progress"/>
    <x v="156"/>
    <s v="24300000"/>
    <s v="110"/>
    <s v="Fixed Assets"/>
    <x v="10"/>
    <s v="10"/>
    <s v="Assets"/>
    <s v="711207"/>
    <s v="SBCMP"/>
    <x v="91"/>
    <s v="Active"/>
  </r>
  <r>
    <s v="110060"/>
    <s v="None"/>
    <s v="FixedAssts-Imprvts Othr Bldgs"/>
    <x v="445"/>
    <d v="2011-01-31T00:00:00"/>
    <x v="0"/>
    <s v="A"/>
    <s v="110004"/>
    <s v="Improvements Other than Buildings"/>
    <x v="134"/>
    <s v="23310000"/>
    <s v="110"/>
    <s v="Fixed Assets"/>
    <x v="10"/>
    <s v="10"/>
    <s v="Assets"/>
    <s v="711207"/>
    <s v="SBCMP"/>
    <x v="69"/>
    <s v="Active"/>
  </r>
  <r>
    <s v="110090"/>
    <s v="None"/>
    <s v="FixedAssts-Leasehold Imprvmnt"/>
    <x v="446"/>
    <d v="2011-01-31T00:00:00"/>
    <x v="0"/>
    <s v="A"/>
    <s v="110011"/>
    <s v="Leasehold Improvements"/>
    <x v="141"/>
    <s v="23310000"/>
    <s v="110"/>
    <s v="Fixed Assets"/>
    <x v="10"/>
    <s v="10"/>
    <s v="Assets"/>
    <s v="711207"/>
    <s v="SBCMP"/>
    <x v="76"/>
    <s v="Active"/>
  </r>
  <r>
    <s v="110120"/>
    <s v="None"/>
    <s v="FixedAssts-Intang Assets"/>
    <x v="447"/>
    <d v="2011-01-31T00:00:00"/>
    <x v="0"/>
    <s v="A"/>
    <s v="110004"/>
    <s v="Improvements Other than Buildings"/>
    <x v="134"/>
    <s v="23310000"/>
    <s v="110"/>
    <s v="Fixed Assets"/>
    <x v="10"/>
    <s v="10"/>
    <s v="Assets"/>
    <s v="711207"/>
    <s v="SBCMP"/>
    <x v="69"/>
    <s v="Active"/>
  </r>
  <r>
    <s v="110150"/>
    <s v="None"/>
    <s v="FixedAssts-Furn &amp; Fixtures"/>
    <x v="448"/>
    <d v="2010-07-01T00:00:00"/>
    <x v="0"/>
    <s v="A"/>
    <s v="110006"/>
    <s v="Equipment"/>
    <x v="136"/>
    <s v="23410000"/>
    <s v="110"/>
    <s v="Fixed Assets"/>
    <x v="10"/>
    <s v="10"/>
    <s v="Assets"/>
    <s v="711207"/>
    <s v="SBCMP"/>
    <x v="71"/>
    <s v="Active"/>
  </r>
  <r>
    <s v="110160"/>
    <s v="None"/>
    <s v="FixedAssts-Equipment"/>
    <x v="449"/>
    <d v="2010-07-01T00:00:00"/>
    <x v="0"/>
    <s v="A"/>
    <s v="110006"/>
    <s v="Equipment"/>
    <x v="136"/>
    <s v="23410000"/>
    <s v="110"/>
    <s v="Fixed Assets"/>
    <x v="10"/>
    <s v="10"/>
    <s v="Assets"/>
    <s v="711207"/>
    <s v="SBCMP"/>
    <x v="71"/>
    <s v="Active"/>
  </r>
  <r>
    <s v="110180"/>
    <s v="None"/>
    <s v="Construction-Work-in-Progress"/>
    <x v="450"/>
    <d v="2010-07-01T00:00:00"/>
    <x v="0"/>
    <s v="A"/>
    <s v="110008"/>
    <s v="Construction Work-in-Progress"/>
    <x v="138"/>
    <s v="23500000"/>
    <s v="110"/>
    <s v="Fixed Assets"/>
    <x v="10"/>
    <s v="10"/>
    <s v="Assets"/>
    <s v="711207"/>
    <s v="SBCMP"/>
    <x v="73"/>
    <s v="Active"/>
  </r>
  <r>
    <s v="110190"/>
    <s v="None"/>
    <s v="FixedAssets-Infrastructure"/>
    <x v="451"/>
    <d v="2010-07-01T00:00:00"/>
    <x v="0"/>
    <s v="A"/>
    <s v="110009"/>
    <s v="Infrastructure - Depreciable"/>
    <x v="139"/>
    <s v="23620000"/>
    <s v="110"/>
    <s v="Fixed Assets"/>
    <x v="10"/>
    <s v="10"/>
    <s v="Assets"/>
    <s v="711207"/>
    <s v="SBCMP"/>
    <x v="74"/>
    <s v="Active"/>
  </r>
  <r>
    <s v="110210"/>
    <s v="None"/>
    <s v="FixedAsset-Library Collection"/>
    <x v="452"/>
    <d v="2010-07-01T00:00:00"/>
    <x v="0"/>
    <s v="A"/>
    <s v="190020"/>
    <s v="Library Books and Materials"/>
    <x v="157"/>
    <s v="23410000"/>
    <s v="190"/>
    <s v="Other Assets"/>
    <x v="9"/>
    <s v="10"/>
    <s v="Assets"/>
    <s v="711207"/>
    <s v="SBCMP"/>
    <x v="92"/>
    <s v="Active"/>
  </r>
  <r>
    <s v="110800"/>
    <s v="110120"/>
    <s v="FixedAssts-Intang Assets"/>
    <x v="453"/>
    <d v="2010-07-01T00:00:00"/>
    <x v="0"/>
    <s v="A"/>
    <s v="110004"/>
    <s v="Improvements Other than Buildings"/>
    <x v="134"/>
    <s v="23310000"/>
    <s v="110"/>
    <s v="Fixed Assets"/>
    <x v="10"/>
    <s v="10"/>
    <s v="Assets"/>
    <s v="711207"/>
    <s v="SBCMP"/>
    <x v="69"/>
    <s v="Active"/>
  </r>
  <r>
    <s v="110801"/>
    <s v="110160"/>
    <s v="FixedAssts-Equipment"/>
    <x v="454"/>
    <d v="2000-01-01T00:00:00"/>
    <x v="1"/>
    <s v="A"/>
    <s v="110006"/>
    <s v="Equipment"/>
    <x v="136"/>
    <s v="23410000"/>
    <s v="110"/>
    <s v="Fixed Assets"/>
    <x v="10"/>
    <s v="10"/>
    <s v="Assets"/>
    <s v="711207"/>
    <s v="SBCMP"/>
    <x v="71"/>
    <s v="Active"/>
  </r>
  <r>
    <s v="110802"/>
    <s v="111110"/>
    <s v="AccumDepr-Furniture / Fixtures"/>
    <x v="455"/>
    <d v="2000-01-01T00:00:00"/>
    <x v="1"/>
    <s v="A"/>
    <s v="110007"/>
    <s v="Accumulated Depreciation-Equipment (Credit Balance)"/>
    <x v="137"/>
    <s v="23490000"/>
    <s v="110"/>
    <s v="Fixed Assets"/>
    <x v="10"/>
    <s v="10"/>
    <s v="Assets"/>
    <s v="711207"/>
    <s v="SBCMP"/>
    <x v="72"/>
    <s v="Active"/>
  </r>
  <r>
    <s v="110803"/>
    <s v="None"/>
    <s v="AccAmortzation-License&amp;Permit"/>
    <x v="456"/>
    <d v="2000-01-01T00:00:00"/>
    <x v="1"/>
    <s v="A"/>
    <s v="110030"/>
    <s v="Accumulated Amortization - Licenses &amp; Permits"/>
    <x v="158"/>
    <s v="24940000"/>
    <s v="110"/>
    <s v="Fixed Assets"/>
    <x v="10"/>
    <s v="10"/>
    <s v="Assets"/>
    <s v="711207"/>
    <s v="SBCMP"/>
    <x v="93"/>
    <s v="Active"/>
  </r>
  <r>
    <s v="111000"/>
    <s v="None"/>
    <s v="AccumDepr-Bldgs"/>
    <x v="457"/>
    <d v="2010-07-01T00:00:00"/>
    <x v="0"/>
    <s v="A"/>
    <s v="110003"/>
    <s v="Accumulated Depreciation-Bldgs &amp; Bldg Imprvmnts (Credit Bala"/>
    <x v="133"/>
    <s v="23290000"/>
    <s v="110"/>
    <s v="Fixed Assets"/>
    <x v="10"/>
    <s v="10"/>
    <s v="Assets"/>
    <s v="711207"/>
    <s v="SBCMP"/>
    <x v="68"/>
    <s v="Active"/>
  </r>
  <r>
    <s v="111001"/>
    <s v="112000"/>
    <s v="Inventory"/>
    <x v="458"/>
    <d v="2000-01-01T00:00:00"/>
    <x v="1"/>
    <s v="A"/>
    <s v="111001"/>
    <s v="Inventory"/>
    <x v="159"/>
    <s v="19100000"/>
    <s v="111"/>
    <s v="Inventory"/>
    <x v="11"/>
    <s v="10"/>
    <s v="Assets"/>
    <s v="711107"/>
    <s v="SBCMP"/>
    <x v="94"/>
    <s v="Active"/>
  </r>
  <r>
    <s v="111030"/>
    <s v="None"/>
    <s v="AccumDepr-Imprvts Othr Bldgs"/>
    <x v="459"/>
    <d v="2010-07-01T00:00:00"/>
    <x v="0"/>
    <s v="A"/>
    <s v="110005"/>
    <s v="Accumulated Depreciation-Imprvmts Other than Bldgs (Crdt. Ba"/>
    <x v="135"/>
    <s v="23390000"/>
    <s v="110"/>
    <s v="Fixed Assets"/>
    <x v="10"/>
    <s v="10"/>
    <s v="Assets"/>
    <s v="711207"/>
    <s v="SBCMP"/>
    <x v="70"/>
    <s v="Active"/>
  </r>
  <r>
    <s v="111060"/>
    <s v="None"/>
    <s v="AccumDepr-Leasehold Impr"/>
    <x v="460"/>
    <d v="2010-07-01T00:00:00"/>
    <x v="0"/>
    <s v="A"/>
    <s v="110012"/>
    <s v="Accumulated Depreciation-Leasehold Improvements (Credit Bala"/>
    <x v="142"/>
    <s v="23390000"/>
    <s v="110"/>
    <s v="Fixed Assets"/>
    <x v="10"/>
    <s v="10"/>
    <s v="Assets"/>
    <s v="711207"/>
    <s v="SBCMP"/>
    <x v="77"/>
    <s v="Active"/>
  </r>
  <r>
    <s v="111090"/>
    <s v="None"/>
    <s v="AccumDepr-Equipment"/>
    <x v="461"/>
    <d v="2010-07-01T00:00:00"/>
    <x v="0"/>
    <s v="A"/>
    <s v="110007"/>
    <s v="Accumulated Depreciation-Equipment (Credit Balance)"/>
    <x v="137"/>
    <s v="23490000"/>
    <s v="110"/>
    <s v="Fixed Assets"/>
    <x v="10"/>
    <s v="10"/>
    <s v="Assets"/>
    <s v="711207"/>
    <s v="SBCMP"/>
    <x v="72"/>
    <s v="Active"/>
  </r>
  <r>
    <s v="111110"/>
    <s v="None"/>
    <s v="AccumDepr-Furniture / Fixtures"/>
    <x v="462"/>
    <d v="2010-07-01T00:00:00"/>
    <x v="0"/>
    <s v="A"/>
    <s v="110007"/>
    <s v="Accumulated Depreciation-Equipment (Credit Balance)"/>
    <x v="137"/>
    <s v="23490000"/>
    <s v="110"/>
    <s v="Fixed Assets"/>
    <x v="10"/>
    <s v="10"/>
    <s v="Assets"/>
    <s v="711207"/>
    <s v="SBCMP"/>
    <x v="72"/>
    <s v="Active"/>
  </r>
  <r>
    <s v="111120"/>
    <s v="None"/>
    <s v="AccumDepr-Infrastructure"/>
    <x v="463"/>
    <d v="2010-07-01T00:00:00"/>
    <x v="0"/>
    <s v="A"/>
    <s v="110010"/>
    <s v="Accumulated Depreciation-Infrastructure (Credit Balance)"/>
    <x v="140"/>
    <s v="23690000"/>
    <s v="110"/>
    <s v="Fixed Assets"/>
    <x v="10"/>
    <s v="10"/>
    <s v="Assets"/>
    <s v="711207"/>
    <s v="SBCMP"/>
    <x v="75"/>
    <s v="Active"/>
  </r>
  <r>
    <s v="111500"/>
    <s v="None"/>
    <s v="AccumAmort-Intangible Assets"/>
    <x v="464"/>
    <d v="2010-07-01T00:00:00"/>
    <x v="0"/>
    <s v="A"/>
    <s v="190014"/>
    <s v="Accum Amort-Intangible Assets (for use in AM only)"/>
    <x v="160"/>
    <s v="24900000"/>
    <s v="190"/>
    <s v="Other Assets"/>
    <x v="9"/>
    <s v="10"/>
    <s v="Assets"/>
    <s v="711207"/>
    <s v="SBCMP"/>
    <x v="95"/>
    <s v="Active"/>
  </r>
  <r>
    <s v="111510"/>
    <s v="None"/>
    <s v="AccumDepr-Exhaus Art/Hist Trea"/>
    <x v="465"/>
    <d v="2010-07-01T00:00:00"/>
    <x v="0"/>
    <s v="A"/>
    <s v="190014"/>
    <s v="Accum Amort-Intangible Assets (for use in AM only)"/>
    <x v="160"/>
    <s v="24900000"/>
    <s v="190"/>
    <s v="Other Assets"/>
    <x v="9"/>
    <s v="10"/>
    <s v="Assets"/>
    <s v="711207"/>
    <s v="SBCMP"/>
    <x v="95"/>
    <s v="Active"/>
  </r>
  <r>
    <s v="111520"/>
    <s v="None"/>
    <s v="AccumDepr-Works Art/Hist Treas"/>
    <x v="466"/>
    <d v="2010-07-01T00:00:00"/>
    <x v="0"/>
    <s v="A"/>
    <s v="190014"/>
    <s v="Accum Amort-Intangible Assets (for use in AM only)"/>
    <x v="160"/>
    <s v="24900000"/>
    <s v="190"/>
    <s v="Other Assets"/>
    <x v="9"/>
    <s v="10"/>
    <s v="Assets"/>
    <s v="711207"/>
    <s v="SBCMP"/>
    <x v="95"/>
    <s v="Active"/>
  </r>
  <r>
    <s v="111530"/>
    <s v="None"/>
    <s v="AccumDepr-Library Books/Matrls"/>
    <x v="467"/>
    <d v="2010-07-01T00:00:00"/>
    <x v="0"/>
    <s v="A"/>
    <s v="190021"/>
    <s v="Accum Dep-Library Books/Materials (Credit Balance)"/>
    <x v="161"/>
    <s v="23490000"/>
    <s v="190"/>
    <s v="Other Assets"/>
    <x v="9"/>
    <s v="10"/>
    <s v="Assets"/>
    <s v="711207"/>
    <s v="SBCMP"/>
    <x v="96"/>
    <s v="Active"/>
  </r>
  <r>
    <s v="111800"/>
    <s v="112005"/>
    <s v="Inventory-Computers"/>
    <x v="468"/>
    <d v="2000-01-01T00:00:00"/>
    <x v="1"/>
    <s v="A"/>
    <s v="111001"/>
    <s v="Inventory"/>
    <x v="159"/>
    <s v="19100000"/>
    <s v="111"/>
    <s v="Inventory"/>
    <x v="11"/>
    <s v="10"/>
    <s v="Assets"/>
    <s v="711107"/>
    <s v="SBCMP"/>
    <x v="94"/>
    <s v="Active"/>
  </r>
  <r>
    <s v="112000"/>
    <s v="None"/>
    <s v="Inventory"/>
    <x v="469"/>
    <d v="2010-07-01T00:00:00"/>
    <x v="0"/>
    <s v="A"/>
    <s v="111001"/>
    <s v="Inventory"/>
    <x v="159"/>
    <s v="19100000"/>
    <s v="111"/>
    <s v="Inventory"/>
    <x v="11"/>
    <s v="10"/>
    <s v="Assets"/>
    <s v="711107"/>
    <s v="SBCMP"/>
    <x v="94"/>
    <s v="Active"/>
  </r>
  <r>
    <s v="112001"/>
    <s v="None"/>
    <s v="Due From Federal Government"/>
    <x v="470"/>
    <d v="2016-07-01T00:00:00"/>
    <x v="1"/>
    <s v="A"/>
    <s v="112001"/>
    <s v="Due From Federal Government"/>
    <x v="162"/>
    <s v="15100000"/>
    <s v="112"/>
    <s v="Due from Other Government"/>
    <x v="12"/>
    <s v="10"/>
    <s v="Assets"/>
    <s v="711103"/>
    <s v="SBCMP"/>
    <x v="97"/>
    <s v="Active"/>
  </r>
  <r>
    <s v="112002"/>
    <s v="None"/>
    <s v="Due From Other Govmt Entities"/>
    <x v="471"/>
    <d v="2016-07-01T00:00:00"/>
    <x v="1"/>
    <s v="A"/>
    <s v="112002"/>
    <s v="Due From Other Governmental Entities"/>
    <x v="163"/>
    <s v="15900000"/>
    <s v="112"/>
    <s v="Due from Other Government"/>
    <x v="12"/>
    <s v="10"/>
    <s v="Assets"/>
    <s v="711103"/>
    <s v="SBCMP"/>
    <x v="98"/>
    <s v="Active"/>
  </r>
  <r>
    <s v="112005"/>
    <s v="None"/>
    <s v="Inventory-Computers"/>
    <x v="472"/>
    <d v="2010-07-01T00:00:00"/>
    <x v="0"/>
    <s v="A"/>
    <s v="111001"/>
    <s v="Inventory"/>
    <x v="159"/>
    <s v="19100000"/>
    <s v="111"/>
    <s v="Inventory"/>
    <x v="11"/>
    <s v="10"/>
    <s v="Assets"/>
    <s v="711107"/>
    <s v="SBCMP"/>
    <x v="94"/>
    <s v="Active"/>
  </r>
  <r>
    <s v="113000"/>
    <s v="None"/>
    <s v="Unissued-Loans Auth"/>
    <x v="473"/>
    <d v="2010-07-01T00:00:00"/>
    <x v="0"/>
    <s v="A"/>
    <s v="113001"/>
    <s v="Loans Authorized - Unissued (Obsolete)"/>
    <x v="164"/>
    <s v="27720000"/>
    <s v="113"/>
    <s v="Authorized Securities-Unissued"/>
    <x v="13"/>
    <s v="10"/>
    <s v="Assets"/>
    <s v="711208"/>
    <s v="SBCMP"/>
    <x v="31"/>
    <s v="Active"/>
  </r>
  <r>
    <s v="113001"/>
    <s v="113000"/>
    <s v="Unissued-Loans Auth"/>
    <x v="474"/>
    <d v="2000-01-01T00:00:00"/>
    <x v="1"/>
    <s v="A"/>
    <s v="113001"/>
    <s v="Loans Authorized - Unissued (Obsolete)"/>
    <x v="164"/>
    <s v="27720000"/>
    <s v="113"/>
    <s v="Authorized Securities-Unissued"/>
    <x v="13"/>
    <s v="10"/>
    <s v="Assets"/>
    <s v="711208"/>
    <s v="SBCMP"/>
    <x v="31"/>
    <s v="Active"/>
  </r>
  <r>
    <s v="113002"/>
    <s v="113030"/>
    <s v="Unissued-Bldg Certif. Auth"/>
    <x v="475"/>
    <d v="2000-01-01T00:00:00"/>
    <x v="1"/>
    <s v="A"/>
    <s v="113002"/>
    <s v="Building Certificates Authorized- Unissued (Obsolete)"/>
    <x v="165"/>
    <s v="27730000"/>
    <s v="113"/>
    <s v="Authorized Securities-Unissued"/>
    <x v="13"/>
    <s v="10"/>
    <s v="Assets"/>
    <s v="711208"/>
    <s v="SBCMP"/>
    <x v="31"/>
    <s v="Active"/>
  </r>
  <r>
    <s v="113003"/>
    <s v="113060"/>
    <s v="Unissued-Bonds Auth"/>
    <x v="476"/>
    <d v="2000-01-01T00:00:00"/>
    <x v="1"/>
    <s v="A"/>
    <s v="113003"/>
    <s v="Bonds Authorized-Unissued (Obsolete)"/>
    <x v="166"/>
    <s v="27740000"/>
    <s v="113"/>
    <s v="Authorized Securities-Unissued"/>
    <x v="13"/>
    <s v="10"/>
    <s v="Assets"/>
    <s v="711208"/>
    <s v="SBCMP"/>
    <x v="31"/>
    <s v="Active"/>
  </r>
  <r>
    <s v="113004"/>
    <s v="113090"/>
    <s v="Unissued-Notes Auth"/>
    <x v="477"/>
    <d v="2000-01-01T00:00:00"/>
    <x v="1"/>
    <s v="A"/>
    <s v="113004"/>
    <s v="Notes Authorized-Unissued (Obsolete)"/>
    <x v="167"/>
    <s v="27750000"/>
    <s v="113"/>
    <s v="Authorized Securities-Unissued"/>
    <x v="13"/>
    <s v="10"/>
    <s v="Assets"/>
    <s v="711208"/>
    <s v="SBCMP"/>
    <x v="31"/>
    <s v="Active"/>
  </r>
  <r>
    <s v="113005"/>
    <s v="113120"/>
    <s v="Unissued-Prov for Auth Sec."/>
    <x v="478"/>
    <d v="2000-01-01T00:00:00"/>
    <x v="1"/>
    <s v="A"/>
    <s v="113005"/>
    <s v="Provision for Unissued Authorized Securities (Credit Balance"/>
    <x v="168"/>
    <s v="27760000"/>
    <s v="113"/>
    <s v="Authorized Securities-Unissued"/>
    <x v="13"/>
    <s v="10"/>
    <s v="Assets"/>
    <s v="711208"/>
    <s v="SBCMP"/>
    <x v="31"/>
    <s v="Active"/>
  </r>
  <r>
    <s v="113030"/>
    <s v="None"/>
    <s v="Unissued-Bldg Certif. Auth"/>
    <x v="479"/>
    <d v="2010-07-01T00:00:00"/>
    <x v="0"/>
    <s v="A"/>
    <s v="113002"/>
    <s v="Building Certificates Authorized- Unissued (Obsolete)"/>
    <x v="165"/>
    <s v="27730000"/>
    <s v="113"/>
    <s v="Authorized Securities-Unissued"/>
    <x v="13"/>
    <s v="10"/>
    <s v="Assets"/>
    <s v="711208"/>
    <s v="SBCMP"/>
    <x v="31"/>
    <s v="Active"/>
  </r>
  <r>
    <s v="113060"/>
    <s v="None"/>
    <s v="Unissued-Bonds Auth"/>
    <x v="480"/>
    <d v="2010-07-01T00:00:00"/>
    <x v="0"/>
    <s v="A"/>
    <s v="113003"/>
    <s v="Bonds Authorized-Unissued (Obsolete)"/>
    <x v="166"/>
    <s v="27740000"/>
    <s v="113"/>
    <s v="Authorized Securities-Unissued"/>
    <x v="13"/>
    <s v="10"/>
    <s v="Assets"/>
    <s v="711208"/>
    <s v="SBCMP"/>
    <x v="31"/>
    <s v="Active"/>
  </r>
  <r>
    <s v="113090"/>
    <s v="None"/>
    <s v="Unissued-Notes Auth"/>
    <x v="481"/>
    <d v="2010-07-01T00:00:00"/>
    <x v="0"/>
    <s v="A"/>
    <s v="113004"/>
    <s v="Notes Authorized-Unissued (Obsolete)"/>
    <x v="167"/>
    <s v="27750000"/>
    <s v="113"/>
    <s v="Authorized Securities-Unissued"/>
    <x v="13"/>
    <s v="10"/>
    <s v="Assets"/>
    <s v="711208"/>
    <s v="SBCMP"/>
    <x v="31"/>
    <s v="Active"/>
  </r>
  <r>
    <s v="113120"/>
    <s v="None"/>
    <s v="Unissued-Prov for Auth Sec."/>
    <x v="482"/>
    <d v="2010-07-01T00:00:00"/>
    <x v="0"/>
    <s v="A"/>
    <s v="113005"/>
    <s v="Provision for Unissued Authorized Securities (Credit Balance"/>
    <x v="168"/>
    <s v="27760000"/>
    <s v="113"/>
    <s v="Authorized Securities-Unissued"/>
    <x v="13"/>
    <s v="10"/>
    <s v="Assets"/>
    <s v="711208"/>
    <s v="SBCMP"/>
    <x v="31"/>
    <s v="Active"/>
  </r>
  <r>
    <s v="114000"/>
    <s v="None"/>
    <s v="OthAsst-Intangible"/>
    <x v="483"/>
    <d v="2010-07-01T00:00:00"/>
    <x v="0"/>
    <s v="A"/>
    <s v="190001"/>
    <s v="Intangible Assets (Obsolete)"/>
    <x v="169"/>
    <s v="24100000"/>
    <s v="190"/>
    <s v="Other Assets"/>
    <x v="9"/>
    <s v="10"/>
    <s v="Assets"/>
    <s v="711207"/>
    <s v="SBCMP"/>
    <x v="99"/>
    <s v="Obsolete"/>
  </r>
  <r>
    <s v="114030"/>
    <s v="None"/>
    <s v="OthAsst-Deferred Chrgs"/>
    <x v="484"/>
    <d v="2010-07-01T00:00:00"/>
    <x v="0"/>
    <s v="A"/>
    <s v="190002"/>
    <s v="Deferred Charges"/>
    <x v="170"/>
    <s v="26000000"/>
    <s v="190"/>
    <s v="Other Assets"/>
    <x v="9"/>
    <s v="10"/>
    <s v="Assets"/>
    <s v="711208"/>
    <s v="SBCMP"/>
    <x v="100"/>
    <s v="Active"/>
  </r>
  <r>
    <s v="114060"/>
    <s v="None"/>
    <s v="OthAsst-Sec. Held in Trust"/>
    <x v="485"/>
    <d v="2010-07-01T00:00:00"/>
    <x v="0"/>
    <s v="A"/>
    <s v="190003"/>
    <s v="Securities and Other Property Held in Trust"/>
    <x v="171"/>
    <s v="27200000"/>
    <s v="190"/>
    <s v="Other Assets"/>
    <x v="9"/>
    <s v="10"/>
    <s v="Assets"/>
    <s v="711208"/>
    <s v="SBCMP"/>
    <x v="101"/>
    <s v="Active"/>
  </r>
  <r>
    <s v="114090"/>
    <s v="None"/>
    <s v="OthAsst-Dep. Condemntn Proceed"/>
    <x v="486"/>
    <d v="2010-07-01T00:00:00"/>
    <x v="0"/>
    <s v="A"/>
    <s v="190004"/>
    <s v="Deposits in Condemnation Proceedings"/>
    <x v="172"/>
    <s v="27300000"/>
    <s v="190"/>
    <s v="Other Assets"/>
    <x v="9"/>
    <s v="10"/>
    <s v="Assets"/>
    <s v="711208"/>
    <s v="SBCMP"/>
    <x v="102"/>
    <s v="Active"/>
  </r>
  <r>
    <s v="114120"/>
    <s v="None"/>
    <s v="OthAsst-Invntr. Surveyed Equip"/>
    <x v="487"/>
    <d v="2010-07-01T00:00:00"/>
    <x v="0"/>
    <s v="A"/>
    <s v="190005"/>
    <s v="Inventory of Surveyed Equipment (Obsolete)"/>
    <x v="173"/>
    <s v="27400000"/>
    <s v="190"/>
    <s v="Other Assets"/>
    <x v="9"/>
    <s v="10"/>
    <s v="Assets"/>
    <s v="711208"/>
    <s v="SBCMP"/>
    <x v="31"/>
    <s v="Obsolete"/>
  </r>
  <r>
    <s v="114150"/>
    <s v="None"/>
    <s v="OthAsst-Loans Authrzd-Unissd"/>
    <x v="488"/>
    <d v="2010-07-01T00:00:00"/>
    <x v="0"/>
    <s v="A"/>
    <s v="190006"/>
    <s v="Loans Authorized-Unissued"/>
    <x v="174"/>
    <s v="27720000"/>
    <s v="190"/>
    <s v="Other Assets"/>
    <x v="9"/>
    <s v="10"/>
    <s v="Assets"/>
    <s v="711208"/>
    <s v="SBCMP"/>
    <x v="103"/>
    <s v="Active"/>
  </r>
  <r>
    <s v="114180"/>
    <s v="None"/>
    <s v="OthAsst-Bldg Certified-Unussd"/>
    <x v="489"/>
    <d v="2010-07-01T00:00:00"/>
    <x v="0"/>
    <s v="A"/>
    <s v="190007"/>
    <s v="Building Certificates Authorized-Unissued"/>
    <x v="175"/>
    <s v="27730000"/>
    <s v="190"/>
    <s v="Other Assets"/>
    <x v="9"/>
    <s v="10"/>
    <s v="Assets"/>
    <s v="711208"/>
    <s v="SBCMP"/>
    <x v="104"/>
    <s v="Active"/>
  </r>
  <r>
    <s v="114210"/>
    <s v="None"/>
    <s v="OthAsst-Bond&amp;Notes Auth-Unissd"/>
    <x v="490"/>
    <d v="2010-07-01T00:00:00"/>
    <x v="0"/>
    <s v="A"/>
    <s v="190008"/>
    <s v="Bond Authorized--Unissued Notes Authorized--Unissued"/>
    <x v="176"/>
    <s v="27740000"/>
    <s v="190"/>
    <s v="Other Assets"/>
    <x v="9"/>
    <s v="10"/>
    <s v="Assets"/>
    <s v="711208"/>
    <s v="SBCMP"/>
    <x v="105"/>
    <s v="Active"/>
  </r>
  <r>
    <s v="114240"/>
    <s v="None"/>
    <s v="OthAsst-Prov-Unissd Auth Sec"/>
    <x v="491"/>
    <d v="2010-07-01T00:00:00"/>
    <x v="0"/>
    <s v="A"/>
    <s v="190009"/>
    <s v="Provision for Unissued Authorized Securities (Credit Balance"/>
    <x v="177"/>
    <s v="27800000"/>
    <s v="190"/>
    <s v="Other Assets"/>
    <x v="9"/>
    <s v="10"/>
    <s v="Assets"/>
    <s v="711208"/>
    <s v="SBCMP"/>
    <x v="106"/>
    <s v="Active"/>
  </r>
  <r>
    <s v="114270"/>
    <s v="None"/>
    <s v="OthAsst-Amt Avail-Dbt SrvcFnds"/>
    <x v="492"/>
    <d v="2010-07-01T00:00:00"/>
    <x v="0"/>
    <s v="A"/>
    <s v="190010"/>
    <s v="Amounts Available in Debt Service Funds"/>
    <x v="178"/>
    <s v="28000000"/>
    <s v="190"/>
    <s v="Other Assets"/>
    <x v="9"/>
    <s v="10"/>
    <s v="Assets"/>
    <s v="711208"/>
    <s v="SBCMP"/>
    <x v="107"/>
    <s v="Active"/>
  </r>
  <r>
    <s v="114300"/>
    <s v="None"/>
    <s v="OthAsst-Retire Amt L/Term Debt"/>
    <x v="493"/>
    <d v="2010-07-01T00:00:00"/>
    <x v="0"/>
    <s v="A"/>
    <s v="190011"/>
    <s v="Amts to be Provided for Retrmt of Genrl Oblgn L/T Debt"/>
    <x v="179"/>
    <s v="29100000"/>
    <s v="190"/>
    <s v="Other Assets"/>
    <x v="9"/>
    <s v="10"/>
    <s v="Assets"/>
    <s v="711208"/>
    <s v="SBCMP"/>
    <x v="108"/>
    <s v="Active"/>
  </r>
  <r>
    <s v="114330"/>
    <s v="None"/>
    <s v="OthAsst-Amt Othr L/Term Debt"/>
    <x v="494"/>
    <d v="2010-07-01T00:00:00"/>
    <x v="0"/>
    <s v="A"/>
    <s v="190012"/>
    <s v="Amount to be Provided for Other Long-Term Debt"/>
    <x v="180"/>
    <s v="29200000"/>
    <s v="190"/>
    <s v="Other Assets"/>
    <x v="9"/>
    <s v="10"/>
    <s v="Assets"/>
    <s v="711208"/>
    <s v="SBCMP"/>
    <x v="109"/>
    <s v="Active"/>
  </r>
  <r>
    <s v="114340"/>
    <s v="None"/>
    <s v="OthAsst-HistoricalWorks/Collec"/>
    <x v="495"/>
    <d v="2010-07-01T00:00:00"/>
    <x v="0"/>
    <s v="A"/>
    <s v="190030"/>
    <s v="Works of Art and Historical Treasures"/>
    <x v="181"/>
    <s v="23410000"/>
    <s v="190"/>
    <s v="Other Assets"/>
    <x v="9"/>
    <s v="10"/>
    <s v="Assets"/>
    <s v="711207"/>
    <s v="SBCMP"/>
    <x v="110"/>
    <s v="Active"/>
  </r>
  <r>
    <s v="114360"/>
    <s v="None"/>
    <s v="OthAsst-Other Assets"/>
    <x v="496"/>
    <d v="2010-07-01T00:00:00"/>
    <x v="0"/>
    <s v="A"/>
    <s v="190090"/>
    <s v="Other Assets"/>
    <x v="130"/>
    <s v="27900000"/>
    <s v="190"/>
    <s v="Other Assets"/>
    <x v="9"/>
    <s v="10"/>
    <s v="Assets"/>
    <s v="711208"/>
    <s v="SBCMP"/>
    <x v="65"/>
    <s v="Active"/>
  </r>
  <r>
    <s v="130000"/>
    <s v="130000"/>
    <s v="DueFm W/In SameCSU Fnd in 0948"/>
    <x v="497"/>
    <d v="2000-01-01T00:00:00"/>
    <x v="1"/>
    <s v="A"/>
    <s v="130000"/>
    <s v="Due from  the same CSU Fund in 0948"/>
    <x v="182"/>
    <s v="14200000"/>
    <s v="105"/>
    <s v="Due from Other Funds or Appropriations"/>
    <x v="5"/>
    <s v="10"/>
    <s v="Assets"/>
    <s v="711104"/>
    <s v="SBCMP"/>
    <x v="111"/>
    <s v="Active"/>
  </r>
  <r>
    <s v="130401"/>
    <s v="130401"/>
    <s v="Duefm CSU 401-TF SEOG"/>
    <x v="498"/>
    <d v="2000-01-01T00:00:00"/>
    <x v="1"/>
    <s v="A"/>
    <s v="130401"/>
    <s v="Due from CSU 401 -TF Federal Suppl. Educ Opportunity Grants"/>
    <x v="183"/>
    <s v="14200000"/>
    <s v="105"/>
    <s v="Due from Other Funds or Appropriations"/>
    <x v="5"/>
    <s v="10"/>
    <s v="Assets"/>
    <s v="711104"/>
    <s v="SBCMP"/>
    <x v="112"/>
    <s v="Active"/>
  </r>
  <r>
    <s v="130403"/>
    <s v="130403"/>
    <s v="DueFm-CSU 403-TF Perkins Lns"/>
    <x v="499"/>
    <d v="2000-01-01T00:00:00"/>
    <x v="1"/>
    <s v="A"/>
    <s v="130403"/>
    <s v="Due from CSU 403 -TF Perkins Loans"/>
    <x v="184"/>
    <s v="14200000"/>
    <s v="105"/>
    <s v="Due from Other Funds or Appropriations"/>
    <x v="5"/>
    <s v="10"/>
    <s v="Assets"/>
    <s v="711104"/>
    <s v="SBCMP"/>
    <x v="112"/>
    <s v="Active"/>
  </r>
  <r>
    <s v="130406"/>
    <s v="130406"/>
    <s v="DueFm-CSU 406 TFNrsgStdt Ln-Gd"/>
    <x v="500"/>
    <d v="2000-01-01T00:00:00"/>
    <x v="1"/>
    <s v="A"/>
    <s v="130406"/>
    <s v="Due from CSU 406 -TF Nursg Stdt Loans-Graduate"/>
    <x v="185"/>
    <s v="14200000"/>
    <s v="105"/>
    <s v="Due from Other Funds or Appropriations"/>
    <x v="5"/>
    <s v="10"/>
    <s v="Assets"/>
    <s v="711104"/>
    <s v="SBCMP"/>
    <x v="112"/>
    <s v="Active"/>
  </r>
  <r>
    <s v="130407"/>
    <s v="130407"/>
    <s v="DueFm-CSU 407-TF Nsg Std Ln-UG"/>
    <x v="501"/>
    <d v="2000-01-01T00:00:00"/>
    <x v="1"/>
    <s v="A"/>
    <s v="130407"/>
    <s v="Due from CSU 407 -TF Nsg Stdt Loans-Undr Grad"/>
    <x v="186"/>
    <s v="14200000"/>
    <s v="105"/>
    <s v="Due from Other Funds or Appropriations"/>
    <x v="5"/>
    <s v="10"/>
    <s v="Assets"/>
    <s v="711104"/>
    <s v="SBCMP"/>
    <x v="112"/>
    <s v="Active"/>
  </r>
  <r>
    <s v="130408"/>
    <s v="130408"/>
    <s v="DueFm-CSU 408-TF Pell GrantPgm"/>
    <x v="502"/>
    <d v="2000-01-01T00:00:00"/>
    <x v="1"/>
    <s v="A"/>
    <s v="130408"/>
    <s v="Due from CSU 408 -TF Federal Pell Grant Program"/>
    <x v="187"/>
    <s v="14200000"/>
    <s v="105"/>
    <s v="Due from Other Funds or Appropriations"/>
    <x v="5"/>
    <s v="10"/>
    <s v="Assets"/>
    <s v="711104"/>
    <s v="SBCMP"/>
    <x v="112"/>
    <s v="Active"/>
  </r>
  <r>
    <s v="130409"/>
    <s v="130409"/>
    <s v="DueFm-CSU 409-TF Wk Stdy Pgm"/>
    <x v="503"/>
    <d v="2000-01-01T00:00:00"/>
    <x v="1"/>
    <s v="A"/>
    <s v="130409"/>
    <s v="Due from CSU 409 -TF College Wrk Study Progm"/>
    <x v="188"/>
    <s v="14200000"/>
    <s v="105"/>
    <s v="Due from Other Funds or Appropriations"/>
    <x v="5"/>
    <s v="10"/>
    <s v="Assets"/>
    <s v="711104"/>
    <s v="SBCMP"/>
    <x v="112"/>
    <s v="Active"/>
  </r>
  <r>
    <s v="130410"/>
    <s v="130410"/>
    <s v="DueFm-CSU 410-TF Wm Ford DirLn"/>
    <x v="504"/>
    <d v="2000-01-01T00:00:00"/>
    <x v="1"/>
    <s v="A"/>
    <s v="130410"/>
    <s v="Due from CSU 410 -TF Federal Direct Loan Program"/>
    <x v="189"/>
    <s v="14200000"/>
    <s v="105"/>
    <s v="Due from Other Funds or Appropriations"/>
    <x v="5"/>
    <s v="10"/>
    <s v="Assets"/>
    <s v="711104"/>
    <s v="SBCMP"/>
    <x v="112"/>
    <s v="Active"/>
  </r>
  <r>
    <s v="130411"/>
    <s v="130411"/>
    <s v="DueFm-CSU 421-TF SEOG Pgm"/>
    <x v="505"/>
    <d v="2000-01-01T00:00:00"/>
    <x v="1"/>
    <s v="A"/>
    <s v="130411"/>
    <s v="Due from CSU 411 -TF ACG/SMART Grants (Obsolete)"/>
    <x v="190"/>
    <s v="14200000"/>
    <s v="105"/>
    <s v="Due from Other Funds or Appropriations"/>
    <x v="5"/>
    <s v="10"/>
    <s v="Assets"/>
    <s v="711104"/>
    <s v="SBCMP"/>
    <x v="112"/>
    <s v="Obsolete"/>
  </r>
  <r>
    <s v="130412"/>
    <s v="None"/>
    <s v="DueFm-CSUTF412-Fed Teach Educ"/>
    <x v="506"/>
    <d v="2020-07-01T00:00:00"/>
    <x v="1"/>
    <s v="A"/>
    <s v="130412"/>
    <s v="Due from  CSU 412 - TF Federal Teach Education Assistance Gr"/>
    <x v="191"/>
    <s v="14200000"/>
    <s v="105"/>
    <s v="Due from Other Funds or Appropriations"/>
    <x v="5"/>
    <s v="10"/>
    <s v="Assets"/>
    <s v="711104"/>
    <s v="SBCMP"/>
    <x v="112"/>
    <s v="Active"/>
  </r>
  <r>
    <s v="130413"/>
    <s v="None"/>
    <s v="DueFm-CSUTF413-Misc Fed FinAid"/>
    <x v="507"/>
    <d v="2020-07-01T00:00:00"/>
    <x v="1"/>
    <s v="A"/>
    <s v="130413"/>
    <s v="Due from CSU 413 - TF-Miscellaneous Federal Financial Aid Gr"/>
    <x v="192"/>
    <s v="14200000"/>
    <s v="105"/>
    <s v="Due from Other Funds or Appropriations"/>
    <x v="5"/>
    <s v="10"/>
    <s v="Assets"/>
    <s v="711104"/>
    <s v="SBCMP"/>
    <x v="112"/>
    <s v="Active"/>
  </r>
  <r>
    <s v="130421"/>
    <s v="130421"/>
    <s v="DueFm-CSU 422-TF SUG Pgm"/>
    <x v="508"/>
    <d v="2000-01-01T00:00:00"/>
    <x v="1"/>
    <s v="A"/>
    <s v="130421"/>
    <s v="Due from CSU 421 -TF State Edu Oppr.Grant Pgm (Obsolete)"/>
    <x v="193"/>
    <s v="14200000"/>
    <s v="105"/>
    <s v="Due from Other Funds or Appropriations"/>
    <x v="5"/>
    <s v="10"/>
    <s v="Assets"/>
    <s v="711104"/>
    <s v="SBCMP"/>
    <x v="112"/>
    <s v="Obsolete"/>
  </r>
  <r>
    <s v="130422"/>
    <s v="130422"/>
    <s v="DueFm-CSU 422-TF SUG Prgm"/>
    <x v="509"/>
    <d v="2000-01-01T00:00:00"/>
    <x v="1"/>
    <s v="A"/>
    <s v="130422"/>
    <s v="Due from CSU 422 -TF State Univ.Grant Program (Obsolete)"/>
    <x v="194"/>
    <s v="14200000"/>
    <s v="105"/>
    <s v="Due from Other Funds or Appropriations"/>
    <x v="5"/>
    <s v="10"/>
    <s v="Assets"/>
    <s v="711104"/>
    <s v="SBCMP"/>
    <x v="112"/>
    <s v="Obsolete"/>
  </r>
  <r>
    <s v="130423"/>
    <s v="130423"/>
    <s v="DueFm-CSU423-TFCSUFrgbl/Drl Ln"/>
    <x v="510"/>
    <d v="2000-01-01T00:00:00"/>
    <x v="1"/>
    <s v="A"/>
    <s v="130423"/>
    <s v="Due from CSU 423 -TF CSU Forgble/Drl.Loan Pgm"/>
    <x v="195"/>
    <s v="14200000"/>
    <s v="105"/>
    <s v="Due from Other Funds or Appropriations"/>
    <x v="5"/>
    <s v="10"/>
    <s v="Assets"/>
    <s v="711104"/>
    <s v="SBCMP"/>
    <x v="112"/>
    <s v="Active"/>
  </r>
  <r>
    <s v="130424"/>
    <s v="130424"/>
    <s v="DueFm-CSU 424-TF Cal Grant Pgm"/>
    <x v="511"/>
    <d v="2000-01-01T00:00:00"/>
    <x v="1"/>
    <s v="A"/>
    <s v="130424"/>
    <s v="Due from CSU 424 -TF California Grant Program"/>
    <x v="196"/>
    <s v="14200000"/>
    <s v="105"/>
    <s v="Due from Other Funds or Appropriations"/>
    <x v="5"/>
    <s v="10"/>
    <s v="Assets"/>
    <s v="711104"/>
    <s v="SBCMP"/>
    <x v="112"/>
    <s v="Active"/>
  </r>
  <r>
    <s v="130425"/>
    <s v="None"/>
    <s v="DueFm-CSU 425-TFMiddle Cls Sch"/>
    <x v="512"/>
    <d v="2000-01-01T00:00:00"/>
    <x v="1"/>
    <s v="A"/>
    <s v="130425"/>
    <s v="Due From CSU 425 - TF Middle Class Scholarship"/>
    <x v="197"/>
    <s v="14200000"/>
    <s v="105"/>
    <s v="Due from Other Funds or Appropriations"/>
    <x v="5"/>
    <s v="10"/>
    <s v="Assets"/>
    <s v="711104"/>
    <s v="SBCMP"/>
    <x v="112"/>
    <s v="Active"/>
  </r>
  <r>
    <s v="130431"/>
    <s v="130431"/>
    <s v="DueFm-CSU431-TFUnrstrSchlr/Gnt"/>
    <x v="513"/>
    <d v="2000-01-01T00:00:00"/>
    <x v="1"/>
    <s v="A"/>
    <s v="130431"/>
    <s v="Due from CSU 431 -TF Unresctd. Schlrsp and Grants"/>
    <x v="198"/>
    <s v="14200000"/>
    <s v="105"/>
    <s v="Due from Other Funds or Appropriations"/>
    <x v="5"/>
    <s v="10"/>
    <s v="Assets"/>
    <s v="711104"/>
    <s v="SBCMP"/>
    <x v="112"/>
    <s v="Active"/>
  </r>
  <r>
    <s v="130432"/>
    <s v="130432"/>
    <s v="DueFm-CSU TF Rstrd Schlrsh/Gnt"/>
    <x v="514"/>
    <d v="2000-01-01T00:00:00"/>
    <x v="1"/>
    <s v="A"/>
    <s v="130432"/>
    <s v="Due from CSU 432 -TF Resctd Schlrsp and Grants (Obsolete)"/>
    <x v="199"/>
    <s v="14200000"/>
    <s v="105"/>
    <s v="Due from Other Funds or Appropriations"/>
    <x v="5"/>
    <s v="10"/>
    <s v="Assets"/>
    <s v="711104"/>
    <s v="SBCMP"/>
    <x v="112"/>
    <s v="Obsolete"/>
  </r>
  <r>
    <s v="130433"/>
    <s v="130433"/>
    <s v="DueFm-CSU TF 433-Cmps Stdnt Ln"/>
    <x v="515"/>
    <d v="2000-01-01T00:00:00"/>
    <x v="1"/>
    <s v="A"/>
    <s v="130433"/>
    <s v="Due from CSU 433 -TF Campus Stdt Loan Trust"/>
    <x v="200"/>
    <s v="14200000"/>
    <s v="105"/>
    <s v="Due from Other Funds or Appropriations"/>
    <x v="5"/>
    <s v="10"/>
    <s v="Assets"/>
    <s v="711104"/>
    <s v="SBCMP"/>
    <x v="112"/>
    <s v="Active"/>
  </r>
  <r>
    <s v="130434"/>
    <s v="130434"/>
    <s v="DueFm-CSUTF434-CmpStdtLngTrmLn"/>
    <x v="516"/>
    <d v="2000-01-01T00:00:00"/>
    <x v="1"/>
    <s v="A"/>
    <s v="130434"/>
    <s v="Due from CSU 434 -TF Camp Stdt Lng Term Loan"/>
    <x v="201"/>
    <s v="14200000"/>
    <s v="105"/>
    <s v="Due from Other Funds or Appropriations"/>
    <x v="5"/>
    <s v="10"/>
    <s v="Assets"/>
    <s v="711104"/>
    <s v="SBCMP"/>
    <x v="112"/>
    <s v="Active"/>
  </r>
  <r>
    <s v="130435"/>
    <s v="None"/>
    <s v="DueFm-CSU435-TFMiscFinAid Unrs"/>
    <x v="517"/>
    <d v="2000-01-01T00:00:00"/>
    <x v="1"/>
    <s v="A"/>
    <s v="130435"/>
    <s v="Due from CSU 435 - TF Misc Financial Aid - Unrestricted"/>
    <x v="202"/>
    <s v="14200000"/>
    <s v="105"/>
    <s v="Due from Other Funds or Appropriations"/>
    <x v="5"/>
    <s v="10"/>
    <s v="Assets"/>
    <s v="711104"/>
    <s v="SBCMP"/>
    <x v="112"/>
    <s v="Active"/>
  </r>
  <r>
    <s v="130441"/>
    <s v="130441"/>
    <s v="DueFm-CSU TF 441-CERF Ext Educ"/>
    <x v="518"/>
    <d v="2000-01-01T00:00:00"/>
    <x v="1"/>
    <s v="A"/>
    <s v="130441"/>
    <s v="Due from CSU 441 - TF PaCE Operations"/>
    <x v="203"/>
    <s v="14200000"/>
    <s v="105"/>
    <s v="Due from Other Funds or Appropriations"/>
    <x v="5"/>
    <s v="10"/>
    <s v="Assets"/>
    <s v="711104"/>
    <s v="SBCMP"/>
    <x v="112"/>
    <s v="Active"/>
  </r>
  <r>
    <s v="130442"/>
    <s v="130442"/>
    <s v="DueFm-CSU TF 442-CERF-Constr"/>
    <x v="519"/>
    <d v="2000-01-01T00:00:00"/>
    <x v="1"/>
    <s v="A"/>
    <s v="130442"/>
    <s v="Due from CSU 442 - TF PaCE Capital Improvements"/>
    <x v="204"/>
    <s v="14200000"/>
    <s v="105"/>
    <s v="Due from Other Funds or Appropriations"/>
    <x v="5"/>
    <s v="10"/>
    <s v="Assets"/>
    <s v="711104"/>
    <s v="SBCMP"/>
    <x v="112"/>
    <s v="Active"/>
  </r>
  <r>
    <s v="130443"/>
    <s v="130443"/>
    <s v="DueFm-CSU TF 443-CERF M &amp; Eq"/>
    <x v="520"/>
    <d v="2000-01-01T00:00:00"/>
    <x v="1"/>
    <s v="A"/>
    <s v="130443"/>
    <s v="Due from CSU 443 - TF PaCE Maintenance &amp; Repair"/>
    <x v="205"/>
    <s v="14200000"/>
    <s v="105"/>
    <s v="Due from Other Funds or Appropriations"/>
    <x v="5"/>
    <s v="10"/>
    <s v="Assets"/>
    <s v="711104"/>
    <s v="SBCMP"/>
    <x v="112"/>
    <s v="Active"/>
  </r>
  <r>
    <s v="130451"/>
    <s v="130451"/>
    <s v="DueFm-CSU TF451-FRF-HlthSvcFee"/>
    <x v="521"/>
    <d v="2000-01-01T00:00:00"/>
    <x v="1"/>
    <s v="A"/>
    <s v="130451"/>
    <s v="Due from CSU 451 -TF Fac Rev Fd-Hlth Svc Fees (Obsolete)"/>
    <x v="206"/>
    <s v="14200000"/>
    <s v="105"/>
    <s v="Due from Other Funds or Appropriations"/>
    <x v="5"/>
    <s v="10"/>
    <s v="Assets"/>
    <s v="711104"/>
    <s v="SBCMP"/>
    <x v="112"/>
    <s v="Obsolete"/>
  </r>
  <r>
    <s v="130452"/>
    <s v="130452"/>
    <s v="DueFm-CSUTF452-FRF-HlthFaclFee"/>
    <x v="522"/>
    <d v="2000-01-01T00:00:00"/>
    <x v="1"/>
    <s v="A"/>
    <s v="130452"/>
    <s v="Due from CSU 452 -TF Fac Rev Fd-Hlth Fac Fees"/>
    <x v="207"/>
    <s v="14200000"/>
    <s v="105"/>
    <s v="Due from Other Funds or Appropriations"/>
    <x v="5"/>
    <s v="10"/>
    <s v="Assets"/>
    <s v="711104"/>
    <s v="SBCMP"/>
    <x v="112"/>
    <s v="Active"/>
  </r>
  <r>
    <s v="130453"/>
    <s v="130453"/>
    <s v="DueFm-CSU TF 453-FRF Constr"/>
    <x v="523"/>
    <d v="2000-01-01T00:00:00"/>
    <x v="1"/>
    <s v="A"/>
    <s v="130453"/>
    <s v="Due from CSU 453 -TF Facility Capital Improvements"/>
    <x v="208"/>
    <s v="14200000"/>
    <s v="105"/>
    <s v="Due from Other Funds or Appropriations"/>
    <x v="5"/>
    <s v="10"/>
    <s v="Assets"/>
    <s v="711104"/>
    <s v="SBCMP"/>
    <x v="112"/>
    <s v="Active"/>
  </r>
  <r>
    <s v="130454"/>
    <s v="130454"/>
    <s v="DueFm-CSU TF 454 FRF M &amp; Eq"/>
    <x v="524"/>
    <d v="2000-01-01T00:00:00"/>
    <x v="1"/>
    <s v="A"/>
    <s v="130454"/>
    <s v="Due from CSU 454 -TF Facility Maintenance &amp; Repair"/>
    <x v="209"/>
    <s v="14200000"/>
    <s v="105"/>
    <s v="Due from Other Funds or Appropriations"/>
    <x v="5"/>
    <s v="10"/>
    <s v="Assets"/>
    <s v="711104"/>
    <s v="SBCMP"/>
    <x v="112"/>
    <s v="Active"/>
  </r>
  <r>
    <s v="130461"/>
    <s v="130461"/>
    <s v="DueFm-CSU TF 461-Assc.Std Bdy"/>
    <x v="525"/>
    <d v="2000-01-01T00:00:00"/>
    <x v="1"/>
    <s v="A"/>
    <s v="130461"/>
    <s v="Due from CSU 461 -TF Assoctd. Stdt Body Trust"/>
    <x v="210"/>
    <s v="14200000"/>
    <s v="105"/>
    <s v="Due from Other Funds or Appropriations"/>
    <x v="5"/>
    <s v="10"/>
    <s v="Assets"/>
    <s v="711104"/>
    <s v="SBCMP"/>
    <x v="112"/>
    <s v="Active"/>
  </r>
  <r>
    <s v="130462"/>
    <s v="130462"/>
    <s v="DueFm-CSU TF 462 Stu Un Ops Tr"/>
    <x v="526"/>
    <d v="2000-01-01T00:00:00"/>
    <x v="1"/>
    <s v="A"/>
    <s v="130462"/>
    <s v="Due from CSU 462 -TF Camp Un Optrg Rev Trust (Obsolete)"/>
    <x v="211"/>
    <s v="14200000"/>
    <s v="105"/>
    <s v="Due from Other Funds or Appropriations"/>
    <x v="5"/>
    <s v="10"/>
    <s v="Assets"/>
    <s v="711104"/>
    <s v="SBCMP"/>
    <x v="112"/>
    <s v="Obsolete"/>
  </r>
  <r>
    <s v="130463"/>
    <s v="130463"/>
    <s v="DueFm-CSU TF 463 Instr Rel.Act"/>
    <x v="527"/>
    <d v="2000-01-01T00:00:00"/>
    <x v="1"/>
    <s v="A"/>
    <s v="130463"/>
    <s v="Due from CSU 463 -TF Instructly Reltd activities Trust"/>
    <x v="212"/>
    <s v="14200000"/>
    <s v="105"/>
    <s v="Due from Other Funds or Appropriations"/>
    <x v="5"/>
    <s v="10"/>
    <s v="Assets"/>
    <s v="711104"/>
    <s v="SBCMP"/>
    <x v="112"/>
    <s v="Active"/>
  </r>
  <r>
    <s v="130464"/>
    <s v="130464"/>
    <s v="DueFm-CSU TF 464 Intrnl. Prog."/>
    <x v="528"/>
    <d v="2000-01-01T00:00:00"/>
    <x v="1"/>
    <s v="A"/>
    <s v="130464"/>
    <s v="Due from CSU 464 -TF International Progm. Trust (Obsolete)"/>
    <x v="213"/>
    <s v="14200000"/>
    <s v="105"/>
    <s v="Due from Other Funds or Appropriations"/>
    <x v="5"/>
    <s v="10"/>
    <s v="Assets"/>
    <s v="711104"/>
    <s v="SBCMP"/>
    <x v="112"/>
    <s v="Active"/>
  </r>
  <r>
    <s v="130465"/>
    <s v="130465"/>
    <s v="DueFm-CSU TF465-Cntrcts &amp; Gnts"/>
    <x v="529"/>
    <d v="2000-01-01T00:00:00"/>
    <x v="1"/>
    <s v="A"/>
    <s v="130465"/>
    <s v="Due from CSU 465 -TF Contracts and Grants Trust"/>
    <x v="214"/>
    <s v="14200000"/>
    <s v="105"/>
    <s v="Due from Other Funds or Appropriations"/>
    <x v="5"/>
    <s v="10"/>
    <s v="Assets"/>
    <s v="711104"/>
    <s v="SBCMP"/>
    <x v="112"/>
    <s v="Active"/>
  </r>
  <r>
    <s v="130466"/>
    <s v="130466"/>
    <s v="DueFm-CSU TF466-Endowment Trst"/>
    <x v="530"/>
    <d v="2000-01-01T00:00:00"/>
    <x v="1"/>
    <s v="A"/>
    <s v="130466"/>
    <s v="Due from CSU 466 -TF Endowment Trust"/>
    <x v="215"/>
    <s v="14200000"/>
    <s v="105"/>
    <s v="Due from Other Funds or Appropriations"/>
    <x v="5"/>
    <s v="10"/>
    <s v="Assets"/>
    <s v="711104"/>
    <s v="SBCMP"/>
    <x v="112"/>
    <s v="Active"/>
  </r>
  <r>
    <s v="130471"/>
    <s v="130471"/>
    <s v="DueFm-CSU TF 471 PRF-Fines/Frf"/>
    <x v="531"/>
    <d v="2000-01-01T00:00:00"/>
    <x v="1"/>
    <s v="A"/>
    <s v="130471"/>
    <s v="Due from CSU 471 -TF Pkg Rev Fd-Fines/Forfetrs"/>
    <x v="216"/>
    <s v="14200000"/>
    <s v="105"/>
    <s v="Due from Other Funds or Appropriations"/>
    <x v="5"/>
    <s v="10"/>
    <s v="Assets"/>
    <s v="711104"/>
    <s v="SBCMP"/>
    <x v="112"/>
    <s v="Active"/>
  </r>
  <r>
    <s v="130472"/>
    <s v="130472"/>
    <s v="DueFm-CSU TF472PRF-Parking Fee"/>
    <x v="532"/>
    <d v="2000-01-01T00:00:00"/>
    <x v="1"/>
    <s v="A"/>
    <s v="130472"/>
    <s v="Due from CSU 472 -TF Pkg Rev Fd-Parking Fees"/>
    <x v="217"/>
    <s v="14200000"/>
    <s v="105"/>
    <s v="Due from Other Funds or Appropriations"/>
    <x v="5"/>
    <s v="10"/>
    <s v="Assets"/>
    <s v="711104"/>
    <s v="SBCMP"/>
    <x v="112"/>
    <s v="Active"/>
  </r>
  <r>
    <s v="130473"/>
    <s v="130473"/>
    <s v="DueFm-CSU TF 473-PRF-Constr"/>
    <x v="533"/>
    <d v="2000-01-01T00:00:00"/>
    <x v="1"/>
    <s v="A"/>
    <s v="130473"/>
    <s v="Due from CSU 473 -TF Pkg Capital Improvements"/>
    <x v="218"/>
    <s v="14200000"/>
    <s v="105"/>
    <s v="Due from Other Funds or Appropriations"/>
    <x v="5"/>
    <s v="10"/>
    <s v="Assets"/>
    <s v="711104"/>
    <s v="SBCMP"/>
    <x v="112"/>
    <s v="Active"/>
  </r>
  <r>
    <s v="130474"/>
    <s v="130474"/>
    <s v="DueFm-CSU TF 474-PRF-M &amp; Eq"/>
    <x v="534"/>
    <d v="2000-01-01T00:00:00"/>
    <x v="1"/>
    <s v="A"/>
    <s v="130474"/>
    <s v="Due from CSU 474 -TF Pkg Maintenance &amp; Repair"/>
    <x v="219"/>
    <s v="14200000"/>
    <s v="105"/>
    <s v="Due from Other Funds or Appropriations"/>
    <x v="5"/>
    <s v="10"/>
    <s v="Assets"/>
    <s v="711104"/>
    <s v="SBCMP"/>
    <x v="112"/>
    <s v="Active"/>
  </r>
  <r>
    <s v="130481"/>
    <s v="130481"/>
    <s v="DueFm CSU 481 TF-Lottery"/>
    <x v="535"/>
    <d v="2000-01-01T00:00:00"/>
    <x v="1"/>
    <s v="A"/>
    <s v="130481"/>
    <s v="Due from CSU 481 -TF Lottery Education Fund"/>
    <x v="220"/>
    <s v="14200000"/>
    <s v="105"/>
    <s v="Due from Other Funds or Appropriations"/>
    <x v="5"/>
    <s v="10"/>
    <s v="Assets"/>
    <s v="711104"/>
    <s v="SBCMP"/>
    <x v="112"/>
    <s v="Active"/>
  </r>
  <r>
    <s v="130485"/>
    <s v="130485"/>
    <s v="DueFm CSU 485-TF CSU Op Fund"/>
    <x v="536"/>
    <d v="2000-01-01T00:00:00"/>
    <x v="1"/>
    <s v="A"/>
    <s v="130485"/>
    <s v="Due from CSU 485 -TF CSU Operating Fund"/>
    <x v="221"/>
    <s v="14200000"/>
    <s v="105"/>
    <s v="Due from Other Funds or Appropriations"/>
    <x v="5"/>
    <s v="10"/>
    <s v="Assets"/>
    <s v="711104"/>
    <s v="SBCMP"/>
    <x v="112"/>
    <s v="Active"/>
  </r>
  <r>
    <s v="130491"/>
    <s v="130491"/>
    <s v="DueFm CSU 491 TF Special Prjts"/>
    <x v="537"/>
    <d v="2000-01-01T00:00:00"/>
    <x v="1"/>
    <s v="A"/>
    <s v="130491"/>
    <s v="Due from CSU 491 -TF Special Pjts-Spl Projects"/>
    <x v="222"/>
    <s v="14200000"/>
    <s v="105"/>
    <s v="Due from Other Funds or Appropriations"/>
    <x v="5"/>
    <s v="10"/>
    <s v="Assets"/>
    <s v="711104"/>
    <s v="SBCMP"/>
    <x v="112"/>
    <s v="Active"/>
  </r>
  <r>
    <s v="130492"/>
    <s v="130492"/>
    <s v="DueFm-CSU TF492 SplPjt-DepCare"/>
    <x v="538"/>
    <d v="2000-01-01T00:00:00"/>
    <x v="1"/>
    <s v="A"/>
    <s v="130492"/>
    <s v="Due from CSU 492 -TF Spl Pjt Fd-Dependent Care"/>
    <x v="223"/>
    <s v="14200000"/>
    <s v="105"/>
    <s v="Due from Other Funds or Appropriations"/>
    <x v="5"/>
    <s v="10"/>
    <s v="Assets"/>
    <s v="711104"/>
    <s v="SBCMP"/>
    <x v="112"/>
    <s v="Active"/>
  </r>
  <r>
    <s v="130496"/>
    <s v="130496"/>
    <s v="DueFm-CSU TF 496 Misc Fund"/>
    <x v="539"/>
    <d v="2000-01-01T00:00:00"/>
    <x v="1"/>
    <s v="A"/>
    <s v="130496"/>
    <s v="Due from CSU 496 -TF Miscellaneous Trust"/>
    <x v="224"/>
    <s v="14200000"/>
    <s v="105"/>
    <s v="Due from Other Funds or Appropriations"/>
    <x v="5"/>
    <s v="10"/>
    <s v="Assets"/>
    <s v="711104"/>
    <s v="SBCMP"/>
    <x v="112"/>
    <s v="Active"/>
  </r>
  <r>
    <s v="130497"/>
    <s v="130497"/>
    <s v="DueFm-CSUTF497-StProRataChgDst"/>
    <x v="540"/>
    <d v="2000-01-01T00:00:00"/>
    <x v="1"/>
    <s v="A"/>
    <s v="130497"/>
    <s v="Due from CSU 497 -TF State Pro Rata Chrg  Distb. (Obsolete)"/>
    <x v="225"/>
    <s v="14200000"/>
    <s v="105"/>
    <s v="Due from Other Funds or Appropriations"/>
    <x v="5"/>
    <s v="10"/>
    <s v="Assets"/>
    <s v="711104"/>
    <s v="SBCMP"/>
    <x v="112"/>
    <s v="Obsolete"/>
  </r>
  <r>
    <s v="130499"/>
    <s v="130499"/>
    <s v="DueFm-CSU TF 499-Revolving Fnd"/>
    <x v="541"/>
    <d v="2000-01-01T00:00:00"/>
    <x v="1"/>
    <s v="A"/>
    <s v="130499"/>
    <s v="Due from CSU 499 -TF Revolving Fund"/>
    <x v="226"/>
    <s v="14200000"/>
    <s v="105"/>
    <s v="Due from Other Funds or Appropriations"/>
    <x v="5"/>
    <s v="10"/>
    <s v="Assets"/>
    <s v="711104"/>
    <s v="SBCMP"/>
    <x v="112"/>
    <s v="Active"/>
  </r>
  <r>
    <s v="130531"/>
    <s v="130531"/>
    <s v="DueFm CSU 531-TF Hsng Op &amp; Rev"/>
    <x v="542"/>
    <d v="2000-01-01T00:00:00"/>
    <x v="1"/>
    <s v="A"/>
    <s v="130531"/>
    <s v="Due from CSU 531 -TF Hsg Opertns. and Revenue"/>
    <x v="227"/>
    <s v="14200000"/>
    <s v="105"/>
    <s v="Due from Other Funds or Appropriations"/>
    <x v="5"/>
    <s v="10"/>
    <s v="Assets"/>
    <s v="711104"/>
    <s v="SBCMP"/>
    <x v="112"/>
    <s v="Active"/>
  </r>
  <r>
    <s v="130532"/>
    <s v="130532"/>
    <s v="DueFm-CSU TF 532-Hsg Ops &amp; Rev"/>
    <x v="543"/>
    <d v="2000-01-01T00:00:00"/>
    <x v="1"/>
    <s v="A"/>
    <s v="130532"/>
    <s v="Due from CSU 532 -TF Hsg Maint. and Repair"/>
    <x v="228"/>
    <s v="14200000"/>
    <s v="105"/>
    <s v="Due from Other Funds or Appropriations"/>
    <x v="5"/>
    <s v="10"/>
    <s v="Assets"/>
    <s v="711104"/>
    <s v="SBCMP"/>
    <x v="112"/>
    <s v="Active"/>
  </r>
  <r>
    <s v="130533"/>
    <s v="130533"/>
    <s v="DueFm-CSU TF 533-Hsng Constr"/>
    <x v="544"/>
    <d v="2000-01-01T00:00:00"/>
    <x v="1"/>
    <s v="A"/>
    <s v="130533"/>
    <s v="Due from CSU 533 -TF Housing Capital Improvements"/>
    <x v="229"/>
    <s v="14200000"/>
    <s v="105"/>
    <s v="Due from Other Funds or Appropriations"/>
    <x v="5"/>
    <s v="10"/>
    <s v="Assets"/>
    <s v="711104"/>
    <s v="SBCMP"/>
    <x v="112"/>
    <s v="Active"/>
  </r>
  <r>
    <s v="130534"/>
    <s v="130534"/>
    <s v="DueFm CSU 534-TFCmpUn Op &amp; Rev"/>
    <x v="545"/>
    <d v="2000-01-01T00:00:00"/>
    <x v="1"/>
    <s v="A"/>
    <s v="130534"/>
    <s v="Due from CSU 534 -TF Camp Un.Oprtns and Rev"/>
    <x v="230"/>
    <s v="14200000"/>
    <s v="105"/>
    <s v="Due from Other Funds or Appropriations"/>
    <x v="5"/>
    <s v="10"/>
    <s v="Assets"/>
    <s v="711104"/>
    <s v="SBCMP"/>
    <x v="112"/>
    <s v="Active"/>
  </r>
  <r>
    <s v="130535"/>
    <s v="130535"/>
    <s v="DueFm-CSU TF 535-StuUn M&amp;R"/>
    <x v="546"/>
    <d v="2000-01-01T00:00:00"/>
    <x v="1"/>
    <s v="A"/>
    <s v="130535"/>
    <s v="Due from CSU 535 -TF Camp Un.Maint and Repr."/>
    <x v="231"/>
    <s v="14200000"/>
    <s v="105"/>
    <s v="Due from Other Funds or Appropriations"/>
    <x v="5"/>
    <s v="10"/>
    <s v="Assets"/>
    <s v="711104"/>
    <s v="SBCMP"/>
    <x v="112"/>
    <s v="Active"/>
  </r>
  <r>
    <s v="130536"/>
    <s v="130536"/>
    <s v="DueFm-CSU TF 536-StuUn-Constr"/>
    <x v="547"/>
    <d v="2000-01-01T00:00:00"/>
    <x v="1"/>
    <s v="A"/>
    <s v="130536"/>
    <s v="Due from CSU 536 -TF Campus Union Capital Improvements"/>
    <x v="232"/>
    <s v="14200000"/>
    <s v="105"/>
    <s v="Due from Other Funds or Appropriations"/>
    <x v="5"/>
    <s v="10"/>
    <s v="Assets"/>
    <s v="711104"/>
    <s v="SBCMP"/>
    <x v="112"/>
    <s v="Active"/>
  </r>
  <r>
    <s v="130537"/>
    <s v="130537"/>
    <s v="DueFm CSU 537-TF AuxOrg Op &amp; R"/>
    <x v="548"/>
    <d v="2000-01-01T00:00:00"/>
    <x v="1"/>
    <s v="A"/>
    <s v="130537"/>
    <s v="Due from CSU 537 -TF Aux Org - Oprtns and Rev."/>
    <x v="233"/>
    <s v="14200000"/>
    <s v="105"/>
    <s v="Due from Other Funds or Appropriations"/>
    <x v="5"/>
    <s v="10"/>
    <s v="Assets"/>
    <s v="711104"/>
    <s v="SBCMP"/>
    <x v="112"/>
    <s v="Active"/>
  </r>
  <r>
    <s v="130538"/>
    <s v="130538"/>
    <s v="DueFm-CSU TF 538AuxOrg-M&amp;R"/>
    <x v="549"/>
    <d v="2000-01-01T00:00:00"/>
    <x v="1"/>
    <s v="A"/>
    <s v="130538"/>
    <s v="Due from CSU 538 -TF Aux Org Maint and Repair"/>
    <x v="234"/>
    <s v="14200000"/>
    <s v="105"/>
    <s v="Due from Other Funds or Appropriations"/>
    <x v="5"/>
    <s v="10"/>
    <s v="Assets"/>
    <s v="711104"/>
    <s v="SBCMP"/>
    <x v="112"/>
    <s v="Active"/>
  </r>
  <r>
    <s v="130539"/>
    <s v="130539"/>
    <s v="DueFm-CSU TF 539-AuxOrg-Constr"/>
    <x v="550"/>
    <d v="2000-01-01T00:00:00"/>
    <x v="1"/>
    <s v="A"/>
    <s v="130539"/>
    <s v="Due from CSU 539 -TF Aux Org - Capital Improvements"/>
    <x v="235"/>
    <s v="14200000"/>
    <s v="105"/>
    <s v="Due from Other Funds or Appropriations"/>
    <x v="5"/>
    <s v="10"/>
    <s v="Assets"/>
    <s v="711104"/>
    <s v="SBCMP"/>
    <x v="112"/>
    <s v="Active"/>
  </r>
  <r>
    <s v="130541"/>
    <s v="130541"/>
    <s v="DueFm CSU 541-TFPooled Invstmt"/>
    <x v="551"/>
    <d v="2000-01-01T00:00:00"/>
    <x v="1"/>
    <s v="A"/>
    <s v="130541"/>
    <s v="Due from CSU 541 -TF Pooled Investment Fund"/>
    <x v="236"/>
    <s v="14200000"/>
    <s v="105"/>
    <s v="Due from Other Funds or Appropriations"/>
    <x v="5"/>
    <s v="10"/>
    <s v="Assets"/>
    <s v="711104"/>
    <s v="SBCMP"/>
    <x v="112"/>
    <s v="Active"/>
  </r>
  <r>
    <s v="130542"/>
    <s v="130542"/>
    <s v="DueFm CSU 542-TF Cap Proj Mgmt"/>
    <x v="552"/>
    <d v="2000-01-01T00:00:00"/>
    <x v="1"/>
    <s v="A"/>
    <s v="130542"/>
    <s v="Due from CSU 542 -TF Capital Project Management (Obsolete)"/>
    <x v="237"/>
    <s v="14200000"/>
    <s v="105"/>
    <s v="Due from Other Funds or Appropriations"/>
    <x v="5"/>
    <s v="10"/>
    <s v="Assets"/>
    <s v="711104"/>
    <s v="SBCMP"/>
    <x v="112"/>
    <s v="Obsolete"/>
  </r>
  <r>
    <s v="130543"/>
    <s v="130543"/>
    <s v="DueFm CSU 543-TF CmpSvc-Intrnl"/>
    <x v="553"/>
    <d v="2000-01-01T00:00:00"/>
    <x v="1"/>
    <s v="A"/>
    <s v="130543"/>
    <s v="Due from CSU 543 -TF-Cost Recovery/Reciprocal and Nonrecipro"/>
    <x v="238"/>
    <s v="14200000"/>
    <s v="105"/>
    <s v="Due from Other Funds or Appropriations"/>
    <x v="5"/>
    <s v="10"/>
    <s v="Assets"/>
    <s v="711104"/>
    <s v="SBCMP"/>
    <x v="112"/>
    <s v="Obsolete"/>
  </r>
  <r>
    <s v="130544"/>
    <s v="130544"/>
    <s v="DueFm CSU 544-TF CmpSvc-Entrpr"/>
    <x v="554"/>
    <d v="2000-01-01T00:00:00"/>
    <x v="1"/>
    <s v="A"/>
    <s v="130544"/>
    <s v="Due from CSU 544 -TF-Cost Recovery/Exchange and Nonexchange"/>
    <x v="239"/>
    <s v="14200000"/>
    <s v="105"/>
    <s v="Due from Other Funds or Appropriations"/>
    <x v="5"/>
    <s v="10"/>
    <s v="Assets"/>
    <s v="711104"/>
    <s v="SBCMP"/>
    <x v="112"/>
    <s v="Obsolete"/>
  </r>
  <r>
    <s v="130545"/>
    <s v="130545"/>
    <s v="DueFmCSU 545-TFChnl Is FinAuth"/>
    <x v="555"/>
    <d v="2000-01-01T00:00:00"/>
    <x v="1"/>
    <s v="A"/>
    <s v="130545"/>
    <s v="Due from CSU 545 - TF Channel Islands Site/Financing Authori"/>
    <x v="240"/>
    <s v="14200000"/>
    <s v="105"/>
    <s v="Due from Other Funds or Appropriations"/>
    <x v="5"/>
    <s v="10"/>
    <s v="Assets"/>
    <s v="711104"/>
    <s v="SBCMP"/>
    <x v="112"/>
    <s v="Obsolete"/>
  </r>
  <r>
    <s v="130546"/>
    <s v="130546"/>
    <s v="DueFmCSU 546-TFStocktonSiteAth"/>
    <x v="556"/>
    <d v="2000-01-01T00:00:00"/>
    <x v="1"/>
    <s v="A"/>
    <s v="130546"/>
    <s v="Due from CSU 546 - TF Stockton Site Authority"/>
    <x v="241"/>
    <s v="14200000"/>
    <s v="105"/>
    <s v="Due from Other Funds or Appropriations"/>
    <x v="5"/>
    <s v="10"/>
    <s v="Assets"/>
    <s v="711104"/>
    <s v="SBCMP"/>
    <x v="112"/>
    <s v="Active"/>
  </r>
  <r>
    <s v="130547"/>
    <s v="130547"/>
    <s v="DueFmCSU 547-TF CSU Risk Mgmt"/>
    <x v="557"/>
    <d v="2000-01-01T00:00:00"/>
    <x v="1"/>
    <s v="A"/>
    <s v="130547"/>
    <s v="Due from CSU 547 - TF CSU Risk Management (Obsolete)"/>
    <x v="242"/>
    <s v="14200000"/>
    <s v="105"/>
    <s v="Due from Other Funds or Appropriations"/>
    <x v="5"/>
    <s v="10"/>
    <s v="Assets"/>
    <s v="711104"/>
    <s v="SBCMP"/>
    <x v="113"/>
    <s v="Obsolete"/>
  </r>
  <r>
    <s v="131000"/>
    <s v="131000"/>
    <s v="DueFmBtwnCSU Fnds in 0948(Intr"/>
    <x v="558"/>
    <d v="2000-01-01T00:00:00"/>
    <x v="1"/>
    <s v="A"/>
    <s v="131000"/>
    <s v="Due from same  CSU Funds in 0948 (Inter-agency)"/>
    <x v="243"/>
    <s v="14200000"/>
    <s v="105"/>
    <s v="Due from Other Funds or Appropriations"/>
    <x v="5"/>
    <s v="10"/>
    <s v="Assets"/>
    <s v="711103"/>
    <s v="SBCMP"/>
    <x v="114"/>
    <s v="Active"/>
  </r>
  <r>
    <s v="131441"/>
    <s v="131441"/>
    <s v="DueFmCSU 441-TF CERF (Intr A)"/>
    <x v="559"/>
    <d v="2000-01-01T00:00:00"/>
    <x v="1"/>
    <s v="A"/>
    <s v="131441"/>
    <s v="Due from CSU 441 - TF PaCE Ops (Inter-agency)"/>
    <x v="244"/>
    <s v="14200000"/>
    <s v="105"/>
    <s v="Due from Other Funds or Appropriations"/>
    <x v="5"/>
    <s v="10"/>
    <s v="Assets"/>
    <s v="711103"/>
    <s v="SBCMP"/>
    <x v="115"/>
    <s v="Active"/>
  </r>
  <r>
    <s v="131461"/>
    <s v="131461"/>
    <s v="DueFmCSU 461-TF ASI"/>
    <x v="560"/>
    <d v="2000-01-01T00:00:00"/>
    <x v="1"/>
    <s v="A"/>
    <s v="131461"/>
    <s v="Due from CSU 461 - TF Assoctd Stdt Body Trust within  Fund 0"/>
    <x v="245"/>
    <s v="14200000"/>
    <s v="105"/>
    <s v="Due from Other Funds or Appropriations"/>
    <x v="5"/>
    <s v="10"/>
    <s v="Assets"/>
    <s v="711103"/>
    <s v="SBCMP"/>
    <x v="115"/>
    <s v="Active"/>
  </r>
  <r>
    <s v="131463"/>
    <s v="131463"/>
    <s v="DueFmCSU 463-TF Instr.Rel. Act"/>
    <x v="561"/>
    <d v="2000-01-01T00:00:00"/>
    <x v="1"/>
    <s v="A"/>
    <s v="131463"/>
    <s v="Due from CSU 463 - TF Instructionally Related activities wit"/>
    <x v="246"/>
    <s v="14200000"/>
    <s v="105"/>
    <s v="Due from Other Funds or Appropriations"/>
    <x v="5"/>
    <s v="10"/>
    <s v="Assets"/>
    <s v="711103"/>
    <s v="SBCMP"/>
    <x v="115"/>
    <s v="Active"/>
  </r>
  <r>
    <s v="131464"/>
    <s v="131464"/>
    <s v="DueFmCSU464-Intrnl. Prgs.(Intr"/>
    <x v="562"/>
    <d v="2000-01-01T00:00:00"/>
    <x v="1"/>
    <s v="A"/>
    <s v="131464"/>
    <s v="Due from CSU 464 - TF International Programs Trust (Inter-ag"/>
    <x v="247"/>
    <s v="14200000"/>
    <s v="105"/>
    <s v="Due from Other Funds or Appropriations"/>
    <x v="5"/>
    <s v="10"/>
    <s v="Assets"/>
    <s v="711103"/>
    <s v="SBCMP"/>
    <x v="115"/>
    <s v="Active"/>
  </r>
  <r>
    <s v="131465"/>
    <s v="131465"/>
    <s v="DueFmCSU 465-TF Contract&amp;Grnts"/>
    <x v="563"/>
    <d v="2000-01-01T00:00:00"/>
    <x v="1"/>
    <s v="A"/>
    <s v="131465"/>
    <s v="Due from CSU 465 - TF Contract and Grants Trust within Fund"/>
    <x v="248"/>
    <s v="14200000"/>
    <s v="105"/>
    <s v="Due from Other Funds or Appropriations"/>
    <x v="5"/>
    <s v="10"/>
    <s v="Assets"/>
    <s v="711103"/>
    <s v="SBCMP"/>
    <x v="115"/>
    <s v="Active"/>
  </r>
  <r>
    <s v="131472"/>
    <s v="131472"/>
    <s v="DueFmCSU 472-PRF Park Fees"/>
    <x v="564"/>
    <d v="2000-01-01T00:00:00"/>
    <x v="1"/>
    <s v="A"/>
    <s v="131472"/>
    <s v="Due from CSU 472 - TF Pkg Rev Fd-Parking Fees (inter-agency)"/>
    <x v="249"/>
    <s v="14200000"/>
    <s v="105"/>
    <s v="Due from Other Funds or Appropriations"/>
    <x v="5"/>
    <s v="10"/>
    <s v="Assets"/>
    <s v="711103"/>
    <s v="SBCMP"/>
    <x v="115"/>
    <s v="Active"/>
  </r>
  <r>
    <s v="131481"/>
    <s v="131481"/>
    <s v="DueFmCSU 481-TF Lottery"/>
    <x v="565"/>
    <d v="2000-01-01T00:00:00"/>
    <x v="1"/>
    <s v="A"/>
    <s v="131481"/>
    <s v="Due from CSU 481 - TF Lottery Education within Fund 0948 bet"/>
    <x v="250"/>
    <s v="14200000"/>
    <s v="105"/>
    <s v="Due from Other Funds or Appropriations"/>
    <x v="5"/>
    <s v="10"/>
    <s v="Assets"/>
    <s v="711103"/>
    <s v="SBCMP"/>
    <x v="115"/>
    <s v="Active"/>
  </r>
  <r>
    <s v="131485"/>
    <s v="131485"/>
    <s v="DueFmCSU 485-TF CSU Ops"/>
    <x v="566"/>
    <d v="2000-01-01T00:00:00"/>
    <x v="1"/>
    <s v="A"/>
    <s v="131485"/>
    <s v="Due from CSU 485 - TF CSU Operating within  Fund 0948 betwee"/>
    <x v="251"/>
    <s v="14200000"/>
    <s v="105"/>
    <s v="Due from Other Funds or Appropriations"/>
    <x v="5"/>
    <s v="10"/>
    <s v="Assets"/>
    <s v="711103"/>
    <s v="SBCMP"/>
    <x v="115"/>
    <s v="Active"/>
  </r>
  <r>
    <s v="131491"/>
    <s v="131491"/>
    <s v="DueFmCSU 491-TF Spec. Projects"/>
    <x v="567"/>
    <d v="2000-01-01T00:00:00"/>
    <x v="1"/>
    <s v="A"/>
    <s v="131491"/>
    <s v="Due from CSU 491 - TF CSU Special Project- within Fund 0948"/>
    <x v="252"/>
    <s v="14200000"/>
    <s v="105"/>
    <s v="Due from Other Funds or Appropriations"/>
    <x v="5"/>
    <s v="10"/>
    <s v="Assets"/>
    <s v="711103"/>
    <s v="SBCMP"/>
    <x v="115"/>
    <s v="Active"/>
  </r>
  <r>
    <s v="131496"/>
    <s v="131496"/>
    <s v="DueFmCSU 496-TF Misc. Trust"/>
    <x v="568"/>
    <d v="2000-01-01T00:00:00"/>
    <x v="1"/>
    <s v="A"/>
    <s v="131496"/>
    <s v="Due from CSU 496 - TF CSU Miscellaneous within  Fund 0948 be"/>
    <x v="253"/>
    <s v="14200000"/>
    <s v="105"/>
    <s v="Due from Other Funds or Appropriations"/>
    <x v="5"/>
    <s v="10"/>
    <s v="Assets"/>
    <s v="711103"/>
    <s v="SBCMP"/>
    <x v="115"/>
    <s v="Active"/>
  </r>
  <r>
    <s v="131499"/>
    <s v="131499"/>
    <s v="DueFmCSU 499-TF Revolving Fund"/>
    <x v="569"/>
    <d v="2000-01-01T00:00:00"/>
    <x v="1"/>
    <s v="A"/>
    <s v="131499"/>
    <s v="Due from CSU 499 - TF CSU Revolving Fund - Fund 0948 (Inter-"/>
    <x v="254"/>
    <s v="14200000"/>
    <s v="105"/>
    <s v="Due from Other Funds or Appropriations"/>
    <x v="5"/>
    <s v="10"/>
    <s v="Assets"/>
    <s v="711103"/>
    <s v="SBCMP"/>
    <x v="115"/>
    <s v="Active"/>
  </r>
  <r>
    <s v="131531"/>
    <s v="131531"/>
    <s v="DueFmCSU 531-TF HousingOps/Rev"/>
    <x v="570"/>
    <d v="2000-01-01T00:00:00"/>
    <x v="1"/>
    <s v="A"/>
    <s v="131531"/>
    <s v="Due from CSU 531 - TF Housing Operations and Revenue - withi"/>
    <x v="255"/>
    <s v="14200000"/>
    <s v="105"/>
    <s v="Due from Other Funds or Appropriations"/>
    <x v="5"/>
    <s v="10"/>
    <s v="Assets"/>
    <s v="711103"/>
    <s v="SBCMP"/>
    <x v="115"/>
    <s v="Active"/>
  </r>
  <r>
    <s v="131533"/>
    <s v="131533"/>
    <s v="DueFmCSU 533-TF Housing Constr"/>
    <x v="571"/>
    <d v="2000-01-01T00:00:00"/>
    <x v="1"/>
    <s v="A"/>
    <s v="131533"/>
    <s v="Due from CSU 533 - TF Housing Capital Improvements"/>
    <x v="256"/>
    <s v="14200000"/>
    <s v="105"/>
    <s v="Due from Other Funds or Appropriations"/>
    <x v="5"/>
    <s v="10"/>
    <s v="Assets"/>
    <s v="711103"/>
    <s v="SBCMP"/>
    <x v="115"/>
    <s v="Active"/>
  </r>
  <r>
    <s v="131542"/>
    <s v="131542"/>
    <s v="DueFmCSU 542-TF Cap. Proj Mgmt"/>
    <x v="572"/>
    <d v="2000-01-01T00:00:00"/>
    <x v="1"/>
    <s v="A"/>
    <s v="131542"/>
    <s v="Due from CSU 542 - TF CSU Capital Project Management (Obsole"/>
    <x v="257"/>
    <s v="14200000"/>
    <s v="105"/>
    <s v="Due from Other Funds or Appropriations"/>
    <x v="5"/>
    <s v="10"/>
    <s v="Assets"/>
    <s v="711103"/>
    <s v="SBCMP"/>
    <x v="115"/>
    <s v="Obsolete"/>
  </r>
  <r>
    <s v="131545"/>
    <s v="131545"/>
    <s v="DueFmCSU545-TFChnnl Is FinAuth"/>
    <x v="573"/>
    <d v="2000-01-01T00:00:00"/>
    <x v="1"/>
    <s v="A"/>
    <s v="131545"/>
    <s v="Due from CSU 545 - TF CSU Channel Islands Site/Financing Aut"/>
    <x v="258"/>
    <s v="14200000"/>
    <s v="105"/>
    <s v="Due from Other Funds or Appropriations"/>
    <x v="5"/>
    <s v="10"/>
    <s v="Assets"/>
    <s v="711103"/>
    <s v="SBCMP"/>
    <x v="115"/>
    <s v="Active"/>
  </r>
  <r>
    <s v="131547"/>
    <s v="131547"/>
    <s v="DueFmCSU 547-TF CSU Risk Mgmt"/>
    <x v="574"/>
    <d v="2000-01-01T00:00:00"/>
    <x v="1"/>
    <s v="A"/>
    <s v="131547"/>
    <s v="Due from CSU 547 - TF CSU Risk Mgmt (Inter-agency) (Obsolete"/>
    <x v="259"/>
    <s v="14200000"/>
    <s v="105"/>
    <s v="Due from Other Funds or Appropriations"/>
    <x v="5"/>
    <s v="10"/>
    <s v="Assets"/>
    <s v="711103"/>
    <s v="SBCMP"/>
    <x v="113"/>
    <s v="Obsolete"/>
  </r>
  <r>
    <s v="190001"/>
    <s v="114000"/>
    <s v="OthAsst-Intangible"/>
    <x v="575"/>
    <d v="2012-07-01T00:00:00"/>
    <x v="0"/>
    <s v="A"/>
    <s v="190001"/>
    <s v="Intangible Assets (Obsolete)"/>
    <x v="169"/>
    <s v="24100000"/>
    <s v="190"/>
    <s v="Other Assets"/>
    <x v="9"/>
    <s v="10"/>
    <s v="Assets"/>
    <s v="711207"/>
    <s v="SBCMP"/>
    <x v="99"/>
    <s v="Obsolete"/>
  </r>
  <r>
    <s v="190002"/>
    <s v="114030"/>
    <s v="OthAsst-Deferred Chrgs"/>
    <x v="576"/>
    <d v="2000-01-01T00:00:00"/>
    <x v="1"/>
    <s v="A"/>
    <s v="190002"/>
    <s v="Deferred Charges"/>
    <x v="170"/>
    <s v="26000000"/>
    <s v="190"/>
    <s v="Other Assets"/>
    <x v="9"/>
    <s v="10"/>
    <s v="Assets"/>
    <s v="711208"/>
    <s v="SBCMP"/>
    <x v="100"/>
    <s v="Active"/>
  </r>
  <r>
    <s v="190003"/>
    <s v="114060"/>
    <s v="OthAsst-Sec. Held in Trust"/>
    <x v="577"/>
    <d v="2000-01-01T00:00:00"/>
    <x v="1"/>
    <s v="A"/>
    <s v="190003"/>
    <s v="Securities and Other Property Held in Trust"/>
    <x v="171"/>
    <s v="27200000"/>
    <s v="190"/>
    <s v="Other Assets"/>
    <x v="9"/>
    <s v="10"/>
    <s v="Assets"/>
    <s v="711208"/>
    <s v="SBCMP"/>
    <x v="101"/>
    <s v="Active"/>
  </r>
  <r>
    <s v="190004"/>
    <s v="114090"/>
    <s v="OthAsst-Dep. Condemntn Proceed"/>
    <x v="578"/>
    <d v="2000-01-01T00:00:00"/>
    <x v="1"/>
    <s v="A"/>
    <s v="190004"/>
    <s v="Deposits in Condemnation Proceedings"/>
    <x v="172"/>
    <s v="27300000"/>
    <s v="190"/>
    <s v="Other Assets"/>
    <x v="9"/>
    <s v="10"/>
    <s v="Assets"/>
    <s v="711208"/>
    <s v="SBCMP"/>
    <x v="102"/>
    <s v="Active"/>
  </r>
  <r>
    <s v="190005"/>
    <s v="114120"/>
    <s v="OthAsst-Invntr. Surveyed Equip"/>
    <x v="579"/>
    <d v="2000-01-01T00:00:00"/>
    <x v="1"/>
    <s v="A"/>
    <s v="190005"/>
    <s v="Inventory of Surveyed Equipment (Obsolete)"/>
    <x v="173"/>
    <s v="27400000"/>
    <s v="190"/>
    <s v="Other Assets"/>
    <x v="9"/>
    <s v="10"/>
    <s v="Assets"/>
    <s v="711208"/>
    <s v="SBCMP"/>
    <x v="31"/>
    <s v="Obsolete"/>
  </r>
  <r>
    <s v="190006"/>
    <s v="114150"/>
    <s v="OthAsst-Loans Authrzd-Unissd"/>
    <x v="580"/>
    <d v="2000-01-01T00:00:00"/>
    <x v="1"/>
    <s v="A"/>
    <s v="190006"/>
    <s v="Loans Authorized-Unissued"/>
    <x v="174"/>
    <s v="27720000"/>
    <s v="190"/>
    <s v="Other Assets"/>
    <x v="9"/>
    <s v="10"/>
    <s v="Assets"/>
    <s v="711208"/>
    <s v="SBCMP"/>
    <x v="103"/>
    <s v="Active"/>
  </r>
  <r>
    <s v="190007"/>
    <s v="114180"/>
    <s v="OthAsst-Bldg Certified-Unussd"/>
    <x v="581"/>
    <d v="2000-01-01T00:00:00"/>
    <x v="1"/>
    <s v="A"/>
    <s v="190007"/>
    <s v="Building Certificates Authorized-Unissued"/>
    <x v="175"/>
    <s v="27730000"/>
    <s v="190"/>
    <s v="Other Assets"/>
    <x v="9"/>
    <s v="10"/>
    <s v="Assets"/>
    <s v="711208"/>
    <s v="SBCMP"/>
    <x v="104"/>
    <s v="Active"/>
  </r>
  <r>
    <s v="190008"/>
    <s v="114210"/>
    <s v="OthAsst-Bond&amp;Notes Auth-Unissd"/>
    <x v="582"/>
    <d v="2000-01-01T00:00:00"/>
    <x v="1"/>
    <s v="A"/>
    <s v="190008"/>
    <s v="Bond Authorized--Unissued Notes Authorized--Unissued"/>
    <x v="176"/>
    <s v="27740000"/>
    <s v="190"/>
    <s v="Other Assets"/>
    <x v="9"/>
    <s v="10"/>
    <s v="Assets"/>
    <s v="711208"/>
    <s v="SBCMP"/>
    <x v="105"/>
    <s v="Active"/>
  </r>
  <r>
    <s v="190009"/>
    <s v="114240"/>
    <s v="OthAsst-Prov-Unissd Auth Sec"/>
    <x v="583"/>
    <d v="2000-01-01T00:00:00"/>
    <x v="1"/>
    <s v="A"/>
    <s v="190009"/>
    <s v="Provision for Unissued Authorized Securities (Credit Balance"/>
    <x v="177"/>
    <s v="27800000"/>
    <s v="190"/>
    <s v="Other Assets"/>
    <x v="9"/>
    <s v="10"/>
    <s v="Assets"/>
    <s v="711208"/>
    <s v="SBCMP"/>
    <x v="106"/>
    <s v="Active"/>
  </r>
  <r>
    <s v="190010"/>
    <s v="114270"/>
    <s v="OthAsst-Amt Avail-Dbt SrvcFnds"/>
    <x v="584"/>
    <d v="2000-01-01T00:00:00"/>
    <x v="1"/>
    <s v="A"/>
    <s v="190010"/>
    <s v="Amounts Available in Debt Service Funds"/>
    <x v="178"/>
    <s v="28000000"/>
    <s v="190"/>
    <s v="Other Assets"/>
    <x v="9"/>
    <s v="10"/>
    <s v="Assets"/>
    <s v="711208"/>
    <s v="SBCMP"/>
    <x v="107"/>
    <s v="Active"/>
  </r>
  <r>
    <s v="190011"/>
    <s v="114300"/>
    <s v="OthAsst-Retire Amt L/Term Debt"/>
    <x v="585"/>
    <d v="2000-01-01T00:00:00"/>
    <x v="1"/>
    <s v="A"/>
    <s v="190011"/>
    <s v="Amts to be Provided for Retrmt of Genrl Oblgn L/T Debt"/>
    <x v="179"/>
    <s v="29100000"/>
    <s v="190"/>
    <s v="Other Assets"/>
    <x v="9"/>
    <s v="10"/>
    <s v="Assets"/>
    <s v="711208"/>
    <s v="SBCMP"/>
    <x v="108"/>
    <s v="Active"/>
  </r>
  <r>
    <s v="190012"/>
    <s v="114330"/>
    <s v="OthAsst-Amt Othr L/Term Debt"/>
    <x v="586"/>
    <d v="2000-01-01T00:00:00"/>
    <x v="1"/>
    <s v="A"/>
    <s v="190012"/>
    <s v="Amount to be Provided for Other Long-Term Debt"/>
    <x v="180"/>
    <s v="29200000"/>
    <s v="190"/>
    <s v="Other Assets"/>
    <x v="9"/>
    <s v="10"/>
    <s v="Assets"/>
    <s v="711208"/>
    <s v="SBCMP"/>
    <x v="109"/>
    <s v="Active"/>
  </r>
  <r>
    <s v="190014"/>
    <s v="111500"/>
    <s v="AccumAmort-Intangible Assets"/>
    <x v="587"/>
    <d v="2000-01-01T00:00:00"/>
    <x v="1"/>
    <s v="A"/>
    <s v="190014"/>
    <s v="Accum Amort-Intangible Assets (for use in AM only)"/>
    <x v="160"/>
    <s v="24900000"/>
    <s v="190"/>
    <s v="Other Assets"/>
    <x v="9"/>
    <s v="10"/>
    <s v="Assets"/>
    <s v="711207"/>
    <s v="SBCMP"/>
    <x v="95"/>
    <s v="Active"/>
  </r>
  <r>
    <s v="190020"/>
    <s v="110210"/>
    <s v="FixedAsset-Library Collection"/>
    <x v="588"/>
    <d v="2000-01-01T00:00:00"/>
    <x v="1"/>
    <s v="A"/>
    <s v="190020"/>
    <s v="Library Books and Materials"/>
    <x v="157"/>
    <s v="23410000"/>
    <s v="190"/>
    <s v="Other Assets"/>
    <x v="9"/>
    <s v="10"/>
    <s v="Assets"/>
    <s v="711207"/>
    <s v="SBCMP"/>
    <x v="92"/>
    <s v="Active"/>
  </r>
  <r>
    <s v="190021"/>
    <s v="190808"/>
    <s v="AccumDepr-LibraryBook/Material"/>
    <x v="589"/>
    <d v="2010-07-01T00:00:00"/>
    <x v="1"/>
    <s v="A"/>
    <s v="190021"/>
    <s v="Accum Dep-Library Books/Materials (Credit Balance)"/>
    <x v="161"/>
    <s v="23490000"/>
    <s v="190"/>
    <s v="Other Assets"/>
    <x v="9"/>
    <s v="10"/>
    <s v="Assets"/>
    <s v="711207"/>
    <s v="SBCMP"/>
    <x v="96"/>
    <s v="Active"/>
  </r>
  <r>
    <s v="190030"/>
    <s v="114340"/>
    <s v="OthAsst-HistoricalWorks/Collec"/>
    <x v="590"/>
    <d v="2000-01-01T00:00:00"/>
    <x v="1"/>
    <s v="A"/>
    <s v="190030"/>
    <s v="Works of Art and Historical Treasures"/>
    <x v="181"/>
    <s v="23410000"/>
    <s v="190"/>
    <s v="Other Assets"/>
    <x v="9"/>
    <s v="10"/>
    <s v="Assets"/>
    <s v="711207"/>
    <s v="SBCMP"/>
    <x v="110"/>
    <s v="Active"/>
  </r>
  <r>
    <s v="190031"/>
    <s v="190801"/>
    <s v="AccumDepr-WrksOfArt/Hist Treas"/>
    <x v="591"/>
    <d v="2010-07-01T00:00:00"/>
    <x v="1"/>
    <s v="A"/>
    <s v="190031"/>
    <s v="Accum Dep-Works of Art/Historical Treasures (Credit Balance)"/>
    <x v="260"/>
    <s v="23490000"/>
    <s v="190"/>
    <s v="Other Assets"/>
    <x v="9"/>
    <s v="10"/>
    <s v="Assets"/>
    <s v="711207"/>
    <s v="SBCMP"/>
    <x v="116"/>
    <s v="Active"/>
  </r>
  <r>
    <s v="190090"/>
    <s v="109998"/>
    <s v="FDN-Benefits Hldng/Susp Accnt"/>
    <x v="592"/>
    <d v="2000-01-01T00:00:00"/>
    <x v="1"/>
    <s v="A"/>
    <s v="190090"/>
    <s v="Other Assets"/>
    <x v="130"/>
    <s v="27900000"/>
    <s v="190"/>
    <s v="Other Assets"/>
    <x v="9"/>
    <s v="10"/>
    <s v="Assets"/>
    <s v="711208"/>
    <s v="SBCMP"/>
    <x v="65"/>
    <s v="Active"/>
  </r>
  <r>
    <s v="190800"/>
    <s v="111510"/>
    <s v="AccumDepr-Exhaus Art/Hist Trea"/>
    <x v="593"/>
    <d v="2000-01-01T00:00:00"/>
    <x v="1"/>
    <s v="A"/>
    <s v="190014"/>
    <s v="Accum Amort-Intangible Assets (for use in AM only)"/>
    <x v="160"/>
    <s v="24900000"/>
    <s v="190"/>
    <s v="Other Assets"/>
    <x v="9"/>
    <s v="10"/>
    <s v="Assets"/>
    <s v="711207"/>
    <s v="SBCMP"/>
    <x v="95"/>
    <s v="Active"/>
  </r>
  <r>
    <s v="190801"/>
    <s v="111520"/>
    <s v="AccumDepr-Works Art/Hist Treas"/>
    <x v="594"/>
    <d v="2000-01-01T00:00:00"/>
    <x v="1"/>
    <s v="A"/>
    <s v="190014"/>
    <s v="Accum Amort-Intangible Assets (for use in AM only)"/>
    <x v="160"/>
    <s v="24900000"/>
    <s v="190"/>
    <s v="Other Assets"/>
    <x v="9"/>
    <s v="10"/>
    <s v="Assets"/>
    <s v="711207"/>
    <s v="SBCMP"/>
    <x v="95"/>
    <s v="Active"/>
  </r>
  <r>
    <s v="190802"/>
    <s v="114360"/>
    <s v="OthAsst-Other Assets"/>
    <x v="595"/>
    <d v="2000-01-01T00:00:00"/>
    <x v="1"/>
    <s v="A"/>
    <s v="190090"/>
    <s v="Other Assets"/>
    <x v="130"/>
    <s v="27900000"/>
    <s v="190"/>
    <s v="Other Assets"/>
    <x v="9"/>
    <s v="10"/>
    <s v="Assets"/>
    <s v="711208"/>
    <s v="SBCMP"/>
    <x v="65"/>
    <s v="Active"/>
  </r>
  <r>
    <s v="190803"/>
    <s v="111120"/>
    <s v="AccumDepr-Infrastructure"/>
    <x v="596"/>
    <d v="2000-01-01T00:00:00"/>
    <x v="1"/>
    <s v="A"/>
    <s v="190014"/>
    <s v="Accum Amort-Intangible Assets (for use in AM only)"/>
    <x v="160"/>
    <s v="24900000"/>
    <s v="190"/>
    <s v="Other Assets"/>
    <x v="9"/>
    <s v="10"/>
    <s v="Assets"/>
    <s v="711207"/>
    <s v="SBCMP"/>
    <x v="95"/>
    <s v="Active"/>
  </r>
  <r>
    <s v="190804"/>
    <s v="111090"/>
    <s v="AccumDepr-Equipment"/>
    <x v="597"/>
    <d v="2000-01-01T00:00:00"/>
    <x v="1"/>
    <s v="A"/>
    <s v="190014"/>
    <s v="Accum Amort-Intangible Assets (for use in AM only)"/>
    <x v="160"/>
    <s v="24900000"/>
    <s v="190"/>
    <s v="Other Assets"/>
    <x v="9"/>
    <s v="10"/>
    <s v="Assets"/>
    <s v="711207"/>
    <s v="SBCMP"/>
    <x v="95"/>
    <s v="Active"/>
  </r>
  <r>
    <s v="190805"/>
    <s v="111060"/>
    <s v="AccumDepr-Leasehold Impr"/>
    <x v="598"/>
    <d v="2000-01-01T00:00:00"/>
    <x v="1"/>
    <s v="A"/>
    <s v="190014"/>
    <s v="Accum Amort-Intangible Assets (for use in AM only)"/>
    <x v="160"/>
    <s v="24900000"/>
    <s v="190"/>
    <s v="Other Assets"/>
    <x v="9"/>
    <s v="10"/>
    <s v="Assets"/>
    <s v="711207"/>
    <s v="SBCMP"/>
    <x v="95"/>
    <s v="Active"/>
  </r>
  <r>
    <s v="190806"/>
    <s v="111030"/>
    <s v="AccumDepr-Imprvts Othr Bldgs"/>
    <x v="599"/>
    <d v="2000-01-01T00:00:00"/>
    <x v="1"/>
    <s v="A"/>
    <s v="190014"/>
    <s v="Accum Amort-Intangible Assets (for use in AM only)"/>
    <x v="160"/>
    <s v="24900000"/>
    <s v="190"/>
    <s v="Other Assets"/>
    <x v="9"/>
    <s v="10"/>
    <s v="Assets"/>
    <s v="711207"/>
    <s v="SBCMP"/>
    <x v="95"/>
    <s v="Active"/>
  </r>
  <r>
    <s v="190807"/>
    <s v="111000"/>
    <s v="AccumDepr-Bldgs"/>
    <x v="600"/>
    <d v="2000-01-01T00:00:00"/>
    <x v="1"/>
    <s v="A"/>
    <s v="190014"/>
    <s v="Accum Amort-Intangible Assets (for use in AM only)"/>
    <x v="160"/>
    <s v="24900000"/>
    <s v="190"/>
    <s v="Other Assets"/>
    <x v="9"/>
    <s v="10"/>
    <s v="Assets"/>
    <s v="711207"/>
    <s v="SBCMP"/>
    <x v="95"/>
    <s v="Active"/>
  </r>
  <r>
    <s v="190808"/>
    <s v="111530"/>
    <s v="AccumDepr-Library Books/Matrls"/>
    <x v="601"/>
    <d v="2000-01-01T00:00:00"/>
    <x v="1"/>
    <s v="A"/>
    <s v="190014"/>
    <s v="Accum Amort-Intangible Assets (for use in AM only)"/>
    <x v="160"/>
    <s v="24900000"/>
    <s v="190"/>
    <s v="Other Assets"/>
    <x v="9"/>
    <s v="10"/>
    <s v="Assets"/>
    <s v="711207"/>
    <s v="SBCMP"/>
    <x v="95"/>
    <s v="Active"/>
  </r>
  <r>
    <s v="190809"/>
    <s v="None"/>
    <s v="Cap Assets-net Lease ROU-AUX"/>
    <x v="602"/>
    <d v="2022-07-01T00:00:00"/>
    <x v="1"/>
    <s v="A"/>
    <s v="190090"/>
    <s v="Other Assets"/>
    <x v="130"/>
    <s v="27900000"/>
    <s v="190"/>
    <s v="Other Assets"/>
    <x v="9"/>
    <s v="10"/>
    <s v="Assets"/>
    <s v="711208"/>
    <s v="SBCMP"/>
    <x v="65"/>
    <s v="Active"/>
  </r>
  <r>
    <s v="191002"/>
    <s v="None"/>
    <s v="DeferdOutflows-NetPensionOblgn"/>
    <x v="603"/>
    <d v="2014-07-01T00:00:00"/>
    <x v="1"/>
    <s v="A"/>
    <s v="191002"/>
    <s v="Deferred outflows - net pension liability (GAAP AUX USE ONLY"/>
    <x v="261"/>
    <s v="00000000"/>
    <s v="191"/>
    <s v="Deferred Outflows"/>
    <x v="14"/>
    <s v="10"/>
    <s v="Assets"/>
    <s v="711302"/>
    <s v="SBCMP"/>
    <x v="117"/>
    <s v="Active"/>
  </r>
  <r>
    <s v="191003"/>
    <s v="None"/>
    <s v="DeferrdOutflows-Net OPEB Liab"/>
    <x v="604"/>
    <d v="2019-07-01T00:00:00"/>
    <x v="1"/>
    <s v="A"/>
    <s v="191003"/>
    <s v="Deferred outflows - net OPEB liability (GAAP AUX USE ONLY)"/>
    <x v="262"/>
    <s v="00000000"/>
    <s v="191"/>
    <s v="Deferred Outflows"/>
    <x v="14"/>
    <s v="10"/>
    <s v="Assets"/>
    <s v="711303"/>
    <s v="SBCMP"/>
    <x v="118"/>
    <s v="Active"/>
  </r>
  <r>
    <s v="191004"/>
    <s v="None"/>
    <s v="Deferred Outflows-Leases"/>
    <x v="605"/>
    <d v="2021-07-01T00:00:00"/>
    <x v="1"/>
    <s v="A"/>
    <s v="191004"/>
    <s v="Deferred outflows - leases"/>
    <x v="263"/>
    <s v="00000000"/>
    <s v="191"/>
    <s v="Deferred Outflows"/>
    <x v="14"/>
    <s v="10"/>
    <s v="Assets"/>
    <s v="711304"/>
    <s v="SBCMP"/>
    <x v="119"/>
    <s v="Active"/>
  </r>
  <r>
    <s v="191800"/>
    <s v="None"/>
    <s v="Deferred Outflow-Contribution"/>
    <x v="606"/>
    <d v="2014-07-01T00:00:00"/>
    <x v="1"/>
    <s v="A"/>
    <s v="191002"/>
    <s v="Deferred outflows - net pension liability (GAAP AUX USE ONLY"/>
    <x v="261"/>
    <s v="00000000"/>
    <s v="191"/>
    <s v="Deferred Outflows"/>
    <x v="14"/>
    <s v="10"/>
    <s v="Assets"/>
    <s v="711302"/>
    <s v="SBCMP"/>
    <x v="117"/>
    <s v="Active"/>
  </r>
  <r>
    <s v="200000"/>
    <s v="None"/>
    <s v="Accounts Payable"/>
    <x v="607"/>
    <d v="2010-07-01T00:00:00"/>
    <x v="0"/>
    <s v="L"/>
    <s v="201001"/>
    <s v="Accounts Payable"/>
    <x v="264"/>
    <s v="30100000"/>
    <s v="201"/>
    <s v="Account Payable"/>
    <x v="15"/>
    <s v="20"/>
    <s v="Liabilities"/>
    <s v="712101"/>
    <s v="SBCMP"/>
    <x v="120"/>
    <s v="Active"/>
  </r>
  <r>
    <s v="200001"/>
    <s v="None"/>
    <s v="A/P-Use Tax"/>
    <x v="608"/>
    <d v="2010-07-01T00:00:00"/>
    <x v="0"/>
    <s v="L"/>
    <s v="201001"/>
    <s v="Accounts Payable"/>
    <x v="264"/>
    <s v="30100000"/>
    <s v="201"/>
    <s v="Account Payable"/>
    <x v="15"/>
    <s v="20"/>
    <s v="Liabilities"/>
    <s v="712101"/>
    <s v="SBCMP"/>
    <x v="120"/>
    <s v="Active"/>
  </r>
  <r>
    <s v="200002"/>
    <s v="None"/>
    <s v="A/P-Tax Board"/>
    <x v="609"/>
    <d v="2010-07-01T00:00:00"/>
    <x v="0"/>
    <s v="L"/>
    <s v="201001"/>
    <s v="Accounts Payable"/>
    <x v="264"/>
    <s v="30100000"/>
    <s v="201"/>
    <s v="Account Payable"/>
    <x v="15"/>
    <s v="20"/>
    <s v="Liabilities"/>
    <s v="712101"/>
    <s v="SBCMP"/>
    <x v="120"/>
    <s v="Active"/>
  </r>
  <r>
    <s v="200003"/>
    <s v="None"/>
    <s v="A/P-Womans Council"/>
    <x v="610"/>
    <d v="2010-07-01T00:00:00"/>
    <x v="0"/>
    <s v="L"/>
    <s v="201001"/>
    <s v="Accounts Payable"/>
    <x v="264"/>
    <s v="30100000"/>
    <s v="201"/>
    <s v="Account Payable"/>
    <x v="15"/>
    <s v="20"/>
    <s v="Liabilities"/>
    <s v="712101"/>
    <s v="SBCMP"/>
    <x v="120"/>
    <s v="Active"/>
  </r>
  <r>
    <s v="200004"/>
    <s v="None"/>
    <s v="A/P-ACU-I (Conf. Reg)"/>
    <x v="611"/>
    <d v="2010-07-01T00:00:00"/>
    <x v="0"/>
    <s v="L"/>
    <s v="201001"/>
    <s v="Accounts Payable"/>
    <x v="264"/>
    <s v="30100000"/>
    <s v="201"/>
    <s v="Account Payable"/>
    <x v="15"/>
    <s v="20"/>
    <s v="Liabilities"/>
    <s v="712101"/>
    <s v="SBCMP"/>
    <x v="120"/>
    <s v="Active"/>
  </r>
  <r>
    <s v="200005"/>
    <s v="None"/>
    <s v="A/P-Year End Encumb Not Recd"/>
    <x v="612"/>
    <d v="2010-07-01T00:00:00"/>
    <x v="0"/>
    <s v="L"/>
    <s v="201001"/>
    <s v="Accounts Payable"/>
    <x v="264"/>
    <s v="30100000"/>
    <s v="201"/>
    <s v="Account Payable"/>
    <x v="15"/>
    <s v="20"/>
    <s v="Liabilities"/>
    <s v="712101"/>
    <s v="SBCMP"/>
    <x v="120"/>
    <s v="Active"/>
  </r>
  <r>
    <s v="200006"/>
    <s v="None"/>
    <s v="A/P-YearEnd Pre-Encumb NotRecd"/>
    <x v="613"/>
    <d v="2010-07-01T00:00:00"/>
    <x v="0"/>
    <s v="L"/>
    <s v="201001"/>
    <s v="Accounts Payable"/>
    <x v="264"/>
    <s v="30100000"/>
    <s v="201"/>
    <s v="Account Payable"/>
    <x v="15"/>
    <s v="20"/>
    <s v="Liabilities"/>
    <s v="712101"/>
    <s v="SBCMP"/>
    <x v="120"/>
    <s v="Active"/>
  </r>
  <r>
    <s v="200007"/>
    <s v="None"/>
    <s v="A/P-Obligation Accruals"/>
    <x v="614"/>
    <d v="2010-07-01T00:00:00"/>
    <x v="0"/>
    <s v="L"/>
    <s v="201001"/>
    <s v="Accounts Payable"/>
    <x v="264"/>
    <s v="30100000"/>
    <s v="201"/>
    <s v="Account Payable"/>
    <x v="15"/>
    <s v="20"/>
    <s v="Liabilities"/>
    <s v="712101"/>
    <s v="SBCMP"/>
    <x v="120"/>
    <s v="Active"/>
  </r>
  <r>
    <s v="200008"/>
    <s v="None"/>
    <s v="A/P-Manual Obligation Accruals"/>
    <x v="615"/>
    <d v="2010-07-01T00:00:00"/>
    <x v="0"/>
    <s v="L"/>
    <s v="201001"/>
    <s v="Accounts Payable"/>
    <x v="264"/>
    <s v="30100000"/>
    <s v="201"/>
    <s v="Account Payable"/>
    <x v="15"/>
    <s v="20"/>
    <s v="Liabilities"/>
    <s v="712101"/>
    <s v="SBCMP"/>
    <x v="120"/>
    <s v="Active"/>
  </r>
  <r>
    <s v="200009"/>
    <s v="None"/>
    <s v="A/P-Payroll Accruals"/>
    <x v="616"/>
    <d v="2010-07-01T00:00:00"/>
    <x v="0"/>
    <s v="L"/>
    <s v="201001"/>
    <s v="Accounts Payable"/>
    <x v="264"/>
    <s v="30100000"/>
    <s v="201"/>
    <s v="Account Payable"/>
    <x v="15"/>
    <s v="20"/>
    <s v="Liabilities"/>
    <s v="712101"/>
    <s v="SBCMP"/>
    <x v="120"/>
    <s v="Active"/>
  </r>
  <r>
    <s v="200010"/>
    <s v="None"/>
    <s v="Reserve for Encumbrances"/>
    <x v="617"/>
    <d v="2010-07-01T00:00:00"/>
    <x v="0"/>
    <s v="L"/>
    <s v="201001"/>
    <s v="Accounts Payable"/>
    <x v="264"/>
    <s v="30100000"/>
    <s v="201"/>
    <s v="Account Payable"/>
    <x v="15"/>
    <s v="20"/>
    <s v="Liabilities"/>
    <s v="712101"/>
    <s v="SBCMP"/>
    <x v="120"/>
    <s v="Active"/>
  </r>
  <r>
    <s v="200011"/>
    <s v="None"/>
    <s v="A/P-Student Checks"/>
    <x v="618"/>
    <d v="2010-07-01T00:00:00"/>
    <x v="0"/>
    <s v="L"/>
    <s v="201001"/>
    <s v="Accounts Payable"/>
    <x v="264"/>
    <s v="30100000"/>
    <s v="201"/>
    <s v="Account Payable"/>
    <x v="15"/>
    <s v="20"/>
    <s v="Liabilities"/>
    <s v="712101"/>
    <s v="SBCMP"/>
    <x v="120"/>
    <s v="Active"/>
  </r>
  <r>
    <s v="200012"/>
    <s v="None"/>
    <s v="AP - Other Payables"/>
    <x v="619"/>
    <d v="2010-07-01T00:00:00"/>
    <x v="0"/>
    <s v="L"/>
    <s v="201001"/>
    <s v="Accounts Payable"/>
    <x v="264"/>
    <s v="30100000"/>
    <s v="201"/>
    <s v="Account Payable"/>
    <x v="15"/>
    <s v="20"/>
    <s v="Liabilities"/>
    <s v="712101"/>
    <s v="SBCMP"/>
    <x v="120"/>
    <s v="Active"/>
  </r>
  <r>
    <s v="200013"/>
    <s v="None"/>
    <s v="AP-Dep Held for Others"/>
    <x v="620"/>
    <d v="2010-07-01T00:00:00"/>
    <x v="0"/>
    <s v="L"/>
    <s v="201001"/>
    <s v="Accounts Payable"/>
    <x v="264"/>
    <s v="30100000"/>
    <s v="201"/>
    <s v="Account Payable"/>
    <x v="15"/>
    <s v="20"/>
    <s v="Liabilities"/>
    <s v="712101"/>
    <s v="SBCMP"/>
    <x v="120"/>
    <s v="Active"/>
  </r>
  <r>
    <s v="200014"/>
    <s v="None"/>
    <s v="AP-Other Payables-ASI/SU Bnf"/>
    <x v="621"/>
    <d v="2010-07-01T00:00:00"/>
    <x v="0"/>
    <s v="L"/>
    <s v="201001"/>
    <s v="Accounts Payable"/>
    <x v="264"/>
    <s v="30100000"/>
    <s v="201"/>
    <s v="Account Payable"/>
    <x v="15"/>
    <s v="20"/>
    <s v="Liabilities"/>
    <s v="712101"/>
    <s v="SBCMP"/>
    <x v="120"/>
    <s v="Active"/>
  </r>
  <r>
    <s v="200015"/>
    <s v="None"/>
    <s v="Accrued Liab.-Wk. Comp."/>
    <x v="622"/>
    <d v="2010-07-01T00:00:00"/>
    <x v="0"/>
    <s v="L"/>
    <s v="201001"/>
    <s v="Accounts Payable"/>
    <x v="264"/>
    <s v="30100000"/>
    <s v="201"/>
    <s v="Account Payable"/>
    <x v="15"/>
    <s v="20"/>
    <s v="Liabilities"/>
    <s v="712101"/>
    <s v="SBCMP"/>
    <x v="120"/>
    <s v="Active"/>
  </r>
  <r>
    <s v="200016"/>
    <s v="None"/>
    <s v="A/P-Other-CDE Program"/>
    <x v="623"/>
    <d v="2010-07-01T00:00:00"/>
    <x v="0"/>
    <s v="L"/>
    <s v="201001"/>
    <s v="Accounts Payable"/>
    <x v="264"/>
    <s v="30100000"/>
    <s v="201"/>
    <s v="Account Payable"/>
    <x v="15"/>
    <s v="20"/>
    <s v="Liabilities"/>
    <s v="712101"/>
    <s v="SBCMP"/>
    <x v="120"/>
    <s v="Active"/>
  </r>
  <r>
    <s v="200017"/>
    <s v="None"/>
    <s v="A/P-Gift Certificates"/>
    <x v="624"/>
    <d v="2010-07-01T00:00:00"/>
    <x v="0"/>
    <s v="L"/>
    <s v="201001"/>
    <s v="Accounts Payable"/>
    <x v="264"/>
    <s v="30100000"/>
    <s v="201"/>
    <s v="Account Payable"/>
    <x v="15"/>
    <s v="20"/>
    <s v="Liabilities"/>
    <s v="712101"/>
    <s v="SBCMP"/>
    <x v="120"/>
    <s v="Active"/>
  </r>
  <r>
    <s v="200018"/>
    <s v="None"/>
    <s v="A/P-InStore Credit"/>
    <x v="625"/>
    <d v="2010-07-01T00:00:00"/>
    <x v="0"/>
    <s v="L"/>
    <s v="201001"/>
    <s v="Accounts Payable"/>
    <x v="264"/>
    <s v="30100000"/>
    <s v="201"/>
    <s v="Account Payable"/>
    <x v="15"/>
    <s v="20"/>
    <s v="Liabilities"/>
    <s v="712101"/>
    <s v="SBCMP"/>
    <x v="120"/>
    <s v="Active"/>
  </r>
  <r>
    <s v="200019"/>
    <s v="None"/>
    <s v="A/P-CA. Waste Disposal"/>
    <x v="626"/>
    <d v="2010-07-01T00:00:00"/>
    <x v="0"/>
    <s v="L"/>
    <s v="201001"/>
    <s v="Accounts Payable"/>
    <x v="264"/>
    <s v="30100000"/>
    <s v="201"/>
    <s v="Account Payable"/>
    <x v="15"/>
    <s v="20"/>
    <s v="Liabilities"/>
    <s v="712101"/>
    <s v="SBCMP"/>
    <x v="120"/>
    <s v="Active"/>
  </r>
  <r>
    <s v="200020"/>
    <s v="None"/>
    <s v="A/P-Food Svc Commissions"/>
    <x v="627"/>
    <d v="2010-07-01T00:00:00"/>
    <x v="0"/>
    <s v="L"/>
    <s v="201001"/>
    <s v="Accounts Payable"/>
    <x v="264"/>
    <s v="30100000"/>
    <s v="201"/>
    <s v="Account Payable"/>
    <x v="15"/>
    <s v="20"/>
    <s v="Liabilities"/>
    <s v="712101"/>
    <s v="SBCMP"/>
    <x v="120"/>
    <s v="Active"/>
  </r>
  <r>
    <s v="200021"/>
    <s v="None"/>
    <s v="AP-Dep Held for Parking Svcs"/>
    <x v="628"/>
    <d v="2010-07-01T00:00:00"/>
    <x v="0"/>
    <s v="L"/>
    <s v="201001"/>
    <s v="Accounts Payable"/>
    <x v="264"/>
    <s v="30100000"/>
    <s v="201"/>
    <s v="Account Payable"/>
    <x v="15"/>
    <s v="20"/>
    <s v="Liabilities"/>
    <s v="712101"/>
    <s v="SBCMP"/>
    <x v="120"/>
    <s v="Active"/>
  </r>
  <r>
    <s v="200022"/>
    <s v="None"/>
    <s v="AP-Dep Held for Public Safety"/>
    <x v="629"/>
    <d v="2010-07-01T00:00:00"/>
    <x v="0"/>
    <s v="L"/>
    <s v="201001"/>
    <s v="Accounts Payable"/>
    <x v="264"/>
    <s v="30100000"/>
    <s v="201"/>
    <s v="Account Payable"/>
    <x v="15"/>
    <s v="20"/>
    <s v="Liabilities"/>
    <s v="712101"/>
    <s v="SBCMP"/>
    <x v="120"/>
    <s v="Active"/>
  </r>
  <r>
    <s v="200023"/>
    <s v="None"/>
    <s v="AP-Dep Held -Stateside Facilt"/>
    <x v="630"/>
    <d v="2010-07-01T00:00:00"/>
    <x v="0"/>
    <s v="L"/>
    <s v="201001"/>
    <s v="Accounts Payable"/>
    <x v="264"/>
    <s v="30100000"/>
    <s v="201"/>
    <s v="Account Payable"/>
    <x v="15"/>
    <s v="20"/>
    <s v="Liabilities"/>
    <s v="712101"/>
    <s v="SBCMP"/>
    <x v="120"/>
    <s v="Active"/>
  </r>
  <r>
    <s v="200030"/>
    <s v="None"/>
    <s v="A/P-Claims Filed"/>
    <x v="631"/>
    <d v="2010-07-01T00:00:00"/>
    <x v="0"/>
    <s v="L"/>
    <s v="201002"/>
    <s v="SVP Claims Filed"/>
    <x v="265"/>
    <s v="30200000"/>
    <s v="201"/>
    <s v="Account Payable"/>
    <x v="15"/>
    <s v="20"/>
    <s v="Liabilities"/>
    <s v="712101"/>
    <s v="SBCMP"/>
    <x v="121"/>
    <s v="Active"/>
  </r>
  <r>
    <s v="200060"/>
    <s v="None"/>
    <s v="A/P-Claims-in-Process"/>
    <x v="632"/>
    <d v="2010-07-01T00:00:00"/>
    <x v="0"/>
    <s v="L"/>
    <s v="201003"/>
    <s v="Claims-in-Process (Obsolete)"/>
    <x v="266"/>
    <s v="30210000"/>
    <s v="201"/>
    <s v="Account Payable"/>
    <x v="15"/>
    <s v="20"/>
    <s v="Liabilities"/>
    <s v="712101"/>
    <s v="SBCMP"/>
    <x v="31"/>
    <s v="Obsolete"/>
  </r>
  <r>
    <s v="200090"/>
    <s v="None"/>
    <s v="A/P-Comp Benefits (Employr)"/>
    <x v="633"/>
    <d v="2010-07-01T00:00:00"/>
    <x v="0"/>
    <s v="L"/>
    <s v="201004"/>
    <s v="Compensation Benefits Payable"/>
    <x v="267"/>
    <s v="30300000"/>
    <s v="201"/>
    <s v="Account Payable"/>
    <x v="15"/>
    <s v="20"/>
    <s v="Liabilities"/>
    <s v="712101"/>
    <s v="SBCMP"/>
    <x v="122"/>
    <s v="Active"/>
  </r>
  <r>
    <s v="200100"/>
    <s v="None"/>
    <s v="A/P - Clearing - SF"/>
    <x v="634"/>
    <d v="2010-07-01T00:00:00"/>
    <x v="0"/>
    <s v="L"/>
    <s v="201001"/>
    <s v="Accounts Payable"/>
    <x v="264"/>
    <s v="30100000"/>
    <s v="201"/>
    <s v="Account Payable"/>
    <x v="15"/>
    <s v="20"/>
    <s v="Liabilities"/>
    <s v="712101"/>
    <s v="SBCMP"/>
    <x v="120"/>
    <s v="Active"/>
  </r>
  <r>
    <s v="200105"/>
    <s v="None"/>
    <s v="AP Student Fin Aid Checks"/>
    <x v="635"/>
    <d v="2010-07-01T00:00:00"/>
    <x v="0"/>
    <s v="L"/>
    <s v="201001"/>
    <s v="Accounts Payable"/>
    <x v="264"/>
    <s v="30100000"/>
    <s v="201"/>
    <s v="Account Payable"/>
    <x v="15"/>
    <s v="20"/>
    <s v="Liabilities"/>
    <s v="712101"/>
    <s v="SBCMP"/>
    <x v="120"/>
    <s v="Active"/>
  </r>
  <r>
    <s v="200120"/>
    <s v="None"/>
    <s v="A/P-Notes Payable"/>
    <x v="636"/>
    <d v="2010-07-01T00:00:00"/>
    <x v="0"/>
    <s v="L"/>
    <s v="201005"/>
    <s v="Notes Payable - Current Portion"/>
    <x v="268"/>
    <s v="30400000"/>
    <s v="201"/>
    <s v="Account Payable"/>
    <x v="15"/>
    <s v="20"/>
    <s v="Liabilities"/>
    <s v="712107"/>
    <s v="SBCMP"/>
    <x v="123"/>
    <s v="Active"/>
  </r>
  <r>
    <s v="200150"/>
    <s v="None"/>
    <s v="A/P-Bonds Payable"/>
    <x v="637"/>
    <d v="2010-07-01T00:00:00"/>
    <x v="0"/>
    <s v="L"/>
    <s v="201006"/>
    <s v="Bonds Payable - Current Portion (GAAP-Aux Use Only)"/>
    <x v="269"/>
    <s v="30500000"/>
    <s v="201"/>
    <s v="Account Payable"/>
    <x v="15"/>
    <s v="20"/>
    <s v="Liabilities"/>
    <s v="712107"/>
    <s v="SBCMP"/>
    <x v="124"/>
    <s v="Active"/>
  </r>
  <r>
    <s v="200330"/>
    <s v="None"/>
    <s v="A/P -Specific Reserve"/>
    <x v="638"/>
    <d v="2010-07-01T00:00:00"/>
    <x v="0"/>
    <s v="L"/>
    <s v="201004"/>
    <s v="Compensation Benefits Payable"/>
    <x v="267"/>
    <s v="30300000"/>
    <s v="201"/>
    <s v="Account Payable"/>
    <x v="15"/>
    <s v="20"/>
    <s v="Liabilities"/>
    <s v="712101"/>
    <s v="SBCMP"/>
    <x v="122"/>
    <s v="Active"/>
  </r>
  <r>
    <s v="200999"/>
    <s v="None"/>
    <s v="AP Refund from AR/BI"/>
    <x v="639"/>
    <d v="2010-07-01T00:00:00"/>
    <x v="0"/>
    <s v="L"/>
    <s v="201001"/>
    <s v="Accounts Payable"/>
    <x v="264"/>
    <s v="30100000"/>
    <s v="201"/>
    <s v="Account Payable"/>
    <x v="15"/>
    <s v="20"/>
    <s v="Liabilities"/>
    <s v="712101"/>
    <s v="SBCMP"/>
    <x v="120"/>
    <s v="Active"/>
  </r>
  <r>
    <s v="201000"/>
    <s v="None"/>
    <s v="DueTo-General Fnd"/>
    <x v="640"/>
    <d v="2010-07-01T00:00:00"/>
    <x v="0"/>
    <s v="L"/>
    <s v="202001"/>
    <s v="Due to General Fund"/>
    <x v="270"/>
    <s v="31140001"/>
    <s v="202"/>
    <s v="Due to Other Funds or Appropriations"/>
    <x v="16"/>
    <s v="20"/>
    <s v="Liabilities"/>
    <s v="712102"/>
    <s v="SBCMP"/>
    <x v="125"/>
    <s v="Active"/>
  </r>
  <r>
    <s v="201001"/>
    <s v="None"/>
    <s v="DueTo-GenFnd-Stud Payroll"/>
    <x v="641"/>
    <d v="2011-07-01T00:00:00"/>
    <x v="0"/>
    <s v="L"/>
    <s v="202001"/>
    <s v="Due to General Fund"/>
    <x v="270"/>
    <s v="31140001"/>
    <s v="202"/>
    <s v="Due to Other Funds or Appropriations"/>
    <x v="16"/>
    <s v="20"/>
    <s v="Liabilities"/>
    <s v="712102"/>
    <s v="SBCMP"/>
    <x v="125"/>
    <s v="Active"/>
  </r>
  <r>
    <s v="201002"/>
    <s v="None"/>
    <s v="DueTo-GenFnd-Adm Allow"/>
    <x v="642"/>
    <d v="2010-07-01T00:00:00"/>
    <x v="0"/>
    <s v="L"/>
    <s v="202001"/>
    <s v="Due to General Fund"/>
    <x v="270"/>
    <s v="31140001"/>
    <s v="202"/>
    <s v="Due to Other Funds or Appropriations"/>
    <x v="16"/>
    <s v="20"/>
    <s v="Liabilities"/>
    <s v="712102"/>
    <s v="SBCMP"/>
    <x v="125"/>
    <s v="Active"/>
  </r>
  <r>
    <s v="201003"/>
    <s v="200060"/>
    <s v="A/P-Claims-in-Process"/>
    <x v="643"/>
    <d v="2000-01-01T00:00:00"/>
    <x v="1"/>
    <s v="L"/>
    <s v="201003"/>
    <s v="Claims-in-Process (Obsolete)"/>
    <x v="266"/>
    <s v="30210000"/>
    <s v="201"/>
    <s v="Account Payable"/>
    <x v="15"/>
    <s v="20"/>
    <s v="Liabilities"/>
    <s v="712101"/>
    <s v="SBCMP"/>
    <x v="31"/>
    <s v="Obsolete"/>
  </r>
  <r>
    <s v="201004"/>
    <s v="200090"/>
    <s v="A/P-Comp Benefits (Employr)"/>
    <x v="644"/>
    <d v="2000-01-01T00:00:00"/>
    <x v="1"/>
    <s v="L"/>
    <s v="201004"/>
    <s v="Compensation Benefits Payable"/>
    <x v="267"/>
    <s v="30300000"/>
    <s v="201"/>
    <s v="Account Payable"/>
    <x v="15"/>
    <s v="20"/>
    <s v="Liabilities"/>
    <s v="712101"/>
    <s v="SBCMP"/>
    <x v="122"/>
    <s v="Active"/>
  </r>
  <r>
    <s v="201005"/>
    <s v="200120"/>
    <s v="A/P-Notes Payable"/>
    <x v="645"/>
    <d v="2000-01-01T00:00:00"/>
    <x v="1"/>
    <s v="L"/>
    <s v="201005"/>
    <s v="Notes Payable - Current Portion"/>
    <x v="268"/>
    <s v="30400000"/>
    <s v="201"/>
    <s v="Account Payable"/>
    <x v="15"/>
    <s v="20"/>
    <s v="Liabilities"/>
    <s v="712107"/>
    <s v="SBCMP"/>
    <x v="123"/>
    <s v="Active"/>
  </r>
  <r>
    <s v="201006"/>
    <s v="200150"/>
    <s v="A/P-Bonds Payable"/>
    <x v="646"/>
    <d v="2000-01-01T00:00:00"/>
    <x v="1"/>
    <s v="L"/>
    <s v="201006"/>
    <s v="Bonds Payable - Current Portion (GAAP-Aux Use Only)"/>
    <x v="269"/>
    <s v="30500000"/>
    <s v="201"/>
    <s v="Account Payable"/>
    <x v="15"/>
    <s v="20"/>
    <s v="Liabilities"/>
    <s v="712107"/>
    <s v="SBCMP"/>
    <x v="124"/>
    <s v="Active"/>
  </r>
  <r>
    <s v="201007"/>
    <s v="201007"/>
    <s v="A/P-Reserve for Encumbrances"/>
    <x v="647"/>
    <d v="2000-01-01T00:00:00"/>
    <x v="1"/>
    <s v="L"/>
    <s v="201007"/>
    <s v="AP Reserve for Encumbrances"/>
    <x v="271"/>
    <s v="30100000"/>
    <s v="201"/>
    <s v="Account Payable"/>
    <x v="15"/>
    <s v="20"/>
    <s v="Liabilities"/>
    <s v="712101"/>
    <s v="SBCMP"/>
    <x v="126"/>
    <s v="Active"/>
  </r>
  <r>
    <s v="201030"/>
    <s v="None"/>
    <s v="DueTo-SpecAcct-Cap Outlay"/>
    <x v="648"/>
    <d v="2010-07-01T00:00:00"/>
    <x v="0"/>
    <s v="L"/>
    <s v="202002"/>
    <s v="Due to Special Account for Capital Outlay (Obsolete)"/>
    <x v="272"/>
    <s v="31140036"/>
    <s v="202"/>
    <s v="Due to Other Funds or Appropriations"/>
    <x v="16"/>
    <s v="20"/>
    <s v="Liabilities"/>
    <s v="712102"/>
    <s v="SBCMP"/>
    <x v="125"/>
    <s v="Obsolete"/>
  </r>
  <r>
    <s v="201060"/>
    <s v="None"/>
    <s v="DueTo-Energy/Resource Fnd"/>
    <x v="649"/>
    <d v="2010-07-01T00:00:00"/>
    <x v="0"/>
    <s v="L"/>
    <s v="202003"/>
    <s v="Due to Energy and Resources Fund (Obsolete)"/>
    <x v="273"/>
    <s v="31140189"/>
    <s v="202"/>
    <s v="Due to Other Funds or Appropriations"/>
    <x v="16"/>
    <s v="20"/>
    <s v="Liabilities"/>
    <s v="712102"/>
    <s v="SBCMP"/>
    <x v="29"/>
    <s v="Obsolete"/>
  </r>
  <r>
    <s v="201090"/>
    <s v="None"/>
    <s v="DueTo-'87 HE Earthquack Acct"/>
    <x v="650"/>
    <d v="2010-07-01T00:00:00"/>
    <x v="0"/>
    <s v="L"/>
    <s v="202004"/>
    <s v="Due to 1987 Higher Education Earthquake Account (Obsolete)"/>
    <x v="274"/>
    <s v="31140377"/>
    <s v="202"/>
    <s v="Due to Other Funds or Appropriations"/>
    <x v="16"/>
    <s v="20"/>
    <s v="Liabilities"/>
    <s v="712102"/>
    <s v="SBCMP"/>
    <x v="127"/>
    <s v="Obsolete"/>
  </r>
  <r>
    <s v="201120"/>
    <s v="None"/>
    <s v="DueTo-HE Fees &amp; Income"/>
    <x v="651"/>
    <d v="2010-07-01T00:00:00"/>
    <x v="0"/>
    <s v="L"/>
    <s v="202005"/>
    <s v="Due to Higher Education Fees and Income (Obsolete)"/>
    <x v="275"/>
    <s v="31140498"/>
    <s v="202"/>
    <s v="Due to Other Funds or Appropriations"/>
    <x v="16"/>
    <s v="20"/>
    <s v="Liabilities"/>
    <s v="712102"/>
    <s v="SBCMP"/>
    <x v="29"/>
    <s v="Obsolete"/>
  </r>
  <r>
    <s v="201150"/>
    <s v="None"/>
    <s v="DueTo-Affordable Stud Housing"/>
    <x v="652"/>
    <d v="2010-07-01T00:00:00"/>
    <x v="0"/>
    <s v="L"/>
    <s v="202006"/>
    <s v="Due to Affordable Student Housing"/>
    <x v="276"/>
    <s v="31140505"/>
    <s v="202"/>
    <s v="Due to Other Funds or Appropriations"/>
    <x v="16"/>
    <s v="20"/>
    <s v="Liabilities"/>
    <s v="712102"/>
    <s v="SBCMP"/>
    <x v="125"/>
    <s v="Active"/>
  </r>
  <r>
    <s v="201180"/>
    <s v="None"/>
    <s v="DueTo-HE Tech Educ Revenue Fnd"/>
    <x v="653"/>
    <d v="2010-07-01T00:00:00"/>
    <x v="0"/>
    <s v="L"/>
    <s v="202007"/>
    <s v="Due to Higher Education Technology Education Revenue Fund (O"/>
    <x v="277"/>
    <s v="31140525"/>
    <s v="202"/>
    <s v="Due to Other Funds or Appropriations"/>
    <x v="16"/>
    <s v="20"/>
    <s v="Liabilities"/>
    <s v="712102"/>
    <s v="SBCMP"/>
    <x v="125"/>
    <s v="Obsolete"/>
  </r>
  <r>
    <s v="201210"/>
    <s v="None"/>
    <s v="DueTo-Cont Educ Revenue Fnd"/>
    <x v="654"/>
    <d v="2010-07-01T00:00:00"/>
    <x v="0"/>
    <s v="L"/>
    <s v="202008"/>
    <s v="Due to Continuing Education Revenue Fund (Obsolete)"/>
    <x v="278"/>
    <s v="31140573"/>
    <s v="202"/>
    <s v="Due to Other Funds or Appropriations"/>
    <x v="16"/>
    <s v="20"/>
    <s v="Liabilities"/>
    <s v="712102"/>
    <s v="SBCMP"/>
    <x v="29"/>
    <s v="Obsolete"/>
  </r>
  <r>
    <s v="201240"/>
    <s v="None"/>
    <s v="DueTo-Dorm Bldg Equp Rev Fnd"/>
    <x v="655"/>
    <d v="2010-07-01T00:00:00"/>
    <x v="0"/>
    <s v="L"/>
    <s v="202009"/>
    <s v="Due to Dormitory Building Maintenance Equipment Reserve (Obs"/>
    <x v="279"/>
    <s v="31140575"/>
    <s v="202"/>
    <s v="Due to Other Funds or Appropriations"/>
    <x v="16"/>
    <s v="20"/>
    <s v="Liabilities"/>
    <s v="712102"/>
    <s v="SBCMP"/>
    <x v="125"/>
    <s v="Obsolete"/>
  </r>
  <r>
    <s v="201270"/>
    <s v="None"/>
    <s v="DueTo-Dorm Constr. Fnd"/>
    <x v="656"/>
    <d v="2010-07-01T00:00:00"/>
    <x v="0"/>
    <s v="L"/>
    <s v="202010"/>
    <s v="Due to Dormitory Construction Fund"/>
    <x v="280"/>
    <s v="31140576"/>
    <s v="202"/>
    <s v="Due to Other Funds or Appropriations"/>
    <x v="16"/>
    <s v="20"/>
    <s v="Liabilities"/>
    <s v="712102"/>
    <s v="SBCMP"/>
    <x v="125"/>
    <s v="Active"/>
  </r>
  <r>
    <s v="201300"/>
    <s v="None"/>
    <s v="DueTo-Dorm Interest/Redemp Fnd"/>
    <x v="657"/>
    <d v="2010-07-01T00:00:00"/>
    <x v="0"/>
    <s v="L"/>
    <s v="202011"/>
    <s v="Due to Dormitory Interest and Redemption Fund"/>
    <x v="281"/>
    <s v="31140578"/>
    <s v="202"/>
    <s v="Due to Other Funds or Appropriations"/>
    <x v="16"/>
    <s v="20"/>
    <s v="Liabilities"/>
    <s v="712102"/>
    <s v="SBCMP"/>
    <x v="125"/>
    <s v="Active"/>
  </r>
  <r>
    <s v="201330"/>
    <s v="None"/>
    <s v="DueTo-Dorm Revenue Fnd"/>
    <x v="658"/>
    <d v="2010-07-01T00:00:00"/>
    <x v="0"/>
    <s v="L"/>
    <s v="202012"/>
    <s v="Due to Dormitory Revenue Fund (Obsolete)"/>
    <x v="282"/>
    <s v="31140580"/>
    <s v="202"/>
    <s v="Due to Other Funds or Appropriations"/>
    <x v="16"/>
    <s v="20"/>
    <s v="Liabilities"/>
    <s v="712102"/>
    <s v="SBCMP"/>
    <x v="125"/>
    <s v="Obsolete"/>
  </r>
  <r>
    <s v="201360"/>
    <s v="None"/>
    <s v="DueTo-Facilities Revenue Fnd"/>
    <x v="659"/>
    <d v="2010-07-01T00:00:00"/>
    <x v="0"/>
    <s v="L"/>
    <s v="202013"/>
    <s v="Due to Facilities Revenue Fund (Obsolete)"/>
    <x v="283"/>
    <s v="31140581"/>
    <s v="202"/>
    <s v="Due to Other Funds or Appropriations"/>
    <x v="16"/>
    <s v="20"/>
    <s v="Liabilities"/>
    <s v="712102"/>
    <s v="SBCMP"/>
    <x v="125"/>
    <s v="Obsolete"/>
  </r>
  <r>
    <s v="201390"/>
    <s v="None"/>
    <s v="DueTo-Parking Revenue Fnd"/>
    <x v="660"/>
    <d v="2010-07-01T00:00:00"/>
    <x v="0"/>
    <s v="L"/>
    <s v="202014"/>
    <s v="Due to Parking Revenue Fund (Obsolete)"/>
    <x v="284"/>
    <s v="31140583"/>
    <s v="202"/>
    <s v="Due to Other Funds or Appropriations"/>
    <x v="16"/>
    <s v="20"/>
    <s v="Liabilities"/>
    <s v="712102"/>
    <s v="SBCMP"/>
    <x v="125"/>
    <s v="Obsolete"/>
  </r>
  <r>
    <s v="201420"/>
    <s v="None"/>
    <s v="DueTo-Pub Bldg Constr. Fnd"/>
    <x v="661"/>
    <d v="2010-07-01T00:00:00"/>
    <x v="0"/>
    <s v="L"/>
    <s v="202015"/>
    <s v="Due to Public Building Construction Fund (Obsolete)"/>
    <x v="285"/>
    <s v="31140660"/>
    <s v="202"/>
    <s v="Due to Other Funds or Appropriations"/>
    <x v="16"/>
    <s v="20"/>
    <s v="Liabilities"/>
    <s v="712102"/>
    <s v="SBCMP"/>
    <x v="125"/>
    <s v="Active"/>
  </r>
  <r>
    <s v="201450"/>
    <s v="None"/>
    <s v="DueTo-'92 HE CapOutlay Bnd Fnd"/>
    <x v="662"/>
    <d v="2010-07-01T00:00:00"/>
    <x v="0"/>
    <s v="L"/>
    <s v="202016"/>
    <s v="Due to 1992  Higher Educ Cap Out Bond Fund (Obsolete)"/>
    <x v="286"/>
    <s v="31140705"/>
    <s v="202"/>
    <s v="Due to Other Funds or Appropriations"/>
    <x v="16"/>
    <s v="20"/>
    <s v="Liabilities"/>
    <s v="712102"/>
    <s v="SBCMP"/>
    <x v="29"/>
    <s v="Obsolete"/>
  </r>
  <r>
    <s v="201480"/>
    <s v="None"/>
    <s v="DueTo-Costr. Pgm Fnd"/>
    <x v="663"/>
    <d v="2010-07-01T00:00:00"/>
    <x v="0"/>
    <s v="L"/>
    <s v="202017"/>
    <s v="Due to Construction Program Fund (Obsolete)"/>
    <x v="287"/>
    <s v="31140736"/>
    <s v="202"/>
    <s v="Due to Other Funds or Appropriations"/>
    <x v="16"/>
    <s v="20"/>
    <s v="Liabilities"/>
    <s v="712102"/>
    <s v="SBCMP"/>
    <x v="125"/>
    <s v="Obsolete"/>
  </r>
  <r>
    <s v="201510"/>
    <s v="None"/>
    <s v="DueTo-HE Cap Outlay Bond Fnd"/>
    <x v="664"/>
    <d v="2010-07-01T00:00:00"/>
    <x v="0"/>
    <s v="L"/>
    <s v="202018"/>
    <s v="Due to  Higher Education Capital Outlay Bond Fund (Obsolete)"/>
    <x v="288"/>
    <s v="31140782"/>
    <s v="202"/>
    <s v="Due to Other Funds or Appropriations"/>
    <x v="16"/>
    <s v="20"/>
    <s v="Liabilities"/>
    <s v="712102"/>
    <s v="SBCMP"/>
    <x v="29"/>
    <s v="Obsolete"/>
  </r>
  <r>
    <s v="201540"/>
    <s v="None"/>
    <s v="DueTo-'88 HE CapOutlay Bnd Fnd"/>
    <x v="665"/>
    <d v="2010-07-01T00:00:00"/>
    <x v="0"/>
    <s v="L"/>
    <s v="202019"/>
    <s v="Due to 1988  Higher Educ Cap Out Bond Fund (Obsolete)"/>
    <x v="289"/>
    <s v="31140785"/>
    <s v="202"/>
    <s v="Due to Other Funds or Appropriations"/>
    <x v="16"/>
    <s v="20"/>
    <s v="Liabilities"/>
    <s v="712102"/>
    <s v="SBCMP"/>
    <x v="125"/>
    <s v="Obsolete"/>
  </r>
  <r>
    <s v="201570"/>
    <s v="None"/>
    <s v="DueTo-'90 HE CapOutlay Bnd Fnd"/>
    <x v="666"/>
    <d v="2010-07-01T00:00:00"/>
    <x v="0"/>
    <s v="L"/>
    <s v="202020"/>
    <s v="Due to 1990  Higher Educ Cap Out Bond Fund (Obsolete)"/>
    <x v="290"/>
    <s v="31140791"/>
    <s v="202"/>
    <s v="Due to Other Funds or Appropriations"/>
    <x v="16"/>
    <s v="20"/>
    <s v="Liabilities"/>
    <s v="712102"/>
    <s v="SBCMP"/>
    <x v="29"/>
    <s v="Obsolete"/>
  </r>
  <r>
    <s v="201600"/>
    <s v="None"/>
    <s v="DueTo-CSU Lottery Educ Fnd"/>
    <x v="667"/>
    <d v="2010-07-01T00:00:00"/>
    <x v="0"/>
    <s v="L"/>
    <s v="202021"/>
    <s v="Due to CSU Lottery Education Fund (Obsolete)"/>
    <x v="291"/>
    <s v="31140839"/>
    <s v="202"/>
    <s v="Due to Other Funds or Appropriations"/>
    <x v="16"/>
    <s v="20"/>
    <s v="Liabilities"/>
    <s v="712102"/>
    <s v="SBCMP"/>
    <x v="125"/>
    <s v="Obsolete"/>
  </r>
  <r>
    <s v="201630"/>
    <s v="None"/>
    <s v="DueTo-Fed Trust Fnd"/>
    <x v="668"/>
    <d v="2010-07-01T00:00:00"/>
    <x v="0"/>
    <s v="L"/>
    <s v="202022"/>
    <s v="Due to Federal Trust Fund (Obsolete)"/>
    <x v="292"/>
    <s v="31140890"/>
    <s v="202"/>
    <s v="Due to Other Funds or Appropriations"/>
    <x v="16"/>
    <s v="20"/>
    <s v="Liabilities"/>
    <s v="712102"/>
    <s v="SBCMP"/>
    <x v="125"/>
    <s v="Obsolete"/>
  </r>
  <r>
    <s v="201660"/>
    <s v="None"/>
    <s v="DueTo-Special Deposit Fnd"/>
    <x v="669"/>
    <d v="2010-07-01T00:00:00"/>
    <x v="0"/>
    <s v="L"/>
    <s v="202023"/>
    <s v="Due to Special Deposit Fund (Obsolete)"/>
    <x v="293"/>
    <s v="31140942"/>
    <s v="202"/>
    <s v="Due to Other Funds or Appropriations"/>
    <x v="16"/>
    <s v="20"/>
    <s v="Liabilities"/>
    <s v="712102"/>
    <s v="SBCMP"/>
    <x v="125"/>
    <s v="Obsolete"/>
  </r>
  <r>
    <s v="201690"/>
    <s v="None"/>
    <s v="DueTo-Special Projects Fnd"/>
    <x v="670"/>
    <d v="2010-07-01T00:00:00"/>
    <x v="0"/>
    <s v="L"/>
    <s v="202024"/>
    <s v="Due to Special Projects Fund (Obsolete)"/>
    <x v="294"/>
    <s v="31140947"/>
    <s v="202"/>
    <s v="Due to Other Funds or Appropriations"/>
    <x v="16"/>
    <s v="20"/>
    <s v="Liabilities"/>
    <s v="712102"/>
    <s v="SBCMP"/>
    <x v="29"/>
    <s v="Obsolete"/>
  </r>
  <r>
    <s v="201720"/>
    <s v="None"/>
    <s v="DueTo-Trust Fnd"/>
    <x v="671"/>
    <d v="2010-07-01T00:00:00"/>
    <x v="0"/>
    <s v="L"/>
    <s v="202025"/>
    <s v="Due to Trust Fund"/>
    <x v="295"/>
    <s v="31140948"/>
    <s v="202"/>
    <s v="Due to Other Funds or Appropriations"/>
    <x v="16"/>
    <s v="20"/>
    <s v="Liabilities"/>
    <s v="712102"/>
    <s v="SBCMP"/>
    <x v="125"/>
    <s v="Active"/>
  </r>
  <r>
    <s v="201750"/>
    <s v="None"/>
    <s v="DueTo-Office Revolving Fnd"/>
    <x v="672"/>
    <d v="2010-07-01T00:00:00"/>
    <x v="0"/>
    <s v="L"/>
    <s v="202026"/>
    <s v="Due to Office Revolving Fund (Obsolete)"/>
    <x v="296"/>
    <s v="31140998"/>
    <s v="202"/>
    <s v="Due to Other Funds or Appropriations"/>
    <x v="16"/>
    <s v="20"/>
    <s v="Liabilities"/>
    <s v="712102"/>
    <s v="SBCMP"/>
    <x v="29"/>
    <s v="Obsolete"/>
  </r>
  <r>
    <s v="201780"/>
    <s v="None"/>
    <s v="DueTo-'98 HE CapOutlay Bnd Fnd"/>
    <x v="673"/>
    <d v="2010-07-01T00:00:00"/>
    <x v="0"/>
    <s v="L"/>
    <s v="202032"/>
    <s v="Due to 1998 Higher Educ Cap Out Bond Fund (Obsolete)"/>
    <x v="297"/>
    <s v="31140574"/>
    <s v="202"/>
    <s v="Due to Other Funds or Appropriations"/>
    <x v="16"/>
    <s v="20"/>
    <s v="Liabilities"/>
    <s v="712102"/>
    <s v="SBCMP"/>
    <x v="125"/>
    <s v="Obsolete"/>
  </r>
  <r>
    <s v="201800"/>
    <s v="200000"/>
    <s v="Accounts Payable"/>
    <x v="674"/>
    <d v="2000-01-01T00:00:00"/>
    <x v="1"/>
    <s v="L"/>
    <s v="201001"/>
    <s v="Accounts Payable"/>
    <x v="264"/>
    <s v="30100000"/>
    <s v="201"/>
    <s v="Account Payable"/>
    <x v="15"/>
    <s v="20"/>
    <s v="Liabilities"/>
    <s v="712101"/>
    <s v="SBCMP"/>
    <x v="120"/>
    <s v="Active"/>
  </r>
  <r>
    <s v="201801"/>
    <s v="200001"/>
    <s v="A/P-Use Tax"/>
    <x v="675"/>
    <d v="2000-01-01T00:00:00"/>
    <x v="1"/>
    <s v="L"/>
    <s v="201001"/>
    <s v="Accounts Payable"/>
    <x v="264"/>
    <s v="30100000"/>
    <s v="201"/>
    <s v="Account Payable"/>
    <x v="15"/>
    <s v="20"/>
    <s v="Liabilities"/>
    <s v="712101"/>
    <s v="SBCMP"/>
    <x v="120"/>
    <s v="Active"/>
  </r>
  <r>
    <s v="201802"/>
    <s v="200002"/>
    <s v="A/P-Tax Board"/>
    <x v="676"/>
    <d v="2000-01-01T00:00:00"/>
    <x v="1"/>
    <s v="L"/>
    <s v="201001"/>
    <s v="Accounts Payable"/>
    <x v="264"/>
    <s v="30100000"/>
    <s v="201"/>
    <s v="Account Payable"/>
    <x v="15"/>
    <s v="20"/>
    <s v="Liabilities"/>
    <s v="712101"/>
    <s v="SBCMP"/>
    <x v="120"/>
    <s v="Active"/>
  </r>
  <r>
    <s v="201803"/>
    <s v="200003"/>
    <s v="A/P-Womans Council"/>
    <x v="677"/>
    <d v="2000-01-01T00:00:00"/>
    <x v="1"/>
    <s v="L"/>
    <s v="201001"/>
    <s v="Accounts Payable"/>
    <x v="264"/>
    <s v="30100000"/>
    <s v="201"/>
    <s v="Account Payable"/>
    <x v="15"/>
    <s v="20"/>
    <s v="Liabilities"/>
    <s v="712101"/>
    <s v="SBCMP"/>
    <x v="120"/>
    <s v="Active"/>
  </r>
  <r>
    <s v="201804"/>
    <s v="200004"/>
    <s v="A/P-ACU-I (Conf. Reg)"/>
    <x v="678"/>
    <d v="2000-01-01T00:00:00"/>
    <x v="1"/>
    <s v="L"/>
    <s v="201001"/>
    <s v="Accounts Payable"/>
    <x v="264"/>
    <s v="30100000"/>
    <s v="201"/>
    <s v="Account Payable"/>
    <x v="15"/>
    <s v="20"/>
    <s v="Liabilities"/>
    <s v="712101"/>
    <s v="SBCMP"/>
    <x v="120"/>
    <s v="Active"/>
  </r>
  <r>
    <s v="201805"/>
    <s v="200005"/>
    <s v="A/P-Year End Encumb Not Recd"/>
    <x v="679"/>
    <d v="2000-01-01T00:00:00"/>
    <x v="1"/>
    <s v="L"/>
    <s v="201001"/>
    <s v="Accounts Payable"/>
    <x v="264"/>
    <s v="30100000"/>
    <s v="201"/>
    <s v="Account Payable"/>
    <x v="15"/>
    <s v="20"/>
    <s v="Liabilities"/>
    <s v="712101"/>
    <s v="SBCMP"/>
    <x v="120"/>
    <s v="Active"/>
  </r>
  <r>
    <s v="201806"/>
    <s v="200006"/>
    <s v="A/P-YearEnd Pre-Encumb NotRecd"/>
    <x v="680"/>
    <d v="2000-01-01T00:00:00"/>
    <x v="1"/>
    <s v="L"/>
    <s v="201001"/>
    <s v="Accounts Payable"/>
    <x v="264"/>
    <s v="30100000"/>
    <s v="201"/>
    <s v="Account Payable"/>
    <x v="15"/>
    <s v="20"/>
    <s v="Liabilities"/>
    <s v="712101"/>
    <s v="SBCMP"/>
    <x v="120"/>
    <s v="Active"/>
  </r>
  <r>
    <s v="201807"/>
    <s v="200007"/>
    <s v="A/P-Obligation Accruals"/>
    <x v="681"/>
    <d v="2000-01-01T00:00:00"/>
    <x v="1"/>
    <s v="L"/>
    <s v="201001"/>
    <s v="Accounts Payable"/>
    <x v="264"/>
    <s v="30100000"/>
    <s v="201"/>
    <s v="Account Payable"/>
    <x v="15"/>
    <s v="20"/>
    <s v="Liabilities"/>
    <s v="712101"/>
    <s v="SBCMP"/>
    <x v="120"/>
    <s v="Active"/>
  </r>
  <r>
    <s v="201808"/>
    <s v="200008"/>
    <s v="A/P-Manual Obligation Accruals"/>
    <x v="682"/>
    <d v="2000-01-01T00:00:00"/>
    <x v="1"/>
    <s v="L"/>
    <s v="201001"/>
    <s v="Accounts Payable"/>
    <x v="264"/>
    <s v="30100000"/>
    <s v="201"/>
    <s v="Account Payable"/>
    <x v="15"/>
    <s v="20"/>
    <s v="Liabilities"/>
    <s v="712101"/>
    <s v="SBCMP"/>
    <x v="120"/>
    <s v="Active"/>
  </r>
  <r>
    <s v="201809"/>
    <s v="200009"/>
    <s v="A/P-Payroll Accruals"/>
    <x v="683"/>
    <d v="2000-01-01T00:00:00"/>
    <x v="1"/>
    <s v="L"/>
    <s v="201001"/>
    <s v="Accounts Payable"/>
    <x v="264"/>
    <s v="30100000"/>
    <s v="201"/>
    <s v="Account Payable"/>
    <x v="15"/>
    <s v="20"/>
    <s v="Liabilities"/>
    <s v="712101"/>
    <s v="SBCMP"/>
    <x v="120"/>
    <s v="Active"/>
  </r>
  <r>
    <s v="201810"/>
    <s v="200010"/>
    <s v="Reserve for Encumbrances"/>
    <x v="684"/>
    <d v="2014-07-01T00:00:00"/>
    <x v="1"/>
    <s v="L"/>
    <s v="201001"/>
    <s v="Accounts Payable"/>
    <x v="264"/>
    <s v="30100000"/>
    <s v="201"/>
    <s v="Account Payable"/>
    <x v="15"/>
    <s v="20"/>
    <s v="Liabilities"/>
    <s v="712101"/>
    <s v="SBCMP"/>
    <x v="120"/>
    <s v="Active"/>
  </r>
  <r>
    <s v="201811"/>
    <s v="200011"/>
    <s v="A/P-Student Checks"/>
    <x v="685"/>
    <d v="2000-01-01T00:00:00"/>
    <x v="1"/>
    <s v="L"/>
    <s v="201001"/>
    <s v="Accounts Payable"/>
    <x v="264"/>
    <s v="30100000"/>
    <s v="201"/>
    <s v="Account Payable"/>
    <x v="15"/>
    <s v="20"/>
    <s v="Liabilities"/>
    <s v="712101"/>
    <s v="SBCMP"/>
    <x v="120"/>
    <s v="Active"/>
  </r>
  <r>
    <s v="201812"/>
    <s v="200012"/>
    <s v="AP - Other Payables"/>
    <x v="686"/>
    <d v="2000-01-01T00:00:00"/>
    <x v="1"/>
    <s v="L"/>
    <s v="201001"/>
    <s v="Accounts Payable"/>
    <x v="264"/>
    <s v="30100000"/>
    <s v="201"/>
    <s v="Account Payable"/>
    <x v="15"/>
    <s v="20"/>
    <s v="Liabilities"/>
    <s v="712101"/>
    <s v="SBCMP"/>
    <x v="120"/>
    <s v="Active"/>
  </r>
  <r>
    <s v="201813"/>
    <s v="200013"/>
    <s v="AP-Dep Held for Others"/>
    <x v="687"/>
    <d v="2000-01-01T00:00:00"/>
    <x v="1"/>
    <s v="L"/>
    <s v="201001"/>
    <s v="Accounts Payable"/>
    <x v="264"/>
    <s v="30100000"/>
    <s v="201"/>
    <s v="Account Payable"/>
    <x v="15"/>
    <s v="20"/>
    <s v="Liabilities"/>
    <s v="712101"/>
    <s v="SBCMP"/>
    <x v="120"/>
    <s v="Active"/>
  </r>
  <r>
    <s v="201814"/>
    <s v="200014"/>
    <s v="AP-Other Payables-ASI/SU Bnf"/>
    <x v="688"/>
    <d v="2000-01-01T00:00:00"/>
    <x v="1"/>
    <s v="L"/>
    <s v="201001"/>
    <s v="Accounts Payable"/>
    <x v="264"/>
    <s v="30100000"/>
    <s v="201"/>
    <s v="Account Payable"/>
    <x v="15"/>
    <s v="20"/>
    <s v="Liabilities"/>
    <s v="712101"/>
    <s v="SBCMP"/>
    <x v="120"/>
    <s v="Active"/>
  </r>
  <r>
    <s v="201815"/>
    <s v="200015"/>
    <s v="Accrued Liab.-Wk. Comp."/>
    <x v="689"/>
    <d v="2000-01-01T00:00:00"/>
    <x v="1"/>
    <s v="L"/>
    <s v="201001"/>
    <s v="Accounts Payable"/>
    <x v="264"/>
    <s v="30100000"/>
    <s v="201"/>
    <s v="Account Payable"/>
    <x v="15"/>
    <s v="20"/>
    <s v="Liabilities"/>
    <s v="712101"/>
    <s v="SBCMP"/>
    <x v="120"/>
    <s v="Active"/>
  </r>
  <r>
    <s v="201816"/>
    <s v="200016"/>
    <s v="A/P-Other-CDE Program"/>
    <x v="690"/>
    <d v="2000-01-01T00:00:00"/>
    <x v="1"/>
    <s v="L"/>
    <s v="201001"/>
    <s v="Accounts Payable"/>
    <x v="264"/>
    <s v="30100000"/>
    <s v="201"/>
    <s v="Account Payable"/>
    <x v="15"/>
    <s v="20"/>
    <s v="Liabilities"/>
    <s v="712101"/>
    <s v="SBCMP"/>
    <x v="120"/>
    <s v="Active"/>
  </r>
  <r>
    <s v="201817"/>
    <s v="200017"/>
    <s v="A/P-Gift Certificates"/>
    <x v="691"/>
    <d v="2000-01-01T00:00:00"/>
    <x v="1"/>
    <s v="L"/>
    <s v="201001"/>
    <s v="Accounts Payable"/>
    <x v="264"/>
    <s v="30100000"/>
    <s v="201"/>
    <s v="Account Payable"/>
    <x v="15"/>
    <s v="20"/>
    <s v="Liabilities"/>
    <s v="712101"/>
    <s v="SBCMP"/>
    <x v="120"/>
    <s v="Active"/>
  </r>
  <r>
    <s v="201818"/>
    <s v="200018"/>
    <s v="A/P-InStore Credit"/>
    <x v="692"/>
    <d v="2000-01-01T00:00:00"/>
    <x v="1"/>
    <s v="L"/>
    <s v="201001"/>
    <s v="Accounts Payable"/>
    <x v="264"/>
    <s v="30100000"/>
    <s v="201"/>
    <s v="Account Payable"/>
    <x v="15"/>
    <s v="20"/>
    <s v="Liabilities"/>
    <s v="712101"/>
    <s v="SBCMP"/>
    <x v="120"/>
    <s v="Active"/>
  </r>
  <r>
    <s v="201819"/>
    <s v="200019"/>
    <s v="A/P-CA. Waste Disposal"/>
    <x v="693"/>
    <d v="2000-01-01T00:00:00"/>
    <x v="1"/>
    <s v="L"/>
    <s v="201001"/>
    <s v="Accounts Payable"/>
    <x v="264"/>
    <s v="30100000"/>
    <s v="201"/>
    <s v="Account Payable"/>
    <x v="15"/>
    <s v="20"/>
    <s v="Liabilities"/>
    <s v="712101"/>
    <s v="SBCMP"/>
    <x v="120"/>
    <s v="Active"/>
  </r>
  <r>
    <s v="201820"/>
    <s v="200020"/>
    <s v="A/P-EBT Chartwells"/>
    <x v="694"/>
    <d v="2025-07-01T00:00:00"/>
    <x v="1"/>
    <s v="L"/>
    <s v="201001"/>
    <s v="Accounts Payable"/>
    <x v="264"/>
    <s v="30100000"/>
    <s v="201"/>
    <s v="Account Payable"/>
    <x v="15"/>
    <s v="20"/>
    <s v="Liabilities"/>
    <s v="712101"/>
    <s v="SBCMP"/>
    <x v="120"/>
    <s v="Active"/>
  </r>
  <r>
    <s v="201821"/>
    <s v="200021"/>
    <s v="AP-Dep Held for Parking Svcs"/>
    <x v="695"/>
    <d v="2000-01-01T00:00:00"/>
    <x v="1"/>
    <s v="L"/>
    <s v="201001"/>
    <s v="Accounts Payable"/>
    <x v="264"/>
    <s v="30100000"/>
    <s v="201"/>
    <s v="Account Payable"/>
    <x v="15"/>
    <s v="20"/>
    <s v="Liabilities"/>
    <s v="712101"/>
    <s v="SBCMP"/>
    <x v="120"/>
    <s v="Active"/>
  </r>
  <r>
    <s v="201822"/>
    <s v="200022"/>
    <s v="AP-Dep Held for Public Safety"/>
    <x v="696"/>
    <d v="2000-01-01T00:00:00"/>
    <x v="1"/>
    <s v="L"/>
    <s v="201001"/>
    <s v="Accounts Payable"/>
    <x v="264"/>
    <s v="30100000"/>
    <s v="201"/>
    <s v="Account Payable"/>
    <x v="15"/>
    <s v="20"/>
    <s v="Liabilities"/>
    <s v="712101"/>
    <s v="SBCMP"/>
    <x v="120"/>
    <s v="Active"/>
  </r>
  <r>
    <s v="201823"/>
    <s v="200023"/>
    <s v="AP-Dep Held -Stateside Facilt"/>
    <x v="697"/>
    <d v="2000-01-01T00:00:00"/>
    <x v="1"/>
    <s v="L"/>
    <s v="201001"/>
    <s v="Accounts Payable"/>
    <x v="264"/>
    <s v="30100000"/>
    <s v="201"/>
    <s v="Account Payable"/>
    <x v="15"/>
    <s v="20"/>
    <s v="Liabilities"/>
    <s v="712101"/>
    <s v="SBCMP"/>
    <x v="120"/>
    <s v="Active"/>
  </r>
  <r>
    <s v="201824"/>
    <s v="200100"/>
    <s v="A/P - Clearing - SF"/>
    <x v="698"/>
    <d v="2000-01-01T00:00:00"/>
    <x v="1"/>
    <s v="L"/>
    <s v="201001"/>
    <s v="Accounts Payable"/>
    <x v="264"/>
    <s v="30100000"/>
    <s v="201"/>
    <s v="Account Payable"/>
    <x v="15"/>
    <s v="20"/>
    <s v="Liabilities"/>
    <s v="712101"/>
    <s v="SBCMP"/>
    <x v="120"/>
    <s v="Active"/>
  </r>
  <r>
    <s v="201825"/>
    <s v="200105"/>
    <s v="AP Student Fin Aid Checks"/>
    <x v="699"/>
    <d v="2000-01-01T00:00:00"/>
    <x v="1"/>
    <s v="L"/>
    <s v="201001"/>
    <s v="Accounts Payable"/>
    <x v="264"/>
    <s v="30100000"/>
    <s v="201"/>
    <s v="Account Payable"/>
    <x v="15"/>
    <s v="20"/>
    <s v="Liabilities"/>
    <s v="712101"/>
    <s v="SBCMP"/>
    <x v="120"/>
    <s v="Active"/>
  </r>
  <r>
    <s v="201826"/>
    <s v="200999"/>
    <s v="AP Refund from AR/BI"/>
    <x v="700"/>
    <d v="2000-01-01T00:00:00"/>
    <x v="1"/>
    <s v="L"/>
    <s v="201001"/>
    <s v="Accounts Payable"/>
    <x v="264"/>
    <s v="30100000"/>
    <s v="201"/>
    <s v="Account Payable"/>
    <x v="15"/>
    <s v="20"/>
    <s v="Liabilities"/>
    <s v="712101"/>
    <s v="SBCMP"/>
    <x v="120"/>
    <s v="Active"/>
  </r>
  <r>
    <s v="201827"/>
    <s v="210034"/>
    <s v="OthrCurLiab-OnAccount UnclColl"/>
    <x v="701"/>
    <d v="2000-01-01T00:00:00"/>
    <x v="1"/>
    <s v="L"/>
    <s v="201001"/>
    <s v="Accounts Payable"/>
    <x v="264"/>
    <s v="30100000"/>
    <s v="201"/>
    <s v="Account Payable"/>
    <x v="15"/>
    <s v="20"/>
    <s v="Liabilities"/>
    <s v="712101"/>
    <s v="SBCMP"/>
    <x v="120"/>
    <s v="Active"/>
  </r>
  <r>
    <s v="201828"/>
    <s v="302060"/>
    <s v="Rsrvs-Encumbrances"/>
    <x v="702"/>
    <d v="2000-01-01T00:00:00"/>
    <x v="1"/>
    <s v="L"/>
    <s v="201001"/>
    <s v="Accounts Payable"/>
    <x v="264"/>
    <s v="30100000"/>
    <s v="201"/>
    <s v="Account Payable"/>
    <x v="15"/>
    <s v="20"/>
    <s v="Liabilities"/>
    <s v="712101"/>
    <s v="SBCMP"/>
    <x v="120"/>
    <s v="Active"/>
  </r>
  <r>
    <s v="201829"/>
    <s v="200030"/>
    <s v="A/P-Claims Filed"/>
    <x v="703"/>
    <d v="2000-01-01T00:00:00"/>
    <x v="1"/>
    <s v="L"/>
    <s v="201002"/>
    <s v="SVP Claims Filed"/>
    <x v="265"/>
    <s v="30200000"/>
    <s v="201"/>
    <s v="Account Payable"/>
    <x v="15"/>
    <s v="20"/>
    <s v="Liabilities"/>
    <s v="712101"/>
    <s v="SBCMP"/>
    <x v="121"/>
    <s v="Active"/>
  </r>
  <r>
    <s v="201830"/>
    <s v="None"/>
    <s v="A/P-Travel Adv (Concur)"/>
    <x v="704"/>
    <d v="2000-01-01T00:00:00"/>
    <x v="1"/>
    <s v="L"/>
    <s v="201001"/>
    <s v="Accounts Payable"/>
    <x v="264"/>
    <s v="30100000"/>
    <s v="201"/>
    <s v="Account Payable"/>
    <x v="15"/>
    <s v="20"/>
    <s v="Liabilities"/>
    <s v="712101"/>
    <s v="SBCMP"/>
    <x v="120"/>
    <s v="Active"/>
  </r>
  <r>
    <s v="201831"/>
    <s v="None"/>
    <s v="A/P-Adv Instant Card"/>
    <x v="705"/>
    <d v="2024-07-01T00:00:00"/>
    <x v="1"/>
    <s v="L"/>
    <s v="201001"/>
    <s v="Accounts Payable"/>
    <x v="264"/>
    <s v="30100000"/>
    <s v="201"/>
    <s v="Account Payable"/>
    <x v="15"/>
    <s v="20"/>
    <s v="Liabilities"/>
    <s v="712101"/>
    <s v="SBCMP"/>
    <x v="120"/>
    <s v="Active"/>
  </r>
  <r>
    <s v="201832"/>
    <s v="200330"/>
    <s v="A/P -Specific Reserve"/>
    <x v="706"/>
    <d v="2000-01-01T00:00:00"/>
    <x v="1"/>
    <s v="L"/>
    <s v="201004"/>
    <s v="Compensation Benefits Payable"/>
    <x v="267"/>
    <s v="30300000"/>
    <s v="201"/>
    <s v="Account Payable"/>
    <x v="15"/>
    <s v="20"/>
    <s v="Liabilities"/>
    <s v="712101"/>
    <s v="SBCMP"/>
    <x v="122"/>
    <s v="Active"/>
  </r>
  <r>
    <s v="201833"/>
    <s v="None"/>
    <s v="Due To Campus"/>
    <x v="707"/>
    <d v="2025-07-01T00:00:00"/>
    <x v="1"/>
    <s v="L"/>
    <s v="201001"/>
    <s v="Accounts Payable"/>
    <x v="264"/>
    <s v="30100000"/>
    <s v="201"/>
    <s v="Account Payable"/>
    <x v="15"/>
    <s v="20"/>
    <s v="Liabilities"/>
    <s v="712101"/>
    <s v="SBCMP"/>
    <x v="120"/>
    <s v="Active"/>
  </r>
  <r>
    <s v="201834"/>
    <s v="None"/>
    <s v="Due To ASI"/>
    <x v="708"/>
    <d v="2025-07-01T00:00:00"/>
    <x v="1"/>
    <s v="L"/>
    <s v="201001"/>
    <s v="Accounts Payable"/>
    <x v="264"/>
    <s v="30100000"/>
    <s v="201"/>
    <s v="Account Payable"/>
    <x v="15"/>
    <s v="20"/>
    <s v="Liabilities"/>
    <s v="712101"/>
    <s v="SBCMP"/>
    <x v="120"/>
    <s v="Active"/>
  </r>
  <r>
    <s v="201835"/>
    <s v="None"/>
    <s v="Due To FDN"/>
    <x v="709"/>
    <d v="2025-07-01T00:00:00"/>
    <x v="1"/>
    <s v="L"/>
    <s v="201001"/>
    <s v="Accounts Payable"/>
    <x v="264"/>
    <s v="30100000"/>
    <s v="201"/>
    <s v="Account Payable"/>
    <x v="15"/>
    <s v="20"/>
    <s v="Liabilities"/>
    <s v="712101"/>
    <s v="SBCMP"/>
    <x v="120"/>
    <s v="Active"/>
  </r>
  <r>
    <s v="201836"/>
    <s v="None"/>
    <s v="Due To SUN"/>
    <x v="710"/>
    <d v="2025-07-01T00:00:00"/>
    <x v="1"/>
    <s v="L"/>
    <s v="201001"/>
    <s v="Accounts Payable"/>
    <x v="264"/>
    <s v="30100000"/>
    <s v="201"/>
    <s v="Account Payable"/>
    <x v="15"/>
    <s v="20"/>
    <s v="Liabilities"/>
    <s v="712101"/>
    <s v="SBCMP"/>
    <x v="120"/>
    <s v="Active"/>
  </r>
  <r>
    <s v="201837"/>
    <s v="None"/>
    <s v="Due To PHL"/>
    <x v="711"/>
    <d v="2025-07-01T00:00:00"/>
    <x v="1"/>
    <s v="L"/>
    <s v="201001"/>
    <s v="Accounts Payable"/>
    <x v="264"/>
    <s v="30100000"/>
    <s v="201"/>
    <s v="Account Payable"/>
    <x v="15"/>
    <s v="20"/>
    <s v="Liabilities"/>
    <s v="712101"/>
    <s v="SBCMP"/>
    <x v="120"/>
    <s v="Active"/>
  </r>
  <r>
    <s v="202000"/>
    <s v="None"/>
    <s v="DueTo-Fed Inc. Tax Withheld"/>
    <x v="712"/>
    <d v="2010-07-01T00:00:00"/>
    <x v="0"/>
    <s v="L"/>
    <s v="203001"/>
    <s v="Federal Income Tax Withheld"/>
    <x v="298"/>
    <s v="32150000"/>
    <s v="203"/>
    <s v="Due to Other Governments"/>
    <x v="17"/>
    <s v="20"/>
    <s v="Liabilities"/>
    <s v="712109"/>
    <s v="SBCMP"/>
    <x v="128"/>
    <s v="Active"/>
  </r>
  <r>
    <s v="202001"/>
    <s v="None"/>
    <s v="DueTo-Fed Ded.-ASI SU Payroll"/>
    <x v="713"/>
    <d v="2010-07-01T00:00:00"/>
    <x v="0"/>
    <s v="L"/>
    <s v="203001"/>
    <s v="Federal Income Tax Withheld"/>
    <x v="298"/>
    <s v="32150000"/>
    <s v="203"/>
    <s v="Due to Other Governments"/>
    <x v="17"/>
    <s v="20"/>
    <s v="Liabilities"/>
    <s v="712109"/>
    <s v="SBCMP"/>
    <x v="128"/>
    <s v="Active"/>
  </r>
  <r>
    <s v="202002"/>
    <s v="None"/>
    <s v="DueTo-Non-Residnt Alien (1042)"/>
    <x v="714"/>
    <d v="2010-07-01T00:00:00"/>
    <x v="0"/>
    <s v="L"/>
    <s v="203001"/>
    <s v="Federal Income Tax Withheld"/>
    <x v="298"/>
    <s v="32150000"/>
    <s v="203"/>
    <s v="Due to Other Governments"/>
    <x v="17"/>
    <s v="20"/>
    <s v="Liabilities"/>
    <s v="712109"/>
    <s v="SBCMP"/>
    <x v="128"/>
    <s v="Active"/>
  </r>
  <r>
    <s v="202003"/>
    <s v="201060"/>
    <s v="DueTo-Energy/Resource Fnd"/>
    <x v="715"/>
    <d v="2000-01-01T00:00:00"/>
    <x v="1"/>
    <s v="L"/>
    <s v="202003"/>
    <s v="Due to Energy and Resources Fund (Obsolete)"/>
    <x v="273"/>
    <s v="31140189"/>
    <s v="202"/>
    <s v="Due to Other Funds or Appropriations"/>
    <x v="16"/>
    <s v="20"/>
    <s v="Liabilities"/>
    <s v="712102"/>
    <s v="SBCMP"/>
    <x v="29"/>
    <s v="Obsolete"/>
  </r>
  <r>
    <s v="202004"/>
    <s v="201090"/>
    <s v="DueTo-'87 HE Earthquack Acct"/>
    <x v="716"/>
    <d v="2013-07-01T00:00:00"/>
    <x v="0"/>
    <s v="L"/>
    <s v="202004"/>
    <s v="Due to 1987 Higher Education Earthquake Account (Obsolete)"/>
    <x v="274"/>
    <s v="31140377"/>
    <s v="202"/>
    <s v="Due to Other Funds or Appropriations"/>
    <x v="16"/>
    <s v="20"/>
    <s v="Liabilities"/>
    <s v="712102"/>
    <s v="SBCMP"/>
    <x v="127"/>
    <s v="Obsolete"/>
  </r>
  <r>
    <s v="202005"/>
    <s v="201120"/>
    <s v="DueTo-HE Fees &amp; Income"/>
    <x v="717"/>
    <d v="2000-01-01T00:00:00"/>
    <x v="1"/>
    <s v="L"/>
    <s v="202005"/>
    <s v="Due to Higher Education Fees and Income (Obsolete)"/>
    <x v="275"/>
    <s v="31140498"/>
    <s v="202"/>
    <s v="Due to Other Funds or Appropriations"/>
    <x v="16"/>
    <s v="20"/>
    <s v="Liabilities"/>
    <s v="712102"/>
    <s v="SBCMP"/>
    <x v="29"/>
    <s v="Obsolete"/>
  </r>
  <r>
    <s v="202006"/>
    <s v="201150"/>
    <s v="DueTo-Affordable Stud Housing"/>
    <x v="718"/>
    <d v="2000-01-01T00:00:00"/>
    <x v="1"/>
    <s v="L"/>
    <s v="202006"/>
    <s v="Due to Affordable Student Housing"/>
    <x v="276"/>
    <s v="31140505"/>
    <s v="202"/>
    <s v="Due to Other Funds or Appropriations"/>
    <x v="16"/>
    <s v="20"/>
    <s v="Liabilities"/>
    <s v="712102"/>
    <s v="SBCMP"/>
    <x v="125"/>
    <s v="Active"/>
  </r>
  <r>
    <s v="202007"/>
    <s v="201180"/>
    <s v="DueTo-HE Tech Educ Revenue Fnd"/>
    <x v="719"/>
    <d v="2000-01-01T00:00:00"/>
    <x v="1"/>
    <s v="L"/>
    <s v="202007"/>
    <s v="Due to Higher Education Technology Education Revenue Fund (O"/>
    <x v="277"/>
    <s v="31140525"/>
    <s v="202"/>
    <s v="Due to Other Funds or Appropriations"/>
    <x v="16"/>
    <s v="20"/>
    <s v="Liabilities"/>
    <s v="712102"/>
    <s v="SBCMP"/>
    <x v="125"/>
    <s v="Obsolete"/>
  </r>
  <r>
    <s v="202008"/>
    <s v="201210"/>
    <s v="DueTo-Cont Educ Revenue Fnd"/>
    <x v="720"/>
    <d v="2000-01-01T00:00:00"/>
    <x v="1"/>
    <s v="L"/>
    <s v="202008"/>
    <s v="Due to Continuing Education Revenue Fund (Obsolete)"/>
    <x v="278"/>
    <s v="31140573"/>
    <s v="202"/>
    <s v="Due to Other Funds or Appropriations"/>
    <x v="16"/>
    <s v="20"/>
    <s v="Liabilities"/>
    <s v="712102"/>
    <s v="SBCMP"/>
    <x v="29"/>
    <s v="Obsolete"/>
  </r>
  <r>
    <s v="202009"/>
    <s v="201240"/>
    <s v="DueTo-Dorm Bldg Equp Rev Fnd"/>
    <x v="721"/>
    <d v="2000-01-01T00:00:00"/>
    <x v="1"/>
    <s v="L"/>
    <s v="202009"/>
    <s v="Due to Dormitory Building Maintenance Equipment Reserve (Obs"/>
    <x v="279"/>
    <s v="31140575"/>
    <s v="202"/>
    <s v="Due to Other Funds or Appropriations"/>
    <x v="16"/>
    <s v="20"/>
    <s v="Liabilities"/>
    <s v="712102"/>
    <s v="SBCMP"/>
    <x v="125"/>
    <s v="Obsolete"/>
  </r>
  <r>
    <s v="202010"/>
    <s v="201270"/>
    <s v="DueTo-Dorm Constr. Fnd"/>
    <x v="722"/>
    <d v="2000-01-01T00:00:00"/>
    <x v="1"/>
    <s v="L"/>
    <s v="202010"/>
    <s v="Due to Dormitory Construction Fund"/>
    <x v="280"/>
    <s v="31140576"/>
    <s v="202"/>
    <s v="Due to Other Funds or Appropriations"/>
    <x v="16"/>
    <s v="20"/>
    <s v="Liabilities"/>
    <s v="712102"/>
    <s v="SBCMP"/>
    <x v="125"/>
    <s v="Active"/>
  </r>
  <r>
    <s v="202011"/>
    <s v="201300"/>
    <s v="DueTo-Dorm Interest/Redemp Fnd"/>
    <x v="723"/>
    <d v="2000-01-01T00:00:00"/>
    <x v="1"/>
    <s v="L"/>
    <s v="202011"/>
    <s v="Due to Dormitory Interest and Redemption Fund"/>
    <x v="281"/>
    <s v="31140578"/>
    <s v="202"/>
    <s v="Due to Other Funds or Appropriations"/>
    <x v="16"/>
    <s v="20"/>
    <s v="Liabilities"/>
    <s v="712102"/>
    <s v="SBCMP"/>
    <x v="125"/>
    <s v="Active"/>
  </r>
  <r>
    <s v="202012"/>
    <s v="201330"/>
    <s v="DueTo-Dorm Revenue Fnd"/>
    <x v="724"/>
    <d v="2000-01-01T00:00:00"/>
    <x v="1"/>
    <s v="L"/>
    <s v="202012"/>
    <s v="Due to Dormitory Revenue Fund (Obsolete)"/>
    <x v="282"/>
    <s v="31140580"/>
    <s v="202"/>
    <s v="Due to Other Funds or Appropriations"/>
    <x v="16"/>
    <s v="20"/>
    <s v="Liabilities"/>
    <s v="712102"/>
    <s v="SBCMP"/>
    <x v="125"/>
    <s v="Obsolete"/>
  </r>
  <r>
    <s v="202013"/>
    <s v="201360"/>
    <s v="DueTo-Facilities Revenue Fnd"/>
    <x v="725"/>
    <d v="2000-01-01T00:00:00"/>
    <x v="1"/>
    <s v="L"/>
    <s v="202013"/>
    <s v="Due to Facilities Revenue Fund (Obsolete)"/>
    <x v="283"/>
    <s v="31140581"/>
    <s v="202"/>
    <s v="Due to Other Funds or Appropriations"/>
    <x v="16"/>
    <s v="20"/>
    <s v="Liabilities"/>
    <s v="712102"/>
    <s v="SBCMP"/>
    <x v="125"/>
    <s v="Obsolete"/>
  </r>
  <r>
    <s v="202014"/>
    <s v="201390"/>
    <s v="DueTo-Parking Revenue Fnd"/>
    <x v="726"/>
    <d v="2000-01-01T00:00:00"/>
    <x v="1"/>
    <s v="L"/>
    <s v="202014"/>
    <s v="Due to Parking Revenue Fund (Obsolete)"/>
    <x v="284"/>
    <s v="31140583"/>
    <s v="202"/>
    <s v="Due to Other Funds or Appropriations"/>
    <x v="16"/>
    <s v="20"/>
    <s v="Liabilities"/>
    <s v="712102"/>
    <s v="SBCMP"/>
    <x v="125"/>
    <s v="Obsolete"/>
  </r>
  <r>
    <s v="202015"/>
    <s v="201420"/>
    <s v="DueTo-Pub Bldg Constr. Fnd"/>
    <x v="727"/>
    <d v="2000-01-01T00:00:00"/>
    <x v="1"/>
    <s v="L"/>
    <s v="202015"/>
    <s v="Due to Public Building Construction Fund (Obsolete)"/>
    <x v="285"/>
    <s v="31140660"/>
    <s v="202"/>
    <s v="Due to Other Funds or Appropriations"/>
    <x v="16"/>
    <s v="20"/>
    <s v="Liabilities"/>
    <s v="712102"/>
    <s v="SBCMP"/>
    <x v="125"/>
    <s v="Active"/>
  </r>
  <r>
    <s v="202016"/>
    <s v="201450"/>
    <s v="DueTo-'92 HE CapOutlay Bnd Fnd"/>
    <x v="728"/>
    <d v="2000-01-01T00:00:00"/>
    <x v="1"/>
    <s v="L"/>
    <s v="202016"/>
    <s v="Due to 1992  Higher Educ Cap Out Bond Fund (Obsolete)"/>
    <x v="286"/>
    <s v="31140705"/>
    <s v="202"/>
    <s v="Due to Other Funds or Appropriations"/>
    <x v="16"/>
    <s v="20"/>
    <s v="Liabilities"/>
    <s v="712102"/>
    <s v="SBCMP"/>
    <x v="29"/>
    <s v="Obsolete"/>
  </r>
  <r>
    <s v="202017"/>
    <s v="201480"/>
    <s v="DueTo-Costr. Pgm Fnd"/>
    <x v="729"/>
    <d v="2000-01-01T00:00:00"/>
    <x v="1"/>
    <s v="L"/>
    <s v="202017"/>
    <s v="Due to Construction Program Fund (Obsolete)"/>
    <x v="287"/>
    <s v="31140736"/>
    <s v="202"/>
    <s v="Due to Other Funds or Appropriations"/>
    <x v="16"/>
    <s v="20"/>
    <s v="Liabilities"/>
    <s v="712102"/>
    <s v="SBCMP"/>
    <x v="125"/>
    <s v="Obsolete"/>
  </r>
  <r>
    <s v="202018"/>
    <s v="201510"/>
    <s v="DueTo-HE Cap Outlay Bond Fnd"/>
    <x v="730"/>
    <d v="2000-01-01T00:00:00"/>
    <x v="1"/>
    <s v="L"/>
    <s v="202018"/>
    <s v="Due to  Higher Education Capital Outlay Bond Fund (Obsolete)"/>
    <x v="288"/>
    <s v="31140782"/>
    <s v="202"/>
    <s v="Due to Other Funds or Appropriations"/>
    <x v="16"/>
    <s v="20"/>
    <s v="Liabilities"/>
    <s v="712102"/>
    <s v="SBCMP"/>
    <x v="29"/>
    <s v="Obsolete"/>
  </r>
  <r>
    <s v="202019"/>
    <s v="201540"/>
    <s v="DueTo-'88 HE CapOutlay Bnd Fnd"/>
    <x v="731"/>
    <d v="2000-01-01T00:00:00"/>
    <x v="1"/>
    <s v="L"/>
    <s v="202019"/>
    <s v="Due to 1988  Higher Educ Cap Out Bond Fund (Obsolete)"/>
    <x v="289"/>
    <s v="31140785"/>
    <s v="202"/>
    <s v="Due to Other Funds or Appropriations"/>
    <x v="16"/>
    <s v="20"/>
    <s v="Liabilities"/>
    <s v="712102"/>
    <s v="SBCMP"/>
    <x v="125"/>
    <s v="Obsolete"/>
  </r>
  <r>
    <s v="202020"/>
    <s v="201570"/>
    <s v="DueTo-'90 HE CapOutlay Bnd Fnd"/>
    <x v="732"/>
    <d v="2000-01-01T00:00:00"/>
    <x v="1"/>
    <s v="L"/>
    <s v="202020"/>
    <s v="Due to 1990  Higher Educ Cap Out Bond Fund (Obsolete)"/>
    <x v="290"/>
    <s v="31140791"/>
    <s v="202"/>
    <s v="Due to Other Funds or Appropriations"/>
    <x v="16"/>
    <s v="20"/>
    <s v="Liabilities"/>
    <s v="712102"/>
    <s v="SBCMP"/>
    <x v="29"/>
    <s v="Obsolete"/>
  </r>
  <r>
    <s v="202021"/>
    <s v="201600"/>
    <s v="DueTo-CSU Lottery Educ Fnd"/>
    <x v="733"/>
    <d v="2000-01-01T00:00:00"/>
    <x v="1"/>
    <s v="L"/>
    <s v="202021"/>
    <s v="Due to CSU Lottery Education Fund (Obsolete)"/>
    <x v="291"/>
    <s v="31140839"/>
    <s v="202"/>
    <s v="Due to Other Funds or Appropriations"/>
    <x v="16"/>
    <s v="20"/>
    <s v="Liabilities"/>
    <s v="712102"/>
    <s v="SBCMP"/>
    <x v="125"/>
    <s v="Obsolete"/>
  </r>
  <r>
    <s v="202022"/>
    <s v="201630"/>
    <s v="DueTo-Fed Trust Fnd"/>
    <x v="734"/>
    <d v="2000-01-01T00:00:00"/>
    <x v="1"/>
    <s v="L"/>
    <s v="202022"/>
    <s v="Due to Federal Trust Fund (Obsolete)"/>
    <x v="292"/>
    <s v="31140890"/>
    <s v="202"/>
    <s v="Due to Other Funds or Appropriations"/>
    <x v="16"/>
    <s v="20"/>
    <s v="Liabilities"/>
    <s v="712102"/>
    <s v="SBCMP"/>
    <x v="125"/>
    <s v="Obsolete"/>
  </r>
  <r>
    <s v="202023"/>
    <s v="201660"/>
    <s v="DueTo-Special Deposit Fnd"/>
    <x v="735"/>
    <d v="2000-01-01T00:00:00"/>
    <x v="1"/>
    <s v="L"/>
    <s v="202023"/>
    <s v="Due to Special Deposit Fund (Obsolete)"/>
    <x v="293"/>
    <s v="31140942"/>
    <s v="202"/>
    <s v="Due to Other Funds or Appropriations"/>
    <x v="16"/>
    <s v="20"/>
    <s v="Liabilities"/>
    <s v="712102"/>
    <s v="SBCMP"/>
    <x v="125"/>
    <s v="Obsolete"/>
  </r>
  <r>
    <s v="202024"/>
    <s v="201690"/>
    <s v="DueTo-Special Projects Fnd"/>
    <x v="736"/>
    <d v="2000-01-01T00:00:00"/>
    <x v="1"/>
    <s v="L"/>
    <s v="202024"/>
    <s v="Due to Special Projects Fund (Obsolete)"/>
    <x v="294"/>
    <s v="31140947"/>
    <s v="202"/>
    <s v="Due to Other Funds or Appropriations"/>
    <x v="16"/>
    <s v="20"/>
    <s v="Liabilities"/>
    <s v="712102"/>
    <s v="SBCMP"/>
    <x v="29"/>
    <s v="Obsolete"/>
  </r>
  <r>
    <s v="202025"/>
    <s v="201720"/>
    <s v="DueTo-Trust Fnd"/>
    <x v="737"/>
    <d v="2000-01-01T00:00:00"/>
    <x v="1"/>
    <s v="L"/>
    <s v="202025"/>
    <s v="Due to Trust Fund"/>
    <x v="295"/>
    <s v="31140948"/>
    <s v="202"/>
    <s v="Due to Other Funds or Appropriations"/>
    <x v="16"/>
    <s v="20"/>
    <s v="Liabilities"/>
    <s v="712102"/>
    <s v="SBCMP"/>
    <x v="125"/>
    <s v="Active"/>
  </r>
  <r>
    <s v="202026"/>
    <s v="201750"/>
    <s v="DueTo-Office Revolving Fnd"/>
    <x v="738"/>
    <d v="2000-01-01T00:00:00"/>
    <x v="1"/>
    <s v="L"/>
    <s v="202026"/>
    <s v="Due to Office Revolving Fund (Obsolete)"/>
    <x v="296"/>
    <s v="31140998"/>
    <s v="202"/>
    <s v="Due to Other Funds or Appropriations"/>
    <x v="16"/>
    <s v="20"/>
    <s v="Liabilities"/>
    <s v="712102"/>
    <s v="SBCMP"/>
    <x v="29"/>
    <s v="Obsolete"/>
  </r>
  <r>
    <s v="202027"/>
    <s v="202150"/>
    <s v="DueTo-Oth Apprps Accts Sub-Fnd"/>
    <x v="739"/>
    <d v="2000-01-01T00:00:00"/>
    <x v="1"/>
    <s v="L"/>
    <s v="202027"/>
    <s v="Due to Other Apprns, Accts, Sub-Funds Within the Same State"/>
    <x v="299"/>
    <s v="31150000"/>
    <s v="202"/>
    <s v="Due to Other Funds or Appropriations"/>
    <x v="16"/>
    <s v="20"/>
    <s v="Liabilities"/>
    <s v="712102"/>
    <s v="SBCMP"/>
    <x v="129"/>
    <s v="Active"/>
  </r>
  <r>
    <s v="202030"/>
    <s v="None"/>
    <s v="DueTo-Fed Govt"/>
    <x v="740"/>
    <d v="2010-07-01T00:00:00"/>
    <x v="0"/>
    <s v="L"/>
    <s v="203002"/>
    <s v="Due to Federal Government"/>
    <x v="300"/>
    <s v="32100000"/>
    <s v="203"/>
    <s v="Due to Other Governments"/>
    <x v="17"/>
    <s v="20"/>
    <s v="Liabilities"/>
    <s v="712109"/>
    <s v="SBCMP"/>
    <x v="130"/>
    <s v="Active"/>
  </r>
  <r>
    <s v="202032"/>
    <s v="201780"/>
    <s v="DueTo-'98 HE CapOutlay Bnd Fnd"/>
    <x v="741"/>
    <d v="2000-01-01T00:00:00"/>
    <x v="1"/>
    <s v="L"/>
    <s v="202032"/>
    <s v="Due to 1998 Higher Educ Cap Out Bond Fund (Obsolete)"/>
    <x v="297"/>
    <s v="31140574"/>
    <s v="202"/>
    <s v="Due to Other Funds or Appropriations"/>
    <x v="16"/>
    <s v="20"/>
    <s v="Liabilities"/>
    <s v="712102"/>
    <s v="SBCMP"/>
    <x v="125"/>
    <s v="Obsolete"/>
  </r>
  <r>
    <s v="202060"/>
    <s v="None"/>
    <s v="DueTo-Local Govt"/>
    <x v="742"/>
    <d v="2010-07-01T00:00:00"/>
    <x v="0"/>
    <s v="L"/>
    <s v="203003"/>
    <s v="Due to Local Government"/>
    <x v="301"/>
    <s v="32200000"/>
    <s v="203"/>
    <s v="Due to Other Governments"/>
    <x v="17"/>
    <s v="20"/>
    <s v="Liabilities"/>
    <s v="712109"/>
    <s v="SBCMP"/>
    <x v="131"/>
    <s v="Active"/>
  </r>
  <r>
    <s v="202090"/>
    <s v="None"/>
    <s v="DueTo-State Inc Tax Withheld"/>
    <x v="743"/>
    <d v="2010-07-01T00:00:00"/>
    <x v="0"/>
    <s v="L"/>
    <s v="203004"/>
    <s v="State Income Tax Withheld"/>
    <x v="302"/>
    <s v="31300000"/>
    <s v="203"/>
    <s v="Due to Other Governments"/>
    <x v="17"/>
    <s v="20"/>
    <s v="Liabilities"/>
    <s v="712109"/>
    <s v="SBCMP"/>
    <x v="132"/>
    <s v="Active"/>
  </r>
  <r>
    <s v="202101"/>
    <s v="None"/>
    <s v="Due To Gen Fund (Inter-Agncy)"/>
    <x v="744"/>
    <d v="2012-07-01T00:00:00"/>
    <x v="1"/>
    <s v="L"/>
    <s v="202101"/>
    <s v="Due to General Fund (state fund 0001) - between CSU entities"/>
    <x v="303"/>
    <s v="31140001"/>
    <s v="202"/>
    <s v="Due to Other Funds or Appropriations"/>
    <x v="16"/>
    <s v="20"/>
    <s v="Liabilities"/>
    <s v="712101"/>
    <s v="SBCMP"/>
    <x v="133"/>
    <s v="Active"/>
  </r>
  <r>
    <s v="202120"/>
    <s v="None"/>
    <s v="DueTo-Other Govtal Entities"/>
    <x v="745"/>
    <d v="2010-07-01T00:00:00"/>
    <x v="0"/>
    <s v="L"/>
    <s v="203005"/>
    <s v="Due to Other Governmental Entities"/>
    <x v="304"/>
    <s v="32900000"/>
    <s v="203"/>
    <s v="Due to Other Governments"/>
    <x v="17"/>
    <s v="20"/>
    <s v="Liabilities"/>
    <s v="712109"/>
    <s v="SBCMP"/>
    <x v="134"/>
    <s v="Active"/>
  </r>
  <r>
    <s v="202121"/>
    <s v="None"/>
    <s v="AP-St. of CA-Escheat Funds"/>
    <x v="746"/>
    <d v="2010-07-01T00:00:00"/>
    <x v="0"/>
    <s v="L"/>
    <s v="203005"/>
    <s v="Due to Other Governmental Entities"/>
    <x v="304"/>
    <s v="32900000"/>
    <s v="203"/>
    <s v="Due to Other Governments"/>
    <x v="17"/>
    <s v="20"/>
    <s v="Liabilities"/>
    <s v="712109"/>
    <s v="SBCMP"/>
    <x v="134"/>
    <s v="Active"/>
  </r>
  <r>
    <s v="202127"/>
    <s v="None"/>
    <s v="DueTo-W/In Same St Fund Not948"/>
    <x v="747"/>
    <d v="2017-07-01T00:00:00"/>
    <x v="1"/>
    <s v="L"/>
    <s v="202127"/>
    <s v="Due to within the same state fund other than 0948 - between"/>
    <x v="305"/>
    <s v="31150000"/>
    <s v="202"/>
    <s v="Due to Other Funds or Appropriations"/>
    <x v="16"/>
    <s v="20"/>
    <s v="Liabilities"/>
    <s v="712101"/>
    <s v="SBCMP"/>
    <x v="135"/>
    <s v="Active"/>
  </r>
  <r>
    <s v="202150"/>
    <s v="None"/>
    <s v="DueTo-Oth Apprps Accts Sub-Fnd"/>
    <x v="748"/>
    <d v="2010-07-01T00:00:00"/>
    <x v="0"/>
    <s v="L"/>
    <s v="202027"/>
    <s v="Due to Other Apprns, Accts, Sub-Funds Within the Same State"/>
    <x v="299"/>
    <s v="31150000"/>
    <s v="202"/>
    <s v="Due to Other Funds or Appropriations"/>
    <x v="16"/>
    <s v="20"/>
    <s v="Liabilities"/>
    <s v="712102"/>
    <s v="SBCMP"/>
    <x v="129"/>
    <s v="Active"/>
  </r>
  <r>
    <s v="202151"/>
    <s v="None"/>
    <s v="Due to Other Funds w/in FDN"/>
    <x v="749"/>
    <d v="2010-07-01T00:00:00"/>
    <x v="0"/>
    <s v="L"/>
    <s v="202027"/>
    <s v="Due to Other Apprns, Accts, Sub-Funds Within the Same State"/>
    <x v="299"/>
    <s v="31150000"/>
    <s v="202"/>
    <s v="Due to Other Funds or Appropriations"/>
    <x v="16"/>
    <s v="20"/>
    <s v="Liabilities"/>
    <s v="712102"/>
    <s v="SBCMP"/>
    <x v="129"/>
    <s v="Active"/>
  </r>
  <r>
    <s v="202181"/>
    <s v="None"/>
    <s v="Due to CSUSB-Parking Perm-FDN"/>
    <x v="750"/>
    <d v="2000-01-01T00:00:00"/>
    <x v="0"/>
    <s v="L"/>
    <s v="202028"/>
    <s v="Due to CSU Campuses (Obsolete)"/>
    <x v="306"/>
    <s v="30100000"/>
    <s v="202"/>
    <s v="Due to Other Funds or Appropriations"/>
    <x v="16"/>
    <s v="20"/>
    <s v="Liabilities"/>
    <s v="712101"/>
    <s v="SBCMP"/>
    <x v="2"/>
    <s v="Obsolete"/>
  </r>
  <r>
    <s v="202201"/>
    <s v="None"/>
    <s v="DueTo GenFnd w NonCSU StAgency"/>
    <x v="751"/>
    <d v="2017-07-01T00:00:00"/>
    <x v="1"/>
    <s v="L"/>
    <s v="202201"/>
    <s v="Due to General Fund (state fund 0001) - with non-CSU state a"/>
    <x v="307"/>
    <s v="31140001"/>
    <s v="202"/>
    <s v="Due to Other Funds or Appropriations"/>
    <x v="16"/>
    <s v="20"/>
    <s v="Liabilities"/>
    <s v="712101"/>
    <s v="SBCMP"/>
    <x v="136"/>
    <s v="Active"/>
  </r>
  <r>
    <s v="202240"/>
    <s v="None"/>
    <s v="DueTo-Prepaymnts frm Othr Fnds"/>
    <x v="752"/>
    <d v="2010-07-01T00:00:00"/>
    <x v="0"/>
    <s v="L"/>
    <s v="202030"/>
    <s v="Prepayments from Other Funds or Appropriations (Obsolete)"/>
    <x v="308"/>
    <s v="31200000"/>
    <s v="202"/>
    <s v="Due to Other Funds or Appropriations"/>
    <x v="16"/>
    <s v="20"/>
    <s v="Liabilities"/>
    <s v="712109"/>
    <s v="SBCMP"/>
    <x v="31"/>
    <s v="Obsolete"/>
  </r>
  <r>
    <s v="202800"/>
    <s v="201000"/>
    <s v="DueTo-General Fnd"/>
    <x v="753"/>
    <d v="2000-01-01T00:00:00"/>
    <x v="1"/>
    <s v="L"/>
    <s v="202001"/>
    <s v="Due to General Fund"/>
    <x v="270"/>
    <s v="31140001"/>
    <s v="202"/>
    <s v="Due to Other Funds or Appropriations"/>
    <x v="16"/>
    <s v="20"/>
    <s v="Liabilities"/>
    <s v="712102"/>
    <s v="SBCMP"/>
    <x v="125"/>
    <s v="Active"/>
  </r>
  <r>
    <s v="202801"/>
    <s v="201001"/>
    <s v="DueTo-GenFnd-Stud Payroll"/>
    <x v="754"/>
    <d v="2011-07-01T00:00:00"/>
    <x v="0"/>
    <s v="L"/>
    <s v="202001"/>
    <s v="Due to General Fund"/>
    <x v="270"/>
    <s v="31140001"/>
    <s v="202"/>
    <s v="Due to Other Funds or Appropriations"/>
    <x v="16"/>
    <s v="20"/>
    <s v="Liabilities"/>
    <s v="712102"/>
    <s v="SBCMP"/>
    <x v="125"/>
    <s v="Active"/>
  </r>
  <r>
    <s v="202802"/>
    <s v="201002"/>
    <s v="DueTo-GenFnd-Adm Allow"/>
    <x v="755"/>
    <d v="2000-01-01T00:00:00"/>
    <x v="1"/>
    <s v="L"/>
    <s v="202001"/>
    <s v="Due to General Fund"/>
    <x v="270"/>
    <s v="31140001"/>
    <s v="202"/>
    <s v="Due to Other Funds or Appropriations"/>
    <x v="16"/>
    <s v="20"/>
    <s v="Liabilities"/>
    <s v="712102"/>
    <s v="SBCMP"/>
    <x v="125"/>
    <s v="Active"/>
  </r>
  <r>
    <s v="202803"/>
    <s v="201030"/>
    <s v="DueTo-SpecAcct-Cap Outlay"/>
    <x v="756"/>
    <d v="2000-01-01T00:00:00"/>
    <x v="1"/>
    <s v="L"/>
    <s v="202002"/>
    <s v="Due to Special Account for Capital Outlay (Obsolete)"/>
    <x v="272"/>
    <s v="31140036"/>
    <s v="202"/>
    <s v="Due to Other Funds or Appropriations"/>
    <x v="16"/>
    <s v="20"/>
    <s v="Liabilities"/>
    <s v="712102"/>
    <s v="SBCMP"/>
    <x v="125"/>
    <s v="Obsolete"/>
  </r>
  <r>
    <s v="202804"/>
    <s v="202151"/>
    <s v="Due to Other Funds w/in FDN"/>
    <x v="757"/>
    <d v="2000-01-01T00:00:00"/>
    <x v="1"/>
    <s v="L"/>
    <s v="202027"/>
    <s v="Due to Other Apprns, Accts, Sub-Funds Within the Same State"/>
    <x v="299"/>
    <s v="31150000"/>
    <s v="202"/>
    <s v="Due to Other Funds or Appropriations"/>
    <x v="16"/>
    <s v="20"/>
    <s v="Liabilities"/>
    <s v="712102"/>
    <s v="SBCMP"/>
    <x v="129"/>
    <s v="Active"/>
  </r>
  <r>
    <s v="202805"/>
    <s v="202240"/>
    <s v="DueTo-Prepaymnts frm Othr Fnds"/>
    <x v="758"/>
    <d v="2000-01-01T00:00:00"/>
    <x v="1"/>
    <s v="L"/>
    <s v="202030"/>
    <s v="Prepayments from Other Funds or Appropriations (Obsolete)"/>
    <x v="308"/>
    <s v="31200000"/>
    <s v="202"/>
    <s v="Due to Other Funds or Appropriations"/>
    <x v="16"/>
    <s v="20"/>
    <s v="Liabilities"/>
    <s v="712109"/>
    <s v="SBCMP"/>
    <x v="31"/>
    <s v="Obsolete"/>
  </r>
  <r>
    <s v="202997"/>
    <s v="None"/>
    <s v="OthrCurrLiab - 1+2+1 Prog"/>
    <x v="759"/>
    <d v="2010-07-01T00:00:00"/>
    <x v="0"/>
    <s v="L"/>
    <s v="250000"/>
    <s v="Other Current Liabilities - Control Account"/>
    <x v="309"/>
    <s v="37900000"/>
    <s v="250"/>
    <s v="Other Current Liabilities"/>
    <x v="18"/>
    <s v="20"/>
    <s v="Liabilities"/>
    <s v="712109"/>
    <s v="SBCMP"/>
    <x v="137"/>
    <s v="Active"/>
  </r>
  <r>
    <s v="202998"/>
    <s v="None"/>
    <s v="Other Current Liabilities"/>
    <x v="760"/>
    <d v="2010-07-01T00:00:00"/>
    <x v="0"/>
    <s v="L"/>
    <s v="250000"/>
    <s v="Other Current Liabilities - Control Account"/>
    <x v="309"/>
    <s v="37900000"/>
    <s v="250"/>
    <s v="Other Current Liabilities"/>
    <x v="18"/>
    <s v="20"/>
    <s v="Liabilities"/>
    <s v="712109"/>
    <s v="SBCMP"/>
    <x v="137"/>
    <s v="Active"/>
  </r>
  <r>
    <s v="202999"/>
    <s v="None"/>
    <s v="Due to Intra Fund Transactions"/>
    <x v="761"/>
    <d v="2010-07-01T00:00:00"/>
    <x v="0"/>
    <s v="L"/>
    <s v="250000"/>
    <s v="Other Current Liabilities - Control Account"/>
    <x v="309"/>
    <s v="37900000"/>
    <s v="250"/>
    <s v="Other Current Liabilities"/>
    <x v="18"/>
    <s v="20"/>
    <s v="Liabilities"/>
    <s v="712109"/>
    <s v="SBCMP"/>
    <x v="137"/>
    <s v="Active"/>
  </r>
  <r>
    <s v="203000"/>
    <s v="None"/>
    <s v="Accrued Interest Payable"/>
    <x v="762"/>
    <d v="2010-07-01T00:00:00"/>
    <x v="0"/>
    <s v="L"/>
    <s v="204001"/>
    <s v="Accrued Interest Payable"/>
    <x v="310"/>
    <s v="33100000"/>
    <s v="204"/>
    <s v="Accrued Interest and Dividends Payable"/>
    <x v="19"/>
    <s v="20"/>
    <s v="Liabilities"/>
    <s v="712109"/>
    <s v="SBCMP"/>
    <x v="138"/>
    <s v="Active"/>
  </r>
  <r>
    <s v="203001"/>
    <s v="202000"/>
    <s v="DueTo-Fed Inc. Tax Withheld"/>
    <x v="763"/>
    <d v="2000-01-01T00:00:00"/>
    <x v="1"/>
    <s v="L"/>
    <s v="203001"/>
    <s v="Federal Income Tax Withheld"/>
    <x v="298"/>
    <s v="32150000"/>
    <s v="203"/>
    <s v="Due to Other Governments"/>
    <x v="17"/>
    <s v="20"/>
    <s v="Liabilities"/>
    <s v="712109"/>
    <s v="SBCMP"/>
    <x v="128"/>
    <s v="Active"/>
  </r>
  <r>
    <s v="203002"/>
    <s v="202030"/>
    <s v="DueTo-Fed Govt"/>
    <x v="764"/>
    <d v="2000-01-01T00:00:00"/>
    <x v="1"/>
    <s v="L"/>
    <s v="203002"/>
    <s v="Due to Federal Government"/>
    <x v="300"/>
    <s v="32100000"/>
    <s v="203"/>
    <s v="Due to Other Governments"/>
    <x v="17"/>
    <s v="20"/>
    <s v="Liabilities"/>
    <s v="712109"/>
    <s v="SBCMP"/>
    <x v="130"/>
    <s v="Active"/>
  </r>
  <r>
    <s v="203003"/>
    <s v="202060"/>
    <s v="DueTo-Local Govt"/>
    <x v="765"/>
    <d v="2000-01-01T00:00:00"/>
    <x v="1"/>
    <s v="L"/>
    <s v="203003"/>
    <s v="Due to Local Government"/>
    <x v="301"/>
    <s v="32200000"/>
    <s v="203"/>
    <s v="Due to Other Governments"/>
    <x v="17"/>
    <s v="20"/>
    <s v="Liabilities"/>
    <s v="712109"/>
    <s v="SBCMP"/>
    <x v="131"/>
    <s v="Active"/>
  </r>
  <r>
    <s v="203004"/>
    <s v="202090"/>
    <s v="DueTo-State Inc Tax Withheld"/>
    <x v="766"/>
    <d v="2000-01-01T00:00:00"/>
    <x v="1"/>
    <s v="L"/>
    <s v="203004"/>
    <s v="State Income Tax Withheld"/>
    <x v="302"/>
    <s v="31300000"/>
    <s v="203"/>
    <s v="Due to Other Governments"/>
    <x v="17"/>
    <s v="20"/>
    <s v="Liabilities"/>
    <s v="712109"/>
    <s v="SBCMP"/>
    <x v="132"/>
    <s v="Active"/>
  </r>
  <r>
    <s v="203005"/>
    <s v="202120"/>
    <s v="DueTo-Other Govtal Entities"/>
    <x v="767"/>
    <d v="2000-01-01T00:00:00"/>
    <x v="1"/>
    <s v="L"/>
    <s v="203005"/>
    <s v="Due to Other Governmental Entities"/>
    <x v="304"/>
    <s v="32900000"/>
    <s v="203"/>
    <s v="Due to Other Governments"/>
    <x v="17"/>
    <s v="20"/>
    <s v="Liabilities"/>
    <s v="712109"/>
    <s v="SBCMP"/>
    <x v="134"/>
    <s v="Active"/>
  </r>
  <r>
    <s v="203030"/>
    <s v="None"/>
    <s v="Dividends Payable"/>
    <x v="768"/>
    <d v="2010-07-01T00:00:00"/>
    <x v="0"/>
    <s v="L"/>
    <s v="204002"/>
    <s v="Dividends Payable"/>
    <x v="311"/>
    <s v="33200000"/>
    <s v="204"/>
    <s v="Accrued Interest and Dividends Payable"/>
    <x v="19"/>
    <s v="20"/>
    <s v="Liabilities"/>
    <s v="712109"/>
    <s v="SBCMP"/>
    <x v="139"/>
    <s v="Active"/>
  </r>
  <r>
    <s v="203800"/>
    <s v="202001"/>
    <s v="DueTo-Fed Ded.-ASI SU Payroll"/>
    <x v="769"/>
    <d v="2000-01-01T00:00:00"/>
    <x v="1"/>
    <s v="L"/>
    <s v="203001"/>
    <s v="Federal Income Tax Withheld"/>
    <x v="298"/>
    <s v="32150000"/>
    <s v="203"/>
    <s v="Due to Other Governments"/>
    <x v="17"/>
    <s v="20"/>
    <s v="Liabilities"/>
    <s v="712109"/>
    <s v="SBCMP"/>
    <x v="128"/>
    <s v="Active"/>
  </r>
  <r>
    <s v="203801"/>
    <s v="202002"/>
    <s v="DueTo-Non-Residnt Alien (1042)"/>
    <x v="770"/>
    <d v="2000-01-01T00:00:00"/>
    <x v="1"/>
    <s v="L"/>
    <s v="203001"/>
    <s v="Federal Income Tax Withheld"/>
    <x v="298"/>
    <s v="32150000"/>
    <s v="203"/>
    <s v="Due to Other Governments"/>
    <x v="17"/>
    <s v="20"/>
    <s v="Liabilities"/>
    <s v="712109"/>
    <s v="SBCMP"/>
    <x v="128"/>
    <s v="Active"/>
  </r>
  <r>
    <s v="203802"/>
    <s v="202121"/>
    <s v="AP-St. of CA-Escheat Funds"/>
    <x v="771"/>
    <d v="2000-01-01T00:00:00"/>
    <x v="1"/>
    <s v="L"/>
    <s v="203005"/>
    <s v="Due to Other Governmental Entities"/>
    <x v="304"/>
    <s v="32900000"/>
    <s v="203"/>
    <s v="Due to Other Governments"/>
    <x v="17"/>
    <s v="20"/>
    <s v="Liabilities"/>
    <s v="712109"/>
    <s v="SBCMP"/>
    <x v="134"/>
    <s v="Active"/>
  </r>
  <r>
    <s v="204000"/>
    <s v="None"/>
    <s v="AdvCollctd-Revenue"/>
    <x v="772"/>
    <d v="2010-07-01T00:00:00"/>
    <x v="0"/>
    <s v="L"/>
    <s v="205001"/>
    <s v="Collected in Advance - Revenue (Governmental Funds Only) (Ob"/>
    <x v="312"/>
    <s v="34100000"/>
    <s v="205"/>
    <s v="Advance Collections"/>
    <x v="20"/>
    <s v="20"/>
    <s v="Liabilities"/>
    <s v="712105"/>
    <s v="SBCMP"/>
    <x v="140"/>
    <s v="Obsolete"/>
  </r>
  <r>
    <s v="204001"/>
    <s v="203000"/>
    <s v="Accrued Interest Payable"/>
    <x v="773"/>
    <d v="2000-01-01T00:00:00"/>
    <x v="1"/>
    <s v="L"/>
    <s v="204001"/>
    <s v="Accrued Interest Payable"/>
    <x v="310"/>
    <s v="33100000"/>
    <s v="204"/>
    <s v="Accrued Interest and Dividends Payable"/>
    <x v="19"/>
    <s v="20"/>
    <s v="Liabilities"/>
    <s v="712109"/>
    <s v="SBCMP"/>
    <x v="138"/>
    <s v="Active"/>
  </r>
  <r>
    <s v="204002"/>
    <s v="203030"/>
    <s v="Dividends Payable"/>
    <x v="774"/>
    <d v="2000-01-01T00:00:00"/>
    <x v="1"/>
    <s v="L"/>
    <s v="204002"/>
    <s v="Dividends Payable"/>
    <x v="311"/>
    <s v="33200000"/>
    <s v="204"/>
    <s v="Accrued Interest and Dividends Payable"/>
    <x v="19"/>
    <s v="20"/>
    <s v="Liabilities"/>
    <s v="712109"/>
    <s v="SBCMP"/>
    <x v="139"/>
    <s v="Active"/>
  </r>
  <r>
    <s v="204100"/>
    <s v="None"/>
    <s v="AdvCollctd-Reimbursememts"/>
    <x v="775"/>
    <d v="2010-07-01T00:00:00"/>
    <x v="0"/>
    <s v="L"/>
    <s v="205002"/>
    <s v="Collected in Advance - Reimbursements and Abatement"/>
    <x v="313"/>
    <s v="34200000"/>
    <s v="205"/>
    <s v="Advance Collections"/>
    <x v="20"/>
    <s v="20"/>
    <s v="Liabilities"/>
    <s v="712105"/>
    <s v="SBCMP"/>
    <x v="141"/>
    <s v="Active"/>
  </r>
  <r>
    <s v="204200"/>
    <s v="None"/>
    <s v="AdvCollctd-Oper Rev-Stud Fees"/>
    <x v="776"/>
    <d v="2010-07-01T00:00:00"/>
    <x v="0"/>
    <s v="L"/>
    <s v="205090"/>
    <s v="Collected in Advance - Operating Revenue and Other"/>
    <x v="314"/>
    <s v="34300000"/>
    <s v="205"/>
    <s v="Advance Collections"/>
    <x v="20"/>
    <s v="20"/>
    <s v="Liabilities"/>
    <s v="712105"/>
    <s v="SBCMP"/>
    <x v="142"/>
    <s v="Active"/>
  </r>
  <r>
    <s v="204201"/>
    <s v="None"/>
    <s v="AdvCollctd-Oper Rev-Other"/>
    <x v="777"/>
    <d v="2010-07-01T00:00:00"/>
    <x v="0"/>
    <s v="L"/>
    <s v="205090"/>
    <s v="Collected in Advance - Operating Revenue and Other"/>
    <x v="314"/>
    <s v="34300000"/>
    <s v="205"/>
    <s v="Advance Collections"/>
    <x v="20"/>
    <s v="20"/>
    <s v="Liabilities"/>
    <s v="712105"/>
    <s v="SBCMP"/>
    <x v="142"/>
    <s v="Active"/>
  </r>
  <r>
    <s v="204202"/>
    <s v="None"/>
    <s v="AdvCollctd-SummerSess Late Fee"/>
    <x v="778"/>
    <d v="2010-07-01T00:00:00"/>
    <x v="0"/>
    <s v="L"/>
    <s v="205090"/>
    <s v="Collected in Advance - Operating Revenue and Other"/>
    <x v="314"/>
    <s v="34300000"/>
    <s v="205"/>
    <s v="Advance Collections"/>
    <x v="20"/>
    <s v="20"/>
    <s v="Liabilities"/>
    <s v="712105"/>
    <s v="SBCMP"/>
    <x v="142"/>
    <s v="Active"/>
  </r>
  <r>
    <s v="204203"/>
    <s v="None"/>
    <s v="AdvCollctd-Extension"/>
    <x v="779"/>
    <d v="2010-07-01T00:00:00"/>
    <x v="0"/>
    <s v="L"/>
    <s v="205090"/>
    <s v="Collected in Advance - Operating Revenue and Other"/>
    <x v="314"/>
    <s v="34300000"/>
    <s v="205"/>
    <s v="Advance Collections"/>
    <x v="20"/>
    <s v="20"/>
    <s v="Liabilities"/>
    <s v="712105"/>
    <s v="SBCMP"/>
    <x v="142"/>
    <s v="Active"/>
  </r>
  <r>
    <s v="205001"/>
    <s v="204000"/>
    <s v="AdvCollctd-Revenue Govt funds"/>
    <x v="780"/>
    <d v="2012-07-01T00:00:00"/>
    <x v="1"/>
    <s v="L"/>
    <s v="205001"/>
    <s v="Collected in Advance - Revenue (Governmental Funds Only) (Ob"/>
    <x v="312"/>
    <s v="34100000"/>
    <s v="205"/>
    <s v="Advance Collections"/>
    <x v="20"/>
    <s v="20"/>
    <s v="Liabilities"/>
    <s v="712105"/>
    <s v="SBCMP"/>
    <x v="140"/>
    <s v="Obsolete"/>
  </r>
  <r>
    <s v="205002"/>
    <s v="204100"/>
    <s v="AdvCollctd-Reimb &amp; Abatements"/>
    <x v="781"/>
    <d v="2012-07-01T00:00:00"/>
    <x v="1"/>
    <s v="L"/>
    <s v="205002"/>
    <s v="Collected in Advance - Reimbursements and Abatement"/>
    <x v="313"/>
    <s v="34200000"/>
    <s v="205"/>
    <s v="Advance Collections"/>
    <x v="20"/>
    <s v="20"/>
    <s v="Liabilities"/>
    <s v="712105"/>
    <s v="SBCMP"/>
    <x v="141"/>
    <s v="Active"/>
  </r>
  <r>
    <s v="205090"/>
    <s v="204200"/>
    <s v="AdvCollctd-Oper Rev-Stud Fees"/>
    <x v="782"/>
    <d v="2000-01-01T00:00:00"/>
    <x v="1"/>
    <s v="L"/>
    <s v="205090"/>
    <s v="Collected in Advance - Operating Revenue and Other"/>
    <x v="314"/>
    <s v="34300000"/>
    <s v="205"/>
    <s v="Advance Collections"/>
    <x v="20"/>
    <s v="20"/>
    <s v="Liabilities"/>
    <s v="712105"/>
    <s v="SBCMP"/>
    <x v="142"/>
    <s v="Active"/>
  </r>
  <r>
    <s v="205700"/>
    <s v="None"/>
    <s v="Deferred Rev-Non Current"/>
    <x v="783"/>
    <d v="2021-07-01T00:00:00"/>
    <x v="1"/>
    <s v="L"/>
    <s v="205700"/>
    <s v="Unearned Revenue-Noncurrent (GAAP-Aux Use Only)"/>
    <x v="315"/>
    <s v="47000000"/>
    <s v="205"/>
    <s v="Advance Collections"/>
    <x v="20"/>
    <s v="20"/>
    <s v="Liabilities"/>
    <s v="712202"/>
    <s v="SBCMP"/>
    <x v="143"/>
    <s v="Active"/>
  </r>
  <r>
    <s v="205800"/>
    <s v="204201"/>
    <s v="AdvCollctd-Oper Rev-Other"/>
    <x v="784"/>
    <d v="2000-01-01T00:00:00"/>
    <x v="1"/>
    <s v="L"/>
    <s v="205090"/>
    <s v="Collected in Advance - Operating Revenue and Other"/>
    <x v="314"/>
    <s v="34300000"/>
    <s v="205"/>
    <s v="Advance Collections"/>
    <x v="20"/>
    <s v="20"/>
    <s v="Liabilities"/>
    <s v="712105"/>
    <s v="SBCMP"/>
    <x v="142"/>
    <s v="Active"/>
  </r>
  <r>
    <s v="205801"/>
    <s v="204202"/>
    <s v="AdvCollctd-SummerSess Late Fee"/>
    <x v="785"/>
    <d v="2000-01-01T00:00:00"/>
    <x v="1"/>
    <s v="L"/>
    <s v="205090"/>
    <s v="Collected in Advance - Operating Revenue and Other"/>
    <x v="314"/>
    <s v="34300000"/>
    <s v="205"/>
    <s v="Advance Collections"/>
    <x v="20"/>
    <s v="20"/>
    <s v="Liabilities"/>
    <s v="712105"/>
    <s v="SBCMP"/>
    <x v="142"/>
    <s v="Active"/>
  </r>
  <r>
    <s v="205802"/>
    <s v="204203"/>
    <s v="AdvCollctd-Extension"/>
    <x v="786"/>
    <d v="2000-01-01T00:00:00"/>
    <x v="1"/>
    <s v="L"/>
    <s v="205090"/>
    <s v="Collected in Advance - Operating Revenue and Other"/>
    <x v="314"/>
    <s v="34300000"/>
    <s v="205"/>
    <s v="Advance Collections"/>
    <x v="20"/>
    <s v="20"/>
    <s v="Liabilities"/>
    <s v="712105"/>
    <s v="SBCMP"/>
    <x v="142"/>
    <s v="Active"/>
  </r>
  <r>
    <s v="206001"/>
    <s v="207000"/>
    <s v="LiabForDeposits-Deposits"/>
    <x v="787"/>
    <d v="2000-01-01T00:00:00"/>
    <x v="1"/>
    <s v="L"/>
    <s v="206001"/>
    <s v="Deposits"/>
    <x v="316"/>
    <s v="35100000"/>
    <s v="206"/>
    <s v="Liabilities for Deposits"/>
    <x v="21"/>
    <s v="20"/>
    <s v="Liabilities"/>
    <s v="712109"/>
    <s v="SBCMP"/>
    <x v="144"/>
    <s v="Active"/>
  </r>
  <r>
    <s v="206002"/>
    <s v="207030"/>
    <s v="LiabForDeposits-Project"/>
    <x v="788"/>
    <d v="2000-01-01T00:00:00"/>
    <x v="1"/>
    <s v="L"/>
    <s v="206002"/>
    <s v="Project Deposits (Obsolete)"/>
    <x v="317"/>
    <s v="35200000"/>
    <s v="206"/>
    <s v="Liabilities for Deposits"/>
    <x v="21"/>
    <s v="20"/>
    <s v="Liabilities"/>
    <s v="712109"/>
    <s v="SBCMP"/>
    <x v="31"/>
    <s v="Active"/>
  </r>
  <r>
    <s v="206700"/>
    <s v="206700"/>
    <s v="Depository Accounts-Noncurrent"/>
    <x v="789"/>
    <d v="2000-01-01T00:00:00"/>
    <x v="1"/>
    <s v="L"/>
    <s v="206700"/>
    <s v="Deposit Accounts-Noncurrent"/>
    <x v="318"/>
    <s v="47000000"/>
    <s v="206"/>
    <s v="Liabilities for Deposits"/>
    <x v="21"/>
    <s v="20"/>
    <s v="Liabilities"/>
    <s v="712207"/>
    <s v="SBCMP"/>
    <x v="145"/>
    <s v="Active"/>
  </r>
  <r>
    <s v="206701"/>
    <s v="None"/>
    <s v="Depository Accounts-Current"/>
    <x v="790"/>
    <d v="2013-07-01T00:00:00"/>
    <x v="1"/>
    <s v="L"/>
    <s v="206701"/>
    <s v="Deposit Accounts-Current"/>
    <x v="319"/>
    <s v="37900000"/>
    <s v="206"/>
    <s v="Liabilities for Deposits"/>
    <x v="21"/>
    <s v="20"/>
    <s v="Liabilities"/>
    <s v="712110"/>
    <s v="SBCMP"/>
    <x v="146"/>
    <s v="Active"/>
  </r>
  <r>
    <s v="206702"/>
    <s v="None"/>
    <s v="Depository Account - SIRF"/>
    <x v="791"/>
    <d v="2014-07-01T00:00:00"/>
    <x v="1"/>
    <s v="L"/>
    <s v="206702"/>
    <s v="Deposit Accounts - SIRF"/>
    <x v="320"/>
    <s v="37900000"/>
    <s v="206"/>
    <s v="Liabilities for Deposits"/>
    <x v="21"/>
    <s v="20"/>
    <s v="Liabilities"/>
    <s v="712110"/>
    <s v="SBCMP"/>
    <x v="147"/>
    <s v="Active"/>
  </r>
  <r>
    <s v="206703"/>
    <s v="None"/>
    <s v="Investment Earnings Payable"/>
    <x v="792"/>
    <d v="2015-07-01T00:00:00"/>
    <x v="1"/>
    <s v="L"/>
    <s v="206701"/>
    <s v="Deposit Accounts-Current"/>
    <x v="319"/>
    <s v="37900000"/>
    <s v="206"/>
    <s v="Liabilities for Deposits"/>
    <x v="21"/>
    <s v="20"/>
    <s v="Liabilities"/>
    <s v="712110"/>
    <s v="SBCMP"/>
    <x v="146"/>
    <s v="Active"/>
  </r>
  <r>
    <s v="206800"/>
    <s v="207060"/>
    <s v="Liab-Delinq Rnt OwedSeller-UV"/>
    <x v="793"/>
    <d v="2000-01-01T00:00:00"/>
    <x v="1"/>
    <s v="L"/>
    <s v="206001"/>
    <s v="Deposits"/>
    <x v="316"/>
    <s v="35100000"/>
    <s v="206"/>
    <s v="Liabilities for Deposits"/>
    <x v="21"/>
    <s v="20"/>
    <s v="Liabilities"/>
    <s v="712109"/>
    <s v="SBCMP"/>
    <x v="144"/>
    <s v="Active"/>
  </r>
  <r>
    <s v="206801"/>
    <s v="207090"/>
    <s v="Liab For Consignmt Tckts-ASI"/>
    <x v="794"/>
    <d v="2000-01-01T00:00:00"/>
    <x v="1"/>
    <s v="L"/>
    <s v="206001"/>
    <s v="Deposits"/>
    <x v="316"/>
    <s v="35100000"/>
    <s v="206"/>
    <s v="Liabilities for Deposits"/>
    <x v="21"/>
    <s v="20"/>
    <s v="Liabilities"/>
    <s v="712109"/>
    <s v="SBCMP"/>
    <x v="144"/>
    <s v="Active"/>
  </r>
  <r>
    <s v="206802"/>
    <s v="None"/>
    <s v="Liab-Student support payments"/>
    <x v="795"/>
    <d v="2013-07-01T00:00:00"/>
    <x v="1"/>
    <s v="L"/>
    <s v="206001"/>
    <s v="Deposits"/>
    <x v="316"/>
    <s v="35100000"/>
    <s v="206"/>
    <s v="Liabilities for Deposits"/>
    <x v="21"/>
    <s v="20"/>
    <s v="Liabilities"/>
    <s v="712109"/>
    <s v="SBCMP"/>
    <x v="144"/>
    <s v="Active"/>
  </r>
  <r>
    <s v="206803"/>
    <s v="None"/>
    <s v="DepositryAcct-SIRF-Remit to CO"/>
    <x v="796"/>
    <d v="2014-07-01T00:00:00"/>
    <x v="1"/>
    <s v="L"/>
    <s v="206702"/>
    <s v="Deposit Accounts - SIRF"/>
    <x v="320"/>
    <s v="37900000"/>
    <s v="206"/>
    <s v="Liabilities for Deposits"/>
    <x v="21"/>
    <s v="20"/>
    <s v="Liabilities"/>
    <s v="712110"/>
    <s v="SBCMP"/>
    <x v="147"/>
    <s v="Active"/>
  </r>
  <r>
    <s v="207000"/>
    <s v="None"/>
    <s v="LiabForDeposits-Deposits"/>
    <x v="797"/>
    <d v="2010-07-01T00:00:00"/>
    <x v="0"/>
    <s v="L"/>
    <s v="206001"/>
    <s v="Deposits"/>
    <x v="316"/>
    <s v="35100000"/>
    <s v="206"/>
    <s v="Liabilities for Deposits"/>
    <x v="21"/>
    <s v="20"/>
    <s v="Liabilities"/>
    <s v="712109"/>
    <s v="SBCMP"/>
    <x v="144"/>
    <s v="Active"/>
  </r>
  <r>
    <s v="207001"/>
    <s v="208000"/>
    <s v="LoansPayable-PooledMoneyInvest"/>
    <x v="798"/>
    <d v="2000-01-01T00:00:00"/>
    <x v="1"/>
    <s v="L"/>
    <s v="207001"/>
    <s v="Pooled Money Investment Account Loans Payable"/>
    <x v="321"/>
    <s v="36100000"/>
    <s v="207"/>
    <s v="Loans Payable"/>
    <x v="22"/>
    <s v="20"/>
    <s v="Liabilities"/>
    <s v="712208"/>
    <s v="SBCMP"/>
    <x v="148"/>
    <s v="Active"/>
  </r>
  <r>
    <s v="207030"/>
    <s v="None"/>
    <s v="LiabForDeposits-Project"/>
    <x v="799"/>
    <d v="2010-07-01T00:00:00"/>
    <x v="0"/>
    <s v="L"/>
    <s v="206002"/>
    <s v="Project Deposits (Obsolete)"/>
    <x v="317"/>
    <s v="35200000"/>
    <s v="206"/>
    <s v="Liabilities for Deposits"/>
    <x v="21"/>
    <s v="20"/>
    <s v="Liabilities"/>
    <s v="712109"/>
    <s v="SBCMP"/>
    <x v="31"/>
    <s v="Active"/>
  </r>
  <r>
    <s v="207060"/>
    <s v="None"/>
    <s v="Liab-Delinq Rnt OwedSeller-UV"/>
    <x v="800"/>
    <d v="2010-07-01T00:00:00"/>
    <x v="0"/>
    <s v="L"/>
    <s v="206001"/>
    <s v="Deposits"/>
    <x v="316"/>
    <s v="35100000"/>
    <s v="206"/>
    <s v="Liabilities for Deposits"/>
    <x v="21"/>
    <s v="20"/>
    <s v="Liabilities"/>
    <s v="712109"/>
    <s v="SBCMP"/>
    <x v="144"/>
    <s v="Active"/>
  </r>
  <r>
    <s v="207090"/>
    <s v="None"/>
    <s v="Liab For Consignmt Tckts-ASI"/>
    <x v="801"/>
    <d v="2010-07-01T00:00:00"/>
    <x v="0"/>
    <s v="L"/>
    <s v="206001"/>
    <s v="Deposits"/>
    <x v="316"/>
    <s v="35100000"/>
    <s v="206"/>
    <s v="Liabilities for Deposits"/>
    <x v="21"/>
    <s v="20"/>
    <s v="Liabilities"/>
    <s v="712109"/>
    <s v="SBCMP"/>
    <x v="144"/>
    <s v="Active"/>
  </r>
  <r>
    <s v="207800"/>
    <s v="208001"/>
    <s v="LoansPayable-Letter of Credit"/>
    <x v="802"/>
    <d v="2000-01-01T00:00:00"/>
    <x v="1"/>
    <s v="L"/>
    <s v="207001"/>
    <s v="Pooled Money Investment Account Loans Payable"/>
    <x v="321"/>
    <s v="36100000"/>
    <s v="207"/>
    <s v="Loans Payable"/>
    <x v="22"/>
    <s v="20"/>
    <s v="Liabilities"/>
    <s v="712208"/>
    <s v="SBCMP"/>
    <x v="148"/>
    <s v="Active"/>
  </r>
  <r>
    <s v="208000"/>
    <s v="None"/>
    <s v="LoansPayable-PooledMoneyInvest"/>
    <x v="803"/>
    <d v="2010-07-01T00:00:00"/>
    <x v="0"/>
    <s v="L"/>
    <s v="207001"/>
    <s v="Pooled Money Investment Account Loans Payable"/>
    <x v="321"/>
    <s v="36100000"/>
    <s v="207"/>
    <s v="Loans Payable"/>
    <x v="22"/>
    <s v="20"/>
    <s v="Liabilities"/>
    <s v="712208"/>
    <s v="SBCMP"/>
    <x v="148"/>
    <s v="Active"/>
  </r>
  <r>
    <s v="208001"/>
    <s v="None"/>
    <s v="LoansPayable-Letter of Credit"/>
    <x v="804"/>
    <d v="2010-07-01T00:00:00"/>
    <x v="0"/>
    <s v="L"/>
    <s v="207001"/>
    <s v="Pooled Money Investment Account Loans Payable"/>
    <x v="321"/>
    <s v="36100000"/>
    <s v="207"/>
    <s v="Loans Payable"/>
    <x v="22"/>
    <s v="20"/>
    <s v="Liabilities"/>
    <s v="712208"/>
    <s v="SBCMP"/>
    <x v="148"/>
    <s v="Active"/>
  </r>
  <r>
    <s v="208002"/>
    <s v="209030"/>
    <s v="AccruedComp-Absences"/>
    <x v="805"/>
    <d v="2000-01-01T00:00:00"/>
    <x v="1"/>
    <s v="L"/>
    <s v="208002"/>
    <s v="Accrued Compensated Absences"/>
    <x v="322"/>
    <s v="37600000"/>
    <s v="208"/>
    <s v="Accrued Compensation"/>
    <x v="23"/>
    <s v="20"/>
    <s v="Liabilities"/>
    <s v="712104"/>
    <s v="SBCMP"/>
    <x v="149"/>
    <s v="Active"/>
  </r>
  <r>
    <s v="208800"/>
    <s v="209000"/>
    <s v="AccruedComp-Salaries &amp; Ben"/>
    <x v="806"/>
    <d v="2000-01-01T00:00:00"/>
    <x v="1"/>
    <s v="L"/>
    <s v="208001"/>
    <s v="Accrued Salaries and Benefits"/>
    <x v="323"/>
    <s v="37900000"/>
    <s v="208"/>
    <s v="Accrued Compensation"/>
    <x v="23"/>
    <s v="20"/>
    <s v="Liabilities"/>
    <s v="712103"/>
    <s v="SBCMP"/>
    <x v="150"/>
    <s v="Active"/>
  </r>
  <r>
    <s v="208801"/>
    <s v="209001"/>
    <s v="Accrued Comp-LT Sal. &amp; Benf."/>
    <x v="807"/>
    <d v="2000-01-01T00:00:00"/>
    <x v="1"/>
    <s v="L"/>
    <s v="208001"/>
    <s v="Accrued Salaries and Benefits"/>
    <x v="323"/>
    <s v="37900000"/>
    <s v="208"/>
    <s v="Accrued Compensation"/>
    <x v="23"/>
    <s v="20"/>
    <s v="Liabilities"/>
    <s v="712103"/>
    <s v="SBCMP"/>
    <x v="150"/>
    <s v="Active"/>
  </r>
  <r>
    <s v="208802"/>
    <s v="209002"/>
    <s v="AccrComp-OPEB Obligation"/>
    <x v="808"/>
    <d v="2000-01-01T00:00:00"/>
    <x v="1"/>
    <s v="L"/>
    <s v="208001"/>
    <s v="Accrued Salaries and Benefits"/>
    <x v="323"/>
    <s v="37900000"/>
    <s v="208"/>
    <s v="Accrued Compensation"/>
    <x v="23"/>
    <s v="20"/>
    <s v="Liabilities"/>
    <s v="712103"/>
    <s v="SBCMP"/>
    <x v="150"/>
    <s v="Active"/>
  </r>
  <r>
    <s v="209000"/>
    <s v="None"/>
    <s v="AccruedComp-Salaries &amp; Ben"/>
    <x v="809"/>
    <d v="2010-07-01T00:00:00"/>
    <x v="0"/>
    <s v="L"/>
    <s v="208001"/>
    <s v="Accrued Salaries and Benefits"/>
    <x v="323"/>
    <s v="37900000"/>
    <s v="208"/>
    <s v="Accrued Compensation"/>
    <x v="23"/>
    <s v="20"/>
    <s v="Liabilities"/>
    <s v="712103"/>
    <s v="SBCMP"/>
    <x v="150"/>
    <s v="Active"/>
  </r>
  <r>
    <s v="209001"/>
    <s v="None"/>
    <s v="Accrued Comp-LT Sal. &amp; Benf."/>
    <x v="810"/>
    <d v="2010-07-01T00:00:00"/>
    <x v="0"/>
    <s v="L"/>
    <s v="208001"/>
    <s v="Accrued Salaries and Benefits"/>
    <x v="323"/>
    <s v="37900000"/>
    <s v="208"/>
    <s v="Accrued Compensation"/>
    <x v="23"/>
    <s v="20"/>
    <s v="Liabilities"/>
    <s v="712103"/>
    <s v="SBCMP"/>
    <x v="150"/>
    <s v="Active"/>
  </r>
  <r>
    <s v="209002"/>
    <s v="None"/>
    <s v="AccrComp-OPEB Obligation"/>
    <x v="811"/>
    <d v="2010-07-01T00:00:00"/>
    <x v="0"/>
    <s v="L"/>
    <s v="208001"/>
    <s v="Accrued Salaries and Benefits"/>
    <x v="323"/>
    <s v="37900000"/>
    <s v="208"/>
    <s v="Accrued Compensation"/>
    <x v="23"/>
    <s v="20"/>
    <s v="Liabilities"/>
    <s v="712103"/>
    <s v="SBCMP"/>
    <x v="150"/>
    <s v="Active"/>
  </r>
  <r>
    <s v="209030"/>
    <s v="None"/>
    <s v="AccruedComp-Absences"/>
    <x v="812"/>
    <d v="2010-07-01T00:00:00"/>
    <x v="0"/>
    <s v="L"/>
    <s v="208002"/>
    <s v="Accrued Compensated Absences"/>
    <x v="322"/>
    <s v="37600000"/>
    <s v="208"/>
    <s v="Accrued Compensation"/>
    <x v="23"/>
    <s v="20"/>
    <s v="Liabilities"/>
    <s v="712104"/>
    <s v="SBCMP"/>
    <x v="149"/>
    <s v="Active"/>
  </r>
  <r>
    <s v="210000"/>
    <s v="None"/>
    <s v="OthrCurLiab-Cash Overages"/>
    <x v="813"/>
    <d v="2010-07-01T00:00:00"/>
    <x v="0"/>
    <s v="L"/>
    <s v="250001"/>
    <s v="Cash Overages"/>
    <x v="324"/>
    <s v="37100000"/>
    <s v="250"/>
    <s v="Other Current Liabilities"/>
    <x v="18"/>
    <s v="20"/>
    <s v="Liabilities"/>
    <s v="712109"/>
    <s v="SBCMP"/>
    <x v="151"/>
    <s v="Active"/>
  </r>
  <r>
    <s v="210010"/>
    <s v="None"/>
    <s v="Othr LT Liab- Benificiaries"/>
    <x v="814"/>
    <d v="2010-07-01T00:00:00"/>
    <x v="0"/>
    <s v="L"/>
    <s v="263090"/>
    <s v="Other Long-Term Liabilities"/>
    <x v="325"/>
    <s v="47000000"/>
    <s v="263"/>
    <s v="Other Long-Term Liabilities"/>
    <x v="24"/>
    <s v="20"/>
    <s v="Liabilities"/>
    <s v="712208"/>
    <s v="SBCMP"/>
    <x v="143"/>
    <s v="Active"/>
  </r>
  <r>
    <s v="210030"/>
    <s v="None"/>
    <s v="OthrCurLiab-Uncleard Collectns"/>
    <x v="815"/>
    <d v="2010-07-01T00:00:00"/>
    <x v="0"/>
    <s v="L"/>
    <s v="250002"/>
    <s v="Uncleared Collections"/>
    <x v="326"/>
    <s v="37300000"/>
    <s v="250"/>
    <s v="Other Current Liabilities"/>
    <x v="18"/>
    <s v="20"/>
    <s v="Liabilities"/>
    <s v="712109"/>
    <s v="SBCMP"/>
    <x v="152"/>
    <s v="Active"/>
  </r>
  <r>
    <s v="210031"/>
    <s v="None"/>
    <s v="OthrCurLiab-Adv Registration"/>
    <x v="816"/>
    <d v="2010-07-01T00:00:00"/>
    <x v="0"/>
    <s v="L"/>
    <s v="250002"/>
    <s v="Uncleared Collections"/>
    <x v="326"/>
    <s v="37300000"/>
    <s v="250"/>
    <s v="Other Current Liabilities"/>
    <x v="18"/>
    <s v="20"/>
    <s v="Liabilities"/>
    <s v="712109"/>
    <s v="SBCMP"/>
    <x v="152"/>
    <s v="Active"/>
  </r>
  <r>
    <s v="210032"/>
    <s v="None"/>
    <s v="OthrCurLiab-Unclrd Coll-Bursar"/>
    <x v="817"/>
    <d v="2010-07-01T00:00:00"/>
    <x v="0"/>
    <s v="L"/>
    <s v="250002"/>
    <s v="Uncleared Collections"/>
    <x v="326"/>
    <s v="37300000"/>
    <s v="250"/>
    <s v="Other Current Liabilities"/>
    <x v="18"/>
    <s v="20"/>
    <s v="Liabilities"/>
    <s v="712109"/>
    <s v="SBCMP"/>
    <x v="152"/>
    <s v="Active"/>
  </r>
  <r>
    <s v="210033"/>
    <s v="None"/>
    <s v="OthrCurLiab-Uncleard Collectns"/>
    <x v="818"/>
    <d v="2010-07-01T00:00:00"/>
    <x v="0"/>
    <s v="L"/>
    <s v="250002"/>
    <s v="Uncleared Collections"/>
    <x v="326"/>
    <s v="37300000"/>
    <s v="250"/>
    <s v="Other Current Liabilities"/>
    <x v="18"/>
    <s v="20"/>
    <s v="Liabilities"/>
    <s v="712109"/>
    <s v="SBCMP"/>
    <x v="152"/>
    <s v="Active"/>
  </r>
  <r>
    <s v="210034"/>
    <s v="None"/>
    <s v="OthrCurLiab-OnAccount UnclColl"/>
    <x v="819"/>
    <d v="2011-07-01T00:00:00"/>
    <x v="0"/>
    <s v="L"/>
    <s v="201001"/>
    <s v="Accounts Payable"/>
    <x v="264"/>
    <s v="30100000"/>
    <s v="201"/>
    <s v="Account Payable"/>
    <x v="15"/>
    <s v="20"/>
    <s v="Liabilities"/>
    <s v="712101"/>
    <s v="SBCMP"/>
    <x v="120"/>
    <s v="Active"/>
  </r>
  <r>
    <s v="210060"/>
    <s v="None"/>
    <s v="OthrCurLiab-Accrd LeaveTime"/>
    <x v="820"/>
    <d v="2010-07-01T00:00:00"/>
    <x v="0"/>
    <s v="L"/>
    <s v="250003"/>
    <s v="Accrued Leave Time"/>
    <x v="327"/>
    <s v="37600000"/>
    <s v="250"/>
    <s v="Other Current Liabilities"/>
    <x v="18"/>
    <s v="20"/>
    <s v="Liabilities"/>
    <s v="712109"/>
    <s v="SBCMP"/>
    <x v="153"/>
    <s v="Active"/>
  </r>
  <r>
    <s v="210080"/>
    <s v="None"/>
    <s v="OthrCurLiab-FDN AM ContraAsset"/>
    <x v="821"/>
    <d v="2010-07-01T00:00:00"/>
    <x v="0"/>
    <s v="L"/>
    <s v="250004"/>
    <s v="Other Current Liabilities"/>
    <x v="328"/>
    <s v="37900000"/>
    <s v="250"/>
    <s v="Other Current Liabilities"/>
    <x v="18"/>
    <s v="20"/>
    <s v="Liabilities"/>
    <s v="712109"/>
    <s v="SBCMP"/>
    <x v="154"/>
    <s v="Active"/>
  </r>
  <r>
    <s v="210082"/>
    <s v="None"/>
    <s v="OthrLiab-Stale Dated Checks"/>
    <x v="822"/>
    <d v="2010-07-01T00:00:00"/>
    <x v="0"/>
    <s v="L"/>
    <s v="250004"/>
    <s v="Other Current Liabilities"/>
    <x v="328"/>
    <s v="37900000"/>
    <s v="250"/>
    <s v="Other Current Liabilities"/>
    <x v="18"/>
    <s v="20"/>
    <s v="Liabilities"/>
    <s v="712109"/>
    <s v="SBCMP"/>
    <x v="154"/>
    <s v="Active"/>
  </r>
  <r>
    <s v="210083"/>
    <s v="None"/>
    <s v="Oth-L-StuAccts Fin.Aid Credits"/>
    <x v="823"/>
    <d v="2010-07-01T00:00:00"/>
    <x v="0"/>
    <s v="L"/>
    <s v="250004"/>
    <s v="Other Current Liabilities"/>
    <x v="328"/>
    <s v="37900000"/>
    <s v="250"/>
    <s v="Other Current Liabilities"/>
    <x v="18"/>
    <s v="20"/>
    <s v="Liabilities"/>
    <s v="712109"/>
    <s v="SBCMP"/>
    <x v="154"/>
    <s v="Active"/>
  </r>
  <r>
    <s v="210084"/>
    <s v="None"/>
    <s v="OthrLiab-Unclaimed Warrants"/>
    <x v="824"/>
    <d v="2010-07-01T00:00:00"/>
    <x v="0"/>
    <s v="L"/>
    <s v="250004"/>
    <s v="Other Current Liabilities"/>
    <x v="328"/>
    <s v="37900000"/>
    <s v="250"/>
    <s v="Other Current Liabilities"/>
    <x v="18"/>
    <s v="20"/>
    <s v="Liabilities"/>
    <s v="712109"/>
    <s v="SBCMP"/>
    <x v="154"/>
    <s v="Active"/>
  </r>
  <r>
    <s v="210090"/>
    <s v="None"/>
    <s v="Other Current Liabilities"/>
    <x v="825"/>
    <d v="2025-07-01T00:00:00"/>
    <x v="1"/>
    <s v="L"/>
    <s v="250004"/>
    <s v="Other Current Liabilities"/>
    <x v="328"/>
    <s v="37900000"/>
    <s v="250"/>
    <s v="Other Current Liabilities"/>
    <x v="18"/>
    <s v="20"/>
    <s v="Liabilities"/>
    <s v="712109"/>
    <s v="SBCMP"/>
    <x v="154"/>
    <s v="Active"/>
  </r>
  <r>
    <s v="210091"/>
    <s v="None"/>
    <s v="OthrCurLiab-Trust-Alumni Fund"/>
    <x v="826"/>
    <d v="2010-07-01T00:00:00"/>
    <x v="0"/>
    <s v="L"/>
    <s v="250004"/>
    <s v="Other Current Liabilities"/>
    <x v="328"/>
    <s v="37900000"/>
    <s v="250"/>
    <s v="Other Current Liabilities"/>
    <x v="18"/>
    <s v="20"/>
    <s v="Liabilities"/>
    <s v="712109"/>
    <s v="SBCMP"/>
    <x v="154"/>
    <s v="Active"/>
  </r>
  <r>
    <s v="210092"/>
    <s v="None"/>
    <s v="OthrCurLiab-Trust-Payroll Fund"/>
    <x v="827"/>
    <d v="2010-07-01T00:00:00"/>
    <x v="0"/>
    <s v="L"/>
    <s v="250004"/>
    <s v="Other Current Liabilities"/>
    <x v="328"/>
    <s v="37900000"/>
    <s v="250"/>
    <s v="Other Current Liabilities"/>
    <x v="18"/>
    <s v="20"/>
    <s v="Liabilities"/>
    <s v="712109"/>
    <s v="SBCMP"/>
    <x v="154"/>
    <s v="Active"/>
  </r>
  <r>
    <s v="210093"/>
    <s v="None"/>
    <s v="OthrCurLiab-ExtEduc Conf Bldg"/>
    <x v="828"/>
    <d v="2010-07-01T00:00:00"/>
    <x v="0"/>
    <s v="L"/>
    <s v="250004"/>
    <s v="Other Current Liabilities"/>
    <x v="328"/>
    <s v="37900000"/>
    <s v="250"/>
    <s v="Other Current Liabilities"/>
    <x v="18"/>
    <s v="20"/>
    <s v="Liabilities"/>
    <s v="712109"/>
    <s v="SBCMP"/>
    <x v="154"/>
    <s v="Active"/>
  </r>
  <r>
    <s v="210094"/>
    <s v="None"/>
    <s v="OthrCurLiab-Msc Rev-Contr Pool"/>
    <x v="829"/>
    <d v="2010-07-01T00:00:00"/>
    <x v="0"/>
    <s v="L"/>
    <s v="250004"/>
    <s v="Other Current Liabilities"/>
    <x v="328"/>
    <s v="37900000"/>
    <s v="250"/>
    <s v="Other Current Liabilities"/>
    <x v="18"/>
    <s v="20"/>
    <s v="Liabilities"/>
    <s v="712109"/>
    <s v="SBCMP"/>
    <x v="154"/>
    <s v="Active"/>
  </r>
  <r>
    <s v="210095"/>
    <s v="None"/>
    <s v="OthrLiab-Parking Permits Pybl"/>
    <x v="830"/>
    <d v="2010-07-01T00:00:00"/>
    <x v="0"/>
    <s v="L"/>
    <s v="250004"/>
    <s v="Other Current Liabilities"/>
    <x v="328"/>
    <s v="37900000"/>
    <s v="250"/>
    <s v="Other Current Liabilities"/>
    <x v="18"/>
    <s v="20"/>
    <s v="Liabilities"/>
    <s v="712109"/>
    <s v="SBCMP"/>
    <x v="154"/>
    <s v="Active"/>
  </r>
  <r>
    <s v="210096"/>
    <s v="None"/>
    <s v="OthrLiab-Retirement"/>
    <x v="831"/>
    <d v="2010-07-01T00:00:00"/>
    <x v="0"/>
    <s v="L"/>
    <s v="250004"/>
    <s v="Other Current Liabilities"/>
    <x v="328"/>
    <s v="37900000"/>
    <s v="250"/>
    <s v="Other Current Liabilities"/>
    <x v="18"/>
    <s v="20"/>
    <s v="Liabilities"/>
    <s v="712109"/>
    <s v="SBCMP"/>
    <x v="154"/>
    <s v="Active"/>
  </r>
  <r>
    <s v="210097"/>
    <s v="None"/>
    <s v="OthrLiab-Health Ins Payable"/>
    <x v="832"/>
    <d v="2010-07-01T00:00:00"/>
    <x v="0"/>
    <s v="L"/>
    <s v="250004"/>
    <s v="Other Current Liabilities"/>
    <x v="328"/>
    <s v="37900000"/>
    <s v="250"/>
    <s v="Other Current Liabilities"/>
    <x v="18"/>
    <s v="20"/>
    <s v="Liabilities"/>
    <s v="712109"/>
    <s v="SBCMP"/>
    <x v="154"/>
    <s v="Active"/>
  </r>
  <r>
    <s v="210098"/>
    <s v="None"/>
    <s v="OthrLiab-Dental Ins"/>
    <x v="833"/>
    <d v="2010-07-01T00:00:00"/>
    <x v="0"/>
    <s v="L"/>
    <s v="250004"/>
    <s v="Other Current Liabilities"/>
    <x v="328"/>
    <s v="37900000"/>
    <s v="250"/>
    <s v="Other Current Liabilities"/>
    <x v="18"/>
    <s v="20"/>
    <s v="Liabilities"/>
    <s v="712109"/>
    <s v="SBCMP"/>
    <x v="154"/>
    <s v="Active"/>
  </r>
  <r>
    <s v="210099"/>
    <s v="None"/>
    <s v="OthrLiab-UW/Sppt Grp Contrib"/>
    <x v="834"/>
    <d v="2010-07-01T00:00:00"/>
    <x v="0"/>
    <s v="L"/>
    <s v="250004"/>
    <s v="Other Current Liabilities"/>
    <x v="328"/>
    <s v="37900000"/>
    <s v="250"/>
    <s v="Other Current Liabilities"/>
    <x v="18"/>
    <s v="20"/>
    <s v="Liabilities"/>
    <s v="712109"/>
    <s v="SBCMP"/>
    <x v="154"/>
    <s v="Active"/>
  </r>
  <r>
    <s v="210100"/>
    <s v="None"/>
    <s v="OthrLiab-Optional Life Ins"/>
    <x v="835"/>
    <d v="2010-07-01T00:00:00"/>
    <x v="0"/>
    <s v="L"/>
    <s v="250004"/>
    <s v="Other Current Liabilities"/>
    <x v="328"/>
    <s v="37900000"/>
    <s v="250"/>
    <s v="Other Current Liabilities"/>
    <x v="18"/>
    <s v="20"/>
    <s v="Liabilities"/>
    <s v="712109"/>
    <s v="SBCMP"/>
    <x v="154"/>
    <s v="Active"/>
  </r>
  <r>
    <s v="210101"/>
    <s v="None"/>
    <s v="OthrLiab-Wg Grnshmnts,ChldSppt"/>
    <x v="836"/>
    <d v="2010-07-01T00:00:00"/>
    <x v="0"/>
    <s v="L"/>
    <s v="250004"/>
    <s v="Other Current Liabilities"/>
    <x v="328"/>
    <s v="37900000"/>
    <s v="250"/>
    <s v="Other Current Liabilities"/>
    <x v="18"/>
    <s v="20"/>
    <s v="Liabilities"/>
    <s v="712109"/>
    <s v="SBCMP"/>
    <x v="154"/>
    <s v="Active"/>
  </r>
  <r>
    <s v="210102"/>
    <s v="None"/>
    <s v="OthrLiab-FICA Tax Payable"/>
    <x v="837"/>
    <d v="2010-07-01T00:00:00"/>
    <x v="0"/>
    <s v="L"/>
    <s v="250004"/>
    <s v="Other Current Liabilities"/>
    <x v="328"/>
    <s v="37900000"/>
    <s v="250"/>
    <s v="Other Current Liabilities"/>
    <x v="18"/>
    <s v="20"/>
    <s v="Liabilities"/>
    <s v="712109"/>
    <s v="SBCMP"/>
    <x v="154"/>
    <s v="Active"/>
  </r>
  <r>
    <s v="210103"/>
    <s v="None"/>
    <s v="OthrLiab-Fed W/H Tax"/>
    <x v="838"/>
    <d v="2010-07-01T00:00:00"/>
    <x v="0"/>
    <s v="L"/>
    <s v="250004"/>
    <s v="Other Current Liabilities"/>
    <x v="328"/>
    <s v="37900000"/>
    <s v="250"/>
    <s v="Other Current Liabilities"/>
    <x v="18"/>
    <s v="20"/>
    <s v="Liabilities"/>
    <s v="712109"/>
    <s v="SBCMP"/>
    <x v="154"/>
    <s v="Active"/>
  </r>
  <r>
    <s v="210104"/>
    <s v="None"/>
    <s v="OthrLiab-State W/H Tax"/>
    <x v="839"/>
    <d v="2010-07-01T00:00:00"/>
    <x v="0"/>
    <s v="L"/>
    <s v="250004"/>
    <s v="Other Current Liabilities"/>
    <x v="328"/>
    <s v="37900000"/>
    <s v="250"/>
    <s v="Other Current Liabilities"/>
    <x v="18"/>
    <s v="20"/>
    <s v="Liabilities"/>
    <s v="712109"/>
    <s v="SBCMP"/>
    <x v="154"/>
    <s v="Active"/>
  </r>
  <r>
    <s v="210105"/>
    <s v="None"/>
    <s v="OthrLiab-SDI Tax Payable"/>
    <x v="840"/>
    <d v="2010-07-01T00:00:00"/>
    <x v="0"/>
    <s v="L"/>
    <s v="250004"/>
    <s v="Other Current Liabilities"/>
    <x v="328"/>
    <s v="37900000"/>
    <s v="250"/>
    <s v="Other Current Liabilities"/>
    <x v="18"/>
    <s v="20"/>
    <s v="Liabilities"/>
    <s v="712109"/>
    <s v="SBCMP"/>
    <x v="154"/>
    <s v="Active"/>
  </r>
  <r>
    <s v="210106"/>
    <s v="None"/>
    <s v="OthrLiab-Unempl. Tax Pool"/>
    <x v="841"/>
    <d v="2010-07-01T00:00:00"/>
    <x v="0"/>
    <s v="L"/>
    <s v="250004"/>
    <s v="Other Current Liabilities"/>
    <x v="328"/>
    <s v="37900000"/>
    <s v="250"/>
    <s v="Other Current Liabilities"/>
    <x v="18"/>
    <s v="20"/>
    <s v="Liabilities"/>
    <s v="712109"/>
    <s v="SBCMP"/>
    <x v="154"/>
    <s v="Active"/>
  </r>
  <r>
    <s v="210107"/>
    <s v="None"/>
    <s v="OthrLiab-Annuity/Sav Ded."/>
    <x v="842"/>
    <d v="2010-07-01T00:00:00"/>
    <x v="0"/>
    <s v="L"/>
    <s v="250004"/>
    <s v="Other Current Liabilities"/>
    <x v="328"/>
    <s v="37900000"/>
    <s v="250"/>
    <s v="Other Current Liabilities"/>
    <x v="18"/>
    <s v="20"/>
    <s v="Liabilities"/>
    <s v="712109"/>
    <s v="SBCMP"/>
    <x v="154"/>
    <s v="Active"/>
  </r>
  <r>
    <s v="210108"/>
    <s v="None"/>
    <s v="OthrLiab-Sales Tax Payable"/>
    <x v="843"/>
    <d v="2010-07-01T00:00:00"/>
    <x v="0"/>
    <s v="L"/>
    <s v="250004"/>
    <s v="Other Current Liabilities"/>
    <x v="328"/>
    <s v="37900000"/>
    <s v="250"/>
    <s v="Other Current Liabilities"/>
    <x v="18"/>
    <s v="20"/>
    <s v="Liabilities"/>
    <s v="712109"/>
    <s v="SBCMP"/>
    <x v="154"/>
    <s v="Active"/>
  </r>
  <r>
    <s v="210109"/>
    <s v="None"/>
    <s v="OthrLiab-Indirect Cost Rcvry"/>
    <x v="844"/>
    <d v="2010-07-01T00:00:00"/>
    <x v="0"/>
    <s v="L"/>
    <s v="250004"/>
    <s v="Other Current Liabilities"/>
    <x v="328"/>
    <s v="37900000"/>
    <s v="250"/>
    <s v="Other Current Liabilities"/>
    <x v="18"/>
    <s v="20"/>
    <s v="Liabilities"/>
    <s v="712109"/>
    <s v="SBCMP"/>
    <x v="154"/>
    <s v="Active"/>
  </r>
  <r>
    <s v="210110"/>
    <s v="None"/>
    <s v="OthrLiab-Var Projects-Exp Rstd"/>
    <x v="845"/>
    <d v="2010-07-01T00:00:00"/>
    <x v="0"/>
    <s v="L"/>
    <s v="250004"/>
    <s v="Other Current Liabilities"/>
    <x v="328"/>
    <s v="37900000"/>
    <s v="250"/>
    <s v="Other Current Liabilities"/>
    <x v="18"/>
    <s v="20"/>
    <s v="Liabilities"/>
    <s v="712109"/>
    <s v="SBCMP"/>
    <x v="154"/>
    <s v="Active"/>
  </r>
  <r>
    <s v="210111"/>
    <s v="None"/>
    <s v="OthrLiab-Emp Sumr Hlth Prem"/>
    <x v="846"/>
    <d v="2010-07-01T00:00:00"/>
    <x v="0"/>
    <s v="L"/>
    <s v="250004"/>
    <s v="Other Current Liabilities"/>
    <x v="328"/>
    <s v="37900000"/>
    <s v="250"/>
    <s v="Other Current Liabilities"/>
    <x v="18"/>
    <s v="20"/>
    <s v="Liabilities"/>
    <s v="712109"/>
    <s v="SBCMP"/>
    <x v="154"/>
    <s v="Active"/>
  </r>
  <r>
    <s v="210112"/>
    <s v="None"/>
    <s v="OthrLiab-FDN Acctng"/>
    <x v="847"/>
    <d v="2010-07-01T00:00:00"/>
    <x v="0"/>
    <s v="L"/>
    <s v="250004"/>
    <s v="Other Current Liabilities"/>
    <x v="328"/>
    <s v="37900000"/>
    <s v="250"/>
    <s v="Other Current Liabilities"/>
    <x v="18"/>
    <s v="20"/>
    <s v="Liabilities"/>
    <s v="712109"/>
    <s v="SBCMP"/>
    <x v="154"/>
    <s v="Active"/>
  </r>
  <r>
    <s v="210113"/>
    <s v="None"/>
    <s v="OthrCurLiab-Unearned Meal Plan"/>
    <x v="848"/>
    <d v="2010-07-01T00:00:00"/>
    <x v="0"/>
    <s v="L"/>
    <s v="250004"/>
    <s v="Other Current Liabilities"/>
    <x v="328"/>
    <s v="37900000"/>
    <s v="250"/>
    <s v="Other Current Liabilities"/>
    <x v="18"/>
    <s v="20"/>
    <s v="Liabilities"/>
    <s v="712109"/>
    <s v="SBCMP"/>
    <x v="154"/>
    <s v="Active"/>
  </r>
  <r>
    <s v="210114"/>
    <s v="None"/>
    <s v="OthrCurLiab-Coyote Crd Deposit"/>
    <x v="849"/>
    <d v="2010-07-01T00:00:00"/>
    <x v="0"/>
    <s v="L"/>
    <s v="250004"/>
    <s v="Other Current Liabilities"/>
    <x v="328"/>
    <s v="37900000"/>
    <s v="250"/>
    <s v="Other Current Liabilities"/>
    <x v="18"/>
    <s v="20"/>
    <s v="Liabilities"/>
    <s v="712109"/>
    <s v="SBCMP"/>
    <x v="154"/>
    <s v="Active"/>
  </r>
  <r>
    <s v="210115"/>
    <s v="None"/>
    <s v="OthrCurLiab-Outside Scholarshp"/>
    <x v="850"/>
    <d v="2010-07-01T00:00:00"/>
    <x v="0"/>
    <s v="L"/>
    <s v="250004"/>
    <s v="Other Current Liabilities"/>
    <x v="328"/>
    <s v="37900000"/>
    <s v="250"/>
    <s v="Other Current Liabilities"/>
    <x v="18"/>
    <s v="20"/>
    <s v="Liabilities"/>
    <s v="712109"/>
    <s v="SBCMP"/>
    <x v="154"/>
    <s v="Active"/>
  </r>
  <r>
    <s v="210116"/>
    <s v="None"/>
    <s v="OthrCurLiab-Emplee Tips Pyble"/>
    <x v="851"/>
    <d v="2010-07-01T00:00:00"/>
    <x v="0"/>
    <s v="L"/>
    <s v="250004"/>
    <s v="Other Current Liabilities"/>
    <x v="328"/>
    <s v="37900000"/>
    <s v="250"/>
    <s v="Other Current Liabilities"/>
    <x v="18"/>
    <s v="20"/>
    <s v="Liabilities"/>
    <s v="712109"/>
    <s v="SBCMP"/>
    <x v="154"/>
    <s v="Active"/>
  </r>
  <r>
    <s v="210117"/>
    <s v="None"/>
    <s v="OthrLiab-FDN Vol Life Ins"/>
    <x v="852"/>
    <d v="2010-07-01T00:00:00"/>
    <x v="0"/>
    <s v="L"/>
    <s v="250004"/>
    <s v="Other Current Liabilities"/>
    <x v="328"/>
    <s v="37900000"/>
    <s v="250"/>
    <s v="Other Current Liabilities"/>
    <x v="18"/>
    <s v="20"/>
    <s v="Liabilities"/>
    <s v="712109"/>
    <s v="SBCMP"/>
    <x v="154"/>
    <s v="Active"/>
  </r>
  <r>
    <s v="210118"/>
    <s v="None"/>
    <s v="OthrLiab-FDN Univ Life Ins"/>
    <x v="853"/>
    <d v="2010-07-01T00:00:00"/>
    <x v="0"/>
    <s v="L"/>
    <s v="250004"/>
    <s v="Other Current Liabilities"/>
    <x v="328"/>
    <s v="37900000"/>
    <s v="250"/>
    <s v="Other Current Liabilities"/>
    <x v="18"/>
    <s v="20"/>
    <s v="Liabilities"/>
    <s v="712109"/>
    <s v="SBCMP"/>
    <x v="154"/>
    <s v="Active"/>
  </r>
  <r>
    <s v="210119"/>
    <s v="None"/>
    <s v="OthrLiab-FDN Enhanced D&amp;D Ins"/>
    <x v="854"/>
    <d v="2010-07-01T00:00:00"/>
    <x v="0"/>
    <s v="L"/>
    <s v="250004"/>
    <s v="Other Current Liabilities"/>
    <x v="328"/>
    <s v="37900000"/>
    <s v="250"/>
    <s v="Other Current Liabilities"/>
    <x v="18"/>
    <s v="20"/>
    <s v="Liabilities"/>
    <s v="712109"/>
    <s v="SBCMP"/>
    <x v="154"/>
    <s v="Active"/>
  </r>
  <r>
    <s v="210120"/>
    <s v="None"/>
    <s v="OthrCurLiab-Adv frm Othr Fnd"/>
    <x v="855"/>
    <d v="2010-07-01T00:00:00"/>
    <x v="0"/>
    <s v="L"/>
    <s v="250005"/>
    <s v="Advances from Other Funds"/>
    <x v="329"/>
    <s v="40100000"/>
    <s v="250"/>
    <s v="Other Current Liabilities"/>
    <x v="18"/>
    <s v="20"/>
    <s v="Liabilities"/>
    <s v="712109"/>
    <s v="SBCMP"/>
    <x v="155"/>
    <s v="Active"/>
  </r>
  <r>
    <s v="210150"/>
    <s v="None"/>
    <s v="OthrCurLiab-Interfnd Contr Lns"/>
    <x v="856"/>
    <d v="2010-07-01T00:00:00"/>
    <x v="0"/>
    <s v="L"/>
    <s v="250006"/>
    <s v="Interfund Construction Loans Payable"/>
    <x v="330"/>
    <s v="40200000"/>
    <s v="250"/>
    <s v="Other Current Liabilities"/>
    <x v="18"/>
    <s v="20"/>
    <s v="Liabilities"/>
    <s v="712208"/>
    <s v="SBCMP"/>
    <x v="156"/>
    <s v="Active"/>
  </r>
  <r>
    <s v="210151"/>
    <s v="None"/>
    <s v="OthLiab-Deferred Income CSUSB"/>
    <x v="857"/>
    <d v="2010-07-01T00:00:00"/>
    <x v="0"/>
    <s v="L"/>
    <s v="250004"/>
    <s v="Other Current Liabilities"/>
    <x v="328"/>
    <s v="37900000"/>
    <s v="250"/>
    <s v="Other Current Liabilities"/>
    <x v="18"/>
    <s v="20"/>
    <s v="Liabilities"/>
    <s v="712109"/>
    <s v="SBCMP"/>
    <x v="154"/>
    <s v="Active"/>
  </r>
  <r>
    <s v="210152"/>
    <s v="None"/>
    <s v="OthrCurLiab-UnearndBooks/Suppl"/>
    <x v="858"/>
    <d v="2021-07-01T00:00:00"/>
    <x v="1"/>
    <s v="L"/>
    <s v="250004"/>
    <s v="Other Current Liabilities"/>
    <x v="328"/>
    <s v="37900000"/>
    <s v="250"/>
    <s v="Other Current Liabilities"/>
    <x v="18"/>
    <s v="20"/>
    <s v="Liabilities"/>
    <s v="712109"/>
    <s v="SBCMP"/>
    <x v="154"/>
    <s v="Active"/>
  </r>
  <r>
    <s v="211000"/>
    <s v="None"/>
    <s v="Installment Contracts Payable"/>
    <x v="859"/>
    <d v="2010-07-01T00:00:00"/>
    <x v="0"/>
    <s v="L"/>
    <s v="260001"/>
    <s v="Installment Contracts Payable (Obsolete)"/>
    <x v="331"/>
    <s v="42100000"/>
    <s v="260"/>
    <s v="Installment Contracts"/>
    <x v="25"/>
    <s v="20"/>
    <s v="Liabilities"/>
    <s v="712204"/>
    <s v="SBCMP"/>
    <x v="31"/>
    <s v="Obsolete"/>
  </r>
  <r>
    <s v="211030"/>
    <s v="None"/>
    <s v="Lease/Purchase Contracts"/>
    <x v="860"/>
    <d v="2010-07-01T00:00:00"/>
    <x v="0"/>
    <s v="L"/>
    <s v="260002"/>
    <s v="Financed Purchase Contracts"/>
    <x v="332"/>
    <s v="42200000"/>
    <s v="260"/>
    <s v="Installment Contracts"/>
    <x v="25"/>
    <s v="20"/>
    <s v="Liabilities"/>
    <s v="712205"/>
    <s v="SBCMP"/>
    <x v="157"/>
    <s v="Active"/>
  </r>
  <r>
    <s v="212000"/>
    <s v="None"/>
    <s v="NotesPayable-Premium"/>
    <x v="861"/>
    <d v="2010-07-01T00:00:00"/>
    <x v="0"/>
    <s v="L"/>
    <s v="261001"/>
    <s v="Notes Payable Premium"/>
    <x v="333"/>
    <s v="43200000"/>
    <s v="261"/>
    <s v="Notes Payable"/>
    <x v="26"/>
    <s v="20"/>
    <s v="Liabilities"/>
    <s v="712205"/>
    <s v="SBCMP"/>
    <x v="158"/>
    <s v="Active"/>
  </r>
  <r>
    <s v="212030"/>
    <s v="None"/>
    <s v="NotesPayable-Discount"/>
    <x v="862"/>
    <d v="2010-07-01T00:00:00"/>
    <x v="0"/>
    <s v="L"/>
    <s v="261002"/>
    <s v="Notes Payable Discount"/>
    <x v="334"/>
    <s v="43300000"/>
    <s v="261"/>
    <s v="Notes Payable"/>
    <x v="26"/>
    <s v="20"/>
    <s v="Liabilities"/>
    <s v="712205"/>
    <s v="SBCMP"/>
    <x v="159"/>
    <s v="Active"/>
  </r>
  <r>
    <s v="213000"/>
    <s v="None"/>
    <s v="BondsPayable-Premium"/>
    <x v="863"/>
    <d v="2010-07-01T00:00:00"/>
    <x v="0"/>
    <s v="L"/>
    <s v="262001"/>
    <s v="Bonds Payable Premium"/>
    <x v="335"/>
    <s v="44200000"/>
    <s v="262"/>
    <s v="Bonds Payable"/>
    <x v="27"/>
    <s v="20"/>
    <s v="Liabilities"/>
    <s v="712205"/>
    <s v="SBCMP"/>
    <x v="160"/>
    <s v="Active"/>
  </r>
  <r>
    <s v="213030"/>
    <s v="None"/>
    <s v="BondsPayable-Discount"/>
    <x v="864"/>
    <d v="2010-07-01T00:00:00"/>
    <x v="0"/>
    <s v="L"/>
    <s v="262002"/>
    <s v="Bonds Payable Discount"/>
    <x v="336"/>
    <s v="44300000"/>
    <s v="262"/>
    <s v="Bonds Payable"/>
    <x v="27"/>
    <s v="20"/>
    <s v="Liabilities"/>
    <s v="712205"/>
    <s v="SBCMP"/>
    <x v="161"/>
    <s v="Active"/>
  </r>
  <r>
    <s v="214000"/>
    <s v="None"/>
    <s v="Other Long-Term Liabilities"/>
    <x v="865"/>
    <d v="2010-07-01T00:00:00"/>
    <x v="0"/>
    <s v="L"/>
    <s v="263090"/>
    <s v="Other Long-Term Liabilities"/>
    <x v="325"/>
    <s v="47000000"/>
    <s v="263"/>
    <s v="Other Long-Term Liabilities"/>
    <x v="24"/>
    <s v="20"/>
    <s v="Liabilities"/>
    <s v="712208"/>
    <s v="SBCMP"/>
    <x v="143"/>
    <s v="Active"/>
  </r>
  <r>
    <s v="214015"/>
    <s v="None"/>
    <s v="Othr LT Liab-Program Equip"/>
    <x v="866"/>
    <d v="2010-07-01T00:00:00"/>
    <x v="0"/>
    <s v="L"/>
    <s v="263090"/>
    <s v="Other Long-Term Liabilities"/>
    <x v="325"/>
    <s v="47000000"/>
    <s v="263"/>
    <s v="Other Long-Term Liabilities"/>
    <x v="24"/>
    <s v="20"/>
    <s v="Liabilities"/>
    <s v="712208"/>
    <s v="SBCMP"/>
    <x v="143"/>
    <s v="Active"/>
  </r>
  <r>
    <s v="214019"/>
    <s v="None"/>
    <s v="OthrLTLiab-FASB 106"/>
    <x v="867"/>
    <d v="2010-07-01T00:00:00"/>
    <x v="0"/>
    <s v="L"/>
    <s v="263090"/>
    <s v="Other Long-Term Liabilities"/>
    <x v="325"/>
    <s v="47000000"/>
    <s v="263"/>
    <s v="Other Long-Term Liabilities"/>
    <x v="24"/>
    <s v="20"/>
    <s v="Liabilities"/>
    <s v="712208"/>
    <s v="SBCMP"/>
    <x v="143"/>
    <s v="Active"/>
  </r>
  <r>
    <s v="214020"/>
    <s v="None"/>
    <s v="OthrLT Liab-Retire Res FASB108"/>
    <x v="868"/>
    <d v="2010-07-01T00:00:00"/>
    <x v="0"/>
    <s v="L"/>
    <s v="263090"/>
    <s v="Other Long-Term Liabilities"/>
    <x v="325"/>
    <s v="47000000"/>
    <s v="263"/>
    <s v="Other Long-Term Liabilities"/>
    <x v="24"/>
    <s v="20"/>
    <s v="Liabilities"/>
    <s v="712208"/>
    <s v="SBCMP"/>
    <x v="143"/>
    <s v="Active"/>
  </r>
  <r>
    <s v="230000"/>
    <s v="230000"/>
    <s v="DueToW/In Same CSU Fnd in 0948"/>
    <x v="869"/>
    <d v="2000-01-01T00:00:00"/>
    <x v="1"/>
    <s v="L"/>
    <s v="230000"/>
    <s v="Due to the same CSU Fund in 0948"/>
    <x v="337"/>
    <s v="31150000"/>
    <s v="202"/>
    <s v="Due to Other Funds or Appropriations"/>
    <x v="16"/>
    <s v="20"/>
    <s v="Liabilities"/>
    <s v="712102"/>
    <s v="SBCMP"/>
    <x v="162"/>
    <s v="Active"/>
  </r>
  <r>
    <s v="230401"/>
    <s v="230401"/>
    <s v="DueTo CSU 401 TF-SEOG"/>
    <x v="870"/>
    <d v="2000-01-01T00:00:00"/>
    <x v="1"/>
    <s v="L"/>
    <s v="230401"/>
    <s v="Due to CSU 401 -TF Federal Suppl. Educ Opportunity Grants"/>
    <x v="338"/>
    <s v="31150000"/>
    <s v="202"/>
    <s v="Due to Other Funds or Appropriations"/>
    <x v="16"/>
    <s v="20"/>
    <s v="Liabilities"/>
    <s v="712102"/>
    <s v="SBCMP"/>
    <x v="162"/>
    <s v="Active"/>
  </r>
  <r>
    <s v="230403"/>
    <s v="230403"/>
    <s v="DueTo CSU 403 TF Perkins Loan"/>
    <x v="871"/>
    <d v="2000-01-01T00:00:00"/>
    <x v="1"/>
    <s v="L"/>
    <s v="230403"/>
    <s v="Due to CSU 403 -TF Pekins Loan"/>
    <x v="339"/>
    <s v="31150000"/>
    <s v="202"/>
    <s v="Due to Other Funds or Appropriations"/>
    <x v="16"/>
    <s v="20"/>
    <s v="Liabilities"/>
    <s v="712102"/>
    <s v="SBCMP"/>
    <x v="162"/>
    <s v="Active"/>
  </r>
  <r>
    <s v="230406"/>
    <s v="230406"/>
    <s v="DueToCSU406-TFNursingStdLn-Grd"/>
    <x v="872"/>
    <d v="2000-01-01T00:00:00"/>
    <x v="1"/>
    <s v="L"/>
    <s v="230406"/>
    <s v="Due to CSU 406 -TF Nursing Stdt Loans-Graduate"/>
    <x v="340"/>
    <s v="31150000"/>
    <s v="202"/>
    <s v="Due to Other Funds or Appropriations"/>
    <x v="16"/>
    <s v="20"/>
    <s v="Liabilities"/>
    <s v="712102"/>
    <s v="SBCMP"/>
    <x v="162"/>
    <s v="Active"/>
  </r>
  <r>
    <s v="230407"/>
    <s v="230407"/>
    <s v="DueTo CSU 407-TFNursngStdLn-UG"/>
    <x v="873"/>
    <d v="2000-01-01T00:00:00"/>
    <x v="1"/>
    <s v="L"/>
    <s v="230407"/>
    <s v="Due to CSU 407 -TF Nursg Stdt Loan-udergradiate"/>
    <x v="341"/>
    <s v="31150000"/>
    <s v="202"/>
    <s v="Due to Other Funds or Appropriations"/>
    <x v="16"/>
    <s v="20"/>
    <s v="Liabilities"/>
    <s v="712102"/>
    <s v="SBCMP"/>
    <x v="162"/>
    <s v="Active"/>
  </r>
  <r>
    <s v="230408"/>
    <s v="230408"/>
    <s v="DueTo CSU 408-TF Pell Grnt Prg"/>
    <x v="874"/>
    <d v="2000-01-01T00:00:00"/>
    <x v="1"/>
    <s v="L"/>
    <s v="230408"/>
    <s v="Due to CSU 408 -TF Federal Pell Grant Program"/>
    <x v="342"/>
    <s v="31150000"/>
    <s v="202"/>
    <s v="Due to Other Funds or Appropriations"/>
    <x v="16"/>
    <s v="20"/>
    <s v="Liabilities"/>
    <s v="712102"/>
    <s v="SBCMP"/>
    <x v="162"/>
    <s v="Active"/>
  </r>
  <r>
    <s v="230409"/>
    <s v="230409"/>
    <s v="DueTo CSU 409-TF CllgWKStdyPgm"/>
    <x v="875"/>
    <d v="2000-01-01T00:00:00"/>
    <x v="1"/>
    <s v="L"/>
    <s v="230409"/>
    <s v="Due to CSU 409 -TF College Work Study Program"/>
    <x v="343"/>
    <s v="31150000"/>
    <s v="202"/>
    <s v="Due to Other Funds or Appropriations"/>
    <x v="16"/>
    <s v="20"/>
    <s v="Liabilities"/>
    <s v="712102"/>
    <s v="SBCMP"/>
    <x v="162"/>
    <s v="Active"/>
  </r>
  <r>
    <s v="230410"/>
    <s v="230410"/>
    <s v="DueTo CSU 410-TFWmFordDirLnPgm"/>
    <x v="876"/>
    <d v="2000-01-01T00:00:00"/>
    <x v="1"/>
    <s v="L"/>
    <s v="230410"/>
    <s v="Due to CSU 410 -TF Federal Direct Loan Program"/>
    <x v="344"/>
    <s v="31150000"/>
    <s v="202"/>
    <s v="Due to Other Funds or Appropriations"/>
    <x v="16"/>
    <s v="20"/>
    <s v="Liabilities"/>
    <s v="712102"/>
    <s v="SBCMP"/>
    <x v="162"/>
    <s v="Active"/>
  </r>
  <r>
    <s v="230411"/>
    <s v="230411"/>
    <s v="DueTo CSU 411-TFACG/SMART Grnt"/>
    <x v="877"/>
    <d v="2000-01-01T00:00:00"/>
    <x v="1"/>
    <s v="L"/>
    <s v="230411"/>
    <s v="Due to CSU 411 -TF ACG/SMART Grants (Obsolete)"/>
    <x v="345"/>
    <s v="31150000"/>
    <s v="202"/>
    <s v="Due to Other Funds or Appropriations"/>
    <x v="16"/>
    <s v="20"/>
    <s v="Liabilities"/>
    <s v="712102"/>
    <s v="SBCMP"/>
    <x v="31"/>
    <s v="Obsolete"/>
  </r>
  <r>
    <s v="230421"/>
    <s v="230421"/>
    <s v="DueTo CSU 421-TF SEOG Prgm"/>
    <x v="878"/>
    <d v="2000-01-01T00:00:00"/>
    <x v="1"/>
    <s v="L"/>
    <s v="230421"/>
    <s v="Due to CSU 421 -TF State Educ.Opprnty Grant Pgm (Obsolete)"/>
    <x v="346"/>
    <s v="31150000"/>
    <s v="202"/>
    <s v="Due to Other Funds or Appropriations"/>
    <x v="16"/>
    <s v="20"/>
    <s v="Liabilities"/>
    <s v="712102"/>
    <s v="SBCMP"/>
    <x v="31"/>
    <s v="Obsolete"/>
  </r>
  <r>
    <s v="230422"/>
    <s v="230422"/>
    <s v="DueTo CSU 422-TF SUG Pgm"/>
    <x v="879"/>
    <d v="2000-01-01T00:00:00"/>
    <x v="1"/>
    <s v="L"/>
    <s v="230422"/>
    <s v="Due to CSU 422 -TF State University Grant Progm. (Obsolete)"/>
    <x v="347"/>
    <s v="31150000"/>
    <s v="202"/>
    <s v="Due to Other Funds or Appropriations"/>
    <x v="16"/>
    <s v="20"/>
    <s v="Liabilities"/>
    <s v="712102"/>
    <s v="SBCMP"/>
    <x v="31"/>
    <s v="Obsolete"/>
  </r>
  <r>
    <s v="230423"/>
    <s v="230423"/>
    <s v="DueTo CSU423-TFCSUForgvl/DocLn"/>
    <x v="880"/>
    <d v="2000-01-01T00:00:00"/>
    <x v="1"/>
    <s v="L"/>
    <s v="230423"/>
    <s v="Due to CSU 423 -TF CSU Forgvl/Doctorl Loan Pgm"/>
    <x v="348"/>
    <s v="31150000"/>
    <s v="202"/>
    <s v="Due to Other Funds or Appropriations"/>
    <x v="16"/>
    <s v="20"/>
    <s v="Liabilities"/>
    <s v="712102"/>
    <s v="SBCMP"/>
    <x v="162"/>
    <s v="Active"/>
  </r>
  <r>
    <s v="230424"/>
    <s v="230424"/>
    <s v="DueTo CSU 424-TF Cal Grant Pgm"/>
    <x v="881"/>
    <d v="2000-01-01T00:00:00"/>
    <x v="1"/>
    <s v="L"/>
    <s v="230424"/>
    <s v="Due to CSU 424 -TF California Grant Program"/>
    <x v="349"/>
    <s v="31150000"/>
    <s v="202"/>
    <s v="Due to Other Funds or Appropriations"/>
    <x v="16"/>
    <s v="20"/>
    <s v="Liabilities"/>
    <s v="712102"/>
    <s v="SBCMP"/>
    <x v="162"/>
    <s v="Active"/>
  </r>
  <r>
    <s v="230431"/>
    <s v="230431"/>
    <s v="DueTo CSU431-TFUnrstdSchlr/Gnt"/>
    <x v="882"/>
    <d v="2000-01-01T00:00:00"/>
    <x v="1"/>
    <s v="L"/>
    <s v="230431"/>
    <s v="Due to CSU 431 -TF Restctd Scholarships/Grant"/>
    <x v="350"/>
    <s v="31150000"/>
    <s v="202"/>
    <s v="Due to Other Funds or Appropriations"/>
    <x v="16"/>
    <s v="20"/>
    <s v="Liabilities"/>
    <s v="712102"/>
    <s v="SBCMP"/>
    <x v="162"/>
    <s v="Active"/>
  </r>
  <r>
    <s v="230432"/>
    <s v="230432"/>
    <s v="DueTo CSU 432-TFRstrdSchlr/Gnt"/>
    <x v="883"/>
    <d v="2000-01-01T00:00:00"/>
    <x v="1"/>
    <s v="L"/>
    <s v="230432"/>
    <s v="Due to CSU 432 -TF Restctd Scholarships/Grants (Obsolete)"/>
    <x v="351"/>
    <s v="31150000"/>
    <s v="202"/>
    <s v="Due to Other Funds or Appropriations"/>
    <x v="16"/>
    <s v="20"/>
    <s v="Liabilities"/>
    <s v="712102"/>
    <s v="SBCMP"/>
    <x v="31"/>
    <s v="Obsolete"/>
  </r>
  <r>
    <s v="230433"/>
    <s v="230433"/>
    <s v="DueTo CSU 433-TFCmpsStdLn"/>
    <x v="884"/>
    <d v="2000-01-01T00:00:00"/>
    <x v="1"/>
    <s v="L"/>
    <s v="230433"/>
    <s v="Due to CSU 433 -TF Campus Stdt Loan Trust"/>
    <x v="352"/>
    <s v="31150000"/>
    <s v="202"/>
    <s v="Due to Other Funds or Appropriations"/>
    <x v="16"/>
    <s v="20"/>
    <s v="Liabilities"/>
    <s v="712102"/>
    <s v="SBCMP"/>
    <x v="162"/>
    <s v="Active"/>
  </r>
  <r>
    <s v="230434"/>
    <s v="230434"/>
    <s v="DueTo CSU 434 TF Cmp Std Ln LT"/>
    <x v="885"/>
    <d v="2000-01-01T00:00:00"/>
    <x v="1"/>
    <s v="L"/>
    <s v="230434"/>
    <s v="Due to CSU 434 -TF Camp Studt Long Term Loans"/>
    <x v="353"/>
    <s v="31150000"/>
    <s v="202"/>
    <s v="Due to Other Funds or Appropriations"/>
    <x v="16"/>
    <s v="20"/>
    <s v="Liabilities"/>
    <s v="712102"/>
    <s v="SBCMP"/>
    <x v="162"/>
    <s v="Active"/>
  </r>
  <r>
    <s v="230441"/>
    <s v="230441"/>
    <s v="DueTo CSU 441-TF CERF Ext. Edu"/>
    <x v="886"/>
    <d v="2000-01-01T00:00:00"/>
    <x v="1"/>
    <s v="L"/>
    <s v="230441"/>
    <s v="Due to CSU 441 - TF PaCE Operations"/>
    <x v="354"/>
    <s v="31150000"/>
    <s v="202"/>
    <s v="Due to Other Funds or Appropriations"/>
    <x v="16"/>
    <s v="20"/>
    <s v="Liabilities"/>
    <s v="712102"/>
    <s v="SBCMP"/>
    <x v="162"/>
    <s v="Active"/>
  </r>
  <r>
    <s v="230442"/>
    <s v="230442"/>
    <s v="DueTo CSU 442 TF CERF Constr"/>
    <x v="887"/>
    <d v="2000-01-01T00:00:00"/>
    <x v="1"/>
    <s v="L"/>
    <s v="230442"/>
    <s v="Due to CSU 442 -TF PaCE Capital Improvements"/>
    <x v="355"/>
    <s v="31150000"/>
    <s v="202"/>
    <s v="Due to Other Funds or Appropriations"/>
    <x v="16"/>
    <s v="20"/>
    <s v="Liabilities"/>
    <s v="712102"/>
    <s v="SBCMP"/>
    <x v="162"/>
    <s v="Active"/>
  </r>
  <r>
    <s v="230443"/>
    <s v="230443"/>
    <s v="DueTo CSU 443 TF CERF M &amp; Eq"/>
    <x v="888"/>
    <d v="2000-01-01T00:00:00"/>
    <x v="1"/>
    <s v="L"/>
    <s v="230443"/>
    <s v="Due to CSU 443 -TF PaCE Maintenance &amp; Repair"/>
    <x v="356"/>
    <s v="31150000"/>
    <s v="202"/>
    <s v="Due to Other Funds or Appropriations"/>
    <x v="16"/>
    <s v="20"/>
    <s v="Liabilities"/>
    <s v="712102"/>
    <s v="SBCMP"/>
    <x v="162"/>
    <s v="Active"/>
  </r>
  <r>
    <s v="230451"/>
    <s v="230451"/>
    <s v="DueTo CSU 451-TF FRF HlthSvcs"/>
    <x v="889"/>
    <d v="2000-01-01T00:00:00"/>
    <x v="1"/>
    <s v="L"/>
    <s v="230451"/>
    <s v="Due to CSU 451 -TF Fac Rev Fd-Health Svcs Fees (Obsolete)"/>
    <x v="357"/>
    <s v="31150000"/>
    <s v="202"/>
    <s v="Due to Other Funds or Appropriations"/>
    <x v="16"/>
    <s v="20"/>
    <s v="Liabilities"/>
    <s v="712102"/>
    <s v="SBCMP"/>
    <x v="31"/>
    <s v="Obsolete"/>
  </r>
  <r>
    <s v="230452"/>
    <s v="230452"/>
    <s v="DueTo CSU 452-TF FRF Hlth Facl"/>
    <x v="890"/>
    <d v="2000-01-01T00:00:00"/>
    <x v="1"/>
    <s v="L"/>
    <s v="230452"/>
    <s v="Due to CSU 452 -TF Fac Rev Fd-Health Fac Fees"/>
    <x v="358"/>
    <s v="31150000"/>
    <s v="202"/>
    <s v="Due to Other Funds or Appropriations"/>
    <x v="16"/>
    <s v="20"/>
    <s v="Liabilities"/>
    <s v="712102"/>
    <s v="SBCMP"/>
    <x v="162"/>
    <s v="Active"/>
  </r>
  <r>
    <s v="230453"/>
    <s v="230453"/>
    <s v="DueTo CSU 453 TF FRF - Constr"/>
    <x v="891"/>
    <d v="2000-01-01T00:00:00"/>
    <x v="1"/>
    <s v="L"/>
    <s v="230453"/>
    <s v="Due to CSU 453 -TF Facility Capital Improvements"/>
    <x v="359"/>
    <s v="31150000"/>
    <s v="202"/>
    <s v="Due to Other Funds or Appropriations"/>
    <x v="16"/>
    <s v="20"/>
    <s v="Liabilities"/>
    <s v="712102"/>
    <s v="SBCMP"/>
    <x v="162"/>
    <s v="Active"/>
  </r>
  <r>
    <s v="230454"/>
    <s v="230454"/>
    <s v="DueTo CSU 454 TF FRF M &amp; Eq"/>
    <x v="892"/>
    <d v="2000-01-01T00:00:00"/>
    <x v="1"/>
    <s v="L"/>
    <s v="230454"/>
    <s v="Due to CSU 454 -TF Facility Maintenance &amp; Repair"/>
    <x v="360"/>
    <s v="31150000"/>
    <s v="202"/>
    <s v="Due to Other Funds or Appropriations"/>
    <x v="16"/>
    <s v="20"/>
    <s v="Liabilities"/>
    <s v="712102"/>
    <s v="SBCMP"/>
    <x v="162"/>
    <s v="Active"/>
  </r>
  <r>
    <s v="230461"/>
    <s v="230461"/>
    <s v="DueTo CSU 461-TF ASI"/>
    <x v="893"/>
    <d v="2000-01-01T00:00:00"/>
    <x v="1"/>
    <s v="L"/>
    <s v="230461"/>
    <s v="Due to CSU 461 -TF Associated Stdt Body Trust"/>
    <x v="361"/>
    <s v="31150000"/>
    <s v="202"/>
    <s v="Due to Other Funds or Appropriations"/>
    <x v="16"/>
    <s v="20"/>
    <s v="Liabilities"/>
    <s v="712102"/>
    <s v="SBCMP"/>
    <x v="162"/>
    <s v="Active"/>
  </r>
  <r>
    <s v="230462"/>
    <s v="230462"/>
    <s v="DueTo CSU 462-TF SUN Op Rev"/>
    <x v="894"/>
    <d v="2000-01-01T00:00:00"/>
    <x v="1"/>
    <s v="L"/>
    <s v="230462"/>
    <s v="Due to CSU 462 -TF Camp Un Opertg Rev Trust (Obsolete)"/>
    <x v="362"/>
    <s v="31150000"/>
    <s v="202"/>
    <s v="Due to Other Funds or Appropriations"/>
    <x v="16"/>
    <s v="20"/>
    <s v="Liabilities"/>
    <s v="712102"/>
    <s v="SBCMP"/>
    <x v="31"/>
    <s v="Obsolete"/>
  </r>
  <r>
    <s v="230463"/>
    <s v="230463"/>
    <s v="DueTo CSU 463 TF IRA Trust"/>
    <x v="895"/>
    <d v="2000-01-01T00:00:00"/>
    <x v="1"/>
    <s v="L"/>
    <s v="230463"/>
    <s v="Due to CSU 463 -TF Insructnly Reltd Activities Trust"/>
    <x v="363"/>
    <s v="31150000"/>
    <s v="202"/>
    <s v="Due to Other Funds or Appropriations"/>
    <x v="16"/>
    <s v="20"/>
    <s v="Liabilities"/>
    <s v="712102"/>
    <s v="SBCMP"/>
    <x v="162"/>
    <s v="Active"/>
  </r>
  <r>
    <s v="230464"/>
    <s v="230464"/>
    <s v="DueTo CSU 464 TF Intl Prg Trus"/>
    <x v="896"/>
    <d v="2000-01-01T00:00:00"/>
    <x v="1"/>
    <s v="L"/>
    <s v="230464"/>
    <s v="Due to CSU 464 -TF International Program Trust (Obsolete)"/>
    <x v="364"/>
    <s v="31150000"/>
    <s v="202"/>
    <s v="Due to Other Funds or Appropriations"/>
    <x v="16"/>
    <s v="20"/>
    <s v="Liabilities"/>
    <s v="712102"/>
    <s v="SBCMP"/>
    <x v="31"/>
    <s v="Active"/>
  </r>
  <r>
    <s v="230465"/>
    <s v="230465"/>
    <s v="DueTo CSU 465 TFContracts&amp;Grnt"/>
    <x v="897"/>
    <d v="2000-01-01T00:00:00"/>
    <x v="1"/>
    <s v="L"/>
    <s v="230465"/>
    <s v="Due to CSU 465 -TF Contracts and Grant Trust"/>
    <x v="365"/>
    <s v="31150000"/>
    <s v="202"/>
    <s v="Due to Other Funds or Appropriations"/>
    <x v="16"/>
    <s v="20"/>
    <s v="Liabilities"/>
    <s v="712102"/>
    <s v="SBCMP"/>
    <x v="162"/>
    <s v="Active"/>
  </r>
  <r>
    <s v="230466"/>
    <s v="230466"/>
    <s v="DueTo CSU 466 TF EndowmentTrst"/>
    <x v="898"/>
    <d v="2000-01-01T00:00:00"/>
    <x v="1"/>
    <s v="L"/>
    <s v="230466"/>
    <s v="Due to CSU 466 -TF Endowment Trust"/>
    <x v="366"/>
    <s v="31150000"/>
    <s v="202"/>
    <s v="Due to Other Funds or Appropriations"/>
    <x v="16"/>
    <s v="20"/>
    <s v="Liabilities"/>
    <s v="712102"/>
    <s v="SBCMP"/>
    <x v="162"/>
    <s v="Active"/>
  </r>
  <r>
    <s v="230471"/>
    <s v="230471"/>
    <s v="DueTo CSU 471-TF PRF Fines &amp; F"/>
    <x v="899"/>
    <d v="2000-01-01T00:00:00"/>
    <x v="1"/>
    <s v="L"/>
    <s v="230471"/>
    <s v="Due to CSU 471 -TF Pkg Rev Fd-Fines and Forfetrs"/>
    <x v="367"/>
    <s v="31150000"/>
    <s v="202"/>
    <s v="Due to Other Funds or Appropriations"/>
    <x v="16"/>
    <s v="20"/>
    <s v="Liabilities"/>
    <s v="712102"/>
    <s v="SBCMP"/>
    <x v="162"/>
    <s v="Active"/>
  </r>
  <r>
    <s v="230472"/>
    <s v="230472"/>
    <s v="DueTo CSU 472-TF PRF ParkingOp"/>
    <x v="900"/>
    <d v="2000-01-01T00:00:00"/>
    <x v="1"/>
    <s v="L"/>
    <s v="230472"/>
    <s v="Due to CSU 472 -TF Pkg Rev Fd-Parking Fees"/>
    <x v="368"/>
    <s v="31150000"/>
    <s v="202"/>
    <s v="Due to Other Funds or Appropriations"/>
    <x v="16"/>
    <s v="20"/>
    <s v="Liabilities"/>
    <s v="712102"/>
    <s v="SBCMP"/>
    <x v="162"/>
    <s v="Active"/>
  </r>
  <r>
    <s v="230473"/>
    <s v="230473"/>
    <s v="DueTo CSU 473 TFPkgRvFnd-Const"/>
    <x v="901"/>
    <d v="2000-01-01T00:00:00"/>
    <x v="1"/>
    <s v="L"/>
    <s v="230473"/>
    <s v="Due to CSU 473 -TF Parking Capital Improvements"/>
    <x v="369"/>
    <s v="31150000"/>
    <s v="202"/>
    <s v="Due to Other Funds or Appropriations"/>
    <x v="16"/>
    <s v="20"/>
    <s v="Liabilities"/>
    <s v="712102"/>
    <s v="SBCMP"/>
    <x v="162"/>
    <s v="Active"/>
  </r>
  <r>
    <s v="230474"/>
    <s v="230474"/>
    <s v="DueTo CSU 474 TF PRF M &amp; Eq"/>
    <x v="902"/>
    <d v="2000-01-01T00:00:00"/>
    <x v="1"/>
    <s v="L"/>
    <s v="230474"/>
    <s v="Due to CSU 474 -TF Parking Maintenance &amp; Repair"/>
    <x v="370"/>
    <s v="31150000"/>
    <s v="202"/>
    <s v="Due to Other Funds or Appropriations"/>
    <x v="16"/>
    <s v="20"/>
    <s v="Liabilities"/>
    <s v="712102"/>
    <s v="SBCMP"/>
    <x v="162"/>
    <s v="Active"/>
  </r>
  <r>
    <s v="230481"/>
    <s v="230481"/>
    <s v="DueTo CSU 481-TF Lottery"/>
    <x v="903"/>
    <d v="2000-01-01T00:00:00"/>
    <x v="1"/>
    <s v="L"/>
    <s v="230481"/>
    <s v="Due to CSU 481 -TF Lottery Education Fund"/>
    <x v="371"/>
    <s v="31150000"/>
    <s v="202"/>
    <s v="Due to Other Funds or Appropriations"/>
    <x v="16"/>
    <s v="20"/>
    <s v="Liabilities"/>
    <s v="712102"/>
    <s v="SBCMP"/>
    <x v="162"/>
    <s v="Active"/>
  </r>
  <r>
    <s v="230485"/>
    <s v="230485"/>
    <s v="DueTo CSU 485-TF CSU Op Fnd"/>
    <x v="904"/>
    <d v="2000-01-01T00:00:00"/>
    <x v="1"/>
    <s v="L"/>
    <s v="230485"/>
    <s v="Due to CSU 485 -TF CSU Operating Fund"/>
    <x v="372"/>
    <s v="31150000"/>
    <s v="202"/>
    <s v="Due to Other Funds or Appropriations"/>
    <x v="16"/>
    <s v="20"/>
    <s v="Liabilities"/>
    <s v="712102"/>
    <s v="SBCMP"/>
    <x v="162"/>
    <s v="Active"/>
  </r>
  <r>
    <s v="230491"/>
    <s v="230491"/>
    <s v="DueTo CSU 491-TF Spl Proj Fnd"/>
    <x v="905"/>
    <d v="2000-01-01T00:00:00"/>
    <x v="1"/>
    <s v="L"/>
    <s v="230491"/>
    <s v="Due to CSU 491 -TF Spl Projt Fd-Special Projects"/>
    <x v="373"/>
    <s v="31150000"/>
    <s v="202"/>
    <s v="Due to Other Funds or Appropriations"/>
    <x v="16"/>
    <s v="20"/>
    <s v="Liabilities"/>
    <s v="712102"/>
    <s v="SBCMP"/>
    <x v="162"/>
    <s v="Active"/>
  </r>
  <r>
    <s v="230492"/>
    <s v="230492"/>
    <s v="DueTo CSU 492TFSpclPrj-DepCare"/>
    <x v="906"/>
    <d v="2000-01-01T00:00:00"/>
    <x v="1"/>
    <s v="L"/>
    <s v="230492"/>
    <s v="Due to CSU 492 -TF Spl Projt Fd-Dependent Care"/>
    <x v="374"/>
    <s v="31150000"/>
    <s v="202"/>
    <s v="Due to Other Funds or Appropriations"/>
    <x v="16"/>
    <s v="20"/>
    <s v="Liabilities"/>
    <s v="712102"/>
    <s v="SBCMP"/>
    <x v="162"/>
    <s v="Active"/>
  </r>
  <r>
    <s v="230496"/>
    <s v="230496"/>
    <s v="DueTo CSU 496-TF Misc Trust"/>
    <x v="907"/>
    <d v="2000-01-01T00:00:00"/>
    <x v="1"/>
    <s v="L"/>
    <s v="230496"/>
    <s v="Due to CSU 496 -TF Miscellaneous Trust"/>
    <x v="375"/>
    <s v="31150000"/>
    <s v="202"/>
    <s v="Due to Other Funds or Appropriations"/>
    <x v="16"/>
    <s v="20"/>
    <s v="Liabilities"/>
    <s v="712102"/>
    <s v="SBCMP"/>
    <x v="162"/>
    <s v="Active"/>
  </r>
  <r>
    <s v="230497"/>
    <s v="230497"/>
    <s v="DueTo CSU 497 TF StProRataChgD"/>
    <x v="908"/>
    <d v="2000-01-01T00:00:00"/>
    <x v="1"/>
    <s v="L"/>
    <s v="230497"/>
    <s v="Due to CSU 497 -TF State Pro Rata Charge Distbn (Obsolete)"/>
    <x v="376"/>
    <s v="31150000"/>
    <s v="202"/>
    <s v="Due to Other Funds or Appropriations"/>
    <x v="16"/>
    <s v="20"/>
    <s v="Liabilities"/>
    <s v="712102"/>
    <s v="SBCMP"/>
    <x v="31"/>
    <s v="Obsolete"/>
  </r>
  <r>
    <s v="230499"/>
    <s v="230499"/>
    <s v="DueTo CSU 499 TF Revolving Fnd"/>
    <x v="909"/>
    <d v="2000-01-01T00:00:00"/>
    <x v="1"/>
    <s v="L"/>
    <s v="230499"/>
    <s v="Due to CSU 499 -TF Revolving Fund"/>
    <x v="377"/>
    <s v="31150000"/>
    <s v="202"/>
    <s v="Due to Other Funds or Appropriations"/>
    <x v="16"/>
    <s v="20"/>
    <s v="Liabilities"/>
    <s v="712102"/>
    <s v="SBCMP"/>
    <x v="162"/>
    <s v="Active"/>
  </r>
  <r>
    <s v="230531"/>
    <s v="230531"/>
    <s v="DueTo CSU 531-TF Hsng Ops"/>
    <x v="910"/>
    <d v="2000-01-01T00:00:00"/>
    <x v="1"/>
    <s v="L"/>
    <s v="230531"/>
    <s v="Due to CSU 531 -TF Housing Operations and Rev"/>
    <x v="378"/>
    <s v="31150000"/>
    <s v="202"/>
    <s v="Due to Other Funds or Appropriations"/>
    <x v="16"/>
    <s v="20"/>
    <s v="Liabilities"/>
    <s v="712102"/>
    <s v="SBCMP"/>
    <x v="162"/>
    <s v="Active"/>
  </r>
  <r>
    <s v="230532"/>
    <s v="230532"/>
    <s v="DueTo CSU  532 TF Hsng M &amp; Rpr"/>
    <x v="911"/>
    <d v="2000-01-01T00:00:00"/>
    <x v="1"/>
    <s v="L"/>
    <s v="230532"/>
    <s v="Due to CSU 532 -TF Housing Maint. and Repair"/>
    <x v="379"/>
    <s v="31150000"/>
    <s v="202"/>
    <s v="Due to Other Funds or Appropriations"/>
    <x v="16"/>
    <s v="20"/>
    <s v="Liabilities"/>
    <s v="712102"/>
    <s v="SBCMP"/>
    <x v="162"/>
    <s v="Active"/>
  </r>
  <r>
    <s v="230533"/>
    <s v="230533"/>
    <s v="DueTo CSU 533 TF Hsng -Constr"/>
    <x v="912"/>
    <d v="2000-01-01T00:00:00"/>
    <x v="1"/>
    <s v="L"/>
    <s v="230533"/>
    <s v="Due to CSU 533 -TF Housing Capital Improvements"/>
    <x v="380"/>
    <s v="31150000"/>
    <s v="202"/>
    <s v="Due to Other Funds or Appropriations"/>
    <x v="16"/>
    <s v="20"/>
    <s v="Liabilities"/>
    <s v="712102"/>
    <s v="SBCMP"/>
    <x v="162"/>
    <s v="Active"/>
  </r>
  <r>
    <s v="230534"/>
    <s v="230534"/>
    <s v="DueTo CSU 5347-TF SUN Op &amp; Rev"/>
    <x v="913"/>
    <d v="2000-01-01T00:00:00"/>
    <x v="1"/>
    <s v="L"/>
    <s v="230534"/>
    <s v="Due to CSU 534 -TF Camp Un.-Operations and Rev"/>
    <x v="381"/>
    <s v="31150000"/>
    <s v="202"/>
    <s v="Due to Other Funds or Appropriations"/>
    <x v="16"/>
    <s v="20"/>
    <s v="Liabilities"/>
    <s v="712102"/>
    <s v="SBCMP"/>
    <x v="162"/>
    <s v="Active"/>
  </r>
  <r>
    <s v="230535"/>
    <s v="230535"/>
    <s v="DueTo CSU 535 TF CmpUn M &amp; Rpr"/>
    <x v="914"/>
    <d v="2000-01-01T00:00:00"/>
    <x v="1"/>
    <s v="L"/>
    <s v="230535"/>
    <s v="Due to CSU 535 -TF Camp Un.-Maint and Repair"/>
    <x v="382"/>
    <s v="31150000"/>
    <s v="202"/>
    <s v="Due to Other Funds or Appropriations"/>
    <x v="16"/>
    <s v="20"/>
    <s v="Liabilities"/>
    <s v="712102"/>
    <s v="SBCMP"/>
    <x v="162"/>
    <s v="Active"/>
  </r>
  <r>
    <s v="230536"/>
    <s v="230536"/>
    <s v="DueTo CSU 536 TF CmpUn-Constr"/>
    <x v="915"/>
    <d v="2000-01-01T00:00:00"/>
    <x v="1"/>
    <s v="L"/>
    <s v="230536"/>
    <s v="Due to CSU 536 -TF-Campus Union Capital Improvements"/>
    <x v="383"/>
    <s v="31150000"/>
    <s v="202"/>
    <s v="Due to Other Funds or Appropriations"/>
    <x v="16"/>
    <s v="20"/>
    <s v="Liabilities"/>
    <s v="712102"/>
    <s v="SBCMP"/>
    <x v="162"/>
    <s v="Active"/>
  </r>
  <r>
    <s v="230537"/>
    <s v="230537"/>
    <s v="DueTo CSU 537-TF AuxOrg Op&amp;Rev"/>
    <x v="916"/>
    <d v="2000-01-01T00:00:00"/>
    <x v="1"/>
    <s v="L"/>
    <s v="230537"/>
    <s v="Due to CSU 537 -TF Aux Org-Operations and Rev"/>
    <x v="384"/>
    <s v="31150000"/>
    <s v="202"/>
    <s v="Due to Other Funds or Appropriations"/>
    <x v="16"/>
    <s v="20"/>
    <s v="Liabilities"/>
    <s v="712102"/>
    <s v="SBCMP"/>
    <x v="162"/>
    <s v="Active"/>
  </r>
  <r>
    <s v="230538"/>
    <s v="230538"/>
    <s v="DueTo CSU 538 TF Aux Org M&amp;Rpr"/>
    <x v="917"/>
    <d v="2000-01-01T00:00:00"/>
    <x v="1"/>
    <s v="L"/>
    <s v="230538"/>
    <s v="Due to CSU 538 -TF Aux Org-Maint and Repair"/>
    <x v="385"/>
    <s v="31150000"/>
    <s v="202"/>
    <s v="Due to Other Funds or Appropriations"/>
    <x v="16"/>
    <s v="20"/>
    <s v="Liabilities"/>
    <s v="712102"/>
    <s v="SBCMP"/>
    <x v="162"/>
    <s v="Active"/>
  </r>
  <r>
    <s v="230539"/>
    <s v="230539"/>
    <s v="DueTo CSU 539 Aux Org-Constr"/>
    <x v="918"/>
    <d v="2000-01-01T00:00:00"/>
    <x v="1"/>
    <s v="L"/>
    <s v="230539"/>
    <s v="Due to CSU 539 -TF-Auxiliary Org Capital Improvements"/>
    <x v="386"/>
    <s v="31150000"/>
    <s v="202"/>
    <s v="Due to Other Funds or Appropriations"/>
    <x v="16"/>
    <s v="20"/>
    <s v="Liabilities"/>
    <s v="712102"/>
    <s v="SBCMP"/>
    <x v="162"/>
    <s v="Active"/>
  </r>
  <r>
    <s v="230541"/>
    <s v="230541"/>
    <s v="DueTo CSU 541 TF Pool Inv Fnd"/>
    <x v="919"/>
    <d v="2000-01-01T00:00:00"/>
    <x v="1"/>
    <s v="L"/>
    <s v="230541"/>
    <s v="Due to CSU 541 -TF Pooled Investment Fund"/>
    <x v="387"/>
    <s v="31150000"/>
    <s v="202"/>
    <s v="Due to Other Funds or Appropriations"/>
    <x v="16"/>
    <s v="20"/>
    <s v="Liabilities"/>
    <s v="712102"/>
    <s v="SBCMP"/>
    <x v="162"/>
    <s v="Active"/>
  </r>
  <r>
    <s v="230542"/>
    <s v="230542"/>
    <s v="DueTo CSU 542-TF Cap Proj Mgmt"/>
    <x v="920"/>
    <d v="2000-01-01T00:00:00"/>
    <x v="1"/>
    <s v="L"/>
    <s v="230542"/>
    <s v="Due to CSU 542 -TF Capital Projects Management (Obsolete)"/>
    <x v="388"/>
    <s v="31150000"/>
    <s v="202"/>
    <s v="Due to Other Funds or Appropriations"/>
    <x v="16"/>
    <s v="20"/>
    <s v="Liabilities"/>
    <s v="712102"/>
    <s v="SBCMP"/>
    <x v="31"/>
    <s v="Obsolete"/>
  </r>
  <r>
    <s v="230543"/>
    <s v="230543"/>
    <s v="DueTo CSU 543-TF CmpSvc-Intrnl"/>
    <x v="921"/>
    <d v="2000-01-01T00:00:00"/>
    <x v="1"/>
    <s v="L"/>
    <s v="230543"/>
    <s v="Due to CSU 543 -TF-Cost Recovery/Reciprocal and Nonreciproca"/>
    <x v="389"/>
    <s v="31150000"/>
    <s v="202"/>
    <s v="Due to Other Funds or Appropriations"/>
    <x v="16"/>
    <s v="20"/>
    <s v="Liabilities"/>
    <s v="712102"/>
    <s v="SBCMP"/>
    <x v="31"/>
    <s v="Obsolete"/>
  </r>
  <r>
    <s v="230544"/>
    <s v="230544"/>
    <s v="DueTo CSU 544-TF Cmp Svc-Entrp"/>
    <x v="922"/>
    <d v="2000-01-01T00:00:00"/>
    <x v="1"/>
    <s v="L"/>
    <s v="230544"/>
    <s v="Due to CSU 544 -TF-Cost Recovery/Exchange and Nonexchange Au"/>
    <x v="390"/>
    <s v="31150000"/>
    <s v="202"/>
    <s v="Due to Other Funds or Appropriations"/>
    <x v="16"/>
    <s v="20"/>
    <s v="Liabilities"/>
    <s v="712102"/>
    <s v="SBCMP"/>
    <x v="31"/>
    <s v="Obsolete"/>
  </r>
  <r>
    <s v="230545"/>
    <s v="230545"/>
    <s v="DueToCSU 545-TF Chnl IsFinAuth"/>
    <x v="923"/>
    <d v="2000-01-01T00:00:00"/>
    <x v="1"/>
    <s v="L"/>
    <s v="230545"/>
    <s v="Due to CSU 545 - TF Channel Islands Site/ Financing Authorit"/>
    <x v="391"/>
    <s v="31150000"/>
    <s v="202"/>
    <s v="Due to Other Funds or Appropriations"/>
    <x v="16"/>
    <s v="20"/>
    <s v="Liabilities"/>
    <s v="712102"/>
    <s v="SBCMP"/>
    <x v="31"/>
    <s v="Obsolete"/>
  </r>
  <r>
    <s v="230546"/>
    <s v="230546"/>
    <s v="DueToCSU 546-TF Stockton Auth"/>
    <x v="924"/>
    <d v="2000-01-01T00:00:00"/>
    <x v="1"/>
    <s v="L"/>
    <s v="230546"/>
    <s v="Due to CSU 546 - TF Stockton Site Authority"/>
    <x v="392"/>
    <s v="31150000"/>
    <s v="202"/>
    <s v="Due to Other Funds or Appropriations"/>
    <x v="16"/>
    <s v="20"/>
    <s v="Liabilities"/>
    <s v="712102"/>
    <s v="SBCMP"/>
    <x v="162"/>
    <s v="Active"/>
  </r>
  <r>
    <s v="230547"/>
    <s v="230547"/>
    <s v="DueToCSU 547-TF CSU Risk Mgmt"/>
    <x v="925"/>
    <d v="2000-01-01T00:00:00"/>
    <x v="1"/>
    <s v="L"/>
    <s v="230547"/>
    <s v="Due to CSU 547 - TF CSU Risk Management (Obsolete)"/>
    <x v="393"/>
    <s v="31150000"/>
    <s v="202"/>
    <s v="Due to Other Funds or Appropriations"/>
    <x v="16"/>
    <s v="20"/>
    <s v="Liabilities"/>
    <s v="712102"/>
    <s v="SBCMP"/>
    <x v="113"/>
    <s v="Obsolete"/>
  </r>
  <r>
    <s v="231000"/>
    <s v="231000"/>
    <s v="DueTo BtwnorSameCSUFnd0948Intr"/>
    <x v="926"/>
    <d v="2000-01-01T00:00:00"/>
    <x v="1"/>
    <s v="L"/>
    <s v="231000"/>
    <s v="Due to  same CSU Fund in  0948 (Inter-agency)"/>
    <x v="394"/>
    <s v="31150000"/>
    <s v="202"/>
    <s v="Due to Other Funds or Appropriations"/>
    <x v="16"/>
    <s v="20"/>
    <s v="Liabilities"/>
    <s v="712101"/>
    <s v="SBCMP"/>
    <x v="162"/>
    <s v="Active"/>
  </r>
  <r>
    <s v="231441"/>
    <s v="231441"/>
    <s v="DueToCSU 441-TF CSU CERF (Intr"/>
    <x v="927"/>
    <d v="2000-01-01T00:00:00"/>
    <x v="1"/>
    <s v="L"/>
    <s v="231441"/>
    <s v="Due to CSU 441 - TF PaCE Operations (Inter-agency)"/>
    <x v="395"/>
    <s v="31150000"/>
    <s v="202"/>
    <s v="Due to Other Funds or Appropriations"/>
    <x v="16"/>
    <s v="20"/>
    <s v="Liabilities"/>
    <s v="712101"/>
    <s v="SBCMP"/>
    <x v="162"/>
    <s v="Active"/>
  </r>
  <r>
    <s v="231461"/>
    <s v="231461"/>
    <s v="DueToCSU 461-TF ASI w/in 0948"/>
    <x v="928"/>
    <d v="2000-01-01T00:00:00"/>
    <x v="1"/>
    <s v="L"/>
    <s v="231461"/>
    <s v="Due to CSU 461 - TF CSU Assoctd Stdt  Body within  fund 0948"/>
    <x v="396"/>
    <s v="31150000"/>
    <s v="202"/>
    <s v="Due to Other Funds or Appropriations"/>
    <x v="16"/>
    <s v="20"/>
    <s v="Liabilities"/>
    <s v="712101"/>
    <s v="SBCMP"/>
    <x v="162"/>
    <s v="Active"/>
  </r>
  <r>
    <s v="231463"/>
    <s v="231463"/>
    <s v="DueToCSU 463-TF Inst. Rel. Act"/>
    <x v="929"/>
    <d v="2000-01-01T00:00:00"/>
    <x v="1"/>
    <s v="L"/>
    <s v="231463"/>
    <s v="Due to CSU 463 - TF CSU Instructionally Related Activitis wi"/>
    <x v="397"/>
    <s v="31150000"/>
    <s v="202"/>
    <s v="Due to Other Funds or Appropriations"/>
    <x v="16"/>
    <s v="20"/>
    <s v="Liabilities"/>
    <s v="712101"/>
    <s v="SBCMP"/>
    <x v="162"/>
    <s v="Active"/>
  </r>
  <r>
    <s v="231464"/>
    <s v="231464"/>
    <s v="DueToCSU 464-TF Internl. Prog."/>
    <x v="930"/>
    <d v="2000-01-01T00:00:00"/>
    <x v="1"/>
    <s v="L"/>
    <s v="231464"/>
    <s v="Due to CSU 464 - TF CSU International Program Trust (Inter-a"/>
    <x v="398"/>
    <s v="31150000"/>
    <s v="202"/>
    <s v="Due to Other Funds or Appropriations"/>
    <x v="16"/>
    <s v="20"/>
    <s v="Liabilities"/>
    <s v="712101"/>
    <s v="SBCMP"/>
    <x v="31"/>
    <s v="Active"/>
  </r>
  <r>
    <s v="231465"/>
    <s v="231465"/>
    <s v="DueToCSU 465-TF Contract&amp;Grnts"/>
    <x v="931"/>
    <d v="2000-01-01T00:00:00"/>
    <x v="1"/>
    <s v="L"/>
    <s v="231465"/>
    <s v="Due to CSU 465 - TF CSU Contract and Grants within fund 0948"/>
    <x v="399"/>
    <s v="31150000"/>
    <s v="202"/>
    <s v="Due to Other Funds or Appropriations"/>
    <x v="16"/>
    <s v="20"/>
    <s v="Liabilities"/>
    <s v="712101"/>
    <s v="SBCMP"/>
    <x v="162"/>
    <s v="Active"/>
  </r>
  <r>
    <s v="231472"/>
    <s v="231472"/>
    <s v="DueToCSU472-TF PRF Park Fee(in"/>
    <x v="932"/>
    <d v="2000-01-01T00:00:00"/>
    <x v="1"/>
    <s v="L"/>
    <s v="231472"/>
    <s v="Due to CSU 472 - TF CSU Parking Revenue Fund-Parking Fee (In"/>
    <x v="400"/>
    <s v="31150000"/>
    <s v="202"/>
    <s v="Due to Other Funds or Appropriations"/>
    <x v="16"/>
    <s v="20"/>
    <s v="Liabilities"/>
    <s v="712101"/>
    <s v="SBCMP"/>
    <x v="162"/>
    <s v="Active"/>
  </r>
  <r>
    <s v="231481"/>
    <s v="231481"/>
    <s v="DueToCSU 481-TF Lottery"/>
    <x v="933"/>
    <d v="2000-01-01T00:00:00"/>
    <x v="1"/>
    <s v="L"/>
    <s v="231481"/>
    <s v="Due to CSU 481 - TF CSU Lottery Education Fund within 0948 b"/>
    <x v="401"/>
    <s v="31150000"/>
    <s v="202"/>
    <s v="Due to Other Funds or Appropriations"/>
    <x v="16"/>
    <s v="20"/>
    <s v="Liabilities"/>
    <s v="712101"/>
    <s v="SBCMP"/>
    <x v="162"/>
    <s v="Active"/>
  </r>
  <r>
    <s v="231485"/>
    <s v="231485"/>
    <s v="DueToCSU 485-TF CSU Ops"/>
    <x v="934"/>
    <d v="2000-01-01T00:00:00"/>
    <x v="1"/>
    <s v="L"/>
    <s v="231485"/>
    <s v="Due to CSU 485 - TF CSU Operating Fund within Fund 0948 betw"/>
    <x v="402"/>
    <s v="31150000"/>
    <s v="202"/>
    <s v="Due to Other Funds or Appropriations"/>
    <x v="16"/>
    <s v="20"/>
    <s v="Liabilities"/>
    <s v="712101"/>
    <s v="SBCMP"/>
    <x v="162"/>
    <s v="Active"/>
  </r>
  <r>
    <s v="231491"/>
    <s v="231491"/>
    <s v="DueToCSU 491-TF Spec Proj Fnd"/>
    <x v="935"/>
    <d v="2000-01-01T00:00:00"/>
    <x v="1"/>
    <s v="L"/>
    <s v="231491"/>
    <s v="Due to CSU 491 - TF CSU Special Project Fund within Fund 094"/>
    <x v="403"/>
    <s v="31150000"/>
    <s v="202"/>
    <s v="Due to Other Funds or Appropriations"/>
    <x v="16"/>
    <s v="20"/>
    <s v="Liabilities"/>
    <s v="712101"/>
    <s v="SBCMP"/>
    <x v="162"/>
    <s v="Active"/>
  </r>
  <r>
    <s v="231496"/>
    <s v="231496"/>
    <s v="DueToCSU 496-TF Misc Trust"/>
    <x v="936"/>
    <d v="2000-01-01T00:00:00"/>
    <x v="1"/>
    <s v="L"/>
    <s v="231496"/>
    <s v="Due to CSU 496 - TF CSU Misc Trust within Fund 0948 between"/>
    <x v="404"/>
    <s v="31150000"/>
    <s v="202"/>
    <s v="Due to Other Funds or Appropriations"/>
    <x v="16"/>
    <s v="20"/>
    <s v="Liabilities"/>
    <s v="712101"/>
    <s v="SBCMP"/>
    <x v="162"/>
    <s v="Active"/>
  </r>
  <r>
    <s v="231499"/>
    <s v="231499"/>
    <s v="DueToCSU499-TFCSU RevolvFnd948"/>
    <x v="937"/>
    <d v="2000-01-01T00:00:00"/>
    <x v="1"/>
    <s v="L"/>
    <s v="231499"/>
    <s v="Due to CSU 499 - TF CSU Revolving Fund within Fund 0948 betw"/>
    <x v="405"/>
    <s v="31150000"/>
    <s v="202"/>
    <s v="Due to Other Funds or Appropriations"/>
    <x v="16"/>
    <s v="20"/>
    <s v="Liabilities"/>
    <s v="712101"/>
    <s v="SBCMP"/>
    <x v="162"/>
    <s v="Active"/>
  </r>
  <r>
    <s v="231531"/>
    <s v="231531"/>
    <s v="DueToCSU531-TF Housing Ops/Rev"/>
    <x v="938"/>
    <d v="2000-01-01T00:00:00"/>
    <x v="1"/>
    <s v="L"/>
    <s v="231531"/>
    <s v="Due to CSU 531 - TF CSU Housing Operations and Revenue withi"/>
    <x v="406"/>
    <s v="31150000"/>
    <s v="202"/>
    <s v="Due to Other Funds or Appropriations"/>
    <x v="16"/>
    <s v="20"/>
    <s v="Liabilities"/>
    <s v="712101"/>
    <s v="SBCMP"/>
    <x v="162"/>
    <s v="Active"/>
  </r>
  <r>
    <s v="231542"/>
    <s v="231542"/>
    <s v="DueToCSU 542-TF Cap Prj. Mgmt"/>
    <x v="939"/>
    <d v="2000-01-01T00:00:00"/>
    <x v="1"/>
    <s v="L"/>
    <s v="231542"/>
    <s v="Due to CSU 542 -  TF CSU Capital Project Management (Obsolet"/>
    <x v="407"/>
    <s v="31150000"/>
    <s v="202"/>
    <s v="Due to Other Funds or Appropriations"/>
    <x v="16"/>
    <s v="20"/>
    <s v="Liabilities"/>
    <s v="712101"/>
    <s v="SBCMP"/>
    <x v="31"/>
    <s v="Obsolete"/>
  </r>
  <r>
    <s v="231545"/>
    <s v="231545"/>
    <s v="DueToCSU545-TFChan Is Fin/Auth"/>
    <x v="940"/>
    <d v="2000-01-01T00:00:00"/>
    <x v="1"/>
    <s v="L"/>
    <s v="231545"/>
    <s v="Due to CSU 545 - TF CSU Channel Islands Site/Financing Autho"/>
    <x v="408"/>
    <s v="31150000"/>
    <s v="202"/>
    <s v="Due to Other Funds or Appropriations"/>
    <x v="16"/>
    <s v="20"/>
    <s v="Liabilities"/>
    <s v="712101"/>
    <s v="SBCMP"/>
    <x v="162"/>
    <s v="Active"/>
  </r>
  <r>
    <s v="231547"/>
    <s v="231547"/>
    <s v="DueToCSU547-TFCSURiskMgmt(Intr"/>
    <x v="941"/>
    <d v="2000-01-01T00:00:00"/>
    <x v="1"/>
    <s v="L"/>
    <s v="231547"/>
    <s v="Due to CSU 547 -TF CSU  Risk Mgmt (Inter-agency) (Obsolete)"/>
    <x v="409"/>
    <s v="31150000"/>
    <s v="202"/>
    <s v="Due to Other Funds or Appropriations"/>
    <x v="16"/>
    <s v="20"/>
    <s v="Liabilities"/>
    <s v="712101"/>
    <s v="SBCMP"/>
    <x v="113"/>
    <s v="Obsolete"/>
  </r>
  <r>
    <s v="250000"/>
    <s v="202997"/>
    <s v="OthrCurrLiab - 1+2+1 Prog"/>
    <x v="942"/>
    <d v="2011-07-01T00:00:00"/>
    <x v="0"/>
    <s v="L"/>
    <s v="250000"/>
    <s v="Other Current Liabilities - Control Account"/>
    <x v="309"/>
    <s v="37900000"/>
    <s v="250"/>
    <s v="Other Current Liabilities"/>
    <x v="18"/>
    <s v="20"/>
    <s v="Liabilities"/>
    <s v="712109"/>
    <s v="SBCMP"/>
    <x v="137"/>
    <s v="Active"/>
  </r>
  <r>
    <s v="250001"/>
    <s v="210000"/>
    <s v="OthrCurLiab-Cash Overages"/>
    <x v="943"/>
    <d v="2000-01-01T00:00:00"/>
    <x v="1"/>
    <s v="L"/>
    <s v="250001"/>
    <s v="Cash Overages"/>
    <x v="324"/>
    <s v="37100000"/>
    <s v="250"/>
    <s v="Other Current Liabilities"/>
    <x v="18"/>
    <s v="20"/>
    <s v="Liabilities"/>
    <s v="712109"/>
    <s v="SBCMP"/>
    <x v="151"/>
    <s v="Active"/>
  </r>
  <r>
    <s v="250002"/>
    <s v="210030"/>
    <s v="OthrCurLiab-U/C Scholarships"/>
    <x v="944"/>
    <d v="2013-07-01T00:00:00"/>
    <x v="1"/>
    <s v="L"/>
    <s v="250002"/>
    <s v="Uncleared Collections"/>
    <x v="326"/>
    <s v="37300000"/>
    <s v="250"/>
    <s v="Other Current Liabilities"/>
    <x v="18"/>
    <s v="20"/>
    <s v="Liabilities"/>
    <s v="712109"/>
    <s v="SBCMP"/>
    <x v="152"/>
    <s v="Active"/>
  </r>
  <r>
    <s v="250003"/>
    <s v="210060"/>
    <s v="OthrCurLiab-Accrd LeaveTime"/>
    <x v="945"/>
    <d v="2000-01-01T00:00:00"/>
    <x v="1"/>
    <s v="L"/>
    <s v="250003"/>
    <s v="Accrued Leave Time"/>
    <x v="327"/>
    <s v="37600000"/>
    <s v="250"/>
    <s v="Other Current Liabilities"/>
    <x v="18"/>
    <s v="20"/>
    <s v="Liabilities"/>
    <s v="712109"/>
    <s v="SBCMP"/>
    <x v="153"/>
    <s v="Active"/>
  </r>
  <r>
    <s v="250004"/>
    <s v="210080"/>
    <s v="OthrCurLiab-FDN AM ContraAsset"/>
    <x v="946"/>
    <d v="2000-01-01T00:00:00"/>
    <x v="1"/>
    <s v="L"/>
    <s v="250004"/>
    <s v="Other Current Liabilities"/>
    <x v="328"/>
    <s v="37900000"/>
    <s v="250"/>
    <s v="Other Current Liabilities"/>
    <x v="18"/>
    <s v="20"/>
    <s v="Liabilities"/>
    <s v="712109"/>
    <s v="SBCMP"/>
    <x v="154"/>
    <s v="Active"/>
  </r>
  <r>
    <s v="250005"/>
    <s v="210120"/>
    <s v="OthrCurLiab-Adv frm Othr Fnd"/>
    <x v="947"/>
    <d v="2000-01-01T00:00:00"/>
    <x v="1"/>
    <s v="L"/>
    <s v="250005"/>
    <s v="Advances from Other Funds"/>
    <x v="329"/>
    <s v="40100000"/>
    <s v="250"/>
    <s v="Other Current Liabilities"/>
    <x v="18"/>
    <s v="20"/>
    <s v="Liabilities"/>
    <s v="712109"/>
    <s v="SBCMP"/>
    <x v="155"/>
    <s v="Active"/>
  </r>
  <r>
    <s v="250006"/>
    <s v="210150"/>
    <s v="OthrCurLiab-Interfnd Contr Lns"/>
    <x v="948"/>
    <d v="2000-01-01T00:00:00"/>
    <x v="1"/>
    <s v="L"/>
    <s v="250006"/>
    <s v="Interfund Construction Loans Payable"/>
    <x v="330"/>
    <s v="40200000"/>
    <s v="250"/>
    <s v="Other Current Liabilities"/>
    <x v="18"/>
    <s v="20"/>
    <s v="Liabilities"/>
    <s v="712208"/>
    <s v="SBCMP"/>
    <x v="156"/>
    <s v="Active"/>
  </r>
  <r>
    <s v="250007"/>
    <s v="None"/>
    <s v="UEC CalSavers Ret Acct"/>
    <x v="949"/>
    <d v="2025-07-01T00:00:00"/>
    <x v="1"/>
    <s v="L"/>
    <s v="250004"/>
    <s v="Other Current Liabilities"/>
    <x v="328"/>
    <s v="37900000"/>
    <s v="250"/>
    <s v="Other Current Liabilities"/>
    <x v="18"/>
    <s v="20"/>
    <s v="Liabilities"/>
    <s v="712109"/>
    <s v="SBCMP"/>
    <x v="154"/>
    <s v="Active"/>
  </r>
  <r>
    <s v="250009"/>
    <s v="250009"/>
    <s v="OthrCurrLiab-Escheat"/>
    <x v="950"/>
    <d v="2000-01-01T00:00:00"/>
    <x v="1"/>
    <s v="L"/>
    <s v="250009"/>
    <s v="Other Current Liabilities - Escheat"/>
    <x v="410"/>
    <s v="37900000"/>
    <s v="250"/>
    <s v="Other Current Liabilities"/>
    <x v="18"/>
    <s v="20"/>
    <s v="Liabilities"/>
    <s v="712109"/>
    <s v="SBCMP"/>
    <x v="163"/>
    <s v="Active"/>
  </r>
  <r>
    <s v="250800"/>
    <s v="202998"/>
    <s v="Other Current Liabilities"/>
    <x v="951"/>
    <d v="2000-01-01T00:00:00"/>
    <x v="1"/>
    <s v="L"/>
    <s v="250000"/>
    <s v="Other Current Liabilities - Control Account"/>
    <x v="309"/>
    <s v="37900000"/>
    <s v="250"/>
    <s v="Other Current Liabilities"/>
    <x v="18"/>
    <s v="20"/>
    <s v="Liabilities"/>
    <s v="712109"/>
    <s v="SBCMP"/>
    <x v="137"/>
    <s v="Active"/>
  </r>
  <r>
    <s v="250801"/>
    <s v="202999"/>
    <s v="Due to Intra Fund Transactions"/>
    <x v="952"/>
    <d v="2000-01-01T00:00:00"/>
    <x v="1"/>
    <s v="L"/>
    <s v="250000"/>
    <s v="Other Current Liabilities - Control Account"/>
    <x v="309"/>
    <s v="37900000"/>
    <s v="250"/>
    <s v="Other Current Liabilities"/>
    <x v="18"/>
    <s v="20"/>
    <s v="Liabilities"/>
    <s v="712109"/>
    <s v="SBCMP"/>
    <x v="137"/>
    <s v="Active"/>
  </r>
  <r>
    <s v="250802"/>
    <s v="210031"/>
    <s v="OthrCurLiab-Adv Registration"/>
    <x v="953"/>
    <d v="2000-01-01T00:00:00"/>
    <x v="1"/>
    <s v="L"/>
    <s v="250002"/>
    <s v="Uncleared Collections"/>
    <x v="326"/>
    <s v="37300000"/>
    <s v="250"/>
    <s v="Other Current Liabilities"/>
    <x v="18"/>
    <s v="20"/>
    <s v="Liabilities"/>
    <s v="712109"/>
    <s v="SBCMP"/>
    <x v="152"/>
    <s v="Active"/>
  </r>
  <r>
    <s v="250803"/>
    <s v="210032"/>
    <s v="OthrCurLiab-Unclrd Coll-Bursar"/>
    <x v="954"/>
    <d v="2000-01-01T00:00:00"/>
    <x v="1"/>
    <s v="L"/>
    <s v="250002"/>
    <s v="Uncleared Collections"/>
    <x v="326"/>
    <s v="37300000"/>
    <s v="250"/>
    <s v="Other Current Liabilities"/>
    <x v="18"/>
    <s v="20"/>
    <s v="Liabilities"/>
    <s v="712109"/>
    <s v="SBCMP"/>
    <x v="152"/>
    <s v="Active"/>
  </r>
  <r>
    <s v="250804"/>
    <s v="210033"/>
    <s v="OthrCurLiab-Uncleard Collectns"/>
    <x v="955"/>
    <d v="2000-01-01T00:00:00"/>
    <x v="1"/>
    <s v="L"/>
    <s v="250002"/>
    <s v="Uncleared Collections"/>
    <x v="326"/>
    <s v="37300000"/>
    <s v="250"/>
    <s v="Other Current Liabilities"/>
    <x v="18"/>
    <s v="20"/>
    <s v="Liabilities"/>
    <s v="712109"/>
    <s v="SBCMP"/>
    <x v="152"/>
    <s v="Active"/>
  </r>
  <r>
    <s v="250805"/>
    <s v="210082"/>
    <s v="OthrLiab-Stale Dated Checks"/>
    <x v="956"/>
    <d v="2000-01-01T00:00:00"/>
    <x v="1"/>
    <s v="L"/>
    <s v="250004"/>
    <s v="Other Current Liabilities"/>
    <x v="328"/>
    <s v="37900000"/>
    <s v="250"/>
    <s v="Other Current Liabilities"/>
    <x v="18"/>
    <s v="20"/>
    <s v="Liabilities"/>
    <s v="712109"/>
    <s v="SBCMP"/>
    <x v="154"/>
    <s v="Active"/>
  </r>
  <r>
    <s v="250806"/>
    <s v="210083"/>
    <s v="Oth-L-StuAccts Fin.Aid Credits"/>
    <x v="957"/>
    <d v="2000-01-01T00:00:00"/>
    <x v="1"/>
    <s v="L"/>
    <s v="250004"/>
    <s v="Other Current Liabilities"/>
    <x v="328"/>
    <s v="37900000"/>
    <s v="250"/>
    <s v="Other Current Liabilities"/>
    <x v="18"/>
    <s v="20"/>
    <s v="Liabilities"/>
    <s v="712109"/>
    <s v="SBCMP"/>
    <x v="154"/>
    <s v="Active"/>
  </r>
  <r>
    <s v="250807"/>
    <s v="210084"/>
    <s v="OthrLiab-Unclaimed Warrants"/>
    <x v="958"/>
    <d v="2000-01-01T00:00:00"/>
    <x v="1"/>
    <s v="L"/>
    <s v="250004"/>
    <s v="Other Current Liabilities"/>
    <x v="328"/>
    <s v="37900000"/>
    <s v="250"/>
    <s v="Other Current Liabilities"/>
    <x v="18"/>
    <s v="20"/>
    <s v="Liabilities"/>
    <s v="712109"/>
    <s v="SBCMP"/>
    <x v="154"/>
    <s v="Active"/>
  </r>
  <r>
    <s v="250808"/>
    <s v="210090"/>
    <s v="Other Current Liabilities"/>
    <x v="959"/>
    <d v="2000-01-01T00:00:00"/>
    <x v="1"/>
    <s v="L"/>
    <s v="250004"/>
    <s v="Other Current Liabilities"/>
    <x v="328"/>
    <s v="37900000"/>
    <s v="250"/>
    <s v="Other Current Liabilities"/>
    <x v="18"/>
    <s v="20"/>
    <s v="Liabilities"/>
    <s v="712109"/>
    <s v="SBCMP"/>
    <x v="154"/>
    <s v="Active"/>
  </r>
  <r>
    <s v="250809"/>
    <s v="210091"/>
    <s v="OthrCurLiab-Trust-Alumni Fund"/>
    <x v="960"/>
    <d v="2000-01-01T00:00:00"/>
    <x v="1"/>
    <s v="L"/>
    <s v="250004"/>
    <s v="Other Current Liabilities"/>
    <x v="328"/>
    <s v="37900000"/>
    <s v="250"/>
    <s v="Other Current Liabilities"/>
    <x v="18"/>
    <s v="20"/>
    <s v="Liabilities"/>
    <s v="712109"/>
    <s v="SBCMP"/>
    <x v="154"/>
    <s v="Active"/>
  </r>
  <r>
    <s v="250810"/>
    <s v="210092"/>
    <s v="OthrCurLiab-Trust-Payroll Fund"/>
    <x v="961"/>
    <d v="2000-01-01T00:00:00"/>
    <x v="1"/>
    <s v="L"/>
    <s v="250004"/>
    <s v="Other Current Liabilities"/>
    <x v="328"/>
    <s v="37900000"/>
    <s v="250"/>
    <s v="Other Current Liabilities"/>
    <x v="18"/>
    <s v="20"/>
    <s v="Liabilities"/>
    <s v="712109"/>
    <s v="SBCMP"/>
    <x v="154"/>
    <s v="Active"/>
  </r>
  <r>
    <s v="250811"/>
    <s v="210093"/>
    <s v="OthrCurLiab-ExtEduc Conf Bldg"/>
    <x v="962"/>
    <d v="2000-01-01T00:00:00"/>
    <x v="1"/>
    <s v="L"/>
    <s v="250004"/>
    <s v="Other Current Liabilities"/>
    <x v="328"/>
    <s v="37900000"/>
    <s v="250"/>
    <s v="Other Current Liabilities"/>
    <x v="18"/>
    <s v="20"/>
    <s v="Liabilities"/>
    <s v="712109"/>
    <s v="SBCMP"/>
    <x v="154"/>
    <s v="Active"/>
  </r>
  <r>
    <s v="250812"/>
    <s v="210094"/>
    <s v="OthrCurLiab-Msc Rev-Contr Pool"/>
    <x v="963"/>
    <d v="2000-01-01T00:00:00"/>
    <x v="1"/>
    <s v="L"/>
    <s v="250004"/>
    <s v="Other Current Liabilities"/>
    <x v="328"/>
    <s v="37900000"/>
    <s v="250"/>
    <s v="Other Current Liabilities"/>
    <x v="18"/>
    <s v="20"/>
    <s v="Liabilities"/>
    <s v="712109"/>
    <s v="SBCMP"/>
    <x v="154"/>
    <s v="Active"/>
  </r>
  <r>
    <s v="250813"/>
    <s v="210095"/>
    <s v="OthrLiab-Parking Permits Pybl"/>
    <x v="964"/>
    <d v="2000-01-01T00:00:00"/>
    <x v="1"/>
    <s v="L"/>
    <s v="250004"/>
    <s v="Other Current Liabilities"/>
    <x v="328"/>
    <s v="37900000"/>
    <s v="250"/>
    <s v="Other Current Liabilities"/>
    <x v="18"/>
    <s v="20"/>
    <s v="Liabilities"/>
    <s v="712109"/>
    <s v="SBCMP"/>
    <x v="154"/>
    <s v="Active"/>
  </r>
  <r>
    <s v="250814"/>
    <s v="210096"/>
    <s v="OthrLiab-Retirement"/>
    <x v="965"/>
    <d v="2000-01-01T00:00:00"/>
    <x v="1"/>
    <s v="L"/>
    <s v="250004"/>
    <s v="Other Current Liabilities"/>
    <x v="328"/>
    <s v="37900000"/>
    <s v="250"/>
    <s v="Other Current Liabilities"/>
    <x v="18"/>
    <s v="20"/>
    <s v="Liabilities"/>
    <s v="712109"/>
    <s v="SBCMP"/>
    <x v="154"/>
    <s v="Active"/>
  </r>
  <r>
    <s v="250815"/>
    <s v="210097"/>
    <s v="OthrLiab-Health Ins Payable"/>
    <x v="966"/>
    <d v="2000-01-01T00:00:00"/>
    <x v="1"/>
    <s v="L"/>
    <s v="250004"/>
    <s v="Other Current Liabilities"/>
    <x v="328"/>
    <s v="37900000"/>
    <s v="250"/>
    <s v="Other Current Liabilities"/>
    <x v="18"/>
    <s v="20"/>
    <s v="Liabilities"/>
    <s v="712109"/>
    <s v="SBCMP"/>
    <x v="154"/>
    <s v="Active"/>
  </r>
  <r>
    <s v="250816"/>
    <s v="210098"/>
    <s v="OthrLiab-Dental Ins"/>
    <x v="967"/>
    <d v="2000-01-01T00:00:00"/>
    <x v="1"/>
    <s v="L"/>
    <s v="250004"/>
    <s v="Other Current Liabilities"/>
    <x v="328"/>
    <s v="37900000"/>
    <s v="250"/>
    <s v="Other Current Liabilities"/>
    <x v="18"/>
    <s v="20"/>
    <s v="Liabilities"/>
    <s v="712109"/>
    <s v="SBCMP"/>
    <x v="154"/>
    <s v="Active"/>
  </r>
  <r>
    <s v="250817"/>
    <s v="210099"/>
    <s v="OthrLiab-UW/Sppt Grp Contrib"/>
    <x v="968"/>
    <d v="2000-01-01T00:00:00"/>
    <x v="1"/>
    <s v="L"/>
    <s v="250004"/>
    <s v="Other Current Liabilities"/>
    <x v="328"/>
    <s v="37900000"/>
    <s v="250"/>
    <s v="Other Current Liabilities"/>
    <x v="18"/>
    <s v="20"/>
    <s v="Liabilities"/>
    <s v="712109"/>
    <s v="SBCMP"/>
    <x v="154"/>
    <s v="Active"/>
  </r>
  <r>
    <s v="250818"/>
    <s v="210100"/>
    <s v="OthrLiab-Optional Life Ins"/>
    <x v="969"/>
    <d v="2000-01-01T00:00:00"/>
    <x v="1"/>
    <s v="L"/>
    <s v="250004"/>
    <s v="Other Current Liabilities"/>
    <x v="328"/>
    <s v="37900000"/>
    <s v="250"/>
    <s v="Other Current Liabilities"/>
    <x v="18"/>
    <s v="20"/>
    <s v="Liabilities"/>
    <s v="712109"/>
    <s v="SBCMP"/>
    <x v="154"/>
    <s v="Active"/>
  </r>
  <r>
    <s v="250819"/>
    <s v="210101"/>
    <s v="OthrLiab-Wg Grnshmnts ChldSppt"/>
    <x v="970"/>
    <d v="2000-01-01T00:00:00"/>
    <x v="1"/>
    <s v="L"/>
    <s v="250004"/>
    <s v="Other Current Liabilities"/>
    <x v="328"/>
    <s v="37900000"/>
    <s v="250"/>
    <s v="Other Current Liabilities"/>
    <x v="18"/>
    <s v="20"/>
    <s v="Liabilities"/>
    <s v="712109"/>
    <s v="SBCMP"/>
    <x v="154"/>
    <s v="Active"/>
  </r>
  <r>
    <s v="250820"/>
    <s v="None"/>
    <s v="OthrCurrLiab-Credit Cards-FDN"/>
    <x v="971"/>
    <d v="2010-07-01T00:00:00"/>
    <x v="0"/>
    <s v="L"/>
    <s v="250004"/>
    <s v="Other Current Liabilities"/>
    <x v="328"/>
    <s v="37900000"/>
    <s v="250"/>
    <s v="Other Current Liabilities"/>
    <x v="18"/>
    <s v="20"/>
    <s v="Liabilities"/>
    <s v="712109"/>
    <s v="SBCMP"/>
    <x v="154"/>
    <s v="Active"/>
  </r>
  <r>
    <s v="250821"/>
    <s v="210103"/>
    <s v="OthrLiab-Fed W/H Tax"/>
    <x v="972"/>
    <d v="2000-01-01T00:00:00"/>
    <x v="1"/>
    <s v="L"/>
    <s v="250004"/>
    <s v="Other Current Liabilities"/>
    <x v="328"/>
    <s v="37900000"/>
    <s v="250"/>
    <s v="Other Current Liabilities"/>
    <x v="18"/>
    <s v="20"/>
    <s v="Liabilities"/>
    <s v="712109"/>
    <s v="SBCMP"/>
    <x v="154"/>
    <s v="Active"/>
  </r>
  <r>
    <s v="250822"/>
    <s v="210104"/>
    <s v="OthrLiab-State W/H Tax"/>
    <x v="973"/>
    <d v="2000-01-01T00:00:00"/>
    <x v="1"/>
    <s v="L"/>
    <s v="250004"/>
    <s v="Other Current Liabilities"/>
    <x v="328"/>
    <s v="37900000"/>
    <s v="250"/>
    <s v="Other Current Liabilities"/>
    <x v="18"/>
    <s v="20"/>
    <s v="Liabilities"/>
    <s v="712109"/>
    <s v="SBCMP"/>
    <x v="154"/>
    <s v="Active"/>
  </r>
  <r>
    <s v="250823"/>
    <s v="210105"/>
    <s v="OthrLiab-SDI Tax Payable"/>
    <x v="974"/>
    <d v="2000-01-01T00:00:00"/>
    <x v="1"/>
    <s v="L"/>
    <s v="250004"/>
    <s v="Other Current Liabilities"/>
    <x v="328"/>
    <s v="37900000"/>
    <s v="250"/>
    <s v="Other Current Liabilities"/>
    <x v="18"/>
    <s v="20"/>
    <s v="Liabilities"/>
    <s v="712109"/>
    <s v="SBCMP"/>
    <x v="154"/>
    <s v="Active"/>
  </r>
  <r>
    <s v="250824"/>
    <s v="210106"/>
    <s v="OthrLiab-Unempl. Tax Pool"/>
    <x v="975"/>
    <d v="2000-01-01T00:00:00"/>
    <x v="1"/>
    <s v="L"/>
    <s v="250004"/>
    <s v="Other Current Liabilities"/>
    <x v="328"/>
    <s v="37900000"/>
    <s v="250"/>
    <s v="Other Current Liabilities"/>
    <x v="18"/>
    <s v="20"/>
    <s v="Liabilities"/>
    <s v="712109"/>
    <s v="SBCMP"/>
    <x v="154"/>
    <s v="Active"/>
  </r>
  <r>
    <s v="250825"/>
    <s v="210107"/>
    <s v="OthrLiab-Annuity/Sav Ded."/>
    <x v="976"/>
    <d v="2000-01-01T00:00:00"/>
    <x v="1"/>
    <s v="L"/>
    <s v="250004"/>
    <s v="Other Current Liabilities"/>
    <x v="328"/>
    <s v="37900000"/>
    <s v="250"/>
    <s v="Other Current Liabilities"/>
    <x v="18"/>
    <s v="20"/>
    <s v="Liabilities"/>
    <s v="712109"/>
    <s v="SBCMP"/>
    <x v="154"/>
    <s v="Active"/>
  </r>
  <r>
    <s v="250826"/>
    <s v="210108"/>
    <s v="OthrLiab-Sales Tax Payable"/>
    <x v="977"/>
    <d v="2000-01-01T00:00:00"/>
    <x v="1"/>
    <s v="L"/>
    <s v="250004"/>
    <s v="Other Current Liabilities"/>
    <x v="328"/>
    <s v="37900000"/>
    <s v="250"/>
    <s v="Other Current Liabilities"/>
    <x v="18"/>
    <s v="20"/>
    <s v="Liabilities"/>
    <s v="712109"/>
    <s v="SBCMP"/>
    <x v="154"/>
    <s v="Active"/>
  </r>
  <r>
    <s v="250827"/>
    <s v="210109"/>
    <s v="OthrLiab-Indirect Cost Rcvry"/>
    <x v="978"/>
    <d v="2000-01-01T00:00:00"/>
    <x v="1"/>
    <s v="L"/>
    <s v="250004"/>
    <s v="Other Current Liabilities"/>
    <x v="328"/>
    <s v="37900000"/>
    <s v="250"/>
    <s v="Other Current Liabilities"/>
    <x v="18"/>
    <s v="20"/>
    <s v="Liabilities"/>
    <s v="712109"/>
    <s v="SBCMP"/>
    <x v="154"/>
    <s v="Active"/>
  </r>
  <r>
    <s v="250828"/>
    <s v="210110"/>
    <s v="OthrLiab-Var Projects-Exp Rstd"/>
    <x v="979"/>
    <d v="2000-01-01T00:00:00"/>
    <x v="1"/>
    <s v="L"/>
    <s v="250004"/>
    <s v="Other Current Liabilities"/>
    <x v="328"/>
    <s v="37900000"/>
    <s v="250"/>
    <s v="Other Current Liabilities"/>
    <x v="18"/>
    <s v="20"/>
    <s v="Liabilities"/>
    <s v="712109"/>
    <s v="SBCMP"/>
    <x v="154"/>
    <s v="Active"/>
  </r>
  <r>
    <s v="250829"/>
    <s v="210111"/>
    <s v="OthrLiab-Emp Sumr Hlth Prem"/>
    <x v="980"/>
    <d v="2000-01-01T00:00:00"/>
    <x v="1"/>
    <s v="L"/>
    <s v="250004"/>
    <s v="Other Current Liabilities"/>
    <x v="328"/>
    <s v="37900000"/>
    <s v="250"/>
    <s v="Other Current Liabilities"/>
    <x v="18"/>
    <s v="20"/>
    <s v="Liabilities"/>
    <s v="712109"/>
    <s v="SBCMP"/>
    <x v="154"/>
    <s v="Active"/>
  </r>
  <r>
    <s v="250830"/>
    <s v="210112"/>
    <s v="OthrLiab-FDN Acctng"/>
    <x v="981"/>
    <d v="2000-01-01T00:00:00"/>
    <x v="1"/>
    <s v="L"/>
    <s v="250004"/>
    <s v="Other Current Liabilities"/>
    <x v="328"/>
    <s v="37900000"/>
    <s v="250"/>
    <s v="Other Current Liabilities"/>
    <x v="18"/>
    <s v="20"/>
    <s v="Liabilities"/>
    <s v="712109"/>
    <s v="SBCMP"/>
    <x v="154"/>
    <s v="Active"/>
  </r>
  <r>
    <s v="250831"/>
    <s v="210113"/>
    <s v="OthrCurLiab-Unearned Meal Plan"/>
    <x v="982"/>
    <d v="2000-01-01T00:00:00"/>
    <x v="1"/>
    <s v="L"/>
    <s v="250004"/>
    <s v="Other Current Liabilities"/>
    <x v="328"/>
    <s v="37900000"/>
    <s v="250"/>
    <s v="Other Current Liabilities"/>
    <x v="18"/>
    <s v="20"/>
    <s v="Liabilities"/>
    <s v="712109"/>
    <s v="SBCMP"/>
    <x v="154"/>
    <s v="Active"/>
  </r>
  <r>
    <s v="250832"/>
    <s v="210114"/>
    <s v="OthrCurLiab-Coyote Crd Deposit"/>
    <x v="983"/>
    <d v="2000-01-01T00:00:00"/>
    <x v="1"/>
    <s v="L"/>
    <s v="250004"/>
    <s v="Other Current Liabilities"/>
    <x v="328"/>
    <s v="37900000"/>
    <s v="250"/>
    <s v="Other Current Liabilities"/>
    <x v="18"/>
    <s v="20"/>
    <s v="Liabilities"/>
    <s v="712109"/>
    <s v="SBCMP"/>
    <x v="154"/>
    <s v="Active"/>
  </r>
  <r>
    <s v="250833"/>
    <s v="210115"/>
    <s v="OthrCurLiab-Outside Scholarshp"/>
    <x v="984"/>
    <d v="2000-01-01T00:00:00"/>
    <x v="1"/>
    <s v="L"/>
    <s v="250004"/>
    <s v="Other Current Liabilities"/>
    <x v="328"/>
    <s v="37900000"/>
    <s v="250"/>
    <s v="Other Current Liabilities"/>
    <x v="18"/>
    <s v="20"/>
    <s v="Liabilities"/>
    <s v="712109"/>
    <s v="SBCMP"/>
    <x v="154"/>
    <s v="Active"/>
  </r>
  <r>
    <s v="250834"/>
    <s v="210116"/>
    <s v="OthrCurLiab-Emplee Tips Pyble"/>
    <x v="985"/>
    <d v="2000-01-01T00:00:00"/>
    <x v="1"/>
    <s v="L"/>
    <s v="250004"/>
    <s v="Other Current Liabilities"/>
    <x v="328"/>
    <s v="37900000"/>
    <s v="250"/>
    <s v="Other Current Liabilities"/>
    <x v="18"/>
    <s v="20"/>
    <s v="Liabilities"/>
    <s v="712109"/>
    <s v="SBCMP"/>
    <x v="154"/>
    <s v="Active"/>
  </r>
  <r>
    <s v="250835"/>
    <s v="210117"/>
    <s v="OthrLiab-FDN Vol Life Ins"/>
    <x v="986"/>
    <d v="2000-01-01T00:00:00"/>
    <x v="1"/>
    <s v="L"/>
    <s v="250004"/>
    <s v="Other Current Liabilities"/>
    <x v="328"/>
    <s v="37900000"/>
    <s v="250"/>
    <s v="Other Current Liabilities"/>
    <x v="18"/>
    <s v="20"/>
    <s v="Liabilities"/>
    <s v="712109"/>
    <s v="SBCMP"/>
    <x v="154"/>
    <s v="Active"/>
  </r>
  <r>
    <s v="250836"/>
    <s v="210118"/>
    <s v="OthrLiab-FDN Univ Life Ins"/>
    <x v="987"/>
    <d v="2000-01-01T00:00:00"/>
    <x v="1"/>
    <s v="L"/>
    <s v="250004"/>
    <s v="Other Current Liabilities"/>
    <x v="328"/>
    <s v="37900000"/>
    <s v="250"/>
    <s v="Other Current Liabilities"/>
    <x v="18"/>
    <s v="20"/>
    <s v="Liabilities"/>
    <s v="712109"/>
    <s v="SBCMP"/>
    <x v="154"/>
    <s v="Active"/>
  </r>
  <r>
    <s v="250837"/>
    <s v="210119"/>
    <s v="OthrLiab-FDN Enhanced D&amp;D Ins"/>
    <x v="988"/>
    <d v="2000-01-01T00:00:00"/>
    <x v="1"/>
    <s v="L"/>
    <s v="250004"/>
    <s v="Other Current Liabilities"/>
    <x v="328"/>
    <s v="37900000"/>
    <s v="250"/>
    <s v="Other Current Liabilities"/>
    <x v="18"/>
    <s v="20"/>
    <s v="Liabilities"/>
    <s v="712109"/>
    <s v="SBCMP"/>
    <x v="154"/>
    <s v="Active"/>
  </r>
  <r>
    <s v="250838"/>
    <s v="210151"/>
    <s v="OthLiab-Deferred Income CSUSB"/>
    <x v="989"/>
    <d v="2000-01-01T00:00:00"/>
    <x v="1"/>
    <s v="L"/>
    <s v="250004"/>
    <s v="Other Current Liabilities"/>
    <x v="328"/>
    <s v="37900000"/>
    <s v="250"/>
    <s v="Other Current Liabilities"/>
    <x v="18"/>
    <s v="20"/>
    <s v="Liabilities"/>
    <s v="712109"/>
    <s v="SBCMP"/>
    <x v="154"/>
    <s v="Active"/>
  </r>
  <r>
    <s v="250839"/>
    <s v="250820"/>
    <s v="OthrCurrLiab-Credit Cards-FDN"/>
    <x v="990"/>
    <d v="2000-01-01T00:00:00"/>
    <x v="1"/>
    <s v="L"/>
    <s v="250004"/>
    <s v="Other Current Liabilities"/>
    <x v="328"/>
    <s v="37900000"/>
    <s v="250"/>
    <s v="Other Current Liabilities"/>
    <x v="18"/>
    <s v="20"/>
    <s v="Liabilities"/>
    <s v="712109"/>
    <s v="SBCMP"/>
    <x v="154"/>
    <s v="Active"/>
  </r>
  <r>
    <s v="250840"/>
    <s v="210102"/>
    <s v="OthrLiab-FICA Tax Payable"/>
    <x v="991"/>
    <d v="2000-01-01T00:00:00"/>
    <x v="1"/>
    <s v="L"/>
    <s v="250004"/>
    <s v="Other Current Liabilities"/>
    <x v="328"/>
    <s v="37900000"/>
    <s v="250"/>
    <s v="Other Current Liabilities"/>
    <x v="18"/>
    <s v="20"/>
    <s v="Liabilities"/>
    <s v="712109"/>
    <s v="SBCMP"/>
    <x v="154"/>
    <s v="Active"/>
  </r>
  <r>
    <s v="250841"/>
    <s v="None"/>
    <s v="OthrLiab-Rec Sport Membership"/>
    <x v="992"/>
    <d v="2010-07-01T00:00:00"/>
    <x v="1"/>
    <s v="L"/>
    <s v="250004"/>
    <s v="Other Current Liabilities"/>
    <x v="328"/>
    <s v="37900000"/>
    <s v="250"/>
    <s v="Other Current Liabilities"/>
    <x v="18"/>
    <s v="20"/>
    <s v="Liabilities"/>
    <s v="712109"/>
    <s v="SBCMP"/>
    <x v="154"/>
    <s v="Active"/>
  </r>
  <r>
    <s v="250842"/>
    <s v="None"/>
    <s v="1+2+1 Program-OtherCurrentLiab"/>
    <x v="993"/>
    <d v="2015-07-01T00:00:00"/>
    <x v="1"/>
    <s v="L"/>
    <s v="250004"/>
    <s v="Other Current Liabilities"/>
    <x v="328"/>
    <s v="37900000"/>
    <s v="250"/>
    <s v="Other Current Liabilities"/>
    <x v="18"/>
    <s v="20"/>
    <s v="Liabilities"/>
    <s v="712109"/>
    <s v="SBCMP"/>
    <x v="154"/>
    <s v="Active"/>
  </r>
  <r>
    <s v="250843"/>
    <s v="None"/>
    <s v="OthrLiab-Bookstore"/>
    <x v="994"/>
    <d v="2010-07-01T00:00:00"/>
    <x v="1"/>
    <s v="L"/>
    <s v="250004"/>
    <s v="Other Current Liabilities"/>
    <x v="328"/>
    <s v="37900000"/>
    <s v="250"/>
    <s v="Other Current Liabilities"/>
    <x v="18"/>
    <s v="20"/>
    <s v="Liabilities"/>
    <s v="712109"/>
    <s v="SBCMP"/>
    <x v="154"/>
    <s v="Active"/>
  </r>
  <r>
    <s v="250844"/>
    <s v="None"/>
    <s v="OthrCurLiab-Unclrd Coll-TPC SF"/>
    <x v="995"/>
    <d v="2012-07-01T00:00:00"/>
    <x v="1"/>
    <s v="L"/>
    <s v="250002"/>
    <s v="Uncleared Collections"/>
    <x v="326"/>
    <s v="37300000"/>
    <s v="250"/>
    <s v="Other Current Liabilities"/>
    <x v="18"/>
    <s v="20"/>
    <s v="Liabilities"/>
    <s v="712109"/>
    <s v="SBCMP"/>
    <x v="152"/>
    <s v="Active"/>
  </r>
  <r>
    <s v="250845"/>
    <s v="None"/>
    <s v="OthrCurLiab-U/CWrittenOffARPmt"/>
    <x v="996"/>
    <d v="2013-07-01T00:00:00"/>
    <x v="1"/>
    <s v="L"/>
    <s v="250002"/>
    <s v="Uncleared Collections"/>
    <x v="326"/>
    <s v="37300000"/>
    <s v="250"/>
    <s v="Other Current Liabilities"/>
    <x v="18"/>
    <s v="20"/>
    <s v="Liabilities"/>
    <s v="712109"/>
    <s v="SBCMP"/>
    <x v="152"/>
    <s v="Active"/>
  </r>
  <r>
    <s v="250846"/>
    <s v="None"/>
    <s v="OthrLIab-Retirees InsuranceAux"/>
    <x v="997"/>
    <d v="2014-07-01T00:00:00"/>
    <x v="1"/>
    <s v="L"/>
    <s v="250004"/>
    <s v="Other Current Liabilities"/>
    <x v="328"/>
    <s v="37900000"/>
    <s v="250"/>
    <s v="Other Current Liabilities"/>
    <x v="18"/>
    <s v="20"/>
    <s v="Liabilities"/>
    <s v="712109"/>
    <s v="SBCMP"/>
    <x v="154"/>
    <s v="Active"/>
  </r>
  <r>
    <s v="250847"/>
    <s v="None"/>
    <s v="OthrLiab-Student Acct Credits"/>
    <x v="998"/>
    <d v="2017-07-01T00:00:00"/>
    <x v="1"/>
    <s v="L"/>
    <s v="250004"/>
    <s v="Other Current Liabilities"/>
    <x v="328"/>
    <s v="37900000"/>
    <s v="250"/>
    <s v="Other Current Liabilities"/>
    <x v="18"/>
    <s v="20"/>
    <s v="Liabilities"/>
    <s v="712109"/>
    <s v="SBCMP"/>
    <x v="154"/>
    <s v="Active"/>
  </r>
  <r>
    <s v="250848"/>
    <s v="None"/>
    <s v="OthrLiab-SalesTaxPyble-SupSvcs"/>
    <x v="999"/>
    <d v="2018-07-01T00:00:00"/>
    <x v="1"/>
    <s v="L"/>
    <s v="250004"/>
    <s v="Other Current Liabilities"/>
    <x v="328"/>
    <s v="37900000"/>
    <s v="250"/>
    <s v="Other Current Liabilities"/>
    <x v="18"/>
    <s v="20"/>
    <s v="Liabilities"/>
    <s v="712109"/>
    <s v="SBCMP"/>
    <x v="154"/>
    <s v="Active"/>
  </r>
  <r>
    <s v="250849"/>
    <s v="None"/>
    <s v="OthrCurLiab-Unearned eBooks"/>
    <x v="1000"/>
    <d v="2018-07-01T00:00:00"/>
    <x v="1"/>
    <s v="L"/>
    <s v="250004"/>
    <s v="Other Current Liabilities"/>
    <x v="328"/>
    <s v="37900000"/>
    <s v="250"/>
    <s v="Other Current Liabilities"/>
    <x v="18"/>
    <s v="20"/>
    <s v="Liabilities"/>
    <s v="712109"/>
    <s v="SBCMP"/>
    <x v="154"/>
    <s v="Active"/>
  </r>
  <r>
    <s v="250850"/>
    <s v="None"/>
    <s v="OthrLiab - FSA"/>
    <x v="1001"/>
    <d v="2023-07-01T00:00:00"/>
    <x v="1"/>
    <s v="L"/>
    <s v="250004"/>
    <s v="Other Current Liabilities"/>
    <x v="328"/>
    <s v="37900000"/>
    <s v="250"/>
    <s v="Other Current Liabilities"/>
    <x v="18"/>
    <s v="20"/>
    <s v="Liabilities"/>
    <s v="712109"/>
    <s v="SBCMP"/>
    <x v="154"/>
    <s v="Active"/>
  </r>
  <r>
    <s v="250851"/>
    <s v="None"/>
    <s v="Papua ELP - OtherCurrentLiab"/>
    <x v="1002"/>
    <d v="2023-07-01T00:00:00"/>
    <x v="1"/>
    <s v="L"/>
    <s v="250004"/>
    <s v="Other Current Liabilities"/>
    <x v="328"/>
    <s v="37900000"/>
    <s v="250"/>
    <s v="Other Current Liabilities"/>
    <x v="18"/>
    <s v="20"/>
    <s v="Liabilities"/>
    <s v="712109"/>
    <s v="SBCMP"/>
    <x v="154"/>
    <s v="Active"/>
  </r>
  <r>
    <s v="250999"/>
    <s v="None"/>
    <s v="Uncleared Suspense"/>
    <x v="1003"/>
    <d v="2017-07-01T00:00:00"/>
    <x v="1"/>
    <s v="L"/>
    <s v="250002"/>
    <s v="Uncleared Collections"/>
    <x v="326"/>
    <s v="37300000"/>
    <s v="250"/>
    <s v="Other Current Liabilities"/>
    <x v="18"/>
    <s v="20"/>
    <s v="Liabilities"/>
    <s v="712109"/>
    <s v="SBCMP"/>
    <x v="152"/>
    <s v="Active"/>
  </r>
  <r>
    <s v="260001"/>
    <s v="211000"/>
    <s v="Installment Contracts Payable"/>
    <x v="1004"/>
    <d v="2000-01-01T00:00:00"/>
    <x v="1"/>
    <s v="L"/>
    <s v="260001"/>
    <s v="Installment Contracts Payable (Obsolete)"/>
    <x v="331"/>
    <s v="42100000"/>
    <s v="260"/>
    <s v="Installment Contracts"/>
    <x v="25"/>
    <s v="20"/>
    <s v="Liabilities"/>
    <s v="712204"/>
    <s v="SBCMP"/>
    <x v="31"/>
    <s v="Obsolete"/>
  </r>
  <r>
    <s v="260002"/>
    <s v="211030"/>
    <s v="Lease/Purchase Contracts"/>
    <x v="1005"/>
    <d v="2000-01-01T00:00:00"/>
    <x v="1"/>
    <s v="L"/>
    <s v="260002"/>
    <s v="Financed Purchase Contracts"/>
    <x v="332"/>
    <s v="42200000"/>
    <s v="260"/>
    <s v="Installment Contracts"/>
    <x v="25"/>
    <s v="20"/>
    <s v="Liabilities"/>
    <s v="712205"/>
    <s v="SBCMP"/>
    <x v="157"/>
    <s v="Active"/>
  </r>
  <r>
    <s v="260602"/>
    <s v="None"/>
    <s v="Lease Liab-Curr(GAAP AUX only)"/>
    <x v="1006"/>
    <d v="2021-07-01T00:00:00"/>
    <x v="1"/>
    <s v="L"/>
    <s v="260602"/>
    <s v="Lease liabilities - current (GAAP-Aux Use Only)"/>
    <x v="411"/>
    <s v="00000000"/>
    <s v="260"/>
    <s v="Installment Contracts"/>
    <x v="25"/>
    <s v="20"/>
    <s v="Liabilities"/>
    <s v="712106"/>
    <s v="SBCMP"/>
    <x v="164"/>
    <s v="Active"/>
  </r>
  <r>
    <s v="260603"/>
    <s v="None"/>
    <s v="SBITA liabilities - current po"/>
    <x v="1007"/>
    <d v="2025-07-01T00:00:00"/>
    <x v="1"/>
    <s v="L"/>
    <s v="260603"/>
    <s v="SBITA liabilities - current portion  (GAAP-Aux Use Only)"/>
    <x v="412"/>
    <s v="00000000"/>
    <s v="260"/>
    <s v="Installment Contracts"/>
    <x v="25"/>
    <s v="20"/>
    <s v="Liabilities"/>
    <s v="712111"/>
    <s v="SBCMP"/>
    <x v="165"/>
    <s v="Active"/>
  </r>
  <r>
    <s v="261001"/>
    <s v="212000"/>
    <s v="NotesPayable-Premium"/>
    <x v="1008"/>
    <d v="2000-01-01T00:00:00"/>
    <x v="1"/>
    <s v="L"/>
    <s v="261001"/>
    <s v="Notes Payable Premium"/>
    <x v="333"/>
    <s v="43200000"/>
    <s v="261"/>
    <s v="Notes Payable"/>
    <x v="26"/>
    <s v="20"/>
    <s v="Liabilities"/>
    <s v="712205"/>
    <s v="SBCMP"/>
    <x v="158"/>
    <s v="Active"/>
  </r>
  <r>
    <s v="261002"/>
    <s v="212030"/>
    <s v="NotesPayable-Discount"/>
    <x v="1009"/>
    <d v="2000-01-01T00:00:00"/>
    <x v="1"/>
    <s v="L"/>
    <s v="261002"/>
    <s v="Notes Payable Discount"/>
    <x v="334"/>
    <s v="43300000"/>
    <s v="261"/>
    <s v="Notes Payable"/>
    <x v="26"/>
    <s v="20"/>
    <s v="Liabilities"/>
    <s v="712205"/>
    <s v="SBCMP"/>
    <x v="159"/>
    <s v="Active"/>
  </r>
  <r>
    <s v="262001"/>
    <s v="213000"/>
    <s v="BondsPayable-Premium"/>
    <x v="1010"/>
    <d v="2000-01-01T00:00:00"/>
    <x v="1"/>
    <s v="L"/>
    <s v="262001"/>
    <s v="Bonds Payable Premium"/>
    <x v="335"/>
    <s v="44200000"/>
    <s v="262"/>
    <s v="Bonds Payable"/>
    <x v="27"/>
    <s v="20"/>
    <s v="Liabilities"/>
    <s v="712205"/>
    <s v="SBCMP"/>
    <x v="160"/>
    <s v="Active"/>
  </r>
  <r>
    <s v="262002"/>
    <s v="213030"/>
    <s v="BondsPayable-Discount"/>
    <x v="1011"/>
    <d v="2000-01-01T00:00:00"/>
    <x v="1"/>
    <s v="L"/>
    <s v="262002"/>
    <s v="Bonds Payable Discount"/>
    <x v="336"/>
    <s v="44300000"/>
    <s v="262"/>
    <s v="Bonds Payable"/>
    <x v="27"/>
    <s v="20"/>
    <s v="Liabilities"/>
    <s v="712205"/>
    <s v="SBCMP"/>
    <x v="161"/>
    <s v="Active"/>
  </r>
  <r>
    <s v="263081"/>
    <s v="None"/>
    <s v="OPEB Liability (GAAPAUXUSE)"/>
    <x v="1012"/>
    <d v="2019-07-01T00:00:00"/>
    <x v="1"/>
    <s v="L"/>
    <s v="263081"/>
    <s v="Other post employment benefits liability (Aux Use Only)"/>
    <x v="413"/>
    <s v="00000000"/>
    <s v="263"/>
    <s v="Other Long-Term Liabilities"/>
    <x v="24"/>
    <s v="20"/>
    <s v="Liabilities"/>
    <s v="712209"/>
    <s v="SBCMP"/>
    <x v="166"/>
    <s v="Active"/>
  </r>
  <r>
    <s v="263082"/>
    <s v="None"/>
    <s v="Pension Obligation(GAAPAUXUSE)"/>
    <x v="1013"/>
    <d v="2014-07-01T00:00:00"/>
    <x v="1"/>
    <s v="L"/>
    <s v="263082"/>
    <s v="Pension Obligation (GAAP AUX USE ONLY)"/>
    <x v="414"/>
    <s v="00000000"/>
    <s v="263"/>
    <s v="Other Long-Term Liabilities"/>
    <x v="24"/>
    <s v="20"/>
    <s v="Liabilities"/>
    <s v="712210"/>
    <s v="SBCMP"/>
    <x v="167"/>
    <s v="Active"/>
  </r>
  <r>
    <s v="263083"/>
    <s v="None"/>
    <s v="Lease Liab-Net/currPor-GAAPAUX"/>
    <x v="1014"/>
    <d v="2022-07-01T00:00:00"/>
    <x v="1"/>
    <s v="L"/>
    <s v="263083"/>
    <s v="Lease liabilities - net of current portion(GAAP-Aux Use Only"/>
    <x v="415"/>
    <s v="00000000"/>
    <s v="263"/>
    <s v="Other Long-Term Liabilities"/>
    <x v="24"/>
    <s v="20"/>
    <s v="Liabilities"/>
    <s v="712204"/>
    <s v="SBCMP"/>
    <x v="168"/>
    <s v="Active"/>
  </r>
  <r>
    <s v="263084"/>
    <s v="None"/>
    <s v="SBITA liabilities - net of cur"/>
    <x v="1015"/>
    <d v="2025-07-01T00:00:00"/>
    <x v="1"/>
    <s v="L"/>
    <s v="263084"/>
    <s v="SBITA liabilities - net of current portion  (GAAP-Aux Use On"/>
    <x v="416"/>
    <s v="00000000"/>
    <s v="263"/>
    <s v="Other Long-Term Liabilities"/>
    <x v="24"/>
    <s v="20"/>
    <s v="Liabilities"/>
    <s v="712211"/>
    <s v="SBCMP"/>
    <x v="169"/>
    <s v="Active"/>
  </r>
  <r>
    <s v="263090"/>
    <s v="210010"/>
    <s v="Othr LT Liab- Benificiaries"/>
    <x v="1016"/>
    <d v="2000-01-01T00:00:00"/>
    <x v="1"/>
    <s v="L"/>
    <s v="263090"/>
    <s v="Other Long-Term Liabilities"/>
    <x v="325"/>
    <s v="47000000"/>
    <s v="263"/>
    <s v="Other Long-Term Liabilities"/>
    <x v="24"/>
    <s v="20"/>
    <s v="Liabilities"/>
    <s v="712208"/>
    <s v="SBCMP"/>
    <x v="143"/>
    <s v="Active"/>
  </r>
  <r>
    <s v="263700"/>
    <s v="None"/>
    <s v="Other Liab-CalPERS Pension"/>
    <x v="1017"/>
    <d v="2014-07-01T00:00:00"/>
    <x v="1"/>
    <s v="L"/>
    <s v="263082"/>
    <s v="Pension Obligation (GAAP AUX USE ONLY)"/>
    <x v="414"/>
    <s v="00000000"/>
    <s v="263"/>
    <s v="Other Long-Term Liabilities"/>
    <x v="24"/>
    <s v="20"/>
    <s v="Liabilities"/>
    <s v="712210"/>
    <s v="SBCMP"/>
    <x v="167"/>
    <s v="Active"/>
  </r>
  <r>
    <s v="263800"/>
    <s v="214000"/>
    <s v="Other Long-Term Liabilities"/>
    <x v="1018"/>
    <d v="2000-01-01T00:00:00"/>
    <x v="1"/>
    <s v="L"/>
    <s v="263090"/>
    <s v="Other Long-Term Liabilities"/>
    <x v="325"/>
    <s v="47000000"/>
    <s v="263"/>
    <s v="Other Long-Term Liabilities"/>
    <x v="24"/>
    <s v="20"/>
    <s v="Liabilities"/>
    <s v="712208"/>
    <s v="SBCMP"/>
    <x v="143"/>
    <s v="Active"/>
  </r>
  <r>
    <s v="263801"/>
    <s v="214015"/>
    <s v="Othr LT Liab-Program Equip"/>
    <x v="1019"/>
    <d v="2000-01-01T00:00:00"/>
    <x v="1"/>
    <s v="L"/>
    <s v="263090"/>
    <s v="Other Long-Term Liabilities"/>
    <x v="325"/>
    <s v="47000000"/>
    <s v="263"/>
    <s v="Other Long-Term Liabilities"/>
    <x v="24"/>
    <s v="20"/>
    <s v="Liabilities"/>
    <s v="712208"/>
    <s v="SBCMP"/>
    <x v="143"/>
    <s v="Active"/>
  </r>
  <r>
    <s v="263802"/>
    <s v="214019"/>
    <s v="OthrLTLiab-FASB 106"/>
    <x v="1020"/>
    <d v="2000-01-01T00:00:00"/>
    <x v="1"/>
    <s v="L"/>
    <s v="263090"/>
    <s v="Other Long-Term Liabilities"/>
    <x v="325"/>
    <s v="47000000"/>
    <s v="263"/>
    <s v="Other Long-Term Liabilities"/>
    <x v="24"/>
    <s v="20"/>
    <s v="Liabilities"/>
    <s v="712208"/>
    <s v="SBCMP"/>
    <x v="143"/>
    <s v="Active"/>
  </r>
  <r>
    <s v="263803"/>
    <s v="214020"/>
    <s v="OthrLT Liab-Retire Res FASB108"/>
    <x v="1021"/>
    <d v="2000-01-01T00:00:00"/>
    <x v="1"/>
    <s v="L"/>
    <s v="263090"/>
    <s v="Other Long-Term Liabilities"/>
    <x v="325"/>
    <s v="47000000"/>
    <s v="263"/>
    <s v="Other Long-Term Liabilities"/>
    <x v="24"/>
    <s v="20"/>
    <s v="Liabilities"/>
    <s v="712208"/>
    <s v="SBCMP"/>
    <x v="143"/>
    <s v="Active"/>
  </r>
  <r>
    <s v="263804"/>
    <s v="None"/>
    <s v="Othr LT Liabilities-SFS"/>
    <x v="1022"/>
    <d v="2022-07-01T00:00:00"/>
    <x v="1"/>
    <s v="L"/>
    <s v="263090"/>
    <s v="Other Long-Term Liabilities"/>
    <x v="325"/>
    <s v="47000000"/>
    <s v="263"/>
    <s v="Other Long-Term Liabilities"/>
    <x v="24"/>
    <s v="20"/>
    <s v="Liabilities"/>
    <s v="712208"/>
    <s v="SBCMP"/>
    <x v="143"/>
    <s v="Active"/>
  </r>
  <r>
    <s v="291002"/>
    <s v="None"/>
    <s v="DeferrdInflows-NetPensionOblgn"/>
    <x v="1023"/>
    <d v="2014-07-01T00:00:00"/>
    <x v="1"/>
    <s v="L"/>
    <s v="291002"/>
    <s v="Deferred inflows - net pension liability (GAAP AUX USE ONLY)"/>
    <x v="417"/>
    <s v="00000000"/>
    <s v="291"/>
    <s v="Deferred Inflows"/>
    <x v="28"/>
    <s v="20"/>
    <s v="Liabilities"/>
    <s v="712302"/>
    <s v="SBCMP"/>
    <x v="170"/>
    <s v="Active"/>
  </r>
  <r>
    <s v="291005"/>
    <s v="None"/>
    <s v="Deferred Inflows-Net OPEB Liab"/>
    <x v="1024"/>
    <d v="2019-07-01T00:00:00"/>
    <x v="1"/>
    <s v="L"/>
    <s v="291005"/>
    <s v="Deferred inflows - net OPEB liability (GAAP-Aux USE ONLY)"/>
    <x v="418"/>
    <s v="00000000"/>
    <s v="291"/>
    <s v="Deferred Inflows"/>
    <x v="28"/>
    <s v="20"/>
    <s v="Liabilities"/>
    <s v="712305"/>
    <s v="SBCMP"/>
    <x v="171"/>
    <s v="Active"/>
  </r>
  <r>
    <s v="291006"/>
    <s v="None"/>
    <s v="Defr Inflows-leasesGASBAuxOnly"/>
    <x v="1025"/>
    <d v="2021-07-01T00:00:00"/>
    <x v="1"/>
    <s v="L"/>
    <s v="291006"/>
    <s v="Deferred inflows - leases (GAAP-Aux USE ONLY)"/>
    <x v="419"/>
    <s v="00000000"/>
    <s v="291"/>
    <s v="Deferred Inflows"/>
    <x v="28"/>
    <s v="20"/>
    <s v="Liabilities"/>
    <s v="712306"/>
    <s v="SBCMP"/>
    <x v="172"/>
    <s v="Active"/>
  </r>
  <r>
    <s v="291800"/>
    <s v="None"/>
    <s v="Deferred Inflow-Actuarial"/>
    <x v="1026"/>
    <d v="2014-07-01T00:00:00"/>
    <x v="1"/>
    <s v="L"/>
    <s v="291002"/>
    <s v="Deferred inflows - net pension liability (GAAP AUX USE ONLY)"/>
    <x v="417"/>
    <s v="00000000"/>
    <s v="291"/>
    <s v="Deferred Inflows"/>
    <x v="28"/>
    <s v="20"/>
    <s v="Liabilities"/>
    <s v="712302"/>
    <s v="SBCMP"/>
    <x v="170"/>
    <s v="Active"/>
  </r>
  <r>
    <s v="300000"/>
    <s v="None"/>
    <s v="CapContrib in Aid to Constr"/>
    <x v="1027"/>
    <d v="2010-07-01T00:00:00"/>
    <x v="0"/>
    <s v="Q"/>
    <s v="301001"/>
    <s v="Contributions in Aid to Construction (Obsolete)"/>
    <x v="420"/>
    <s v="51100000"/>
    <s v="301"/>
    <s v="Capital Contribution"/>
    <x v="29"/>
    <s v="30"/>
    <s v="Fund Equity and Reserves"/>
    <s v="713834"/>
    <s v="SBCMP"/>
    <x v="31"/>
    <s v="Active"/>
  </r>
  <r>
    <s v="300030"/>
    <s v="None"/>
    <s v="CapContrib by Fed Grants"/>
    <x v="1028"/>
    <d v="2010-07-01T00:00:00"/>
    <x v="0"/>
    <s v="Q"/>
    <s v="301002"/>
    <s v="Contributions by Federal Grants (Obsolete)"/>
    <x v="421"/>
    <s v="51200000"/>
    <s v="301"/>
    <s v="Capital Contribution"/>
    <x v="29"/>
    <s v="30"/>
    <s v="Fund Equity and Reserves"/>
    <s v="714002"/>
    <s v="SBCMP"/>
    <x v="31"/>
    <s v="Active"/>
  </r>
  <r>
    <s v="300060"/>
    <s v="None"/>
    <s v="CapContrib by State Grants"/>
    <x v="1029"/>
    <d v="2010-07-01T00:00:00"/>
    <x v="0"/>
    <s v="Q"/>
    <s v="301003"/>
    <s v="Contributions by State Grants (Obsolete)"/>
    <x v="422"/>
    <s v="51300000"/>
    <s v="301"/>
    <s v="Capital Contribution"/>
    <x v="29"/>
    <s v="30"/>
    <s v="Fund Equity and Reserves"/>
    <s v="714002"/>
    <s v="SBCMP"/>
    <x v="31"/>
    <s v="Active"/>
  </r>
  <r>
    <s v="300090"/>
    <s v="None"/>
    <s v="Other Contributions"/>
    <x v="1030"/>
    <d v="2010-07-01T00:00:00"/>
    <x v="0"/>
    <s v="Q"/>
    <s v="301090"/>
    <s v="Other Contributions (Obsolete)"/>
    <x v="423"/>
    <s v="51900000"/>
    <s v="301"/>
    <s v="Capital Contribution"/>
    <x v="29"/>
    <s v="30"/>
    <s v="Fund Equity and Reserves"/>
    <s v="714002"/>
    <s v="SBCMP"/>
    <x v="31"/>
    <s v="Active"/>
  </r>
  <r>
    <s v="301000"/>
    <s v="None"/>
    <s v="InvFxdAsst-Gen Fnd"/>
    <x v="1031"/>
    <d v="2010-07-01T00:00:00"/>
    <x v="0"/>
    <s v="Q"/>
    <s v="302001"/>
    <s v="Investment General Fixed Assets-General Fund"/>
    <x v="424"/>
    <s v="52000001"/>
    <s v="302"/>
    <s v="Investment in General Fixed Assets"/>
    <x v="30"/>
    <s v="30"/>
    <s v="Fund Equity and Reserves"/>
    <s v="713811"/>
    <s v="SBCMP"/>
    <x v="173"/>
    <s v="Active"/>
  </r>
  <r>
    <s v="301001"/>
    <s v="300000"/>
    <s v="CapContrib in Aid to Constr"/>
    <x v="1032"/>
    <d v="2000-01-01T00:00:00"/>
    <x v="1"/>
    <s v="Q"/>
    <s v="301001"/>
    <s v="Contributions in Aid to Construction (Obsolete)"/>
    <x v="420"/>
    <s v="51100000"/>
    <s v="301"/>
    <s v="Capital Contribution"/>
    <x v="29"/>
    <s v="30"/>
    <s v="Fund Equity and Reserves"/>
    <s v="713834"/>
    <s v="SBCMP"/>
    <x v="31"/>
    <s v="Active"/>
  </r>
  <r>
    <s v="301002"/>
    <s v="300030"/>
    <s v="CapContrib by Fed Grants"/>
    <x v="1033"/>
    <d v="2000-01-01T00:00:00"/>
    <x v="1"/>
    <s v="Q"/>
    <s v="301002"/>
    <s v="Contributions by Federal Grants (Obsolete)"/>
    <x v="421"/>
    <s v="51200000"/>
    <s v="301"/>
    <s v="Capital Contribution"/>
    <x v="29"/>
    <s v="30"/>
    <s v="Fund Equity and Reserves"/>
    <s v="714002"/>
    <s v="SBCMP"/>
    <x v="31"/>
    <s v="Active"/>
  </r>
  <r>
    <s v="301003"/>
    <s v="300060"/>
    <s v="CapContrib by State Grants"/>
    <x v="1034"/>
    <d v="2000-01-01T00:00:00"/>
    <x v="1"/>
    <s v="Q"/>
    <s v="301003"/>
    <s v="Contributions by State Grants (Obsolete)"/>
    <x v="422"/>
    <s v="51300000"/>
    <s v="301"/>
    <s v="Capital Contribution"/>
    <x v="29"/>
    <s v="30"/>
    <s v="Fund Equity and Reserves"/>
    <s v="714002"/>
    <s v="SBCMP"/>
    <x v="31"/>
    <s v="Active"/>
  </r>
  <r>
    <s v="301030"/>
    <s v="None"/>
    <s v="InvFxdAsst-Cap Outlay"/>
    <x v="1035"/>
    <d v="2010-07-01T00:00:00"/>
    <x v="0"/>
    <s v="Q"/>
    <s v="302002"/>
    <s v="Investment General Fixed Assets-Capital Outlay"/>
    <x v="425"/>
    <s v="52000146"/>
    <s v="302"/>
    <s v="Investment in General Fixed Assets"/>
    <x v="30"/>
    <s v="30"/>
    <s v="Fund Equity and Reserves"/>
    <s v="713811"/>
    <s v="SBCMP"/>
    <x v="174"/>
    <s v="Active"/>
  </r>
  <r>
    <s v="301060"/>
    <s v="None"/>
    <s v="InvFxdAsst-Energy&amp;Resrc Fnd"/>
    <x v="1036"/>
    <d v="2010-07-01T00:00:00"/>
    <x v="0"/>
    <s v="Q"/>
    <s v="302003"/>
    <s v="Investment General Fixed Assets-Energy and Resources Fund"/>
    <x v="426"/>
    <s v="52000189"/>
    <s v="302"/>
    <s v="Investment in General Fixed Assets"/>
    <x v="30"/>
    <s v="30"/>
    <s v="Fund Equity and Reserves"/>
    <s v="713811"/>
    <s v="SBCMP"/>
    <x v="175"/>
    <s v="Active"/>
  </r>
  <r>
    <s v="301090"/>
    <s v="None"/>
    <s v="InvFxdAsst-1987 HE Eqke Acct"/>
    <x v="1037"/>
    <d v="2010-07-01T00:00:00"/>
    <x v="0"/>
    <s v="Q"/>
    <s v="302004"/>
    <s v="Investment General Fixed Assets-1987 H/E Earthquake Acct"/>
    <x v="427"/>
    <s v="52000377"/>
    <s v="302"/>
    <s v="Investment in General Fixed Assets"/>
    <x v="30"/>
    <s v="30"/>
    <s v="Fund Equity and Reserves"/>
    <s v="713811"/>
    <s v="SBCMP"/>
    <x v="176"/>
    <s v="Active"/>
  </r>
  <r>
    <s v="301120"/>
    <s v="None"/>
    <s v="InvFxdAsst-HE Fees &amp; Income"/>
    <x v="1038"/>
    <d v="2010-07-01T00:00:00"/>
    <x v="0"/>
    <s v="Q"/>
    <s v="302005"/>
    <s v="Investment General Fixed Assets-Higher Education Fees and In"/>
    <x v="428"/>
    <s v="52000498"/>
    <s v="302"/>
    <s v="Investment in General Fixed Assets"/>
    <x v="30"/>
    <s v="30"/>
    <s v="Fund Equity and Reserves"/>
    <s v="713811"/>
    <s v="SBCMP"/>
    <x v="177"/>
    <s v="Active"/>
  </r>
  <r>
    <s v="301150"/>
    <s v="None"/>
    <s v="InvFxdAsst-Affrd Stud Housing"/>
    <x v="1039"/>
    <d v="2010-07-01T00:00:00"/>
    <x v="0"/>
    <s v="Q"/>
    <s v="302006"/>
    <s v="Investment General Fixed Assets-Affordable Student Housing"/>
    <x v="429"/>
    <s v="52000505"/>
    <s v="302"/>
    <s v="Investment in General Fixed Assets"/>
    <x v="30"/>
    <s v="30"/>
    <s v="Fund Equity and Reserves"/>
    <s v="713811"/>
    <s v="SBCMP"/>
    <x v="178"/>
    <s v="Active"/>
  </r>
  <r>
    <s v="301180"/>
    <s v="None"/>
    <s v="InvFxdAsst-HE Tech Ed Rev Fnd"/>
    <x v="1040"/>
    <d v="2010-07-01T00:00:00"/>
    <x v="0"/>
    <s v="Q"/>
    <s v="302007"/>
    <s v="Investment General Fixed Assets-Higher Edn Tech. Edn Rev Fd"/>
    <x v="430"/>
    <s v="52000525"/>
    <s v="302"/>
    <s v="Investment in General Fixed Assets"/>
    <x v="30"/>
    <s v="30"/>
    <s v="Fund Equity and Reserves"/>
    <s v="713811"/>
    <s v="SBCMP"/>
    <x v="179"/>
    <s v="Active"/>
  </r>
  <r>
    <s v="301210"/>
    <s v="None"/>
    <s v="InvFxdAsst-Cont Educ Rev Fnd"/>
    <x v="1041"/>
    <d v="2010-07-01T00:00:00"/>
    <x v="0"/>
    <s v="Q"/>
    <s v="302008"/>
    <s v="Investment General Fixed Assets-Contng Edn Rev Fd"/>
    <x v="431"/>
    <s v="52000573"/>
    <s v="302"/>
    <s v="Investment in General Fixed Assets"/>
    <x v="30"/>
    <s v="30"/>
    <s v="Fund Equity and Reserves"/>
    <s v="713811"/>
    <s v="SBCMP"/>
    <x v="180"/>
    <s v="Active"/>
  </r>
  <r>
    <s v="301240"/>
    <s v="None"/>
    <s v="InvFxdAsst-Dorm Bldg Equip Rsv"/>
    <x v="1042"/>
    <d v="2010-07-01T00:00:00"/>
    <x v="0"/>
    <s v="Q"/>
    <s v="302009"/>
    <s v="Investment General Fixed Assets-Dorm. Bldg Maint. Equip.Rese"/>
    <x v="432"/>
    <s v="52000575"/>
    <s v="302"/>
    <s v="Investment in General Fixed Assets"/>
    <x v="30"/>
    <s v="30"/>
    <s v="Fund Equity and Reserves"/>
    <s v="713811"/>
    <s v="SBCMP"/>
    <x v="181"/>
    <s v="Active"/>
  </r>
  <r>
    <s v="301270"/>
    <s v="None"/>
    <s v="InvFxdAsst-Dorm Constr Fnd"/>
    <x v="1043"/>
    <d v="2010-07-01T00:00:00"/>
    <x v="0"/>
    <s v="Q"/>
    <s v="302010"/>
    <s v="Investment General Fixed Assets-Dormitory Construction Fund"/>
    <x v="433"/>
    <s v="52000576"/>
    <s v="302"/>
    <s v="Investment in General Fixed Assets"/>
    <x v="30"/>
    <s v="30"/>
    <s v="Fund Equity and Reserves"/>
    <s v="713811"/>
    <s v="SBCMP"/>
    <x v="182"/>
    <s v="Active"/>
  </r>
  <r>
    <s v="301300"/>
    <s v="None"/>
    <s v="InvFxdAsst-Dorm Intrst Redmptn"/>
    <x v="1044"/>
    <d v="2010-07-01T00:00:00"/>
    <x v="0"/>
    <s v="Q"/>
    <s v="302011"/>
    <s v="Investment General Fixed Assets-Dorm.Interest and Redmptn. F"/>
    <x v="434"/>
    <s v="52000578"/>
    <s v="302"/>
    <s v="Investment in General Fixed Assets"/>
    <x v="30"/>
    <s v="30"/>
    <s v="Fund Equity and Reserves"/>
    <s v="713811"/>
    <s v="SBCMP"/>
    <x v="183"/>
    <s v="Active"/>
  </r>
  <r>
    <s v="301330"/>
    <s v="None"/>
    <s v="InvFxdAsst-Dorm Rev Fnd"/>
    <x v="1045"/>
    <d v="2010-07-01T00:00:00"/>
    <x v="0"/>
    <s v="Q"/>
    <s v="302012"/>
    <s v="Investment General Fixed Assets-Dorm. Rev. Fund"/>
    <x v="435"/>
    <s v="52000580"/>
    <s v="302"/>
    <s v="Investment in General Fixed Assets"/>
    <x v="30"/>
    <s v="30"/>
    <s v="Fund Equity and Reserves"/>
    <s v="713811"/>
    <s v="SBCMP"/>
    <x v="184"/>
    <s v="Active"/>
  </r>
  <r>
    <s v="301360"/>
    <s v="None"/>
    <s v="InvFxdAsst-Facilities Rev Fnd"/>
    <x v="1046"/>
    <d v="2010-07-01T00:00:00"/>
    <x v="0"/>
    <s v="Q"/>
    <s v="302013"/>
    <s v="Investment General Fixed Assets-Facilities Revenue Fund"/>
    <x v="436"/>
    <s v="52000581"/>
    <s v="302"/>
    <s v="Investment in General Fixed Assets"/>
    <x v="30"/>
    <s v="30"/>
    <s v="Fund Equity and Reserves"/>
    <s v="713811"/>
    <s v="SBCMP"/>
    <x v="185"/>
    <s v="Active"/>
  </r>
  <r>
    <s v="301390"/>
    <s v="None"/>
    <s v="InvFxdAsst-Parking Rev Fnd"/>
    <x v="1047"/>
    <d v="2010-07-01T00:00:00"/>
    <x v="0"/>
    <s v="Q"/>
    <s v="302014"/>
    <s v="Investment General Fixed Assets-Parking Rev. Fund"/>
    <x v="437"/>
    <s v="52000583"/>
    <s v="302"/>
    <s v="Investment in General Fixed Assets"/>
    <x v="30"/>
    <s v="30"/>
    <s v="Fund Equity and Reserves"/>
    <s v="713811"/>
    <s v="SBCMP"/>
    <x v="186"/>
    <s v="Active"/>
  </r>
  <r>
    <s v="301420"/>
    <s v="None"/>
    <s v="InvFxdAsst-Pub Bldg Constr Fnd"/>
    <x v="1048"/>
    <d v="2010-07-01T00:00:00"/>
    <x v="0"/>
    <s v="Q"/>
    <s v="302015"/>
    <s v="Investment General Fixed Assets-Public Bldg Constn Fund"/>
    <x v="438"/>
    <s v="52000660"/>
    <s v="302"/>
    <s v="Investment in General Fixed Assets"/>
    <x v="30"/>
    <s v="30"/>
    <s v="Fund Equity and Reserves"/>
    <s v="713811"/>
    <s v="SBCMP"/>
    <x v="187"/>
    <s v="Active"/>
  </r>
  <r>
    <s v="301450"/>
    <s v="None"/>
    <s v="InvFxdAsst-'92 HE Cap Outlay"/>
    <x v="1049"/>
    <d v="2010-07-01T00:00:00"/>
    <x v="0"/>
    <s v="Q"/>
    <s v="302016"/>
    <s v="Investment General Fixed Assets-92 HECOB Fund"/>
    <x v="439"/>
    <s v="52000705"/>
    <s v="302"/>
    <s v="Investment in General Fixed Assets"/>
    <x v="30"/>
    <s v="30"/>
    <s v="Fund Equity and Reserves"/>
    <s v="713811"/>
    <s v="SBCMP"/>
    <x v="188"/>
    <s v="Active"/>
  </r>
  <r>
    <s v="301480"/>
    <s v="None"/>
    <s v="InvFxdAsst-Constr Pgm Fnd"/>
    <x v="1050"/>
    <d v="2010-07-01T00:00:00"/>
    <x v="0"/>
    <s v="Q"/>
    <s v="302017"/>
    <s v="Investment General Fixed Assets-Constn Pgm Fund"/>
    <x v="440"/>
    <s v="52000736"/>
    <s v="302"/>
    <s v="Investment in General Fixed Assets"/>
    <x v="30"/>
    <s v="30"/>
    <s v="Fund Equity and Reserves"/>
    <s v="713811"/>
    <s v="SBCMP"/>
    <x v="189"/>
    <s v="Active"/>
  </r>
  <r>
    <s v="301510"/>
    <s v="None"/>
    <s v="InvFxdAsst-HE Cap Outlay Bnd"/>
    <x v="1051"/>
    <d v="2010-07-01T00:00:00"/>
    <x v="0"/>
    <s v="Q"/>
    <s v="302018"/>
    <s v="Investment General Fixed Assets-HECOB Fund"/>
    <x v="441"/>
    <s v="52000782"/>
    <s v="302"/>
    <s v="Investment in General Fixed Assets"/>
    <x v="30"/>
    <s v="30"/>
    <s v="Fund Equity and Reserves"/>
    <s v="713811"/>
    <s v="SBCMP"/>
    <x v="190"/>
    <s v="Active"/>
  </r>
  <r>
    <s v="301540"/>
    <s v="None"/>
    <s v="InvFxdAsst-'88 HE Cap Outlay"/>
    <x v="1052"/>
    <d v="2010-07-01T00:00:00"/>
    <x v="0"/>
    <s v="Q"/>
    <s v="302019"/>
    <s v="Investment General Fixed Assets-88 HECOB Fund"/>
    <x v="442"/>
    <s v="52000785"/>
    <s v="302"/>
    <s v="Investment in General Fixed Assets"/>
    <x v="30"/>
    <s v="30"/>
    <s v="Fund Equity and Reserves"/>
    <s v="713811"/>
    <s v="SBCMP"/>
    <x v="191"/>
    <s v="Active"/>
  </r>
  <r>
    <s v="301570"/>
    <s v="None"/>
    <s v="InvFxdAsst-'90 HE Cap Outlay"/>
    <x v="1053"/>
    <d v="2010-07-01T00:00:00"/>
    <x v="0"/>
    <s v="Q"/>
    <s v="302020"/>
    <s v="Investment General Fixed Assets-90 HECOB Fund"/>
    <x v="443"/>
    <s v="52000791"/>
    <s v="302"/>
    <s v="Investment in General Fixed Assets"/>
    <x v="30"/>
    <s v="30"/>
    <s v="Fund Equity and Reserves"/>
    <s v="713811"/>
    <s v="SBCMP"/>
    <x v="192"/>
    <s v="Active"/>
  </r>
  <r>
    <s v="301600"/>
    <s v="None"/>
    <s v="InvFxdAsst-CSU Lottery EducFnd"/>
    <x v="1054"/>
    <d v="2010-07-01T00:00:00"/>
    <x v="0"/>
    <s v="Q"/>
    <s v="302021"/>
    <s v="Investment General Fixed Assets-CSU Lottery Education Fund"/>
    <x v="444"/>
    <s v="52000839"/>
    <s v="302"/>
    <s v="Investment in General Fixed Assets"/>
    <x v="30"/>
    <s v="30"/>
    <s v="Fund Equity and Reserves"/>
    <s v="713811"/>
    <s v="SBCMP"/>
    <x v="193"/>
    <s v="Active"/>
  </r>
  <r>
    <s v="301630"/>
    <s v="None"/>
    <s v="InvFxdAsst-Fed Trust Fnd"/>
    <x v="1055"/>
    <d v="2010-07-01T00:00:00"/>
    <x v="0"/>
    <s v="Q"/>
    <s v="302022"/>
    <s v="Investment General Fixed Assets-Federal Trust Fund"/>
    <x v="445"/>
    <s v="52000890"/>
    <s v="302"/>
    <s v="Investment in General Fixed Assets"/>
    <x v="30"/>
    <s v="30"/>
    <s v="Fund Equity and Reserves"/>
    <s v="713811"/>
    <s v="SBCMP"/>
    <x v="194"/>
    <s v="Active"/>
  </r>
  <r>
    <s v="301660"/>
    <s v="None"/>
    <s v="InvFxdAsst-Special Deposit Fnd"/>
    <x v="1056"/>
    <d v="2010-07-01T00:00:00"/>
    <x v="0"/>
    <s v="Q"/>
    <s v="302023"/>
    <s v="Investment General Fixed Assets-Spl Deposit Fund"/>
    <x v="446"/>
    <s v="52000000"/>
    <s v="302"/>
    <s v="Investment in General Fixed Assets"/>
    <x v="30"/>
    <s v="30"/>
    <s v="Fund Equity and Reserves"/>
    <s v="713811"/>
    <s v="SBCMP"/>
    <x v="195"/>
    <s v="Active"/>
  </r>
  <r>
    <s v="301690"/>
    <s v="None"/>
    <s v="InvFxdAsst-Special Proj Fnd"/>
    <x v="1057"/>
    <d v="2010-07-01T00:00:00"/>
    <x v="0"/>
    <s v="Q"/>
    <s v="302024"/>
    <s v="Investment General Fixed Assets-Special Projects Fund"/>
    <x v="447"/>
    <s v="52000947"/>
    <s v="302"/>
    <s v="Investment in General Fixed Assets"/>
    <x v="30"/>
    <s v="30"/>
    <s v="Fund Equity and Reserves"/>
    <s v="713811"/>
    <s v="SBCMP"/>
    <x v="196"/>
    <s v="Active"/>
  </r>
  <r>
    <s v="301720"/>
    <s v="None"/>
    <s v="InvFxdAsst-Trust Fnd"/>
    <x v="1058"/>
    <d v="2010-07-01T00:00:00"/>
    <x v="0"/>
    <s v="Q"/>
    <s v="302025"/>
    <s v="Investment General Fixed Assets-Trust Fund"/>
    <x v="448"/>
    <s v="52000948"/>
    <s v="302"/>
    <s v="Investment in General Fixed Assets"/>
    <x v="30"/>
    <s v="30"/>
    <s v="Fund Equity and Reserves"/>
    <s v="713811"/>
    <s v="SBCMP"/>
    <x v="197"/>
    <s v="Active"/>
  </r>
  <r>
    <s v="301800"/>
    <s v="300090"/>
    <s v="Other Contributions"/>
    <x v="1059"/>
    <d v="2000-01-01T00:00:00"/>
    <x v="1"/>
    <s v="Q"/>
    <s v="301090"/>
    <s v="Other Contributions (Obsolete)"/>
    <x v="423"/>
    <s v="51900000"/>
    <s v="301"/>
    <s v="Capital Contribution"/>
    <x v="29"/>
    <s v="30"/>
    <s v="Fund Equity and Reserves"/>
    <s v="714002"/>
    <s v="SBCMP"/>
    <x v="31"/>
    <s v="Active"/>
  </r>
  <r>
    <s v="302000"/>
    <s v="None"/>
    <s v="Rsrvs-Prepaid Items"/>
    <x v="1060"/>
    <d v="2010-07-01T00:00:00"/>
    <x v="0"/>
    <s v="Q"/>
    <s v="303001"/>
    <s v="Reserve for Prepaid Items (Obsolete)"/>
    <x v="449"/>
    <s v="53300000"/>
    <s v="303"/>
    <s v="Reservation of Fund Balance-Unavailable for Appropriation"/>
    <x v="31"/>
    <s v="30"/>
    <s v="Fund Equity and Reserves"/>
    <s v="714002"/>
    <s v="SBCMP"/>
    <x v="31"/>
    <s v="Obsolete"/>
  </r>
  <r>
    <s v="302001"/>
    <s v="301000"/>
    <s v="InvFxdAsst-Gen Fnd"/>
    <x v="1061"/>
    <d v="2000-01-01T00:00:00"/>
    <x v="1"/>
    <s v="Q"/>
    <s v="302001"/>
    <s v="Investment General Fixed Assets-General Fund"/>
    <x v="424"/>
    <s v="52000001"/>
    <s v="302"/>
    <s v="Investment in General Fixed Assets"/>
    <x v="30"/>
    <s v="30"/>
    <s v="Fund Equity and Reserves"/>
    <s v="713811"/>
    <s v="SBCMP"/>
    <x v="173"/>
    <s v="Active"/>
  </r>
  <r>
    <s v="302002"/>
    <s v="301030"/>
    <s v="InvFxdAsst-Cap Outlay"/>
    <x v="1062"/>
    <d v="2014-07-01T00:00:00"/>
    <x v="0"/>
    <s v="Q"/>
    <s v="302002"/>
    <s v="Investment General Fixed Assets-Capital Outlay"/>
    <x v="425"/>
    <s v="52000146"/>
    <s v="302"/>
    <s v="Investment in General Fixed Assets"/>
    <x v="30"/>
    <s v="30"/>
    <s v="Fund Equity and Reserves"/>
    <s v="713811"/>
    <s v="SBCMP"/>
    <x v="174"/>
    <s v="Active"/>
  </r>
  <r>
    <s v="302003"/>
    <s v="301060"/>
    <s v="InvFxdAsst-Energy&amp;Resrc Fnd"/>
    <x v="1063"/>
    <d v="2014-07-01T00:00:00"/>
    <x v="0"/>
    <s v="Q"/>
    <s v="302003"/>
    <s v="Investment General Fixed Assets-Energy and Resources Fund"/>
    <x v="426"/>
    <s v="52000189"/>
    <s v="302"/>
    <s v="Investment in General Fixed Assets"/>
    <x v="30"/>
    <s v="30"/>
    <s v="Fund Equity and Reserves"/>
    <s v="713811"/>
    <s v="SBCMP"/>
    <x v="175"/>
    <s v="Active"/>
  </r>
  <r>
    <s v="302004"/>
    <s v="301090"/>
    <s v="InvFxdAsst-1987 HE Eqke Acct"/>
    <x v="1064"/>
    <d v="2014-07-01T00:00:00"/>
    <x v="0"/>
    <s v="Q"/>
    <s v="302004"/>
    <s v="Investment General Fixed Assets-1987 H/E Earthquake Acct"/>
    <x v="427"/>
    <s v="52000377"/>
    <s v="302"/>
    <s v="Investment in General Fixed Assets"/>
    <x v="30"/>
    <s v="30"/>
    <s v="Fund Equity and Reserves"/>
    <s v="713811"/>
    <s v="SBCMP"/>
    <x v="176"/>
    <s v="Active"/>
  </r>
  <r>
    <s v="302005"/>
    <s v="301120"/>
    <s v="InvFxdAsst-HE Fees &amp; Income"/>
    <x v="1065"/>
    <d v="2014-07-01T00:00:00"/>
    <x v="0"/>
    <s v="Q"/>
    <s v="302005"/>
    <s v="Investment General Fixed Assets-Higher Education Fees and In"/>
    <x v="428"/>
    <s v="52000498"/>
    <s v="302"/>
    <s v="Investment in General Fixed Assets"/>
    <x v="30"/>
    <s v="30"/>
    <s v="Fund Equity and Reserves"/>
    <s v="713811"/>
    <s v="SBCMP"/>
    <x v="177"/>
    <s v="Active"/>
  </r>
  <r>
    <s v="302006"/>
    <s v="301150"/>
    <s v="InvFxdAsst-Affrd Stud Housing"/>
    <x v="1066"/>
    <d v="2014-07-01T00:00:00"/>
    <x v="0"/>
    <s v="Q"/>
    <s v="302006"/>
    <s v="Investment General Fixed Assets-Affordable Student Housing"/>
    <x v="429"/>
    <s v="52000505"/>
    <s v="302"/>
    <s v="Investment in General Fixed Assets"/>
    <x v="30"/>
    <s v="30"/>
    <s v="Fund Equity and Reserves"/>
    <s v="713811"/>
    <s v="SBCMP"/>
    <x v="178"/>
    <s v="Active"/>
  </r>
  <r>
    <s v="302007"/>
    <s v="301180"/>
    <s v="InvFxdAsst-HE Tech Ed Rev Fnd"/>
    <x v="1067"/>
    <d v="2014-07-01T00:00:00"/>
    <x v="0"/>
    <s v="Q"/>
    <s v="302007"/>
    <s v="Investment General Fixed Assets-Higher Edn Tech. Edn Rev Fd"/>
    <x v="430"/>
    <s v="52000525"/>
    <s v="302"/>
    <s v="Investment in General Fixed Assets"/>
    <x v="30"/>
    <s v="30"/>
    <s v="Fund Equity and Reserves"/>
    <s v="713811"/>
    <s v="SBCMP"/>
    <x v="179"/>
    <s v="Active"/>
  </r>
  <r>
    <s v="302008"/>
    <s v="301210"/>
    <s v="InvFxdAsst-Cont Educ Rev Fnd"/>
    <x v="1068"/>
    <d v="2014-07-01T00:00:00"/>
    <x v="0"/>
    <s v="Q"/>
    <s v="302008"/>
    <s v="Investment General Fixed Assets-Contng Edn Rev Fd"/>
    <x v="431"/>
    <s v="52000573"/>
    <s v="302"/>
    <s v="Investment in General Fixed Assets"/>
    <x v="30"/>
    <s v="30"/>
    <s v="Fund Equity and Reserves"/>
    <s v="713811"/>
    <s v="SBCMP"/>
    <x v="180"/>
    <s v="Active"/>
  </r>
  <r>
    <s v="302009"/>
    <s v="301240"/>
    <s v="InvFxdAsst-Dorm Bldg Equip Rsv"/>
    <x v="1069"/>
    <d v="2000-01-01T00:00:00"/>
    <x v="1"/>
    <s v="Q"/>
    <s v="302009"/>
    <s v="Investment General Fixed Assets-Dorm. Bldg Maint. Equip.Rese"/>
    <x v="432"/>
    <s v="52000575"/>
    <s v="302"/>
    <s v="Investment in General Fixed Assets"/>
    <x v="30"/>
    <s v="30"/>
    <s v="Fund Equity and Reserves"/>
    <s v="713811"/>
    <s v="SBCMP"/>
    <x v="181"/>
    <s v="Active"/>
  </r>
  <r>
    <s v="302010"/>
    <s v="301270"/>
    <s v="InvFxdAsst-Dorm Constr Fnd"/>
    <x v="1070"/>
    <d v="2000-01-01T00:00:00"/>
    <x v="1"/>
    <s v="Q"/>
    <s v="302010"/>
    <s v="Investment General Fixed Assets-Dormitory Construction Fund"/>
    <x v="433"/>
    <s v="52000576"/>
    <s v="302"/>
    <s v="Investment in General Fixed Assets"/>
    <x v="30"/>
    <s v="30"/>
    <s v="Fund Equity and Reserves"/>
    <s v="713811"/>
    <s v="SBCMP"/>
    <x v="182"/>
    <s v="Active"/>
  </r>
  <r>
    <s v="302011"/>
    <s v="301300"/>
    <s v="InvFxdAsst-Dorm Intrst Redmptn"/>
    <x v="1071"/>
    <d v="2014-07-01T00:00:00"/>
    <x v="0"/>
    <s v="Q"/>
    <s v="302011"/>
    <s v="Investment General Fixed Assets-Dorm.Interest and Redmptn. F"/>
    <x v="434"/>
    <s v="52000578"/>
    <s v="302"/>
    <s v="Investment in General Fixed Assets"/>
    <x v="30"/>
    <s v="30"/>
    <s v="Fund Equity and Reserves"/>
    <s v="713811"/>
    <s v="SBCMP"/>
    <x v="183"/>
    <s v="Active"/>
  </r>
  <r>
    <s v="302012"/>
    <s v="301330"/>
    <s v="InvFxdAsst-Dorm Rev Fnd"/>
    <x v="1072"/>
    <d v="2000-01-01T00:00:00"/>
    <x v="1"/>
    <s v="Q"/>
    <s v="302012"/>
    <s v="Investment General Fixed Assets-Dorm. Rev. Fund"/>
    <x v="435"/>
    <s v="52000580"/>
    <s v="302"/>
    <s v="Investment in General Fixed Assets"/>
    <x v="30"/>
    <s v="30"/>
    <s v="Fund Equity and Reserves"/>
    <s v="713811"/>
    <s v="SBCMP"/>
    <x v="184"/>
    <s v="Active"/>
  </r>
  <r>
    <s v="302013"/>
    <s v="301360"/>
    <s v="InvFxdAsst-Facilities Rev Fnd"/>
    <x v="1073"/>
    <d v="2014-07-01T00:00:00"/>
    <x v="0"/>
    <s v="Q"/>
    <s v="302013"/>
    <s v="Investment General Fixed Assets-Facilities Revenue Fund"/>
    <x v="436"/>
    <s v="52000581"/>
    <s v="302"/>
    <s v="Investment in General Fixed Assets"/>
    <x v="30"/>
    <s v="30"/>
    <s v="Fund Equity and Reserves"/>
    <s v="713811"/>
    <s v="SBCMP"/>
    <x v="185"/>
    <s v="Active"/>
  </r>
  <r>
    <s v="302014"/>
    <s v="301390"/>
    <s v="InvFxdAsst-Parking Rev Fnd"/>
    <x v="1074"/>
    <d v="2000-01-01T00:00:00"/>
    <x v="1"/>
    <s v="Q"/>
    <s v="302014"/>
    <s v="Investment General Fixed Assets-Parking Rev. Fund"/>
    <x v="437"/>
    <s v="52000583"/>
    <s v="302"/>
    <s v="Investment in General Fixed Assets"/>
    <x v="30"/>
    <s v="30"/>
    <s v="Fund Equity and Reserves"/>
    <s v="713811"/>
    <s v="SBCMP"/>
    <x v="186"/>
    <s v="Active"/>
  </r>
  <r>
    <s v="302015"/>
    <s v="301420"/>
    <s v="InvFxdAsst-Pub Bldg Constr Fnd"/>
    <x v="1075"/>
    <d v="2014-07-01T00:00:00"/>
    <x v="0"/>
    <s v="Q"/>
    <s v="302015"/>
    <s v="Investment General Fixed Assets-Public Bldg Constn Fund"/>
    <x v="438"/>
    <s v="52000660"/>
    <s v="302"/>
    <s v="Investment in General Fixed Assets"/>
    <x v="30"/>
    <s v="30"/>
    <s v="Fund Equity and Reserves"/>
    <s v="713811"/>
    <s v="SBCMP"/>
    <x v="187"/>
    <s v="Active"/>
  </r>
  <r>
    <s v="302016"/>
    <s v="301450"/>
    <s v="InvFxdAsst-'92 HE Cap Outlay"/>
    <x v="1076"/>
    <d v="2014-07-01T00:00:00"/>
    <x v="0"/>
    <s v="Q"/>
    <s v="302016"/>
    <s v="Investment General Fixed Assets-92 HECOB Fund"/>
    <x v="439"/>
    <s v="52000705"/>
    <s v="302"/>
    <s v="Investment in General Fixed Assets"/>
    <x v="30"/>
    <s v="30"/>
    <s v="Fund Equity and Reserves"/>
    <s v="713811"/>
    <s v="SBCMP"/>
    <x v="188"/>
    <s v="Active"/>
  </r>
  <r>
    <s v="302017"/>
    <s v="301480"/>
    <s v="InvFxdAsst-Constr Pgm Fnd"/>
    <x v="1077"/>
    <d v="2014-07-01T00:00:00"/>
    <x v="0"/>
    <s v="Q"/>
    <s v="302017"/>
    <s v="Investment General Fixed Assets-Constn Pgm Fund"/>
    <x v="440"/>
    <s v="52000736"/>
    <s v="302"/>
    <s v="Investment in General Fixed Assets"/>
    <x v="30"/>
    <s v="30"/>
    <s v="Fund Equity and Reserves"/>
    <s v="713811"/>
    <s v="SBCMP"/>
    <x v="189"/>
    <s v="Active"/>
  </r>
  <r>
    <s v="302018"/>
    <s v="301510"/>
    <s v="InvFxdAsst-HE Cap Outlay Bnd"/>
    <x v="1078"/>
    <d v="2000-01-01T00:00:00"/>
    <x v="1"/>
    <s v="Q"/>
    <s v="302018"/>
    <s v="Investment General Fixed Assets-HECOB Fund"/>
    <x v="441"/>
    <s v="52000782"/>
    <s v="302"/>
    <s v="Investment in General Fixed Assets"/>
    <x v="30"/>
    <s v="30"/>
    <s v="Fund Equity and Reserves"/>
    <s v="713811"/>
    <s v="SBCMP"/>
    <x v="190"/>
    <s v="Active"/>
  </r>
  <r>
    <s v="302019"/>
    <s v="301540"/>
    <s v="InvFxdAsst-'88 HE Cap Outlay"/>
    <x v="1079"/>
    <d v="2014-07-01T00:00:00"/>
    <x v="0"/>
    <s v="Q"/>
    <s v="302019"/>
    <s v="Investment General Fixed Assets-88 HECOB Fund"/>
    <x v="442"/>
    <s v="52000785"/>
    <s v="302"/>
    <s v="Investment in General Fixed Assets"/>
    <x v="30"/>
    <s v="30"/>
    <s v="Fund Equity and Reserves"/>
    <s v="713811"/>
    <s v="SBCMP"/>
    <x v="191"/>
    <s v="Active"/>
  </r>
  <r>
    <s v="302020"/>
    <s v="301570"/>
    <s v="InvFxdAsst-'90 HE Cap Outlay"/>
    <x v="1080"/>
    <d v="2014-07-01T00:00:00"/>
    <x v="0"/>
    <s v="Q"/>
    <s v="302020"/>
    <s v="Investment General Fixed Assets-90 HECOB Fund"/>
    <x v="443"/>
    <s v="52000791"/>
    <s v="302"/>
    <s v="Investment in General Fixed Assets"/>
    <x v="30"/>
    <s v="30"/>
    <s v="Fund Equity and Reserves"/>
    <s v="713811"/>
    <s v="SBCMP"/>
    <x v="192"/>
    <s v="Active"/>
  </r>
  <r>
    <s v="302021"/>
    <s v="301600"/>
    <s v="InvFxdAsst-CSU Lottery EducFnd"/>
    <x v="1081"/>
    <d v="2000-01-01T00:00:00"/>
    <x v="1"/>
    <s v="Q"/>
    <s v="302021"/>
    <s v="Investment General Fixed Assets-CSU Lottery Education Fund"/>
    <x v="444"/>
    <s v="52000839"/>
    <s v="302"/>
    <s v="Investment in General Fixed Assets"/>
    <x v="30"/>
    <s v="30"/>
    <s v="Fund Equity and Reserves"/>
    <s v="713811"/>
    <s v="SBCMP"/>
    <x v="193"/>
    <s v="Active"/>
  </r>
  <r>
    <s v="302022"/>
    <s v="301630"/>
    <s v="InvFxdAsst-Fed Trust Fnd"/>
    <x v="1082"/>
    <d v="2014-07-01T00:00:00"/>
    <x v="0"/>
    <s v="Q"/>
    <s v="302022"/>
    <s v="Investment General Fixed Assets-Federal Trust Fund"/>
    <x v="445"/>
    <s v="52000890"/>
    <s v="302"/>
    <s v="Investment in General Fixed Assets"/>
    <x v="30"/>
    <s v="30"/>
    <s v="Fund Equity and Reserves"/>
    <s v="713811"/>
    <s v="SBCMP"/>
    <x v="194"/>
    <s v="Active"/>
  </r>
  <r>
    <s v="302023"/>
    <s v="301660"/>
    <s v="InvFxdAsst-Special Deposit Fnd"/>
    <x v="1083"/>
    <d v="2014-07-01T00:00:00"/>
    <x v="0"/>
    <s v="Q"/>
    <s v="302023"/>
    <s v="Investment General Fixed Assets-Spl Deposit Fund"/>
    <x v="446"/>
    <s v="52000000"/>
    <s v="302"/>
    <s v="Investment in General Fixed Assets"/>
    <x v="30"/>
    <s v="30"/>
    <s v="Fund Equity and Reserves"/>
    <s v="713811"/>
    <s v="SBCMP"/>
    <x v="195"/>
    <s v="Active"/>
  </r>
  <r>
    <s v="302024"/>
    <s v="301690"/>
    <s v="InvFxdAsst-Special Proj Fnd"/>
    <x v="1084"/>
    <d v="2014-07-01T00:00:00"/>
    <x v="0"/>
    <s v="Q"/>
    <s v="302024"/>
    <s v="Investment General Fixed Assets-Special Projects Fund"/>
    <x v="447"/>
    <s v="52000947"/>
    <s v="302"/>
    <s v="Investment in General Fixed Assets"/>
    <x v="30"/>
    <s v="30"/>
    <s v="Fund Equity and Reserves"/>
    <s v="713811"/>
    <s v="SBCMP"/>
    <x v="196"/>
    <s v="Active"/>
  </r>
  <r>
    <s v="302025"/>
    <s v="301720"/>
    <s v="InvFxdAsst-Trust Fnd"/>
    <x v="1085"/>
    <d v="2000-01-01T00:00:00"/>
    <x v="1"/>
    <s v="Q"/>
    <s v="302025"/>
    <s v="Investment General Fixed Assets-Trust Fund"/>
    <x v="448"/>
    <s v="52000948"/>
    <s v="302"/>
    <s v="Investment in General Fixed Assets"/>
    <x v="30"/>
    <s v="30"/>
    <s v="Fund Equity and Reserves"/>
    <s v="713811"/>
    <s v="SBCMP"/>
    <x v="197"/>
    <s v="Active"/>
  </r>
  <r>
    <s v="302030"/>
    <s v="None"/>
    <s v="Rsrvs-Advances"/>
    <x v="1086"/>
    <d v="2010-07-01T00:00:00"/>
    <x v="0"/>
    <s v="Q"/>
    <s v="303002"/>
    <s v="Reserve for Advances (Obsolete)"/>
    <x v="450"/>
    <s v="53400000"/>
    <s v="303"/>
    <s v="Reservation of Fund Balance-Unavailable for Appropriation"/>
    <x v="31"/>
    <s v="30"/>
    <s v="Fund Equity and Reserves"/>
    <s v="714002"/>
    <s v="SBCMP"/>
    <x v="31"/>
    <s v="Obsolete"/>
  </r>
  <r>
    <s v="302060"/>
    <s v="None"/>
    <s v="Rsrvs-Encumbrances"/>
    <x v="1087"/>
    <d v="2010-07-01T00:00:00"/>
    <x v="0"/>
    <s v="L"/>
    <s v="201001"/>
    <s v="Accounts Payable"/>
    <x v="264"/>
    <s v="30100000"/>
    <s v="201"/>
    <s v="Account Payable"/>
    <x v="15"/>
    <s v="20"/>
    <s v="Liabilities"/>
    <s v="712101"/>
    <s v="SBCMP"/>
    <x v="120"/>
    <s v="Active"/>
  </r>
  <r>
    <s v="302090"/>
    <s v="None"/>
    <s v="Rsrvs-Noncurrent Loans Rec"/>
    <x v="1088"/>
    <d v="2010-07-01T00:00:00"/>
    <x v="0"/>
    <s v="Q"/>
    <s v="303004"/>
    <s v="Reserve for Noncurrent Loans Receivable (Obsolete)"/>
    <x v="451"/>
    <s v="53800000"/>
    <s v="303"/>
    <s v="Reservation of Fund Balance-Unavailable for Appropriation"/>
    <x v="31"/>
    <s v="30"/>
    <s v="Fund Equity and Reserves"/>
    <s v="714002"/>
    <s v="SBCMP"/>
    <x v="31"/>
    <s v="Obsolete"/>
  </r>
  <r>
    <s v="302120"/>
    <s v="None"/>
    <s v="OthRsrvs-Rev Collected Adv SCO"/>
    <x v="1089"/>
    <d v="2010-07-01T00:00:00"/>
    <x v="0"/>
    <s v="Q"/>
    <s v="303005"/>
    <s v="Reserve for Revenue Collected in Advance per SCO (Obsolete)"/>
    <x v="452"/>
    <s v="53110000"/>
    <s v="303"/>
    <s v="Reservation of Fund Balance-Unavailable for Appropriation"/>
    <x v="31"/>
    <s v="30"/>
    <s v="Fund Equity and Reserves"/>
    <s v="714002"/>
    <s v="SBCMP"/>
    <x v="31"/>
    <s v="Obsolete"/>
  </r>
  <r>
    <s v="302121"/>
    <s v="None"/>
    <s v="OthRsrvs-SU Admin Working Cap"/>
    <x v="1090"/>
    <d v="2010-07-01T00:00:00"/>
    <x v="0"/>
    <s v="Q"/>
    <s v="303090"/>
    <s v="Other Reserves (Obsolete)"/>
    <x v="453"/>
    <s v="53900000"/>
    <s v="303"/>
    <s v="Reservation of Fund Balance-Unavailable for Appropriation"/>
    <x v="31"/>
    <s v="30"/>
    <s v="Fund Equity and Reserves"/>
    <s v="714002"/>
    <s v="SBCMP"/>
    <x v="31"/>
    <s v="Active"/>
  </r>
  <r>
    <s v="302122"/>
    <s v="None"/>
    <s v="OthRsrvs-SU Equip/Furniture"/>
    <x v="1091"/>
    <d v="2010-07-01T00:00:00"/>
    <x v="0"/>
    <s v="Q"/>
    <s v="303090"/>
    <s v="Other Reserves (Obsolete)"/>
    <x v="453"/>
    <s v="53900000"/>
    <s v="303"/>
    <s v="Reservation of Fund Balance-Unavailable for Appropriation"/>
    <x v="31"/>
    <s v="30"/>
    <s v="Fund Equity and Reserves"/>
    <s v="714002"/>
    <s v="SBCMP"/>
    <x v="31"/>
    <s v="Active"/>
  </r>
  <r>
    <s v="302123"/>
    <s v="None"/>
    <s v="OthRsrvs-SU Repairs/Maint"/>
    <x v="1092"/>
    <d v="2010-07-01T00:00:00"/>
    <x v="0"/>
    <s v="Q"/>
    <s v="303090"/>
    <s v="Other Reserves (Obsolete)"/>
    <x v="453"/>
    <s v="53900000"/>
    <s v="303"/>
    <s v="Reservation of Fund Balance-Unavailable for Appropriation"/>
    <x v="31"/>
    <s v="30"/>
    <s v="Fund Equity and Reserves"/>
    <s v="714002"/>
    <s v="SBCMP"/>
    <x v="31"/>
    <s v="Active"/>
  </r>
  <r>
    <s v="302124"/>
    <s v="None"/>
    <s v="OthRsrvs-SU Pgms"/>
    <x v="1093"/>
    <d v="2010-07-01T00:00:00"/>
    <x v="0"/>
    <s v="Q"/>
    <s v="303090"/>
    <s v="Other Reserves (Obsolete)"/>
    <x v="453"/>
    <s v="53900000"/>
    <s v="303"/>
    <s v="Reservation of Fund Balance-Unavailable for Appropriation"/>
    <x v="31"/>
    <s v="30"/>
    <s v="Fund Equity and Reserves"/>
    <s v="714002"/>
    <s v="SBCMP"/>
    <x v="31"/>
    <s v="Active"/>
  </r>
  <r>
    <s v="302125"/>
    <s v="None"/>
    <s v="OthRsrvs-SU Special Pgms"/>
    <x v="1094"/>
    <d v="2010-07-01T00:00:00"/>
    <x v="0"/>
    <s v="Q"/>
    <s v="303090"/>
    <s v="Other Reserves (Obsolete)"/>
    <x v="453"/>
    <s v="53900000"/>
    <s v="303"/>
    <s v="Reservation of Fund Balance-Unavailable for Appropriation"/>
    <x v="31"/>
    <s v="30"/>
    <s v="Fund Equity and Reserves"/>
    <s v="714002"/>
    <s v="SBCMP"/>
    <x v="31"/>
    <s v="Active"/>
  </r>
  <r>
    <s v="302126"/>
    <s v="None"/>
    <s v="OthRsrvs-Local"/>
    <x v="1095"/>
    <d v="2010-07-01T00:00:00"/>
    <x v="0"/>
    <s v="Q"/>
    <s v="303090"/>
    <s v="Other Reserves (Obsolete)"/>
    <x v="453"/>
    <s v="53900000"/>
    <s v="303"/>
    <s v="Reservation of Fund Balance-Unavailable for Appropriation"/>
    <x v="31"/>
    <s v="30"/>
    <s v="Fund Equity and Reserves"/>
    <s v="714002"/>
    <s v="SBCMP"/>
    <x v="31"/>
    <s v="Active"/>
  </r>
  <r>
    <s v="302127"/>
    <s v="None"/>
    <s v="Other Reserves-Equipment"/>
    <x v="1096"/>
    <d v="2010-07-01T00:00:00"/>
    <x v="0"/>
    <s v="Q"/>
    <s v="303090"/>
    <s v="Other Reserves (Obsolete)"/>
    <x v="453"/>
    <s v="53900000"/>
    <s v="303"/>
    <s v="Reservation of Fund Balance-Unavailable for Appropriation"/>
    <x v="31"/>
    <s v="30"/>
    <s v="Fund Equity and Reserves"/>
    <s v="714002"/>
    <s v="SBCMP"/>
    <x v="31"/>
    <s v="Active"/>
  </r>
  <r>
    <s v="302128"/>
    <s v="None"/>
    <s v="Other Reserves-Maintenance"/>
    <x v="1097"/>
    <d v="2010-07-01T00:00:00"/>
    <x v="0"/>
    <s v="Q"/>
    <s v="303090"/>
    <s v="Other Reserves (Obsolete)"/>
    <x v="453"/>
    <s v="53900000"/>
    <s v="303"/>
    <s v="Reservation of Fund Balance-Unavailable for Appropriation"/>
    <x v="31"/>
    <s v="30"/>
    <s v="Fund Equity and Reserves"/>
    <s v="714002"/>
    <s v="SBCMP"/>
    <x v="31"/>
    <s v="Active"/>
  </r>
  <r>
    <s v="302129"/>
    <s v="None"/>
    <s v="Other Reserves-Buildings"/>
    <x v="1098"/>
    <d v="2010-07-01T00:00:00"/>
    <x v="0"/>
    <s v="Q"/>
    <s v="303090"/>
    <s v="Other Reserves (Obsolete)"/>
    <x v="453"/>
    <s v="53900000"/>
    <s v="303"/>
    <s v="Reservation of Fund Balance-Unavailable for Appropriation"/>
    <x v="31"/>
    <s v="30"/>
    <s v="Fund Equity and Reserves"/>
    <s v="714002"/>
    <s v="SBCMP"/>
    <x v="31"/>
    <s v="Active"/>
  </r>
  <r>
    <s v="302700"/>
    <s v="None"/>
    <s v="InvstdCapAssets-netofDebt(Aux)"/>
    <x v="1099"/>
    <d v="2019-07-01T00:00:00"/>
    <x v="1"/>
    <s v="Q"/>
    <s v="302700"/>
    <s v="Invested in Capital Assets, net of Related Debt (GAAP-Aux Us"/>
    <x v="454"/>
    <s v="00000000"/>
    <s v="302"/>
    <s v="Investment in General Fixed Assets"/>
    <x v="30"/>
    <s v="30"/>
    <s v="Fund Equity and Reserves"/>
    <s v="713811"/>
    <s v="SBCMP"/>
    <x v="198"/>
    <s v="Active"/>
  </r>
  <r>
    <s v="303000"/>
    <s v="None"/>
    <s v="Reserve-Bond Retirements"/>
    <x v="1100"/>
    <d v="2010-07-01T00:00:00"/>
    <x v="0"/>
    <s v="Q"/>
    <s v="304001"/>
    <s v="Designated for Bond Retirements"/>
    <x v="455"/>
    <s v="54100000"/>
    <s v="304"/>
    <s v="Reservation of Retained Earnings"/>
    <x v="32"/>
    <s v="30"/>
    <s v="Fund Equity and Reserves"/>
    <s v="714002"/>
    <s v="SBCMP"/>
    <x v="199"/>
    <s v="Active"/>
  </r>
  <r>
    <s v="303001"/>
    <s v="302000"/>
    <s v="Rsrvs-Prepaid Items"/>
    <x v="1101"/>
    <d v="2000-01-01T00:00:00"/>
    <x v="1"/>
    <s v="Q"/>
    <s v="303001"/>
    <s v="Reserve for Prepaid Items (Obsolete)"/>
    <x v="449"/>
    <s v="53300000"/>
    <s v="303"/>
    <s v="Reservation of Fund Balance-Unavailable for Appropriation"/>
    <x v="31"/>
    <s v="30"/>
    <s v="Fund Equity and Reserves"/>
    <s v="714002"/>
    <s v="SBCMP"/>
    <x v="31"/>
    <s v="Obsolete"/>
  </r>
  <r>
    <s v="303002"/>
    <s v="302030"/>
    <s v="Rsrvs-Advances"/>
    <x v="1102"/>
    <d v="2000-01-01T00:00:00"/>
    <x v="1"/>
    <s v="Q"/>
    <s v="303002"/>
    <s v="Reserve for Advances (Obsolete)"/>
    <x v="450"/>
    <s v="53400000"/>
    <s v="303"/>
    <s v="Reservation of Fund Balance-Unavailable for Appropriation"/>
    <x v="31"/>
    <s v="30"/>
    <s v="Fund Equity and Reserves"/>
    <s v="714002"/>
    <s v="SBCMP"/>
    <x v="31"/>
    <s v="Obsolete"/>
  </r>
  <r>
    <s v="303004"/>
    <s v="302090"/>
    <s v="Rsrvs-Noncurrent Loans Rec"/>
    <x v="1103"/>
    <d v="2000-01-01T00:00:00"/>
    <x v="1"/>
    <s v="Q"/>
    <s v="303004"/>
    <s v="Reserve for Noncurrent Loans Receivable (Obsolete)"/>
    <x v="451"/>
    <s v="53800000"/>
    <s v="303"/>
    <s v="Reservation of Fund Balance-Unavailable for Appropriation"/>
    <x v="31"/>
    <s v="30"/>
    <s v="Fund Equity and Reserves"/>
    <s v="714002"/>
    <s v="SBCMP"/>
    <x v="31"/>
    <s v="Obsolete"/>
  </r>
  <r>
    <s v="303005"/>
    <s v="302120"/>
    <s v="OthRsrvs-Rev Collected Adv SCO"/>
    <x v="1104"/>
    <d v="2000-01-01T00:00:00"/>
    <x v="1"/>
    <s v="Q"/>
    <s v="303005"/>
    <s v="Reserve for Revenue Collected in Advance per SCO (Obsolete)"/>
    <x v="452"/>
    <s v="53110000"/>
    <s v="303"/>
    <s v="Reservation of Fund Balance-Unavailable for Appropriation"/>
    <x v="31"/>
    <s v="30"/>
    <s v="Fund Equity and Reserves"/>
    <s v="714002"/>
    <s v="SBCMP"/>
    <x v="31"/>
    <s v="Obsolete"/>
  </r>
  <r>
    <s v="303030"/>
    <s v="None"/>
    <s v="Reserve-System Improvement"/>
    <x v="1105"/>
    <d v="2010-07-01T00:00:00"/>
    <x v="0"/>
    <s v="Q"/>
    <s v="304002"/>
    <s v="Reserve for System Improvements (Obsolete)"/>
    <x v="456"/>
    <s v="54200000"/>
    <s v="304"/>
    <s v="Reservation of Retained Earnings"/>
    <x v="32"/>
    <s v="30"/>
    <s v="Fund Equity and Reserves"/>
    <s v="714002"/>
    <s v="SBCMP"/>
    <x v="31"/>
    <s v="Obsolete"/>
  </r>
  <r>
    <s v="303040"/>
    <s v="None"/>
    <s v="Reserve-Capital Improvement"/>
    <x v="1106"/>
    <d v="2010-07-01T00:00:00"/>
    <x v="0"/>
    <s v="Q"/>
    <s v="304010"/>
    <s v="Designated for Capital Improvement/ Construction"/>
    <x v="457"/>
    <s v="00000000"/>
    <s v="304"/>
    <s v="Reservation of Retained Earnings"/>
    <x v="32"/>
    <s v="30"/>
    <s v="Fund Equity and Reserves"/>
    <s v="714002"/>
    <s v="SBCMP"/>
    <x v="200"/>
    <s v="Active"/>
  </r>
  <r>
    <s v="303050"/>
    <s v="None"/>
    <s v="Reserve-Equipment Acquisition"/>
    <x v="1107"/>
    <d v="2010-07-01T00:00:00"/>
    <x v="0"/>
    <s v="Q"/>
    <s v="304011"/>
    <s v="Designated for Equipment Acquisition"/>
    <x v="458"/>
    <s v="00000000"/>
    <s v="304"/>
    <s v="Reservation of Retained Earnings"/>
    <x v="32"/>
    <s v="30"/>
    <s v="Fund Equity and Reserves"/>
    <s v="714002"/>
    <s v="SBCMP"/>
    <x v="201"/>
    <s v="Active"/>
  </r>
  <r>
    <s v="303060"/>
    <s v="None"/>
    <s v="Reserve-Program Development"/>
    <x v="1108"/>
    <d v="2010-07-01T00:00:00"/>
    <x v="0"/>
    <s v="Q"/>
    <s v="304012"/>
    <s v="Designated for Program Development"/>
    <x v="459"/>
    <s v="00000000"/>
    <s v="304"/>
    <s v="Reservation of Retained Earnings"/>
    <x v="32"/>
    <s v="30"/>
    <s v="Fund Equity and Reserves"/>
    <s v="714002"/>
    <s v="SBCMP"/>
    <x v="202"/>
    <s v="Active"/>
  </r>
  <r>
    <s v="303070"/>
    <s v="None"/>
    <s v="Reserve-Future Debt Service"/>
    <x v="1109"/>
    <d v="2010-07-01T00:00:00"/>
    <x v="0"/>
    <s v="Q"/>
    <s v="304013"/>
    <s v="Designated for Future Debt Service"/>
    <x v="460"/>
    <s v="00000000"/>
    <s v="304"/>
    <s v="Reservation of Retained Earnings"/>
    <x v="32"/>
    <s v="30"/>
    <s v="Fund Equity and Reserves"/>
    <s v="714002"/>
    <s v="SBCMP"/>
    <x v="203"/>
    <s v="Active"/>
  </r>
  <r>
    <s v="303080"/>
    <s v="None"/>
    <s v="Reserve-Facilities, M &amp; R"/>
    <x v="1110"/>
    <d v="2010-07-01T00:00:00"/>
    <x v="0"/>
    <s v="Q"/>
    <s v="304014"/>
    <s v="Designated for Facilities Maintenance and Repairs"/>
    <x v="461"/>
    <s v="00000000"/>
    <s v="304"/>
    <s v="Reservation of Retained Earnings"/>
    <x v="32"/>
    <s v="30"/>
    <s v="Fund Equity and Reserves"/>
    <s v="714002"/>
    <s v="SBCMP"/>
    <x v="204"/>
    <s v="Active"/>
  </r>
  <r>
    <s v="303090"/>
    <s v="None"/>
    <s v="Reserve-Operations"/>
    <x v="1111"/>
    <d v="2010-07-01T00:00:00"/>
    <x v="0"/>
    <s v="Q"/>
    <s v="304015"/>
    <s v="Fund Balance-Undesignated/Unallocated (Obsolete)"/>
    <x v="462"/>
    <s v="00000000"/>
    <s v="304"/>
    <s v="Reservation of Retained Earnings"/>
    <x v="32"/>
    <s v="30"/>
    <s v="Fund Equity and Reserves"/>
    <s v="714002"/>
    <s v="SBCMP"/>
    <x v="205"/>
    <s v="Obsolete"/>
  </r>
  <r>
    <s v="303095"/>
    <s v="None"/>
    <s v="Reserve-Campus/Dept Obligation"/>
    <x v="1112"/>
    <d v="2010-07-01T00:00:00"/>
    <x v="0"/>
    <s v="Q"/>
    <s v="304016"/>
    <s v="Designated for Outstanding Commitments"/>
    <x v="463"/>
    <s v="00000000"/>
    <s v="304"/>
    <s v="Reservation of Retained Earnings"/>
    <x v="32"/>
    <s v="30"/>
    <s v="Fund Equity and Reserves"/>
    <s v="714002"/>
    <s v="SBCMP"/>
    <x v="206"/>
    <s v="Active"/>
  </r>
  <r>
    <s v="303099"/>
    <s v="None"/>
    <s v="Fnd Bal Offset for Desig.Rsrvs"/>
    <x v="1113"/>
    <d v="2010-07-01T00:00:00"/>
    <x v="0"/>
    <s v="Q"/>
    <s v="304099"/>
    <s v="Offset for Reserves/Fund Balance"/>
    <x v="464"/>
    <s v="00000000"/>
    <s v="304"/>
    <s v="Reservation of Retained Earnings"/>
    <x v="32"/>
    <s v="30"/>
    <s v="Fund Equity and Reserves"/>
    <s v="714002"/>
    <s v="SBCMP"/>
    <x v="207"/>
    <s v="Active"/>
  </r>
  <r>
    <s v="303100"/>
    <s v="None"/>
    <s v="Reserve-Facil Bldg Maint-FDN"/>
    <x v="1114"/>
    <d v="2010-07-01T00:00:00"/>
    <x v="0"/>
    <s v="Q"/>
    <s v="304014"/>
    <s v="Designated for Facilities Maintenance and Repairs"/>
    <x v="461"/>
    <s v="00000000"/>
    <s v="304"/>
    <s v="Reservation of Retained Earnings"/>
    <x v="32"/>
    <s v="30"/>
    <s v="Fund Equity and Reserves"/>
    <s v="714002"/>
    <s v="SBCMP"/>
    <x v="204"/>
    <s v="Active"/>
  </r>
  <r>
    <s v="303120"/>
    <s v="None"/>
    <s v="Reserve-Ops-Bkstore 60 day-FDN"/>
    <x v="1115"/>
    <d v="2010-07-01T00:00:00"/>
    <x v="0"/>
    <s v="Q"/>
    <s v="304015"/>
    <s v="Fund Balance-Undesignated/Unallocated (Obsolete)"/>
    <x v="462"/>
    <s v="00000000"/>
    <s v="304"/>
    <s v="Reservation of Retained Earnings"/>
    <x v="32"/>
    <s v="30"/>
    <s v="Fund Equity and Reserves"/>
    <s v="714002"/>
    <s v="SBCMP"/>
    <x v="205"/>
    <s v="Obsolete"/>
  </r>
  <r>
    <s v="303121"/>
    <s v="None"/>
    <s v="Reserve-Ops-Univ Support-FDN"/>
    <x v="1116"/>
    <d v="2010-07-01T00:00:00"/>
    <x v="0"/>
    <s v="Q"/>
    <s v="304015"/>
    <s v="Fund Balance-Undesignated/Unallocated (Obsolete)"/>
    <x v="462"/>
    <s v="00000000"/>
    <s v="304"/>
    <s v="Reservation of Retained Earnings"/>
    <x v="32"/>
    <s v="30"/>
    <s v="Fund Equity and Reserves"/>
    <s v="714002"/>
    <s v="SBCMP"/>
    <x v="205"/>
    <s v="Obsolete"/>
  </r>
  <r>
    <s v="303122"/>
    <s v="None"/>
    <s v="Reserve-Ops LT Campus Res-FDN"/>
    <x v="1117"/>
    <d v="2010-07-01T00:00:00"/>
    <x v="0"/>
    <s v="Q"/>
    <s v="304015"/>
    <s v="Fund Balance-Undesignated/Unallocated (Obsolete)"/>
    <x v="462"/>
    <s v="00000000"/>
    <s v="304"/>
    <s v="Reservation of Retained Earnings"/>
    <x v="32"/>
    <s v="30"/>
    <s v="Fund Equity and Reserves"/>
    <s v="714002"/>
    <s v="SBCMP"/>
    <x v="205"/>
    <s v="Obsolete"/>
  </r>
  <r>
    <s v="303123"/>
    <s v="None"/>
    <s v="Reserve-Ops Grants Reserve-FDN"/>
    <x v="1118"/>
    <d v="2010-07-01T00:00:00"/>
    <x v="0"/>
    <s v="Q"/>
    <s v="304015"/>
    <s v="Fund Balance-Undesignated/Unallocated (Obsolete)"/>
    <x v="462"/>
    <s v="00000000"/>
    <s v="304"/>
    <s v="Reservation of Retained Earnings"/>
    <x v="32"/>
    <s v="30"/>
    <s v="Fund Equity and Reserves"/>
    <s v="714002"/>
    <s v="SBCMP"/>
    <x v="205"/>
    <s v="Obsolete"/>
  </r>
  <r>
    <s v="303130"/>
    <s v="None"/>
    <s v="CMP-Contigency Reserve"/>
    <x v="1119"/>
    <d v="2010-07-01T00:00:00"/>
    <x v="0"/>
    <s v="Q"/>
    <s v="304015"/>
    <s v="Fund Balance-Undesignated/Unallocated (Obsolete)"/>
    <x v="462"/>
    <s v="00000000"/>
    <s v="304"/>
    <s v="Reservation of Retained Earnings"/>
    <x v="32"/>
    <s v="30"/>
    <s v="Fund Equity and Reserves"/>
    <s v="714002"/>
    <s v="SBCMP"/>
    <x v="205"/>
    <s v="Obsolete"/>
  </r>
  <r>
    <s v="303132"/>
    <s v="None"/>
    <s v="CMP-FBUnd-CO Advance for BY"/>
    <x v="1120"/>
    <d v="2010-07-01T00:00:00"/>
    <x v="0"/>
    <s v="Q"/>
    <s v="304015"/>
    <s v="Fund Balance-Undesignated/Unallocated (Obsolete)"/>
    <x v="462"/>
    <s v="00000000"/>
    <s v="304"/>
    <s v="Reservation of Retained Earnings"/>
    <x v="32"/>
    <s v="30"/>
    <s v="Fund Equity and Reserves"/>
    <s v="714002"/>
    <s v="SBCMP"/>
    <x v="205"/>
    <s v="Obsolete"/>
  </r>
  <r>
    <s v="303140"/>
    <s v="None"/>
    <s v="CMP-Dept Commit-Other"/>
    <x v="1121"/>
    <d v="2010-07-01T00:00:00"/>
    <x v="0"/>
    <s v="Q"/>
    <s v="304016"/>
    <s v="Designated for Outstanding Commitments"/>
    <x v="463"/>
    <s v="00000000"/>
    <s v="304"/>
    <s v="Reservation of Retained Earnings"/>
    <x v="32"/>
    <s v="30"/>
    <s v="Fund Equity and Reserves"/>
    <s v="714002"/>
    <s v="SBCMP"/>
    <x v="206"/>
    <s v="Active"/>
  </r>
  <r>
    <s v="303142"/>
    <s v="None"/>
    <s v="CMP-Dept Commit-Unfunded Comp"/>
    <x v="1122"/>
    <d v="2010-07-01T00:00:00"/>
    <x v="0"/>
    <s v="Q"/>
    <s v="304016"/>
    <s v="Designated for Outstanding Commitments"/>
    <x v="463"/>
    <s v="00000000"/>
    <s v="304"/>
    <s v="Reservation of Retained Earnings"/>
    <x v="32"/>
    <s v="30"/>
    <s v="Fund Equity and Reserves"/>
    <s v="714002"/>
    <s v="SBCMP"/>
    <x v="206"/>
    <s v="Active"/>
  </r>
  <r>
    <s v="303144"/>
    <s v="None"/>
    <s v="CMP-Dept Commit-Energy Mgmt"/>
    <x v="1123"/>
    <d v="2010-07-01T00:00:00"/>
    <x v="0"/>
    <s v="Q"/>
    <s v="304016"/>
    <s v="Designated for Outstanding Commitments"/>
    <x v="463"/>
    <s v="00000000"/>
    <s v="304"/>
    <s v="Reservation of Retained Earnings"/>
    <x v="32"/>
    <s v="30"/>
    <s v="Fund Equity and Reserves"/>
    <s v="714002"/>
    <s v="SBCMP"/>
    <x v="206"/>
    <s v="Active"/>
  </r>
  <r>
    <s v="303146"/>
    <s v="None"/>
    <s v="CMP-Dept Commit-CMS"/>
    <x v="1124"/>
    <d v="2010-07-01T00:00:00"/>
    <x v="0"/>
    <s v="Q"/>
    <s v="304016"/>
    <s v="Designated for Outstanding Commitments"/>
    <x v="463"/>
    <s v="00000000"/>
    <s v="304"/>
    <s v="Reservation of Retained Earnings"/>
    <x v="32"/>
    <s v="30"/>
    <s v="Fund Equity and Reserves"/>
    <s v="714002"/>
    <s v="SBCMP"/>
    <x v="206"/>
    <s v="Active"/>
  </r>
  <r>
    <s v="303160"/>
    <s v="None"/>
    <s v="Reserve for Encumbrances"/>
    <x v="1125"/>
    <d v="2010-07-01T00:00:00"/>
    <x v="0"/>
    <s v="Q"/>
    <s v="304018"/>
    <s v="Designated for Encumbrances"/>
    <x v="465"/>
    <s v="00000000"/>
    <s v="304"/>
    <s v="Reservation of Retained Earnings"/>
    <x v="32"/>
    <s v="30"/>
    <s v="Fund Equity and Reserves"/>
    <s v="714002"/>
    <s v="SBCMP"/>
    <x v="208"/>
    <s v="Active"/>
  </r>
  <r>
    <s v="303199"/>
    <s v="None"/>
    <s v="Reserve Offset"/>
    <x v="1126"/>
    <d v="2010-07-01T00:00:00"/>
    <x v="0"/>
    <s v="Q"/>
    <s v="304099"/>
    <s v="Offset for Reserves/Fund Balance"/>
    <x v="464"/>
    <s v="00000000"/>
    <s v="304"/>
    <s v="Reservation of Retained Earnings"/>
    <x v="32"/>
    <s v="30"/>
    <s v="Fund Equity and Reserves"/>
    <s v="714002"/>
    <s v="SBCMP"/>
    <x v="207"/>
    <s v="Active"/>
  </r>
  <r>
    <s v="303300"/>
    <s v="None"/>
    <s v="FB Offset - Designated Reserve"/>
    <x v="1127"/>
    <d v="2010-07-01T00:00:00"/>
    <x v="0"/>
    <s v="Q"/>
    <s v="304099"/>
    <s v="Offset for Reserves/Fund Balance"/>
    <x v="464"/>
    <s v="00000000"/>
    <s v="304"/>
    <s v="Reservation of Retained Earnings"/>
    <x v="32"/>
    <s v="30"/>
    <s v="Fund Equity and Reserves"/>
    <s v="714002"/>
    <s v="SBCMP"/>
    <x v="207"/>
    <s v="Active"/>
  </r>
  <r>
    <s v="303790"/>
    <s v="None"/>
    <s v="Rstricted Non Expndbl-Endwmnts"/>
    <x v="1128"/>
    <d v="2010-07-01T00:00:00"/>
    <x v="1"/>
    <s v="Q"/>
    <s v="303790"/>
    <s v="Restricted Nonexpendable-Endowments (GAAP-Aux Use Only)"/>
    <x v="466"/>
    <s v="00000000"/>
    <s v="303"/>
    <s v="Reservation of Fund Balance-Unavailable for Appropriation"/>
    <x v="31"/>
    <s v="30"/>
    <s v="Fund Equity and Reserves"/>
    <s v="713821"/>
    <s v="SBCMP"/>
    <x v="209"/>
    <s v="Active"/>
  </r>
  <r>
    <s v="303791"/>
    <s v="None"/>
    <s v="Rstrctd Expndbl-Schlrshps(Aux)"/>
    <x v="1129"/>
    <d v="2010-07-01T00:00:00"/>
    <x v="1"/>
    <s v="Q"/>
    <s v="303791"/>
    <s v="Restricted Expendable-Scholarships (GAAP-Aux Use Only)"/>
    <x v="467"/>
    <s v="00000000"/>
    <s v="303"/>
    <s v="Reservation of Fund Balance-Unavailable for Appropriation"/>
    <x v="31"/>
    <s v="30"/>
    <s v="Fund Equity and Reserves"/>
    <s v="713831"/>
    <s v="SBCMP"/>
    <x v="210"/>
    <s v="Active"/>
  </r>
  <r>
    <s v="303792"/>
    <s v="None"/>
    <s v="Rstrctd Expndbl-Loans(Aux)"/>
    <x v="1130"/>
    <d v="2010-07-01T00:00:00"/>
    <x v="1"/>
    <s v="Q"/>
    <s v="303792"/>
    <s v="Restricted Expendable-Loans (GAAP-Aux Use Only)"/>
    <x v="468"/>
    <s v="00000000"/>
    <s v="303"/>
    <s v="Reservation of Fund Balance-Unavailable for Appropriation"/>
    <x v="31"/>
    <s v="30"/>
    <s v="Fund Equity and Reserves"/>
    <s v="713833"/>
    <s v="SBCMP"/>
    <x v="210"/>
    <s v="Active"/>
  </r>
  <r>
    <s v="303793"/>
    <s v="None"/>
    <s v="Rstrctd Expndbl-Cap Prj (Aux)"/>
    <x v="1131"/>
    <d v="2010-07-01T00:00:00"/>
    <x v="1"/>
    <s v="Q"/>
    <s v="303793"/>
    <s v="Restricted Expendable-Capital Projects (GAAP-Aux Use Only)"/>
    <x v="469"/>
    <s v="00000000"/>
    <s v="303"/>
    <s v="Reservation of Fund Balance-Unavailable for Appropriation"/>
    <x v="31"/>
    <s v="30"/>
    <s v="Fund Equity and Reserves"/>
    <s v="713834"/>
    <s v="SBCMP"/>
    <x v="210"/>
    <s v="Active"/>
  </r>
  <r>
    <s v="303794"/>
    <s v="None"/>
    <s v="Rstrctd Expndbl-DebtSvc(Aux)"/>
    <x v="1132"/>
    <d v="2010-07-01T00:00:00"/>
    <x v="1"/>
    <s v="Q"/>
    <s v="303794"/>
    <s v="Restricted Expendable-Debt Service (GAAP-Aux Use Only)"/>
    <x v="470"/>
    <s v="00000000"/>
    <s v="303"/>
    <s v="Reservation of Fund Balance-Unavailable for Appropriation"/>
    <x v="31"/>
    <s v="30"/>
    <s v="Fund Equity and Reserves"/>
    <s v="713835"/>
    <s v="SBCMP"/>
    <x v="210"/>
    <s v="Active"/>
  </r>
  <r>
    <s v="303795"/>
    <s v="None"/>
    <s v="Rstrcted Expndbl-Other(Aux)"/>
    <x v="1133"/>
    <d v="2010-07-01T00:00:00"/>
    <x v="1"/>
    <s v="Q"/>
    <s v="303795"/>
    <s v="Restricted Expendable-Other (GAAP-Aux Use Only)"/>
    <x v="471"/>
    <s v="00000000"/>
    <s v="303"/>
    <s v="Reservation of Fund Balance-Unavailable for Appropriation"/>
    <x v="31"/>
    <s v="30"/>
    <s v="Fund Equity and Reserves"/>
    <s v="713836"/>
    <s v="SBCMP"/>
    <x v="211"/>
    <s v="Active"/>
  </r>
  <r>
    <s v="303796"/>
    <s v="None"/>
    <s v="Rstrctd Expndbl-Research (Aux)"/>
    <x v="1134"/>
    <d v="2010-07-01T00:00:00"/>
    <x v="1"/>
    <s v="Q"/>
    <s v="303796"/>
    <s v="Restricted Expendable-Research (GAAP-Aux Use Only)"/>
    <x v="472"/>
    <s v="00000000"/>
    <s v="303"/>
    <s v="Reservation of Fund Balance-Unavailable for Appropriation"/>
    <x v="31"/>
    <s v="30"/>
    <s v="Fund Equity and Reserves"/>
    <s v="713832"/>
    <s v="SBCMP"/>
    <x v="210"/>
    <s v="Active"/>
  </r>
  <r>
    <s v="303800"/>
    <s v="302122"/>
    <s v="OthRsrvs-SU Equip/Furniture"/>
    <x v="1135"/>
    <d v="2000-01-01T00:00:00"/>
    <x v="1"/>
    <s v="Q"/>
    <s v="303090"/>
    <s v="Other Reserves (Obsolete)"/>
    <x v="453"/>
    <s v="53900000"/>
    <s v="303"/>
    <s v="Reservation of Fund Balance-Unavailable for Appropriation"/>
    <x v="31"/>
    <s v="30"/>
    <s v="Fund Equity and Reserves"/>
    <s v="714002"/>
    <s v="SBCMP"/>
    <x v="31"/>
    <s v="Active"/>
  </r>
  <r>
    <s v="303801"/>
    <s v="302123"/>
    <s v="OthRsrvs-SU Repairs/Maint"/>
    <x v="1136"/>
    <d v="2000-01-01T00:00:00"/>
    <x v="1"/>
    <s v="Q"/>
    <s v="303090"/>
    <s v="Other Reserves (Obsolete)"/>
    <x v="453"/>
    <s v="53900000"/>
    <s v="303"/>
    <s v="Reservation of Fund Balance-Unavailable for Appropriation"/>
    <x v="31"/>
    <s v="30"/>
    <s v="Fund Equity and Reserves"/>
    <s v="714002"/>
    <s v="SBCMP"/>
    <x v="31"/>
    <s v="Active"/>
  </r>
  <r>
    <s v="303802"/>
    <s v="302124"/>
    <s v="OthRsrvs-SU Pgms"/>
    <x v="1137"/>
    <d v="2000-01-01T00:00:00"/>
    <x v="1"/>
    <s v="Q"/>
    <s v="303090"/>
    <s v="Other Reserves (Obsolete)"/>
    <x v="453"/>
    <s v="53900000"/>
    <s v="303"/>
    <s v="Reservation of Fund Balance-Unavailable for Appropriation"/>
    <x v="31"/>
    <s v="30"/>
    <s v="Fund Equity and Reserves"/>
    <s v="714002"/>
    <s v="SBCMP"/>
    <x v="31"/>
    <s v="Active"/>
  </r>
  <r>
    <s v="303803"/>
    <s v="302125"/>
    <s v="OthRsrvs-SU Special Pgms"/>
    <x v="1138"/>
    <d v="2000-01-01T00:00:00"/>
    <x v="1"/>
    <s v="Q"/>
    <s v="303090"/>
    <s v="Other Reserves (Obsolete)"/>
    <x v="453"/>
    <s v="53900000"/>
    <s v="303"/>
    <s v="Reservation of Fund Balance-Unavailable for Appropriation"/>
    <x v="31"/>
    <s v="30"/>
    <s v="Fund Equity and Reserves"/>
    <s v="714002"/>
    <s v="SBCMP"/>
    <x v="31"/>
    <s v="Active"/>
  </r>
  <r>
    <s v="303804"/>
    <s v="302126"/>
    <s v="OthRsrvs-Local"/>
    <x v="1139"/>
    <d v="2000-01-01T00:00:00"/>
    <x v="1"/>
    <s v="Q"/>
    <s v="303090"/>
    <s v="Other Reserves (Obsolete)"/>
    <x v="453"/>
    <s v="53900000"/>
    <s v="303"/>
    <s v="Reservation of Fund Balance-Unavailable for Appropriation"/>
    <x v="31"/>
    <s v="30"/>
    <s v="Fund Equity and Reserves"/>
    <s v="714002"/>
    <s v="SBCMP"/>
    <x v="31"/>
    <s v="Active"/>
  </r>
  <r>
    <s v="303805"/>
    <s v="302127"/>
    <s v="Other Reserves-Equipment"/>
    <x v="1140"/>
    <d v="2000-01-01T00:00:00"/>
    <x v="1"/>
    <s v="Q"/>
    <s v="303090"/>
    <s v="Other Reserves (Obsolete)"/>
    <x v="453"/>
    <s v="53900000"/>
    <s v="303"/>
    <s v="Reservation of Fund Balance-Unavailable for Appropriation"/>
    <x v="31"/>
    <s v="30"/>
    <s v="Fund Equity and Reserves"/>
    <s v="714002"/>
    <s v="SBCMP"/>
    <x v="31"/>
    <s v="Active"/>
  </r>
  <r>
    <s v="303806"/>
    <s v="302128"/>
    <s v="Other Reserves-Maintenance"/>
    <x v="1141"/>
    <d v="2000-01-01T00:00:00"/>
    <x v="1"/>
    <s v="Q"/>
    <s v="303090"/>
    <s v="Other Reserves (Obsolete)"/>
    <x v="453"/>
    <s v="53900000"/>
    <s v="303"/>
    <s v="Reservation of Fund Balance-Unavailable for Appropriation"/>
    <x v="31"/>
    <s v="30"/>
    <s v="Fund Equity and Reserves"/>
    <s v="714002"/>
    <s v="SBCMP"/>
    <x v="31"/>
    <s v="Active"/>
  </r>
  <r>
    <s v="303807"/>
    <s v="302129"/>
    <s v="Other Reserves-Buildings"/>
    <x v="1142"/>
    <d v="2000-01-01T00:00:00"/>
    <x v="1"/>
    <s v="Q"/>
    <s v="303090"/>
    <s v="Other Reserves (Obsolete)"/>
    <x v="453"/>
    <s v="53900000"/>
    <s v="303"/>
    <s v="Reservation of Fund Balance-Unavailable for Appropriation"/>
    <x v="31"/>
    <s v="30"/>
    <s v="Fund Equity and Reserves"/>
    <s v="714002"/>
    <s v="SBCMP"/>
    <x v="31"/>
    <s v="Active"/>
  </r>
  <r>
    <s v="303808"/>
    <s v="302121"/>
    <s v="OthRsrvs-SU Admin Working Cap"/>
    <x v="1143"/>
    <d v="2000-01-01T00:00:00"/>
    <x v="1"/>
    <s v="Q"/>
    <s v="303090"/>
    <s v="Other Reserves (Obsolete)"/>
    <x v="453"/>
    <s v="53900000"/>
    <s v="303"/>
    <s v="Reservation of Fund Balance-Unavailable for Appropriation"/>
    <x v="31"/>
    <s v="30"/>
    <s v="Fund Equity and Reserves"/>
    <s v="714002"/>
    <s v="SBCMP"/>
    <x v="31"/>
    <s v="Active"/>
  </r>
  <r>
    <s v="304000"/>
    <s v="None"/>
    <s v="FndBal-Appropriated"/>
    <x v="1144"/>
    <d v="2010-07-01T00:00:00"/>
    <x v="0"/>
    <s v="Q"/>
    <s v="305001"/>
    <s v="Fund Balance-Appropriated"/>
    <x v="473"/>
    <s v="55100000"/>
    <s v="305"/>
    <s v="Fund Balance/Retained Earnings"/>
    <x v="33"/>
    <s v="30"/>
    <s v="Fund Equity and Reserves"/>
    <s v="714002"/>
    <s v="SBCMP"/>
    <x v="212"/>
    <s v="Active"/>
  </r>
  <r>
    <s v="304001"/>
    <s v="303000"/>
    <s v="Reserve-Bond Retirements"/>
    <x v="1145"/>
    <d v="2000-01-01T00:00:00"/>
    <x v="1"/>
    <s v="Q"/>
    <s v="304001"/>
    <s v="Designated for Bond Retirements"/>
    <x v="455"/>
    <s v="54100000"/>
    <s v="304"/>
    <s v="Reservation of Retained Earnings"/>
    <x v="32"/>
    <s v="30"/>
    <s v="Fund Equity and Reserves"/>
    <s v="714002"/>
    <s v="SBCMP"/>
    <x v="199"/>
    <s v="Active"/>
  </r>
  <r>
    <s v="304002"/>
    <s v="303030"/>
    <s v="Reserve-System Improvement"/>
    <x v="1146"/>
    <d v="2000-01-01T00:00:00"/>
    <x v="1"/>
    <s v="Q"/>
    <s v="304002"/>
    <s v="Reserve for System Improvements (Obsolete)"/>
    <x v="456"/>
    <s v="54200000"/>
    <s v="304"/>
    <s v="Reservation of Retained Earnings"/>
    <x v="32"/>
    <s v="30"/>
    <s v="Fund Equity and Reserves"/>
    <s v="714002"/>
    <s v="SBCMP"/>
    <x v="31"/>
    <s v="Obsolete"/>
  </r>
  <r>
    <s v="304010"/>
    <s v="303040"/>
    <s v="Designated-Capital Imp/Const'n"/>
    <x v="1147"/>
    <d v="2012-07-01T00:00:00"/>
    <x v="1"/>
    <s v="Q"/>
    <s v="304010"/>
    <s v="Designated for Capital Improvement/ Construction"/>
    <x v="457"/>
    <s v="00000000"/>
    <s v="304"/>
    <s v="Reservation of Retained Earnings"/>
    <x v="32"/>
    <s v="30"/>
    <s v="Fund Equity and Reserves"/>
    <s v="714002"/>
    <s v="SBCMP"/>
    <x v="200"/>
    <s v="Active"/>
  </r>
  <r>
    <s v="304011"/>
    <s v="303050"/>
    <s v="Designated-Equipment Acqsn"/>
    <x v="1148"/>
    <d v="2012-07-01T00:00:00"/>
    <x v="1"/>
    <s v="Q"/>
    <s v="304011"/>
    <s v="Designated for Equipment Acquisition"/>
    <x v="458"/>
    <s v="00000000"/>
    <s v="304"/>
    <s v="Reservation of Retained Earnings"/>
    <x v="32"/>
    <s v="30"/>
    <s v="Fund Equity and Reserves"/>
    <s v="714002"/>
    <s v="SBCMP"/>
    <x v="201"/>
    <s v="Active"/>
  </r>
  <r>
    <s v="304012"/>
    <s v="303060"/>
    <s v="Designated-Program Development"/>
    <x v="1149"/>
    <d v="2012-07-01T00:00:00"/>
    <x v="1"/>
    <s v="Q"/>
    <s v="304012"/>
    <s v="Designated for Program Development"/>
    <x v="459"/>
    <s v="00000000"/>
    <s v="304"/>
    <s v="Reservation of Retained Earnings"/>
    <x v="32"/>
    <s v="30"/>
    <s v="Fund Equity and Reserves"/>
    <s v="714002"/>
    <s v="SBCMP"/>
    <x v="202"/>
    <s v="Active"/>
  </r>
  <r>
    <s v="304013"/>
    <s v="303070"/>
    <s v="Designated-Future Debt Service"/>
    <x v="1150"/>
    <d v="2012-07-01T00:00:00"/>
    <x v="1"/>
    <s v="Q"/>
    <s v="304013"/>
    <s v="Designated for Future Debt Service"/>
    <x v="460"/>
    <s v="00000000"/>
    <s v="304"/>
    <s v="Reservation of Retained Earnings"/>
    <x v="32"/>
    <s v="30"/>
    <s v="Fund Equity and Reserves"/>
    <s v="714002"/>
    <s v="SBCMP"/>
    <x v="203"/>
    <s v="Active"/>
  </r>
  <r>
    <s v="304014"/>
    <s v="303080"/>
    <s v="Designated-Facilities Mtce Rep"/>
    <x v="1151"/>
    <d v="2012-07-01T00:00:00"/>
    <x v="1"/>
    <s v="Q"/>
    <s v="304014"/>
    <s v="Designated for Facilities Maintenance and Repairs"/>
    <x v="461"/>
    <s v="00000000"/>
    <s v="304"/>
    <s v="Reservation of Retained Earnings"/>
    <x v="32"/>
    <s v="30"/>
    <s v="Fund Equity and Reserves"/>
    <s v="714002"/>
    <s v="SBCMP"/>
    <x v="204"/>
    <s v="Active"/>
  </r>
  <r>
    <s v="304015"/>
    <s v="303090"/>
    <s v="Reserve-Operations"/>
    <x v="1152"/>
    <d v="2000-01-01T00:00:00"/>
    <x v="1"/>
    <s v="Q"/>
    <s v="304015"/>
    <s v="Fund Balance-Undesignated/Unallocated (Obsolete)"/>
    <x v="462"/>
    <s v="00000000"/>
    <s v="304"/>
    <s v="Reservation of Retained Earnings"/>
    <x v="32"/>
    <s v="30"/>
    <s v="Fund Equity and Reserves"/>
    <s v="714002"/>
    <s v="SBCMP"/>
    <x v="205"/>
    <s v="Obsolete"/>
  </r>
  <r>
    <s v="304016"/>
    <s v="303095"/>
    <s v="Designated-OutstndngCommitmts"/>
    <x v="1153"/>
    <d v="2012-07-01T00:00:00"/>
    <x v="1"/>
    <s v="Q"/>
    <s v="304016"/>
    <s v="Designated for Outstanding Commitments"/>
    <x v="463"/>
    <s v="00000000"/>
    <s v="304"/>
    <s v="Reservation of Retained Earnings"/>
    <x v="32"/>
    <s v="30"/>
    <s v="Fund Equity and Reserves"/>
    <s v="714002"/>
    <s v="SBCMP"/>
    <x v="206"/>
    <s v="Active"/>
  </r>
  <r>
    <s v="304017"/>
    <s v="None"/>
    <s v="Designated-Catastrophic Events"/>
    <x v="1154"/>
    <d v="2015-07-01T00:00:00"/>
    <x v="1"/>
    <s v="Q"/>
    <s v="304017"/>
    <s v="Designated for Catastrophic Events"/>
    <x v="474"/>
    <s v="00000000"/>
    <s v="304"/>
    <s v="Reservation of Retained Earnings"/>
    <x v="32"/>
    <s v="30"/>
    <s v="Fund Equity and Reserves"/>
    <s v="714002"/>
    <s v="SBCMP"/>
    <x v="213"/>
    <s v="Active"/>
  </r>
  <r>
    <s v="304018"/>
    <s v="303160"/>
    <s v="Designated for Encumbrances"/>
    <x v="1155"/>
    <d v="2012-07-01T00:00:00"/>
    <x v="1"/>
    <s v="Q"/>
    <s v="304018"/>
    <s v="Designated for Encumbrances"/>
    <x v="465"/>
    <s v="00000000"/>
    <s v="304"/>
    <s v="Reservation of Retained Earnings"/>
    <x v="32"/>
    <s v="30"/>
    <s v="Fund Equity and Reserves"/>
    <s v="714002"/>
    <s v="SBCMP"/>
    <x v="208"/>
    <s v="Active"/>
  </r>
  <r>
    <s v="304019"/>
    <s v="304019"/>
    <s v="Rsrv for GF Approp Refnd to St"/>
    <x v="1156"/>
    <d v="2013-07-01T00:00:00"/>
    <x v="0"/>
    <s v="Q"/>
    <s v="304019"/>
    <s v="Reserve GF Appropriation Refund to State (Obsolete)"/>
    <x v="475"/>
    <s v="00000000"/>
    <s v="304"/>
    <s v="Reservation of Retained Earnings"/>
    <x v="32"/>
    <s v="30"/>
    <s v="Fund Equity and Reserves"/>
    <s v="714002"/>
    <s v="SBCMP"/>
    <x v="214"/>
    <s v="Obsolete"/>
  </r>
  <r>
    <s v="304020"/>
    <s v="304020"/>
    <s v="Reserve for ARRA Funding"/>
    <x v="1157"/>
    <d v="2013-07-01T00:00:00"/>
    <x v="0"/>
    <s v="Q"/>
    <s v="304020"/>
    <s v="Reserve for ARRA Funding (Obsolete)"/>
    <x v="476"/>
    <s v="00000000"/>
    <s v="304"/>
    <s v="Reservation of Retained Earnings"/>
    <x v="32"/>
    <s v="30"/>
    <s v="Fund Equity and Reserves"/>
    <s v="714002"/>
    <s v="SBCMP"/>
    <x v="214"/>
    <s v="Obsolete"/>
  </r>
  <r>
    <s v="304021"/>
    <s v="304021"/>
    <s v="FB-Desig. for Fin.Aid-Reserve"/>
    <x v="1158"/>
    <d v="2000-01-01T00:00:00"/>
    <x v="1"/>
    <s v="Q"/>
    <s v="304021"/>
    <s v="Designated for Financial Aid"/>
    <x v="477"/>
    <s v="00000000"/>
    <s v="304"/>
    <s v="Reservation of Retained Earnings"/>
    <x v="32"/>
    <s v="30"/>
    <s v="Fund Equity and Reserves"/>
    <s v="714002"/>
    <s v="SBCMP"/>
    <x v="215"/>
    <s v="Active"/>
  </r>
  <r>
    <s v="304022"/>
    <s v="None"/>
    <s v="Designated MaxCaryfrwrdAllwnce"/>
    <x v="1159"/>
    <d v="2012-07-01T00:00:00"/>
    <x v="1"/>
    <s v="Q"/>
    <s v="304022"/>
    <s v="Reserve for Economic Uncertainty"/>
    <x v="478"/>
    <s v="00000000"/>
    <s v="304"/>
    <s v="Reservation of Retained Earnings"/>
    <x v="32"/>
    <s v="30"/>
    <s v="Fund Equity and Reserves"/>
    <s v="714002"/>
    <s v="SBCMP"/>
    <x v="216"/>
    <s v="Active"/>
  </r>
  <r>
    <s v="304023"/>
    <s v="None"/>
    <s v="Designated CE/EECampusPartners"/>
    <x v="1160"/>
    <d v="2012-07-01T00:00:00"/>
    <x v="1"/>
    <s v="Q"/>
    <s v="304023"/>
    <s v="Designated for PaCE Campus Partners"/>
    <x v="479"/>
    <s v="00000000"/>
    <s v="304"/>
    <s v="Reservation of Retained Earnings"/>
    <x v="32"/>
    <s v="30"/>
    <s v="Fund Equity and Reserves"/>
    <s v="714002"/>
    <s v="SBCMP"/>
    <x v="217"/>
    <s v="Active"/>
  </r>
  <r>
    <s v="304030"/>
    <s v="None"/>
    <s v="FndBal-Continuing Approp"/>
    <x v="1161"/>
    <d v="2010-07-01T00:00:00"/>
    <x v="0"/>
    <s v="Q"/>
    <s v="305002"/>
    <s v="Fund Balance-Continuing Appropriations"/>
    <x v="480"/>
    <s v="55200000"/>
    <s v="305"/>
    <s v="Fund Balance/Retained Earnings"/>
    <x v="33"/>
    <s v="30"/>
    <s v="Fund Equity and Reserves"/>
    <s v="714002"/>
    <s v="SBCMP"/>
    <x v="218"/>
    <s v="Active"/>
  </r>
  <r>
    <s v="304031"/>
    <s v="None"/>
    <s v="FndBal-Instrct Relat Act"/>
    <x v="1162"/>
    <d v="2010-07-01T00:00:00"/>
    <x v="0"/>
    <s v="Q"/>
    <s v="305002"/>
    <s v="Fund Balance-Continuing Appropriations"/>
    <x v="480"/>
    <s v="55200000"/>
    <s v="305"/>
    <s v="Fund Balance/Retained Earnings"/>
    <x v="33"/>
    <s v="30"/>
    <s v="Fund Equity and Reserves"/>
    <s v="714002"/>
    <s v="SBCMP"/>
    <x v="218"/>
    <s v="Active"/>
  </r>
  <r>
    <s v="304035"/>
    <s v="None"/>
    <s v="FndBal-PRIN ASSIGN-BY US (6)"/>
    <x v="1163"/>
    <d v="2010-07-01T00:00:00"/>
    <x v="0"/>
    <s v="Q"/>
    <s v="305002"/>
    <s v="Fund Balance-Continuing Appropriations"/>
    <x v="480"/>
    <s v="55200000"/>
    <s v="305"/>
    <s v="Fund Balance/Retained Earnings"/>
    <x v="33"/>
    <s v="30"/>
    <s v="Fund Equity and Reserves"/>
    <s v="714002"/>
    <s v="SBCMP"/>
    <x v="218"/>
    <s v="Active"/>
  </r>
  <r>
    <s v="304040"/>
    <s v="None"/>
    <s v="FndBal-LPC PR 72 TCH/ML (7)"/>
    <x v="1164"/>
    <d v="2010-07-01T00:00:00"/>
    <x v="0"/>
    <s v="Q"/>
    <s v="305002"/>
    <s v="Fund Balance-Continuing Appropriations"/>
    <x v="480"/>
    <s v="55200000"/>
    <s v="305"/>
    <s v="Fund Balance/Retained Earnings"/>
    <x v="33"/>
    <s v="30"/>
    <s v="Fund Equity and Reserves"/>
    <s v="714002"/>
    <s v="SBCMP"/>
    <x v="218"/>
    <s v="Active"/>
  </r>
  <r>
    <s v="304045"/>
    <s v="None"/>
    <s v="FndBal-LPC AF72-TCH (9)"/>
    <x v="1165"/>
    <d v="2010-07-01T00:00:00"/>
    <x v="0"/>
    <s v="Q"/>
    <s v="305002"/>
    <s v="Fund Balance-Continuing Appropriations"/>
    <x v="480"/>
    <s v="55200000"/>
    <s v="305"/>
    <s v="Fund Balance/Retained Earnings"/>
    <x v="33"/>
    <s v="30"/>
    <s v="Fund Equity and Reserves"/>
    <s v="714002"/>
    <s v="SBCMP"/>
    <x v="218"/>
    <s v="Active"/>
  </r>
  <r>
    <s v="304050"/>
    <s v="None"/>
    <s v="FndBal-LPC AF72-ML (10)"/>
    <x v="1166"/>
    <d v="2010-07-01T00:00:00"/>
    <x v="0"/>
    <s v="Q"/>
    <s v="305002"/>
    <s v="Fund Balance-Continuing Appropriations"/>
    <x v="480"/>
    <s v="55200000"/>
    <s v="305"/>
    <s v="Fund Balance/Retained Earnings"/>
    <x v="33"/>
    <s v="30"/>
    <s v="Fund Equity and Reserves"/>
    <s v="714002"/>
    <s v="SBCMP"/>
    <x v="218"/>
    <s v="Active"/>
  </r>
  <r>
    <s v="304055"/>
    <s v="None"/>
    <s v="FndBal-LPC DEATH/DISAB"/>
    <x v="1167"/>
    <d v="2010-07-01T00:00:00"/>
    <x v="0"/>
    <s v="Q"/>
    <s v="305002"/>
    <s v="Fund Balance-Continuing Appropriations"/>
    <x v="480"/>
    <s v="55200000"/>
    <s v="305"/>
    <s v="Fund Balance/Retained Earnings"/>
    <x v="33"/>
    <s v="30"/>
    <s v="Fund Equity and Reserves"/>
    <s v="714002"/>
    <s v="SBCMP"/>
    <x v="218"/>
    <s v="Active"/>
  </r>
  <r>
    <s v="304060"/>
    <s v="None"/>
    <s v="FndBal-LPC VOLUNTEER (11)"/>
    <x v="1168"/>
    <d v="2010-07-01T00:00:00"/>
    <x v="0"/>
    <s v="Q"/>
    <s v="305002"/>
    <s v="Fund Balance-Continuing Appropriations"/>
    <x v="480"/>
    <s v="55200000"/>
    <s v="305"/>
    <s v="Fund Balance/Retained Earnings"/>
    <x v="33"/>
    <s v="30"/>
    <s v="Fund Equity and Reserves"/>
    <s v="714002"/>
    <s v="SBCMP"/>
    <x v="218"/>
    <s v="Active"/>
  </r>
  <r>
    <s v="304065"/>
    <s v="None"/>
    <s v="FndBal-LAW ENF LIC (12)"/>
    <x v="1169"/>
    <d v="2010-07-01T00:00:00"/>
    <x v="0"/>
    <s v="Q"/>
    <s v="305002"/>
    <s v="Fund Balance-Continuing Appropriations"/>
    <x v="480"/>
    <s v="55200000"/>
    <s v="305"/>
    <s v="Fund Balance/Retained Earnings"/>
    <x v="33"/>
    <s v="30"/>
    <s v="Fund Equity and Reserves"/>
    <s v="714002"/>
    <s v="SBCMP"/>
    <x v="218"/>
    <s v="Active"/>
  </r>
  <r>
    <s v="304070"/>
    <s v="None"/>
    <s v="FndBal-LPC CH/FAM/EI SVC (13)"/>
    <x v="1170"/>
    <d v="2010-07-01T00:00:00"/>
    <x v="0"/>
    <s v="Q"/>
    <s v="305002"/>
    <s v="Fund Balance-Continuing Appropriations"/>
    <x v="480"/>
    <s v="55200000"/>
    <s v="305"/>
    <s v="Fund Balance/Retained Earnings"/>
    <x v="33"/>
    <s v="30"/>
    <s v="Fund Equity and Reserves"/>
    <s v="714002"/>
    <s v="SBCMP"/>
    <x v="218"/>
    <s v="Active"/>
  </r>
  <r>
    <s v="304075"/>
    <s v="None"/>
    <s v="FndBal-LPC Nrs/Med Svcs (14)"/>
    <x v="1171"/>
    <d v="2010-07-01T00:00:00"/>
    <x v="0"/>
    <s v="Q"/>
    <s v="305002"/>
    <s v="Fund Balance-Continuing Appropriations"/>
    <x v="480"/>
    <s v="55200000"/>
    <s v="305"/>
    <s v="Fund Balance/Retained Earnings"/>
    <x v="33"/>
    <s v="30"/>
    <s v="Fund Equity and Reserves"/>
    <s v="714002"/>
    <s v="SBCMP"/>
    <x v="218"/>
    <s v="Active"/>
  </r>
  <r>
    <s v="304080"/>
    <s v="None"/>
    <s v="FndBal-LIC DEATH/DISAB (15)"/>
    <x v="1172"/>
    <d v="2010-07-01T00:00:00"/>
    <x v="0"/>
    <s v="Q"/>
    <s v="305002"/>
    <s v="Fund Balance-Continuing Appropriations"/>
    <x v="480"/>
    <s v="55200000"/>
    <s v="305"/>
    <s v="Fund Balance/Retained Earnings"/>
    <x v="33"/>
    <s v="30"/>
    <s v="Fund Equity and Reserves"/>
    <s v="714002"/>
    <s v="SBCMP"/>
    <x v="218"/>
    <s v="Active"/>
  </r>
  <r>
    <s v="304085"/>
    <s v="None"/>
    <s v="FndBal-LIC BANKRUPTCY (16)"/>
    <x v="1173"/>
    <d v="2010-07-01T00:00:00"/>
    <x v="0"/>
    <s v="Q"/>
    <s v="305002"/>
    <s v="Fund Balance-Continuing Appropriations"/>
    <x v="480"/>
    <s v="55200000"/>
    <s v="305"/>
    <s v="Fund Balance/Retained Earnings"/>
    <x v="33"/>
    <s v="30"/>
    <s v="Fund Equity and Reserves"/>
    <s v="714002"/>
    <s v="SBCMP"/>
    <x v="218"/>
    <s v="Active"/>
  </r>
  <r>
    <s v="304090"/>
    <s v="None"/>
    <s v="FndBal-OTHER COST/LOSSES (18)"/>
    <x v="1174"/>
    <d v="2010-07-01T00:00:00"/>
    <x v="0"/>
    <s v="Q"/>
    <s v="305002"/>
    <s v="Fund Balance-Continuing Appropriations"/>
    <x v="480"/>
    <s v="55200000"/>
    <s v="305"/>
    <s v="Fund Balance/Retained Earnings"/>
    <x v="33"/>
    <s v="30"/>
    <s v="Fund Equity and Reserves"/>
    <s v="714002"/>
    <s v="SBCMP"/>
    <x v="218"/>
    <s v="Active"/>
  </r>
  <r>
    <s v="304095"/>
    <s v="None"/>
    <s v="FndBal-CA FCC (19)"/>
    <x v="1175"/>
    <d v="2010-07-01T00:00:00"/>
    <x v="0"/>
    <s v="Q"/>
    <s v="305002"/>
    <s v="Fund Balance-Continuing Appropriations"/>
    <x v="480"/>
    <s v="55200000"/>
    <s v="305"/>
    <s v="Fund Balance/Retained Earnings"/>
    <x v="33"/>
    <s v="30"/>
    <s v="Fund Equity and Reserves"/>
    <s v="714002"/>
    <s v="SBCMP"/>
    <x v="218"/>
    <s v="Active"/>
  </r>
  <r>
    <s v="304099"/>
    <s v="303099"/>
    <s v="Fnd Bal Offset for Desig.Rsrvs"/>
    <x v="1176"/>
    <d v="2000-01-01T00:00:00"/>
    <x v="1"/>
    <s v="Q"/>
    <s v="304099"/>
    <s v="Offset for Reserves/Fund Balance"/>
    <x v="464"/>
    <s v="00000000"/>
    <s v="304"/>
    <s v="Reservation of Retained Earnings"/>
    <x v="32"/>
    <s v="30"/>
    <s v="Fund Equity and Reserves"/>
    <s v="714002"/>
    <s v="SBCMP"/>
    <x v="207"/>
    <s v="Active"/>
  </r>
  <r>
    <s v="304100"/>
    <s v="None"/>
    <s v="FndBal-CA FCC (21)"/>
    <x v="1177"/>
    <d v="2010-07-01T00:00:00"/>
    <x v="0"/>
    <s v="Q"/>
    <s v="305002"/>
    <s v="Fund Balance-Continuing Appropriations"/>
    <x v="480"/>
    <s v="55200000"/>
    <s v="305"/>
    <s v="Fund Balance/Retained Earnings"/>
    <x v="33"/>
    <s v="30"/>
    <s v="Fund Equity and Reserves"/>
    <s v="714002"/>
    <s v="SBCMP"/>
    <x v="218"/>
    <s v="Active"/>
  </r>
  <r>
    <s v="304105"/>
    <s v="None"/>
    <s v="FndBal-ADM COLL EXP (26.1)"/>
    <x v="1178"/>
    <d v="2010-07-01T00:00:00"/>
    <x v="0"/>
    <s v="Q"/>
    <s v="305002"/>
    <s v="Fund Balance-Continuing Appropriations"/>
    <x v="480"/>
    <s v="55200000"/>
    <s v="305"/>
    <s v="Fund Balance/Retained Earnings"/>
    <x v="33"/>
    <s v="30"/>
    <s v="Fund Equity and Reserves"/>
    <s v="714002"/>
    <s v="SBCMP"/>
    <x v="218"/>
    <s v="Active"/>
  </r>
  <r>
    <s v="304110"/>
    <s v="None"/>
    <s v="FndBal-LITIGAT COLL EXP (26.2)"/>
    <x v="1179"/>
    <d v="2010-07-01T00:00:00"/>
    <x v="0"/>
    <s v="Q"/>
    <s v="305002"/>
    <s v="Fund Balance-Continuing Appropriations"/>
    <x v="480"/>
    <s v="55200000"/>
    <s v="305"/>
    <s v="Fund Balance/Retained Earnings"/>
    <x v="33"/>
    <s v="30"/>
    <s v="Fund Equity and Reserves"/>
    <s v="714002"/>
    <s v="SBCMP"/>
    <x v="218"/>
    <s v="Active"/>
  </r>
  <r>
    <s v="304115"/>
    <s v="None"/>
    <s v="FndBal-LIC AF72-TCH (28)"/>
    <x v="1180"/>
    <d v="2010-07-01T00:00:00"/>
    <x v="0"/>
    <s v="Q"/>
    <s v="305002"/>
    <s v="Fund Balance-Continuing Appropriations"/>
    <x v="480"/>
    <s v="55200000"/>
    <s v="305"/>
    <s v="Fund Balance/Retained Earnings"/>
    <x v="33"/>
    <s v="30"/>
    <s v="Fund Equity and Reserves"/>
    <s v="714002"/>
    <s v="SBCMP"/>
    <x v="218"/>
    <s v="Active"/>
  </r>
  <r>
    <s v="304200"/>
    <s v="None"/>
    <s v="FndBal-LPC Tchr Shtg 15%"/>
    <x v="1181"/>
    <d v="2010-07-01T00:00:00"/>
    <x v="0"/>
    <s v="Q"/>
    <s v="305002"/>
    <s v="Fund Balance-Continuing Appropriations"/>
    <x v="480"/>
    <s v="55200000"/>
    <s v="305"/>
    <s v="Fund Balance/Retained Earnings"/>
    <x v="33"/>
    <s v="30"/>
    <s v="Fund Equity and Reserves"/>
    <s v="714002"/>
    <s v="SBCMP"/>
    <x v="218"/>
    <s v="Active"/>
  </r>
  <r>
    <s v="304201"/>
    <s v="None"/>
    <s v="FndBal-LIC PR72-TCH/ML"/>
    <x v="1182"/>
    <d v="2010-07-01T00:00:00"/>
    <x v="0"/>
    <s v="Q"/>
    <s v="305002"/>
    <s v="Fund Balance-Continuing Appropriations"/>
    <x v="480"/>
    <s v="55200000"/>
    <s v="305"/>
    <s v="Fund Balance/Retained Earnings"/>
    <x v="33"/>
    <s v="30"/>
    <s v="Fund Equity and Reserves"/>
    <s v="714002"/>
    <s v="SBCMP"/>
    <x v="218"/>
    <s v="Active"/>
  </r>
  <r>
    <s v="304202"/>
    <s v="None"/>
    <s v="FndBal-LIC PR72-TCH/ML"/>
    <x v="1183"/>
    <d v="2010-07-01T00:00:00"/>
    <x v="0"/>
    <s v="Q"/>
    <s v="305002"/>
    <s v="Fund Balance-Continuing Appropriations"/>
    <x v="480"/>
    <s v="55200000"/>
    <s v="305"/>
    <s v="Fund Balance/Retained Earnings"/>
    <x v="33"/>
    <s v="30"/>
    <s v="Fund Equity and Reserves"/>
    <s v="714002"/>
    <s v="SBCMP"/>
    <x v="218"/>
    <s v="Active"/>
  </r>
  <r>
    <s v="304203"/>
    <s v="None"/>
    <s v="FndBal-LPIC AF72"/>
    <x v="1184"/>
    <d v="2010-07-01T00:00:00"/>
    <x v="0"/>
    <s v="Q"/>
    <s v="305002"/>
    <s v="Fund Balance-Continuing Appropriations"/>
    <x v="480"/>
    <s v="55200000"/>
    <s v="305"/>
    <s v="Fund Balance/Retained Earnings"/>
    <x v="33"/>
    <s v="30"/>
    <s v="Fund Equity and Reserves"/>
    <s v="714002"/>
    <s v="SBCMP"/>
    <x v="218"/>
    <s v="Active"/>
  </r>
  <r>
    <s v="304204"/>
    <s v="None"/>
    <s v="FndBal-LPC LPIC - LAW ENF"/>
    <x v="1185"/>
    <d v="2010-07-01T00:00:00"/>
    <x v="0"/>
    <s v="Q"/>
    <s v="305002"/>
    <s v="Fund Balance-Continuing Appropriations"/>
    <x v="480"/>
    <s v="55200000"/>
    <s v="305"/>
    <s v="Fund Balance/Retained Earnings"/>
    <x v="33"/>
    <s v="30"/>
    <s v="Fund Equity and Reserves"/>
    <s v="714002"/>
    <s v="SBCMP"/>
    <x v="218"/>
    <s v="Active"/>
  </r>
  <r>
    <s v="304205"/>
    <s v="None"/>
    <s v="FndBal-LPC LPIC - LAW ENF"/>
    <x v="1186"/>
    <d v="2010-07-01T00:00:00"/>
    <x v="0"/>
    <s v="Q"/>
    <s v="305002"/>
    <s v="Fund Balance-Continuing Appropriations"/>
    <x v="480"/>
    <s v="55200000"/>
    <s v="305"/>
    <s v="Fund Balance/Retained Earnings"/>
    <x v="33"/>
    <s v="30"/>
    <s v="Fund Equity and Reserves"/>
    <s v="714002"/>
    <s v="SBCMP"/>
    <x v="218"/>
    <s v="Active"/>
  </r>
  <r>
    <s v="304206"/>
    <s v="None"/>
    <s v="FndBal-LIC AF72-ML"/>
    <x v="1187"/>
    <d v="2010-07-01T00:00:00"/>
    <x v="0"/>
    <s v="Q"/>
    <s v="305002"/>
    <s v="Fund Balance-Continuing Appropriations"/>
    <x v="480"/>
    <s v="55200000"/>
    <s v="305"/>
    <s v="Fund Balance/Retained Earnings"/>
    <x v="33"/>
    <s v="30"/>
    <s v="Fund Equity and Reserves"/>
    <s v="714002"/>
    <s v="SBCMP"/>
    <x v="218"/>
    <s v="Active"/>
  </r>
  <r>
    <s v="304207"/>
    <s v="None"/>
    <s v="FndBal-CA LOCL CONTRIBTN"/>
    <x v="1188"/>
    <d v="2010-07-01T00:00:00"/>
    <x v="0"/>
    <s v="Q"/>
    <s v="305002"/>
    <s v="Fund Balance-Continuing Appropriations"/>
    <x v="480"/>
    <s v="55200000"/>
    <s v="305"/>
    <s v="Fund Balance/Retained Earnings"/>
    <x v="33"/>
    <s v="30"/>
    <s v="Fund Equity and Reserves"/>
    <s v="714002"/>
    <s v="SBCMP"/>
    <x v="218"/>
    <s v="Active"/>
  </r>
  <r>
    <s v="304208"/>
    <s v="None"/>
    <s v="FndBal-LPC NURS EMP-15%"/>
    <x v="1189"/>
    <d v="2014-07-01T00:00:00"/>
    <x v="0"/>
    <s v="Q"/>
    <s v="305002"/>
    <s v="Fund Balance-Continuing Appropriations"/>
    <x v="480"/>
    <s v="55200000"/>
    <s v="305"/>
    <s v="Fund Balance/Retained Earnings"/>
    <x v="33"/>
    <s v="30"/>
    <s v="Fund Equity and Reserves"/>
    <s v="714002"/>
    <s v="SBCMP"/>
    <x v="218"/>
    <s v="Active"/>
  </r>
  <r>
    <s v="304209"/>
    <s v="None"/>
    <s v="FndBal-LPC NURS EMP-20%"/>
    <x v="1190"/>
    <d v="2014-07-01T00:00:00"/>
    <x v="0"/>
    <s v="Q"/>
    <s v="305002"/>
    <s v="Fund Balance-Continuing Appropriations"/>
    <x v="480"/>
    <s v="55200000"/>
    <s v="305"/>
    <s v="Fund Balance/Retained Earnings"/>
    <x v="33"/>
    <s v="30"/>
    <s v="Fund Equity and Reserves"/>
    <s v="714002"/>
    <s v="SBCMP"/>
    <x v="218"/>
    <s v="Active"/>
  </r>
  <r>
    <s v="304210"/>
    <s v="None"/>
    <s v="FndBal-LPC OTHER"/>
    <x v="1191"/>
    <d v="2014-07-01T00:00:00"/>
    <x v="0"/>
    <s v="Q"/>
    <s v="305002"/>
    <s v="Fund Balance-Continuing Appropriations"/>
    <x v="480"/>
    <s v="55200000"/>
    <s v="305"/>
    <s v="Fund Balance/Retained Earnings"/>
    <x v="33"/>
    <s v="30"/>
    <s v="Fund Equity and Reserves"/>
    <s v="714002"/>
    <s v="SBCMP"/>
    <x v="218"/>
    <s v="Active"/>
  </r>
  <r>
    <s v="304211"/>
    <s v="None"/>
    <s v="FndBal-LIC NURS EMPL-15%"/>
    <x v="1192"/>
    <d v="2010-07-01T00:00:00"/>
    <x v="0"/>
    <s v="Q"/>
    <s v="305002"/>
    <s v="Fund Balance-Continuing Appropriations"/>
    <x v="480"/>
    <s v="55200000"/>
    <s v="305"/>
    <s v="Fund Balance/Retained Earnings"/>
    <x v="33"/>
    <s v="30"/>
    <s v="Fund Equity and Reserves"/>
    <s v="714002"/>
    <s v="SBCMP"/>
    <x v="218"/>
    <s v="Active"/>
  </r>
  <r>
    <s v="304212"/>
    <s v="None"/>
    <s v="FndBal-LIC NURS EMPL-20%"/>
    <x v="1193"/>
    <d v="2014-07-01T00:00:00"/>
    <x v="0"/>
    <s v="Q"/>
    <s v="305002"/>
    <s v="Fund Balance-Continuing Appropriations"/>
    <x v="480"/>
    <s v="55200000"/>
    <s v="305"/>
    <s v="Fund Balance/Retained Earnings"/>
    <x v="33"/>
    <s v="30"/>
    <s v="Fund Equity and Reserves"/>
    <s v="714002"/>
    <s v="SBCMP"/>
    <x v="218"/>
    <s v="Active"/>
  </r>
  <r>
    <s v="304213"/>
    <s v="None"/>
    <s v="FndBal-LIC OTHER"/>
    <x v="1194"/>
    <d v="2014-07-01T00:00:00"/>
    <x v="0"/>
    <s v="Q"/>
    <s v="305002"/>
    <s v="Fund Balance-Continuing Appropriations"/>
    <x v="480"/>
    <s v="55200000"/>
    <s v="305"/>
    <s v="Fund Balance/Retained Earnings"/>
    <x v="33"/>
    <s v="30"/>
    <s v="Fund Equity and Reserves"/>
    <s v="714002"/>
    <s v="SBCMP"/>
    <x v="218"/>
    <s v="Active"/>
  </r>
  <r>
    <s v="304214"/>
    <s v="None"/>
    <s v="FndBal-OTHER COSTS"/>
    <x v="1195"/>
    <d v="2014-07-01T00:00:00"/>
    <x v="0"/>
    <s v="Q"/>
    <s v="305002"/>
    <s v="Fund Balance-Continuing Appropriations"/>
    <x v="480"/>
    <s v="55200000"/>
    <s v="305"/>
    <s v="Fund Balance/Retained Earnings"/>
    <x v="33"/>
    <s v="30"/>
    <s v="Fund Equity and Reserves"/>
    <s v="714002"/>
    <s v="SBCMP"/>
    <x v="218"/>
    <s v="Active"/>
  </r>
  <r>
    <s v="304215"/>
    <s v="None"/>
    <s v="FndBal-AC REV-INT REC LN"/>
    <x v="1196"/>
    <d v="2014-07-01T00:00:00"/>
    <x v="0"/>
    <s v="Q"/>
    <s v="305002"/>
    <s v="Fund Balance-Continuing Appropriations"/>
    <x v="480"/>
    <s v="55200000"/>
    <s v="305"/>
    <s v="Fund Balance/Retained Earnings"/>
    <x v="33"/>
    <s v="30"/>
    <s v="Fund Equity and Reserves"/>
    <s v="714002"/>
    <s v="SBCMP"/>
    <x v="218"/>
    <s v="Active"/>
  </r>
  <r>
    <s v="304216"/>
    <s v="None"/>
    <s v="FndBal-AC REV-INT INVEST"/>
    <x v="1197"/>
    <d v="2010-07-01T00:00:00"/>
    <x v="0"/>
    <s v="Q"/>
    <s v="305002"/>
    <s v="Fund Balance-Continuing Appropriations"/>
    <x v="480"/>
    <s v="55200000"/>
    <s v="305"/>
    <s v="Fund Balance/Retained Earnings"/>
    <x v="33"/>
    <s v="30"/>
    <s v="Fund Equity and Reserves"/>
    <s v="714002"/>
    <s v="SBCMP"/>
    <x v="218"/>
    <s v="Active"/>
  </r>
  <r>
    <s v="304217"/>
    <s v="None"/>
    <s v="FndBal-LPC TCHR SHTG 15%"/>
    <x v="1198"/>
    <d v="2014-07-01T00:00:00"/>
    <x v="0"/>
    <s v="Q"/>
    <s v="305002"/>
    <s v="Fund Balance-Continuing Appropriations"/>
    <x v="480"/>
    <s v="55200000"/>
    <s v="305"/>
    <s v="Fund Balance/Retained Earnings"/>
    <x v="33"/>
    <s v="30"/>
    <s v="Fund Equity and Reserves"/>
    <s v="714002"/>
    <s v="SBCMP"/>
    <x v="218"/>
    <s v="Active"/>
  </r>
  <r>
    <s v="304218"/>
    <s v="None"/>
    <s v="Perkins-Temp Fund Balance"/>
    <x v="1199"/>
    <d v="2010-07-01T00:00:00"/>
    <x v="0"/>
    <s v="Q"/>
    <s v="305002"/>
    <s v="Fund Balance-Continuing Appropriations"/>
    <x v="480"/>
    <s v="55200000"/>
    <s v="305"/>
    <s v="Fund Balance/Retained Earnings"/>
    <x v="33"/>
    <s v="30"/>
    <s v="Fund Equity and Reserves"/>
    <s v="714002"/>
    <s v="SBCMP"/>
    <x v="218"/>
    <s v="Active"/>
  </r>
  <r>
    <s v="304800"/>
    <s v="303100"/>
    <s v="Reserve-Facil Bldg Maint-FDN"/>
    <x v="1200"/>
    <d v="2000-01-01T00:00:00"/>
    <x v="1"/>
    <s v="Q"/>
    <s v="304014"/>
    <s v="Designated for Facilities Maintenance and Repairs"/>
    <x v="461"/>
    <s v="00000000"/>
    <s v="304"/>
    <s v="Reservation of Retained Earnings"/>
    <x v="32"/>
    <s v="30"/>
    <s v="Fund Equity and Reserves"/>
    <s v="714002"/>
    <s v="SBCMP"/>
    <x v="204"/>
    <s v="Active"/>
  </r>
  <r>
    <s v="304801"/>
    <s v="303120"/>
    <s v="Reserve-Ops-Bkstore 60 day-FDN"/>
    <x v="1201"/>
    <d v="2000-01-01T00:00:00"/>
    <x v="1"/>
    <s v="Q"/>
    <s v="304015"/>
    <s v="Fund Balance-Undesignated/Unallocated (Obsolete)"/>
    <x v="462"/>
    <s v="00000000"/>
    <s v="304"/>
    <s v="Reservation of Retained Earnings"/>
    <x v="32"/>
    <s v="30"/>
    <s v="Fund Equity and Reserves"/>
    <s v="714002"/>
    <s v="SBCMP"/>
    <x v="205"/>
    <s v="Obsolete"/>
  </r>
  <r>
    <s v="304802"/>
    <s v="303121"/>
    <s v="Reserve-Ops-Univ Support-FDN"/>
    <x v="1202"/>
    <d v="2000-01-01T00:00:00"/>
    <x v="1"/>
    <s v="Q"/>
    <s v="304015"/>
    <s v="Fund Balance-Undesignated/Unallocated (Obsolete)"/>
    <x v="462"/>
    <s v="00000000"/>
    <s v="304"/>
    <s v="Reservation of Retained Earnings"/>
    <x v="32"/>
    <s v="30"/>
    <s v="Fund Equity and Reserves"/>
    <s v="714002"/>
    <s v="SBCMP"/>
    <x v="205"/>
    <s v="Obsolete"/>
  </r>
  <r>
    <s v="304803"/>
    <s v="303122"/>
    <s v="Reserve-Ops LT Campus Res-FDN"/>
    <x v="1203"/>
    <d v="2000-01-01T00:00:00"/>
    <x v="1"/>
    <s v="Q"/>
    <s v="304015"/>
    <s v="Fund Balance-Undesignated/Unallocated (Obsolete)"/>
    <x v="462"/>
    <s v="00000000"/>
    <s v="304"/>
    <s v="Reservation of Retained Earnings"/>
    <x v="32"/>
    <s v="30"/>
    <s v="Fund Equity and Reserves"/>
    <s v="714002"/>
    <s v="SBCMP"/>
    <x v="205"/>
    <s v="Obsolete"/>
  </r>
  <r>
    <s v="304804"/>
    <s v="303123"/>
    <s v="Reserve-Ops Grants Reserve-FDN"/>
    <x v="1204"/>
    <d v="2000-01-01T00:00:00"/>
    <x v="1"/>
    <s v="Q"/>
    <s v="304015"/>
    <s v="Fund Balance-Undesignated/Unallocated (Obsolete)"/>
    <x v="462"/>
    <s v="00000000"/>
    <s v="304"/>
    <s v="Reservation of Retained Earnings"/>
    <x v="32"/>
    <s v="30"/>
    <s v="Fund Equity and Reserves"/>
    <s v="714002"/>
    <s v="SBCMP"/>
    <x v="205"/>
    <s v="Obsolete"/>
  </r>
  <r>
    <s v="304805"/>
    <s v="303130"/>
    <s v="CMP-Contigency Reserve"/>
    <x v="1205"/>
    <d v="2000-01-01T00:00:00"/>
    <x v="1"/>
    <s v="Q"/>
    <s v="304015"/>
    <s v="Fund Balance-Undesignated/Unallocated (Obsolete)"/>
    <x v="462"/>
    <s v="00000000"/>
    <s v="304"/>
    <s v="Reservation of Retained Earnings"/>
    <x v="32"/>
    <s v="30"/>
    <s v="Fund Equity and Reserves"/>
    <s v="714002"/>
    <s v="SBCMP"/>
    <x v="205"/>
    <s v="Obsolete"/>
  </r>
  <r>
    <s v="304806"/>
    <s v="303132"/>
    <s v="CMP-FBUnd-CO Advance for BY"/>
    <x v="1206"/>
    <d v="2000-01-01T00:00:00"/>
    <x v="1"/>
    <s v="Q"/>
    <s v="304015"/>
    <s v="Fund Balance-Undesignated/Unallocated (Obsolete)"/>
    <x v="462"/>
    <s v="00000000"/>
    <s v="304"/>
    <s v="Reservation of Retained Earnings"/>
    <x v="32"/>
    <s v="30"/>
    <s v="Fund Equity and Reserves"/>
    <s v="714002"/>
    <s v="SBCMP"/>
    <x v="205"/>
    <s v="Obsolete"/>
  </r>
  <r>
    <s v="304807"/>
    <s v="303140"/>
    <s v="CMP-Dept Commit-Other"/>
    <x v="1207"/>
    <d v="2000-01-01T00:00:00"/>
    <x v="1"/>
    <s v="Q"/>
    <s v="304016"/>
    <s v="Designated for Outstanding Commitments"/>
    <x v="463"/>
    <s v="00000000"/>
    <s v="304"/>
    <s v="Reservation of Retained Earnings"/>
    <x v="32"/>
    <s v="30"/>
    <s v="Fund Equity and Reserves"/>
    <s v="714002"/>
    <s v="SBCMP"/>
    <x v="206"/>
    <s v="Active"/>
  </r>
  <r>
    <s v="304808"/>
    <s v="303142"/>
    <s v="CMP-Dept Commit-Unfunded Comp"/>
    <x v="1208"/>
    <d v="2000-01-01T00:00:00"/>
    <x v="1"/>
    <s v="Q"/>
    <s v="304016"/>
    <s v="Designated for Outstanding Commitments"/>
    <x v="463"/>
    <s v="00000000"/>
    <s v="304"/>
    <s v="Reservation of Retained Earnings"/>
    <x v="32"/>
    <s v="30"/>
    <s v="Fund Equity and Reserves"/>
    <s v="714002"/>
    <s v="SBCMP"/>
    <x v="206"/>
    <s v="Active"/>
  </r>
  <r>
    <s v="304809"/>
    <s v="303144"/>
    <s v="CMP-Dept Commit-Energy Mgmt"/>
    <x v="1209"/>
    <d v="2000-01-01T00:00:00"/>
    <x v="1"/>
    <s v="Q"/>
    <s v="304016"/>
    <s v="Designated for Outstanding Commitments"/>
    <x v="463"/>
    <s v="00000000"/>
    <s v="304"/>
    <s v="Reservation of Retained Earnings"/>
    <x v="32"/>
    <s v="30"/>
    <s v="Fund Equity and Reserves"/>
    <s v="714002"/>
    <s v="SBCMP"/>
    <x v="206"/>
    <s v="Active"/>
  </r>
  <r>
    <s v="304810"/>
    <s v="303146"/>
    <s v="CMP-Dept Commit-CMS"/>
    <x v="1210"/>
    <d v="2000-01-01T00:00:00"/>
    <x v="1"/>
    <s v="Q"/>
    <s v="304016"/>
    <s v="Designated for Outstanding Commitments"/>
    <x v="463"/>
    <s v="00000000"/>
    <s v="304"/>
    <s v="Reservation of Retained Earnings"/>
    <x v="32"/>
    <s v="30"/>
    <s v="Fund Equity and Reserves"/>
    <s v="714002"/>
    <s v="SBCMP"/>
    <x v="206"/>
    <s v="Active"/>
  </r>
  <r>
    <s v="304811"/>
    <s v="303199"/>
    <s v="Reserve Offset"/>
    <x v="1211"/>
    <d v="2000-01-01T00:00:00"/>
    <x v="1"/>
    <s v="Q"/>
    <s v="304099"/>
    <s v="Offset for Reserves/Fund Balance"/>
    <x v="464"/>
    <s v="00000000"/>
    <s v="304"/>
    <s v="Reservation of Retained Earnings"/>
    <x v="32"/>
    <s v="30"/>
    <s v="Fund Equity and Reserves"/>
    <s v="714002"/>
    <s v="SBCMP"/>
    <x v="207"/>
    <s v="Active"/>
  </r>
  <r>
    <s v="304812"/>
    <s v="303300"/>
    <s v="FB Offset - Designated Reserve"/>
    <x v="1212"/>
    <d v="2000-01-01T00:00:00"/>
    <x v="1"/>
    <s v="Q"/>
    <s v="304099"/>
    <s v="Offset for Reserves/Fund Balance"/>
    <x v="464"/>
    <s v="00000000"/>
    <s v="304"/>
    <s v="Reservation of Retained Earnings"/>
    <x v="32"/>
    <s v="30"/>
    <s v="Fund Equity and Reserves"/>
    <s v="714002"/>
    <s v="SBCMP"/>
    <x v="207"/>
    <s v="Active"/>
  </r>
  <r>
    <s v="304813"/>
    <s v="None"/>
    <s v="Reserve-Catastrophic Events"/>
    <x v="1213"/>
    <d v="2013-07-01T00:00:00"/>
    <x v="1"/>
    <s v="Q"/>
    <s v="304017"/>
    <s v="Designated for Catastrophic Events"/>
    <x v="474"/>
    <s v="00000000"/>
    <s v="304"/>
    <s v="Reservation of Retained Earnings"/>
    <x v="32"/>
    <s v="30"/>
    <s v="Fund Equity and Reserves"/>
    <s v="714002"/>
    <s v="SBCMP"/>
    <x v="213"/>
    <s v="Active"/>
  </r>
  <r>
    <s v="304814"/>
    <s v="None"/>
    <s v="Reserve-Working Capital"/>
    <x v="1214"/>
    <d v="2013-07-01T00:00:00"/>
    <x v="1"/>
    <s v="Q"/>
    <s v="304015"/>
    <s v="Fund Balance-Undesignated/Unallocated (Obsolete)"/>
    <x v="462"/>
    <s v="00000000"/>
    <s v="304"/>
    <s v="Reservation of Retained Earnings"/>
    <x v="32"/>
    <s v="30"/>
    <s v="Fund Equity and Reserves"/>
    <s v="714002"/>
    <s v="SBCMP"/>
    <x v="205"/>
    <s v="Obsolete"/>
  </r>
  <r>
    <s v="304820"/>
    <s v="None"/>
    <s v="Reserve - OPEB"/>
    <x v="1215"/>
    <d v="2011-07-01T00:00:00"/>
    <x v="1"/>
    <s v="Q"/>
    <s v="304015"/>
    <s v="Fund Balance-Undesignated/Unallocated (Obsolete)"/>
    <x v="462"/>
    <s v="00000000"/>
    <s v="304"/>
    <s v="Reservation of Retained Earnings"/>
    <x v="32"/>
    <s v="30"/>
    <s v="Fund Equity and Reserves"/>
    <s v="714002"/>
    <s v="SBCMP"/>
    <x v="205"/>
    <s v="Obsolete"/>
  </r>
  <r>
    <s v="304821"/>
    <s v="None"/>
    <s v="Reserve-SPA Disallowance"/>
    <x v="1216"/>
    <d v="2011-07-01T00:00:00"/>
    <x v="1"/>
    <s v="Q"/>
    <s v="304015"/>
    <s v="Fund Balance-Undesignated/Unallocated (Obsolete)"/>
    <x v="462"/>
    <s v="00000000"/>
    <s v="304"/>
    <s v="Reservation of Retained Earnings"/>
    <x v="32"/>
    <s v="30"/>
    <s v="Fund Equity and Reserves"/>
    <s v="714002"/>
    <s v="SBCMP"/>
    <x v="205"/>
    <s v="Obsolete"/>
  </r>
  <r>
    <s v="304822"/>
    <s v="None"/>
    <s v="Bal Needs Reclass for GAAP"/>
    <x v="1217"/>
    <d v="2022-07-01T00:00:00"/>
    <x v="1"/>
    <s v="Q"/>
    <s v="304016"/>
    <s v="Designated for Outstanding Commitments"/>
    <x v="463"/>
    <s v="00000000"/>
    <s v="304"/>
    <s v="Reservation of Retained Earnings"/>
    <x v="32"/>
    <s v="30"/>
    <s v="Fund Equity and Reserves"/>
    <s v="714002"/>
    <s v="SBCMP"/>
    <x v="206"/>
    <s v="Active"/>
  </r>
  <r>
    <s v="305000"/>
    <s v="None"/>
    <s v="FndBal-Unappropriated"/>
    <x v="1218"/>
    <d v="2010-07-01T00:00:00"/>
    <x v="0"/>
    <s v="Q"/>
    <s v="305020"/>
    <s v="Fund Balance-Unappropriated"/>
    <x v="481"/>
    <s v="55300000"/>
    <s v="305"/>
    <s v="Fund Balance/Retained Earnings"/>
    <x v="33"/>
    <s v="30"/>
    <s v="Fund Equity and Reserves"/>
    <s v="714002"/>
    <s v="SBCMP"/>
    <x v="219"/>
    <s v="Active"/>
  </r>
  <r>
    <s v="305001"/>
    <s v="304000"/>
    <s v="FndBal-Appropriated"/>
    <x v="1219"/>
    <d v="2000-01-01T00:00:00"/>
    <x v="1"/>
    <s v="Q"/>
    <s v="305001"/>
    <s v="Fund Balance-Appropriated"/>
    <x v="473"/>
    <s v="55100000"/>
    <s v="305"/>
    <s v="Fund Balance/Retained Earnings"/>
    <x v="33"/>
    <s v="30"/>
    <s v="Fund Equity and Reserves"/>
    <s v="714002"/>
    <s v="SBCMP"/>
    <x v="212"/>
    <s v="Active"/>
  </r>
  <r>
    <s v="305002"/>
    <s v="304030"/>
    <s v="FndBal-Continuing Approp"/>
    <x v="1220"/>
    <d v="2000-01-01T00:00:00"/>
    <x v="1"/>
    <s v="Q"/>
    <s v="305002"/>
    <s v="Fund Balance-Continuing Appropriations"/>
    <x v="480"/>
    <s v="55200000"/>
    <s v="305"/>
    <s v="Fund Balance/Retained Earnings"/>
    <x v="33"/>
    <s v="30"/>
    <s v="Fund Equity and Reserves"/>
    <s v="714002"/>
    <s v="SBCMP"/>
    <x v="218"/>
    <s v="Active"/>
  </r>
  <r>
    <s v="305020"/>
    <s v="305000"/>
    <s v="FndBal-Unappropriated"/>
    <x v="1221"/>
    <d v="2000-01-01T00:00:00"/>
    <x v="1"/>
    <s v="Q"/>
    <s v="305020"/>
    <s v="Fund Balance-Unappropriated"/>
    <x v="481"/>
    <s v="55300000"/>
    <s v="305"/>
    <s v="Fund Balance/Retained Earnings"/>
    <x v="33"/>
    <s v="30"/>
    <s v="Fund Equity and Reserves"/>
    <s v="714002"/>
    <s v="SBCMP"/>
    <x v="219"/>
    <s v="Active"/>
  </r>
  <r>
    <s v="305021"/>
    <s v="305030"/>
    <s v="FndBal-Retained Earnings"/>
    <x v="1222"/>
    <d v="2000-01-01T00:00:00"/>
    <x v="1"/>
    <s v="Q"/>
    <s v="305021"/>
    <s v="Retained Earnings"/>
    <x v="482"/>
    <s v="55400000"/>
    <s v="305"/>
    <s v="Fund Balance/Retained Earnings"/>
    <x v="33"/>
    <s v="30"/>
    <s v="Fund Equity and Reserves"/>
    <s v="714002"/>
    <s v="SBCMP"/>
    <x v="220"/>
    <s v="Active"/>
  </r>
  <r>
    <s v="305022"/>
    <s v="305060"/>
    <s v="FndBal-Clearing Account"/>
    <x v="1223"/>
    <d v="2000-01-01T00:00:00"/>
    <x v="1"/>
    <s v="Q"/>
    <s v="305022"/>
    <s v="Fund Balance-Clearing Account"/>
    <x v="483"/>
    <s v="55700000"/>
    <s v="305"/>
    <s v="Fund Balance/Retained Earnings"/>
    <x v="33"/>
    <s v="30"/>
    <s v="Fund Equity and Reserves"/>
    <s v="713899"/>
    <s v="SBCMP"/>
    <x v="221"/>
    <s v="Active"/>
  </r>
  <r>
    <s v="305029"/>
    <s v="None"/>
    <s v="FndBal-Roll EncOffsetObj305020"/>
    <x v="1224"/>
    <d v="2010-07-01T00:00:00"/>
    <x v="0"/>
    <s v="E"/>
    <s v="305020"/>
    <s v="Fund Balance-Unappropriated"/>
    <x v="481"/>
    <s v="55300000"/>
    <s v="305"/>
    <s v="Fund Balance/Retained Earnings"/>
    <x v="33"/>
    <s v="30"/>
    <s v="Fund Equity and Reserves"/>
    <s v="714002"/>
    <s v="SBCMP"/>
    <x v="219"/>
    <s v="Active"/>
  </r>
  <r>
    <s v="305030"/>
    <s v="None"/>
    <s v="FndBal-Retained Earnings"/>
    <x v="1225"/>
    <d v="2010-07-01T00:00:00"/>
    <x v="0"/>
    <s v="Q"/>
    <s v="305021"/>
    <s v="Retained Earnings"/>
    <x v="482"/>
    <s v="55400000"/>
    <s v="305"/>
    <s v="Fund Balance/Retained Earnings"/>
    <x v="33"/>
    <s v="30"/>
    <s v="Fund Equity and Reserves"/>
    <s v="714002"/>
    <s v="SBCMP"/>
    <x v="220"/>
    <s v="Active"/>
  </r>
  <r>
    <s v="305060"/>
    <s v="None"/>
    <s v="FndBal-Clearing Account"/>
    <x v="1226"/>
    <d v="2010-07-01T00:00:00"/>
    <x v="0"/>
    <s v="Q"/>
    <s v="305022"/>
    <s v="Fund Balance-Clearing Account"/>
    <x v="483"/>
    <s v="55700000"/>
    <s v="305"/>
    <s v="Fund Balance/Retained Earnings"/>
    <x v="33"/>
    <s v="30"/>
    <s v="Fund Equity and Reserves"/>
    <s v="713899"/>
    <s v="SBCMP"/>
    <x v="221"/>
    <s v="Active"/>
  </r>
  <r>
    <s v="305061"/>
    <s v="None"/>
    <s v="FndBal-Clearing - PFA"/>
    <x v="1227"/>
    <d v="2010-07-01T00:00:00"/>
    <x v="0"/>
    <s v="Q"/>
    <s v="305022"/>
    <s v="Fund Balance-Clearing Account"/>
    <x v="483"/>
    <s v="55700000"/>
    <s v="305"/>
    <s v="Fund Balance/Retained Earnings"/>
    <x v="33"/>
    <s v="30"/>
    <s v="Fund Equity and Reserves"/>
    <s v="713899"/>
    <s v="SBCMP"/>
    <x v="221"/>
    <s v="Active"/>
  </r>
  <r>
    <s v="305062"/>
    <s v="None"/>
    <s v="FndBal-Clearing Payroll"/>
    <x v="1228"/>
    <d v="2010-07-01T00:00:00"/>
    <x v="0"/>
    <s v="Q"/>
    <s v="305022"/>
    <s v="Fund Balance-Clearing Account"/>
    <x v="483"/>
    <s v="55700000"/>
    <s v="305"/>
    <s v="Fund Balance/Retained Earnings"/>
    <x v="33"/>
    <s v="30"/>
    <s v="Fund Equity and Reserves"/>
    <s v="713899"/>
    <s v="SBCMP"/>
    <x v="221"/>
    <s v="Active"/>
  </r>
  <r>
    <s v="305063"/>
    <s v="None"/>
    <s v="Fndbal-Clearing-Claims"/>
    <x v="1229"/>
    <d v="2010-07-01T00:00:00"/>
    <x v="0"/>
    <s v="Q"/>
    <s v="305022"/>
    <s v="Fund Balance-Clearing Account"/>
    <x v="483"/>
    <s v="55700000"/>
    <s v="305"/>
    <s v="Fund Balance/Retained Earnings"/>
    <x v="33"/>
    <s v="30"/>
    <s v="Fund Equity and Reserves"/>
    <s v="713899"/>
    <s v="SBCMP"/>
    <x v="221"/>
    <s v="Active"/>
  </r>
  <r>
    <s v="305700"/>
    <s v="None"/>
    <s v="Unrstrcd Net Assets (GAAP-Aux)"/>
    <x v="1230"/>
    <d v="2010-07-01T00:00:00"/>
    <x v="1"/>
    <s v="Q"/>
    <s v="305700"/>
    <s v="Unrestricted Net Assets (GAAP-Aux Use Only)"/>
    <x v="484"/>
    <s v="00000000"/>
    <s v="305"/>
    <s v="Fund Balance/Retained Earnings"/>
    <x v="33"/>
    <s v="30"/>
    <s v="Fund Equity and Reserves"/>
    <s v="713881"/>
    <s v="SBCMP"/>
    <x v="222"/>
    <s v="Active"/>
  </r>
  <r>
    <s v="305701"/>
    <s v="None"/>
    <s v="ASI-Emergency Reserve"/>
    <x v="1231"/>
    <d v="2011-07-01T00:00:00"/>
    <x v="1"/>
    <s v="Q"/>
    <s v="305700"/>
    <s v="Unrestricted Net Assets (GAAP-Aux Use Only)"/>
    <x v="484"/>
    <s v="00000000"/>
    <s v="305"/>
    <s v="Fund Balance/Retained Earnings"/>
    <x v="33"/>
    <s v="30"/>
    <s v="Fund Equity and Reserves"/>
    <s v="713881"/>
    <s v="SBCMP"/>
    <x v="222"/>
    <s v="Active"/>
  </r>
  <r>
    <s v="305702"/>
    <s v="None"/>
    <s v="ASI-Administrative Reserve"/>
    <x v="1232"/>
    <d v="2011-07-01T00:00:00"/>
    <x v="1"/>
    <s v="Q"/>
    <s v="305700"/>
    <s v="Unrestricted Net Assets (GAAP-Aux Use Only)"/>
    <x v="484"/>
    <s v="00000000"/>
    <s v="305"/>
    <s v="Fund Balance/Retained Earnings"/>
    <x v="33"/>
    <s v="30"/>
    <s v="Fund Equity and Reserves"/>
    <s v="713881"/>
    <s v="SBCMP"/>
    <x v="222"/>
    <s v="Active"/>
  </r>
  <r>
    <s v="305703"/>
    <s v="None"/>
    <s v="ASI-Equipment Reserve"/>
    <x v="1233"/>
    <d v="2011-07-01T00:00:00"/>
    <x v="1"/>
    <s v="Q"/>
    <s v="305700"/>
    <s v="Unrestricted Net Assets (GAAP-Aux Use Only)"/>
    <x v="484"/>
    <s v="00000000"/>
    <s v="305"/>
    <s v="Fund Balance/Retained Earnings"/>
    <x v="33"/>
    <s v="30"/>
    <s v="Fund Equity and Reserves"/>
    <s v="713881"/>
    <s v="SBCMP"/>
    <x v="222"/>
    <s v="Active"/>
  </r>
  <r>
    <s v="305704"/>
    <s v="None"/>
    <s v="ASI-Operations Reserve"/>
    <x v="1234"/>
    <d v="2011-07-01T00:00:00"/>
    <x v="1"/>
    <s v="Q"/>
    <s v="305700"/>
    <s v="Unrestricted Net Assets (GAAP-Aux Use Only)"/>
    <x v="484"/>
    <s v="00000000"/>
    <s v="305"/>
    <s v="Fund Balance/Retained Earnings"/>
    <x v="33"/>
    <s v="30"/>
    <s v="Fund Equity and Reserves"/>
    <s v="713881"/>
    <s v="SBCMP"/>
    <x v="222"/>
    <s v="Active"/>
  </r>
  <r>
    <s v="305705"/>
    <s v="None"/>
    <s v="ASI-PDC Reserves"/>
    <x v="1235"/>
    <d v="2011-07-01T00:00:00"/>
    <x v="1"/>
    <s v="Q"/>
    <s v="305700"/>
    <s v="Unrestricted Net Assets (GAAP-Aux Use Only)"/>
    <x v="484"/>
    <s v="00000000"/>
    <s v="305"/>
    <s v="Fund Balance/Retained Earnings"/>
    <x v="33"/>
    <s v="30"/>
    <s v="Fund Equity and Reserves"/>
    <s v="713881"/>
    <s v="SBCMP"/>
    <x v="222"/>
    <s v="Active"/>
  </r>
  <r>
    <s v="305706"/>
    <s v="None"/>
    <s v="ASI-Construction Reserve"/>
    <x v="1236"/>
    <d v="2012-07-01T00:00:00"/>
    <x v="1"/>
    <s v="Q"/>
    <s v="305700"/>
    <s v="Unrestricted Net Assets (GAAP-Aux Use Only)"/>
    <x v="484"/>
    <s v="00000000"/>
    <s v="305"/>
    <s v="Fund Balance/Retained Earnings"/>
    <x v="33"/>
    <s v="30"/>
    <s v="Fund Equity and Reserves"/>
    <s v="713881"/>
    <s v="SBCMP"/>
    <x v="222"/>
    <s v="Active"/>
  </r>
  <r>
    <s v="305707"/>
    <s v="None"/>
    <s v="ASI-Contingency Reserve"/>
    <x v="1237"/>
    <d v="2012-07-01T00:00:00"/>
    <x v="1"/>
    <s v="Q"/>
    <s v="305700"/>
    <s v="Unrestricted Net Assets (GAAP-Aux Use Only)"/>
    <x v="484"/>
    <s v="00000000"/>
    <s v="305"/>
    <s v="Fund Balance/Retained Earnings"/>
    <x v="33"/>
    <s v="30"/>
    <s v="Fund Equity and Reserves"/>
    <s v="713881"/>
    <s v="SBCMP"/>
    <x v="222"/>
    <s v="Active"/>
  </r>
  <r>
    <s v="305800"/>
    <s v="304031"/>
    <s v="FndBal-Instrct Relat Act"/>
    <x v="1238"/>
    <d v="2000-01-01T00:00:00"/>
    <x v="1"/>
    <s v="Q"/>
    <s v="305002"/>
    <s v="Fund Balance-Continuing Appropriations"/>
    <x v="480"/>
    <s v="55200000"/>
    <s v="305"/>
    <s v="Fund Balance/Retained Earnings"/>
    <x v="33"/>
    <s v="30"/>
    <s v="Fund Equity and Reserves"/>
    <s v="714002"/>
    <s v="SBCMP"/>
    <x v="218"/>
    <s v="Active"/>
  </r>
  <r>
    <s v="305801"/>
    <s v="304035"/>
    <s v="FndBal-PRIN ASSIGN-BY US (6)"/>
    <x v="1239"/>
    <d v="2000-01-01T00:00:00"/>
    <x v="1"/>
    <s v="Q"/>
    <s v="305002"/>
    <s v="Fund Balance-Continuing Appropriations"/>
    <x v="480"/>
    <s v="55200000"/>
    <s v="305"/>
    <s v="Fund Balance/Retained Earnings"/>
    <x v="33"/>
    <s v="30"/>
    <s v="Fund Equity and Reserves"/>
    <s v="714002"/>
    <s v="SBCMP"/>
    <x v="218"/>
    <s v="Active"/>
  </r>
  <r>
    <s v="305802"/>
    <s v="304040"/>
    <s v="FndBal-LPC PR 72 TCH/ML (7)"/>
    <x v="1240"/>
    <d v="2000-01-01T00:00:00"/>
    <x v="1"/>
    <s v="Q"/>
    <s v="305002"/>
    <s v="Fund Balance-Continuing Appropriations"/>
    <x v="480"/>
    <s v="55200000"/>
    <s v="305"/>
    <s v="Fund Balance/Retained Earnings"/>
    <x v="33"/>
    <s v="30"/>
    <s v="Fund Equity and Reserves"/>
    <s v="714002"/>
    <s v="SBCMP"/>
    <x v="218"/>
    <s v="Active"/>
  </r>
  <r>
    <s v="305803"/>
    <s v="304045"/>
    <s v="FndBal-LPC AF72-TCH (9)"/>
    <x v="1241"/>
    <d v="2000-01-01T00:00:00"/>
    <x v="1"/>
    <s v="Q"/>
    <s v="305002"/>
    <s v="Fund Balance-Continuing Appropriations"/>
    <x v="480"/>
    <s v="55200000"/>
    <s v="305"/>
    <s v="Fund Balance/Retained Earnings"/>
    <x v="33"/>
    <s v="30"/>
    <s v="Fund Equity and Reserves"/>
    <s v="714002"/>
    <s v="SBCMP"/>
    <x v="218"/>
    <s v="Active"/>
  </r>
  <r>
    <s v="305804"/>
    <s v="304050"/>
    <s v="FndBal-LPC AF72-ML (10)"/>
    <x v="1242"/>
    <d v="2000-01-01T00:00:00"/>
    <x v="1"/>
    <s v="Q"/>
    <s v="305002"/>
    <s v="Fund Balance-Continuing Appropriations"/>
    <x v="480"/>
    <s v="55200000"/>
    <s v="305"/>
    <s v="Fund Balance/Retained Earnings"/>
    <x v="33"/>
    <s v="30"/>
    <s v="Fund Equity and Reserves"/>
    <s v="714002"/>
    <s v="SBCMP"/>
    <x v="218"/>
    <s v="Active"/>
  </r>
  <r>
    <s v="305805"/>
    <s v="304055"/>
    <s v="FndBal-LPC DEATH/DISAB"/>
    <x v="1243"/>
    <d v="2000-01-01T00:00:00"/>
    <x v="1"/>
    <s v="Q"/>
    <s v="305002"/>
    <s v="Fund Balance-Continuing Appropriations"/>
    <x v="480"/>
    <s v="55200000"/>
    <s v="305"/>
    <s v="Fund Balance/Retained Earnings"/>
    <x v="33"/>
    <s v="30"/>
    <s v="Fund Equity and Reserves"/>
    <s v="714002"/>
    <s v="SBCMP"/>
    <x v="218"/>
    <s v="Active"/>
  </r>
  <r>
    <s v="305806"/>
    <s v="304060"/>
    <s v="FndBal-LPC VOLUNTEER (11)"/>
    <x v="1244"/>
    <d v="2000-01-01T00:00:00"/>
    <x v="1"/>
    <s v="Q"/>
    <s v="305002"/>
    <s v="Fund Balance-Continuing Appropriations"/>
    <x v="480"/>
    <s v="55200000"/>
    <s v="305"/>
    <s v="Fund Balance/Retained Earnings"/>
    <x v="33"/>
    <s v="30"/>
    <s v="Fund Equity and Reserves"/>
    <s v="714002"/>
    <s v="SBCMP"/>
    <x v="218"/>
    <s v="Active"/>
  </r>
  <r>
    <s v="305807"/>
    <s v="304065"/>
    <s v="FndBal-LAW ENF LIC (12)"/>
    <x v="1245"/>
    <d v="2000-01-01T00:00:00"/>
    <x v="1"/>
    <s v="Q"/>
    <s v="305002"/>
    <s v="Fund Balance-Continuing Appropriations"/>
    <x v="480"/>
    <s v="55200000"/>
    <s v="305"/>
    <s v="Fund Balance/Retained Earnings"/>
    <x v="33"/>
    <s v="30"/>
    <s v="Fund Equity and Reserves"/>
    <s v="714002"/>
    <s v="SBCMP"/>
    <x v="218"/>
    <s v="Active"/>
  </r>
  <r>
    <s v="305808"/>
    <s v="304070"/>
    <s v="FndBal-LPC CH/FAM/EI SVC (13)"/>
    <x v="1246"/>
    <d v="2000-01-01T00:00:00"/>
    <x v="1"/>
    <s v="Q"/>
    <s v="305002"/>
    <s v="Fund Balance-Continuing Appropriations"/>
    <x v="480"/>
    <s v="55200000"/>
    <s v="305"/>
    <s v="Fund Balance/Retained Earnings"/>
    <x v="33"/>
    <s v="30"/>
    <s v="Fund Equity and Reserves"/>
    <s v="714002"/>
    <s v="SBCMP"/>
    <x v="218"/>
    <s v="Active"/>
  </r>
  <r>
    <s v="305809"/>
    <s v="304075"/>
    <s v="FndBal-LPC Nrs/Med Svcs (14)"/>
    <x v="1247"/>
    <d v="2000-01-01T00:00:00"/>
    <x v="1"/>
    <s v="Q"/>
    <s v="305002"/>
    <s v="Fund Balance-Continuing Appropriations"/>
    <x v="480"/>
    <s v="55200000"/>
    <s v="305"/>
    <s v="Fund Balance/Retained Earnings"/>
    <x v="33"/>
    <s v="30"/>
    <s v="Fund Equity and Reserves"/>
    <s v="714002"/>
    <s v="SBCMP"/>
    <x v="218"/>
    <s v="Active"/>
  </r>
  <r>
    <s v="305810"/>
    <s v="304080"/>
    <s v="FndBal-LIC DEATH/DISAB (15)"/>
    <x v="1248"/>
    <d v="2000-01-01T00:00:00"/>
    <x v="1"/>
    <s v="Q"/>
    <s v="305002"/>
    <s v="Fund Balance-Continuing Appropriations"/>
    <x v="480"/>
    <s v="55200000"/>
    <s v="305"/>
    <s v="Fund Balance/Retained Earnings"/>
    <x v="33"/>
    <s v="30"/>
    <s v="Fund Equity and Reserves"/>
    <s v="714002"/>
    <s v="SBCMP"/>
    <x v="218"/>
    <s v="Active"/>
  </r>
  <r>
    <s v="305811"/>
    <s v="304085"/>
    <s v="FndBal-LIC BANKRUPTCY (16)"/>
    <x v="1249"/>
    <d v="2000-01-01T00:00:00"/>
    <x v="1"/>
    <s v="Q"/>
    <s v="305002"/>
    <s v="Fund Balance-Continuing Appropriations"/>
    <x v="480"/>
    <s v="55200000"/>
    <s v="305"/>
    <s v="Fund Balance/Retained Earnings"/>
    <x v="33"/>
    <s v="30"/>
    <s v="Fund Equity and Reserves"/>
    <s v="714002"/>
    <s v="SBCMP"/>
    <x v="218"/>
    <s v="Active"/>
  </r>
  <r>
    <s v="305812"/>
    <s v="304090"/>
    <s v="FndBal-OTHER COST/LOSSES (18)"/>
    <x v="1250"/>
    <d v="2000-01-01T00:00:00"/>
    <x v="1"/>
    <s v="Q"/>
    <s v="305002"/>
    <s v="Fund Balance-Continuing Appropriations"/>
    <x v="480"/>
    <s v="55200000"/>
    <s v="305"/>
    <s v="Fund Balance/Retained Earnings"/>
    <x v="33"/>
    <s v="30"/>
    <s v="Fund Equity and Reserves"/>
    <s v="714002"/>
    <s v="SBCMP"/>
    <x v="218"/>
    <s v="Active"/>
  </r>
  <r>
    <s v="305813"/>
    <s v="304095"/>
    <s v="FndBal-CA FCC (19)"/>
    <x v="1251"/>
    <d v="2000-01-01T00:00:00"/>
    <x v="1"/>
    <s v="Q"/>
    <s v="305002"/>
    <s v="Fund Balance-Continuing Appropriations"/>
    <x v="480"/>
    <s v="55200000"/>
    <s v="305"/>
    <s v="Fund Balance/Retained Earnings"/>
    <x v="33"/>
    <s v="30"/>
    <s v="Fund Equity and Reserves"/>
    <s v="714002"/>
    <s v="SBCMP"/>
    <x v="218"/>
    <s v="Active"/>
  </r>
  <r>
    <s v="305814"/>
    <s v="304100"/>
    <s v="FndBal-CA FCC (21)"/>
    <x v="1252"/>
    <d v="2000-01-01T00:00:00"/>
    <x v="1"/>
    <s v="Q"/>
    <s v="305002"/>
    <s v="Fund Balance-Continuing Appropriations"/>
    <x v="480"/>
    <s v="55200000"/>
    <s v="305"/>
    <s v="Fund Balance/Retained Earnings"/>
    <x v="33"/>
    <s v="30"/>
    <s v="Fund Equity and Reserves"/>
    <s v="714002"/>
    <s v="SBCMP"/>
    <x v="218"/>
    <s v="Active"/>
  </r>
  <r>
    <s v="305815"/>
    <s v="304105"/>
    <s v="FndBal-ADM COLL EXP (26.1)"/>
    <x v="1253"/>
    <d v="2000-01-01T00:00:00"/>
    <x v="1"/>
    <s v="Q"/>
    <s v="305002"/>
    <s v="Fund Balance-Continuing Appropriations"/>
    <x v="480"/>
    <s v="55200000"/>
    <s v="305"/>
    <s v="Fund Balance/Retained Earnings"/>
    <x v="33"/>
    <s v="30"/>
    <s v="Fund Equity and Reserves"/>
    <s v="714002"/>
    <s v="SBCMP"/>
    <x v="218"/>
    <s v="Active"/>
  </r>
  <r>
    <s v="305816"/>
    <s v="304110"/>
    <s v="FndBal-LITIGAT COLL EXP (26.2)"/>
    <x v="1254"/>
    <d v="2000-01-01T00:00:00"/>
    <x v="1"/>
    <s v="Q"/>
    <s v="305002"/>
    <s v="Fund Balance-Continuing Appropriations"/>
    <x v="480"/>
    <s v="55200000"/>
    <s v="305"/>
    <s v="Fund Balance/Retained Earnings"/>
    <x v="33"/>
    <s v="30"/>
    <s v="Fund Equity and Reserves"/>
    <s v="714002"/>
    <s v="SBCMP"/>
    <x v="218"/>
    <s v="Active"/>
  </r>
  <r>
    <s v="305817"/>
    <s v="304115"/>
    <s v="FndBal-LIC AF72-TCH (28)"/>
    <x v="1255"/>
    <d v="2000-01-01T00:00:00"/>
    <x v="1"/>
    <s v="Q"/>
    <s v="305002"/>
    <s v="Fund Balance-Continuing Appropriations"/>
    <x v="480"/>
    <s v="55200000"/>
    <s v="305"/>
    <s v="Fund Balance/Retained Earnings"/>
    <x v="33"/>
    <s v="30"/>
    <s v="Fund Equity and Reserves"/>
    <s v="714002"/>
    <s v="SBCMP"/>
    <x v="218"/>
    <s v="Active"/>
  </r>
  <r>
    <s v="305818"/>
    <s v="304200"/>
    <s v="FndBal-LPC Tchr Shtg 15%"/>
    <x v="1256"/>
    <d v="2000-01-01T00:00:00"/>
    <x v="1"/>
    <s v="Q"/>
    <s v="305002"/>
    <s v="Fund Balance-Continuing Appropriations"/>
    <x v="480"/>
    <s v="55200000"/>
    <s v="305"/>
    <s v="Fund Balance/Retained Earnings"/>
    <x v="33"/>
    <s v="30"/>
    <s v="Fund Equity and Reserves"/>
    <s v="714002"/>
    <s v="SBCMP"/>
    <x v="218"/>
    <s v="Active"/>
  </r>
  <r>
    <s v="305819"/>
    <s v="304201"/>
    <s v="FndBal-LIC PR72-TCH/ML"/>
    <x v="1257"/>
    <d v="2000-01-01T00:00:00"/>
    <x v="1"/>
    <s v="Q"/>
    <s v="305002"/>
    <s v="Fund Balance-Continuing Appropriations"/>
    <x v="480"/>
    <s v="55200000"/>
    <s v="305"/>
    <s v="Fund Balance/Retained Earnings"/>
    <x v="33"/>
    <s v="30"/>
    <s v="Fund Equity and Reserves"/>
    <s v="714002"/>
    <s v="SBCMP"/>
    <x v="218"/>
    <s v="Active"/>
  </r>
  <r>
    <s v="305820"/>
    <s v="304202"/>
    <s v="FndBal-LIC PR72-TCH/ML"/>
    <x v="1258"/>
    <d v="2000-01-01T00:00:00"/>
    <x v="1"/>
    <s v="Q"/>
    <s v="305002"/>
    <s v="Fund Balance-Continuing Appropriations"/>
    <x v="480"/>
    <s v="55200000"/>
    <s v="305"/>
    <s v="Fund Balance/Retained Earnings"/>
    <x v="33"/>
    <s v="30"/>
    <s v="Fund Equity and Reserves"/>
    <s v="714002"/>
    <s v="SBCMP"/>
    <x v="218"/>
    <s v="Active"/>
  </r>
  <r>
    <s v="305821"/>
    <s v="304203"/>
    <s v="FndBal-LPIC AF72"/>
    <x v="1259"/>
    <d v="2000-01-01T00:00:00"/>
    <x v="1"/>
    <s v="Q"/>
    <s v="305002"/>
    <s v="Fund Balance-Continuing Appropriations"/>
    <x v="480"/>
    <s v="55200000"/>
    <s v="305"/>
    <s v="Fund Balance/Retained Earnings"/>
    <x v="33"/>
    <s v="30"/>
    <s v="Fund Equity and Reserves"/>
    <s v="714002"/>
    <s v="SBCMP"/>
    <x v="218"/>
    <s v="Active"/>
  </r>
  <r>
    <s v="305822"/>
    <s v="304204"/>
    <s v="FndBal-LPC LPIC - LAW ENF"/>
    <x v="1260"/>
    <d v="2000-01-01T00:00:00"/>
    <x v="1"/>
    <s v="Q"/>
    <s v="305002"/>
    <s v="Fund Balance-Continuing Appropriations"/>
    <x v="480"/>
    <s v="55200000"/>
    <s v="305"/>
    <s v="Fund Balance/Retained Earnings"/>
    <x v="33"/>
    <s v="30"/>
    <s v="Fund Equity and Reserves"/>
    <s v="714002"/>
    <s v="SBCMP"/>
    <x v="218"/>
    <s v="Active"/>
  </r>
  <r>
    <s v="305823"/>
    <s v="304205"/>
    <s v="FndBal-LPC LPIC - LAW ENF"/>
    <x v="1261"/>
    <d v="2000-01-01T00:00:00"/>
    <x v="1"/>
    <s v="Q"/>
    <s v="305002"/>
    <s v="Fund Balance-Continuing Appropriations"/>
    <x v="480"/>
    <s v="55200000"/>
    <s v="305"/>
    <s v="Fund Balance/Retained Earnings"/>
    <x v="33"/>
    <s v="30"/>
    <s v="Fund Equity and Reserves"/>
    <s v="714002"/>
    <s v="SBCMP"/>
    <x v="218"/>
    <s v="Active"/>
  </r>
  <r>
    <s v="305824"/>
    <s v="304206"/>
    <s v="FndBal-LIC AF72-ML"/>
    <x v="1262"/>
    <d v="2014-07-01T00:00:00"/>
    <x v="0"/>
    <s v="Q"/>
    <s v="305002"/>
    <s v="Fund Balance-Continuing Appropriations"/>
    <x v="480"/>
    <s v="55200000"/>
    <s v="305"/>
    <s v="Fund Balance/Retained Earnings"/>
    <x v="33"/>
    <s v="30"/>
    <s v="Fund Equity and Reserves"/>
    <s v="714002"/>
    <s v="SBCMP"/>
    <x v="218"/>
    <s v="Active"/>
  </r>
  <r>
    <s v="305825"/>
    <s v="304207"/>
    <s v="FndBal-CA LOCL CONTRIBTN"/>
    <x v="1263"/>
    <d v="2000-01-01T00:00:00"/>
    <x v="1"/>
    <s v="Q"/>
    <s v="305002"/>
    <s v="Fund Balance-Continuing Appropriations"/>
    <x v="480"/>
    <s v="55200000"/>
    <s v="305"/>
    <s v="Fund Balance/Retained Earnings"/>
    <x v="33"/>
    <s v="30"/>
    <s v="Fund Equity and Reserves"/>
    <s v="714002"/>
    <s v="SBCMP"/>
    <x v="218"/>
    <s v="Active"/>
  </r>
  <r>
    <s v="305829"/>
    <s v="304211"/>
    <s v="FndBal-LIC NURS EMPL-15%"/>
    <x v="1264"/>
    <d v="2000-01-01T00:00:00"/>
    <x v="1"/>
    <s v="Q"/>
    <s v="305002"/>
    <s v="Fund Balance-Continuing Appropriations"/>
    <x v="480"/>
    <s v="55200000"/>
    <s v="305"/>
    <s v="Fund Balance/Retained Earnings"/>
    <x v="33"/>
    <s v="30"/>
    <s v="Fund Equity and Reserves"/>
    <s v="714002"/>
    <s v="SBCMP"/>
    <x v="218"/>
    <s v="Active"/>
  </r>
  <r>
    <s v="305834"/>
    <s v="304216"/>
    <s v="FndBal-AC REV-INT INVEST"/>
    <x v="1265"/>
    <d v="2000-01-01T00:00:00"/>
    <x v="1"/>
    <s v="Q"/>
    <s v="305002"/>
    <s v="Fund Balance-Continuing Appropriations"/>
    <x v="480"/>
    <s v="55200000"/>
    <s v="305"/>
    <s v="Fund Balance/Retained Earnings"/>
    <x v="33"/>
    <s v="30"/>
    <s v="Fund Equity and Reserves"/>
    <s v="714002"/>
    <s v="SBCMP"/>
    <x v="218"/>
    <s v="Active"/>
  </r>
  <r>
    <s v="305837"/>
    <s v="304218"/>
    <s v="Perkins-Temp Fund Balance"/>
    <x v="1266"/>
    <d v="2000-01-01T00:00:00"/>
    <x v="1"/>
    <s v="Q"/>
    <s v="305002"/>
    <s v="Fund Balance-Continuing Appropriations"/>
    <x v="480"/>
    <s v="55200000"/>
    <s v="305"/>
    <s v="Fund Balance/Retained Earnings"/>
    <x v="33"/>
    <s v="30"/>
    <s v="Fund Equity and Reserves"/>
    <s v="714002"/>
    <s v="SBCMP"/>
    <x v="218"/>
    <s v="Active"/>
  </r>
  <r>
    <s v="305838"/>
    <s v="305029"/>
    <s v="FndBal-Roll EncOffsetObj305020"/>
    <x v="1267"/>
    <d v="2000-01-01T00:00:00"/>
    <x v="1"/>
    <s v="E"/>
    <s v="305020"/>
    <s v="Fund Balance-Unappropriated"/>
    <x v="481"/>
    <s v="55300000"/>
    <s v="305"/>
    <s v="Fund Balance/Retained Earnings"/>
    <x v="33"/>
    <s v="30"/>
    <s v="Fund Equity and Reserves"/>
    <s v="714002"/>
    <s v="SBCMP"/>
    <x v="219"/>
    <s v="Active"/>
  </r>
  <r>
    <s v="305840"/>
    <s v="305061"/>
    <s v="FndBal-Clearing - PFA"/>
    <x v="1268"/>
    <d v="2010-07-01T00:00:00"/>
    <x v="0"/>
    <s v="Q"/>
    <s v="305022"/>
    <s v="Fund Balance-Clearing Account"/>
    <x v="483"/>
    <s v="55700000"/>
    <s v="305"/>
    <s v="Fund Balance/Retained Earnings"/>
    <x v="33"/>
    <s v="30"/>
    <s v="Fund Equity and Reserves"/>
    <s v="713899"/>
    <s v="SBCMP"/>
    <x v="221"/>
    <s v="Active"/>
  </r>
  <r>
    <s v="305841"/>
    <s v="305062"/>
    <s v="FndBal-Clearing Payroll"/>
    <x v="1269"/>
    <d v="2010-07-01T00:00:00"/>
    <x v="0"/>
    <s v="Q"/>
    <s v="305022"/>
    <s v="Fund Balance-Clearing Account"/>
    <x v="483"/>
    <s v="55700000"/>
    <s v="305"/>
    <s v="Fund Balance/Retained Earnings"/>
    <x v="33"/>
    <s v="30"/>
    <s v="Fund Equity and Reserves"/>
    <s v="713899"/>
    <s v="SBCMP"/>
    <x v="221"/>
    <s v="Active"/>
  </r>
  <r>
    <s v="305842"/>
    <s v="305063"/>
    <s v="Fndbal-Clearing-Claims"/>
    <x v="1270"/>
    <d v="2010-07-01T00:00:00"/>
    <x v="0"/>
    <s v="Q"/>
    <s v="305022"/>
    <s v="Fund Balance-Clearing Account"/>
    <x v="483"/>
    <s v="55700000"/>
    <s v="305"/>
    <s v="Fund Balance/Retained Earnings"/>
    <x v="33"/>
    <s v="30"/>
    <s v="Fund Equity and Reserves"/>
    <s v="713899"/>
    <s v="SBCMP"/>
    <x v="221"/>
    <s v="Active"/>
  </r>
  <r>
    <s v="305BAD"/>
    <s v="305BAD"/>
    <s v="Bad Fund Bal Account-Fix"/>
    <x v="1271"/>
    <d v="2011-07-01T00:00:00"/>
    <x v="1"/>
    <s v="Q"/>
    <s v="305002"/>
    <s v="Fund Balance-Continuing Appropriations"/>
    <x v="480"/>
    <s v="55200000"/>
    <s v="305"/>
    <s v="Fund Balance/Retained Earnings"/>
    <x v="33"/>
    <s v="30"/>
    <s v="Fund Equity and Reserves"/>
    <s v="714002"/>
    <s v="SBCMP"/>
    <x v="218"/>
    <s v="Active"/>
  </r>
  <r>
    <s v="400000"/>
    <s v="None"/>
    <s v="Appropriations &lt;CR&gt;"/>
    <x v="1272"/>
    <d v="2010-07-01T00:00:00"/>
    <x v="0"/>
    <s v="B"/>
    <s v="401001"/>
    <s v="Appropriations &lt;CR&gt;"/>
    <x v="485"/>
    <s v="61100000"/>
    <s v="401"/>
    <s v="Appropriations"/>
    <x v="34"/>
    <s v="40"/>
    <s v="Budgetary"/>
    <s v="714001"/>
    <s v="SBCMP"/>
    <x v="223"/>
    <s v="Active"/>
  </r>
  <r>
    <s v="400030"/>
    <s v="None"/>
    <s v="Appropriations-Allocated&lt;DR&gt;"/>
    <x v="1273"/>
    <d v="2010-07-01T00:00:00"/>
    <x v="0"/>
    <s v="B"/>
    <s v="401002"/>
    <s v="Appropriations-Allocated &lt;DR&gt;"/>
    <x v="486"/>
    <s v="61200000"/>
    <s v="401"/>
    <s v="Appropriations"/>
    <x v="34"/>
    <s v="40"/>
    <s v="Budgetary"/>
    <s v="714001"/>
    <s v="SBCMP"/>
    <x v="224"/>
    <s v="Active"/>
  </r>
  <r>
    <s v="400060"/>
    <s v="None"/>
    <s v="Appropriations-Unallocated&lt;DR&gt;"/>
    <x v="1274"/>
    <d v="2010-07-01T00:00:00"/>
    <x v="0"/>
    <s v="B"/>
    <s v="401003"/>
    <s v="Appropriations-Unallocated &lt;DR&gt;"/>
    <x v="487"/>
    <s v="61200000"/>
    <s v="401"/>
    <s v="Appropriations"/>
    <x v="34"/>
    <s v="40"/>
    <s v="Budgetary"/>
    <s v="714001"/>
    <s v="SBCMP"/>
    <x v="224"/>
    <s v="Active"/>
  </r>
  <r>
    <s v="401002"/>
    <s v="400030"/>
    <s v="Appropriations-Allocated&lt;DR&gt;"/>
    <x v="1275"/>
    <d v="2014-07-01T00:00:00"/>
    <x v="0"/>
    <s v="B"/>
    <s v="401002"/>
    <s v="Appropriations-Allocated &lt;DR&gt;"/>
    <x v="486"/>
    <s v="61200000"/>
    <s v="401"/>
    <s v="Appropriations"/>
    <x v="34"/>
    <s v="40"/>
    <s v="Budgetary"/>
    <s v="714001"/>
    <s v="SBCMP"/>
    <x v="224"/>
    <s v="Active"/>
  </r>
  <r>
    <s v="401003"/>
    <s v="400060"/>
    <s v="Appropriations-Unallocated&lt;DR&gt;"/>
    <x v="1276"/>
    <d v="2014-07-01T00:00:00"/>
    <x v="0"/>
    <s v="B"/>
    <s v="401003"/>
    <s v="Appropriations-Unallocated &lt;DR&gt;"/>
    <x v="487"/>
    <s v="61200000"/>
    <s v="401"/>
    <s v="Appropriations"/>
    <x v="34"/>
    <s v="40"/>
    <s v="Budgetary"/>
    <s v="714001"/>
    <s v="SBCMP"/>
    <x v="224"/>
    <s v="Active"/>
  </r>
  <r>
    <s v="401800"/>
    <s v="400000"/>
    <s v="Appropriations &lt;CR&gt;"/>
    <x v="1277"/>
    <d v="2014-07-01T00:00:00"/>
    <x v="0"/>
    <s v="B"/>
    <s v="401001"/>
    <s v="Appropriations &lt;CR&gt;"/>
    <x v="485"/>
    <s v="61100000"/>
    <s v="401"/>
    <s v="Appropriations"/>
    <x v="34"/>
    <s v="40"/>
    <s v="Budgetary"/>
    <s v="714001"/>
    <s v="SBCMP"/>
    <x v="223"/>
    <s v="Active"/>
  </r>
  <r>
    <s v="402000"/>
    <s v="None"/>
    <s v="Allocation Orders Pending"/>
    <x v="1278"/>
    <d v="2010-07-01T00:00:00"/>
    <x v="0"/>
    <s v="L"/>
    <s v="404001"/>
    <s v="Allocation Orders Pending"/>
    <x v="488"/>
    <s v="68010000"/>
    <s v="404"/>
    <s v="Special Agency Budgetary Accounts"/>
    <x v="35"/>
    <s v="40"/>
    <s v="Budgetary"/>
    <s v="714001"/>
    <s v="SBCMP"/>
    <x v="225"/>
    <s v="Active"/>
  </r>
  <r>
    <s v="402030"/>
    <s v="None"/>
    <s v="Reserve Alloc Orders Pending"/>
    <x v="1279"/>
    <d v="2010-07-01T00:00:00"/>
    <x v="0"/>
    <s v="L"/>
    <s v="404002"/>
    <s v="Reserve for Allocation Orders Pending"/>
    <x v="489"/>
    <s v="68020000"/>
    <s v="404"/>
    <s v="Special Agency Budgetary Accounts"/>
    <x v="35"/>
    <s v="40"/>
    <s v="Budgetary"/>
    <s v="714001"/>
    <s v="SBCMP"/>
    <x v="225"/>
    <s v="Active"/>
  </r>
  <r>
    <s v="402060"/>
    <s v="None"/>
    <s v="Adj SCO Acct-Expenditures"/>
    <x v="1280"/>
    <d v="2010-07-01T00:00:00"/>
    <x v="0"/>
    <s v="B"/>
    <s v="404003"/>
    <s v="Adj SCO Acct - Expenditures"/>
    <x v="490"/>
    <s v="68050000"/>
    <s v="404"/>
    <s v="Special Agency Budgetary Accounts"/>
    <x v="35"/>
    <s v="40"/>
    <s v="Budgetary"/>
    <s v="714001"/>
    <s v="SBCMP"/>
    <x v="225"/>
    <s v="Active"/>
  </r>
  <r>
    <s v="402090"/>
    <s v="None"/>
    <s v="Adj SCO Acct-Revenue"/>
    <x v="1281"/>
    <d v="2010-07-01T00:00:00"/>
    <x v="0"/>
    <s v="B"/>
    <s v="404004"/>
    <s v="Adj SCO Acct - Revenues"/>
    <x v="491"/>
    <s v="68050000"/>
    <s v="404"/>
    <s v="Special Agency Budgetary Accounts"/>
    <x v="35"/>
    <s v="40"/>
    <s v="Budgetary"/>
    <s v="714001"/>
    <s v="SBCMP"/>
    <x v="225"/>
    <s v="Active"/>
  </r>
  <r>
    <s v="402120"/>
    <s v="None"/>
    <s v="Reserve Adj SCO Account"/>
    <x v="1282"/>
    <d v="2010-07-01T00:00:00"/>
    <x v="0"/>
    <s v="B"/>
    <s v="404005"/>
    <s v="Reserve Adj SCO Account"/>
    <x v="492"/>
    <s v="68060000"/>
    <s v="404"/>
    <s v="Special Agency Budgetary Accounts"/>
    <x v="35"/>
    <s v="40"/>
    <s v="Budgetary"/>
    <s v="714001"/>
    <s v="SBCMP"/>
    <x v="225"/>
    <s v="Active"/>
  </r>
  <r>
    <s v="402150"/>
    <s v="None"/>
    <s v="SCO PY Accrual Reserve"/>
    <x v="1283"/>
    <d v="2010-07-01T00:00:00"/>
    <x v="0"/>
    <s v="B"/>
    <s v="404006"/>
    <s v="SCO PY Accrual Reserve"/>
    <x v="493"/>
    <s v="68070000"/>
    <s v="404"/>
    <s v="Special Agency Budgetary Accounts"/>
    <x v="35"/>
    <s v="40"/>
    <s v="Budgetary"/>
    <s v="714001"/>
    <s v="SBCMP"/>
    <x v="225"/>
    <s v="Active"/>
  </r>
  <r>
    <s v="402180"/>
    <s v="None"/>
    <s v="Reserve SCO PrYr Accrual Rev"/>
    <x v="1284"/>
    <d v="2010-07-01T00:00:00"/>
    <x v="0"/>
    <s v="B"/>
    <s v="404007"/>
    <s v="Reserve SCO PY Accrual Revenue"/>
    <x v="494"/>
    <s v="68070000"/>
    <s v="404"/>
    <s v="Special Agency Budgetary Accounts"/>
    <x v="35"/>
    <s v="40"/>
    <s v="Budgetary"/>
    <s v="714001"/>
    <s v="SBCMP"/>
    <x v="225"/>
    <s v="Active"/>
  </r>
  <r>
    <s v="402210"/>
    <s v="None"/>
    <s v="Allocation for PrYr Accrual"/>
    <x v="1285"/>
    <d v="2010-07-01T00:00:00"/>
    <x v="0"/>
    <s v="B"/>
    <s v="404008"/>
    <s v="Allocation for PY Accrual"/>
    <x v="495"/>
    <s v="68080000"/>
    <s v="404"/>
    <s v="Special Agency Budgetary Accounts"/>
    <x v="35"/>
    <s v="40"/>
    <s v="Budgetary"/>
    <s v="714001"/>
    <s v="SBCMP"/>
    <x v="225"/>
    <s v="Active"/>
  </r>
  <r>
    <s v="402240"/>
    <s v="None"/>
    <s v="Reserve Alloc PrYr Accrual"/>
    <x v="1286"/>
    <d v="2010-07-01T00:00:00"/>
    <x v="0"/>
    <s v="B"/>
    <s v="404009"/>
    <s v="Reserve Allocation PY Accrual"/>
    <x v="496"/>
    <s v="68080000"/>
    <s v="404"/>
    <s v="Special Agency Budgetary Accounts"/>
    <x v="35"/>
    <s v="40"/>
    <s v="Budgetary"/>
    <s v="714001"/>
    <s v="SBCMP"/>
    <x v="225"/>
    <s v="Active"/>
  </r>
  <r>
    <s v="403000"/>
    <s v="None"/>
    <s v="Obligations &lt;DR&gt;"/>
    <x v="1287"/>
    <d v="2010-07-01T00:00:00"/>
    <x v="0"/>
    <s v="B"/>
    <s v="405001"/>
    <s v="Obligations &lt;DR&gt;"/>
    <x v="497"/>
    <s v="61700000"/>
    <s v="405"/>
    <s v="Obligations"/>
    <x v="36"/>
    <s v="40"/>
    <s v="Budgetary"/>
    <s v="714001"/>
    <s v="SBCMP"/>
    <x v="226"/>
    <s v="Active"/>
  </r>
  <r>
    <s v="403030"/>
    <s v="None"/>
    <s v="Obligations-Offset &lt;CR&gt;"/>
    <x v="1288"/>
    <d v="2010-07-01T00:00:00"/>
    <x v="0"/>
    <s v="B"/>
    <s v="405002"/>
    <s v="Obligations &lt;CR&gt;"/>
    <x v="498"/>
    <s v="61800000"/>
    <s v="405"/>
    <s v="Obligations"/>
    <x v="36"/>
    <s v="40"/>
    <s v="Budgetary"/>
    <s v="714001"/>
    <s v="SBCMP"/>
    <x v="227"/>
    <s v="Active"/>
  </r>
  <r>
    <s v="404002"/>
    <s v="402030"/>
    <s v="Reserve Alloc Orders Pending"/>
    <x v="1289"/>
    <d v="2015-07-01T00:00:00"/>
    <x v="1"/>
    <s v="L"/>
    <s v="404002"/>
    <s v="Reserve for Allocation Orders Pending"/>
    <x v="489"/>
    <s v="68020000"/>
    <s v="404"/>
    <s v="Special Agency Budgetary Accounts"/>
    <x v="35"/>
    <s v="40"/>
    <s v="Budgetary"/>
    <s v="714001"/>
    <s v="SBCMP"/>
    <x v="225"/>
    <s v="Active"/>
  </r>
  <r>
    <s v="404003"/>
    <s v="402060"/>
    <s v="Adj SCO Acct-Expenditures"/>
    <x v="1290"/>
    <d v="2014-07-01T00:00:00"/>
    <x v="0"/>
    <s v="B"/>
    <s v="404003"/>
    <s v="Adj SCO Acct - Expenditures"/>
    <x v="490"/>
    <s v="68050000"/>
    <s v="404"/>
    <s v="Special Agency Budgetary Accounts"/>
    <x v="35"/>
    <s v="40"/>
    <s v="Budgetary"/>
    <s v="714001"/>
    <s v="SBCMP"/>
    <x v="225"/>
    <s v="Active"/>
  </r>
  <r>
    <s v="404004"/>
    <s v="402090"/>
    <s v="Adj SCO Acct-Revenue"/>
    <x v="1291"/>
    <d v="2014-07-01T00:00:00"/>
    <x v="0"/>
    <s v="B"/>
    <s v="404004"/>
    <s v="Adj SCO Acct - Revenues"/>
    <x v="491"/>
    <s v="68050000"/>
    <s v="404"/>
    <s v="Special Agency Budgetary Accounts"/>
    <x v="35"/>
    <s v="40"/>
    <s v="Budgetary"/>
    <s v="714001"/>
    <s v="SBCMP"/>
    <x v="225"/>
    <s v="Active"/>
  </r>
  <r>
    <s v="404005"/>
    <s v="402120"/>
    <s v="Reserve Adj SCO Account"/>
    <x v="1292"/>
    <d v="2014-07-01T00:00:00"/>
    <x v="0"/>
    <s v="B"/>
    <s v="404005"/>
    <s v="Reserve Adj SCO Account"/>
    <x v="492"/>
    <s v="68060000"/>
    <s v="404"/>
    <s v="Special Agency Budgetary Accounts"/>
    <x v="35"/>
    <s v="40"/>
    <s v="Budgetary"/>
    <s v="714001"/>
    <s v="SBCMP"/>
    <x v="225"/>
    <s v="Active"/>
  </r>
  <r>
    <s v="404006"/>
    <s v="402150"/>
    <s v="SCO PY Accrual Reserve"/>
    <x v="1293"/>
    <d v="2014-07-01T00:00:00"/>
    <x v="0"/>
    <s v="B"/>
    <s v="404006"/>
    <s v="SCO PY Accrual Reserve"/>
    <x v="493"/>
    <s v="68070000"/>
    <s v="404"/>
    <s v="Special Agency Budgetary Accounts"/>
    <x v="35"/>
    <s v="40"/>
    <s v="Budgetary"/>
    <s v="714001"/>
    <s v="SBCMP"/>
    <x v="225"/>
    <s v="Active"/>
  </r>
  <r>
    <s v="404007"/>
    <s v="402180"/>
    <s v="Reserve SCO PrYr Accrual Rev"/>
    <x v="1294"/>
    <d v="2014-07-01T00:00:00"/>
    <x v="0"/>
    <s v="B"/>
    <s v="404007"/>
    <s v="Reserve SCO PY Accrual Revenue"/>
    <x v="494"/>
    <s v="68070000"/>
    <s v="404"/>
    <s v="Special Agency Budgetary Accounts"/>
    <x v="35"/>
    <s v="40"/>
    <s v="Budgetary"/>
    <s v="714001"/>
    <s v="SBCMP"/>
    <x v="225"/>
    <s v="Active"/>
  </r>
  <r>
    <s v="404008"/>
    <s v="402210"/>
    <s v="Allocation for PrYr Accrual"/>
    <x v="1295"/>
    <d v="2014-07-01T00:00:00"/>
    <x v="0"/>
    <s v="B"/>
    <s v="404008"/>
    <s v="Allocation for PY Accrual"/>
    <x v="495"/>
    <s v="68080000"/>
    <s v="404"/>
    <s v="Special Agency Budgetary Accounts"/>
    <x v="35"/>
    <s v="40"/>
    <s v="Budgetary"/>
    <s v="714001"/>
    <s v="SBCMP"/>
    <x v="225"/>
    <s v="Active"/>
  </r>
  <r>
    <s v="404009"/>
    <s v="402240"/>
    <s v="Reserve Alloc PrYr Accrual"/>
    <x v="1296"/>
    <d v="2014-07-01T00:00:00"/>
    <x v="0"/>
    <s v="B"/>
    <s v="404009"/>
    <s v="Reserve Allocation PY Accrual"/>
    <x v="496"/>
    <s v="68080000"/>
    <s v="404"/>
    <s v="Special Agency Budgetary Accounts"/>
    <x v="35"/>
    <s v="40"/>
    <s v="Budgetary"/>
    <s v="714001"/>
    <s v="SBCMP"/>
    <x v="225"/>
    <s v="Active"/>
  </r>
  <r>
    <s v="404801"/>
    <s v="402000"/>
    <s v="Allocation Orders Pending"/>
    <x v="1297"/>
    <d v="2015-07-01T00:00:00"/>
    <x v="1"/>
    <s v="L"/>
    <s v="404001"/>
    <s v="Allocation Orders Pending"/>
    <x v="488"/>
    <s v="68010000"/>
    <s v="404"/>
    <s v="Special Agency Budgetary Accounts"/>
    <x v="35"/>
    <s v="40"/>
    <s v="Budgetary"/>
    <s v="714001"/>
    <s v="SBCMP"/>
    <x v="225"/>
    <s v="Active"/>
  </r>
  <r>
    <s v="404802"/>
    <s v="409999"/>
    <s v="Budget Default Offset"/>
    <x v="1298"/>
    <d v="2014-07-01T00:00:00"/>
    <x v="1"/>
    <s v="B"/>
    <s v="404001"/>
    <s v="Allocation Orders Pending"/>
    <x v="488"/>
    <s v="68010000"/>
    <s v="404"/>
    <s v="Special Agency Budgetary Accounts"/>
    <x v="35"/>
    <s v="40"/>
    <s v="Budgetary"/>
    <s v="714001"/>
    <s v="SBCMP"/>
    <x v="225"/>
    <s v="Active"/>
  </r>
  <r>
    <s v="405001"/>
    <s v="403000"/>
    <s v="Obligations &lt;DR&gt;"/>
    <x v="1299"/>
    <d v="2014-07-01T00:00:00"/>
    <x v="0"/>
    <s v="B"/>
    <s v="405001"/>
    <s v="Obligations &lt;DR&gt;"/>
    <x v="497"/>
    <s v="61700000"/>
    <s v="405"/>
    <s v="Obligations"/>
    <x v="36"/>
    <s v="40"/>
    <s v="Budgetary"/>
    <s v="714001"/>
    <s v="SBCMP"/>
    <x v="226"/>
    <s v="Active"/>
  </r>
  <r>
    <s v="405002"/>
    <s v="403030"/>
    <s v="Obligations-Offset &lt;CR&gt;"/>
    <x v="1300"/>
    <d v="2014-07-01T00:00:00"/>
    <x v="0"/>
    <s v="B"/>
    <s v="405002"/>
    <s v="Obligations &lt;CR&gt;"/>
    <x v="498"/>
    <s v="61800000"/>
    <s v="405"/>
    <s v="Obligations"/>
    <x v="36"/>
    <s v="40"/>
    <s v="Budgetary"/>
    <s v="714001"/>
    <s v="SBCMP"/>
    <x v="227"/>
    <s v="Active"/>
  </r>
  <r>
    <s v="409999"/>
    <s v="None"/>
    <s v="Budget Default Offset"/>
    <x v="1301"/>
    <d v="2010-07-01T00:00:00"/>
    <x v="0"/>
    <s v="B"/>
    <s v="404001"/>
    <s v="Allocation Orders Pending"/>
    <x v="488"/>
    <s v="68010000"/>
    <s v="404"/>
    <s v="Special Agency Budgetary Accounts"/>
    <x v="35"/>
    <s v="40"/>
    <s v="Budgetary"/>
    <s v="714001"/>
    <s v="SBCMP"/>
    <x v="225"/>
    <s v="Active"/>
  </r>
  <r>
    <s v="500000"/>
    <s v="None"/>
    <s v="State Univ Fee-Fall"/>
    <x v="1302"/>
    <d v="2010-07-01T00:00:00"/>
    <x v="0"/>
    <s v="R"/>
    <s v="501001"/>
    <s v="Tuition Fee"/>
    <x v="499"/>
    <s v="80400000"/>
    <s v="501"/>
    <s v="Higher Education Fees"/>
    <x v="37"/>
    <s v="50"/>
    <s v="Revenues"/>
    <s v="721001"/>
    <s v="SBCMP"/>
    <x v="228"/>
    <s v="Active"/>
  </r>
  <r>
    <s v="500001"/>
    <s v="None"/>
    <s v="State Univ Fee-Fall Refnd"/>
    <x v="1303"/>
    <d v="2010-07-01T00:00:00"/>
    <x v="0"/>
    <s v="R"/>
    <s v="501001"/>
    <s v="Tuition Fee"/>
    <x v="499"/>
    <s v="80400000"/>
    <s v="501"/>
    <s v="Higher Education Fees"/>
    <x v="37"/>
    <s v="50"/>
    <s v="Revenues"/>
    <s v="721001"/>
    <s v="SBCMP"/>
    <x v="228"/>
    <s v="Active"/>
  </r>
  <r>
    <s v="500002"/>
    <s v="None"/>
    <s v="State Univ Fee-Winter"/>
    <x v="1304"/>
    <d v="2010-07-01T00:00:00"/>
    <x v="0"/>
    <s v="R"/>
    <s v="501001"/>
    <s v="Tuition Fee"/>
    <x v="499"/>
    <s v="80400000"/>
    <s v="501"/>
    <s v="Higher Education Fees"/>
    <x v="37"/>
    <s v="50"/>
    <s v="Revenues"/>
    <s v="721001"/>
    <s v="SBCMP"/>
    <x v="228"/>
    <s v="Active"/>
  </r>
  <r>
    <s v="500003"/>
    <s v="None"/>
    <s v="State Univ Fee-Winter Refnd"/>
    <x v="1305"/>
    <d v="2010-07-01T00:00:00"/>
    <x v="0"/>
    <s v="R"/>
    <s v="501001"/>
    <s v="Tuition Fee"/>
    <x v="499"/>
    <s v="80400000"/>
    <s v="501"/>
    <s v="Higher Education Fees"/>
    <x v="37"/>
    <s v="50"/>
    <s v="Revenues"/>
    <s v="721001"/>
    <s v="SBCMP"/>
    <x v="228"/>
    <s v="Active"/>
  </r>
  <r>
    <s v="500004"/>
    <s v="None"/>
    <s v="State Univ Fee-Spring"/>
    <x v="1306"/>
    <d v="2010-07-01T00:00:00"/>
    <x v="0"/>
    <s v="R"/>
    <s v="501001"/>
    <s v="Tuition Fee"/>
    <x v="499"/>
    <s v="80400000"/>
    <s v="501"/>
    <s v="Higher Education Fees"/>
    <x v="37"/>
    <s v="50"/>
    <s v="Revenues"/>
    <s v="721001"/>
    <s v="SBCMP"/>
    <x v="228"/>
    <s v="Active"/>
  </r>
  <r>
    <s v="500005"/>
    <s v="None"/>
    <s v="State Univ Fee-Spring Refnd"/>
    <x v="1307"/>
    <d v="2010-07-01T00:00:00"/>
    <x v="0"/>
    <s v="R"/>
    <s v="501001"/>
    <s v="Tuition Fee"/>
    <x v="499"/>
    <s v="80400000"/>
    <s v="501"/>
    <s v="Higher Education Fees"/>
    <x v="37"/>
    <s v="50"/>
    <s v="Revenues"/>
    <s v="721001"/>
    <s v="SBCMP"/>
    <x v="228"/>
    <s v="Active"/>
  </r>
  <r>
    <s v="500006"/>
    <s v="None"/>
    <s v="State Univ Fee-Summer"/>
    <x v="1308"/>
    <d v="2010-07-01T00:00:00"/>
    <x v="0"/>
    <s v="R"/>
    <s v="501001"/>
    <s v="Tuition Fee"/>
    <x v="499"/>
    <s v="80400000"/>
    <s v="501"/>
    <s v="Higher Education Fees"/>
    <x v="37"/>
    <s v="50"/>
    <s v="Revenues"/>
    <s v="721001"/>
    <s v="SBCMP"/>
    <x v="228"/>
    <s v="Active"/>
  </r>
  <r>
    <s v="500007"/>
    <s v="None"/>
    <s v="State Univ Fee-Summer Refund"/>
    <x v="1309"/>
    <d v="2010-07-01T00:00:00"/>
    <x v="0"/>
    <s v="R"/>
    <s v="501001"/>
    <s v="Tuition Fee"/>
    <x v="499"/>
    <s v="80400000"/>
    <s v="501"/>
    <s v="Higher Education Fees"/>
    <x v="37"/>
    <s v="50"/>
    <s v="Revenues"/>
    <s v="721001"/>
    <s v="SBCMP"/>
    <x v="228"/>
    <s v="Active"/>
  </r>
  <r>
    <s v="500009"/>
    <s v="None"/>
    <s v="State Univ Fee-Contra Revenue"/>
    <x v="1310"/>
    <d v="2010-07-01T00:00:00"/>
    <x v="0"/>
    <s v="R"/>
    <s v="501001"/>
    <s v="Tuition Fee"/>
    <x v="499"/>
    <s v="80400000"/>
    <s v="501"/>
    <s v="Higher Education Fees"/>
    <x v="37"/>
    <s v="50"/>
    <s v="Revenues"/>
    <s v="721001"/>
    <s v="SBCMP"/>
    <x v="228"/>
    <s v="Active"/>
  </r>
  <r>
    <s v="500020"/>
    <s v="None"/>
    <s v="SUF-Education Doctorate - Fall"/>
    <x v="1311"/>
    <d v="2010-07-01T00:00:00"/>
    <x v="0"/>
    <s v="R"/>
    <s v="501001"/>
    <s v="Tuition Fee"/>
    <x v="499"/>
    <s v="80400000"/>
    <s v="501"/>
    <s v="Higher Education Fees"/>
    <x v="37"/>
    <s v="50"/>
    <s v="Revenues"/>
    <s v="721001"/>
    <s v="SBCMP"/>
    <x v="228"/>
    <s v="Active"/>
  </r>
  <r>
    <s v="500021"/>
    <s v="None"/>
    <s v="SUF-EdDctrt FA Set aside-Fall"/>
    <x v="1312"/>
    <d v="2010-07-01T00:00:00"/>
    <x v="0"/>
    <s v="R"/>
    <s v="501001"/>
    <s v="Tuition Fee"/>
    <x v="499"/>
    <s v="80400000"/>
    <s v="501"/>
    <s v="Higher Education Fees"/>
    <x v="37"/>
    <s v="50"/>
    <s v="Revenues"/>
    <s v="721001"/>
    <s v="SBCMP"/>
    <x v="228"/>
    <s v="Active"/>
  </r>
  <r>
    <s v="500022"/>
    <s v="None"/>
    <s v="SUF-Education Doctorate-Winter"/>
    <x v="1313"/>
    <d v="2010-07-01T00:00:00"/>
    <x v="0"/>
    <s v="R"/>
    <s v="501001"/>
    <s v="Tuition Fee"/>
    <x v="499"/>
    <s v="80400000"/>
    <s v="501"/>
    <s v="Higher Education Fees"/>
    <x v="37"/>
    <s v="50"/>
    <s v="Revenues"/>
    <s v="721001"/>
    <s v="SBCMP"/>
    <x v="228"/>
    <s v="Active"/>
  </r>
  <r>
    <s v="500023"/>
    <s v="None"/>
    <s v="SUF-EdDctrt FA SetAside-Winter"/>
    <x v="1314"/>
    <d v="2010-07-01T00:00:00"/>
    <x v="0"/>
    <s v="R"/>
    <s v="501001"/>
    <s v="Tuition Fee"/>
    <x v="499"/>
    <s v="80400000"/>
    <s v="501"/>
    <s v="Higher Education Fees"/>
    <x v="37"/>
    <s v="50"/>
    <s v="Revenues"/>
    <s v="721001"/>
    <s v="SBCMP"/>
    <x v="228"/>
    <s v="Active"/>
  </r>
  <r>
    <s v="500024"/>
    <s v="None"/>
    <s v="SUF-Education Doctorate-Spring"/>
    <x v="1315"/>
    <d v="2010-07-01T00:00:00"/>
    <x v="0"/>
    <s v="R"/>
    <s v="501001"/>
    <s v="Tuition Fee"/>
    <x v="499"/>
    <s v="80400000"/>
    <s v="501"/>
    <s v="Higher Education Fees"/>
    <x v="37"/>
    <s v="50"/>
    <s v="Revenues"/>
    <s v="721001"/>
    <s v="SBCMP"/>
    <x v="228"/>
    <s v="Active"/>
  </r>
  <r>
    <s v="500025"/>
    <s v="None"/>
    <s v="SUF-EdDctrt FA SetAside-Spring"/>
    <x v="1316"/>
    <d v="2010-07-01T00:00:00"/>
    <x v="0"/>
    <s v="R"/>
    <s v="501001"/>
    <s v="Tuition Fee"/>
    <x v="499"/>
    <s v="80400000"/>
    <s v="501"/>
    <s v="Higher Education Fees"/>
    <x v="37"/>
    <s v="50"/>
    <s v="Revenues"/>
    <s v="721001"/>
    <s v="SBCMP"/>
    <x v="228"/>
    <s v="Active"/>
  </r>
  <r>
    <s v="500026"/>
    <s v="None"/>
    <s v="SUF-Education Doctorate-Summer"/>
    <x v="1317"/>
    <d v="2010-07-01T00:00:00"/>
    <x v="0"/>
    <s v="R"/>
    <s v="501001"/>
    <s v="Tuition Fee"/>
    <x v="499"/>
    <s v="80400000"/>
    <s v="501"/>
    <s v="Higher Education Fees"/>
    <x v="37"/>
    <s v="50"/>
    <s v="Revenues"/>
    <s v="721001"/>
    <s v="SBCMP"/>
    <x v="228"/>
    <s v="Active"/>
  </r>
  <r>
    <s v="500027"/>
    <s v="None"/>
    <s v="SUF-EdDctrt FA SetAside-Summer"/>
    <x v="1318"/>
    <d v="2010-07-01T00:00:00"/>
    <x v="0"/>
    <s v="R"/>
    <s v="501001"/>
    <s v="Tuition Fee"/>
    <x v="499"/>
    <s v="80400000"/>
    <s v="501"/>
    <s v="Higher Education Fees"/>
    <x v="37"/>
    <s v="50"/>
    <s v="Revenues"/>
    <s v="721001"/>
    <s v="SBCMP"/>
    <x v="228"/>
    <s v="Active"/>
  </r>
  <r>
    <s v="500030"/>
    <s v="None"/>
    <s v="Non Res Fee-Fall"/>
    <x v="1319"/>
    <d v="2010-07-01T00:00:00"/>
    <x v="0"/>
    <s v="R"/>
    <s v="501002"/>
    <s v="Non-Resident Tuition Fee"/>
    <x v="500"/>
    <s v="80400000"/>
    <s v="501"/>
    <s v="Higher Education Fees"/>
    <x v="37"/>
    <s v="50"/>
    <s v="Revenues"/>
    <s v="721001"/>
    <s v="SBCMP"/>
    <x v="229"/>
    <s v="Active"/>
  </r>
  <r>
    <s v="500031"/>
    <s v="None"/>
    <s v="Non Res Fee-Fall Refnd"/>
    <x v="1320"/>
    <d v="2010-07-01T00:00:00"/>
    <x v="0"/>
    <s v="R"/>
    <s v="501002"/>
    <s v="Non-Resident Tuition Fee"/>
    <x v="500"/>
    <s v="80400000"/>
    <s v="501"/>
    <s v="Higher Education Fees"/>
    <x v="37"/>
    <s v="50"/>
    <s v="Revenues"/>
    <s v="721001"/>
    <s v="SBCMP"/>
    <x v="229"/>
    <s v="Active"/>
  </r>
  <r>
    <s v="500032"/>
    <s v="None"/>
    <s v="Non Res Fee-Winter"/>
    <x v="1321"/>
    <d v="2010-07-01T00:00:00"/>
    <x v="0"/>
    <s v="R"/>
    <s v="501002"/>
    <s v="Non-Resident Tuition Fee"/>
    <x v="500"/>
    <s v="80400000"/>
    <s v="501"/>
    <s v="Higher Education Fees"/>
    <x v="37"/>
    <s v="50"/>
    <s v="Revenues"/>
    <s v="721001"/>
    <s v="SBCMP"/>
    <x v="229"/>
    <s v="Active"/>
  </r>
  <r>
    <s v="500033"/>
    <s v="None"/>
    <s v="Non Res Fee-Winter Refnd"/>
    <x v="1322"/>
    <d v="2010-07-01T00:00:00"/>
    <x v="0"/>
    <s v="R"/>
    <s v="501002"/>
    <s v="Non-Resident Tuition Fee"/>
    <x v="500"/>
    <s v="80400000"/>
    <s v="501"/>
    <s v="Higher Education Fees"/>
    <x v="37"/>
    <s v="50"/>
    <s v="Revenues"/>
    <s v="721001"/>
    <s v="SBCMP"/>
    <x v="229"/>
    <s v="Active"/>
  </r>
  <r>
    <s v="500034"/>
    <s v="None"/>
    <s v="Non Res Fee-Spring"/>
    <x v="1323"/>
    <d v="2010-07-01T00:00:00"/>
    <x v="0"/>
    <s v="R"/>
    <s v="501002"/>
    <s v="Non-Resident Tuition Fee"/>
    <x v="500"/>
    <s v="80400000"/>
    <s v="501"/>
    <s v="Higher Education Fees"/>
    <x v="37"/>
    <s v="50"/>
    <s v="Revenues"/>
    <s v="721001"/>
    <s v="SBCMP"/>
    <x v="229"/>
    <s v="Active"/>
  </r>
  <r>
    <s v="500035"/>
    <s v="None"/>
    <s v="Non Res Fee-Spring Refnd"/>
    <x v="1324"/>
    <d v="2010-07-01T00:00:00"/>
    <x v="0"/>
    <s v="R"/>
    <s v="501002"/>
    <s v="Non-Resident Tuition Fee"/>
    <x v="500"/>
    <s v="80400000"/>
    <s v="501"/>
    <s v="Higher Education Fees"/>
    <x v="37"/>
    <s v="50"/>
    <s v="Revenues"/>
    <s v="721001"/>
    <s v="SBCMP"/>
    <x v="229"/>
    <s v="Active"/>
  </r>
  <r>
    <s v="500036"/>
    <s v="None"/>
    <s v="Non Res Fee-Summer"/>
    <x v="1325"/>
    <d v="2010-07-01T00:00:00"/>
    <x v="0"/>
    <s v="R"/>
    <s v="501002"/>
    <s v="Non-Resident Tuition Fee"/>
    <x v="500"/>
    <s v="80400000"/>
    <s v="501"/>
    <s v="Higher Education Fees"/>
    <x v="37"/>
    <s v="50"/>
    <s v="Revenues"/>
    <s v="721001"/>
    <s v="SBCMP"/>
    <x v="229"/>
    <s v="Active"/>
  </r>
  <r>
    <s v="500037"/>
    <s v="None"/>
    <s v="Non Res Fee-Summer Refnd"/>
    <x v="1326"/>
    <d v="2010-07-01T00:00:00"/>
    <x v="0"/>
    <s v="R"/>
    <s v="501002"/>
    <s v="Non-Resident Tuition Fee"/>
    <x v="500"/>
    <s v="80400000"/>
    <s v="501"/>
    <s v="Higher Education Fees"/>
    <x v="37"/>
    <s v="50"/>
    <s v="Revenues"/>
    <s v="721001"/>
    <s v="SBCMP"/>
    <x v="229"/>
    <s v="Active"/>
  </r>
  <r>
    <s v="500090"/>
    <s v="None"/>
    <s v="Application Fee"/>
    <x v="1327"/>
    <d v="2010-07-01T00:00:00"/>
    <x v="0"/>
    <s v="R"/>
    <s v="501004"/>
    <s v="Application Fee"/>
    <x v="501"/>
    <s v="80400000"/>
    <s v="501"/>
    <s v="Higher Education Fees"/>
    <x v="37"/>
    <s v="50"/>
    <s v="Revenues"/>
    <s v="721001"/>
    <s v="SBCMP"/>
    <x v="230"/>
    <s v="Active"/>
  </r>
  <r>
    <s v="500120"/>
    <s v="None"/>
    <s v="Student Health Srvcs Fee-Fall"/>
    <x v="1328"/>
    <d v="2010-07-01T00:00:00"/>
    <x v="0"/>
    <s v="R"/>
    <s v="501005"/>
    <s v="Student Health Services Fee"/>
    <x v="502"/>
    <s v="80400000"/>
    <s v="501"/>
    <s v="Higher Education Fees"/>
    <x v="37"/>
    <s v="50"/>
    <s v="Revenues"/>
    <s v="721001"/>
    <s v="SBCMP"/>
    <x v="231"/>
    <s v="Active"/>
  </r>
  <r>
    <s v="500121"/>
    <s v="None"/>
    <s v="Student Health Srvcs Fee-Rfnd"/>
    <x v="1329"/>
    <d v="2010-07-01T00:00:00"/>
    <x v="0"/>
    <s v="R"/>
    <s v="501005"/>
    <s v="Student Health Services Fee"/>
    <x v="502"/>
    <s v="80400000"/>
    <s v="501"/>
    <s v="Higher Education Fees"/>
    <x v="37"/>
    <s v="50"/>
    <s v="Revenues"/>
    <s v="721001"/>
    <s v="SBCMP"/>
    <x v="231"/>
    <s v="Active"/>
  </r>
  <r>
    <s v="500122"/>
    <s v="None"/>
    <s v="Student Hlth Srvcs Fee-1/3Trst"/>
    <x v="1330"/>
    <d v="2010-07-01T00:00:00"/>
    <x v="0"/>
    <s v="R"/>
    <s v="501005"/>
    <s v="Student Health Services Fee"/>
    <x v="502"/>
    <s v="80400000"/>
    <s v="501"/>
    <s v="Higher Education Fees"/>
    <x v="37"/>
    <s v="50"/>
    <s v="Revenues"/>
    <s v="721001"/>
    <s v="SBCMP"/>
    <x v="231"/>
    <s v="Active"/>
  </r>
  <r>
    <s v="500123"/>
    <s v="None"/>
    <s v="Stu Health Svc Fee-Winter"/>
    <x v="1331"/>
    <d v="2010-07-01T00:00:00"/>
    <x v="0"/>
    <s v="R"/>
    <s v="501005"/>
    <s v="Student Health Services Fee"/>
    <x v="502"/>
    <s v="80400000"/>
    <s v="501"/>
    <s v="Higher Education Fees"/>
    <x v="37"/>
    <s v="50"/>
    <s v="Revenues"/>
    <s v="721001"/>
    <s v="SBCMP"/>
    <x v="231"/>
    <s v="Active"/>
  </r>
  <r>
    <s v="500124"/>
    <s v="None"/>
    <s v="Stu Health Svc Fee-Spring"/>
    <x v="1332"/>
    <d v="2010-07-01T00:00:00"/>
    <x v="0"/>
    <s v="R"/>
    <s v="501005"/>
    <s v="Student Health Services Fee"/>
    <x v="502"/>
    <s v="80400000"/>
    <s v="501"/>
    <s v="Higher Education Fees"/>
    <x v="37"/>
    <s v="50"/>
    <s v="Revenues"/>
    <s v="721001"/>
    <s v="SBCMP"/>
    <x v="231"/>
    <s v="Active"/>
  </r>
  <r>
    <s v="500125"/>
    <s v="None"/>
    <s v="Stu Health Svc Fee-Summer"/>
    <x v="1333"/>
    <d v="2010-07-01T00:00:00"/>
    <x v="0"/>
    <s v="R"/>
    <s v="501005"/>
    <s v="Student Health Services Fee"/>
    <x v="502"/>
    <s v="80400000"/>
    <s v="501"/>
    <s v="Higher Education Fees"/>
    <x v="37"/>
    <s v="50"/>
    <s v="Revenues"/>
    <s v="721001"/>
    <s v="SBCMP"/>
    <x v="231"/>
    <s v="Active"/>
  </r>
  <r>
    <s v="500126"/>
    <s v="None"/>
    <s v="Stu Health Svc Fee-PDC Offset"/>
    <x v="1334"/>
    <d v="2010-07-01T00:00:00"/>
    <x v="0"/>
    <s v="R"/>
    <s v="501005"/>
    <s v="Student Health Services Fee"/>
    <x v="502"/>
    <s v="80400000"/>
    <s v="501"/>
    <s v="Higher Education Fees"/>
    <x v="37"/>
    <s v="50"/>
    <s v="Revenues"/>
    <s v="721001"/>
    <s v="SBCMP"/>
    <x v="231"/>
    <s v="Active"/>
  </r>
  <r>
    <s v="500127"/>
    <s v="None"/>
    <s v="Stu Hlth Svc Fee-SetAside-Fall"/>
    <x v="1335"/>
    <d v="2010-07-01T00:00:00"/>
    <x v="0"/>
    <s v="R"/>
    <s v="501005"/>
    <s v="Student Health Services Fee"/>
    <x v="502"/>
    <s v="80400000"/>
    <s v="501"/>
    <s v="Higher Education Fees"/>
    <x v="37"/>
    <s v="50"/>
    <s v="Revenues"/>
    <s v="721001"/>
    <s v="SBCMP"/>
    <x v="231"/>
    <s v="Active"/>
  </r>
  <r>
    <s v="500128"/>
    <s v="None"/>
    <s v="Stu HlthSrvcFeeSetAside-Winter"/>
    <x v="1336"/>
    <d v="2010-07-01T00:00:00"/>
    <x v="0"/>
    <s v="R"/>
    <s v="501005"/>
    <s v="Student Health Services Fee"/>
    <x v="502"/>
    <s v="80400000"/>
    <s v="501"/>
    <s v="Higher Education Fees"/>
    <x v="37"/>
    <s v="50"/>
    <s v="Revenues"/>
    <s v="721001"/>
    <s v="SBCMP"/>
    <x v="231"/>
    <s v="Active"/>
  </r>
  <r>
    <s v="500129"/>
    <s v="None"/>
    <s v="Stu HlthSrvcFeeSetAside-Spring"/>
    <x v="1337"/>
    <d v="2010-07-01T00:00:00"/>
    <x v="0"/>
    <s v="R"/>
    <s v="501005"/>
    <s v="Student Health Services Fee"/>
    <x v="502"/>
    <s v="80400000"/>
    <s v="501"/>
    <s v="Higher Education Fees"/>
    <x v="37"/>
    <s v="50"/>
    <s v="Revenues"/>
    <s v="721001"/>
    <s v="SBCMP"/>
    <x v="231"/>
    <s v="Active"/>
  </r>
  <r>
    <s v="500130"/>
    <s v="None"/>
    <s v="Stu HlthSrvcFeeSetAside-Summer"/>
    <x v="1338"/>
    <d v="2010-07-01T00:00:00"/>
    <x v="0"/>
    <s v="R"/>
    <s v="501005"/>
    <s v="Student Health Services Fee"/>
    <x v="502"/>
    <s v="80400000"/>
    <s v="501"/>
    <s v="Higher Education Fees"/>
    <x v="37"/>
    <s v="50"/>
    <s v="Revenues"/>
    <s v="721001"/>
    <s v="SBCMP"/>
    <x v="231"/>
    <s v="Active"/>
  </r>
  <r>
    <s v="500210"/>
    <s v="None"/>
    <s v="Independent Operations-Private"/>
    <x v="1339"/>
    <d v="2010-07-01T00:00:00"/>
    <x v="0"/>
    <s v="R"/>
    <s v="501008"/>
    <s v="Independent Oper-Private 498 (Obsolete)"/>
    <x v="503"/>
    <s v="80400000"/>
    <s v="501"/>
    <s v="Higher Education Fees"/>
    <x v="37"/>
    <s v="50"/>
    <s v="Revenues"/>
    <s v="721001"/>
    <s v="SBCMP"/>
    <x v="232"/>
    <s v="Obsolete"/>
  </r>
  <r>
    <s v="501000"/>
    <s v="None"/>
    <s v="ASI Quarter Fees-Fall"/>
    <x v="1340"/>
    <d v="2014-07-01T00:00:00"/>
    <x v="0"/>
    <s v="R"/>
    <s v="501101"/>
    <s v="Associated Student Body Fee"/>
    <x v="504"/>
    <s v="80400000"/>
    <s v="501"/>
    <s v="Higher Education Fees"/>
    <x v="37"/>
    <s v="50"/>
    <s v="Revenues"/>
    <s v="721001"/>
    <s v="SBCMP"/>
    <x v="233"/>
    <s v="Active"/>
  </r>
  <r>
    <s v="501001"/>
    <s v="None"/>
    <s v="ASI Quarter Fees-Winter"/>
    <x v="1341"/>
    <d v="2010-07-01T00:00:00"/>
    <x v="0"/>
    <s v="R"/>
    <s v="501101"/>
    <s v="Associated Student Body Fee"/>
    <x v="504"/>
    <s v="80400000"/>
    <s v="501"/>
    <s v="Higher Education Fees"/>
    <x v="37"/>
    <s v="50"/>
    <s v="Revenues"/>
    <s v="721001"/>
    <s v="SBCMP"/>
    <x v="233"/>
    <s v="Active"/>
  </r>
  <r>
    <s v="501002"/>
    <s v="None"/>
    <s v="ASI Quarter Fees-Spring"/>
    <x v="1342"/>
    <d v="2010-07-01T00:00:00"/>
    <x v="0"/>
    <s v="R"/>
    <s v="501101"/>
    <s v="Associated Student Body Fee"/>
    <x v="504"/>
    <s v="80400000"/>
    <s v="501"/>
    <s v="Higher Education Fees"/>
    <x v="37"/>
    <s v="50"/>
    <s v="Revenues"/>
    <s v="721001"/>
    <s v="SBCMP"/>
    <x v="233"/>
    <s v="Active"/>
  </r>
  <r>
    <s v="501003"/>
    <s v="None"/>
    <s v="ASI Quarter Fees-Summer"/>
    <x v="1343"/>
    <d v="2010-07-01T00:00:00"/>
    <x v="0"/>
    <s v="R"/>
    <s v="501101"/>
    <s v="Associated Student Body Fee"/>
    <x v="504"/>
    <s v="80400000"/>
    <s v="501"/>
    <s v="Higher Education Fees"/>
    <x v="37"/>
    <s v="50"/>
    <s v="Revenues"/>
    <s v="721001"/>
    <s v="SBCMP"/>
    <x v="233"/>
    <s v="Active"/>
  </r>
  <r>
    <s v="501004"/>
    <s v="500090"/>
    <s v="Application Fee"/>
    <x v="1344"/>
    <d v="2000-01-01T00:00:00"/>
    <x v="1"/>
    <s v="R"/>
    <s v="501004"/>
    <s v="Application Fee"/>
    <x v="501"/>
    <s v="80400000"/>
    <s v="501"/>
    <s v="Higher Education Fees"/>
    <x v="37"/>
    <s v="50"/>
    <s v="Revenues"/>
    <s v="721001"/>
    <s v="SBCMP"/>
    <x v="230"/>
    <s v="Active"/>
  </r>
  <r>
    <s v="501005"/>
    <s v="500120"/>
    <s v="Student Health Srvcs Fee-Fall"/>
    <x v="1345"/>
    <d v="2000-01-01T00:00:00"/>
    <x v="1"/>
    <s v="R"/>
    <s v="501005"/>
    <s v="Student Health Services Fee"/>
    <x v="502"/>
    <s v="80400000"/>
    <s v="501"/>
    <s v="Higher Education Fees"/>
    <x v="37"/>
    <s v="50"/>
    <s v="Revenues"/>
    <s v="721001"/>
    <s v="SBCMP"/>
    <x v="231"/>
    <s v="Active"/>
  </r>
  <r>
    <s v="501008"/>
    <s v="500210"/>
    <s v="Independent Operations-Private"/>
    <x v="1346"/>
    <d v="2013-07-01T00:00:00"/>
    <x v="0"/>
    <s v="R"/>
    <s v="501008"/>
    <s v="Independent Oper-Private 498 (Obsolete)"/>
    <x v="503"/>
    <s v="80400000"/>
    <s v="501"/>
    <s v="Higher Education Fees"/>
    <x v="37"/>
    <s v="50"/>
    <s v="Revenues"/>
    <s v="721001"/>
    <s v="SBCMP"/>
    <x v="232"/>
    <s v="Obsolete"/>
  </r>
  <r>
    <s v="501020"/>
    <s v="None"/>
    <s v="ASI-Grants &amp; Aid Fee-Fall"/>
    <x v="1347"/>
    <d v="2010-07-01T00:00:00"/>
    <x v="0"/>
    <s v="R"/>
    <s v="501101"/>
    <s v="Associated Student Body Fee"/>
    <x v="504"/>
    <s v="80400000"/>
    <s v="501"/>
    <s v="Higher Education Fees"/>
    <x v="37"/>
    <s v="50"/>
    <s v="Revenues"/>
    <s v="721001"/>
    <s v="SBCMP"/>
    <x v="233"/>
    <s v="Active"/>
  </r>
  <r>
    <s v="501021"/>
    <s v="None"/>
    <s v="ASI-Grants &amp; Aid Fee-Winter"/>
    <x v="1348"/>
    <d v="2010-07-01T00:00:00"/>
    <x v="0"/>
    <s v="R"/>
    <s v="501101"/>
    <s v="Associated Student Body Fee"/>
    <x v="504"/>
    <s v="80400000"/>
    <s v="501"/>
    <s v="Higher Education Fees"/>
    <x v="37"/>
    <s v="50"/>
    <s v="Revenues"/>
    <s v="721001"/>
    <s v="SBCMP"/>
    <x v="233"/>
    <s v="Active"/>
  </r>
  <r>
    <s v="501022"/>
    <s v="None"/>
    <s v="ASI-Grants &amp; Aid Fee-Spring"/>
    <x v="1349"/>
    <d v="2010-07-01T00:00:00"/>
    <x v="0"/>
    <s v="R"/>
    <s v="501101"/>
    <s v="Associated Student Body Fee"/>
    <x v="504"/>
    <s v="80400000"/>
    <s v="501"/>
    <s v="Higher Education Fees"/>
    <x v="37"/>
    <s v="50"/>
    <s v="Revenues"/>
    <s v="721001"/>
    <s v="SBCMP"/>
    <x v="233"/>
    <s v="Active"/>
  </r>
  <r>
    <s v="501023"/>
    <s v="None"/>
    <s v="ASI-Grants &amp; Aid Fee-Summer"/>
    <x v="1350"/>
    <d v="2010-07-01T00:00:00"/>
    <x v="0"/>
    <s v="R"/>
    <s v="501101"/>
    <s v="Associated Student Body Fee"/>
    <x v="504"/>
    <s v="80400000"/>
    <s v="501"/>
    <s v="Higher Education Fees"/>
    <x v="37"/>
    <s v="50"/>
    <s v="Revenues"/>
    <s v="721001"/>
    <s v="SBCMP"/>
    <x v="233"/>
    <s v="Active"/>
  </r>
  <r>
    <s v="501024"/>
    <s v="None"/>
    <s v="ASI-Grants &amp; Aid ContraRevenue"/>
    <x v="1351"/>
    <d v="2010-07-01T00:00:00"/>
    <x v="0"/>
    <s v="R"/>
    <s v="501101"/>
    <s v="Associated Student Body Fee"/>
    <x v="504"/>
    <s v="80400000"/>
    <s v="501"/>
    <s v="Higher Education Fees"/>
    <x v="37"/>
    <s v="50"/>
    <s v="Revenues"/>
    <s v="721001"/>
    <s v="SBCMP"/>
    <x v="233"/>
    <s v="Active"/>
  </r>
  <r>
    <s v="501030"/>
    <s v="None"/>
    <s v="IRA Student Fees-Fall"/>
    <x v="1352"/>
    <d v="2010-07-01T00:00:00"/>
    <x v="0"/>
    <s v="R"/>
    <s v="501102"/>
    <s v="Instructionally Related Activity Fee"/>
    <x v="505"/>
    <s v="80400000"/>
    <s v="501"/>
    <s v="Higher Education Fees"/>
    <x v="37"/>
    <s v="50"/>
    <s v="Revenues"/>
    <s v="721001"/>
    <s v="SBCMP"/>
    <x v="234"/>
    <s v="Active"/>
  </r>
  <r>
    <s v="501031"/>
    <s v="None"/>
    <s v="IRA Student Fees-Winter"/>
    <x v="1353"/>
    <d v="2010-07-01T00:00:00"/>
    <x v="0"/>
    <s v="R"/>
    <s v="501102"/>
    <s v="Instructionally Related Activity Fee"/>
    <x v="505"/>
    <s v="80400000"/>
    <s v="501"/>
    <s v="Higher Education Fees"/>
    <x v="37"/>
    <s v="50"/>
    <s v="Revenues"/>
    <s v="721001"/>
    <s v="SBCMP"/>
    <x v="234"/>
    <s v="Active"/>
  </r>
  <r>
    <s v="501032"/>
    <s v="None"/>
    <s v="IRA Student Fees-Spring"/>
    <x v="1354"/>
    <d v="2010-07-01T00:00:00"/>
    <x v="0"/>
    <s v="R"/>
    <s v="501102"/>
    <s v="Instructionally Related Activity Fee"/>
    <x v="505"/>
    <s v="80400000"/>
    <s v="501"/>
    <s v="Higher Education Fees"/>
    <x v="37"/>
    <s v="50"/>
    <s v="Revenues"/>
    <s v="721001"/>
    <s v="SBCMP"/>
    <x v="234"/>
    <s v="Active"/>
  </r>
  <r>
    <s v="501033"/>
    <s v="None"/>
    <s v="IRA Student Fees-Summer"/>
    <x v="1355"/>
    <d v="2010-07-01T00:00:00"/>
    <x v="0"/>
    <s v="R"/>
    <s v="501102"/>
    <s v="Instructionally Related Activity Fee"/>
    <x v="505"/>
    <s v="80400000"/>
    <s v="501"/>
    <s v="Higher Education Fees"/>
    <x v="37"/>
    <s v="50"/>
    <s v="Revenues"/>
    <s v="721001"/>
    <s v="SBCMP"/>
    <x v="234"/>
    <s v="Active"/>
  </r>
  <r>
    <s v="501034"/>
    <s v="None"/>
    <s v="IRA Student Fee SetAside-Fall"/>
    <x v="1356"/>
    <d v="2010-07-01T00:00:00"/>
    <x v="0"/>
    <s v="R"/>
    <s v="501102"/>
    <s v="Instructionally Related Activity Fee"/>
    <x v="505"/>
    <s v="80400000"/>
    <s v="501"/>
    <s v="Higher Education Fees"/>
    <x v="37"/>
    <s v="50"/>
    <s v="Revenues"/>
    <s v="721001"/>
    <s v="SBCMP"/>
    <x v="234"/>
    <s v="Active"/>
  </r>
  <r>
    <s v="501035"/>
    <s v="None"/>
    <s v="IRA Student FeeSetAside-Winter"/>
    <x v="1357"/>
    <d v="2010-07-01T00:00:00"/>
    <x v="0"/>
    <s v="R"/>
    <s v="501102"/>
    <s v="Instructionally Related Activity Fee"/>
    <x v="505"/>
    <s v="80400000"/>
    <s v="501"/>
    <s v="Higher Education Fees"/>
    <x v="37"/>
    <s v="50"/>
    <s v="Revenues"/>
    <s v="721001"/>
    <s v="SBCMP"/>
    <x v="234"/>
    <s v="Active"/>
  </r>
  <r>
    <s v="501036"/>
    <s v="None"/>
    <s v="IRA Student FeeSetAside-Spring"/>
    <x v="1358"/>
    <d v="2010-07-01T00:00:00"/>
    <x v="0"/>
    <s v="R"/>
    <s v="501102"/>
    <s v="Instructionally Related Activity Fee"/>
    <x v="505"/>
    <s v="80400000"/>
    <s v="501"/>
    <s v="Higher Education Fees"/>
    <x v="37"/>
    <s v="50"/>
    <s v="Revenues"/>
    <s v="721001"/>
    <s v="SBCMP"/>
    <x v="234"/>
    <s v="Active"/>
  </r>
  <r>
    <s v="501037"/>
    <s v="None"/>
    <s v="IRA Student FeeSetAside-Summer"/>
    <x v="1359"/>
    <d v="2010-07-01T00:00:00"/>
    <x v="0"/>
    <s v="R"/>
    <s v="501102"/>
    <s v="Instructionally Related Activity Fee"/>
    <x v="505"/>
    <s v="80400000"/>
    <s v="501"/>
    <s v="Higher Education Fees"/>
    <x v="37"/>
    <s v="50"/>
    <s v="Revenues"/>
    <s v="721001"/>
    <s v="SBCMP"/>
    <x v="234"/>
    <s v="Active"/>
  </r>
  <r>
    <s v="501090"/>
    <s v="None"/>
    <s v="Catalog Fee (Cat4)"/>
    <x v="1360"/>
    <d v="2010-07-01T00:00:00"/>
    <x v="0"/>
    <s v="R"/>
    <s v="501112"/>
    <s v="Category 4 Fees (Use only in CSU Fund 485)"/>
    <x v="506"/>
    <s v="80400000"/>
    <s v="501"/>
    <s v="Higher Education Fees"/>
    <x v="37"/>
    <s v="50"/>
    <s v="Revenues"/>
    <s v="721001"/>
    <s v="SBCMP"/>
    <x v="235"/>
    <s v="Active"/>
  </r>
  <r>
    <s v="501101"/>
    <s v="501000"/>
    <s v="ASI Quarter Fees-Fall"/>
    <x v="1361"/>
    <d v="2000-01-01T00:00:00"/>
    <x v="1"/>
    <s v="R"/>
    <s v="501101"/>
    <s v="Associated Student Body Fee"/>
    <x v="504"/>
    <s v="80400000"/>
    <s v="501"/>
    <s v="Higher Education Fees"/>
    <x v="37"/>
    <s v="50"/>
    <s v="Revenues"/>
    <s v="721001"/>
    <s v="SBCMP"/>
    <x v="233"/>
    <s v="Active"/>
  </r>
  <r>
    <s v="501102"/>
    <s v="501030"/>
    <s v="IRA Student Fees-Fall"/>
    <x v="1362"/>
    <d v="2000-01-01T00:00:00"/>
    <x v="1"/>
    <s v="R"/>
    <s v="501102"/>
    <s v="Instructionally Related Activity Fee"/>
    <x v="505"/>
    <s v="80400000"/>
    <s v="501"/>
    <s v="Higher Education Fees"/>
    <x v="37"/>
    <s v="50"/>
    <s v="Revenues"/>
    <s v="721001"/>
    <s v="SBCMP"/>
    <x v="234"/>
    <s v="Active"/>
  </r>
  <r>
    <s v="501110"/>
    <s v="501270"/>
    <s v="Misc. (485-Cat.3 Course) Fees"/>
    <x v="1363"/>
    <d v="2000-01-01T00:00:00"/>
    <x v="1"/>
    <s v="R"/>
    <s v="501110"/>
    <s v="Category 3 Course Fees (Use only in CSU Fund 485)"/>
    <x v="507"/>
    <s v="80400000"/>
    <s v="501"/>
    <s v="Higher Education Fees"/>
    <x v="37"/>
    <s v="50"/>
    <s v="Revenues"/>
    <s v="721001"/>
    <s v="SBCMP"/>
    <x v="236"/>
    <s v="Active"/>
  </r>
  <r>
    <s v="501111"/>
    <s v="501300"/>
    <s v="Other Mandatory Fees"/>
    <x v="1364"/>
    <d v="2000-01-01T00:00:00"/>
    <x v="1"/>
    <s v="R"/>
    <s v="501111"/>
    <s v="Category 2 Fees (Use only in CSU Fund 485)"/>
    <x v="508"/>
    <s v="80400000"/>
    <s v="501"/>
    <s v="Higher Education Fees"/>
    <x v="37"/>
    <s v="50"/>
    <s v="Revenues"/>
    <s v="721001"/>
    <s v="SBCMP"/>
    <x v="237"/>
    <s v="Active"/>
  </r>
  <r>
    <s v="501112"/>
    <s v="501090"/>
    <s v="Catalog Fee (Cat4)"/>
    <x v="1365"/>
    <d v="2000-01-01T00:00:00"/>
    <x v="1"/>
    <s v="R"/>
    <s v="501112"/>
    <s v="Category 4 Fees (Use only in CSU Fund 485)"/>
    <x v="506"/>
    <s v="80400000"/>
    <s v="501"/>
    <s v="Higher Education Fees"/>
    <x v="37"/>
    <s v="50"/>
    <s v="Revenues"/>
    <s v="721001"/>
    <s v="SBCMP"/>
    <x v="235"/>
    <s v="Active"/>
  </r>
  <r>
    <s v="501120"/>
    <s v="None"/>
    <s v="Transcripts  (Cat4)"/>
    <x v="1366"/>
    <d v="2010-07-01T00:00:00"/>
    <x v="0"/>
    <s v="R"/>
    <s v="501112"/>
    <s v="Category 4 Fees (Use only in CSU Fund 485)"/>
    <x v="506"/>
    <s v="80400000"/>
    <s v="501"/>
    <s v="Higher Education Fees"/>
    <x v="37"/>
    <s v="50"/>
    <s v="Revenues"/>
    <s v="721001"/>
    <s v="SBCMP"/>
    <x v="235"/>
    <s v="Active"/>
  </r>
  <r>
    <s v="501150"/>
    <s v="None"/>
    <s v="Library Fines (Cat4)"/>
    <x v="1367"/>
    <d v="2010-07-01T00:00:00"/>
    <x v="0"/>
    <s v="R"/>
    <s v="501112"/>
    <s v="Category 4 Fees (Use only in CSU Fund 485)"/>
    <x v="506"/>
    <s v="80400000"/>
    <s v="501"/>
    <s v="Higher Education Fees"/>
    <x v="37"/>
    <s v="50"/>
    <s v="Revenues"/>
    <s v="721001"/>
    <s v="SBCMP"/>
    <x v="235"/>
    <s v="Active"/>
  </r>
  <r>
    <s v="501180"/>
    <s v="None"/>
    <s v="Late Registration Fee(Cat4)"/>
    <x v="1368"/>
    <d v="2010-07-01T00:00:00"/>
    <x v="0"/>
    <s v="R"/>
    <s v="501112"/>
    <s v="Category 4 Fees (Use only in CSU Fund 485)"/>
    <x v="506"/>
    <s v="80400000"/>
    <s v="501"/>
    <s v="Higher Education Fees"/>
    <x v="37"/>
    <s v="50"/>
    <s v="Revenues"/>
    <s v="721001"/>
    <s v="SBCMP"/>
    <x v="235"/>
    <s v="Active"/>
  </r>
  <r>
    <s v="501210"/>
    <s v="None"/>
    <s v="Returned Check Fee (Cat 4)"/>
    <x v="1369"/>
    <d v="2010-07-01T00:00:00"/>
    <x v="0"/>
    <s v="R"/>
    <s v="501112"/>
    <s v="Category 4 Fees (Use only in CSU Fund 485)"/>
    <x v="506"/>
    <s v="80400000"/>
    <s v="501"/>
    <s v="Higher Education Fees"/>
    <x v="37"/>
    <s v="50"/>
    <s v="Revenues"/>
    <s v="721001"/>
    <s v="SBCMP"/>
    <x v="235"/>
    <s v="Active"/>
  </r>
  <r>
    <s v="501240"/>
    <s v="None"/>
    <s v="Late Fee (Cat 4)"/>
    <x v="1370"/>
    <d v="2010-07-01T00:00:00"/>
    <x v="0"/>
    <s v="R"/>
    <s v="501112"/>
    <s v="Category 4 Fees (Use only in CSU Fund 485)"/>
    <x v="506"/>
    <s v="80400000"/>
    <s v="501"/>
    <s v="Higher Education Fees"/>
    <x v="37"/>
    <s v="50"/>
    <s v="Revenues"/>
    <s v="721001"/>
    <s v="SBCMP"/>
    <x v="235"/>
    <s v="Active"/>
  </r>
  <r>
    <s v="501241"/>
    <s v="None"/>
    <s v="Late Fee-Lib.OverdueFees(Cat4)"/>
    <x v="1371"/>
    <d v="2010-07-01T00:00:00"/>
    <x v="0"/>
    <s v="R"/>
    <s v="501112"/>
    <s v="Category 4 Fees (Use only in CSU Fund 485)"/>
    <x v="506"/>
    <s v="80400000"/>
    <s v="501"/>
    <s v="Higher Education Fees"/>
    <x v="37"/>
    <s v="50"/>
    <s v="Revenues"/>
    <s v="721001"/>
    <s v="SBCMP"/>
    <x v="235"/>
    <s v="Active"/>
  </r>
  <r>
    <s v="501270"/>
    <s v="None"/>
    <s v="Misc.Fees"/>
    <x v="1372"/>
    <d v="2010-07-01T00:00:00"/>
    <x v="0"/>
    <s v="R"/>
    <s v="501110"/>
    <s v="Category 3 Course Fees (Use only in CSU Fund 485)"/>
    <x v="507"/>
    <s v="80400000"/>
    <s v="501"/>
    <s v="Higher Education Fees"/>
    <x v="37"/>
    <s v="50"/>
    <s v="Revenues"/>
    <s v="721001"/>
    <s v="SBCMP"/>
    <x v="236"/>
    <s v="Active"/>
  </r>
  <r>
    <s v="501271"/>
    <s v="None"/>
    <s v="Misc.Fees-Confernce Fee"/>
    <x v="1373"/>
    <d v="2010-07-01T00:00:00"/>
    <x v="0"/>
    <s v="R"/>
    <s v="501110"/>
    <s v="Category 3 Course Fees (Use only in CSU Fund 485)"/>
    <x v="507"/>
    <s v="80400000"/>
    <s v="501"/>
    <s v="Higher Education Fees"/>
    <x v="37"/>
    <s v="50"/>
    <s v="Revenues"/>
    <s v="721001"/>
    <s v="SBCMP"/>
    <x v="236"/>
    <s v="Active"/>
  </r>
  <r>
    <s v="501272"/>
    <s v="None"/>
    <s v="Misc.Fees-Other"/>
    <x v="1374"/>
    <d v="2010-07-01T00:00:00"/>
    <x v="0"/>
    <s v="R"/>
    <s v="501110"/>
    <s v="Category 3 Course Fees (Use only in CSU Fund 485)"/>
    <x v="507"/>
    <s v="80400000"/>
    <s v="501"/>
    <s v="Higher Education Fees"/>
    <x v="37"/>
    <s v="50"/>
    <s v="Revenues"/>
    <s v="721001"/>
    <s v="SBCMP"/>
    <x v="236"/>
    <s v="Active"/>
  </r>
  <r>
    <s v="501273"/>
    <s v="None"/>
    <s v="Misc.Fees-Collection Costs"/>
    <x v="1375"/>
    <d v="2010-07-01T00:00:00"/>
    <x v="0"/>
    <s v="R"/>
    <s v="501110"/>
    <s v="Category 3 Course Fees (Use only in CSU Fund 485)"/>
    <x v="507"/>
    <s v="80400000"/>
    <s v="501"/>
    <s v="Higher Education Fees"/>
    <x v="37"/>
    <s v="50"/>
    <s v="Revenues"/>
    <s v="721001"/>
    <s v="SBCMP"/>
    <x v="236"/>
    <s v="Active"/>
  </r>
  <r>
    <s v="501274"/>
    <s v="None"/>
    <s v="Misc.Fees-Appropriatn Clearing"/>
    <x v="1376"/>
    <d v="2010-07-01T00:00:00"/>
    <x v="0"/>
    <s v="R"/>
    <s v="501110"/>
    <s v="Category 3 Course Fees (Use only in CSU Fund 485)"/>
    <x v="507"/>
    <s v="80400000"/>
    <s v="501"/>
    <s v="Higher Education Fees"/>
    <x v="37"/>
    <s v="50"/>
    <s v="Revenues"/>
    <s v="721001"/>
    <s v="SBCMP"/>
    <x v="236"/>
    <s v="Active"/>
  </r>
  <r>
    <s v="501275"/>
    <s v="None"/>
    <s v="Prior Year Revenue Transfer"/>
    <x v="1377"/>
    <d v="2010-07-01T00:00:00"/>
    <x v="0"/>
    <s v="R"/>
    <s v="501110"/>
    <s v="Category 3 Course Fees (Use only in CSU Fund 485)"/>
    <x v="507"/>
    <s v="80400000"/>
    <s v="501"/>
    <s v="Higher Education Fees"/>
    <x v="37"/>
    <s v="50"/>
    <s v="Revenues"/>
    <s v="721001"/>
    <s v="SBCMP"/>
    <x v="236"/>
    <s v="Active"/>
  </r>
  <r>
    <s v="501276"/>
    <s v="None"/>
    <s v="Misc Fees-Bad Debt Allowance"/>
    <x v="1378"/>
    <d v="2010-07-01T00:00:00"/>
    <x v="0"/>
    <s v="R"/>
    <s v="501110"/>
    <s v="Category 3 Course Fees (Use only in CSU Fund 485)"/>
    <x v="507"/>
    <s v="80400000"/>
    <s v="501"/>
    <s v="Higher Education Fees"/>
    <x v="37"/>
    <s v="50"/>
    <s v="Revenues"/>
    <s v="721001"/>
    <s v="SBCMP"/>
    <x v="236"/>
    <s v="Active"/>
  </r>
  <r>
    <s v="501277"/>
    <s v="None"/>
    <s v="Misc Fees-Set Aside"/>
    <x v="1379"/>
    <d v="2010-07-01T00:00:00"/>
    <x v="0"/>
    <s v="R"/>
    <s v="501110"/>
    <s v="Category 3 Course Fees (Use only in CSU Fund 485)"/>
    <x v="507"/>
    <s v="80400000"/>
    <s v="501"/>
    <s v="Higher Education Fees"/>
    <x v="37"/>
    <s v="50"/>
    <s v="Revenues"/>
    <s v="721001"/>
    <s v="SBCMP"/>
    <x v="236"/>
    <s v="Active"/>
  </r>
  <r>
    <s v="501280"/>
    <s v="None"/>
    <s v="Misc. Fees-Lost Library Books"/>
    <x v="1380"/>
    <d v="2010-07-01T00:00:00"/>
    <x v="0"/>
    <s v="R"/>
    <s v="501110"/>
    <s v="Category 3 Course Fees (Use only in CSU Fund 485)"/>
    <x v="507"/>
    <s v="80400000"/>
    <s v="501"/>
    <s v="Higher Education Fees"/>
    <x v="37"/>
    <s v="50"/>
    <s v="Revenues"/>
    <s v="721001"/>
    <s v="SBCMP"/>
    <x v="236"/>
    <s v="Active"/>
  </r>
  <r>
    <s v="501281"/>
    <s v="None"/>
    <s v="Misc. Fees-Lost Lib. Bk-Refund"/>
    <x v="1381"/>
    <d v="2010-07-01T00:00:00"/>
    <x v="0"/>
    <s v="R"/>
    <s v="501110"/>
    <s v="Category 3 Course Fees (Use only in CSU Fund 485)"/>
    <x v="507"/>
    <s v="80400000"/>
    <s v="501"/>
    <s v="Higher Education Fees"/>
    <x v="37"/>
    <s v="50"/>
    <s v="Revenues"/>
    <s v="721001"/>
    <s v="SBCMP"/>
    <x v="236"/>
    <s v="Active"/>
  </r>
  <r>
    <s v="501300"/>
    <s v="None"/>
    <s v="Other Mandatory Fees"/>
    <x v="1382"/>
    <d v="2010-07-01T00:00:00"/>
    <x v="0"/>
    <s v="R"/>
    <s v="501111"/>
    <s v="Category 2 Fees (Use only in CSU Fund 485)"/>
    <x v="508"/>
    <s v="80400000"/>
    <s v="501"/>
    <s v="Higher Education Fees"/>
    <x v="37"/>
    <s v="50"/>
    <s v="Revenues"/>
    <s v="721001"/>
    <s v="SBCMP"/>
    <x v="237"/>
    <s v="Active"/>
  </r>
  <r>
    <s v="501301"/>
    <s v="None"/>
    <s v="Other Mandatory Fees-trsfr&lt;Dr&gt;"/>
    <x v="1383"/>
    <d v="2010-07-01T00:00:00"/>
    <x v="0"/>
    <s v="R"/>
    <s v="501111"/>
    <s v="Category 2 Fees (Use only in CSU Fund 485)"/>
    <x v="508"/>
    <s v="80400000"/>
    <s v="501"/>
    <s v="Higher Education Fees"/>
    <x v="37"/>
    <s v="50"/>
    <s v="Revenues"/>
    <s v="721001"/>
    <s v="SBCMP"/>
    <x v="237"/>
    <s v="Active"/>
  </r>
  <r>
    <s v="501302"/>
    <s v="None"/>
    <s v="First Time Freshman SOAR 1"/>
    <x v="1384"/>
    <d v="2010-07-01T00:00:00"/>
    <x v="0"/>
    <s v="R"/>
    <s v="501111"/>
    <s v="Category 2 Fees (Use only in CSU Fund 485)"/>
    <x v="508"/>
    <s v="80400000"/>
    <s v="501"/>
    <s v="Higher Education Fees"/>
    <x v="37"/>
    <s v="50"/>
    <s v="Revenues"/>
    <s v="721001"/>
    <s v="SBCMP"/>
    <x v="237"/>
    <s v="Active"/>
  </r>
  <r>
    <s v="501303"/>
    <s v="None"/>
    <s v="First Time Freshman SOAR 2"/>
    <x v="1385"/>
    <d v="2010-07-01T00:00:00"/>
    <x v="0"/>
    <s v="R"/>
    <s v="501111"/>
    <s v="Category 2 Fees (Use only in CSU Fund 485)"/>
    <x v="508"/>
    <s v="80400000"/>
    <s v="501"/>
    <s v="Higher Education Fees"/>
    <x v="37"/>
    <s v="50"/>
    <s v="Revenues"/>
    <s v="721001"/>
    <s v="SBCMP"/>
    <x v="237"/>
    <s v="Active"/>
  </r>
  <r>
    <s v="501304"/>
    <s v="None"/>
    <s v="OffCmps-Spplmtl Fee (Cat2)"/>
    <x v="1386"/>
    <d v="2010-07-01T00:00:00"/>
    <x v="0"/>
    <s v="R"/>
    <s v="501111"/>
    <s v="Category 2 Fees (Use only in CSU Fund 485)"/>
    <x v="508"/>
    <s v="80400000"/>
    <s v="501"/>
    <s v="Higher Education Fees"/>
    <x v="37"/>
    <s v="50"/>
    <s v="Revenues"/>
    <s v="721001"/>
    <s v="SBCMP"/>
    <x v="237"/>
    <s v="Active"/>
  </r>
  <r>
    <s v="501305"/>
    <s v="None"/>
    <s v="Study Abroad ApplicnFee(Cat4)"/>
    <x v="1387"/>
    <d v="2025-07-01T00:00:00"/>
    <x v="0"/>
    <s v="R"/>
    <s v="501301"/>
    <s v="Cat IV Other Fees (not CSU Fund 485)"/>
    <x v="509"/>
    <s v="80400000"/>
    <s v="501"/>
    <s v="Higher Education Fees"/>
    <x v="37"/>
    <s v="50"/>
    <s v="Revenues"/>
    <s v="721001"/>
    <s v="SBCMP"/>
    <x v="238"/>
    <s v="Active"/>
  </r>
  <r>
    <s v="501400"/>
    <s v="None"/>
    <s v="Lab Breakage Fee (Cat 4)"/>
    <x v="1388"/>
    <d v="2010-07-01T00:00:00"/>
    <x v="0"/>
    <s v="R"/>
    <s v="501112"/>
    <s v="Category 4 Fees (Use only in CSU Fund 485)"/>
    <x v="506"/>
    <s v="80400000"/>
    <s v="501"/>
    <s v="Higher Education Fees"/>
    <x v="37"/>
    <s v="50"/>
    <s v="Revenues"/>
    <s v="721001"/>
    <s v="SBCMP"/>
    <x v="235"/>
    <s v="Active"/>
  </r>
  <r>
    <s v="501405"/>
    <s v="None"/>
    <s v="Smmr ArabicStdyAbrd Fee(Cat4)"/>
    <x v="1389"/>
    <d v="2010-07-01T00:00:00"/>
    <x v="0"/>
    <s v="R"/>
    <s v="501112"/>
    <s v="Category 4 Fees (Use only in CSU Fund 485)"/>
    <x v="506"/>
    <s v="80400000"/>
    <s v="501"/>
    <s v="Higher Education Fees"/>
    <x v="37"/>
    <s v="50"/>
    <s v="Revenues"/>
    <s v="721001"/>
    <s v="SBCMP"/>
    <x v="235"/>
    <s v="Active"/>
  </r>
  <r>
    <s v="501406"/>
    <s v="None"/>
    <s v="Smmr Arabic Rsdntl Fee(Cat4)"/>
    <x v="1390"/>
    <d v="2010-07-01T00:00:00"/>
    <x v="0"/>
    <s v="R"/>
    <s v="501112"/>
    <s v="Category 4 Fees (Use only in CSU Fund 485)"/>
    <x v="506"/>
    <s v="80400000"/>
    <s v="501"/>
    <s v="Higher Education Fees"/>
    <x v="37"/>
    <s v="50"/>
    <s v="Revenues"/>
    <s v="721001"/>
    <s v="SBCMP"/>
    <x v="235"/>
    <s v="Active"/>
  </r>
  <r>
    <s v="501410"/>
    <s v="None"/>
    <s v="Off Campus Supplmntl Fee(Cat4)"/>
    <x v="1391"/>
    <d v="2010-07-01T00:00:00"/>
    <x v="0"/>
    <s v="R"/>
    <s v="501112"/>
    <s v="Category 4 Fees (Use only in CSU Fund 485)"/>
    <x v="506"/>
    <s v="80400000"/>
    <s v="501"/>
    <s v="Higher Education Fees"/>
    <x v="37"/>
    <s v="50"/>
    <s v="Revenues"/>
    <s v="721001"/>
    <s v="SBCMP"/>
    <x v="235"/>
    <s v="Active"/>
  </r>
  <r>
    <s v="501411"/>
    <s v="None"/>
    <s v="On Campus Supplmntl Fee(Cat4)"/>
    <x v="1392"/>
    <d v="2010-07-01T00:00:00"/>
    <x v="0"/>
    <s v="R"/>
    <s v="501112"/>
    <s v="Category 4 Fees (Use only in CSU Fund 485)"/>
    <x v="506"/>
    <s v="80400000"/>
    <s v="501"/>
    <s v="Higher Education Fees"/>
    <x v="37"/>
    <s v="50"/>
    <s v="Revenues"/>
    <s v="721001"/>
    <s v="SBCMP"/>
    <x v="235"/>
    <s v="Active"/>
  </r>
  <r>
    <s v="501412"/>
    <s v="None"/>
    <s v="Online Crse-Spplmntl Fee(Cat4)"/>
    <x v="1393"/>
    <d v="2010-07-01T00:00:00"/>
    <x v="0"/>
    <s v="R"/>
    <s v="501112"/>
    <s v="Category 4 Fees (Use only in CSU Fund 485)"/>
    <x v="506"/>
    <s v="80400000"/>
    <s v="501"/>
    <s v="Higher Education Fees"/>
    <x v="37"/>
    <s v="50"/>
    <s v="Revenues"/>
    <s v="721001"/>
    <s v="SBCMP"/>
    <x v="235"/>
    <s v="Active"/>
  </r>
  <r>
    <s v="501420"/>
    <s v="None"/>
    <s v="SOAR Admin Fee(Cat.IV)"/>
    <x v="1394"/>
    <d v="2010-07-01T00:00:00"/>
    <x v="0"/>
    <s v="R"/>
    <s v="501112"/>
    <s v="Category 4 Fees (Use only in CSU Fund 485)"/>
    <x v="506"/>
    <s v="80400000"/>
    <s v="501"/>
    <s v="Higher Education Fees"/>
    <x v="37"/>
    <s v="50"/>
    <s v="Revenues"/>
    <s v="721001"/>
    <s v="SBCMP"/>
    <x v="235"/>
    <s v="Active"/>
  </r>
  <r>
    <s v="501421"/>
    <s v="None"/>
    <s v="SOAR Lost Key Fee(Cat.IV)"/>
    <x v="1395"/>
    <d v="2010-07-01T00:00:00"/>
    <x v="0"/>
    <s v="R"/>
    <s v="501112"/>
    <s v="Category 4 Fees (Use only in CSU Fund 485)"/>
    <x v="506"/>
    <s v="80400000"/>
    <s v="501"/>
    <s v="Higher Education Fees"/>
    <x v="37"/>
    <s v="50"/>
    <s v="Revenues"/>
    <s v="721001"/>
    <s v="SBCMP"/>
    <x v="235"/>
    <s v="Active"/>
  </r>
  <r>
    <s v="501700"/>
    <s v="None"/>
    <s v="ASI-Grants &amp; Aid Fee-Fall"/>
    <x v="1396"/>
    <d v="2000-01-01T00:00:00"/>
    <x v="1"/>
    <s v="R"/>
    <s v="501301"/>
    <s v="Cat IV Other Fees (not CSU Fund 485)"/>
    <x v="509"/>
    <s v="80400000"/>
    <s v="501"/>
    <s v="Higher Education Fees"/>
    <x v="37"/>
    <s v="50"/>
    <s v="Revenues"/>
    <s v="721001"/>
    <s v="SBCMP"/>
    <x v="238"/>
    <s v="Active"/>
  </r>
  <r>
    <s v="501701"/>
    <s v="None"/>
    <s v="ASI-Grants &amp; Aid Fee-Spring"/>
    <x v="1397"/>
    <d v="2000-01-01T00:00:00"/>
    <x v="1"/>
    <s v="R"/>
    <s v="501301"/>
    <s v="Cat IV Other Fees (not CSU Fund 485)"/>
    <x v="509"/>
    <s v="80400000"/>
    <s v="501"/>
    <s v="Higher Education Fees"/>
    <x v="37"/>
    <s v="50"/>
    <s v="Revenues"/>
    <s v="721001"/>
    <s v="SBCMP"/>
    <x v="238"/>
    <s v="Active"/>
  </r>
  <r>
    <s v="501702"/>
    <s v="None"/>
    <s v="ASI Fees - Fall"/>
    <x v="1398"/>
    <d v="2000-01-01T00:00:00"/>
    <x v="1"/>
    <s v="R"/>
    <s v="501301"/>
    <s v="Cat IV Other Fees (not CSU Fund 485)"/>
    <x v="509"/>
    <s v="80400000"/>
    <s v="501"/>
    <s v="Higher Education Fees"/>
    <x v="37"/>
    <s v="50"/>
    <s v="Revenues"/>
    <s v="721001"/>
    <s v="SBCMP"/>
    <x v="238"/>
    <s v="Active"/>
  </r>
  <r>
    <s v="501703"/>
    <s v="None"/>
    <s v="ASI Fees - Spring"/>
    <x v="1399"/>
    <d v="2000-01-01T00:00:00"/>
    <x v="1"/>
    <s v="R"/>
    <s v="501301"/>
    <s v="Cat IV Other Fees (not CSU Fund 485)"/>
    <x v="509"/>
    <s v="80400000"/>
    <s v="501"/>
    <s v="Higher Education Fees"/>
    <x v="37"/>
    <s v="50"/>
    <s v="Revenues"/>
    <s v="721001"/>
    <s v="SBCMP"/>
    <x v="238"/>
    <s v="Active"/>
  </r>
  <r>
    <s v="501704"/>
    <s v="None"/>
    <s v="ASI Fess - Summer"/>
    <x v="1400"/>
    <d v="2000-01-01T00:00:00"/>
    <x v="1"/>
    <s v="R"/>
    <s v="501301"/>
    <s v="Cat IV Other Fees (not CSU Fund 485)"/>
    <x v="509"/>
    <s v="80400000"/>
    <s v="501"/>
    <s v="Higher Education Fees"/>
    <x v="37"/>
    <s v="50"/>
    <s v="Revenues"/>
    <s v="721001"/>
    <s v="SBCMP"/>
    <x v="238"/>
    <s v="Active"/>
  </r>
  <r>
    <s v="501705"/>
    <s v="None"/>
    <s v="ASI Fees - Winter"/>
    <x v="1401"/>
    <d v="2021-07-01T00:00:00"/>
    <x v="1"/>
    <s v="R"/>
    <s v="501301"/>
    <s v="Cat IV Other Fees (not CSU Fund 485)"/>
    <x v="509"/>
    <s v="80400000"/>
    <s v="501"/>
    <s v="Higher Education Fees"/>
    <x v="37"/>
    <s v="50"/>
    <s v="Revenues"/>
    <s v="721001"/>
    <s v="SBCMP"/>
    <x v="238"/>
    <s v="Active"/>
  </r>
  <r>
    <s v="501800"/>
    <s v="500000"/>
    <s v="State Univ Fee-Fall"/>
    <x v="1402"/>
    <d v="2000-01-01T00:00:00"/>
    <x v="1"/>
    <s v="R"/>
    <s v="501001"/>
    <s v="Tuition Fee"/>
    <x v="499"/>
    <s v="80400000"/>
    <s v="501"/>
    <s v="Higher Education Fees"/>
    <x v="37"/>
    <s v="50"/>
    <s v="Revenues"/>
    <s v="721001"/>
    <s v="SBCMP"/>
    <x v="228"/>
    <s v="Active"/>
  </r>
  <r>
    <s v="501801"/>
    <s v="500002"/>
    <s v="State Univ Fee-Winter"/>
    <x v="1403"/>
    <d v="2000-01-01T00:00:00"/>
    <x v="1"/>
    <s v="R"/>
    <s v="501001"/>
    <s v="Tuition Fee"/>
    <x v="499"/>
    <s v="80400000"/>
    <s v="501"/>
    <s v="Higher Education Fees"/>
    <x v="37"/>
    <s v="50"/>
    <s v="Revenues"/>
    <s v="721001"/>
    <s v="SBCMP"/>
    <x v="228"/>
    <s v="Active"/>
  </r>
  <r>
    <s v="501802"/>
    <s v="500003"/>
    <s v="State Univ Fee-Winter Refnd"/>
    <x v="1404"/>
    <d v="2000-01-01T00:00:00"/>
    <x v="1"/>
    <s v="R"/>
    <s v="501001"/>
    <s v="Tuition Fee"/>
    <x v="499"/>
    <s v="80400000"/>
    <s v="501"/>
    <s v="Higher Education Fees"/>
    <x v="37"/>
    <s v="50"/>
    <s v="Revenues"/>
    <s v="721001"/>
    <s v="SBCMP"/>
    <x v="228"/>
    <s v="Active"/>
  </r>
  <r>
    <s v="501803"/>
    <s v="500004"/>
    <s v="State Univ Fee-Spring Qtr"/>
    <x v="1405"/>
    <d v="2000-01-01T00:00:00"/>
    <x v="1"/>
    <s v="R"/>
    <s v="501001"/>
    <s v="Tuition Fee"/>
    <x v="499"/>
    <s v="80400000"/>
    <s v="501"/>
    <s v="Higher Education Fees"/>
    <x v="37"/>
    <s v="50"/>
    <s v="Revenues"/>
    <s v="721001"/>
    <s v="SBCMP"/>
    <x v="228"/>
    <s v="Active"/>
  </r>
  <r>
    <s v="501804"/>
    <s v="500005"/>
    <s v="State Univ Fee-Spring Refnd"/>
    <x v="1406"/>
    <d v="2000-01-01T00:00:00"/>
    <x v="1"/>
    <s v="R"/>
    <s v="501001"/>
    <s v="Tuition Fee"/>
    <x v="499"/>
    <s v="80400000"/>
    <s v="501"/>
    <s v="Higher Education Fees"/>
    <x v="37"/>
    <s v="50"/>
    <s v="Revenues"/>
    <s v="721001"/>
    <s v="SBCMP"/>
    <x v="228"/>
    <s v="Active"/>
  </r>
  <r>
    <s v="501805"/>
    <s v="500006"/>
    <s v="State Univ Fee-Summer"/>
    <x v="1407"/>
    <d v="2000-01-01T00:00:00"/>
    <x v="1"/>
    <s v="R"/>
    <s v="501001"/>
    <s v="Tuition Fee"/>
    <x v="499"/>
    <s v="80400000"/>
    <s v="501"/>
    <s v="Higher Education Fees"/>
    <x v="37"/>
    <s v="50"/>
    <s v="Revenues"/>
    <s v="721001"/>
    <s v="SBCMP"/>
    <x v="228"/>
    <s v="Active"/>
  </r>
  <r>
    <s v="501806"/>
    <s v="500007"/>
    <s v="State Univ Fee-Summer Refund"/>
    <x v="1408"/>
    <d v="2000-01-01T00:00:00"/>
    <x v="1"/>
    <s v="R"/>
    <s v="501001"/>
    <s v="Tuition Fee"/>
    <x v="499"/>
    <s v="80400000"/>
    <s v="501"/>
    <s v="Higher Education Fees"/>
    <x v="37"/>
    <s v="50"/>
    <s v="Revenues"/>
    <s v="721001"/>
    <s v="SBCMP"/>
    <x v="228"/>
    <s v="Active"/>
  </r>
  <r>
    <s v="501807"/>
    <s v="500009"/>
    <s v="State Univ Fee-Contra Revenue"/>
    <x v="1409"/>
    <d v="2000-01-01T00:00:00"/>
    <x v="1"/>
    <s v="R"/>
    <s v="501001"/>
    <s v="Tuition Fee"/>
    <x v="499"/>
    <s v="80400000"/>
    <s v="501"/>
    <s v="Higher Education Fees"/>
    <x v="37"/>
    <s v="50"/>
    <s v="Revenues"/>
    <s v="721001"/>
    <s v="SBCMP"/>
    <x v="228"/>
    <s v="Active"/>
  </r>
  <r>
    <s v="501808"/>
    <s v="500020"/>
    <s v="SUF-Education Doctorate - Fall"/>
    <x v="1410"/>
    <d v="2000-01-01T00:00:00"/>
    <x v="1"/>
    <s v="R"/>
    <s v="501001"/>
    <s v="Tuition Fee"/>
    <x v="499"/>
    <s v="80400000"/>
    <s v="501"/>
    <s v="Higher Education Fees"/>
    <x v="37"/>
    <s v="50"/>
    <s v="Revenues"/>
    <s v="721001"/>
    <s v="SBCMP"/>
    <x v="228"/>
    <s v="Active"/>
  </r>
  <r>
    <s v="501809"/>
    <s v="500021"/>
    <s v="SUF-EdDctrt FA Set aside-Fall"/>
    <x v="1411"/>
    <d v="2000-01-01T00:00:00"/>
    <x v="1"/>
    <s v="R"/>
    <s v="501001"/>
    <s v="Tuition Fee"/>
    <x v="499"/>
    <s v="80400000"/>
    <s v="501"/>
    <s v="Higher Education Fees"/>
    <x v="37"/>
    <s v="50"/>
    <s v="Revenues"/>
    <s v="721001"/>
    <s v="SBCMP"/>
    <x v="228"/>
    <s v="Active"/>
  </r>
  <r>
    <s v="501810"/>
    <s v="500022"/>
    <s v="SUF-Education Doctorate-Winter"/>
    <x v="1412"/>
    <d v="2000-01-01T00:00:00"/>
    <x v="1"/>
    <s v="R"/>
    <s v="501001"/>
    <s v="Tuition Fee"/>
    <x v="499"/>
    <s v="80400000"/>
    <s v="501"/>
    <s v="Higher Education Fees"/>
    <x v="37"/>
    <s v="50"/>
    <s v="Revenues"/>
    <s v="721001"/>
    <s v="SBCMP"/>
    <x v="228"/>
    <s v="Active"/>
  </r>
  <r>
    <s v="501811"/>
    <s v="500023"/>
    <s v="SUF-EdDctrt FA SetAside-Winter"/>
    <x v="1413"/>
    <d v="2000-01-01T00:00:00"/>
    <x v="1"/>
    <s v="R"/>
    <s v="501001"/>
    <s v="Tuition Fee"/>
    <x v="499"/>
    <s v="80400000"/>
    <s v="501"/>
    <s v="Higher Education Fees"/>
    <x v="37"/>
    <s v="50"/>
    <s v="Revenues"/>
    <s v="721001"/>
    <s v="SBCMP"/>
    <x v="228"/>
    <s v="Active"/>
  </r>
  <r>
    <s v="501812"/>
    <s v="500024"/>
    <s v="SUF-Education Doctorate-Spring"/>
    <x v="1414"/>
    <d v="2000-01-01T00:00:00"/>
    <x v="1"/>
    <s v="R"/>
    <s v="501001"/>
    <s v="Tuition Fee"/>
    <x v="499"/>
    <s v="80400000"/>
    <s v="501"/>
    <s v="Higher Education Fees"/>
    <x v="37"/>
    <s v="50"/>
    <s v="Revenues"/>
    <s v="721001"/>
    <s v="SBCMP"/>
    <x v="228"/>
    <s v="Active"/>
  </r>
  <r>
    <s v="501813"/>
    <s v="500025"/>
    <s v="SUF-EdDctrt FA SetAside-Spring"/>
    <x v="1415"/>
    <d v="2000-01-01T00:00:00"/>
    <x v="1"/>
    <s v="R"/>
    <s v="501001"/>
    <s v="Tuition Fee"/>
    <x v="499"/>
    <s v="80400000"/>
    <s v="501"/>
    <s v="Higher Education Fees"/>
    <x v="37"/>
    <s v="50"/>
    <s v="Revenues"/>
    <s v="721001"/>
    <s v="SBCMP"/>
    <x v="228"/>
    <s v="Active"/>
  </r>
  <r>
    <s v="501814"/>
    <s v="500026"/>
    <s v="SUF-Education Doctorate-Summer"/>
    <x v="1416"/>
    <d v="2000-01-01T00:00:00"/>
    <x v="1"/>
    <s v="R"/>
    <s v="501001"/>
    <s v="Tuition Fee"/>
    <x v="499"/>
    <s v="80400000"/>
    <s v="501"/>
    <s v="Higher Education Fees"/>
    <x v="37"/>
    <s v="50"/>
    <s v="Revenues"/>
    <s v="721001"/>
    <s v="SBCMP"/>
    <x v="228"/>
    <s v="Active"/>
  </r>
  <r>
    <s v="501815"/>
    <s v="500027"/>
    <s v="SUF-EdDctrt FA SetAside-Summer"/>
    <x v="1417"/>
    <d v="2000-01-01T00:00:00"/>
    <x v="1"/>
    <s v="R"/>
    <s v="501001"/>
    <s v="Tuition Fee"/>
    <x v="499"/>
    <s v="80400000"/>
    <s v="501"/>
    <s v="Higher Education Fees"/>
    <x v="37"/>
    <s v="50"/>
    <s v="Revenues"/>
    <s v="721001"/>
    <s v="SBCMP"/>
    <x v="228"/>
    <s v="Active"/>
  </r>
  <r>
    <s v="501816"/>
    <s v="None"/>
    <s v="SUF-Grad.Prof.Bus.Prog-Fall"/>
    <x v="1418"/>
    <d v="2000-01-01T00:00:00"/>
    <x v="1"/>
    <s v="R"/>
    <s v="501001"/>
    <s v="Tuition Fee"/>
    <x v="499"/>
    <s v="80400000"/>
    <s v="501"/>
    <s v="Higher Education Fees"/>
    <x v="37"/>
    <s v="50"/>
    <s v="Revenues"/>
    <s v="721001"/>
    <s v="SBCMP"/>
    <x v="228"/>
    <s v="Active"/>
  </r>
  <r>
    <s v="501817"/>
    <s v="None"/>
    <s v="SUF-GrdPrfBsPrg-FA SetAside-F"/>
    <x v="1419"/>
    <d v="2000-01-01T00:00:00"/>
    <x v="1"/>
    <s v="R"/>
    <s v="501001"/>
    <s v="Tuition Fee"/>
    <x v="499"/>
    <s v="80400000"/>
    <s v="501"/>
    <s v="Higher Education Fees"/>
    <x v="37"/>
    <s v="50"/>
    <s v="Revenues"/>
    <s v="721001"/>
    <s v="SBCMP"/>
    <x v="228"/>
    <s v="Active"/>
  </r>
  <r>
    <s v="501818"/>
    <s v="None"/>
    <s v="SUF-Grad.Prof.Bus.Prog-Winter"/>
    <x v="1420"/>
    <d v="2000-01-01T00:00:00"/>
    <x v="1"/>
    <s v="R"/>
    <s v="501001"/>
    <s v="Tuition Fee"/>
    <x v="499"/>
    <s v="80400000"/>
    <s v="501"/>
    <s v="Higher Education Fees"/>
    <x v="37"/>
    <s v="50"/>
    <s v="Revenues"/>
    <s v="721001"/>
    <s v="SBCMP"/>
    <x v="228"/>
    <s v="Active"/>
  </r>
  <r>
    <s v="501819"/>
    <s v="None"/>
    <s v="SUF-GrdPrfBsPrg-FA SetAside-W"/>
    <x v="1421"/>
    <d v="2000-01-01T00:00:00"/>
    <x v="1"/>
    <s v="R"/>
    <s v="501001"/>
    <s v="Tuition Fee"/>
    <x v="499"/>
    <s v="80400000"/>
    <s v="501"/>
    <s v="Higher Education Fees"/>
    <x v="37"/>
    <s v="50"/>
    <s v="Revenues"/>
    <s v="721001"/>
    <s v="SBCMP"/>
    <x v="228"/>
    <s v="Active"/>
  </r>
  <r>
    <s v="501820"/>
    <s v="None"/>
    <s v="SUF-Grad.Prof.Bus.Prog-Spring"/>
    <x v="1422"/>
    <d v="2000-01-01T00:00:00"/>
    <x v="1"/>
    <s v="R"/>
    <s v="501001"/>
    <s v="Tuition Fee"/>
    <x v="499"/>
    <s v="80400000"/>
    <s v="501"/>
    <s v="Higher Education Fees"/>
    <x v="37"/>
    <s v="50"/>
    <s v="Revenues"/>
    <s v="721001"/>
    <s v="SBCMP"/>
    <x v="228"/>
    <s v="Active"/>
  </r>
  <r>
    <s v="501821"/>
    <s v="None"/>
    <s v="SUF-GrdPrfBsPrg-FA SetAside-Sp"/>
    <x v="1423"/>
    <d v="2000-01-01T00:00:00"/>
    <x v="1"/>
    <s v="R"/>
    <s v="501001"/>
    <s v="Tuition Fee"/>
    <x v="499"/>
    <s v="80400000"/>
    <s v="501"/>
    <s v="Higher Education Fees"/>
    <x v="37"/>
    <s v="50"/>
    <s v="Revenues"/>
    <s v="721001"/>
    <s v="SBCMP"/>
    <x v="228"/>
    <s v="Active"/>
  </r>
  <r>
    <s v="501822"/>
    <s v="None"/>
    <s v="SUF-Grad.Prof.Bus.Prog-Summer"/>
    <x v="1424"/>
    <d v="2000-01-01T00:00:00"/>
    <x v="1"/>
    <s v="R"/>
    <s v="501001"/>
    <s v="Tuition Fee"/>
    <x v="499"/>
    <s v="80400000"/>
    <s v="501"/>
    <s v="Higher Education Fees"/>
    <x v="37"/>
    <s v="50"/>
    <s v="Revenues"/>
    <s v="721001"/>
    <s v="SBCMP"/>
    <x v="228"/>
    <s v="Active"/>
  </r>
  <r>
    <s v="501823"/>
    <s v="None"/>
    <s v="SUF-GrdPrfBsPrg-FA SetAside-Sm"/>
    <x v="1425"/>
    <d v="2000-01-01T00:00:00"/>
    <x v="1"/>
    <s v="R"/>
    <s v="501001"/>
    <s v="Tuition Fee"/>
    <x v="499"/>
    <s v="80400000"/>
    <s v="501"/>
    <s v="Higher Education Fees"/>
    <x v="37"/>
    <s v="50"/>
    <s v="Revenues"/>
    <s v="721001"/>
    <s v="SBCMP"/>
    <x v="228"/>
    <s v="Active"/>
  </r>
  <r>
    <s v="501824"/>
    <s v="500030"/>
    <s v="Non Res Fee-Fall"/>
    <x v="1426"/>
    <d v="2000-01-01T00:00:00"/>
    <x v="1"/>
    <s v="R"/>
    <s v="501002"/>
    <s v="Non-Resident Tuition Fee"/>
    <x v="500"/>
    <s v="80400000"/>
    <s v="501"/>
    <s v="Higher Education Fees"/>
    <x v="37"/>
    <s v="50"/>
    <s v="Revenues"/>
    <s v="721001"/>
    <s v="SBCMP"/>
    <x v="229"/>
    <s v="Active"/>
  </r>
  <r>
    <s v="501825"/>
    <s v="500032"/>
    <s v="Non Res Fee-Winter"/>
    <x v="1427"/>
    <d v="2000-01-01T00:00:00"/>
    <x v="1"/>
    <s v="R"/>
    <s v="501002"/>
    <s v="Non-Resident Tuition Fee"/>
    <x v="500"/>
    <s v="80400000"/>
    <s v="501"/>
    <s v="Higher Education Fees"/>
    <x v="37"/>
    <s v="50"/>
    <s v="Revenues"/>
    <s v="721001"/>
    <s v="SBCMP"/>
    <x v="229"/>
    <s v="Active"/>
  </r>
  <r>
    <s v="501826"/>
    <s v="500033"/>
    <s v="Non Res Fee-Winter Refnd"/>
    <x v="1428"/>
    <d v="2000-01-01T00:00:00"/>
    <x v="1"/>
    <s v="R"/>
    <s v="501002"/>
    <s v="Non-Resident Tuition Fee"/>
    <x v="500"/>
    <s v="80400000"/>
    <s v="501"/>
    <s v="Higher Education Fees"/>
    <x v="37"/>
    <s v="50"/>
    <s v="Revenues"/>
    <s v="721001"/>
    <s v="SBCMP"/>
    <x v="229"/>
    <s v="Active"/>
  </r>
  <r>
    <s v="501827"/>
    <s v="500034"/>
    <s v="Non Res Fee-Spring"/>
    <x v="1429"/>
    <d v="2000-01-01T00:00:00"/>
    <x v="1"/>
    <s v="R"/>
    <s v="501002"/>
    <s v="Non-Resident Tuition Fee"/>
    <x v="500"/>
    <s v="80400000"/>
    <s v="501"/>
    <s v="Higher Education Fees"/>
    <x v="37"/>
    <s v="50"/>
    <s v="Revenues"/>
    <s v="721001"/>
    <s v="SBCMP"/>
    <x v="229"/>
    <s v="Active"/>
  </r>
  <r>
    <s v="501828"/>
    <s v="500035"/>
    <s v="Non Res Fee-Spring Refnd"/>
    <x v="1430"/>
    <d v="2000-01-01T00:00:00"/>
    <x v="1"/>
    <s v="R"/>
    <s v="501002"/>
    <s v="Non-Resident Tuition Fee"/>
    <x v="500"/>
    <s v="80400000"/>
    <s v="501"/>
    <s v="Higher Education Fees"/>
    <x v="37"/>
    <s v="50"/>
    <s v="Revenues"/>
    <s v="721001"/>
    <s v="SBCMP"/>
    <x v="229"/>
    <s v="Active"/>
  </r>
  <r>
    <s v="501829"/>
    <s v="500036"/>
    <s v="Non Res Fee-Summer"/>
    <x v="1431"/>
    <d v="2000-01-01T00:00:00"/>
    <x v="1"/>
    <s v="R"/>
    <s v="501002"/>
    <s v="Non-Resident Tuition Fee"/>
    <x v="500"/>
    <s v="80400000"/>
    <s v="501"/>
    <s v="Higher Education Fees"/>
    <x v="37"/>
    <s v="50"/>
    <s v="Revenues"/>
    <s v="721001"/>
    <s v="SBCMP"/>
    <x v="229"/>
    <s v="Active"/>
  </r>
  <r>
    <s v="501830"/>
    <s v="500037"/>
    <s v="Non Res Fee-Summer Refnd"/>
    <x v="1432"/>
    <d v="2000-01-01T00:00:00"/>
    <x v="1"/>
    <s v="R"/>
    <s v="501002"/>
    <s v="Non-Resident Tuition Fee"/>
    <x v="500"/>
    <s v="80400000"/>
    <s v="501"/>
    <s v="Higher Education Fees"/>
    <x v="37"/>
    <s v="50"/>
    <s v="Revenues"/>
    <s v="721001"/>
    <s v="SBCMP"/>
    <x v="229"/>
    <s v="Active"/>
  </r>
  <r>
    <s v="501831"/>
    <s v="500121"/>
    <s v="Student Health Srvcs Fee-Rfnd"/>
    <x v="1433"/>
    <d v="2000-01-01T00:00:00"/>
    <x v="1"/>
    <s v="R"/>
    <s v="501005"/>
    <s v="Student Health Services Fee"/>
    <x v="502"/>
    <s v="80400000"/>
    <s v="501"/>
    <s v="Higher Education Fees"/>
    <x v="37"/>
    <s v="50"/>
    <s v="Revenues"/>
    <s v="721001"/>
    <s v="SBCMP"/>
    <x v="231"/>
    <s v="Active"/>
  </r>
  <r>
    <s v="501832"/>
    <s v="500122"/>
    <s v="Student Hlth Srvcs Fee-1/3Trst"/>
    <x v="1434"/>
    <d v="2000-01-01T00:00:00"/>
    <x v="1"/>
    <s v="R"/>
    <s v="501005"/>
    <s v="Student Health Services Fee"/>
    <x v="502"/>
    <s v="80400000"/>
    <s v="501"/>
    <s v="Higher Education Fees"/>
    <x v="37"/>
    <s v="50"/>
    <s v="Revenues"/>
    <s v="721001"/>
    <s v="SBCMP"/>
    <x v="231"/>
    <s v="Active"/>
  </r>
  <r>
    <s v="501833"/>
    <s v="500123"/>
    <s v="Stu Health Svc Fee-Winter"/>
    <x v="1435"/>
    <d v="2000-01-01T00:00:00"/>
    <x v="1"/>
    <s v="R"/>
    <s v="501005"/>
    <s v="Student Health Services Fee"/>
    <x v="502"/>
    <s v="80400000"/>
    <s v="501"/>
    <s v="Higher Education Fees"/>
    <x v="37"/>
    <s v="50"/>
    <s v="Revenues"/>
    <s v="721001"/>
    <s v="SBCMP"/>
    <x v="231"/>
    <s v="Active"/>
  </r>
  <r>
    <s v="501834"/>
    <s v="500124"/>
    <s v="Stu Health Svc Fee-Spring"/>
    <x v="1436"/>
    <d v="2000-01-01T00:00:00"/>
    <x v="1"/>
    <s v="R"/>
    <s v="501005"/>
    <s v="Student Health Services Fee"/>
    <x v="502"/>
    <s v="80400000"/>
    <s v="501"/>
    <s v="Higher Education Fees"/>
    <x v="37"/>
    <s v="50"/>
    <s v="Revenues"/>
    <s v="721001"/>
    <s v="SBCMP"/>
    <x v="231"/>
    <s v="Active"/>
  </r>
  <r>
    <s v="501835"/>
    <s v="500125"/>
    <s v="Stu Health Svc Fee-Summer"/>
    <x v="1437"/>
    <d v="2000-01-01T00:00:00"/>
    <x v="1"/>
    <s v="R"/>
    <s v="501005"/>
    <s v="Student Health Services Fee"/>
    <x v="502"/>
    <s v="80400000"/>
    <s v="501"/>
    <s v="Higher Education Fees"/>
    <x v="37"/>
    <s v="50"/>
    <s v="Revenues"/>
    <s v="721001"/>
    <s v="SBCMP"/>
    <x v="231"/>
    <s v="Active"/>
  </r>
  <r>
    <s v="501836"/>
    <s v="500126"/>
    <s v="Stu Health Svc Fee-PDC Offset"/>
    <x v="1438"/>
    <d v="2000-01-01T00:00:00"/>
    <x v="1"/>
    <s v="R"/>
    <s v="501005"/>
    <s v="Student Health Services Fee"/>
    <x v="502"/>
    <s v="80400000"/>
    <s v="501"/>
    <s v="Higher Education Fees"/>
    <x v="37"/>
    <s v="50"/>
    <s v="Revenues"/>
    <s v="721001"/>
    <s v="SBCMP"/>
    <x v="231"/>
    <s v="Active"/>
  </r>
  <r>
    <s v="501837"/>
    <s v="500127"/>
    <s v="Stu Hlth Svc Fee-SetAside-Fall"/>
    <x v="1439"/>
    <d v="2000-01-01T00:00:00"/>
    <x v="1"/>
    <s v="R"/>
    <s v="501005"/>
    <s v="Student Health Services Fee"/>
    <x v="502"/>
    <s v="80400000"/>
    <s v="501"/>
    <s v="Higher Education Fees"/>
    <x v="37"/>
    <s v="50"/>
    <s v="Revenues"/>
    <s v="721001"/>
    <s v="SBCMP"/>
    <x v="231"/>
    <s v="Active"/>
  </r>
  <r>
    <s v="501838"/>
    <s v="500128"/>
    <s v="Stu HlthSrvcFeeSetAside-Winter"/>
    <x v="1440"/>
    <d v="2000-01-01T00:00:00"/>
    <x v="1"/>
    <s v="R"/>
    <s v="501005"/>
    <s v="Student Health Services Fee"/>
    <x v="502"/>
    <s v="80400000"/>
    <s v="501"/>
    <s v="Higher Education Fees"/>
    <x v="37"/>
    <s v="50"/>
    <s v="Revenues"/>
    <s v="721001"/>
    <s v="SBCMP"/>
    <x v="231"/>
    <s v="Active"/>
  </r>
  <r>
    <s v="501839"/>
    <s v="500129"/>
    <s v="Stu HlthSrvcFeeSetAside-Spring"/>
    <x v="1441"/>
    <d v="2000-01-01T00:00:00"/>
    <x v="1"/>
    <s v="R"/>
    <s v="501005"/>
    <s v="Student Health Services Fee"/>
    <x v="502"/>
    <s v="80400000"/>
    <s v="501"/>
    <s v="Higher Education Fees"/>
    <x v="37"/>
    <s v="50"/>
    <s v="Revenues"/>
    <s v="721001"/>
    <s v="SBCMP"/>
    <x v="231"/>
    <s v="Active"/>
  </r>
  <r>
    <s v="501840"/>
    <s v="500130"/>
    <s v="Stu HlthSrvcFeeSetAside-Summer"/>
    <x v="1442"/>
    <d v="2000-01-01T00:00:00"/>
    <x v="1"/>
    <s v="R"/>
    <s v="501005"/>
    <s v="Student Health Services Fee"/>
    <x v="502"/>
    <s v="80400000"/>
    <s v="501"/>
    <s v="Higher Education Fees"/>
    <x v="37"/>
    <s v="50"/>
    <s v="Revenues"/>
    <s v="721001"/>
    <s v="SBCMP"/>
    <x v="231"/>
    <s v="Active"/>
  </r>
  <r>
    <s v="501841"/>
    <s v="501001"/>
    <s v="ASI Quarter Fees-Winter"/>
    <x v="1443"/>
    <d v="2000-01-01T00:00:00"/>
    <x v="1"/>
    <s v="R"/>
    <s v="501101"/>
    <s v="Associated Student Body Fee"/>
    <x v="504"/>
    <s v="80400000"/>
    <s v="501"/>
    <s v="Higher Education Fees"/>
    <x v="37"/>
    <s v="50"/>
    <s v="Revenues"/>
    <s v="721001"/>
    <s v="SBCMP"/>
    <x v="233"/>
    <s v="Active"/>
  </r>
  <r>
    <s v="501842"/>
    <s v="501002"/>
    <s v="ASI Quarter Fees-Spring"/>
    <x v="1444"/>
    <d v="2000-01-01T00:00:00"/>
    <x v="1"/>
    <s v="R"/>
    <s v="501101"/>
    <s v="Associated Student Body Fee"/>
    <x v="504"/>
    <s v="80400000"/>
    <s v="501"/>
    <s v="Higher Education Fees"/>
    <x v="37"/>
    <s v="50"/>
    <s v="Revenues"/>
    <s v="721001"/>
    <s v="SBCMP"/>
    <x v="233"/>
    <s v="Active"/>
  </r>
  <r>
    <s v="501843"/>
    <s v="501003"/>
    <s v="ASI Quarter Fees-Summer"/>
    <x v="1445"/>
    <d v="2000-01-01T00:00:00"/>
    <x v="1"/>
    <s v="R"/>
    <s v="501101"/>
    <s v="Associated Student Body Fee"/>
    <x v="504"/>
    <s v="80400000"/>
    <s v="501"/>
    <s v="Higher Education Fees"/>
    <x v="37"/>
    <s v="50"/>
    <s v="Revenues"/>
    <s v="721001"/>
    <s v="SBCMP"/>
    <x v="233"/>
    <s v="Active"/>
  </r>
  <r>
    <s v="501844"/>
    <s v="501020"/>
    <s v="ASI-Grants &amp; Aid Fee-Fall"/>
    <x v="1446"/>
    <d v="2000-01-01T00:00:00"/>
    <x v="1"/>
    <s v="R"/>
    <s v="501101"/>
    <s v="Associated Student Body Fee"/>
    <x v="504"/>
    <s v="80400000"/>
    <s v="501"/>
    <s v="Higher Education Fees"/>
    <x v="37"/>
    <s v="50"/>
    <s v="Revenues"/>
    <s v="721001"/>
    <s v="SBCMP"/>
    <x v="233"/>
    <s v="Active"/>
  </r>
  <r>
    <s v="501845"/>
    <s v="501021"/>
    <s v="ASI-Grants &amp; Aid Fee-Winter"/>
    <x v="1447"/>
    <d v="2000-01-01T00:00:00"/>
    <x v="1"/>
    <s v="R"/>
    <s v="501101"/>
    <s v="Associated Student Body Fee"/>
    <x v="504"/>
    <s v="80400000"/>
    <s v="501"/>
    <s v="Higher Education Fees"/>
    <x v="37"/>
    <s v="50"/>
    <s v="Revenues"/>
    <s v="721001"/>
    <s v="SBCMP"/>
    <x v="233"/>
    <s v="Active"/>
  </r>
  <r>
    <s v="501846"/>
    <s v="501022"/>
    <s v="ASI-Grants &amp; Aid Fee-Spring"/>
    <x v="1448"/>
    <d v="2000-01-01T00:00:00"/>
    <x v="1"/>
    <s v="R"/>
    <s v="501101"/>
    <s v="Associated Student Body Fee"/>
    <x v="504"/>
    <s v="80400000"/>
    <s v="501"/>
    <s v="Higher Education Fees"/>
    <x v="37"/>
    <s v="50"/>
    <s v="Revenues"/>
    <s v="721001"/>
    <s v="SBCMP"/>
    <x v="233"/>
    <s v="Active"/>
  </r>
  <r>
    <s v="501847"/>
    <s v="501023"/>
    <s v="ASI-Grants &amp; Aid Fee-Summer"/>
    <x v="1449"/>
    <d v="2000-01-01T00:00:00"/>
    <x v="1"/>
    <s v="R"/>
    <s v="501101"/>
    <s v="Associated Student Body Fee"/>
    <x v="504"/>
    <s v="80400000"/>
    <s v="501"/>
    <s v="Higher Education Fees"/>
    <x v="37"/>
    <s v="50"/>
    <s v="Revenues"/>
    <s v="721001"/>
    <s v="SBCMP"/>
    <x v="233"/>
    <s v="Active"/>
  </r>
  <r>
    <s v="501848"/>
    <s v="501024"/>
    <s v="ASI-Grants &amp; Aid ContraRevenue"/>
    <x v="1450"/>
    <d v="2000-01-01T00:00:00"/>
    <x v="1"/>
    <s v="R"/>
    <s v="501101"/>
    <s v="Associated Student Body Fee"/>
    <x v="504"/>
    <s v="80400000"/>
    <s v="501"/>
    <s v="Higher Education Fees"/>
    <x v="37"/>
    <s v="50"/>
    <s v="Revenues"/>
    <s v="721001"/>
    <s v="SBCMP"/>
    <x v="233"/>
    <s v="Active"/>
  </r>
  <r>
    <s v="501849"/>
    <s v="501031"/>
    <s v="IRA Student Fees-Winter"/>
    <x v="1451"/>
    <d v="2000-01-01T00:00:00"/>
    <x v="1"/>
    <s v="R"/>
    <s v="501102"/>
    <s v="Instructionally Related Activity Fee"/>
    <x v="505"/>
    <s v="80400000"/>
    <s v="501"/>
    <s v="Higher Education Fees"/>
    <x v="37"/>
    <s v="50"/>
    <s v="Revenues"/>
    <s v="721001"/>
    <s v="SBCMP"/>
    <x v="234"/>
    <s v="Active"/>
  </r>
  <r>
    <s v="501850"/>
    <s v="501032"/>
    <s v="IRA Student Fees-Spring"/>
    <x v="1452"/>
    <d v="2000-01-01T00:00:00"/>
    <x v="1"/>
    <s v="R"/>
    <s v="501102"/>
    <s v="Instructionally Related Activity Fee"/>
    <x v="505"/>
    <s v="80400000"/>
    <s v="501"/>
    <s v="Higher Education Fees"/>
    <x v="37"/>
    <s v="50"/>
    <s v="Revenues"/>
    <s v="721001"/>
    <s v="SBCMP"/>
    <x v="234"/>
    <s v="Active"/>
  </r>
  <r>
    <s v="501851"/>
    <s v="501033"/>
    <s v="IRA Student Fees-Summer"/>
    <x v="1453"/>
    <d v="2000-01-01T00:00:00"/>
    <x v="1"/>
    <s v="R"/>
    <s v="501102"/>
    <s v="Instructionally Related Activity Fee"/>
    <x v="505"/>
    <s v="80400000"/>
    <s v="501"/>
    <s v="Higher Education Fees"/>
    <x v="37"/>
    <s v="50"/>
    <s v="Revenues"/>
    <s v="721001"/>
    <s v="SBCMP"/>
    <x v="234"/>
    <s v="Active"/>
  </r>
  <r>
    <s v="501852"/>
    <s v="501034"/>
    <s v="IRA Student Fee SetAside-Fall"/>
    <x v="1454"/>
    <d v="2000-01-01T00:00:00"/>
    <x v="1"/>
    <s v="R"/>
    <s v="501102"/>
    <s v="Instructionally Related Activity Fee"/>
    <x v="505"/>
    <s v="80400000"/>
    <s v="501"/>
    <s v="Higher Education Fees"/>
    <x v="37"/>
    <s v="50"/>
    <s v="Revenues"/>
    <s v="721001"/>
    <s v="SBCMP"/>
    <x v="234"/>
    <s v="Active"/>
  </r>
  <r>
    <s v="501853"/>
    <s v="501035"/>
    <s v="IRA Student FeeSetAside-Winter"/>
    <x v="1455"/>
    <d v="2000-01-01T00:00:00"/>
    <x v="1"/>
    <s v="R"/>
    <s v="501102"/>
    <s v="Instructionally Related Activity Fee"/>
    <x v="505"/>
    <s v="80400000"/>
    <s v="501"/>
    <s v="Higher Education Fees"/>
    <x v="37"/>
    <s v="50"/>
    <s v="Revenues"/>
    <s v="721001"/>
    <s v="SBCMP"/>
    <x v="234"/>
    <s v="Active"/>
  </r>
  <r>
    <s v="501854"/>
    <s v="501036"/>
    <s v="IRA Student FeeSetAside-Spring"/>
    <x v="1456"/>
    <d v="2000-01-01T00:00:00"/>
    <x v="1"/>
    <s v="R"/>
    <s v="501102"/>
    <s v="Instructionally Related Activity Fee"/>
    <x v="505"/>
    <s v="80400000"/>
    <s v="501"/>
    <s v="Higher Education Fees"/>
    <x v="37"/>
    <s v="50"/>
    <s v="Revenues"/>
    <s v="721001"/>
    <s v="SBCMP"/>
    <x v="234"/>
    <s v="Active"/>
  </r>
  <r>
    <s v="501855"/>
    <s v="501037"/>
    <s v="IRA Student FeeSetAside-Summer"/>
    <x v="1457"/>
    <d v="2000-01-01T00:00:00"/>
    <x v="1"/>
    <s v="R"/>
    <s v="501102"/>
    <s v="Instructionally Related Activity Fee"/>
    <x v="505"/>
    <s v="80400000"/>
    <s v="501"/>
    <s v="Higher Education Fees"/>
    <x v="37"/>
    <s v="50"/>
    <s v="Revenues"/>
    <s v="721001"/>
    <s v="SBCMP"/>
    <x v="234"/>
    <s v="Active"/>
  </r>
  <r>
    <s v="501856"/>
    <s v="501271"/>
    <s v="Misc.Fees-Confernce Fee"/>
    <x v="1458"/>
    <d v="2014-07-01T00:00:00"/>
    <x v="0"/>
    <s v="R"/>
    <s v="501110"/>
    <s v="Category 3 Course Fees (Use only in CSU Fund 485)"/>
    <x v="507"/>
    <s v="80400000"/>
    <s v="501"/>
    <s v="Higher Education Fees"/>
    <x v="37"/>
    <s v="50"/>
    <s v="Revenues"/>
    <s v="721001"/>
    <s v="SBCMP"/>
    <x v="236"/>
    <s v="Active"/>
  </r>
  <r>
    <s v="501857"/>
    <s v="501272"/>
    <s v="Misc.Fees-Other"/>
    <x v="1459"/>
    <d v="2000-01-01T00:00:00"/>
    <x v="1"/>
    <s v="R"/>
    <s v="501110"/>
    <s v="Category 3 Course Fees (Use only in CSU Fund 485)"/>
    <x v="507"/>
    <s v="80400000"/>
    <s v="501"/>
    <s v="Higher Education Fees"/>
    <x v="37"/>
    <s v="50"/>
    <s v="Revenues"/>
    <s v="721001"/>
    <s v="SBCMP"/>
    <x v="236"/>
    <s v="Active"/>
  </r>
  <r>
    <s v="501858"/>
    <s v="501273"/>
    <s v="Misc.Fees-Collection Costs"/>
    <x v="1460"/>
    <d v="2000-01-01T00:00:00"/>
    <x v="1"/>
    <s v="R"/>
    <s v="501110"/>
    <s v="Category 3 Course Fees (Use only in CSU Fund 485)"/>
    <x v="507"/>
    <s v="80400000"/>
    <s v="501"/>
    <s v="Higher Education Fees"/>
    <x v="37"/>
    <s v="50"/>
    <s v="Revenues"/>
    <s v="721001"/>
    <s v="SBCMP"/>
    <x v="236"/>
    <s v="Active"/>
  </r>
  <r>
    <s v="501859"/>
    <s v="501274"/>
    <s v="Misc.Fees-Appropriatn Clearing"/>
    <x v="1461"/>
    <d v="2000-01-01T00:00:00"/>
    <x v="1"/>
    <s v="R"/>
    <s v="501110"/>
    <s v="Category 3 Course Fees (Use only in CSU Fund 485)"/>
    <x v="507"/>
    <s v="80400000"/>
    <s v="501"/>
    <s v="Higher Education Fees"/>
    <x v="37"/>
    <s v="50"/>
    <s v="Revenues"/>
    <s v="721001"/>
    <s v="SBCMP"/>
    <x v="236"/>
    <s v="Active"/>
  </r>
  <r>
    <s v="501860"/>
    <s v="501275"/>
    <s v="Prior Year Revenue Transfer"/>
    <x v="1462"/>
    <d v="2000-01-01T00:00:00"/>
    <x v="1"/>
    <s v="R"/>
    <s v="501110"/>
    <s v="Category 3 Course Fees (Use only in CSU Fund 485)"/>
    <x v="507"/>
    <s v="80400000"/>
    <s v="501"/>
    <s v="Higher Education Fees"/>
    <x v="37"/>
    <s v="50"/>
    <s v="Revenues"/>
    <s v="721001"/>
    <s v="SBCMP"/>
    <x v="236"/>
    <s v="Active"/>
  </r>
  <r>
    <s v="501861"/>
    <s v="501276"/>
    <s v="Misc Fees-Bad Debt Allowance"/>
    <x v="1463"/>
    <d v="2000-01-01T00:00:00"/>
    <x v="1"/>
    <s v="R"/>
    <s v="501110"/>
    <s v="Category 3 Course Fees (Use only in CSU Fund 485)"/>
    <x v="507"/>
    <s v="80400000"/>
    <s v="501"/>
    <s v="Higher Education Fees"/>
    <x v="37"/>
    <s v="50"/>
    <s v="Revenues"/>
    <s v="721001"/>
    <s v="SBCMP"/>
    <x v="236"/>
    <s v="Active"/>
  </r>
  <r>
    <s v="501862"/>
    <s v="501277"/>
    <s v="Misc Fees-Set Aside"/>
    <x v="1464"/>
    <d v="2000-01-01T00:00:00"/>
    <x v="1"/>
    <s v="R"/>
    <s v="501110"/>
    <s v="Category 3 Course Fees (Use only in CSU Fund 485)"/>
    <x v="507"/>
    <s v="80400000"/>
    <s v="501"/>
    <s v="Higher Education Fees"/>
    <x v="37"/>
    <s v="50"/>
    <s v="Revenues"/>
    <s v="721001"/>
    <s v="SBCMP"/>
    <x v="236"/>
    <s v="Active"/>
  </r>
  <r>
    <s v="501863"/>
    <s v="501280"/>
    <s v="Misc. Fees-Lost Library Books"/>
    <x v="1465"/>
    <d v="2000-01-01T00:00:00"/>
    <x v="1"/>
    <s v="R"/>
    <s v="501110"/>
    <s v="Category 3 Course Fees (Use only in CSU Fund 485)"/>
    <x v="507"/>
    <s v="80400000"/>
    <s v="501"/>
    <s v="Higher Education Fees"/>
    <x v="37"/>
    <s v="50"/>
    <s v="Revenues"/>
    <s v="721001"/>
    <s v="SBCMP"/>
    <x v="236"/>
    <s v="Active"/>
  </r>
  <r>
    <s v="501864"/>
    <s v="501281"/>
    <s v="Misc. Fees-Lost Lib. Bk-Refund"/>
    <x v="1466"/>
    <d v="2000-01-01T00:00:00"/>
    <x v="1"/>
    <s v="R"/>
    <s v="501110"/>
    <s v="Category 3 Course Fees (Use only in CSU Fund 485)"/>
    <x v="507"/>
    <s v="80400000"/>
    <s v="501"/>
    <s v="Higher Education Fees"/>
    <x v="37"/>
    <s v="50"/>
    <s v="Revenues"/>
    <s v="721001"/>
    <s v="SBCMP"/>
    <x v="236"/>
    <s v="Active"/>
  </r>
  <r>
    <s v="501865"/>
    <s v="501301"/>
    <s v="Other Mandatory Fees-trsfr&lt;Dr&gt;"/>
    <x v="1467"/>
    <d v="2000-01-01T00:00:00"/>
    <x v="1"/>
    <s v="R"/>
    <s v="501111"/>
    <s v="Category 2 Fees (Use only in CSU Fund 485)"/>
    <x v="508"/>
    <s v="80400000"/>
    <s v="501"/>
    <s v="Higher Education Fees"/>
    <x v="37"/>
    <s v="50"/>
    <s v="Revenues"/>
    <s v="721001"/>
    <s v="SBCMP"/>
    <x v="237"/>
    <s v="Active"/>
  </r>
  <r>
    <s v="501866"/>
    <s v="501302"/>
    <s v="First Time Freshman SOAR 1(C2)"/>
    <x v="1468"/>
    <d v="2017-07-01T00:00:00"/>
    <x v="1"/>
    <s v="R"/>
    <s v="501111"/>
    <s v="Category 2 Fees (Use only in CSU Fund 485)"/>
    <x v="508"/>
    <s v="80400000"/>
    <s v="501"/>
    <s v="Higher Education Fees"/>
    <x v="37"/>
    <s v="50"/>
    <s v="Revenues"/>
    <s v="721001"/>
    <s v="SBCMP"/>
    <x v="237"/>
    <s v="Active"/>
  </r>
  <r>
    <s v="501867"/>
    <s v="501303"/>
    <s v="First Time Freshman SOAR 2(C4)"/>
    <x v="1469"/>
    <d v="2017-07-01T00:00:00"/>
    <x v="1"/>
    <s v="R"/>
    <s v="501112"/>
    <s v="Category 4 Fees (Use only in CSU Fund 485)"/>
    <x v="506"/>
    <s v="80400000"/>
    <s v="501"/>
    <s v="Higher Education Fees"/>
    <x v="37"/>
    <s v="50"/>
    <s v="Revenues"/>
    <s v="721001"/>
    <s v="SBCMP"/>
    <x v="235"/>
    <s v="Active"/>
  </r>
  <r>
    <s v="501868"/>
    <s v="501304"/>
    <s v="OffCmps-Spplmtl Fee (Cat2)"/>
    <x v="1470"/>
    <d v="2000-01-01T00:00:00"/>
    <x v="1"/>
    <s v="R"/>
    <s v="501111"/>
    <s v="Category 2 Fees (Use only in CSU Fund 485)"/>
    <x v="508"/>
    <s v="80400000"/>
    <s v="501"/>
    <s v="Higher Education Fees"/>
    <x v="37"/>
    <s v="50"/>
    <s v="Revenues"/>
    <s v="721001"/>
    <s v="SBCMP"/>
    <x v="237"/>
    <s v="Active"/>
  </r>
  <r>
    <s v="501869"/>
    <s v="None"/>
    <s v="CoyoteOneCard Fee Summer(Cat2)"/>
    <x v="1471"/>
    <d v="2011-07-01T00:00:00"/>
    <x v="1"/>
    <s v="R"/>
    <s v="501111"/>
    <s v="Category 2 Fees (Use only in CSU Fund 485)"/>
    <x v="508"/>
    <s v="80400000"/>
    <s v="501"/>
    <s v="Higher Education Fees"/>
    <x v="37"/>
    <s v="50"/>
    <s v="Revenues"/>
    <s v="721001"/>
    <s v="SBCMP"/>
    <x v="237"/>
    <s v="Active"/>
  </r>
  <r>
    <s v="501870"/>
    <s v="501120"/>
    <s v="Transcripts  (Cat4)"/>
    <x v="1472"/>
    <d v="2000-01-01T00:00:00"/>
    <x v="1"/>
    <s v="R"/>
    <s v="501112"/>
    <s v="Category 4 Fees (Use only in CSU Fund 485)"/>
    <x v="506"/>
    <s v="80400000"/>
    <s v="501"/>
    <s v="Higher Education Fees"/>
    <x v="37"/>
    <s v="50"/>
    <s v="Revenues"/>
    <s v="721001"/>
    <s v="SBCMP"/>
    <x v="235"/>
    <s v="Active"/>
  </r>
  <r>
    <s v="501871"/>
    <s v="501150"/>
    <s v="Library Fines (Cat4)"/>
    <x v="1473"/>
    <d v="2000-01-01T00:00:00"/>
    <x v="1"/>
    <s v="R"/>
    <s v="501112"/>
    <s v="Category 4 Fees (Use only in CSU Fund 485)"/>
    <x v="506"/>
    <s v="80400000"/>
    <s v="501"/>
    <s v="Higher Education Fees"/>
    <x v="37"/>
    <s v="50"/>
    <s v="Revenues"/>
    <s v="721001"/>
    <s v="SBCMP"/>
    <x v="235"/>
    <s v="Active"/>
  </r>
  <r>
    <s v="501872"/>
    <s v="501180"/>
    <s v="Late Registration Fee(Cat4)"/>
    <x v="1474"/>
    <d v="2000-01-01T00:00:00"/>
    <x v="1"/>
    <s v="R"/>
    <s v="501112"/>
    <s v="Category 4 Fees (Use only in CSU Fund 485)"/>
    <x v="506"/>
    <s v="80400000"/>
    <s v="501"/>
    <s v="Higher Education Fees"/>
    <x v="37"/>
    <s v="50"/>
    <s v="Revenues"/>
    <s v="721001"/>
    <s v="SBCMP"/>
    <x v="235"/>
    <s v="Active"/>
  </r>
  <r>
    <s v="501873"/>
    <s v="501210"/>
    <s v="Returned Check Fee (Cat 4)"/>
    <x v="1475"/>
    <d v="2000-01-01T00:00:00"/>
    <x v="1"/>
    <s v="R"/>
    <s v="501112"/>
    <s v="Category 4 Fees (Use only in CSU Fund 485)"/>
    <x v="506"/>
    <s v="80400000"/>
    <s v="501"/>
    <s v="Higher Education Fees"/>
    <x v="37"/>
    <s v="50"/>
    <s v="Revenues"/>
    <s v="721001"/>
    <s v="SBCMP"/>
    <x v="235"/>
    <s v="Active"/>
  </r>
  <r>
    <s v="501874"/>
    <s v="501240"/>
    <s v="Late Fee (Cat 4)"/>
    <x v="1476"/>
    <d v="2000-01-01T00:00:00"/>
    <x v="1"/>
    <s v="R"/>
    <s v="501112"/>
    <s v="Category 4 Fees (Use only in CSU Fund 485)"/>
    <x v="506"/>
    <s v="80400000"/>
    <s v="501"/>
    <s v="Higher Education Fees"/>
    <x v="37"/>
    <s v="50"/>
    <s v="Revenues"/>
    <s v="721001"/>
    <s v="SBCMP"/>
    <x v="235"/>
    <s v="Active"/>
  </r>
  <r>
    <s v="501875"/>
    <s v="501241"/>
    <s v="Late Fee-Lib.OverdueFees(Cat4)"/>
    <x v="1477"/>
    <d v="2000-01-01T00:00:00"/>
    <x v="1"/>
    <s v="R"/>
    <s v="501112"/>
    <s v="Category 4 Fees (Use only in CSU Fund 485)"/>
    <x v="506"/>
    <s v="80400000"/>
    <s v="501"/>
    <s v="Higher Education Fees"/>
    <x v="37"/>
    <s v="50"/>
    <s v="Revenues"/>
    <s v="721001"/>
    <s v="SBCMP"/>
    <x v="235"/>
    <s v="Active"/>
  </r>
  <r>
    <s v="501876"/>
    <s v="501400"/>
    <s v="Lab Breakage Fee (Cat 4)"/>
    <x v="1478"/>
    <d v="2000-01-01T00:00:00"/>
    <x v="1"/>
    <s v="R"/>
    <s v="501112"/>
    <s v="Category 4 Fees (Use only in CSU Fund 485)"/>
    <x v="506"/>
    <s v="80400000"/>
    <s v="501"/>
    <s v="Higher Education Fees"/>
    <x v="37"/>
    <s v="50"/>
    <s v="Revenues"/>
    <s v="721001"/>
    <s v="SBCMP"/>
    <x v="235"/>
    <s v="Active"/>
  </r>
  <r>
    <s v="501877"/>
    <s v="501405"/>
    <s v="Smmr ArabicStdyAbrd Fee(Cat4)"/>
    <x v="1479"/>
    <d v="2000-01-01T00:00:00"/>
    <x v="1"/>
    <s v="R"/>
    <s v="501112"/>
    <s v="Category 4 Fees (Use only in CSU Fund 485)"/>
    <x v="506"/>
    <s v="80400000"/>
    <s v="501"/>
    <s v="Higher Education Fees"/>
    <x v="37"/>
    <s v="50"/>
    <s v="Revenues"/>
    <s v="721001"/>
    <s v="SBCMP"/>
    <x v="235"/>
    <s v="Active"/>
  </r>
  <r>
    <s v="501878"/>
    <s v="501406"/>
    <s v="Smmr Arabic Rsdntl Fee(Cat4)"/>
    <x v="1480"/>
    <d v="2000-01-01T00:00:00"/>
    <x v="1"/>
    <s v="R"/>
    <s v="501112"/>
    <s v="Category 4 Fees (Use only in CSU Fund 485)"/>
    <x v="506"/>
    <s v="80400000"/>
    <s v="501"/>
    <s v="Higher Education Fees"/>
    <x v="37"/>
    <s v="50"/>
    <s v="Revenues"/>
    <s v="721001"/>
    <s v="SBCMP"/>
    <x v="235"/>
    <s v="Active"/>
  </r>
  <r>
    <s v="501879"/>
    <s v="501410"/>
    <s v="Off Campus Supplmntl Fee(Cat4)"/>
    <x v="1481"/>
    <d v="2000-01-01T00:00:00"/>
    <x v="1"/>
    <s v="R"/>
    <s v="501112"/>
    <s v="Category 4 Fees (Use only in CSU Fund 485)"/>
    <x v="506"/>
    <s v="80400000"/>
    <s v="501"/>
    <s v="Higher Education Fees"/>
    <x v="37"/>
    <s v="50"/>
    <s v="Revenues"/>
    <s v="721001"/>
    <s v="SBCMP"/>
    <x v="235"/>
    <s v="Active"/>
  </r>
  <r>
    <s v="501880"/>
    <s v="501411"/>
    <s v="On Campus Supplmntl Fee(Cat4)"/>
    <x v="1482"/>
    <d v="2000-01-01T00:00:00"/>
    <x v="1"/>
    <s v="R"/>
    <s v="501112"/>
    <s v="Category 4 Fees (Use only in CSU Fund 485)"/>
    <x v="506"/>
    <s v="80400000"/>
    <s v="501"/>
    <s v="Higher Education Fees"/>
    <x v="37"/>
    <s v="50"/>
    <s v="Revenues"/>
    <s v="721001"/>
    <s v="SBCMP"/>
    <x v="235"/>
    <s v="Active"/>
  </r>
  <r>
    <s v="501881"/>
    <s v="501412"/>
    <s v="Online Crse-Spplmntl Fee(Cat4)"/>
    <x v="1483"/>
    <d v="2000-01-01T00:00:00"/>
    <x v="1"/>
    <s v="R"/>
    <s v="501112"/>
    <s v="Category 4 Fees (Use only in CSU Fund 485)"/>
    <x v="506"/>
    <s v="80400000"/>
    <s v="501"/>
    <s v="Higher Education Fees"/>
    <x v="37"/>
    <s v="50"/>
    <s v="Revenues"/>
    <s v="721001"/>
    <s v="SBCMP"/>
    <x v="235"/>
    <s v="Active"/>
  </r>
  <r>
    <s v="501882"/>
    <s v="501420"/>
    <s v="SOAR Admin Fee(Cat.IV)"/>
    <x v="1484"/>
    <d v="2000-01-01T00:00:00"/>
    <x v="1"/>
    <s v="R"/>
    <s v="501112"/>
    <s v="Category 4 Fees (Use only in CSU Fund 485)"/>
    <x v="506"/>
    <s v="80400000"/>
    <s v="501"/>
    <s v="Higher Education Fees"/>
    <x v="37"/>
    <s v="50"/>
    <s v="Revenues"/>
    <s v="721001"/>
    <s v="SBCMP"/>
    <x v="235"/>
    <s v="Active"/>
  </r>
  <r>
    <s v="501883"/>
    <s v="501421"/>
    <s v="SOAR Lost Key Fee(Cat.IV)"/>
    <x v="1485"/>
    <d v="2000-01-01T00:00:00"/>
    <x v="1"/>
    <s v="R"/>
    <s v="501112"/>
    <s v="Category 4 Fees (Use only in CSU Fund 485)"/>
    <x v="506"/>
    <s v="80400000"/>
    <s v="501"/>
    <s v="Higher Education Fees"/>
    <x v="37"/>
    <s v="50"/>
    <s v="Revenues"/>
    <s v="721001"/>
    <s v="SBCMP"/>
    <x v="235"/>
    <s v="Active"/>
  </r>
  <r>
    <s v="501884"/>
    <s v="501884"/>
    <s v="IRT Software Maint. Fee(C- IV)"/>
    <x v="1486"/>
    <d v="2000-01-01T00:00:00"/>
    <x v="1"/>
    <s v="R"/>
    <s v="501112"/>
    <s v="Category 4 Fees (Use only in CSU Fund 485)"/>
    <x v="506"/>
    <s v="80400000"/>
    <s v="501"/>
    <s v="Higher Education Fees"/>
    <x v="37"/>
    <s v="50"/>
    <s v="Revenues"/>
    <s v="721001"/>
    <s v="SBCMP"/>
    <x v="235"/>
    <s v="Active"/>
  </r>
  <r>
    <s v="501885"/>
    <s v="501885"/>
    <s v="IRA Stdnt Fees Bad Debt Allow"/>
    <x v="1487"/>
    <d v="2015-07-01T00:00:00"/>
    <x v="0"/>
    <s v="R"/>
    <s v="501102"/>
    <s v="Instructionally Related Activity Fee"/>
    <x v="505"/>
    <s v="80400000"/>
    <s v="501"/>
    <s v="Higher Education Fees"/>
    <x v="37"/>
    <s v="50"/>
    <s v="Revenues"/>
    <s v="721001"/>
    <s v="SBCMP"/>
    <x v="234"/>
    <s v="Active"/>
  </r>
  <r>
    <s v="501886"/>
    <s v="501886"/>
    <s v="Enrollment Confirm. Dep. Rev."/>
    <x v="1488"/>
    <d v="2000-01-01T00:00:00"/>
    <x v="1"/>
    <s v="R"/>
    <s v="501001"/>
    <s v="Tuition Fee"/>
    <x v="499"/>
    <s v="80400000"/>
    <s v="501"/>
    <s v="Higher Education Fees"/>
    <x v="37"/>
    <s v="50"/>
    <s v="Revenues"/>
    <s v="721001"/>
    <s v="SBCMP"/>
    <x v="228"/>
    <s v="Active"/>
  </r>
  <r>
    <s v="501887"/>
    <s v="None"/>
    <s v="Sports Club Fee Revenue(Cat 2)"/>
    <x v="1489"/>
    <d v="2000-01-01T00:00:00"/>
    <x v="1"/>
    <s v="R"/>
    <s v="501111"/>
    <s v="Category 2 Fees (Use only in CSU Fund 485)"/>
    <x v="508"/>
    <s v="80400000"/>
    <s v="501"/>
    <s v="Higher Education Fees"/>
    <x v="37"/>
    <s v="50"/>
    <s v="Revenues"/>
    <s v="721001"/>
    <s v="SBCMP"/>
    <x v="237"/>
    <s v="Active"/>
  </r>
  <r>
    <s v="501888"/>
    <s v="None"/>
    <s v="CSU 463 IRA Trust Revenue"/>
    <x v="1490"/>
    <d v="2010-07-01T00:00:00"/>
    <x v="1"/>
    <s v="R"/>
    <s v="501102"/>
    <s v="Instructionally Related Activity Fee"/>
    <x v="505"/>
    <s v="80400000"/>
    <s v="501"/>
    <s v="Higher Education Fees"/>
    <x v="37"/>
    <s v="50"/>
    <s v="Revenues"/>
    <s v="721001"/>
    <s v="SBCMP"/>
    <x v="234"/>
    <s v="Active"/>
  </r>
  <r>
    <s v="501889"/>
    <s v="None"/>
    <s v="Sports Club Fee CSU463 IRA Rev"/>
    <x v="1491"/>
    <d v="2010-07-01T00:00:00"/>
    <x v="1"/>
    <s v="R"/>
    <s v="501102"/>
    <s v="Instructionally Related Activity Fee"/>
    <x v="505"/>
    <s v="80400000"/>
    <s v="501"/>
    <s v="Higher Education Fees"/>
    <x v="37"/>
    <s v="50"/>
    <s v="Revenues"/>
    <s v="721001"/>
    <s v="SBCMP"/>
    <x v="234"/>
    <s v="Active"/>
  </r>
  <r>
    <s v="501890"/>
    <s v="None"/>
    <s v="Registration Fees(Cat4)"/>
    <x v="1492"/>
    <d v="2010-07-01T00:00:00"/>
    <x v="1"/>
    <s v="R"/>
    <s v="501112"/>
    <s v="Category 4 Fees (Use only in CSU Fund 485)"/>
    <x v="506"/>
    <s v="80400000"/>
    <s v="501"/>
    <s v="Higher Education Fees"/>
    <x v="37"/>
    <s v="50"/>
    <s v="Revenues"/>
    <s v="721001"/>
    <s v="SBCMP"/>
    <x v="235"/>
    <s v="Active"/>
  </r>
  <r>
    <s v="501891"/>
    <s v="None"/>
    <s v="Summer Arabic Housng Fee(Cat4)"/>
    <x v="1493"/>
    <d v="2010-07-01T00:00:00"/>
    <x v="1"/>
    <s v="R"/>
    <s v="501112"/>
    <s v="Category 4 Fees (Use only in CSU Fund 485)"/>
    <x v="506"/>
    <s v="80400000"/>
    <s v="501"/>
    <s v="Higher Education Fees"/>
    <x v="37"/>
    <s v="50"/>
    <s v="Revenues"/>
    <s v="721001"/>
    <s v="SBCMP"/>
    <x v="235"/>
    <s v="Active"/>
  </r>
  <r>
    <s v="501892"/>
    <s v="None"/>
    <s v="Diploma/Certificate Fee(Cat4)"/>
    <x v="1494"/>
    <d v="2010-07-01T00:00:00"/>
    <x v="1"/>
    <s v="R"/>
    <s v="501112"/>
    <s v="Category 4 Fees (Use only in CSU Fund 485)"/>
    <x v="506"/>
    <s v="80400000"/>
    <s v="501"/>
    <s v="Higher Education Fees"/>
    <x v="37"/>
    <s v="50"/>
    <s v="Revenues"/>
    <s v="721001"/>
    <s v="SBCMP"/>
    <x v="235"/>
    <s v="Active"/>
  </r>
  <r>
    <s v="501893"/>
    <s v="None"/>
    <s v="Augmented HealthSvcsFee(Cat4)"/>
    <x v="1495"/>
    <d v="2010-07-01T00:00:00"/>
    <x v="1"/>
    <s v="R"/>
    <s v="501112"/>
    <s v="Category 4 Fees (Use only in CSU Fund 485)"/>
    <x v="506"/>
    <s v="80400000"/>
    <s v="501"/>
    <s v="Higher Education Fees"/>
    <x v="37"/>
    <s v="50"/>
    <s v="Revenues"/>
    <s v="721001"/>
    <s v="SBCMP"/>
    <x v="235"/>
    <s v="Active"/>
  </r>
  <r>
    <s v="501895"/>
    <s v="None"/>
    <s v="Examination Fee(Cat4)"/>
    <x v="1496"/>
    <d v="2010-07-01T00:00:00"/>
    <x v="1"/>
    <s v="R"/>
    <s v="501112"/>
    <s v="Category 4 Fees (Use only in CSU Fund 485)"/>
    <x v="506"/>
    <s v="80400000"/>
    <s v="501"/>
    <s v="Higher Education Fees"/>
    <x v="37"/>
    <s v="50"/>
    <s v="Revenues"/>
    <s v="721001"/>
    <s v="SBCMP"/>
    <x v="235"/>
    <s v="Active"/>
  </r>
  <r>
    <s v="501896"/>
    <s v="None"/>
    <s v="Graduation/Commencement(Cat4)"/>
    <x v="1497"/>
    <d v="2010-07-01T00:00:00"/>
    <x v="1"/>
    <s v="R"/>
    <s v="501112"/>
    <s v="Category 4 Fees (Use only in CSU Fund 485)"/>
    <x v="506"/>
    <s v="80400000"/>
    <s v="501"/>
    <s v="Higher Education Fees"/>
    <x v="37"/>
    <s v="50"/>
    <s v="Revenues"/>
    <s v="721001"/>
    <s v="SBCMP"/>
    <x v="235"/>
    <s v="Active"/>
  </r>
  <r>
    <s v="501897"/>
    <s v="None"/>
    <s v="ID Card Fee(Cat4)"/>
    <x v="1498"/>
    <d v="2010-07-01T00:00:00"/>
    <x v="1"/>
    <s v="R"/>
    <s v="501112"/>
    <s v="Category 4 Fees (Use only in CSU Fund 485)"/>
    <x v="506"/>
    <s v="80400000"/>
    <s v="501"/>
    <s v="Higher Education Fees"/>
    <x v="37"/>
    <s v="50"/>
    <s v="Revenues"/>
    <s v="721001"/>
    <s v="SBCMP"/>
    <x v="235"/>
    <s v="Active"/>
  </r>
  <r>
    <s v="501898"/>
    <s v="None"/>
    <s v="Study Abroad Fee(Cat4)"/>
    <x v="1499"/>
    <d v="2010-07-01T00:00:00"/>
    <x v="1"/>
    <s v="R"/>
    <s v="501112"/>
    <s v="Category 4 Fees (Use only in CSU Fund 485)"/>
    <x v="506"/>
    <s v="80400000"/>
    <s v="501"/>
    <s v="Higher Education Fees"/>
    <x v="37"/>
    <s v="50"/>
    <s v="Revenues"/>
    <s v="721001"/>
    <s v="SBCMP"/>
    <x v="235"/>
    <s v="Active"/>
  </r>
  <r>
    <s v="501899"/>
    <s v="None"/>
    <s v="Credential Evaluation(Cat4)"/>
    <x v="1500"/>
    <d v="2010-07-01T00:00:00"/>
    <x v="1"/>
    <s v="R"/>
    <s v="501112"/>
    <s v="Category 4 Fees (Use only in CSU Fund 485)"/>
    <x v="506"/>
    <s v="80400000"/>
    <s v="501"/>
    <s v="Higher Education Fees"/>
    <x v="37"/>
    <s v="50"/>
    <s v="Revenues"/>
    <s v="721001"/>
    <s v="SBCMP"/>
    <x v="235"/>
    <s v="Active"/>
  </r>
  <r>
    <s v="501900"/>
    <s v="None"/>
    <s v="StudentSuccessFee(Cat2)-Fall"/>
    <x v="1501"/>
    <d v="2010-07-01T00:00:00"/>
    <x v="1"/>
    <s v="R"/>
    <s v="501111"/>
    <s v="Category 2 Fees (Use only in CSU Fund 485)"/>
    <x v="508"/>
    <s v="80400000"/>
    <s v="501"/>
    <s v="Higher Education Fees"/>
    <x v="37"/>
    <s v="50"/>
    <s v="Revenues"/>
    <s v="721001"/>
    <s v="SBCMP"/>
    <x v="237"/>
    <s v="Active"/>
  </r>
  <r>
    <s v="501901"/>
    <s v="None"/>
    <s v="StudentSuccessFee(Cat2)-Winter"/>
    <x v="1502"/>
    <d v="2010-07-01T00:00:00"/>
    <x v="1"/>
    <s v="R"/>
    <s v="501111"/>
    <s v="Category 2 Fees (Use only in CSU Fund 485)"/>
    <x v="508"/>
    <s v="80400000"/>
    <s v="501"/>
    <s v="Higher Education Fees"/>
    <x v="37"/>
    <s v="50"/>
    <s v="Revenues"/>
    <s v="721001"/>
    <s v="SBCMP"/>
    <x v="237"/>
    <s v="Active"/>
  </r>
  <r>
    <s v="501902"/>
    <s v="None"/>
    <s v="StudentSuccessFee(Cat2)-Spring"/>
    <x v="1503"/>
    <d v="2010-07-01T00:00:00"/>
    <x v="1"/>
    <s v="R"/>
    <s v="501111"/>
    <s v="Category 2 Fees (Use only in CSU Fund 485)"/>
    <x v="508"/>
    <s v="80400000"/>
    <s v="501"/>
    <s v="Higher Education Fees"/>
    <x v="37"/>
    <s v="50"/>
    <s v="Revenues"/>
    <s v="721001"/>
    <s v="SBCMP"/>
    <x v="237"/>
    <s v="Active"/>
  </r>
  <r>
    <s v="501903"/>
    <s v="None"/>
    <s v="StudentSuccessFee(Cat2)-Summer"/>
    <x v="1504"/>
    <d v="2010-07-01T00:00:00"/>
    <x v="1"/>
    <s v="R"/>
    <s v="501111"/>
    <s v="Category 2 Fees (Use only in CSU Fund 485)"/>
    <x v="508"/>
    <s v="80400000"/>
    <s v="501"/>
    <s v="Higher Education Fees"/>
    <x v="37"/>
    <s v="50"/>
    <s v="Revenues"/>
    <s v="721001"/>
    <s v="SBCMP"/>
    <x v="237"/>
    <s v="Active"/>
  </r>
  <r>
    <s v="501904"/>
    <s v="None"/>
    <s v="Orientation FeeNonMndtry(Cat4)"/>
    <x v="1505"/>
    <d v="2011-07-01T00:00:00"/>
    <x v="1"/>
    <s v="R"/>
    <s v="501112"/>
    <s v="Category 4 Fees (Use only in CSU Fund 485)"/>
    <x v="506"/>
    <s v="80400000"/>
    <s v="501"/>
    <s v="Higher Education Fees"/>
    <x v="37"/>
    <s v="50"/>
    <s v="Revenues"/>
    <s v="721001"/>
    <s v="SBCMP"/>
    <x v="235"/>
    <s v="Active"/>
  </r>
  <r>
    <s v="501905"/>
    <s v="None"/>
    <s v="Thesis Binding Fee (Cat 4)"/>
    <x v="1506"/>
    <d v="2011-07-01T00:00:00"/>
    <x v="1"/>
    <s v="R"/>
    <s v="501112"/>
    <s v="Category 4 Fees (Use only in CSU Fund 485)"/>
    <x v="506"/>
    <s v="80400000"/>
    <s v="501"/>
    <s v="Higher Education Fees"/>
    <x v="37"/>
    <s v="50"/>
    <s v="Revenues"/>
    <s v="721001"/>
    <s v="SBCMP"/>
    <x v="235"/>
    <s v="Active"/>
  </r>
  <r>
    <s v="501906"/>
    <s v="None"/>
    <s v="Material/Srvc/FaciltyFee(Cat4)"/>
    <x v="1507"/>
    <d v="2011-07-01T00:00:00"/>
    <x v="1"/>
    <s v="R"/>
    <s v="501112"/>
    <s v="Category 4 Fees (Use only in CSU Fund 485)"/>
    <x v="506"/>
    <s v="80400000"/>
    <s v="501"/>
    <s v="Higher Education Fees"/>
    <x v="37"/>
    <s v="50"/>
    <s v="Revenues"/>
    <s v="721001"/>
    <s v="SBCMP"/>
    <x v="235"/>
    <s v="Active"/>
  </r>
  <r>
    <s v="501907"/>
    <s v="None"/>
    <s v="Administrative Fee (Cat4)"/>
    <x v="1508"/>
    <d v="2014-07-01T00:00:00"/>
    <x v="1"/>
    <s v="R"/>
    <s v="501112"/>
    <s v="Category 4 Fees (Use only in CSU Fund 485)"/>
    <x v="506"/>
    <s v="80400000"/>
    <s v="501"/>
    <s v="Higher Education Fees"/>
    <x v="37"/>
    <s v="50"/>
    <s v="Revenues"/>
    <s v="721001"/>
    <s v="SBCMP"/>
    <x v="235"/>
    <s v="Active"/>
  </r>
  <r>
    <s v="501910"/>
    <s v="None"/>
    <s v="ASI Quarter Fees ContraRevenue"/>
    <x v="1509"/>
    <d v="2013-07-01T00:00:00"/>
    <x v="1"/>
    <s v="R"/>
    <s v="501101"/>
    <s v="Associated Student Body Fee"/>
    <x v="504"/>
    <s v="80400000"/>
    <s v="501"/>
    <s v="Higher Education Fees"/>
    <x v="37"/>
    <s v="50"/>
    <s v="Revenues"/>
    <s v="721001"/>
    <s v="SBCMP"/>
    <x v="233"/>
    <s v="Active"/>
  </r>
  <r>
    <s v="501911"/>
    <s v="None"/>
    <s v="StuInvolvemtRepFee-SIRF(Cat 6)"/>
    <x v="1510"/>
    <d v="2014-07-01T00:00:00"/>
    <x v="1"/>
    <s v="R"/>
    <s v="501120"/>
    <s v="Category 6 Fees (Use only in CSU Fund 562)"/>
    <x v="510"/>
    <s v="80400000"/>
    <s v="501"/>
    <s v="Higher Education Fees"/>
    <x v="37"/>
    <s v="50"/>
    <s v="Revenues"/>
    <s v="721001"/>
    <s v="SBCMP"/>
    <x v="239"/>
    <s v="Active"/>
  </r>
  <r>
    <s v="501919"/>
    <s v="None"/>
    <s v="Veteran Tuition Waivers"/>
    <x v="1511"/>
    <d v="2025-07-01T00:00:00"/>
    <x v="1"/>
    <s v="R"/>
    <s v="501001"/>
    <s v="Tuition Fee"/>
    <x v="499"/>
    <s v="80400000"/>
    <s v="501"/>
    <s v="Higher Education Fees"/>
    <x v="37"/>
    <s v="50"/>
    <s v="Revenues"/>
    <s v="721001"/>
    <s v="SBCMP"/>
    <x v="228"/>
    <s v="Active"/>
  </r>
  <r>
    <s v="501920"/>
    <s v="None"/>
    <s v="TuitionFee-SUF WaiverContraRev"/>
    <x v="1512"/>
    <d v="2014-07-01T00:00:00"/>
    <x v="1"/>
    <s v="R"/>
    <s v="501001"/>
    <s v="Tuition Fee"/>
    <x v="499"/>
    <s v="80400000"/>
    <s v="501"/>
    <s v="Higher Education Fees"/>
    <x v="37"/>
    <s v="50"/>
    <s v="Revenues"/>
    <s v="721001"/>
    <s v="SBCMP"/>
    <x v="228"/>
    <s v="Active"/>
  </r>
  <r>
    <s v="501921"/>
    <s v="None"/>
    <s v="NonResTuitionFeeWaiverCntraRev"/>
    <x v="1513"/>
    <d v="2014-07-01T00:00:00"/>
    <x v="1"/>
    <s v="R"/>
    <s v="501002"/>
    <s v="Non-Resident Tuition Fee"/>
    <x v="500"/>
    <s v="80400000"/>
    <s v="501"/>
    <s v="Higher Education Fees"/>
    <x v="37"/>
    <s v="50"/>
    <s v="Revenues"/>
    <s v="721001"/>
    <s v="SBCMP"/>
    <x v="229"/>
    <s v="Active"/>
  </r>
  <r>
    <s v="501922"/>
    <s v="None"/>
    <s v="StuHealthSvcFee-WaiverCntraRev"/>
    <x v="1514"/>
    <d v="2014-07-01T00:00:00"/>
    <x v="1"/>
    <s v="R"/>
    <s v="501005"/>
    <s v="Student Health Services Fee"/>
    <x v="502"/>
    <s v="80400000"/>
    <s v="501"/>
    <s v="Higher Education Fees"/>
    <x v="37"/>
    <s v="50"/>
    <s v="Revenues"/>
    <s v="721001"/>
    <s v="SBCMP"/>
    <x v="231"/>
    <s v="Active"/>
  </r>
  <r>
    <s v="501923"/>
    <s v="None"/>
    <s v="ASI Fee-Waiver Contra Revenue"/>
    <x v="1515"/>
    <d v="2014-07-01T00:00:00"/>
    <x v="1"/>
    <s v="R"/>
    <s v="501101"/>
    <s v="Associated Student Body Fee"/>
    <x v="504"/>
    <s v="80400000"/>
    <s v="501"/>
    <s v="Higher Education Fees"/>
    <x v="37"/>
    <s v="50"/>
    <s v="Revenues"/>
    <s v="721001"/>
    <s v="SBCMP"/>
    <x v="233"/>
    <s v="Active"/>
  </r>
  <r>
    <s v="501924"/>
    <s v="None"/>
    <s v="IRA StudentFee-WaiverContraRev"/>
    <x v="1516"/>
    <d v="2014-07-01T00:00:00"/>
    <x v="1"/>
    <s v="R"/>
    <s v="501102"/>
    <s v="Instructionally Related Activity Fee"/>
    <x v="505"/>
    <s v="80400000"/>
    <s v="501"/>
    <s v="Higher Education Fees"/>
    <x v="37"/>
    <s v="50"/>
    <s v="Revenues"/>
    <s v="721001"/>
    <s v="SBCMP"/>
    <x v="234"/>
    <s v="Active"/>
  </r>
  <r>
    <s v="501925"/>
    <s v="None"/>
    <s v="Cat3 CourseFee-WaiverContraRev"/>
    <x v="1517"/>
    <d v="2014-07-01T00:00:00"/>
    <x v="1"/>
    <s v="R"/>
    <s v="501110"/>
    <s v="Category 3 Course Fees (Use only in CSU Fund 485)"/>
    <x v="507"/>
    <s v="80400000"/>
    <s v="501"/>
    <s v="Higher Education Fees"/>
    <x v="37"/>
    <s v="50"/>
    <s v="Revenues"/>
    <s v="721001"/>
    <s v="SBCMP"/>
    <x v="236"/>
    <s v="Active"/>
  </r>
  <r>
    <s v="501926"/>
    <s v="None"/>
    <s v="Cat2 Fee-Waiver Contra Revenue"/>
    <x v="1518"/>
    <d v="2014-07-01T00:00:00"/>
    <x v="1"/>
    <s v="R"/>
    <s v="501111"/>
    <s v="Category 2 Fees (Use only in CSU Fund 485)"/>
    <x v="508"/>
    <s v="80400000"/>
    <s v="501"/>
    <s v="Higher Education Fees"/>
    <x v="37"/>
    <s v="50"/>
    <s v="Revenues"/>
    <s v="721001"/>
    <s v="SBCMP"/>
    <x v="237"/>
    <s v="Active"/>
  </r>
  <r>
    <s v="501927"/>
    <s v="None"/>
    <s v="Cat4 Fee-Waiver Contra Revenue"/>
    <x v="1519"/>
    <d v="2014-07-01T00:00:00"/>
    <x v="1"/>
    <s v="R"/>
    <s v="501112"/>
    <s v="Category 4 Fees (Use only in CSU Fund 485)"/>
    <x v="506"/>
    <s v="80400000"/>
    <s v="501"/>
    <s v="Higher Education Fees"/>
    <x v="37"/>
    <s v="50"/>
    <s v="Revenues"/>
    <s v="721001"/>
    <s v="SBCMP"/>
    <x v="235"/>
    <s v="Active"/>
  </r>
  <r>
    <s v="501928"/>
    <s v="None"/>
    <s v="ProfPrgFee-GBPF WaiverCntraRev"/>
    <x v="1520"/>
    <d v="2014-07-01T00:00:00"/>
    <x v="1"/>
    <s v="R"/>
    <s v="501201"/>
    <s v="Professional Program Fee"/>
    <x v="511"/>
    <s v="80400000"/>
    <s v="501"/>
    <s v="Higher Education Fees"/>
    <x v="37"/>
    <s v="50"/>
    <s v="Revenues"/>
    <s v="721001"/>
    <s v="SBCMP"/>
    <x v="240"/>
    <s v="Active"/>
  </r>
  <r>
    <s v="501929"/>
    <s v="None"/>
    <s v="ASI Fees Contra Revenue"/>
    <x v="1521"/>
    <d v="2021-07-01T00:00:00"/>
    <x v="1"/>
    <s v="R"/>
    <s v="501301"/>
    <s v="Cat IV Other Fees (not CSU Fund 485)"/>
    <x v="509"/>
    <s v="80400000"/>
    <s v="501"/>
    <s v="Higher Education Fees"/>
    <x v="37"/>
    <s v="50"/>
    <s v="Revenues"/>
    <s v="721001"/>
    <s v="SBCMP"/>
    <x v="238"/>
    <s v="Active"/>
  </r>
  <r>
    <s v="501930"/>
    <s v="None"/>
    <s v="ASI Fee-Waiver Contra Revenue"/>
    <x v="1522"/>
    <d v="2000-01-01T00:00:00"/>
    <x v="1"/>
    <s v="R"/>
    <s v="501301"/>
    <s v="Cat IV Other Fees (not CSU Fund 485)"/>
    <x v="509"/>
    <s v="80400000"/>
    <s v="501"/>
    <s v="Higher Education Fees"/>
    <x v="37"/>
    <s v="50"/>
    <s v="Revenues"/>
    <s v="721001"/>
    <s v="SBCMP"/>
    <x v="238"/>
    <s v="Active"/>
  </r>
  <r>
    <s v="501931"/>
    <s v="None"/>
    <s v="TuitionFeeSummer-SUFWaiverCont"/>
    <x v="1523"/>
    <d v="2022-07-01T00:00:00"/>
    <x v="1"/>
    <s v="R"/>
    <s v="501001"/>
    <s v="Tuition Fee"/>
    <x v="499"/>
    <s v="80400000"/>
    <s v="501"/>
    <s v="Higher Education Fees"/>
    <x v="37"/>
    <s v="50"/>
    <s v="Revenues"/>
    <s v="721001"/>
    <s v="SBCMP"/>
    <x v="228"/>
    <s v="Active"/>
  </r>
  <r>
    <s v="501932"/>
    <s v="None"/>
    <s v="NonResTuitionFeeSummrWaiverCnt"/>
    <x v="1524"/>
    <d v="2022-07-01T00:00:00"/>
    <x v="1"/>
    <s v="R"/>
    <s v="501002"/>
    <s v="Non-Resident Tuition Fee"/>
    <x v="500"/>
    <s v="80400000"/>
    <s v="501"/>
    <s v="Higher Education Fees"/>
    <x v="37"/>
    <s v="50"/>
    <s v="Revenues"/>
    <s v="721001"/>
    <s v="SBCMP"/>
    <x v="229"/>
    <s v="Active"/>
  </r>
  <r>
    <s v="501940"/>
    <s v="None"/>
    <s v="Supportive Pathways - ESP"/>
    <x v="1525"/>
    <d v="2022-07-01T00:00:00"/>
    <x v="1"/>
    <s v="R"/>
    <s v="501001"/>
    <s v="Tuition Fee"/>
    <x v="499"/>
    <s v="80400000"/>
    <s v="501"/>
    <s v="Higher Education Fees"/>
    <x v="37"/>
    <s v="50"/>
    <s v="Revenues"/>
    <s v="721001"/>
    <s v="SBCMP"/>
    <x v="228"/>
    <s v="Active"/>
  </r>
  <r>
    <s v="501950"/>
    <s v="501950"/>
    <s v="Grad. Prof. Bus. Prgm.-Fall-C1"/>
    <x v="1526"/>
    <d v="2000-01-01T00:00:00"/>
    <x v="1"/>
    <s v="R"/>
    <s v="501201"/>
    <s v="Professional Program Fee"/>
    <x v="511"/>
    <s v="80400000"/>
    <s v="501"/>
    <s v="Higher Education Fees"/>
    <x v="37"/>
    <s v="50"/>
    <s v="Revenues"/>
    <s v="721001"/>
    <s v="SBCMP"/>
    <x v="240"/>
    <s v="Active"/>
  </r>
  <r>
    <s v="501951"/>
    <s v="501951"/>
    <s v="Grad. Prof. Bus. Prgm.-Wntr C1"/>
    <x v="1527"/>
    <d v="2000-01-01T00:00:00"/>
    <x v="1"/>
    <s v="R"/>
    <s v="501201"/>
    <s v="Professional Program Fee"/>
    <x v="511"/>
    <s v="80400000"/>
    <s v="501"/>
    <s v="Higher Education Fees"/>
    <x v="37"/>
    <s v="50"/>
    <s v="Revenues"/>
    <s v="721001"/>
    <s v="SBCMP"/>
    <x v="240"/>
    <s v="Active"/>
  </r>
  <r>
    <s v="501952"/>
    <s v="501952"/>
    <s v="Grad. Prof. Bus. Prgm-Sprng C1"/>
    <x v="1528"/>
    <d v="2000-01-01T00:00:00"/>
    <x v="1"/>
    <s v="R"/>
    <s v="501201"/>
    <s v="Professional Program Fee"/>
    <x v="511"/>
    <s v="80400000"/>
    <s v="501"/>
    <s v="Higher Education Fees"/>
    <x v="37"/>
    <s v="50"/>
    <s v="Revenues"/>
    <s v="721001"/>
    <s v="SBCMP"/>
    <x v="240"/>
    <s v="Active"/>
  </r>
  <r>
    <s v="501953"/>
    <s v="501953"/>
    <s v="Grad. Prof. Bus. Prgm.-Smmr C1"/>
    <x v="1529"/>
    <d v="2000-01-01T00:00:00"/>
    <x v="1"/>
    <s v="R"/>
    <s v="501201"/>
    <s v="Professional Program Fee"/>
    <x v="511"/>
    <s v="80400000"/>
    <s v="501"/>
    <s v="Higher Education Fees"/>
    <x v="37"/>
    <s v="50"/>
    <s v="Revenues"/>
    <s v="721001"/>
    <s v="SBCMP"/>
    <x v="240"/>
    <s v="Active"/>
  </r>
  <r>
    <s v="501957"/>
    <s v="500001"/>
    <s v="State Univ Fee-Fall Refnd"/>
    <x v="1530"/>
    <d v="2000-01-01T00:00:00"/>
    <x v="1"/>
    <s v="R"/>
    <s v="501001"/>
    <s v="Tuition Fee"/>
    <x v="499"/>
    <s v="80400000"/>
    <s v="501"/>
    <s v="Higher Education Fees"/>
    <x v="37"/>
    <s v="50"/>
    <s v="Revenues"/>
    <s v="721001"/>
    <s v="SBCMP"/>
    <x v="228"/>
    <s v="Active"/>
  </r>
  <r>
    <s v="501958"/>
    <s v="500031"/>
    <s v="Non Res Fee-Fall Refnd"/>
    <x v="1531"/>
    <d v="2000-01-01T00:00:00"/>
    <x v="1"/>
    <s v="R"/>
    <s v="501002"/>
    <s v="Non-Resident Tuition Fee"/>
    <x v="500"/>
    <s v="80400000"/>
    <s v="501"/>
    <s v="Higher Education Fees"/>
    <x v="37"/>
    <s v="50"/>
    <s v="Revenues"/>
    <s v="721001"/>
    <s v="SBCMP"/>
    <x v="229"/>
    <s v="Active"/>
  </r>
  <r>
    <s v="501959"/>
    <s v="501959"/>
    <s v="Instructional SupportFee(Cat4)"/>
    <x v="1532"/>
    <d v="2000-01-01T00:00:00"/>
    <x v="1"/>
    <s v="R"/>
    <s v="501112"/>
    <s v="Category 4 Fees (Use only in CSU Fund 485)"/>
    <x v="506"/>
    <s v="80400000"/>
    <s v="501"/>
    <s v="Higher Education Fees"/>
    <x v="37"/>
    <s v="50"/>
    <s v="Revenues"/>
    <s v="721001"/>
    <s v="SBCMP"/>
    <x v="235"/>
    <s v="Active"/>
  </r>
  <r>
    <s v="501960"/>
    <s v="501960"/>
    <s v="SUF-Western Univ. Exch.-Fall"/>
    <x v="1533"/>
    <d v="2000-01-01T00:00:00"/>
    <x v="1"/>
    <s v="R"/>
    <s v="501001"/>
    <s v="Tuition Fee"/>
    <x v="499"/>
    <s v="80400000"/>
    <s v="501"/>
    <s v="Higher Education Fees"/>
    <x v="37"/>
    <s v="50"/>
    <s v="Revenues"/>
    <s v="721001"/>
    <s v="SBCMP"/>
    <x v="228"/>
    <s v="Active"/>
  </r>
  <r>
    <s v="501961"/>
    <s v="501961"/>
    <s v="SUF-Western Univ. Exch.-Winter"/>
    <x v="1534"/>
    <d v="2000-01-01T00:00:00"/>
    <x v="1"/>
    <s v="R"/>
    <s v="501001"/>
    <s v="Tuition Fee"/>
    <x v="499"/>
    <s v="80400000"/>
    <s v="501"/>
    <s v="Higher Education Fees"/>
    <x v="37"/>
    <s v="50"/>
    <s v="Revenues"/>
    <s v="721001"/>
    <s v="SBCMP"/>
    <x v="228"/>
    <s v="Active"/>
  </r>
  <r>
    <s v="501962"/>
    <s v="501962"/>
    <s v="SUF-Western Univ. Exch.-Spring"/>
    <x v="1535"/>
    <d v="2000-01-01T00:00:00"/>
    <x v="1"/>
    <s v="R"/>
    <s v="501001"/>
    <s v="Tuition Fee"/>
    <x v="499"/>
    <s v="80400000"/>
    <s v="501"/>
    <s v="Higher Education Fees"/>
    <x v="37"/>
    <s v="50"/>
    <s v="Revenues"/>
    <s v="721001"/>
    <s v="SBCMP"/>
    <x v="228"/>
    <s v="Active"/>
  </r>
  <r>
    <s v="501963"/>
    <s v="501963"/>
    <s v="SUF-Western Univ. Exch.-Summer"/>
    <x v="1536"/>
    <d v="2000-01-01T00:00:00"/>
    <x v="1"/>
    <s v="R"/>
    <s v="501001"/>
    <s v="Tuition Fee"/>
    <x v="499"/>
    <s v="80400000"/>
    <s v="501"/>
    <s v="Higher Education Fees"/>
    <x v="37"/>
    <s v="50"/>
    <s v="Revenues"/>
    <s v="721001"/>
    <s v="SBCMP"/>
    <x v="228"/>
    <s v="Active"/>
  </r>
  <r>
    <s v="501964"/>
    <s v="None"/>
    <s v="Coyote One Card Fee(Cat2)"/>
    <x v="1537"/>
    <d v="2011-07-01T00:00:00"/>
    <x v="1"/>
    <s v="R"/>
    <s v="501111"/>
    <s v="Category 2 Fees (Use only in CSU Fund 485)"/>
    <x v="508"/>
    <s v="80400000"/>
    <s v="501"/>
    <s v="Higher Education Fees"/>
    <x v="37"/>
    <s v="50"/>
    <s v="Revenues"/>
    <s v="721001"/>
    <s v="SBCMP"/>
    <x v="237"/>
    <s v="Active"/>
  </r>
  <r>
    <s v="501965"/>
    <s v="None"/>
    <s v="Documents/Records Fees(Cat4)"/>
    <x v="1538"/>
    <d v="2011-07-01T00:00:00"/>
    <x v="1"/>
    <s v="R"/>
    <s v="501112"/>
    <s v="Category 4 Fees (Use only in CSU Fund 485)"/>
    <x v="506"/>
    <s v="80400000"/>
    <s v="501"/>
    <s v="Higher Education Fees"/>
    <x v="37"/>
    <s v="50"/>
    <s v="Revenues"/>
    <s v="721001"/>
    <s v="SBCMP"/>
    <x v="235"/>
    <s v="Active"/>
  </r>
  <r>
    <s v="501966"/>
    <s v="None"/>
    <s v="Instrument/Equipment Fee(Cat4)"/>
    <x v="1539"/>
    <d v="2011-07-01T00:00:00"/>
    <x v="1"/>
    <s v="R"/>
    <s v="501112"/>
    <s v="Category 4 Fees (Use only in CSU Fund 485)"/>
    <x v="506"/>
    <s v="80400000"/>
    <s v="501"/>
    <s v="Higher Education Fees"/>
    <x v="37"/>
    <s v="50"/>
    <s v="Revenues"/>
    <s v="721001"/>
    <s v="SBCMP"/>
    <x v="235"/>
    <s v="Active"/>
  </r>
  <r>
    <s v="501967"/>
    <s v="None"/>
    <s v="Installment Payments Fee(Cat4)"/>
    <x v="1540"/>
    <d v="2011-07-01T00:00:00"/>
    <x v="1"/>
    <s v="R"/>
    <s v="501112"/>
    <s v="Category 4 Fees (Use only in CSU Fund 485)"/>
    <x v="506"/>
    <s v="80400000"/>
    <s v="501"/>
    <s v="Higher Education Fees"/>
    <x v="37"/>
    <s v="50"/>
    <s v="Revenues"/>
    <s v="721001"/>
    <s v="SBCMP"/>
    <x v="235"/>
    <s v="Active"/>
  </r>
  <r>
    <s v="501968"/>
    <s v="None"/>
    <s v="Admissions/Enrollmnt Fee(Cat4)"/>
    <x v="1541"/>
    <d v="2011-07-01T00:00:00"/>
    <x v="1"/>
    <s v="R"/>
    <s v="501112"/>
    <s v="Category 4 Fees (Use only in CSU Fund 485)"/>
    <x v="506"/>
    <s v="80400000"/>
    <s v="501"/>
    <s v="Higher Education Fees"/>
    <x v="37"/>
    <s v="50"/>
    <s v="Revenues"/>
    <s v="721001"/>
    <s v="SBCMP"/>
    <x v="235"/>
    <s v="Active"/>
  </r>
  <r>
    <s v="501969"/>
    <s v="None"/>
    <s v="Allowance TuitionFee ContraRev"/>
    <x v="1542"/>
    <d v="2015-07-01T00:00:00"/>
    <x v="1"/>
    <s v="R"/>
    <s v="501400"/>
    <s v="Allowance for Doubtful Higher Education Tuition &amp; Fees (cont"/>
    <x v="512"/>
    <s v="80400000"/>
    <s v="501"/>
    <s v="Higher Education Fees"/>
    <x v="37"/>
    <s v="50"/>
    <s v="Revenues"/>
    <s v="721001"/>
    <s v="SBCMP"/>
    <x v="241"/>
    <s v="Active"/>
  </r>
  <r>
    <s v="501970"/>
    <s v="None"/>
    <s v="StudentProfessLiabiltyInsurFee"/>
    <x v="1543"/>
    <d v="2011-07-01T00:00:00"/>
    <x v="1"/>
    <s v="R"/>
    <s v="501110"/>
    <s v="Category 3 Course Fees (Use only in CSU Fund 485)"/>
    <x v="507"/>
    <s v="80400000"/>
    <s v="501"/>
    <s v="Higher Education Fees"/>
    <x v="37"/>
    <s v="50"/>
    <s v="Revenues"/>
    <s v="721001"/>
    <s v="SBCMP"/>
    <x v="236"/>
    <s v="Active"/>
  </r>
  <r>
    <s v="501971"/>
    <s v="None"/>
    <s v="TuitionWriteOffBnkrptcyAppeals"/>
    <x v="1544"/>
    <d v="2016-07-01T00:00:00"/>
    <x v="1"/>
    <s v="R"/>
    <s v="501400"/>
    <s v="Allowance for Doubtful Higher Education Tuition &amp; Fees (cont"/>
    <x v="512"/>
    <s v="80400000"/>
    <s v="501"/>
    <s v="Higher Education Fees"/>
    <x v="37"/>
    <s v="50"/>
    <s v="Revenues"/>
    <s v="721001"/>
    <s v="SBCMP"/>
    <x v="241"/>
    <s v="Active"/>
  </r>
  <r>
    <s v="501972"/>
    <s v="None"/>
    <s v="Instllmnt PymtsFee(Cat4)Summer"/>
    <x v="1545"/>
    <d v="2023-07-01T00:00:00"/>
    <x v="1"/>
    <s v="R"/>
    <s v="501112"/>
    <s v="Category 4 Fees (Use only in CSU Fund 485)"/>
    <x v="506"/>
    <s v="80400000"/>
    <s v="501"/>
    <s v="Higher Education Fees"/>
    <x v="37"/>
    <s v="50"/>
    <s v="Revenues"/>
    <s v="721001"/>
    <s v="SBCMP"/>
    <x v="235"/>
    <s v="Active"/>
  </r>
  <r>
    <s v="501990"/>
    <s v="None"/>
    <s v="Category 4 Fees in Non485 Fund"/>
    <x v="1546"/>
    <d v="2010-07-01T00:00:00"/>
    <x v="1"/>
    <s v="R"/>
    <s v="501301"/>
    <s v="Cat IV Other Fees (not CSU Fund 485)"/>
    <x v="509"/>
    <s v="80400000"/>
    <s v="501"/>
    <s v="Higher Education Fees"/>
    <x v="37"/>
    <s v="50"/>
    <s v="Revenues"/>
    <s v="721001"/>
    <s v="SBCMP"/>
    <x v="238"/>
    <s v="Active"/>
  </r>
  <r>
    <s v="502030"/>
    <s v="None"/>
    <s v="CEL-Regular Extension Credit"/>
    <x v="1547"/>
    <d v="2010-07-01T00:00:00"/>
    <x v="0"/>
    <s v="R"/>
    <s v="502201"/>
    <s v="PaCE - Regular Extension"/>
    <x v="513"/>
    <s v="80400000"/>
    <s v="502"/>
    <s v="PaCE Fees"/>
    <x v="38"/>
    <s v="50"/>
    <s v="Revenues"/>
    <s v="721001"/>
    <s v="SBCMP"/>
    <x v="242"/>
    <s v="Active"/>
  </r>
  <r>
    <s v="502032"/>
    <s v="None"/>
    <s v="CEL-Regular EXT-Discounts"/>
    <x v="1548"/>
    <d v="2010-07-01T00:00:00"/>
    <x v="0"/>
    <s v="R"/>
    <s v="502201"/>
    <s v="PaCE - Regular Extension"/>
    <x v="513"/>
    <s v="80400000"/>
    <s v="502"/>
    <s v="PaCE Fees"/>
    <x v="38"/>
    <s v="50"/>
    <s v="Revenues"/>
    <s v="721001"/>
    <s v="SBCMP"/>
    <x v="242"/>
    <s v="Active"/>
  </r>
  <r>
    <s v="502034"/>
    <s v="None"/>
    <s v="CEL- Reg Ext Contra Revenue"/>
    <x v="1549"/>
    <d v="2010-07-01T00:00:00"/>
    <x v="0"/>
    <s v="R"/>
    <s v="502201"/>
    <s v="PaCE - Regular Extension"/>
    <x v="513"/>
    <s v="80400000"/>
    <s v="502"/>
    <s v="PaCE Fees"/>
    <x v="38"/>
    <s v="50"/>
    <s v="Revenues"/>
    <s v="721001"/>
    <s v="SBCMP"/>
    <x v="242"/>
    <s v="Active"/>
  </r>
  <r>
    <s v="502037"/>
    <s v="None"/>
    <s v="CEL-Regular Non-Credit"/>
    <x v="1550"/>
    <d v="2010-07-01T00:00:00"/>
    <x v="0"/>
    <s v="R"/>
    <s v="502301"/>
    <s v="PaCE - Regular Non-Credit"/>
    <x v="514"/>
    <s v="80400000"/>
    <s v="502"/>
    <s v="PaCE Fees"/>
    <x v="38"/>
    <s v="50"/>
    <s v="Revenues"/>
    <s v="721001"/>
    <s v="SBCMP"/>
    <x v="243"/>
    <s v="Active"/>
  </r>
  <r>
    <s v="502100"/>
    <s v="None"/>
    <s v="CEL-S/S Degree Programs"/>
    <x v="1551"/>
    <d v="2010-07-01T00:00:00"/>
    <x v="0"/>
    <s v="R"/>
    <s v="502101"/>
    <s v="PaCE - S/S Degree Programs"/>
    <x v="515"/>
    <s v="80400000"/>
    <s v="502"/>
    <s v="PaCE Fees"/>
    <x v="38"/>
    <s v="50"/>
    <s v="Revenues"/>
    <s v="721001"/>
    <s v="SBCMP"/>
    <x v="244"/>
    <s v="Active"/>
  </r>
  <r>
    <s v="502101"/>
    <s v="502101"/>
    <s v="CEL-S/S Degree Programs"/>
    <x v="1552"/>
    <d v="2013-07-01T00:00:00"/>
    <x v="1"/>
    <s v="R"/>
    <s v="502101"/>
    <s v="PaCE - S/S Degree Programs"/>
    <x v="515"/>
    <s v="80400000"/>
    <s v="502"/>
    <s v="PaCE Fees"/>
    <x v="38"/>
    <s v="50"/>
    <s v="Revenues"/>
    <s v="721001"/>
    <s v="SBCMP"/>
    <x v="244"/>
    <s v="Active"/>
  </r>
  <r>
    <s v="502102"/>
    <s v="502105"/>
    <s v="CEL-S/S Certificate Programs"/>
    <x v="1553"/>
    <d v="2000-01-01T00:00:00"/>
    <x v="1"/>
    <s v="R"/>
    <s v="502102"/>
    <s v="PaCE - S/S Certificate Program"/>
    <x v="516"/>
    <s v="80400000"/>
    <s v="502"/>
    <s v="PaCE Fees"/>
    <x v="38"/>
    <s v="50"/>
    <s v="Revenues"/>
    <s v="721001"/>
    <s v="SBCMP"/>
    <x v="245"/>
    <s v="Active"/>
  </r>
  <r>
    <s v="502103"/>
    <s v="502110"/>
    <s v="CEL-S/S Contract Programs"/>
    <x v="1554"/>
    <d v="2000-01-01T00:00:00"/>
    <x v="1"/>
    <s v="R"/>
    <s v="502103"/>
    <s v="PaCE - S/S Contract Program"/>
    <x v="517"/>
    <s v="80400000"/>
    <s v="502"/>
    <s v="PaCE Fees"/>
    <x v="38"/>
    <s v="50"/>
    <s v="Revenues"/>
    <s v="721001"/>
    <s v="SBCMP"/>
    <x v="246"/>
    <s v="Active"/>
  </r>
  <r>
    <s v="502104"/>
    <s v="502115"/>
    <s v="CEL-Open University"/>
    <x v="1555"/>
    <d v="2000-01-01T00:00:00"/>
    <x v="1"/>
    <s v="R"/>
    <s v="502104"/>
    <s v="PaCE - Open University"/>
    <x v="518"/>
    <s v="80400000"/>
    <s v="502"/>
    <s v="PaCE Fees"/>
    <x v="38"/>
    <s v="50"/>
    <s v="Revenues"/>
    <s v="721001"/>
    <s v="SBCMP"/>
    <x v="247"/>
    <s v="Active"/>
  </r>
  <r>
    <s v="502105"/>
    <s v="None"/>
    <s v="CEGE-S/S Intersession/Other"/>
    <x v="1556"/>
    <d v="2024-07-01T00:00:00"/>
    <x v="1"/>
    <s v="R"/>
    <s v="502105"/>
    <s v="PaCE - Special Session-Other"/>
    <x v="519"/>
    <s v="80400000"/>
    <s v="502"/>
    <s v="PaCE Fees"/>
    <x v="38"/>
    <s v="50"/>
    <s v="Revenues"/>
    <s v="721001"/>
    <s v="SBCMP"/>
    <x v="248"/>
    <s v="Active"/>
  </r>
  <r>
    <s v="502106"/>
    <s v="None"/>
    <s v="CEGE-Self Support Summer"/>
    <x v="1557"/>
    <d v="2024-07-01T00:00:00"/>
    <x v="1"/>
    <s v="R"/>
    <s v="502106"/>
    <s v="PaCE - Self Support Summer"/>
    <x v="520"/>
    <s v="80400000"/>
    <s v="502"/>
    <s v="PaCE Fees"/>
    <x v="38"/>
    <s v="50"/>
    <s v="Revenues"/>
    <s v="721001"/>
    <s v="SBCMP"/>
    <x v="249"/>
    <s v="Active"/>
  </r>
  <r>
    <s v="502110"/>
    <s v="None"/>
    <s v="CEL-S/S Contract Programs"/>
    <x v="1558"/>
    <d v="2010-07-01T00:00:00"/>
    <x v="0"/>
    <s v="R"/>
    <s v="502103"/>
    <s v="PaCE - S/S Contract Program"/>
    <x v="517"/>
    <s v="80400000"/>
    <s v="502"/>
    <s v="PaCE Fees"/>
    <x v="38"/>
    <s v="50"/>
    <s v="Revenues"/>
    <s v="721001"/>
    <s v="SBCMP"/>
    <x v="246"/>
    <s v="Active"/>
  </r>
  <r>
    <s v="502115"/>
    <s v="None"/>
    <s v="CEL-Open University"/>
    <x v="1559"/>
    <d v="2010-07-01T00:00:00"/>
    <x v="0"/>
    <s v="R"/>
    <s v="502104"/>
    <s v="PaCE - Open University"/>
    <x v="518"/>
    <s v="80400000"/>
    <s v="502"/>
    <s v="PaCE Fees"/>
    <x v="38"/>
    <s v="50"/>
    <s v="Revenues"/>
    <s v="721001"/>
    <s v="SBCMP"/>
    <x v="247"/>
    <s v="Active"/>
  </r>
  <r>
    <s v="502120"/>
    <s v="None"/>
    <s v="CEL-S/S Degree Programs-Other"/>
    <x v="1560"/>
    <d v="2010-07-01T00:00:00"/>
    <x v="0"/>
    <s v="R"/>
    <s v="502105"/>
    <s v="PaCE - Special Session-Other"/>
    <x v="519"/>
    <s v="80400000"/>
    <s v="502"/>
    <s v="PaCE Fees"/>
    <x v="38"/>
    <s v="50"/>
    <s v="Revenues"/>
    <s v="721001"/>
    <s v="SBCMP"/>
    <x v="248"/>
    <s v="Active"/>
  </r>
  <r>
    <s v="502200"/>
    <s v="None"/>
    <s v="CEL-Regular Extension"/>
    <x v="1561"/>
    <d v="2010-07-01T00:00:00"/>
    <x v="0"/>
    <s v="R"/>
    <s v="502201"/>
    <s v="PaCE - Regular Extension"/>
    <x v="513"/>
    <s v="80400000"/>
    <s v="502"/>
    <s v="PaCE Fees"/>
    <x v="38"/>
    <s v="50"/>
    <s v="Revenues"/>
    <s v="721001"/>
    <s v="SBCMP"/>
    <x v="242"/>
    <s v="Active"/>
  </r>
  <r>
    <s v="502201"/>
    <s v="502030"/>
    <s v="CEL-Regular Extension Credit"/>
    <x v="1562"/>
    <d v="2000-01-01T00:00:00"/>
    <x v="1"/>
    <s v="R"/>
    <s v="502201"/>
    <s v="PaCE - Regular Extension"/>
    <x v="513"/>
    <s v="80400000"/>
    <s v="502"/>
    <s v="PaCE Fees"/>
    <x v="38"/>
    <s v="50"/>
    <s v="Revenues"/>
    <s v="721001"/>
    <s v="SBCMP"/>
    <x v="242"/>
    <s v="Active"/>
  </r>
  <r>
    <s v="502202"/>
    <s v="502205"/>
    <s v="CEL-Contract Extension"/>
    <x v="1563"/>
    <d v="2000-01-01T00:00:00"/>
    <x v="1"/>
    <s v="R"/>
    <s v="502202"/>
    <s v="PaCE - Contract Extension"/>
    <x v="521"/>
    <s v="80400000"/>
    <s v="502"/>
    <s v="PaCE Fees"/>
    <x v="38"/>
    <s v="50"/>
    <s v="Revenues"/>
    <s v="721001"/>
    <s v="SBCMP"/>
    <x v="250"/>
    <s v="Active"/>
  </r>
  <r>
    <s v="502203"/>
    <s v="502210"/>
    <s v="CEL-Certificate Program"/>
    <x v="1564"/>
    <d v="2000-01-01T00:00:00"/>
    <x v="1"/>
    <s v="R"/>
    <s v="502203"/>
    <s v="PaCE - Certificate Program"/>
    <x v="522"/>
    <s v="80400000"/>
    <s v="502"/>
    <s v="PaCE Fees"/>
    <x v="38"/>
    <s v="50"/>
    <s v="Revenues"/>
    <s v="721001"/>
    <s v="SBCMP"/>
    <x v="251"/>
    <s v="Active"/>
  </r>
  <r>
    <s v="502205"/>
    <s v="None"/>
    <s v="CEL-Contract Extension"/>
    <x v="1565"/>
    <d v="2010-07-01T00:00:00"/>
    <x v="0"/>
    <s v="R"/>
    <s v="502202"/>
    <s v="PaCE - Contract Extension"/>
    <x v="521"/>
    <s v="80400000"/>
    <s v="502"/>
    <s v="PaCE Fees"/>
    <x v="38"/>
    <s v="50"/>
    <s v="Revenues"/>
    <s v="721001"/>
    <s v="SBCMP"/>
    <x v="250"/>
    <s v="Active"/>
  </r>
  <r>
    <s v="502210"/>
    <s v="None"/>
    <s v="CEL-Certificate Program"/>
    <x v="1566"/>
    <d v="2010-07-01T00:00:00"/>
    <x v="0"/>
    <s v="R"/>
    <s v="502203"/>
    <s v="PaCE - Certificate Program"/>
    <x v="522"/>
    <s v="80400000"/>
    <s v="502"/>
    <s v="PaCE Fees"/>
    <x v="38"/>
    <s v="50"/>
    <s v="Revenues"/>
    <s v="721001"/>
    <s v="SBCMP"/>
    <x v="251"/>
    <s v="Active"/>
  </r>
  <r>
    <s v="502300"/>
    <s v="None"/>
    <s v="CEL-Regular Non-Credit"/>
    <x v="1567"/>
    <d v="2010-07-01T00:00:00"/>
    <x v="0"/>
    <s v="R"/>
    <s v="502301"/>
    <s v="PaCE - Regular Non-Credit"/>
    <x v="514"/>
    <s v="80400000"/>
    <s v="502"/>
    <s v="PaCE Fees"/>
    <x v="38"/>
    <s v="50"/>
    <s v="Revenues"/>
    <s v="721001"/>
    <s v="SBCMP"/>
    <x v="243"/>
    <s v="Active"/>
  </r>
  <r>
    <s v="502301"/>
    <s v="502037"/>
    <s v="CEL-Regular Non-Credit"/>
    <x v="1568"/>
    <d v="2000-01-01T00:00:00"/>
    <x v="1"/>
    <s v="R"/>
    <s v="502301"/>
    <s v="PaCE - Regular Non-Credit"/>
    <x v="514"/>
    <s v="80400000"/>
    <s v="502"/>
    <s v="PaCE Fees"/>
    <x v="38"/>
    <s v="50"/>
    <s v="Revenues"/>
    <s v="721001"/>
    <s v="SBCMP"/>
    <x v="243"/>
    <s v="Active"/>
  </r>
  <r>
    <s v="502302"/>
    <s v="502305"/>
    <s v="CEL-N/C Contract Programs"/>
    <x v="1569"/>
    <d v="2000-01-01T00:00:00"/>
    <x v="1"/>
    <s v="R"/>
    <s v="502302"/>
    <s v="PaCE - N/C Contract Program"/>
    <x v="523"/>
    <s v="80400000"/>
    <s v="502"/>
    <s v="PaCE Fees"/>
    <x v="38"/>
    <s v="50"/>
    <s v="Revenues"/>
    <s v="721001"/>
    <s v="SBCMP"/>
    <x v="252"/>
    <s v="Active"/>
  </r>
  <r>
    <s v="502303"/>
    <s v="502310"/>
    <s v="CEL-CEU Programs"/>
    <x v="1570"/>
    <d v="2000-01-01T00:00:00"/>
    <x v="1"/>
    <s v="R"/>
    <s v="502303"/>
    <s v="PaCE - CEU Credits"/>
    <x v="524"/>
    <s v="80400000"/>
    <s v="502"/>
    <s v="PaCE Fees"/>
    <x v="38"/>
    <s v="50"/>
    <s v="Revenues"/>
    <s v="721001"/>
    <s v="SBCMP"/>
    <x v="253"/>
    <s v="Active"/>
  </r>
  <r>
    <s v="502304"/>
    <s v="None"/>
    <s v="CEL-F&amp;F Misc. Non-Tuition Fees"/>
    <x v="1571"/>
    <d v="2014-07-01T00:00:00"/>
    <x v="1"/>
    <s v="R"/>
    <s v="502304"/>
    <s v="PaCE - Fines and Fees"/>
    <x v="525"/>
    <s v="80400000"/>
    <s v="502"/>
    <s v="PaCE Fees"/>
    <x v="38"/>
    <s v="50"/>
    <s v="Revenues"/>
    <s v="721001"/>
    <s v="SBCMP"/>
    <x v="254"/>
    <s v="Active"/>
  </r>
  <r>
    <s v="502305"/>
    <s v="None"/>
    <s v="CEL-N/C Contract Programs"/>
    <x v="1572"/>
    <d v="2010-07-01T00:00:00"/>
    <x v="0"/>
    <s v="R"/>
    <s v="502302"/>
    <s v="PaCE - N/C Contract Program"/>
    <x v="523"/>
    <s v="80400000"/>
    <s v="502"/>
    <s v="PaCE Fees"/>
    <x v="38"/>
    <s v="50"/>
    <s v="Revenues"/>
    <s v="721001"/>
    <s v="SBCMP"/>
    <x v="252"/>
    <s v="Active"/>
  </r>
  <r>
    <s v="502310"/>
    <s v="None"/>
    <s v="CEL-CEU Programs"/>
    <x v="1573"/>
    <d v="2010-07-01T00:00:00"/>
    <x v="0"/>
    <s v="R"/>
    <s v="502303"/>
    <s v="PaCE - CEU Credits"/>
    <x v="524"/>
    <s v="80400000"/>
    <s v="502"/>
    <s v="PaCE Fees"/>
    <x v="38"/>
    <s v="50"/>
    <s v="Revenues"/>
    <s v="721001"/>
    <s v="SBCMP"/>
    <x v="253"/>
    <s v="Active"/>
  </r>
  <r>
    <s v="502400"/>
    <s v="None"/>
    <s v="Allowance ContEd Fee ContraRev"/>
    <x v="1574"/>
    <d v="2015-07-01T00:00:00"/>
    <x v="1"/>
    <s v="R"/>
    <s v="502400"/>
    <s v="Allowance for doubtful PaCE fees (contra revenue)"/>
    <x v="526"/>
    <s v="80400000"/>
    <s v="502"/>
    <s v="PaCE Fees"/>
    <x v="38"/>
    <s v="50"/>
    <s v="Revenues"/>
    <s v="721001"/>
    <s v="SBCMP"/>
    <x v="255"/>
    <s v="Active"/>
  </r>
  <r>
    <s v="502800"/>
    <s v="502800"/>
    <s v="CEL-Summer S/S Deg. Prg"/>
    <x v="1575"/>
    <d v="2000-01-01T00:00:00"/>
    <x v="1"/>
    <s v="R"/>
    <s v="502101"/>
    <s v="PaCE - S/S Degree Programs"/>
    <x v="515"/>
    <s v="80400000"/>
    <s v="502"/>
    <s v="PaCE Fees"/>
    <x v="38"/>
    <s v="50"/>
    <s v="Revenues"/>
    <s v="721001"/>
    <s v="SBCMP"/>
    <x v="244"/>
    <s v="Active"/>
  </r>
  <r>
    <s v="502801"/>
    <s v="None"/>
    <s v="CEL-SlfSpprtIntersessionContra"/>
    <x v="1576"/>
    <d v="2019-07-01T00:00:00"/>
    <x v="1"/>
    <s v="R"/>
    <s v="502106"/>
    <s v="PaCE - Self Support Summer"/>
    <x v="520"/>
    <s v="80400000"/>
    <s v="502"/>
    <s v="PaCE Fees"/>
    <x v="38"/>
    <s v="50"/>
    <s v="Revenues"/>
    <s v="721001"/>
    <s v="SBCMP"/>
    <x v="249"/>
    <s v="Active"/>
  </r>
  <r>
    <s v="502804"/>
    <s v="502100"/>
    <s v="CEL-SS DegreePrg(PriorToSum14)"/>
    <x v="1577"/>
    <d v="2013-07-01T00:00:00"/>
    <x v="1"/>
    <s v="R"/>
    <s v="502101"/>
    <s v="PaCE - S/S Degree Programs"/>
    <x v="515"/>
    <s v="80400000"/>
    <s v="502"/>
    <s v="PaCE Fees"/>
    <x v="38"/>
    <s v="50"/>
    <s v="Revenues"/>
    <s v="721001"/>
    <s v="SBCMP"/>
    <x v="244"/>
    <s v="Active"/>
  </r>
  <r>
    <s v="502807"/>
    <s v="502032"/>
    <s v="CEL-Regular EXT-Discounts"/>
    <x v="1578"/>
    <d v="2000-01-01T00:00:00"/>
    <x v="1"/>
    <s v="R"/>
    <s v="502201"/>
    <s v="PaCE - Regular Extension"/>
    <x v="513"/>
    <s v="80400000"/>
    <s v="502"/>
    <s v="PaCE Fees"/>
    <x v="38"/>
    <s v="50"/>
    <s v="Revenues"/>
    <s v="721001"/>
    <s v="SBCMP"/>
    <x v="242"/>
    <s v="Active"/>
  </r>
  <r>
    <s v="502808"/>
    <s v="502034"/>
    <s v="CEL-RegularExtnsnContraRevenue"/>
    <x v="1579"/>
    <d v="2014-07-01T00:00:00"/>
    <x v="1"/>
    <s v="R"/>
    <s v="502201"/>
    <s v="PaCE - Regular Extension"/>
    <x v="513"/>
    <s v="80400000"/>
    <s v="502"/>
    <s v="PaCE Fees"/>
    <x v="38"/>
    <s v="50"/>
    <s v="Revenues"/>
    <s v="721001"/>
    <s v="SBCMP"/>
    <x v="242"/>
    <s v="Active"/>
  </r>
  <r>
    <s v="502810"/>
    <s v="502810"/>
    <s v="CEL-Summer (prev state)"/>
    <x v="1580"/>
    <d v="2000-01-01T00:00:00"/>
    <x v="1"/>
    <s v="R"/>
    <s v="502105"/>
    <s v="PaCE - Special Session-Other"/>
    <x v="519"/>
    <s v="80400000"/>
    <s v="502"/>
    <s v="PaCE Fees"/>
    <x v="38"/>
    <s v="50"/>
    <s v="Revenues"/>
    <s v="721001"/>
    <s v="SBCMP"/>
    <x v="248"/>
    <s v="Active"/>
  </r>
  <r>
    <s v="502813"/>
    <s v="502200"/>
    <s v="CEL-Regular Extension"/>
    <x v="1581"/>
    <d v="2000-01-01T00:00:00"/>
    <x v="1"/>
    <s v="R"/>
    <s v="502201"/>
    <s v="PaCE - Regular Extension"/>
    <x v="513"/>
    <s v="80400000"/>
    <s v="502"/>
    <s v="PaCE Fees"/>
    <x v="38"/>
    <s v="50"/>
    <s v="Revenues"/>
    <s v="721001"/>
    <s v="SBCMP"/>
    <x v="242"/>
    <s v="Active"/>
  </r>
  <r>
    <s v="502814"/>
    <s v="502300"/>
    <s v="CEL-Regular Non-Credit"/>
    <x v="1582"/>
    <d v="2000-01-01T00:00:00"/>
    <x v="1"/>
    <s v="R"/>
    <s v="502301"/>
    <s v="PaCE - Regular Non-Credit"/>
    <x v="514"/>
    <s v="80400000"/>
    <s v="502"/>
    <s v="PaCE Fees"/>
    <x v="38"/>
    <s v="50"/>
    <s v="Revenues"/>
    <s v="721001"/>
    <s v="SBCMP"/>
    <x v="243"/>
    <s v="Active"/>
  </r>
  <r>
    <s v="502815"/>
    <s v="502120"/>
    <s v="CEL-Special Session-Other"/>
    <x v="1583"/>
    <d v="2014-07-01T00:00:00"/>
    <x v="1"/>
    <s v="R"/>
    <s v="502105"/>
    <s v="PaCE - Special Session-Other"/>
    <x v="519"/>
    <s v="80400000"/>
    <s v="502"/>
    <s v="PaCE Fees"/>
    <x v="38"/>
    <s v="50"/>
    <s v="Revenues"/>
    <s v="721001"/>
    <s v="SBCMP"/>
    <x v="248"/>
    <s v="Active"/>
  </r>
  <r>
    <s v="502816"/>
    <s v="None"/>
    <s v="CEL-ESP Waiver Contra Revenue"/>
    <x v="1584"/>
    <d v="2014-07-01T00:00:00"/>
    <x v="1"/>
    <s v="R"/>
    <s v="502105"/>
    <s v="PaCE - Special Session-Other"/>
    <x v="519"/>
    <s v="80400000"/>
    <s v="502"/>
    <s v="PaCE Fees"/>
    <x v="38"/>
    <s v="50"/>
    <s v="Revenues"/>
    <s v="721001"/>
    <s v="SBCMP"/>
    <x v="248"/>
    <s v="Active"/>
  </r>
  <r>
    <s v="502817"/>
    <s v="None"/>
    <s v="CEL-S/SDegreePrgWaiverCntraRev"/>
    <x v="1585"/>
    <d v="2014-07-01T00:00:00"/>
    <x v="1"/>
    <s v="R"/>
    <s v="502101"/>
    <s v="PaCE - S/S Degree Programs"/>
    <x v="515"/>
    <s v="80400000"/>
    <s v="502"/>
    <s v="PaCE Fees"/>
    <x v="38"/>
    <s v="50"/>
    <s v="Revenues"/>
    <s v="721001"/>
    <s v="SBCMP"/>
    <x v="244"/>
    <s v="Active"/>
  </r>
  <r>
    <s v="502818"/>
    <s v="None"/>
    <s v="CEL-Open Univ Contra Revenue"/>
    <x v="1586"/>
    <d v="2014-07-01T00:00:00"/>
    <x v="1"/>
    <s v="R"/>
    <s v="502104"/>
    <s v="PaCE - Open University"/>
    <x v="518"/>
    <s v="80400000"/>
    <s v="502"/>
    <s v="PaCE Fees"/>
    <x v="38"/>
    <s v="50"/>
    <s v="Revenues"/>
    <s v="721001"/>
    <s v="SBCMP"/>
    <x v="247"/>
    <s v="Active"/>
  </r>
  <r>
    <s v="502819"/>
    <s v="None"/>
    <s v="CEL-CertificatePrgCntraRevenue"/>
    <x v="1587"/>
    <d v="2014-07-01T00:00:00"/>
    <x v="1"/>
    <s v="R"/>
    <s v="502203"/>
    <s v="PaCE - Certificate Program"/>
    <x v="522"/>
    <s v="80400000"/>
    <s v="502"/>
    <s v="PaCE Fees"/>
    <x v="38"/>
    <s v="50"/>
    <s v="Revenues"/>
    <s v="721001"/>
    <s v="SBCMP"/>
    <x v="251"/>
    <s v="Active"/>
  </r>
  <r>
    <s v="502820"/>
    <s v="None"/>
    <s v="CEL-RegNonCredit ContraRevenue"/>
    <x v="1588"/>
    <d v="2014-07-01T00:00:00"/>
    <x v="1"/>
    <s v="R"/>
    <s v="502301"/>
    <s v="PaCE - Regular Non-Credit"/>
    <x v="514"/>
    <s v="80400000"/>
    <s v="502"/>
    <s v="PaCE Fees"/>
    <x v="38"/>
    <s v="50"/>
    <s v="Revenues"/>
    <s v="721001"/>
    <s v="SBCMP"/>
    <x v="243"/>
    <s v="Active"/>
  </r>
  <r>
    <s v="502821"/>
    <s v="None"/>
    <s v="CEL-CEUCreditPrg ContraRevenue"/>
    <x v="1589"/>
    <d v="2014-07-01T00:00:00"/>
    <x v="1"/>
    <s v="R"/>
    <s v="502303"/>
    <s v="PaCE - CEU Credits"/>
    <x v="524"/>
    <s v="80400000"/>
    <s v="502"/>
    <s v="PaCE Fees"/>
    <x v="38"/>
    <s v="50"/>
    <s v="Revenues"/>
    <s v="721001"/>
    <s v="SBCMP"/>
    <x v="253"/>
    <s v="Active"/>
  </r>
  <r>
    <s v="502822"/>
    <s v="None"/>
    <s v="CEL-S/SCertificatePrgContraRev"/>
    <x v="1590"/>
    <d v="2015-07-01T00:00:00"/>
    <x v="1"/>
    <s v="R"/>
    <s v="502102"/>
    <s v="PaCE - S/S Certificate Program"/>
    <x v="516"/>
    <s v="80400000"/>
    <s v="502"/>
    <s v="PaCE Fees"/>
    <x v="38"/>
    <s v="50"/>
    <s v="Revenues"/>
    <s v="721001"/>
    <s v="SBCMP"/>
    <x v="245"/>
    <s v="Active"/>
  </r>
  <r>
    <s v="502823"/>
    <s v="None"/>
    <s v="CEL-S/SContractPrgCntraRevenue"/>
    <x v="1591"/>
    <d v="2015-07-01T00:00:00"/>
    <x v="1"/>
    <s v="R"/>
    <s v="502103"/>
    <s v="PaCE - S/S Contract Program"/>
    <x v="517"/>
    <s v="80400000"/>
    <s v="502"/>
    <s v="PaCE Fees"/>
    <x v="38"/>
    <s v="50"/>
    <s v="Revenues"/>
    <s v="721001"/>
    <s v="SBCMP"/>
    <x v="246"/>
    <s v="Active"/>
  </r>
  <r>
    <s v="502824"/>
    <s v="None"/>
    <s v="CEL-ContractExtnsContraRevenue"/>
    <x v="1592"/>
    <d v="2015-07-01T00:00:00"/>
    <x v="1"/>
    <s v="R"/>
    <s v="502202"/>
    <s v="PaCE - Contract Extension"/>
    <x v="521"/>
    <s v="80400000"/>
    <s v="502"/>
    <s v="PaCE Fees"/>
    <x v="38"/>
    <s v="50"/>
    <s v="Revenues"/>
    <s v="721001"/>
    <s v="SBCMP"/>
    <x v="250"/>
    <s v="Active"/>
  </r>
  <r>
    <s v="502825"/>
    <s v="None"/>
    <s v="CEL-NonCreditContractContraRev"/>
    <x v="1593"/>
    <d v="2015-07-01T00:00:00"/>
    <x v="1"/>
    <s v="R"/>
    <s v="502302"/>
    <s v="PaCE - N/C Contract Program"/>
    <x v="523"/>
    <s v="80400000"/>
    <s v="502"/>
    <s v="PaCE Fees"/>
    <x v="38"/>
    <s v="50"/>
    <s v="Revenues"/>
    <s v="721001"/>
    <s v="SBCMP"/>
    <x v="252"/>
    <s v="Active"/>
  </r>
  <r>
    <s v="502826"/>
    <s v="None"/>
    <s v="ContEdWriteOffBankrptcyAppeals"/>
    <x v="1594"/>
    <d v="2016-07-01T00:00:00"/>
    <x v="1"/>
    <s v="R"/>
    <s v="502400"/>
    <s v="Allowance for doubtful PaCE fees (contra revenue)"/>
    <x v="526"/>
    <s v="80400000"/>
    <s v="502"/>
    <s v="PaCE Fees"/>
    <x v="38"/>
    <s v="50"/>
    <s v="Revenues"/>
    <s v="721001"/>
    <s v="SBCMP"/>
    <x v="255"/>
    <s v="Active"/>
  </r>
  <r>
    <s v="503000"/>
    <s v="None"/>
    <s v="FedCntrcts-Suppl Ed Oppor Grnt"/>
    <x v="1595"/>
    <d v="2010-07-01T00:00:00"/>
    <x v="0"/>
    <s v="R"/>
    <s v="503101"/>
    <s v="Federal Supplemental Educational Opportunity Grant Program"/>
    <x v="527"/>
    <s v="80200000"/>
    <s v="503"/>
    <s v="Gifts Grants and Contracts"/>
    <x v="39"/>
    <s v="50"/>
    <s v="Revenues"/>
    <s v="721013"/>
    <s v="SBCMP"/>
    <x v="256"/>
    <s v="Active"/>
  </r>
  <r>
    <s v="503010"/>
    <s v="None"/>
    <s v="Federal Grants &amp; Contracts"/>
    <x v="1596"/>
    <d v="2010-07-01T00:00:00"/>
    <x v="0"/>
    <s v="R"/>
    <s v="503100"/>
    <s v="Federal Grants and Contracts - Control Account"/>
    <x v="528"/>
    <s v="80200000"/>
    <s v="503"/>
    <s v="Gifts Grants and Contracts"/>
    <x v="39"/>
    <s v="50"/>
    <s v="Revenues"/>
    <s v="721002"/>
    <s v="SBCMP"/>
    <x v="257"/>
    <s v="Active"/>
  </r>
  <r>
    <s v="503030"/>
    <s v="None"/>
    <s v="FedCntrcts-Perkins Contributn"/>
    <x v="1597"/>
    <d v="2010-07-01T00:00:00"/>
    <x v="0"/>
    <s v="R"/>
    <s v="503102"/>
    <s v="Perkins Contribution"/>
    <x v="529"/>
    <s v="80200000"/>
    <s v="503"/>
    <s v="Gifts Grants and Contracts"/>
    <x v="39"/>
    <s v="50"/>
    <s v="Revenues"/>
    <s v="721013"/>
    <s v="SBCMP"/>
    <x v="258"/>
    <s v="Active"/>
  </r>
  <r>
    <s v="503060"/>
    <s v="None"/>
    <s v="FedCntrcts-Nursing Contributn"/>
    <x v="1598"/>
    <d v="2010-07-01T00:00:00"/>
    <x v="0"/>
    <s v="R"/>
    <s v="503103"/>
    <s v="Nursing Contribution"/>
    <x v="530"/>
    <s v="80200000"/>
    <s v="503"/>
    <s v="Gifts Grants and Contracts"/>
    <x v="39"/>
    <s v="50"/>
    <s v="Revenues"/>
    <s v="721013"/>
    <s v="SBCMP"/>
    <x v="259"/>
    <s v="Active"/>
  </r>
  <r>
    <s v="503090"/>
    <s v="None"/>
    <s v="FedCntrcts-Pell Grant"/>
    <x v="1599"/>
    <d v="2010-07-01T00:00:00"/>
    <x v="0"/>
    <s v="R"/>
    <s v="503104"/>
    <s v="Federal Pell Grant"/>
    <x v="531"/>
    <s v="80200000"/>
    <s v="503"/>
    <s v="Gifts Grants and Contracts"/>
    <x v="39"/>
    <s v="50"/>
    <s v="Revenues"/>
    <s v="721013"/>
    <s v="SBCMP"/>
    <x v="260"/>
    <s v="Active"/>
  </r>
  <r>
    <s v="503100"/>
    <s v="503010"/>
    <s v="Federal Grants &amp; Contracts"/>
    <x v="1600"/>
    <d v="2014-07-01T00:00:00"/>
    <x v="0"/>
    <s v="R"/>
    <s v="503100"/>
    <s v="Federal Grants and Contracts - Control Account"/>
    <x v="528"/>
    <s v="80200000"/>
    <s v="503"/>
    <s v="Gifts Grants and Contracts"/>
    <x v="39"/>
    <s v="50"/>
    <s v="Revenues"/>
    <s v="721002"/>
    <s v="SBCMP"/>
    <x v="257"/>
    <s v="Active"/>
  </r>
  <r>
    <s v="503101"/>
    <s v="503000"/>
    <s v="FedCntrcts-Suppl Ed Oppor Grnt"/>
    <x v="1601"/>
    <d v="2000-01-01T00:00:00"/>
    <x v="1"/>
    <s v="R"/>
    <s v="503101"/>
    <s v="Federal Supplemental Educational Opportunity Grant Program"/>
    <x v="527"/>
    <s v="80200000"/>
    <s v="503"/>
    <s v="Gifts Grants and Contracts"/>
    <x v="39"/>
    <s v="50"/>
    <s v="Revenues"/>
    <s v="721013"/>
    <s v="SBCMP"/>
    <x v="256"/>
    <s v="Active"/>
  </r>
  <r>
    <s v="503102"/>
    <s v="503030"/>
    <s v="FedCntrcts-Perkins Contributn"/>
    <x v="1602"/>
    <d v="2000-01-01T00:00:00"/>
    <x v="1"/>
    <s v="R"/>
    <s v="503102"/>
    <s v="Perkins Contribution"/>
    <x v="529"/>
    <s v="80200000"/>
    <s v="503"/>
    <s v="Gifts Grants and Contracts"/>
    <x v="39"/>
    <s v="50"/>
    <s v="Revenues"/>
    <s v="721013"/>
    <s v="SBCMP"/>
    <x v="258"/>
    <s v="Active"/>
  </r>
  <r>
    <s v="503103"/>
    <s v="503060"/>
    <s v="FedCntrcts-Nursing Contributn"/>
    <x v="1603"/>
    <d v="2000-01-01T00:00:00"/>
    <x v="1"/>
    <s v="R"/>
    <s v="503103"/>
    <s v="Nursing Contribution"/>
    <x v="530"/>
    <s v="80200000"/>
    <s v="503"/>
    <s v="Gifts Grants and Contracts"/>
    <x v="39"/>
    <s v="50"/>
    <s v="Revenues"/>
    <s v="721013"/>
    <s v="SBCMP"/>
    <x v="259"/>
    <s v="Active"/>
  </r>
  <r>
    <s v="503104"/>
    <s v="503090"/>
    <s v="FedCntrcts-Pell Grant"/>
    <x v="1604"/>
    <d v="2000-01-01T00:00:00"/>
    <x v="1"/>
    <s v="R"/>
    <s v="503104"/>
    <s v="Federal Pell Grant"/>
    <x v="531"/>
    <s v="80200000"/>
    <s v="503"/>
    <s v="Gifts Grants and Contracts"/>
    <x v="39"/>
    <s v="50"/>
    <s v="Revenues"/>
    <s v="721013"/>
    <s v="SBCMP"/>
    <x v="260"/>
    <s v="Active"/>
  </r>
  <r>
    <s v="503105"/>
    <s v="503120"/>
    <s v="FedCntrcts-College Wrk Stdy"/>
    <x v="1605"/>
    <d v="2000-01-01T00:00:00"/>
    <x v="1"/>
    <s v="R"/>
    <s v="503105"/>
    <s v="College Work Study-Federal"/>
    <x v="532"/>
    <s v="80200000"/>
    <s v="503"/>
    <s v="Gifts Grants and Contracts"/>
    <x v="39"/>
    <s v="50"/>
    <s v="Revenues"/>
    <s v="721013"/>
    <s v="SBCMP"/>
    <x v="261"/>
    <s v="Active"/>
  </r>
  <r>
    <s v="503106"/>
    <s v="503150"/>
    <s v="Federal Direct Student Loans"/>
    <x v="1606"/>
    <d v="2012-07-01T00:00:00"/>
    <x v="1"/>
    <s v="R"/>
    <s v="503106"/>
    <s v="Federal Direct Student Loans"/>
    <x v="533"/>
    <s v="80200000"/>
    <s v="503"/>
    <s v="Gifts Grants and Contracts"/>
    <x v="39"/>
    <s v="50"/>
    <s v="Revenues"/>
    <s v="712207"/>
    <s v="SBCMP"/>
    <x v="262"/>
    <s v="Active"/>
  </r>
  <r>
    <s v="503107"/>
    <s v="503180"/>
    <s v="FedCntrcts-Nursing Practitionr"/>
    <x v="1607"/>
    <d v="2000-01-01T00:00:00"/>
    <x v="1"/>
    <s v="R"/>
    <s v="503107"/>
    <s v="Federal Grants and Contracts - Other (Noncapital)"/>
    <x v="534"/>
    <s v="80200000"/>
    <s v="503"/>
    <s v="Gifts Grants and Contracts"/>
    <x v="39"/>
    <s v="50"/>
    <s v="Revenues"/>
    <s v="721002"/>
    <s v="SBCMP"/>
    <x v="263"/>
    <s v="Active"/>
  </r>
  <r>
    <s v="503108"/>
    <s v="503210"/>
    <s v="FedCntrcts-Misc. Fed Fnds"/>
    <x v="1608"/>
    <d v="2000-01-01T00:00:00"/>
    <x v="1"/>
    <s v="R"/>
    <s v="503108"/>
    <s v="Federal Non-Exchange Grants"/>
    <x v="535"/>
    <s v="80200000"/>
    <s v="503"/>
    <s v="Gifts Grants and Contracts"/>
    <x v="39"/>
    <s v="50"/>
    <s v="Revenues"/>
    <s v="726006"/>
    <s v="SBCMP"/>
    <x v="264"/>
    <s v="Active"/>
  </r>
  <r>
    <s v="503109"/>
    <s v="503215"/>
    <s v="Fed. Grants &amp;Contracts-Capital"/>
    <x v="1609"/>
    <d v="2000-01-01T00:00:00"/>
    <x v="1"/>
    <s v="R"/>
    <s v="503109"/>
    <s v="Federal Grants and Contracts - Capital"/>
    <x v="536"/>
    <s v="80200000"/>
    <s v="503"/>
    <s v="Gifts Grants and Contracts"/>
    <x v="39"/>
    <s v="50"/>
    <s v="Revenues"/>
    <s v="723019"/>
    <s v="SBCMP"/>
    <x v="265"/>
    <s v="Active"/>
  </r>
  <r>
    <s v="503110"/>
    <s v="503220"/>
    <s v="IDC Rev-Fed. F &amp; A Cost Rcvry"/>
    <x v="1610"/>
    <d v="2000-01-01T00:00:00"/>
    <x v="1"/>
    <s v="R"/>
    <s v="503110"/>
    <s v="Federal - F &amp; A Cost Recovery"/>
    <x v="537"/>
    <s v="80200000"/>
    <s v="503"/>
    <s v="Gifts Grants and Contracts"/>
    <x v="39"/>
    <s v="50"/>
    <s v="Revenues"/>
    <s v="721002"/>
    <s v="SBCMP"/>
    <x v="266"/>
    <s v="Active"/>
  </r>
  <r>
    <s v="503111"/>
    <s v="None"/>
    <s v="Other Federal Fin Aid Grants"/>
    <x v="1611"/>
    <d v="2010-07-01T00:00:00"/>
    <x v="1"/>
    <s v="R"/>
    <s v="503111"/>
    <s v="Other Federal Financial Aid Grants"/>
    <x v="538"/>
    <s v="80200000"/>
    <s v="503"/>
    <s v="Gifts Grants and Contracts"/>
    <x v="39"/>
    <s v="50"/>
    <s v="Revenues"/>
    <s v="721013"/>
    <s v="SBCMP"/>
    <x v="267"/>
    <s v="Active"/>
  </r>
  <r>
    <s v="503112"/>
    <s v="503112"/>
    <s v="Othr Fed NonOp Grants(ARRA)-dr"/>
    <x v="1612"/>
    <d v="2000-01-01T00:00:00"/>
    <x v="1"/>
    <s v="R"/>
    <s v="503112"/>
    <s v="Other Federal nonoperating grants (ARRA/BABs) - direct"/>
    <x v="539"/>
    <s v="80200000"/>
    <s v="503"/>
    <s v="Gifts Grants and Contracts"/>
    <x v="39"/>
    <s v="50"/>
    <s v="Revenues"/>
    <s v="723011"/>
    <s v="SBCMP"/>
    <x v="268"/>
    <s v="Active"/>
  </r>
  <r>
    <s v="503113"/>
    <s v="None"/>
    <s v="FedCntrcts-Supp Ed Opp Grnt PY"/>
    <x v="1613"/>
    <d v="2021-07-01T00:00:00"/>
    <x v="1"/>
    <s v="R"/>
    <s v="503101"/>
    <s v="Federal Supplemental Educational Opportunity Grant Program"/>
    <x v="527"/>
    <s v="80200000"/>
    <s v="503"/>
    <s v="Gifts Grants and Contracts"/>
    <x v="39"/>
    <s v="50"/>
    <s v="Revenues"/>
    <s v="721013"/>
    <s v="SBCMP"/>
    <x v="256"/>
    <s v="Active"/>
  </r>
  <r>
    <s v="503114"/>
    <s v="None"/>
    <s v="Other Fed NonOp Grants (CARES)"/>
    <x v="1614"/>
    <d v="2019-07-01T00:00:00"/>
    <x v="1"/>
    <s v="R"/>
    <s v="503114"/>
    <s v="Other Federal nonoperating grants (CARES) - direct (noncapit"/>
    <x v="540"/>
    <s v="80200000"/>
    <s v="503"/>
    <s v="Gifts Grants and Contracts"/>
    <x v="39"/>
    <s v="50"/>
    <s v="Revenues"/>
    <s v="723011"/>
    <s v="SBCMP"/>
    <x v="269"/>
    <s v="Active"/>
  </r>
  <r>
    <s v="503120"/>
    <s v="None"/>
    <s v="FedCntrcts-College Wrk Stdy"/>
    <x v="1615"/>
    <d v="2010-07-01T00:00:00"/>
    <x v="0"/>
    <s v="R"/>
    <s v="503105"/>
    <s v="College Work Study-Federal"/>
    <x v="532"/>
    <s v="80200000"/>
    <s v="503"/>
    <s v="Gifts Grants and Contracts"/>
    <x v="39"/>
    <s v="50"/>
    <s v="Revenues"/>
    <s v="721013"/>
    <s v="SBCMP"/>
    <x v="261"/>
    <s v="Active"/>
  </r>
  <r>
    <s v="503150"/>
    <s v="None"/>
    <s v="FedCntrcts-W. Ford Direct Loan"/>
    <x v="1616"/>
    <d v="2010-07-01T00:00:00"/>
    <x v="0"/>
    <s v="R"/>
    <s v="503106"/>
    <s v="Federal Direct Student Loans"/>
    <x v="533"/>
    <s v="80200000"/>
    <s v="503"/>
    <s v="Gifts Grants and Contracts"/>
    <x v="39"/>
    <s v="50"/>
    <s v="Revenues"/>
    <s v="712207"/>
    <s v="SBCMP"/>
    <x v="262"/>
    <s v="Active"/>
  </r>
  <r>
    <s v="503160"/>
    <s v="None"/>
    <s v="Federal Direct Stu Lns-PrYrAdj"/>
    <x v="1617"/>
    <d v="2019-07-01T00:00:00"/>
    <x v="1"/>
    <s v="R"/>
    <s v="503106"/>
    <s v="Federal Direct Student Loans"/>
    <x v="533"/>
    <s v="80200000"/>
    <s v="503"/>
    <s v="Gifts Grants and Contracts"/>
    <x v="39"/>
    <s v="50"/>
    <s v="Revenues"/>
    <s v="712207"/>
    <s v="SBCMP"/>
    <x v="262"/>
    <s v="Active"/>
  </r>
  <r>
    <s v="503180"/>
    <s v="None"/>
    <s v="FedCntrcts-Nursing Practitionr"/>
    <x v="1618"/>
    <d v="2010-07-01T00:00:00"/>
    <x v="0"/>
    <s v="R"/>
    <s v="503107"/>
    <s v="Federal Grants and Contracts - Other (Noncapital)"/>
    <x v="534"/>
    <s v="80200000"/>
    <s v="503"/>
    <s v="Gifts Grants and Contracts"/>
    <x v="39"/>
    <s v="50"/>
    <s v="Revenues"/>
    <s v="721002"/>
    <s v="SBCMP"/>
    <x v="263"/>
    <s v="Active"/>
  </r>
  <r>
    <s v="503200"/>
    <s v="None"/>
    <s v="FDN Rev-State Cntrct/Grant"/>
    <x v="1619"/>
    <d v="2000-01-01T00:00:00"/>
    <x v="1"/>
    <s v="R"/>
    <s v="503200"/>
    <s v="State Grants and Contracts - Control Account"/>
    <x v="541"/>
    <s v="80900000"/>
    <s v="503"/>
    <s v="Gifts Grants and Contracts"/>
    <x v="39"/>
    <s v="50"/>
    <s v="Revenues"/>
    <s v="721003"/>
    <s v="SBCMP"/>
    <x v="270"/>
    <s v="Active"/>
  </r>
  <r>
    <s v="503201"/>
    <s v="504000"/>
    <s v="StCntrcts-Oppr Grant Pgm"/>
    <x v="1620"/>
    <d v="2013-07-01T00:00:00"/>
    <x v="0"/>
    <s v="R"/>
    <s v="503201"/>
    <s v="State Educational Opportunity Grant Program (Obsolete)"/>
    <x v="542"/>
    <s v="80900000"/>
    <s v="503"/>
    <s v="Gifts Grants and Contracts"/>
    <x v="39"/>
    <s v="50"/>
    <s v="Revenues"/>
    <s v="723008"/>
    <s v="SBCMP"/>
    <x v="271"/>
    <s v="Obsolete"/>
  </r>
  <r>
    <s v="503202"/>
    <s v="504030"/>
    <s v="StCntrcts-University Grant Pgm"/>
    <x v="1621"/>
    <d v="2013-07-01T00:00:00"/>
    <x v="0"/>
    <s v="R"/>
    <s v="503202"/>
    <s v="State University Grant Program (Obsolete)"/>
    <x v="543"/>
    <s v="80900000"/>
    <s v="503"/>
    <s v="Gifts Grants and Contracts"/>
    <x v="39"/>
    <s v="50"/>
    <s v="Revenues"/>
    <s v="723008"/>
    <s v="SBCMP"/>
    <x v="271"/>
    <s v="Obsolete"/>
  </r>
  <r>
    <s v="503203"/>
    <s v="504060"/>
    <s v="StCntrcts-Forgivbl/doc Lns Pgm"/>
    <x v="1622"/>
    <d v="2000-01-01T00:00:00"/>
    <x v="1"/>
    <s v="R"/>
    <s v="503203"/>
    <s v="State Forgivable/Doctorate Loan Program"/>
    <x v="544"/>
    <s v="80900000"/>
    <s v="503"/>
    <s v="Gifts Grants and Contracts"/>
    <x v="39"/>
    <s v="50"/>
    <s v="Revenues"/>
    <s v="721003"/>
    <s v="SBCMP"/>
    <x v="272"/>
    <s v="Active"/>
  </r>
  <r>
    <s v="503204"/>
    <s v="504090"/>
    <s v="StCntrcts-Cal Grant Pgm"/>
    <x v="1623"/>
    <d v="2000-01-01T00:00:00"/>
    <x v="1"/>
    <s v="R"/>
    <s v="503204"/>
    <s v="Cal Grant Program"/>
    <x v="545"/>
    <s v="80900000"/>
    <s v="503"/>
    <s v="Gifts Grants and Contracts"/>
    <x v="39"/>
    <s v="50"/>
    <s v="Revenues"/>
    <s v="721014"/>
    <s v="SBCMP"/>
    <x v="273"/>
    <s v="Active"/>
  </r>
  <r>
    <s v="503205"/>
    <s v="504120"/>
    <s v="StCntrcts-College Work Study"/>
    <x v="1624"/>
    <d v="2000-01-01T00:00:00"/>
    <x v="1"/>
    <s v="R"/>
    <s v="503205"/>
    <s v="College Work Study-State"/>
    <x v="546"/>
    <s v="80900000"/>
    <s v="503"/>
    <s v="Gifts Grants and Contracts"/>
    <x v="39"/>
    <s v="50"/>
    <s v="Revenues"/>
    <s v="721014"/>
    <s v="SBCMP"/>
    <x v="274"/>
    <s v="Active"/>
  </r>
  <r>
    <s v="503206"/>
    <s v="504150"/>
    <s v="StCntrcts-Nursing Revenue"/>
    <x v="1625"/>
    <d v="2000-01-01T00:00:00"/>
    <x v="1"/>
    <s v="R"/>
    <s v="503206"/>
    <s v="STATE NURSING REVENUE"/>
    <x v="547"/>
    <s v="80900000"/>
    <s v="503"/>
    <s v="Gifts Grants and Contracts"/>
    <x v="39"/>
    <s v="50"/>
    <s v="Revenues"/>
    <s v="721003"/>
    <s v="SBCMP"/>
    <x v="275"/>
    <s v="Active"/>
  </r>
  <r>
    <s v="503207"/>
    <s v="None"/>
    <s v="Other State Fin Aid Grant"/>
    <x v="1626"/>
    <d v="2022-07-01T00:00:00"/>
    <x v="1"/>
    <s v="R"/>
    <s v="503207"/>
    <s v="Other State Financial Aid Grants"/>
    <x v="548"/>
    <s v="80900000"/>
    <s v="503"/>
    <s v="Gifts Grants and Contracts"/>
    <x v="39"/>
    <s v="50"/>
    <s v="Revenues"/>
    <s v="721014"/>
    <s v="SBCMP"/>
    <x v="276"/>
    <s v="Active"/>
  </r>
  <r>
    <s v="503208"/>
    <s v="None"/>
    <s v="Middle Class Scholarship"/>
    <x v="1627"/>
    <d v="2014-07-01T00:00:00"/>
    <x v="1"/>
    <s v="R"/>
    <s v="503208"/>
    <s v="Middle Class Scholarship"/>
    <x v="549"/>
    <s v="80900000"/>
    <s v="503"/>
    <s v="Gifts Grants and Contracts"/>
    <x v="39"/>
    <s v="50"/>
    <s v="Revenues"/>
    <s v="721014"/>
    <s v="SBCMP"/>
    <x v="277"/>
    <s v="Active"/>
  </r>
  <r>
    <s v="503209"/>
    <s v="None"/>
    <s v="FDN Earned-State Cntrct/Grant"/>
    <x v="1628"/>
    <d v="2019-07-01T00:00:00"/>
    <x v="1"/>
    <s v="R"/>
    <s v="503200"/>
    <s v="State Grants and Contracts - Control Account"/>
    <x v="541"/>
    <s v="80900000"/>
    <s v="503"/>
    <s v="Gifts Grants and Contracts"/>
    <x v="39"/>
    <s v="50"/>
    <s v="Revenues"/>
    <s v="721003"/>
    <s v="SBCMP"/>
    <x v="270"/>
    <s v="Active"/>
  </r>
  <r>
    <s v="503210"/>
    <s v="None"/>
    <s v="FedCntrcts-Misc. Fed Fnds"/>
    <x v="1629"/>
    <d v="2010-07-01T00:00:00"/>
    <x v="0"/>
    <s v="R"/>
    <s v="503108"/>
    <s v="Federal Non-Exchange Grants"/>
    <x v="535"/>
    <s v="80200000"/>
    <s v="503"/>
    <s v="Gifts Grants and Contracts"/>
    <x v="39"/>
    <s v="50"/>
    <s v="Revenues"/>
    <s v="726006"/>
    <s v="SBCMP"/>
    <x v="264"/>
    <s v="Active"/>
  </r>
  <r>
    <s v="503215"/>
    <s v="None"/>
    <s v="Fed. Grants &amp;Contracts-Capital"/>
    <x v="1630"/>
    <d v="2010-07-01T00:00:00"/>
    <x v="0"/>
    <s v="R"/>
    <s v="503109"/>
    <s v="Federal Grants and Contracts - Capital"/>
    <x v="536"/>
    <s v="80200000"/>
    <s v="503"/>
    <s v="Gifts Grants and Contracts"/>
    <x v="39"/>
    <s v="50"/>
    <s v="Revenues"/>
    <s v="723019"/>
    <s v="SBCMP"/>
    <x v="265"/>
    <s v="Active"/>
  </r>
  <r>
    <s v="503220"/>
    <s v="None"/>
    <s v="Fed. F &amp; A Cost Recovery"/>
    <x v="1631"/>
    <d v="2010-07-01T00:00:00"/>
    <x v="0"/>
    <s v="R"/>
    <s v="503110"/>
    <s v="Federal - F &amp; A Cost Recovery"/>
    <x v="537"/>
    <s v="80200000"/>
    <s v="503"/>
    <s v="Gifts Grants and Contracts"/>
    <x v="39"/>
    <s v="50"/>
    <s v="Revenues"/>
    <s v="721002"/>
    <s v="SBCMP"/>
    <x v="266"/>
    <s v="Active"/>
  </r>
  <r>
    <s v="503290"/>
    <s v="504180"/>
    <s v="StCntrcts-Cntrcts&amp;Grnts-Others"/>
    <x v="1632"/>
    <d v="2000-01-01T00:00:00"/>
    <x v="1"/>
    <s v="R"/>
    <s v="503290"/>
    <s v="State Contracts and Grants-Other (Noncapital)"/>
    <x v="550"/>
    <s v="80900000"/>
    <s v="503"/>
    <s v="Gifts Grants and Contracts"/>
    <x v="39"/>
    <s v="50"/>
    <s v="Revenues"/>
    <s v="721003"/>
    <s v="SBCMP"/>
    <x v="278"/>
    <s v="Active"/>
  </r>
  <r>
    <s v="503301"/>
    <s v="505000"/>
    <s v="FDN Rev-Local Contracts/Grants"/>
    <x v="1633"/>
    <d v="2000-01-01T00:00:00"/>
    <x v="1"/>
    <s v="R"/>
    <s v="503301"/>
    <s v="Local Contracts and Grants (Non-capital)"/>
    <x v="551"/>
    <s v="80900000"/>
    <s v="503"/>
    <s v="Gifts Grants and Contracts"/>
    <x v="39"/>
    <s v="50"/>
    <s v="Revenues"/>
    <s v="721008"/>
    <s v="SBCMP"/>
    <x v="279"/>
    <s v="Active"/>
  </r>
  <r>
    <s v="503302"/>
    <s v="None"/>
    <s v="FDN Earned-Local Cntrct/Grants"/>
    <x v="1634"/>
    <d v="2019-07-01T00:00:00"/>
    <x v="1"/>
    <s v="R"/>
    <s v="503301"/>
    <s v="Local Contracts and Grants (Non-capital)"/>
    <x v="551"/>
    <s v="80900000"/>
    <s v="503"/>
    <s v="Gifts Grants and Contracts"/>
    <x v="39"/>
    <s v="50"/>
    <s v="Revenues"/>
    <s v="721008"/>
    <s v="SBCMP"/>
    <x v="279"/>
    <s v="Active"/>
  </r>
  <r>
    <s v="503310"/>
    <s v="None"/>
    <s v="IDC Rev-Local F &amp; A Cost Rcvry"/>
    <x v="1635"/>
    <d v="2000-01-01T00:00:00"/>
    <x v="1"/>
    <s v="R"/>
    <s v="503310"/>
    <s v="Local Government F &amp; A Cost Recovery"/>
    <x v="552"/>
    <s v="80900000"/>
    <s v="503"/>
    <s v="Gifts Grants and Contracts"/>
    <x v="39"/>
    <s v="50"/>
    <s v="Revenues"/>
    <s v="721008"/>
    <s v="SBCMP"/>
    <x v="280"/>
    <s v="Active"/>
  </r>
  <r>
    <s v="503401"/>
    <s v="506000"/>
    <s v="Private Contrib-Non-Capital"/>
    <x v="1636"/>
    <d v="2000-01-01T00:00:00"/>
    <x v="1"/>
    <s v="R"/>
    <s v="503401"/>
    <s v="Private Contributions-Non-capital"/>
    <x v="553"/>
    <s v="80900000"/>
    <s v="503"/>
    <s v="Gifts Grants and Contracts"/>
    <x v="39"/>
    <s v="50"/>
    <s v="Revenues"/>
    <s v="726002"/>
    <s v="SBCMP"/>
    <x v="281"/>
    <s v="Active"/>
  </r>
  <r>
    <s v="503402"/>
    <s v="None"/>
    <s v="FDN Rev-Non Gov/Othr Cnrt/Grnt"/>
    <x v="1637"/>
    <d v="2000-01-01T00:00:00"/>
    <x v="1"/>
    <s v="R"/>
    <s v="503402"/>
    <s v="Nongovernmental Contracts and Grants-Noncapital"/>
    <x v="554"/>
    <s v="80900000"/>
    <s v="503"/>
    <s v="Gifts Grants and Contracts"/>
    <x v="39"/>
    <s v="50"/>
    <s v="Revenues"/>
    <s v="721004"/>
    <s v="SBCMP"/>
    <x v="282"/>
    <s v="Active"/>
  </r>
  <r>
    <s v="503403"/>
    <s v="None"/>
    <s v="Nongvrnmntl&amp;OthFA GrantNoncap"/>
    <x v="1638"/>
    <d v="2013-07-01T00:00:00"/>
    <x v="1"/>
    <s v="R"/>
    <s v="503403"/>
    <s v="Nongovernmental and Other Financial Aid Grants"/>
    <x v="555"/>
    <s v="80900000"/>
    <s v="503"/>
    <s v="Gifts Grants and Contracts"/>
    <x v="39"/>
    <s v="50"/>
    <s v="Revenues"/>
    <s v="721015"/>
    <s v="SBCMP"/>
    <x v="283"/>
    <s v="Active"/>
  </r>
  <r>
    <s v="503404"/>
    <s v="None"/>
    <s v="FDN Earn-NonGov/Othr Cnrt/Grnt"/>
    <x v="1639"/>
    <d v="2019-07-01T00:00:00"/>
    <x v="1"/>
    <s v="R"/>
    <s v="503402"/>
    <s v="Nongovernmental Contracts and Grants-Noncapital"/>
    <x v="554"/>
    <s v="80900000"/>
    <s v="503"/>
    <s v="Gifts Grants and Contracts"/>
    <x v="39"/>
    <s v="50"/>
    <s v="Revenues"/>
    <s v="721004"/>
    <s v="SBCMP"/>
    <x v="282"/>
    <s v="Active"/>
  </r>
  <r>
    <s v="503405"/>
    <s v="None"/>
    <s v="Aux Org Supplem Contri-Fin Aid"/>
    <x v="1640"/>
    <d v="2020-07-01T00:00:00"/>
    <x v="1"/>
    <s v="R"/>
    <s v="503405"/>
    <s v="Auxiliary Org Supplemental Contributions-Financial Aid"/>
    <x v="556"/>
    <s v="80900000"/>
    <s v="503"/>
    <s v="Gifts Grants and Contracts"/>
    <x v="39"/>
    <s v="50"/>
    <s v="Revenues"/>
    <s v="726002"/>
    <s v="SBCMP"/>
    <x v="284"/>
    <s v="Active"/>
  </r>
  <r>
    <s v="503406"/>
    <s v="None"/>
    <s v="Aux Org Supplem Contri-Non-Cap"/>
    <x v="1641"/>
    <d v="2025-07-01T00:00:00"/>
    <x v="0"/>
    <s v="R"/>
    <s v="503404"/>
    <s v="Auxiliary Org Supplemental Contributions-Non-capital"/>
    <x v="557"/>
    <s v="80900000"/>
    <s v="503"/>
    <s v="Gifts Grants and Contracts"/>
    <x v="39"/>
    <s v="50"/>
    <s v="Revenues"/>
    <s v="726002"/>
    <s v="SBCMP"/>
    <x v="285"/>
    <s v="Active"/>
  </r>
  <r>
    <s v="503410"/>
    <s v="None"/>
    <s v="IDC Rev-NonGov F&amp;A Cost Rcvry"/>
    <x v="1642"/>
    <d v="2000-01-01T00:00:00"/>
    <x v="1"/>
    <s v="R"/>
    <s v="503410"/>
    <s v="Other - F &amp; A Cost Recovery"/>
    <x v="558"/>
    <s v="80900000"/>
    <s v="503"/>
    <s v="Gifts Grants and Contracts"/>
    <x v="39"/>
    <s v="50"/>
    <s v="Revenues"/>
    <s v="721004"/>
    <s v="SBCMP"/>
    <x v="286"/>
    <s v="Active"/>
  </r>
  <r>
    <s v="503414"/>
    <s v="None"/>
    <s v="AuxOrgSupplContribFaciProj-Cap"/>
    <x v="1643"/>
    <d v="2021-07-01T00:00:00"/>
    <x v="1"/>
    <s v="R"/>
    <s v="503414"/>
    <s v="Aux Org Supplemental Contributions Facilities Projects - Cap"/>
    <x v="559"/>
    <s v="80900000"/>
    <s v="503"/>
    <s v="Gifts Grants and Contracts"/>
    <x v="39"/>
    <s v="50"/>
    <s v="Revenues"/>
    <s v="723019"/>
    <s v="SBCMP"/>
    <x v="287"/>
    <s v="Active"/>
  </r>
  <r>
    <s v="503510"/>
    <s v="None"/>
    <s v="Inter-AgencyAuxOrgCont Non-Cap"/>
    <x v="1644"/>
    <d v="2021-07-01T00:00:00"/>
    <x v="1"/>
    <s v="R"/>
    <s v="503510"/>
    <s v="Inter-Agency Auxiliary Org Contributions - Non-Capital"/>
    <x v="560"/>
    <s v="80900000"/>
    <s v="503"/>
    <s v="Gifts Grants and Contracts"/>
    <x v="39"/>
    <s v="50"/>
    <s v="Revenues"/>
    <s v="726002"/>
    <s v="SBCMP"/>
    <x v="288"/>
    <s v="Active"/>
  </r>
  <r>
    <s v="503600"/>
    <s v="None"/>
    <s v="SP CS-COST SHARE COMMITMENT"/>
    <x v="1645"/>
    <d v="2012-07-01T00:00:00"/>
    <x v="1"/>
    <s v="R"/>
    <s v="503290"/>
    <s v="State Contracts and Grants-Other (Noncapital)"/>
    <x v="550"/>
    <s v="80900000"/>
    <s v="503"/>
    <s v="Gifts Grants and Contracts"/>
    <x v="39"/>
    <s v="50"/>
    <s v="Revenues"/>
    <s v="721003"/>
    <s v="SBCMP"/>
    <x v="278"/>
    <s v="Active"/>
  </r>
  <r>
    <s v="503700"/>
    <s v="None"/>
    <s v="FDN - Rev fm Other Grants"/>
    <x v="1646"/>
    <d v="2018-07-01T00:00:00"/>
    <x v="1"/>
    <s v="R"/>
    <s v="503290"/>
    <s v="State Contracts and Grants-Other (Noncapital)"/>
    <x v="550"/>
    <s v="80900000"/>
    <s v="503"/>
    <s v="Gifts Grants and Contracts"/>
    <x v="39"/>
    <s v="50"/>
    <s v="Revenues"/>
    <s v="721003"/>
    <s v="SBCMP"/>
    <x v="278"/>
    <s v="Active"/>
  </r>
  <r>
    <s v="503800"/>
    <s v="None"/>
    <s v="FDN Rev-Federal Contract/Grant"/>
    <x v="1647"/>
    <d v="2000-01-01T00:00:00"/>
    <x v="1"/>
    <s v="R"/>
    <s v="503100"/>
    <s v="Federal Grants and Contracts - Control Account"/>
    <x v="528"/>
    <s v="80200000"/>
    <s v="503"/>
    <s v="Gifts Grants and Contracts"/>
    <x v="39"/>
    <s v="50"/>
    <s v="Revenues"/>
    <s v="721002"/>
    <s v="SBCMP"/>
    <x v="257"/>
    <s v="Active"/>
  </r>
  <r>
    <s v="503801"/>
    <s v="None"/>
    <s v="FDN Rev-Fed-ARRA Cntrct/Grnt"/>
    <x v="1648"/>
    <d v="2014-07-01T00:00:00"/>
    <x v="0"/>
    <s v="R"/>
    <s v="503100"/>
    <s v="Federal Grants and Contracts - Control Account"/>
    <x v="528"/>
    <s v="80200000"/>
    <s v="503"/>
    <s v="Gifts Grants and Contracts"/>
    <x v="39"/>
    <s v="50"/>
    <s v="Revenues"/>
    <s v="721002"/>
    <s v="SBCMP"/>
    <x v="257"/>
    <s v="Active"/>
  </r>
  <r>
    <s v="503802"/>
    <s v="None"/>
    <s v="IDCRev-Fed-ARRA F&amp;A Cost Rcvry"/>
    <x v="1649"/>
    <d v="2000-01-01T00:00:00"/>
    <x v="1"/>
    <s v="R"/>
    <s v="503110"/>
    <s v="Federal - F &amp; A Cost Recovery"/>
    <x v="537"/>
    <s v="80200000"/>
    <s v="503"/>
    <s v="Gifts Grants and Contracts"/>
    <x v="39"/>
    <s v="50"/>
    <s v="Revenues"/>
    <s v="721002"/>
    <s v="SBCMP"/>
    <x v="266"/>
    <s v="Active"/>
  </r>
  <r>
    <s v="503803"/>
    <s v="None"/>
    <s v="IDC Rev-State F&amp;A Cost Rcvry"/>
    <x v="1650"/>
    <d v="2000-01-01T00:00:00"/>
    <x v="1"/>
    <s v="R"/>
    <s v="503210"/>
    <s v="State - F &amp; A Cost Recovery"/>
    <x v="561"/>
    <s v="80900000"/>
    <s v="503"/>
    <s v="Gifts Grants and Contracts"/>
    <x v="39"/>
    <s v="50"/>
    <s v="Revenues"/>
    <s v="721003"/>
    <s v="SBCMP"/>
    <x v="289"/>
    <s v="Active"/>
  </r>
  <r>
    <s v="503804"/>
    <s v="None"/>
    <s v="FDN Earned-Fed Contract/Grant"/>
    <x v="1651"/>
    <d v="2019-07-01T00:00:00"/>
    <x v="1"/>
    <s v="R"/>
    <s v="503100"/>
    <s v="Federal Grants and Contracts - Control Account"/>
    <x v="528"/>
    <s v="80200000"/>
    <s v="503"/>
    <s v="Gifts Grants and Contracts"/>
    <x v="39"/>
    <s v="50"/>
    <s v="Revenues"/>
    <s v="721002"/>
    <s v="SBCMP"/>
    <x v="257"/>
    <s v="Active"/>
  </r>
  <r>
    <s v="503805"/>
    <s v="None"/>
    <s v="Aux Org Supplem Contri-Non-Cap"/>
    <x v="1652"/>
    <d v="2025-07-01T00:00:00"/>
    <x v="1"/>
    <s v="R"/>
    <s v="503404"/>
    <s v="Auxiliary Org Supplemental Contributions-Non-capital"/>
    <x v="557"/>
    <s v="80900000"/>
    <s v="503"/>
    <s v="Gifts Grants and Contracts"/>
    <x v="39"/>
    <s v="50"/>
    <s v="Revenues"/>
    <s v="726002"/>
    <s v="SBCMP"/>
    <x v="285"/>
    <s v="Active"/>
  </r>
  <r>
    <s v="503810"/>
    <s v="None"/>
    <s v="PrivateContributionScholarship"/>
    <x v="1653"/>
    <d v="2013-07-01T00:00:00"/>
    <x v="0"/>
    <s v="R"/>
    <s v="503401"/>
    <s v="Private Contributions-Non-capital"/>
    <x v="553"/>
    <s v="80900000"/>
    <s v="503"/>
    <s v="Gifts Grants and Contracts"/>
    <x v="39"/>
    <s v="50"/>
    <s v="Revenues"/>
    <s v="726002"/>
    <s v="SBCMP"/>
    <x v="281"/>
    <s v="Active"/>
  </r>
  <r>
    <s v="504000"/>
    <s v="None"/>
    <s v="StCntrcts-Oppr Grant Pgm"/>
    <x v="1654"/>
    <d v="2010-07-01T00:00:00"/>
    <x v="0"/>
    <s v="R"/>
    <s v="503201"/>
    <s v="State Educational Opportunity Grant Program (Obsolete)"/>
    <x v="542"/>
    <s v="80900000"/>
    <s v="503"/>
    <s v="Gifts Grants and Contracts"/>
    <x v="39"/>
    <s v="50"/>
    <s v="Revenues"/>
    <s v="723008"/>
    <s v="SBCMP"/>
    <x v="271"/>
    <s v="Obsolete"/>
  </r>
  <r>
    <s v="504001"/>
    <s v="507000"/>
    <s v="HsingRent-Fall/Wntr/Sprng Sess"/>
    <x v="1655"/>
    <d v="2000-01-01T00:00:00"/>
    <x v="1"/>
    <s v="R"/>
    <s v="504001"/>
    <s v="Housing Rent"/>
    <x v="562"/>
    <s v="80500000"/>
    <s v="504"/>
    <s v="Sales and Services of Auxiliary Enterprises"/>
    <x v="40"/>
    <s v="50"/>
    <s v="Revenues"/>
    <s v="721006"/>
    <s v="SBCMP"/>
    <x v="290"/>
    <s v="Active"/>
  </r>
  <r>
    <s v="504002"/>
    <s v="507030"/>
    <s v="HsingRev-Others"/>
    <x v="1656"/>
    <d v="2000-01-01T00:00:00"/>
    <x v="1"/>
    <s v="R"/>
    <s v="504002"/>
    <s v="Housing Revenue-Others"/>
    <x v="563"/>
    <s v="80500000"/>
    <s v="504"/>
    <s v="Sales and Services of Auxiliary Enterprises"/>
    <x v="40"/>
    <s v="50"/>
    <s v="Revenues"/>
    <s v="721006"/>
    <s v="SBCMP"/>
    <x v="291"/>
    <s v="Active"/>
  </r>
  <r>
    <s v="504003"/>
    <s v="507060"/>
    <s v="Parking Permits-Staff Annual"/>
    <x v="1657"/>
    <d v="2000-01-01T00:00:00"/>
    <x v="1"/>
    <s v="R"/>
    <s v="504003"/>
    <s v="Parking Permits"/>
    <x v="564"/>
    <s v="80500000"/>
    <s v="504"/>
    <s v="Sales and Services of Auxiliary Enterprises"/>
    <x v="40"/>
    <s v="50"/>
    <s v="Revenues"/>
    <s v="721006"/>
    <s v="SBCMP"/>
    <x v="292"/>
    <s v="Active"/>
  </r>
  <r>
    <s v="504004"/>
    <s v="507090"/>
    <s v="Parking Gates-Revenue"/>
    <x v="1658"/>
    <d v="2000-01-01T00:00:00"/>
    <x v="1"/>
    <s v="R"/>
    <s v="504004"/>
    <s v="Parking Coin Gates"/>
    <x v="565"/>
    <s v="80500000"/>
    <s v="504"/>
    <s v="Sales and Services of Auxiliary Enterprises"/>
    <x v="40"/>
    <s v="50"/>
    <s v="Revenues"/>
    <s v="721006"/>
    <s v="SBCMP"/>
    <x v="293"/>
    <s v="Active"/>
  </r>
  <r>
    <s v="504005"/>
    <s v="507120"/>
    <s v="Dispenser&amp;ParkMobileDailyPermi"/>
    <x v="1659"/>
    <d v="2023-07-01T00:00:00"/>
    <x v="1"/>
    <s v="R"/>
    <s v="504005"/>
    <s v="Parking Meters"/>
    <x v="566"/>
    <s v="80500000"/>
    <s v="504"/>
    <s v="Sales and Services of Auxiliary Enterprises"/>
    <x v="40"/>
    <s v="50"/>
    <s v="Revenues"/>
    <s v="721006"/>
    <s v="SBCMP"/>
    <x v="294"/>
    <s v="Active"/>
  </r>
  <r>
    <s v="504006"/>
    <s v="507150"/>
    <s v="Parking Fines-Revenue"/>
    <x v="1660"/>
    <d v="2000-01-01T00:00:00"/>
    <x v="1"/>
    <s v="R"/>
    <s v="504006"/>
    <s v="Parking Fines"/>
    <x v="567"/>
    <s v="80900000"/>
    <s v="504"/>
    <s v="Sales and Services of Auxiliary Enterprises"/>
    <x v="40"/>
    <s v="50"/>
    <s v="Revenues"/>
    <s v="721006"/>
    <s v="SBCMP"/>
    <x v="295"/>
    <s v="Active"/>
  </r>
  <r>
    <s v="504007"/>
    <s v="507180"/>
    <s v="Health Facilities-Fee"/>
    <x v="1661"/>
    <d v="2000-01-01T00:00:00"/>
    <x v="1"/>
    <s v="R"/>
    <s v="504007"/>
    <s v="Health Facilities Fee"/>
    <x v="568"/>
    <s v="80500000"/>
    <s v="504"/>
    <s v="Sales and Services of Auxiliary Enterprises"/>
    <x v="40"/>
    <s v="50"/>
    <s v="Revenues"/>
    <s v="721001"/>
    <s v="SBCMP"/>
    <x v="296"/>
    <s v="Active"/>
  </r>
  <r>
    <s v="504008"/>
    <s v="507210"/>
    <s v="Campus Union-Fee"/>
    <x v="1662"/>
    <d v="2000-01-01T00:00:00"/>
    <x v="1"/>
    <s v="R"/>
    <s v="504008"/>
    <s v="Campus Union Fee"/>
    <x v="569"/>
    <s v="80500000"/>
    <s v="504"/>
    <s v="Sales and Services of Auxiliary Enterprises"/>
    <x v="40"/>
    <s v="50"/>
    <s v="Revenues"/>
    <s v="721001"/>
    <s v="SBCMP"/>
    <x v="297"/>
    <s v="Active"/>
  </r>
  <r>
    <s v="504009"/>
    <s v="519730"/>
    <s v="FND Rev-Board Room Rental"/>
    <x v="1663"/>
    <d v="2000-01-01T00:00:00"/>
    <x v="1"/>
    <s v="R"/>
    <s v="504009"/>
    <s v="Space Rental Revenue"/>
    <x v="570"/>
    <s v="80500000"/>
    <s v="504"/>
    <s v="Sales and Services of Auxiliary Enterprises"/>
    <x v="40"/>
    <s v="50"/>
    <s v="Revenues"/>
    <s v="721006"/>
    <s v="SBCMP"/>
    <x v="298"/>
    <s v="Active"/>
  </r>
  <r>
    <s v="504010"/>
    <s v="507270"/>
    <s v="Food Services"/>
    <x v="1664"/>
    <d v="2000-01-01T00:00:00"/>
    <x v="1"/>
    <s v="R"/>
    <s v="504010"/>
    <s v="Food Services"/>
    <x v="571"/>
    <s v="80500000"/>
    <s v="504"/>
    <s v="Sales and Services of Auxiliary Enterprises"/>
    <x v="40"/>
    <s v="50"/>
    <s v="Revenues"/>
    <s v="721006"/>
    <s v="SBCMP"/>
    <x v="299"/>
    <s v="Active"/>
  </r>
  <r>
    <s v="504013"/>
    <s v="507360"/>
    <s v="Concessions"/>
    <x v="1665"/>
    <d v="2000-01-01T00:00:00"/>
    <x v="1"/>
    <s v="R"/>
    <s v="504013"/>
    <s v="Concessions"/>
    <x v="572"/>
    <s v="80500000"/>
    <s v="504"/>
    <s v="Sales and Services of Auxiliary Enterprises"/>
    <x v="40"/>
    <s v="50"/>
    <s v="Revenues"/>
    <s v="721006"/>
    <s v="SBCMP"/>
    <x v="300"/>
    <s v="Active"/>
  </r>
  <r>
    <s v="504030"/>
    <s v="None"/>
    <s v="StCntrcts-University Grant Pgm"/>
    <x v="1666"/>
    <d v="2010-07-01T00:00:00"/>
    <x v="0"/>
    <s v="R"/>
    <s v="503202"/>
    <s v="State University Grant Program (Obsolete)"/>
    <x v="543"/>
    <s v="80900000"/>
    <s v="503"/>
    <s v="Gifts Grants and Contracts"/>
    <x v="39"/>
    <s v="50"/>
    <s v="Revenues"/>
    <s v="723008"/>
    <s v="SBCMP"/>
    <x v="271"/>
    <s v="Obsolete"/>
  </r>
  <r>
    <s v="504060"/>
    <s v="None"/>
    <s v="StCntrcts-Forgivbl/doc Lns Pgm"/>
    <x v="1667"/>
    <d v="2010-07-01T00:00:00"/>
    <x v="0"/>
    <s v="R"/>
    <s v="503203"/>
    <s v="State Forgivable/Doctorate Loan Program"/>
    <x v="544"/>
    <s v="80900000"/>
    <s v="503"/>
    <s v="Gifts Grants and Contracts"/>
    <x v="39"/>
    <s v="50"/>
    <s v="Revenues"/>
    <s v="721003"/>
    <s v="SBCMP"/>
    <x v="272"/>
    <s v="Active"/>
  </r>
  <r>
    <s v="504090"/>
    <s v="None"/>
    <s v="StCntrcts-Cal Grant Pgm"/>
    <x v="1668"/>
    <d v="2010-07-01T00:00:00"/>
    <x v="0"/>
    <s v="R"/>
    <s v="503204"/>
    <s v="Cal Grant Program"/>
    <x v="545"/>
    <s v="80900000"/>
    <s v="503"/>
    <s v="Gifts Grants and Contracts"/>
    <x v="39"/>
    <s v="50"/>
    <s v="Revenues"/>
    <s v="721014"/>
    <s v="SBCMP"/>
    <x v="273"/>
    <s v="Active"/>
  </r>
  <r>
    <s v="504120"/>
    <s v="None"/>
    <s v="StCntrcts-College Work Study"/>
    <x v="1669"/>
    <d v="2010-07-01T00:00:00"/>
    <x v="0"/>
    <s v="R"/>
    <s v="503205"/>
    <s v="College Work Study-State"/>
    <x v="546"/>
    <s v="80900000"/>
    <s v="503"/>
    <s v="Gifts Grants and Contracts"/>
    <x v="39"/>
    <s v="50"/>
    <s v="Revenues"/>
    <s v="721014"/>
    <s v="SBCMP"/>
    <x v="274"/>
    <s v="Active"/>
  </r>
  <r>
    <s v="504150"/>
    <s v="None"/>
    <s v="StCntrcts-Nursing Revenue"/>
    <x v="1670"/>
    <d v="2010-07-01T00:00:00"/>
    <x v="0"/>
    <s v="R"/>
    <s v="503206"/>
    <s v="STATE NURSING REVENUE"/>
    <x v="547"/>
    <s v="80900000"/>
    <s v="503"/>
    <s v="Gifts Grants and Contracts"/>
    <x v="39"/>
    <s v="50"/>
    <s v="Revenues"/>
    <s v="721003"/>
    <s v="SBCMP"/>
    <x v="275"/>
    <s v="Active"/>
  </r>
  <r>
    <s v="504180"/>
    <s v="None"/>
    <s v="StCntrcts-Cntrcts&amp;Grnts-Others"/>
    <x v="1671"/>
    <d v="2010-07-01T00:00:00"/>
    <x v="0"/>
    <s v="R"/>
    <s v="503290"/>
    <s v="State Contracts and Grants-Other (Noncapital)"/>
    <x v="550"/>
    <s v="80900000"/>
    <s v="503"/>
    <s v="Gifts Grants and Contracts"/>
    <x v="39"/>
    <s v="50"/>
    <s v="Revenues"/>
    <s v="721003"/>
    <s v="SBCMP"/>
    <x v="278"/>
    <s v="Active"/>
  </r>
  <r>
    <s v="504400"/>
    <s v="None"/>
    <s v="Allowance S&amp;S AuxEnt ContraRev"/>
    <x v="1672"/>
    <d v="2015-07-01T00:00:00"/>
    <x v="1"/>
    <s v="R"/>
    <s v="504400"/>
    <s v="Allowance for doubtful sales and services of auxiliary enter"/>
    <x v="573"/>
    <s v="80500000"/>
    <s v="504"/>
    <s v="Sales and Services of Auxiliary Enterprises"/>
    <x v="40"/>
    <s v="50"/>
    <s v="Revenues"/>
    <s v="721006"/>
    <s v="SBCMP"/>
    <x v="301"/>
    <s v="Active"/>
  </r>
  <r>
    <s v="504401"/>
    <s v="None"/>
    <s v="AllwncHlthFac/UnionFeeContrRev"/>
    <x v="1673"/>
    <d v="2015-07-01T00:00:00"/>
    <x v="1"/>
    <s v="R"/>
    <s v="504401"/>
    <s v="Allowance for doubtful health facilities fee 504007/campus u"/>
    <x v="574"/>
    <s v="80500000"/>
    <s v="504"/>
    <s v="Sales and Services of Auxiliary Enterprises"/>
    <x v="40"/>
    <s v="50"/>
    <s v="Revenues"/>
    <s v="721001"/>
    <s v="SBCMP"/>
    <x v="302"/>
    <s v="Active"/>
  </r>
  <r>
    <s v="504700"/>
    <s v="507001"/>
    <s v="HsingRent-Summer Session"/>
    <x v="1674"/>
    <d v="2000-01-01T00:00:00"/>
    <x v="1"/>
    <s v="R"/>
    <s v="504001"/>
    <s v="Housing Rent"/>
    <x v="562"/>
    <s v="80500000"/>
    <s v="504"/>
    <s v="Sales and Services of Auxiliary Enterprises"/>
    <x v="40"/>
    <s v="50"/>
    <s v="Revenues"/>
    <s v="721006"/>
    <s v="SBCMP"/>
    <x v="290"/>
    <s v="Active"/>
  </r>
  <r>
    <s v="504701"/>
    <s v="507002"/>
    <s v="HsingRent-Conference/Workshop"/>
    <x v="1675"/>
    <d v="2000-01-01T00:00:00"/>
    <x v="1"/>
    <s v="R"/>
    <s v="504001"/>
    <s v="Housing Rent"/>
    <x v="562"/>
    <s v="80500000"/>
    <s v="504"/>
    <s v="Sales and Services of Auxiliary Enterprises"/>
    <x v="40"/>
    <s v="50"/>
    <s v="Revenues"/>
    <s v="721006"/>
    <s v="SBCMP"/>
    <x v="290"/>
    <s v="Active"/>
  </r>
  <r>
    <s v="504702"/>
    <s v="507003"/>
    <s v="HsingRent-Reserve Unpaid Room"/>
    <x v="1676"/>
    <d v="2000-01-01T00:00:00"/>
    <x v="1"/>
    <s v="R"/>
    <s v="504001"/>
    <s v="Housing Rent"/>
    <x v="562"/>
    <s v="80500000"/>
    <s v="504"/>
    <s v="Sales and Services of Auxiliary Enterprises"/>
    <x v="40"/>
    <s v="50"/>
    <s v="Revenues"/>
    <s v="721006"/>
    <s v="SBCMP"/>
    <x v="290"/>
    <s v="Active"/>
  </r>
  <r>
    <s v="504703"/>
    <s v="507004"/>
    <s v="Housing Rent-Fall"/>
    <x v="1677"/>
    <d v="2000-01-01T00:00:00"/>
    <x v="1"/>
    <s v="R"/>
    <s v="504001"/>
    <s v="Housing Rent"/>
    <x v="562"/>
    <s v="80500000"/>
    <s v="504"/>
    <s v="Sales and Services of Auxiliary Enterprises"/>
    <x v="40"/>
    <s v="50"/>
    <s v="Revenues"/>
    <s v="721006"/>
    <s v="SBCMP"/>
    <x v="290"/>
    <s v="Active"/>
  </r>
  <r>
    <s v="504704"/>
    <s v="507005"/>
    <s v="Housing Rent-Winter"/>
    <x v="1678"/>
    <d v="2000-01-01T00:00:00"/>
    <x v="1"/>
    <s v="R"/>
    <s v="504001"/>
    <s v="Housing Rent"/>
    <x v="562"/>
    <s v="80500000"/>
    <s v="504"/>
    <s v="Sales and Services of Auxiliary Enterprises"/>
    <x v="40"/>
    <s v="50"/>
    <s v="Revenues"/>
    <s v="721006"/>
    <s v="SBCMP"/>
    <x v="290"/>
    <s v="Active"/>
  </r>
  <r>
    <s v="504705"/>
    <s v="507006"/>
    <s v="Housing Rent-Spring"/>
    <x v="1679"/>
    <d v="2000-01-01T00:00:00"/>
    <x v="1"/>
    <s v="R"/>
    <s v="504001"/>
    <s v="Housing Rent"/>
    <x v="562"/>
    <s v="80500000"/>
    <s v="504"/>
    <s v="Sales and Services of Auxiliary Enterprises"/>
    <x v="40"/>
    <s v="50"/>
    <s v="Revenues"/>
    <s v="721006"/>
    <s v="SBCMP"/>
    <x v="290"/>
    <s v="Active"/>
  </r>
  <r>
    <s v="504706"/>
    <s v="507031"/>
    <s v="HsingRev-Srvc Chrgs"/>
    <x v="1680"/>
    <d v="2000-01-01T00:00:00"/>
    <x v="1"/>
    <s v="R"/>
    <s v="504002"/>
    <s v="Housing Revenue-Others"/>
    <x v="563"/>
    <s v="80500000"/>
    <s v="504"/>
    <s v="Sales and Services of Auxiliary Enterprises"/>
    <x v="40"/>
    <s v="50"/>
    <s v="Revenues"/>
    <s v="721006"/>
    <s v="SBCMP"/>
    <x v="291"/>
    <s v="Active"/>
  </r>
  <r>
    <s v="504707"/>
    <s v="507032"/>
    <s v="HsingRev-Application Fee"/>
    <x v="1681"/>
    <d v="2000-01-01T00:00:00"/>
    <x v="1"/>
    <s v="R"/>
    <s v="504002"/>
    <s v="Housing Revenue-Others"/>
    <x v="563"/>
    <s v="80500000"/>
    <s v="504"/>
    <s v="Sales and Services of Auxiliary Enterprises"/>
    <x v="40"/>
    <s v="50"/>
    <s v="Revenues"/>
    <s v="721006"/>
    <s v="SBCMP"/>
    <x v="291"/>
    <s v="Active"/>
  </r>
  <r>
    <s v="504708"/>
    <s v="507033"/>
    <s v="HsngRev-Other-Collection Chgs"/>
    <x v="1682"/>
    <d v="2000-01-01T00:00:00"/>
    <x v="1"/>
    <s v="R"/>
    <s v="504002"/>
    <s v="Housing Revenue-Others"/>
    <x v="563"/>
    <s v="80500000"/>
    <s v="504"/>
    <s v="Sales and Services of Auxiliary Enterprises"/>
    <x v="40"/>
    <s v="50"/>
    <s v="Revenues"/>
    <s v="721006"/>
    <s v="SBCMP"/>
    <x v="291"/>
    <s v="Active"/>
  </r>
  <r>
    <s v="504709"/>
    <s v="507061"/>
    <s v="Parking Permits-Fall"/>
    <x v="1683"/>
    <d v="2000-01-01T00:00:00"/>
    <x v="1"/>
    <s v="R"/>
    <s v="504003"/>
    <s v="Parking Permits"/>
    <x v="564"/>
    <s v="80500000"/>
    <s v="504"/>
    <s v="Sales and Services of Auxiliary Enterprises"/>
    <x v="40"/>
    <s v="50"/>
    <s v="Revenues"/>
    <s v="721006"/>
    <s v="SBCMP"/>
    <x v="292"/>
    <s v="Active"/>
  </r>
  <r>
    <s v="504710"/>
    <s v="507062"/>
    <s v="Parking Permits-SummerPrograms"/>
    <x v="1684"/>
    <d v="2014-07-01T00:00:00"/>
    <x v="1"/>
    <s v="R"/>
    <s v="504003"/>
    <s v="Parking Permits"/>
    <x v="564"/>
    <s v="80500000"/>
    <s v="504"/>
    <s v="Sales and Services of Auxiliary Enterprises"/>
    <x v="40"/>
    <s v="50"/>
    <s v="Revenues"/>
    <s v="721006"/>
    <s v="SBCMP"/>
    <x v="292"/>
    <s v="Active"/>
  </r>
  <r>
    <s v="504711"/>
    <s v="507063"/>
    <s v="Parking Permits-Winter"/>
    <x v="1685"/>
    <d v="2000-01-01T00:00:00"/>
    <x v="1"/>
    <s v="R"/>
    <s v="504003"/>
    <s v="Parking Permits"/>
    <x v="564"/>
    <s v="80500000"/>
    <s v="504"/>
    <s v="Sales and Services of Auxiliary Enterprises"/>
    <x v="40"/>
    <s v="50"/>
    <s v="Revenues"/>
    <s v="721006"/>
    <s v="SBCMP"/>
    <x v="292"/>
    <s v="Active"/>
  </r>
  <r>
    <s v="504712"/>
    <s v="507064"/>
    <s v="Parking Permits-Winter Refnd"/>
    <x v="1686"/>
    <d v="2000-01-01T00:00:00"/>
    <x v="1"/>
    <s v="R"/>
    <s v="504003"/>
    <s v="Parking Permits"/>
    <x v="564"/>
    <s v="80500000"/>
    <s v="504"/>
    <s v="Sales and Services of Auxiliary Enterprises"/>
    <x v="40"/>
    <s v="50"/>
    <s v="Revenues"/>
    <s v="721006"/>
    <s v="SBCMP"/>
    <x v="292"/>
    <s v="Active"/>
  </r>
  <r>
    <s v="504713"/>
    <s v="507065"/>
    <s v="Parking Permits-Spring"/>
    <x v="1687"/>
    <d v="2000-01-01T00:00:00"/>
    <x v="1"/>
    <s v="R"/>
    <s v="504003"/>
    <s v="Parking Permits"/>
    <x v="564"/>
    <s v="80500000"/>
    <s v="504"/>
    <s v="Sales and Services of Auxiliary Enterprises"/>
    <x v="40"/>
    <s v="50"/>
    <s v="Revenues"/>
    <s v="721006"/>
    <s v="SBCMP"/>
    <x v="292"/>
    <s v="Active"/>
  </r>
  <r>
    <s v="504714"/>
    <s v="507066"/>
    <s v="Parking Permits-Spring Refnd"/>
    <x v="1688"/>
    <d v="2000-01-01T00:00:00"/>
    <x v="1"/>
    <s v="R"/>
    <s v="504003"/>
    <s v="Parking Permits"/>
    <x v="564"/>
    <s v="80500000"/>
    <s v="504"/>
    <s v="Sales and Services of Auxiliary Enterprises"/>
    <x v="40"/>
    <s v="50"/>
    <s v="Revenues"/>
    <s v="721006"/>
    <s v="SBCMP"/>
    <x v="292"/>
    <s v="Active"/>
  </r>
  <r>
    <s v="504715"/>
    <s v="507067"/>
    <s v="Parking Permits-Summer"/>
    <x v="1689"/>
    <d v="2000-01-01T00:00:00"/>
    <x v="1"/>
    <s v="R"/>
    <s v="504003"/>
    <s v="Parking Permits"/>
    <x v="564"/>
    <s v="80500000"/>
    <s v="504"/>
    <s v="Sales and Services of Auxiliary Enterprises"/>
    <x v="40"/>
    <s v="50"/>
    <s v="Revenues"/>
    <s v="721006"/>
    <s v="SBCMP"/>
    <x v="292"/>
    <s v="Active"/>
  </r>
  <r>
    <s v="504716"/>
    <s v="507068"/>
    <s v="Parking Permits-Summer Refnd"/>
    <x v="1690"/>
    <d v="2000-01-01T00:00:00"/>
    <x v="1"/>
    <s v="R"/>
    <s v="504003"/>
    <s v="Parking Permits"/>
    <x v="564"/>
    <s v="80500000"/>
    <s v="504"/>
    <s v="Sales and Services of Auxiliary Enterprises"/>
    <x v="40"/>
    <s v="50"/>
    <s v="Revenues"/>
    <s v="721006"/>
    <s v="SBCMP"/>
    <x v="292"/>
    <s v="Active"/>
  </r>
  <r>
    <s v="504717"/>
    <s v="507069"/>
    <s v="Parking Permits-Student Annual"/>
    <x v="1691"/>
    <d v="2000-01-01T00:00:00"/>
    <x v="1"/>
    <s v="R"/>
    <s v="504003"/>
    <s v="Parking Permits"/>
    <x v="564"/>
    <s v="80500000"/>
    <s v="504"/>
    <s v="Sales and Services of Auxiliary Enterprises"/>
    <x v="40"/>
    <s v="50"/>
    <s v="Revenues"/>
    <s v="721006"/>
    <s v="SBCMP"/>
    <x v="292"/>
    <s v="Active"/>
  </r>
  <r>
    <s v="504718"/>
    <s v="507075"/>
    <s v="PrkngPrmts-Univ.Vllg.-Summer"/>
    <x v="1692"/>
    <d v="2000-01-01T00:00:00"/>
    <x v="1"/>
    <s v="R"/>
    <s v="504003"/>
    <s v="Parking Permits"/>
    <x v="564"/>
    <s v="80500000"/>
    <s v="504"/>
    <s v="Sales and Services of Auxiliary Enterprises"/>
    <x v="40"/>
    <s v="50"/>
    <s v="Revenues"/>
    <s v="721006"/>
    <s v="SBCMP"/>
    <x v="292"/>
    <s v="Active"/>
  </r>
  <r>
    <s v="504719"/>
    <s v="507076"/>
    <s v="PrkngPrmts-Univ.Vllg.-Fall"/>
    <x v="1693"/>
    <d v="2000-01-01T00:00:00"/>
    <x v="1"/>
    <s v="R"/>
    <s v="504003"/>
    <s v="Parking Permits"/>
    <x v="564"/>
    <s v="80500000"/>
    <s v="504"/>
    <s v="Sales and Services of Auxiliary Enterprises"/>
    <x v="40"/>
    <s v="50"/>
    <s v="Revenues"/>
    <s v="721006"/>
    <s v="SBCMP"/>
    <x v="292"/>
    <s v="Active"/>
  </r>
  <r>
    <s v="504720"/>
    <s v="507077"/>
    <s v="PrkngPrmts-Univ.Vllg-Winter"/>
    <x v="1694"/>
    <d v="2000-01-01T00:00:00"/>
    <x v="1"/>
    <s v="R"/>
    <s v="504003"/>
    <s v="Parking Permits"/>
    <x v="564"/>
    <s v="80500000"/>
    <s v="504"/>
    <s v="Sales and Services of Auxiliary Enterprises"/>
    <x v="40"/>
    <s v="50"/>
    <s v="Revenues"/>
    <s v="721006"/>
    <s v="SBCMP"/>
    <x v="292"/>
    <s v="Active"/>
  </r>
  <r>
    <s v="504721"/>
    <s v="507078"/>
    <s v="PrkngPrmts-Univ.Vllg.-Spring"/>
    <x v="1695"/>
    <d v="2000-01-01T00:00:00"/>
    <x v="1"/>
    <s v="R"/>
    <s v="504003"/>
    <s v="Parking Permits"/>
    <x v="564"/>
    <s v="80500000"/>
    <s v="504"/>
    <s v="Sales and Services of Auxiliary Enterprises"/>
    <x v="40"/>
    <s v="50"/>
    <s v="Revenues"/>
    <s v="721006"/>
    <s v="SBCMP"/>
    <x v="292"/>
    <s v="Active"/>
  </r>
  <r>
    <s v="504722"/>
    <s v="507079"/>
    <s v="PrkngPrmts-Univ.Vllg-Annual"/>
    <x v="1696"/>
    <d v="2000-01-01T00:00:00"/>
    <x v="1"/>
    <s v="R"/>
    <s v="504003"/>
    <s v="Parking Permits"/>
    <x v="564"/>
    <s v="80500000"/>
    <s v="504"/>
    <s v="Sales and Services of Auxiliary Enterprises"/>
    <x v="40"/>
    <s v="50"/>
    <s v="Revenues"/>
    <s v="721006"/>
    <s v="SBCMP"/>
    <x v="292"/>
    <s v="Active"/>
  </r>
  <r>
    <s v="504723"/>
    <s v="507181"/>
    <s v="HealthFacilFee-WaiverContraRev"/>
    <x v="1697"/>
    <d v="2014-07-01T00:00:00"/>
    <x v="1"/>
    <s v="R"/>
    <s v="504007"/>
    <s v="Health Facilities Fee"/>
    <x v="568"/>
    <s v="80500000"/>
    <s v="504"/>
    <s v="Sales and Services of Auxiliary Enterprises"/>
    <x v="40"/>
    <s v="50"/>
    <s v="Revenues"/>
    <s v="721001"/>
    <s v="SBCMP"/>
    <x v="296"/>
    <s v="Active"/>
  </r>
  <r>
    <s v="504724"/>
    <s v="519300"/>
    <s v="FND Rev-Mt.View Plaza-NT Sales"/>
    <x v="1698"/>
    <d v="2014-07-01T00:00:00"/>
    <x v="0"/>
    <s v="R"/>
    <s v="504010"/>
    <s v="Food Services"/>
    <x v="571"/>
    <s v="80500000"/>
    <s v="504"/>
    <s v="Sales and Services of Auxiliary Enterprises"/>
    <x v="40"/>
    <s v="50"/>
    <s v="Revenues"/>
    <s v="721006"/>
    <s v="SBCMP"/>
    <x v="299"/>
    <s v="Active"/>
  </r>
  <r>
    <s v="504725"/>
    <s v="519301"/>
    <s v="FND Rev-Mt View Plaza Tx Sales"/>
    <x v="1699"/>
    <d v="2014-07-01T00:00:00"/>
    <x v="0"/>
    <s v="R"/>
    <s v="504010"/>
    <s v="Food Services"/>
    <x v="571"/>
    <s v="80500000"/>
    <s v="504"/>
    <s v="Sales and Services of Auxiliary Enterprises"/>
    <x v="40"/>
    <s v="50"/>
    <s v="Revenues"/>
    <s v="721006"/>
    <s v="SBCMP"/>
    <x v="299"/>
    <s v="Active"/>
  </r>
  <r>
    <s v="504726"/>
    <s v="519305"/>
    <s v="FND Rev-Catering-Campus Events"/>
    <x v="1700"/>
    <d v="2014-07-01T00:00:00"/>
    <x v="0"/>
    <s v="R"/>
    <s v="504010"/>
    <s v="Food Services"/>
    <x v="571"/>
    <s v="80500000"/>
    <s v="504"/>
    <s v="Sales and Services of Auxiliary Enterprises"/>
    <x v="40"/>
    <s v="50"/>
    <s v="Revenues"/>
    <s v="721006"/>
    <s v="SBCMP"/>
    <x v="299"/>
    <s v="Active"/>
  </r>
  <r>
    <s v="504727"/>
    <s v="519306"/>
    <s v="FND Rev-Catering-Non Campus Ev"/>
    <x v="1701"/>
    <d v="2014-07-01T00:00:00"/>
    <x v="0"/>
    <s v="R"/>
    <s v="504010"/>
    <s v="Food Services"/>
    <x v="571"/>
    <s v="80500000"/>
    <s v="504"/>
    <s v="Sales and Services of Auxiliary Enterprises"/>
    <x v="40"/>
    <s v="50"/>
    <s v="Revenues"/>
    <s v="721006"/>
    <s v="SBCMP"/>
    <x v="299"/>
    <s v="Active"/>
  </r>
  <r>
    <s v="504728"/>
    <s v="519307"/>
    <s v="FND Rev-Catering NT Sales"/>
    <x v="1702"/>
    <d v="2014-07-01T00:00:00"/>
    <x v="0"/>
    <s v="R"/>
    <s v="504010"/>
    <s v="Food Services"/>
    <x v="571"/>
    <s v="80500000"/>
    <s v="504"/>
    <s v="Sales and Services of Auxiliary Enterprises"/>
    <x v="40"/>
    <s v="50"/>
    <s v="Revenues"/>
    <s v="721006"/>
    <s v="SBCMP"/>
    <x v="299"/>
    <s v="Active"/>
  </r>
  <r>
    <s v="504729"/>
    <s v="519308"/>
    <s v="FND Rev-Catering-Rental Sales"/>
    <x v="1703"/>
    <d v="2014-07-01T00:00:00"/>
    <x v="0"/>
    <s v="R"/>
    <s v="504010"/>
    <s v="Food Services"/>
    <x v="571"/>
    <s v="80500000"/>
    <s v="504"/>
    <s v="Sales and Services of Auxiliary Enterprises"/>
    <x v="40"/>
    <s v="50"/>
    <s v="Revenues"/>
    <s v="721006"/>
    <s v="SBCMP"/>
    <x v="299"/>
    <s v="Active"/>
  </r>
  <r>
    <s v="504730"/>
    <s v="519310"/>
    <s v="FND Rev-Coyote Café-TX Sales"/>
    <x v="1704"/>
    <d v="2014-07-01T00:00:00"/>
    <x v="0"/>
    <s v="R"/>
    <s v="504010"/>
    <s v="Food Services"/>
    <x v="571"/>
    <s v="80500000"/>
    <s v="504"/>
    <s v="Sales and Services of Auxiliary Enterprises"/>
    <x v="40"/>
    <s v="50"/>
    <s v="Revenues"/>
    <s v="721006"/>
    <s v="SBCMP"/>
    <x v="299"/>
    <s v="Active"/>
  </r>
  <r>
    <s v="504731"/>
    <s v="519311"/>
    <s v="FND Rev-Coyote Café-NTx Sales"/>
    <x v="1705"/>
    <d v="2014-07-01T00:00:00"/>
    <x v="0"/>
    <s v="R"/>
    <s v="504010"/>
    <s v="Food Services"/>
    <x v="571"/>
    <s v="80500000"/>
    <s v="504"/>
    <s v="Sales and Services of Auxiliary Enterprises"/>
    <x v="40"/>
    <s v="50"/>
    <s v="Revenues"/>
    <s v="721006"/>
    <s v="SBCMP"/>
    <x v="299"/>
    <s v="Active"/>
  </r>
  <r>
    <s v="504732"/>
    <s v="519312"/>
    <s v="FND Rev-Coyote Café Tx Soda Sa"/>
    <x v="1706"/>
    <d v="2014-07-01T00:00:00"/>
    <x v="0"/>
    <s v="R"/>
    <s v="504010"/>
    <s v="Food Services"/>
    <x v="571"/>
    <s v="80500000"/>
    <s v="504"/>
    <s v="Sales and Services of Auxiliary Enterprises"/>
    <x v="40"/>
    <s v="50"/>
    <s v="Revenues"/>
    <s v="721006"/>
    <s v="SBCMP"/>
    <x v="299"/>
    <s v="Active"/>
  </r>
  <r>
    <s v="504733"/>
    <s v="519313"/>
    <s v="FND Rev-Coyote Café-NT Cmps Sa"/>
    <x v="1707"/>
    <d v="2014-07-01T00:00:00"/>
    <x v="0"/>
    <s v="R"/>
    <s v="504010"/>
    <s v="Food Services"/>
    <x v="571"/>
    <s v="80500000"/>
    <s v="504"/>
    <s v="Sales and Services of Auxiliary Enterprises"/>
    <x v="40"/>
    <s v="50"/>
    <s v="Revenues"/>
    <s v="721006"/>
    <s v="SBCMP"/>
    <x v="299"/>
    <s v="Active"/>
  </r>
  <r>
    <s v="504734"/>
    <s v="519333"/>
    <s v="FND Rev-Concession Sales"/>
    <x v="1708"/>
    <d v="2014-07-01T00:00:00"/>
    <x v="0"/>
    <s v="R"/>
    <s v="504010"/>
    <s v="Food Services"/>
    <x v="571"/>
    <s v="80500000"/>
    <s v="504"/>
    <s v="Sales and Services of Auxiliary Enterprises"/>
    <x v="40"/>
    <s v="50"/>
    <s v="Revenues"/>
    <s v="721006"/>
    <s v="SBCMP"/>
    <x v="299"/>
    <s v="Active"/>
  </r>
  <r>
    <s v="504735"/>
    <s v="519334"/>
    <s v="UEC Rev-Alcoholic Bevg Sales"/>
    <x v="1709"/>
    <d v="2014-07-01T00:00:00"/>
    <x v="1"/>
    <s v="R"/>
    <s v="504010"/>
    <s v="Food Services"/>
    <x v="571"/>
    <s v="80500000"/>
    <s v="504"/>
    <s v="Sales and Services of Auxiliary Enterprises"/>
    <x v="40"/>
    <s v="50"/>
    <s v="Revenues"/>
    <s v="721006"/>
    <s v="SBCMP"/>
    <x v="299"/>
    <s v="Active"/>
  </r>
  <r>
    <s v="504736"/>
    <s v="519340"/>
    <s v="FND Rev-Taco Bell Tx Sales"/>
    <x v="1710"/>
    <d v="2014-07-01T00:00:00"/>
    <x v="0"/>
    <s v="R"/>
    <s v="504010"/>
    <s v="Food Services"/>
    <x v="571"/>
    <s v="80500000"/>
    <s v="504"/>
    <s v="Sales and Services of Auxiliary Enterprises"/>
    <x v="40"/>
    <s v="50"/>
    <s v="Revenues"/>
    <s v="721006"/>
    <s v="SBCMP"/>
    <x v="299"/>
    <s v="Active"/>
  </r>
  <r>
    <s v="504737"/>
    <s v="519341"/>
    <s v="FND Rev-Taco Bell NTx Sales"/>
    <x v="1711"/>
    <d v="2014-07-01T00:00:00"/>
    <x v="0"/>
    <s v="R"/>
    <s v="504010"/>
    <s v="Food Services"/>
    <x v="571"/>
    <s v="80500000"/>
    <s v="504"/>
    <s v="Sales and Services of Auxiliary Enterprises"/>
    <x v="40"/>
    <s v="50"/>
    <s v="Revenues"/>
    <s v="721006"/>
    <s v="SBCMP"/>
    <x v="299"/>
    <s v="Active"/>
  </r>
  <r>
    <s v="504738"/>
    <s v="519345"/>
    <s v="UEC Rev-Pub-NTx Sales"/>
    <x v="1712"/>
    <d v="2014-07-01T00:00:00"/>
    <x v="0"/>
    <s v="R"/>
    <s v="504010"/>
    <s v="Food Services"/>
    <x v="571"/>
    <s v="80500000"/>
    <s v="504"/>
    <s v="Sales and Services of Auxiliary Enterprises"/>
    <x v="40"/>
    <s v="50"/>
    <s v="Revenues"/>
    <s v="721006"/>
    <s v="SBCMP"/>
    <x v="299"/>
    <s v="Active"/>
  </r>
  <r>
    <s v="504739"/>
    <s v="519346"/>
    <s v="UEC Rev-Pub-TX Beverage Sales"/>
    <x v="1713"/>
    <d v="2014-07-01T00:00:00"/>
    <x v="0"/>
    <s v="R"/>
    <s v="504010"/>
    <s v="Food Services"/>
    <x v="571"/>
    <s v="80500000"/>
    <s v="504"/>
    <s v="Sales and Services of Auxiliary Enterprises"/>
    <x v="40"/>
    <s v="50"/>
    <s v="Revenues"/>
    <s v="721006"/>
    <s v="SBCMP"/>
    <x v="299"/>
    <s v="Active"/>
  </r>
  <r>
    <s v="504740"/>
    <s v="519350"/>
    <s v="FND Rev-Food Cart TX Sales"/>
    <x v="1714"/>
    <d v="2014-07-01T00:00:00"/>
    <x v="0"/>
    <s v="R"/>
    <s v="504010"/>
    <s v="Food Services"/>
    <x v="571"/>
    <s v="80500000"/>
    <s v="504"/>
    <s v="Sales and Services of Auxiliary Enterprises"/>
    <x v="40"/>
    <s v="50"/>
    <s v="Revenues"/>
    <s v="721006"/>
    <s v="SBCMP"/>
    <x v="299"/>
    <s v="Active"/>
  </r>
  <r>
    <s v="504741"/>
    <s v="519355"/>
    <s v="FND Rev-Pizza Hut NT Sales"/>
    <x v="1715"/>
    <d v="2014-07-01T00:00:00"/>
    <x v="0"/>
    <s v="R"/>
    <s v="504010"/>
    <s v="Food Services"/>
    <x v="571"/>
    <s v="80500000"/>
    <s v="504"/>
    <s v="Sales and Services of Auxiliary Enterprises"/>
    <x v="40"/>
    <s v="50"/>
    <s v="Revenues"/>
    <s v="721006"/>
    <s v="SBCMP"/>
    <x v="299"/>
    <s v="Active"/>
  </r>
  <r>
    <s v="504742"/>
    <s v="519356"/>
    <s v="FND Rev-Pizza Hut Tx Sales"/>
    <x v="1716"/>
    <d v="2014-07-01T00:00:00"/>
    <x v="0"/>
    <s v="R"/>
    <s v="504010"/>
    <s v="Food Services"/>
    <x v="571"/>
    <s v="80500000"/>
    <s v="504"/>
    <s v="Sales and Services of Auxiliary Enterprises"/>
    <x v="40"/>
    <s v="50"/>
    <s v="Revenues"/>
    <s v="721006"/>
    <s v="SBCMP"/>
    <x v="299"/>
    <s v="Active"/>
  </r>
  <r>
    <s v="504743"/>
    <s v="519360"/>
    <s v="FND Rev-Starbucks-NT Sales"/>
    <x v="1717"/>
    <d v="2014-07-01T00:00:00"/>
    <x v="0"/>
    <s v="R"/>
    <s v="504010"/>
    <s v="Food Services"/>
    <x v="571"/>
    <s v="80500000"/>
    <s v="504"/>
    <s v="Sales and Services of Auxiliary Enterprises"/>
    <x v="40"/>
    <s v="50"/>
    <s v="Revenues"/>
    <s v="721006"/>
    <s v="SBCMP"/>
    <x v="299"/>
    <s v="Active"/>
  </r>
  <r>
    <s v="504744"/>
    <s v="519361"/>
    <s v="FND Rev-Starbucks-Tx Sales"/>
    <x v="1718"/>
    <d v="2014-07-01T00:00:00"/>
    <x v="0"/>
    <s v="R"/>
    <s v="504010"/>
    <s v="Food Services"/>
    <x v="571"/>
    <s v="80500000"/>
    <s v="504"/>
    <s v="Sales and Services of Auxiliary Enterprises"/>
    <x v="40"/>
    <s v="50"/>
    <s v="Revenues"/>
    <s v="721006"/>
    <s v="SBCMP"/>
    <x v="299"/>
    <s v="Active"/>
  </r>
  <r>
    <s v="504745"/>
    <s v="519362"/>
    <s v="FND Rev-Starbucks-Card Sales"/>
    <x v="1719"/>
    <d v="2014-07-01T00:00:00"/>
    <x v="0"/>
    <s v="R"/>
    <s v="504010"/>
    <s v="Food Services"/>
    <x v="571"/>
    <s v="80500000"/>
    <s v="504"/>
    <s v="Sales and Services of Auxiliary Enterprises"/>
    <x v="40"/>
    <s v="50"/>
    <s v="Revenues"/>
    <s v="721006"/>
    <s v="SBCMP"/>
    <x v="299"/>
    <s v="Active"/>
  </r>
  <r>
    <s v="504746"/>
    <s v="519365"/>
    <s v="FND Rev-KFC Sales"/>
    <x v="1720"/>
    <d v="2014-07-01T00:00:00"/>
    <x v="0"/>
    <s v="R"/>
    <s v="504010"/>
    <s v="Food Services"/>
    <x v="571"/>
    <s v="80500000"/>
    <s v="504"/>
    <s v="Sales and Services of Auxiliary Enterprises"/>
    <x v="40"/>
    <s v="50"/>
    <s v="Revenues"/>
    <s v="721006"/>
    <s v="SBCMP"/>
    <x v="299"/>
    <s v="Active"/>
  </r>
  <r>
    <s v="504747"/>
    <s v="519370"/>
    <s v="FND-REV-FSVENDCOMMPDCSTARBUCKS"/>
    <x v="1721"/>
    <d v="2014-07-01T00:00:00"/>
    <x v="1"/>
    <s v="R"/>
    <s v="504010"/>
    <s v="Food Services"/>
    <x v="571"/>
    <s v="80500000"/>
    <s v="504"/>
    <s v="Sales and Services of Auxiliary Enterprises"/>
    <x v="40"/>
    <s v="50"/>
    <s v="Revenues"/>
    <s v="721006"/>
    <s v="SBCMP"/>
    <x v="299"/>
    <s v="Active"/>
  </r>
  <r>
    <s v="504748"/>
    <s v="519371"/>
    <s v="FND-REV-FS VEND COMM COCACOLA"/>
    <x v="1722"/>
    <d v="2000-01-01T00:00:00"/>
    <x v="1"/>
    <s v="R"/>
    <s v="504010"/>
    <s v="Food Services"/>
    <x v="571"/>
    <s v="80500000"/>
    <s v="504"/>
    <s v="Sales and Services of Auxiliary Enterprises"/>
    <x v="40"/>
    <s v="50"/>
    <s v="Revenues"/>
    <s v="721006"/>
    <s v="SBCMP"/>
    <x v="299"/>
    <s v="Active"/>
  </r>
  <r>
    <s v="504749"/>
    <s v="519372"/>
    <s v="FND-REV-FS VEND COMM SAFRON"/>
    <x v="1723"/>
    <d v="2014-07-01T00:00:00"/>
    <x v="0"/>
    <s v="R"/>
    <s v="504010"/>
    <s v="Food Services"/>
    <x v="571"/>
    <s v="80500000"/>
    <s v="504"/>
    <s v="Sales and Services of Auxiliary Enterprises"/>
    <x v="40"/>
    <s v="50"/>
    <s v="Revenues"/>
    <s v="721006"/>
    <s v="SBCMP"/>
    <x v="299"/>
    <s v="Active"/>
  </r>
  <r>
    <s v="504750"/>
    <s v="519373"/>
    <s v="FDN-REV-FS VEND COMM 1ST CLASS"/>
    <x v="1724"/>
    <d v="2000-01-01T00:00:00"/>
    <x v="1"/>
    <s v="R"/>
    <s v="504010"/>
    <s v="Food Services"/>
    <x v="571"/>
    <s v="80500000"/>
    <s v="504"/>
    <s v="Sales and Services of Auxiliary Enterprises"/>
    <x v="40"/>
    <s v="50"/>
    <s v="Revenues"/>
    <s v="721006"/>
    <s v="SBCMP"/>
    <x v="299"/>
    <s v="Active"/>
  </r>
  <r>
    <s v="504751"/>
    <s v="519374"/>
    <s v="FDN-REV-FS-VEND-COMM COURTESY"/>
    <x v="1725"/>
    <d v="2000-01-01T00:00:00"/>
    <x v="1"/>
    <s v="R"/>
    <s v="504010"/>
    <s v="Food Services"/>
    <x v="571"/>
    <s v="80500000"/>
    <s v="504"/>
    <s v="Sales and Services of Auxiliary Enterprises"/>
    <x v="40"/>
    <s v="50"/>
    <s v="Revenues"/>
    <s v="721006"/>
    <s v="SBCMP"/>
    <x v="299"/>
    <s v="Active"/>
  </r>
  <r>
    <s v="504752"/>
    <s v="519375"/>
    <s v="FND Rev-FS-Coyote Card Forefit"/>
    <x v="1726"/>
    <d v="2014-07-01T00:00:00"/>
    <x v="0"/>
    <s v="R"/>
    <s v="504010"/>
    <s v="Food Services"/>
    <x v="571"/>
    <s v="80500000"/>
    <s v="504"/>
    <s v="Sales and Services of Auxiliary Enterprises"/>
    <x v="40"/>
    <s v="50"/>
    <s v="Revenues"/>
    <s v="721006"/>
    <s v="SBCMP"/>
    <x v="299"/>
    <s v="Active"/>
  </r>
  <r>
    <s v="504753"/>
    <s v="None"/>
    <s v="FND-REV COMM"/>
    <x v="1727"/>
    <d v="2017-07-01T00:00:00"/>
    <x v="1"/>
    <s v="R"/>
    <s v="504010"/>
    <s v="Food Services"/>
    <x v="571"/>
    <s v="80500000"/>
    <s v="504"/>
    <s v="Sales and Services of Auxiliary Enterprises"/>
    <x v="40"/>
    <s v="50"/>
    <s v="Revenues"/>
    <s v="721006"/>
    <s v="SBCMP"/>
    <x v="299"/>
    <s v="Active"/>
  </r>
  <r>
    <s v="504754"/>
    <s v="507152"/>
    <s v="Parking Fines-Metro Link Rev"/>
    <x v="1728"/>
    <d v="2000-01-01T00:00:00"/>
    <x v="1"/>
    <s v="R"/>
    <s v="504090"/>
    <s v="Sales and Services Auxiliary Facilities-Other"/>
    <x v="575"/>
    <s v="80500000"/>
    <s v="504"/>
    <s v="Sales and Services of Auxiliary Enterprises"/>
    <x v="40"/>
    <s v="50"/>
    <s v="Revenues"/>
    <s v="721006"/>
    <s v="SBCMP"/>
    <x v="303"/>
    <s v="Active"/>
  </r>
  <r>
    <s v="504755"/>
    <s v="507240"/>
    <s v="Parking Revenue-Misc"/>
    <x v="1729"/>
    <d v="2000-01-01T00:00:00"/>
    <x v="1"/>
    <s v="R"/>
    <s v="504090"/>
    <s v="Sales and Services Auxiliary Facilities-Other"/>
    <x v="575"/>
    <s v="80500000"/>
    <s v="504"/>
    <s v="Sales and Services of Auxiliary Enterprises"/>
    <x v="40"/>
    <s v="50"/>
    <s v="Revenues"/>
    <s v="721006"/>
    <s v="SBCMP"/>
    <x v="303"/>
    <s v="Active"/>
  </r>
  <r>
    <s v="504756"/>
    <s v="507241"/>
    <s v="Parking Revenue-Special Events"/>
    <x v="1730"/>
    <d v="2000-01-01T00:00:00"/>
    <x v="1"/>
    <s v="R"/>
    <s v="504090"/>
    <s v="Sales and Services Auxiliary Facilities-Other"/>
    <x v="575"/>
    <s v="80500000"/>
    <s v="504"/>
    <s v="Sales and Services of Auxiliary Enterprises"/>
    <x v="40"/>
    <s v="50"/>
    <s v="Revenues"/>
    <s v="721006"/>
    <s v="SBCMP"/>
    <x v="303"/>
    <s v="Active"/>
  </r>
  <r>
    <s v="504757"/>
    <s v="507390"/>
    <s v="Sales/Srvcs Aux Enterpris-Othr"/>
    <x v="1731"/>
    <d v="2000-01-01T00:00:00"/>
    <x v="1"/>
    <s v="R"/>
    <s v="504090"/>
    <s v="Sales and Services Auxiliary Facilities-Other"/>
    <x v="575"/>
    <s v="80500000"/>
    <s v="504"/>
    <s v="Sales and Services of Auxiliary Enterprises"/>
    <x v="40"/>
    <s v="50"/>
    <s v="Revenues"/>
    <s v="721006"/>
    <s v="SBCMP"/>
    <x v="303"/>
    <s v="Active"/>
  </r>
  <r>
    <s v="504759"/>
    <s v="507151"/>
    <s v="Parking Fines-Van Pool Revenue"/>
    <x v="1732"/>
    <d v="2000-01-01T00:00:00"/>
    <x v="1"/>
    <s v="R"/>
    <s v="504090"/>
    <s v="Sales and Services Auxiliary Facilities-Other"/>
    <x v="575"/>
    <s v="80500000"/>
    <s v="504"/>
    <s v="Sales and Services of Auxiliary Enterprises"/>
    <x v="40"/>
    <s v="50"/>
    <s v="Revenues"/>
    <s v="721006"/>
    <s v="SBCMP"/>
    <x v="303"/>
    <s v="Active"/>
  </r>
  <r>
    <s v="504760"/>
    <s v="None"/>
    <s v="Faculty/Staff Quarterly Permit"/>
    <x v="1733"/>
    <d v="2010-07-01T00:00:00"/>
    <x v="1"/>
    <s v="R"/>
    <s v="504003"/>
    <s v="Parking Permits"/>
    <x v="564"/>
    <s v="80500000"/>
    <s v="504"/>
    <s v="Sales and Services of Auxiliary Enterprises"/>
    <x v="40"/>
    <s v="50"/>
    <s v="Revenues"/>
    <s v="721006"/>
    <s v="SBCMP"/>
    <x v="292"/>
    <s v="Active"/>
  </r>
  <r>
    <s v="504761"/>
    <s v="None"/>
    <s v="Parking Ctn Administrative Fee"/>
    <x v="1734"/>
    <d v="2012-07-01T00:00:00"/>
    <x v="1"/>
    <s v="R"/>
    <s v="504090"/>
    <s v="Sales and Services Auxiliary Facilities-Other"/>
    <x v="575"/>
    <s v="80500000"/>
    <s v="504"/>
    <s v="Sales and Services of Auxiliary Enterprises"/>
    <x v="40"/>
    <s v="50"/>
    <s v="Revenues"/>
    <s v="721006"/>
    <s v="SBCMP"/>
    <x v="303"/>
    <s v="Active"/>
  </r>
  <r>
    <s v="504762"/>
    <s v="None"/>
    <s v="Parking Mobile-Revenue"/>
    <x v="1735"/>
    <d v="2013-07-01T00:00:00"/>
    <x v="1"/>
    <s v="R"/>
    <s v="504005"/>
    <s v="Parking Meters"/>
    <x v="566"/>
    <s v="80500000"/>
    <s v="504"/>
    <s v="Sales and Services of Auxiliary Enterprises"/>
    <x v="40"/>
    <s v="50"/>
    <s v="Revenues"/>
    <s v="721006"/>
    <s v="SBCMP"/>
    <x v="294"/>
    <s v="Active"/>
  </r>
  <r>
    <s v="504763"/>
    <s v="None"/>
    <s v="Parking Permits - CEL"/>
    <x v="1736"/>
    <d v="2014-07-01T00:00:00"/>
    <x v="1"/>
    <s v="R"/>
    <s v="504003"/>
    <s v="Parking Permits"/>
    <x v="564"/>
    <s v="80500000"/>
    <s v="504"/>
    <s v="Sales and Services of Auxiliary Enterprises"/>
    <x v="40"/>
    <s v="50"/>
    <s v="Revenues"/>
    <s v="721006"/>
    <s v="SBCMP"/>
    <x v="292"/>
    <s v="Active"/>
  </r>
  <r>
    <s v="504764"/>
    <s v="None"/>
    <s v="Housing Rent-Waiver Contra Rev"/>
    <x v="1737"/>
    <d v="2014-07-01T00:00:00"/>
    <x v="1"/>
    <s v="R"/>
    <s v="504001"/>
    <s v="Housing Rent"/>
    <x v="562"/>
    <s v="80500000"/>
    <s v="504"/>
    <s v="Sales and Services of Auxiliary Enterprises"/>
    <x v="40"/>
    <s v="50"/>
    <s v="Revenues"/>
    <s v="721006"/>
    <s v="SBCMP"/>
    <x v="290"/>
    <s v="Active"/>
  </r>
  <r>
    <s v="504765"/>
    <s v="None"/>
    <s v="Housing-Other Waiver ContraRev"/>
    <x v="1738"/>
    <d v="2014-07-01T00:00:00"/>
    <x v="1"/>
    <s v="R"/>
    <s v="504002"/>
    <s v="Housing Revenue-Others"/>
    <x v="563"/>
    <s v="80500000"/>
    <s v="504"/>
    <s v="Sales and Services of Auxiliary Enterprises"/>
    <x v="40"/>
    <s v="50"/>
    <s v="Revenues"/>
    <s v="721006"/>
    <s v="SBCMP"/>
    <x v="291"/>
    <s v="Active"/>
  </r>
  <r>
    <s v="504766"/>
    <s v="None"/>
    <s v="CampusUnionFee-WaiverContraRev"/>
    <x v="1739"/>
    <d v="2014-07-01T00:00:00"/>
    <x v="1"/>
    <s v="R"/>
    <s v="504008"/>
    <s v="Campus Union Fee"/>
    <x v="569"/>
    <s v="80500000"/>
    <s v="504"/>
    <s v="Sales and Services of Auxiliary Enterprises"/>
    <x v="40"/>
    <s v="50"/>
    <s v="Revenues"/>
    <s v="721001"/>
    <s v="SBCMP"/>
    <x v="297"/>
    <s v="Active"/>
  </r>
  <r>
    <s v="504767"/>
    <s v="None"/>
    <s v="PrkingDispenserMeter-ContraRev"/>
    <x v="1740"/>
    <d v="2014-07-01T00:00:00"/>
    <x v="1"/>
    <s v="R"/>
    <s v="504005"/>
    <s v="Parking Meters"/>
    <x v="566"/>
    <s v="80500000"/>
    <s v="504"/>
    <s v="Sales and Services of Auxiliary Enterprises"/>
    <x v="40"/>
    <s v="50"/>
    <s v="Revenues"/>
    <s v="721006"/>
    <s v="SBCMP"/>
    <x v="294"/>
    <s v="Active"/>
  </r>
  <r>
    <s v="504768"/>
    <s v="None"/>
    <s v="UEC Rev-Vending Comm. Pepsi"/>
    <x v="1741"/>
    <d v="2016-07-01T00:00:00"/>
    <x v="1"/>
    <s v="R"/>
    <s v="504090"/>
    <s v="Sales and Services Auxiliary Facilities-Other"/>
    <x v="575"/>
    <s v="80500000"/>
    <s v="504"/>
    <s v="Sales and Services of Auxiliary Enterprises"/>
    <x v="40"/>
    <s v="50"/>
    <s v="Revenues"/>
    <s v="721006"/>
    <s v="SBCMP"/>
    <x v="303"/>
    <s v="Active"/>
  </r>
  <r>
    <s v="504769"/>
    <s v="None"/>
    <s v="PrkngPrmts - Summer Residents"/>
    <x v="1742"/>
    <d v="2000-01-01T00:00:00"/>
    <x v="1"/>
    <s v="R"/>
    <s v="504003"/>
    <s v="Parking Permits"/>
    <x v="564"/>
    <s v="80500000"/>
    <s v="504"/>
    <s v="Sales and Services of Auxiliary Enterprises"/>
    <x v="40"/>
    <s v="50"/>
    <s v="Revenues"/>
    <s v="721006"/>
    <s v="SBCMP"/>
    <x v="292"/>
    <s v="Active"/>
  </r>
  <r>
    <s v="504770"/>
    <s v="None"/>
    <s v="PrkngPrmts - Fall Residents"/>
    <x v="1743"/>
    <d v="2000-01-01T00:00:00"/>
    <x v="1"/>
    <s v="R"/>
    <s v="504003"/>
    <s v="Parking Permits"/>
    <x v="564"/>
    <s v="80500000"/>
    <s v="504"/>
    <s v="Sales and Services of Auxiliary Enterprises"/>
    <x v="40"/>
    <s v="50"/>
    <s v="Revenues"/>
    <s v="721006"/>
    <s v="SBCMP"/>
    <x v="292"/>
    <s v="Active"/>
  </r>
  <r>
    <s v="504771"/>
    <s v="None"/>
    <s v="PrkngPrmts - Winter Residents"/>
    <x v="1744"/>
    <d v="2000-01-01T00:00:00"/>
    <x v="1"/>
    <s v="R"/>
    <s v="504003"/>
    <s v="Parking Permits"/>
    <x v="564"/>
    <s v="80500000"/>
    <s v="504"/>
    <s v="Sales and Services of Auxiliary Enterprises"/>
    <x v="40"/>
    <s v="50"/>
    <s v="Revenues"/>
    <s v="721006"/>
    <s v="SBCMP"/>
    <x v="292"/>
    <s v="Active"/>
  </r>
  <r>
    <s v="504772"/>
    <s v="None"/>
    <s v="PrkngPrmts - Spring Residents"/>
    <x v="1745"/>
    <d v="2000-01-01T00:00:00"/>
    <x v="1"/>
    <s v="R"/>
    <s v="504003"/>
    <s v="Parking Permits"/>
    <x v="564"/>
    <s v="80500000"/>
    <s v="504"/>
    <s v="Sales and Services of Auxiliary Enterprises"/>
    <x v="40"/>
    <s v="50"/>
    <s v="Revenues"/>
    <s v="721006"/>
    <s v="SBCMP"/>
    <x v="292"/>
    <s v="Active"/>
  </r>
  <r>
    <s v="504773"/>
    <s v="None"/>
    <s v="PrkngPrmts - Acad Yr Residents"/>
    <x v="1746"/>
    <d v="2019-07-01T00:00:00"/>
    <x v="1"/>
    <s v="R"/>
    <s v="504003"/>
    <s v="Parking Permits"/>
    <x v="564"/>
    <s v="80500000"/>
    <s v="504"/>
    <s v="Sales and Services of Auxiliary Enterprises"/>
    <x v="40"/>
    <s v="50"/>
    <s v="Revenues"/>
    <s v="721006"/>
    <s v="SBCMP"/>
    <x v="292"/>
    <s v="Active"/>
  </r>
  <r>
    <s v="504774"/>
    <s v="None"/>
    <s v="Housing Deposit Forfeiture"/>
    <x v="1747"/>
    <d v="2023-07-01T00:00:00"/>
    <x v="1"/>
    <s v="R"/>
    <s v="504002"/>
    <s v="Housing Revenue-Others"/>
    <x v="563"/>
    <s v="80500000"/>
    <s v="504"/>
    <s v="Sales and Services of Auxiliary Enterprises"/>
    <x v="40"/>
    <s v="50"/>
    <s v="Revenues"/>
    <s v="721006"/>
    <s v="SBCMP"/>
    <x v="291"/>
    <s v="Active"/>
  </r>
  <r>
    <s v="504775"/>
    <s v="None"/>
    <s v="Parking Permits-Retirees"/>
    <x v="1748"/>
    <d v="2025-07-01T00:00:00"/>
    <x v="1"/>
    <s v="R"/>
    <s v="504003"/>
    <s v="Parking Permits"/>
    <x v="564"/>
    <s v="80500000"/>
    <s v="504"/>
    <s v="Sales and Services of Auxiliary Enterprises"/>
    <x v="40"/>
    <s v="50"/>
    <s v="Revenues"/>
    <s v="721006"/>
    <s v="SBCMP"/>
    <x v="292"/>
    <s v="Active"/>
  </r>
  <r>
    <s v="504800"/>
    <s v="None"/>
    <s v="S&amp;SAuxEntWriteOffBnkrptAppeals"/>
    <x v="1749"/>
    <d v="2016-07-01T00:00:00"/>
    <x v="1"/>
    <s v="R"/>
    <s v="504400"/>
    <s v="Allowance for doubtful sales and services of auxiliary enter"/>
    <x v="573"/>
    <s v="80500000"/>
    <s v="504"/>
    <s v="Sales and Services of Auxiliary Enterprises"/>
    <x v="40"/>
    <s v="50"/>
    <s v="Revenues"/>
    <s v="721006"/>
    <s v="SBCMP"/>
    <x v="301"/>
    <s v="Active"/>
  </r>
  <r>
    <s v="504801"/>
    <s v="None"/>
    <s v="HlthUnionWriteOffBnkrptAppeals"/>
    <x v="1750"/>
    <d v="2016-07-01T00:00:00"/>
    <x v="1"/>
    <s v="R"/>
    <s v="504401"/>
    <s v="Allowance for doubtful health facilities fee 504007/campus u"/>
    <x v="574"/>
    <s v="80500000"/>
    <s v="504"/>
    <s v="Sales and Services of Auxiliary Enterprises"/>
    <x v="40"/>
    <s v="50"/>
    <s v="Revenues"/>
    <s v="721001"/>
    <s v="SBCMP"/>
    <x v="302"/>
    <s v="Active"/>
  </r>
  <r>
    <s v="504858"/>
    <s v="504858"/>
    <s v="Parking Prog-OmniTransBusTckts"/>
    <x v="1751"/>
    <d v="2014-07-01T00:00:00"/>
    <x v="1"/>
    <s v="R"/>
    <s v="504090"/>
    <s v="Sales and Services Auxiliary Facilities-Other"/>
    <x v="575"/>
    <s v="80500000"/>
    <s v="504"/>
    <s v="Sales and Services of Auxiliary Enterprises"/>
    <x v="40"/>
    <s v="50"/>
    <s v="Revenues"/>
    <s v="721006"/>
    <s v="SBCMP"/>
    <x v="303"/>
    <s v="Active"/>
  </r>
  <r>
    <s v="504859"/>
    <s v="None"/>
    <s v="Parking - EV Charging Fees"/>
    <x v="1752"/>
    <d v="2023-07-01T00:00:00"/>
    <x v="1"/>
    <s v="R"/>
    <s v="504090"/>
    <s v="Sales and Services Auxiliary Facilities-Other"/>
    <x v="575"/>
    <s v="80500000"/>
    <s v="504"/>
    <s v="Sales and Services of Auxiliary Enterprises"/>
    <x v="40"/>
    <s v="50"/>
    <s v="Revenues"/>
    <s v="721006"/>
    <s v="SBCMP"/>
    <x v="303"/>
    <s v="Active"/>
  </r>
  <r>
    <s v="505000"/>
    <s v="None"/>
    <s v="Local Contracts and Grants"/>
    <x v="1753"/>
    <d v="2010-07-01T00:00:00"/>
    <x v="0"/>
    <s v="R"/>
    <s v="503301"/>
    <s v="Local Contracts and Grants (Non-capital)"/>
    <x v="551"/>
    <s v="80900000"/>
    <s v="503"/>
    <s v="Gifts Grants and Contracts"/>
    <x v="39"/>
    <s v="50"/>
    <s v="Revenues"/>
    <s v="721008"/>
    <s v="SBCMP"/>
    <x v="279"/>
    <s v="Active"/>
  </r>
  <r>
    <s v="505109"/>
    <s v="508250"/>
    <s v="Reimbursements-CSU-Intra State"/>
    <x v="1754"/>
    <d v="2000-01-01T00:00:00"/>
    <x v="0"/>
    <s v="R"/>
    <s v="505109"/>
    <s v="Reimbursements-CSU (Obsolete)"/>
    <x v="576"/>
    <s v="81100000"/>
    <s v="505"/>
    <s v="Reimbursements"/>
    <x v="41"/>
    <s v="50"/>
    <s v="Revenues"/>
    <s v="722006"/>
    <s v="SBCMP"/>
    <x v="304"/>
    <s v="Obsolete"/>
  </r>
  <r>
    <s v="505201"/>
    <s v="509000"/>
    <s v="Reimbursements-External"/>
    <x v="1755"/>
    <d v="2020-07-01T00:00:00"/>
    <x v="1"/>
    <s v="R"/>
    <s v="505201"/>
    <s v="Reimbursements-External"/>
    <x v="577"/>
    <s v="81200000"/>
    <s v="505"/>
    <s v="Reimbursements"/>
    <x v="41"/>
    <s v="50"/>
    <s v="Revenues"/>
    <s v="726003"/>
    <s v="SBCMP"/>
    <x v="305"/>
    <s v="Active"/>
  </r>
  <r>
    <s v="505803"/>
    <s v="509001"/>
    <s v="ReimbExtrnl-  Electric"/>
    <x v="1756"/>
    <d v="2010-07-01T00:00:00"/>
    <x v="0"/>
    <s v="R"/>
    <s v="505201"/>
    <s v="Reimbursements-External"/>
    <x v="577"/>
    <s v="81200000"/>
    <s v="505"/>
    <s v="Reimbursements"/>
    <x v="41"/>
    <s v="50"/>
    <s v="Revenues"/>
    <s v="726003"/>
    <s v="SBCMP"/>
    <x v="305"/>
    <s v="Active"/>
  </r>
  <r>
    <s v="505804"/>
    <s v="509002"/>
    <s v="ReimbExtrnl - Water"/>
    <x v="1757"/>
    <d v="2010-07-01T00:00:00"/>
    <x v="0"/>
    <s v="R"/>
    <s v="505201"/>
    <s v="Reimbursements-External"/>
    <x v="577"/>
    <s v="81200000"/>
    <s v="505"/>
    <s v="Reimbursements"/>
    <x v="41"/>
    <s v="50"/>
    <s v="Revenues"/>
    <s v="726003"/>
    <s v="SBCMP"/>
    <x v="305"/>
    <s v="Active"/>
  </r>
  <r>
    <s v="505805"/>
    <s v="509003"/>
    <s v="ReimbExtrnl - Sewer"/>
    <x v="1758"/>
    <d v="2010-07-01T00:00:00"/>
    <x v="0"/>
    <s v="R"/>
    <s v="505201"/>
    <s v="Reimbursements-External"/>
    <x v="577"/>
    <s v="81200000"/>
    <s v="505"/>
    <s v="Reimbursements"/>
    <x v="41"/>
    <s v="50"/>
    <s v="Revenues"/>
    <s v="726003"/>
    <s v="SBCMP"/>
    <x v="305"/>
    <s v="Active"/>
  </r>
  <r>
    <s v="505806"/>
    <s v="509004"/>
    <s v="ReimbExtrnl - Non Hazrd Waste"/>
    <x v="1759"/>
    <d v="2010-07-01T00:00:00"/>
    <x v="0"/>
    <s v="R"/>
    <s v="505201"/>
    <s v="Reimbursements-External"/>
    <x v="577"/>
    <s v="81200000"/>
    <s v="505"/>
    <s v="Reimbursements"/>
    <x v="41"/>
    <s v="50"/>
    <s v="Revenues"/>
    <s v="726003"/>
    <s v="SBCMP"/>
    <x v="305"/>
    <s v="Active"/>
  </r>
  <r>
    <s v="505807"/>
    <s v="509005"/>
    <s v="ReimbExtrnl - Gas"/>
    <x v="1760"/>
    <d v="2010-07-01T00:00:00"/>
    <x v="0"/>
    <s v="R"/>
    <s v="505201"/>
    <s v="Reimbursements-External"/>
    <x v="577"/>
    <s v="81200000"/>
    <s v="505"/>
    <s v="Reimbursements"/>
    <x v="41"/>
    <s v="50"/>
    <s v="Revenues"/>
    <s v="726003"/>
    <s v="SBCMP"/>
    <x v="305"/>
    <s v="Active"/>
  </r>
  <r>
    <s v="506000"/>
    <s v="506000"/>
    <s v="Private Contributions"/>
    <x v="1761"/>
    <d v="2010-07-01T00:00:00"/>
    <x v="0"/>
    <s v="R"/>
    <s v="503401"/>
    <s v="Private Contributions-Non-capital"/>
    <x v="553"/>
    <s v="80900000"/>
    <s v="503"/>
    <s v="Gifts Grants and Contracts"/>
    <x v="39"/>
    <s v="50"/>
    <s v="Revenues"/>
    <s v="726002"/>
    <s v="SBCMP"/>
    <x v="281"/>
    <s v="Active"/>
  </r>
  <r>
    <s v="506002"/>
    <s v="510030"/>
    <s v="Trnsf In-Cap Outlay"/>
    <x v="1762"/>
    <d v="2000-01-01T00:00:00"/>
    <x v="1"/>
    <s v="R"/>
    <s v="506002"/>
    <s v="Transfers In from Special Account for Capital Outlay (Obsole"/>
    <x v="578"/>
    <s v="98110036"/>
    <s v="506"/>
    <s v="Transfers In From Other Funds/Appropriations"/>
    <x v="42"/>
    <s v="50"/>
    <s v="Revenues"/>
    <s v="724004"/>
    <s v="SBCMP"/>
    <x v="31"/>
    <s v="Obsolete"/>
  </r>
  <r>
    <s v="506003"/>
    <s v="510060"/>
    <s v="Trnsf In-Energy &amp; Resrcs Fnd"/>
    <x v="1763"/>
    <d v="2000-01-01T00:00:00"/>
    <x v="1"/>
    <s v="R"/>
    <s v="506003"/>
    <s v="Transfers In from Energy and Resources Fund (Obsolete)"/>
    <x v="579"/>
    <s v="98110189"/>
    <s v="506"/>
    <s v="Transfers In From Other Funds/Appropriations"/>
    <x v="42"/>
    <s v="50"/>
    <s v="Revenues"/>
    <s v="724004"/>
    <s v="SBCMP"/>
    <x v="31"/>
    <s v="Obsolete"/>
  </r>
  <r>
    <s v="506004"/>
    <s v="510090"/>
    <s v="Trnsf In-HE Eqke Acct"/>
    <x v="1764"/>
    <d v="2000-01-01T00:00:00"/>
    <x v="1"/>
    <s v="R"/>
    <s v="506004"/>
    <s v="Transfers In from 1987 Higher Education Earthquake Account ("/>
    <x v="580"/>
    <s v="98110377"/>
    <s v="506"/>
    <s v="Transfers In From Other Funds/Appropriations"/>
    <x v="42"/>
    <s v="50"/>
    <s v="Revenues"/>
    <s v="724004"/>
    <s v="SBCMP"/>
    <x v="31"/>
    <s v="Obsolete"/>
  </r>
  <r>
    <s v="506005"/>
    <s v="510120"/>
    <s v="Trnsf In-HE Fees &amp; Income"/>
    <x v="1765"/>
    <d v="2000-01-01T00:00:00"/>
    <x v="1"/>
    <s v="R"/>
    <s v="506005"/>
    <s v="Transfers In from Higher Education Fees and Income (Obsolete"/>
    <x v="581"/>
    <s v="98110498"/>
    <s v="506"/>
    <s v="Transfers In From Other Funds/Appropriations"/>
    <x v="42"/>
    <s v="50"/>
    <s v="Revenues"/>
    <s v="724004"/>
    <s v="SBCMP"/>
    <x v="31"/>
    <s v="Obsolete"/>
  </r>
  <r>
    <s v="506006"/>
    <s v="510150"/>
    <s v="Trnsf In-Affrd Stud Housing"/>
    <x v="1766"/>
    <d v="2000-01-01T00:00:00"/>
    <x v="1"/>
    <s v="R"/>
    <s v="506006"/>
    <s v="Transfers In from Affordable Student Housing"/>
    <x v="582"/>
    <s v="98110505"/>
    <s v="506"/>
    <s v="Transfers In From Other Funds/Appropriations"/>
    <x v="42"/>
    <s v="50"/>
    <s v="Revenues"/>
    <s v="726004"/>
    <s v="SBCMP"/>
    <x v="306"/>
    <s v="Active"/>
  </r>
  <r>
    <s v="506007"/>
    <s v="510180"/>
    <s v="Trnsf In-HE Tech Educ Rev Fnd"/>
    <x v="1767"/>
    <d v="2000-01-01T00:00:00"/>
    <x v="1"/>
    <s v="R"/>
    <s v="506007"/>
    <s v="Transfers In from Higher Education Technology Education Reve"/>
    <x v="583"/>
    <s v="98110525"/>
    <s v="506"/>
    <s v="Transfers In From Other Funds/Appropriations"/>
    <x v="42"/>
    <s v="50"/>
    <s v="Revenues"/>
    <s v="724004"/>
    <s v="SBCMP"/>
    <x v="31"/>
    <s v="Obsolete"/>
  </r>
  <r>
    <s v="506008"/>
    <s v="510210"/>
    <s v="Trnsf In-Cont Educ Rev Fnd"/>
    <x v="1768"/>
    <d v="2000-01-01T00:00:00"/>
    <x v="1"/>
    <s v="R"/>
    <s v="506008"/>
    <s v="Transfers In from Continuing Education Revenue Fund (Obsolet"/>
    <x v="584"/>
    <s v="98110573"/>
    <s v="506"/>
    <s v="Transfers In From Other Funds/Appropriations"/>
    <x v="42"/>
    <s v="50"/>
    <s v="Revenues"/>
    <s v="724004"/>
    <s v="SBCMP"/>
    <x v="31"/>
    <s v="Obsolete"/>
  </r>
  <r>
    <s v="506009"/>
    <s v="510240"/>
    <s v="Trnsf In-Dorm Bldg Equip Rsrv"/>
    <x v="1769"/>
    <d v="2000-01-01T00:00:00"/>
    <x v="1"/>
    <s v="R"/>
    <s v="506009"/>
    <s v="Transfers In from Dormitory Building Maintenance Equipment R"/>
    <x v="585"/>
    <s v="98110575"/>
    <s v="506"/>
    <s v="Transfers In From Other Funds/Appropriations"/>
    <x v="42"/>
    <s v="50"/>
    <s v="Revenues"/>
    <s v="724004"/>
    <s v="SBCMP"/>
    <x v="31"/>
    <s v="Obsolete"/>
  </r>
  <r>
    <s v="506010"/>
    <s v="510270"/>
    <s v="Trnsf In-Dorm Constr Fnd"/>
    <x v="1770"/>
    <d v="2000-01-01T00:00:00"/>
    <x v="1"/>
    <s v="R"/>
    <s v="506010"/>
    <s v="Transfers In from Dormitory Construction Fund"/>
    <x v="586"/>
    <s v="98110576"/>
    <s v="506"/>
    <s v="Transfers In From Other Funds/Appropriations"/>
    <x v="42"/>
    <s v="50"/>
    <s v="Revenues"/>
    <s v="726004"/>
    <s v="SBCMP"/>
    <x v="307"/>
    <s v="Active"/>
  </r>
  <r>
    <s v="506011"/>
    <s v="510300"/>
    <s v="Trnsf In-Dorm Intrst &amp; Redmptn"/>
    <x v="1771"/>
    <d v="2000-01-01T00:00:00"/>
    <x v="1"/>
    <s v="R"/>
    <s v="506011"/>
    <s v="Transfers In from Dormitory Interest and Redemption Fund (Ob"/>
    <x v="587"/>
    <s v="98110578"/>
    <s v="506"/>
    <s v="Transfers In From Other Funds/Appropriations"/>
    <x v="42"/>
    <s v="50"/>
    <s v="Revenues"/>
    <s v="724004"/>
    <s v="SBCMP"/>
    <x v="308"/>
    <s v="Active"/>
  </r>
  <r>
    <s v="506012"/>
    <s v="510330"/>
    <s v="Trnsf In-Dorm Rev Fnd"/>
    <x v="1772"/>
    <d v="2000-01-01T00:00:00"/>
    <x v="1"/>
    <s v="R"/>
    <s v="506012"/>
    <s v="Transfers In from Dormitory Revenue Fund (Obsolete)"/>
    <x v="588"/>
    <s v="98110580"/>
    <s v="506"/>
    <s v="Transfers In From Other Funds/Appropriations"/>
    <x v="42"/>
    <s v="50"/>
    <s v="Revenues"/>
    <s v="724004"/>
    <s v="SBCMP"/>
    <x v="31"/>
    <s v="Obsolete"/>
  </r>
  <r>
    <s v="506013"/>
    <s v="510360"/>
    <s v="Trnsf In-FmFacilitiesRevFnd581"/>
    <x v="1773"/>
    <d v="2000-01-01T00:00:00"/>
    <x v="1"/>
    <s v="R"/>
    <s v="506013"/>
    <s v="Transfers In from Facilities Revenue Fund (Obsolete)"/>
    <x v="589"/>
    <s v="98110581"/>
    <s v="506"/>
    <s v="Transfers In From Other Funds/Appropriations"/>
    <x v="42"/>
    <s v="50"/>
    <s v="Revenues"/>
    <s v="724004"/>
    <s v="SBCMP"/>
    <x v="31"/>
    <s v="Obsolete"/>
  </r>
  <r>
    <s v="506014"/>
    <s v="510390"/>
    <s v="Trnsf In-Parking Rev Fnd"/>
    <x v="1774"/>
    <d v="2000-01-01T00:00:00"/>
    <x v="1"/>
    <s v="R"/>
    <s v="506014"/>
    <s v="Transfers In from Parking Revenue Fund (Obsolete)"/>
    <x v="590"/>
    <s v="98110583"/>
    <s v="506"/>
    <s v="Transfers In From Other Funds/Appropriations"/>
    <x v="42"/>
    <s v="50"/>
    <s v="Revenues"/>
    <s v="724004"/>
    <s v="SBCMP"/>
    <x v="31"/>
    <s v="Obsolete"/>
  </r>
  <r>
    <s v="506015"/>
    <s v="510420"/>
    <s v="Trnsf In-Pub Bldg Constr Fnd"/>
    <x v="1775"/>
    <d v="2000-01-01T00:00:00"/>
    <x v="1"/>
    <s v="R"/>
    <s v="506015"/>
    <s v="Transfers In from Public Building Construction Fund (Obsolet"/>
    <x v="591"/>
    <s v="98110660"/>
    <s v="506"/>
    <s v="Transfers In From Other Funds/Appropriations"/>
    <x v="42"/>
    <s v="50"/>
    <s v="Revenues"/>
    <s v="724004"/>
    <s v="SBCMP"/>
    <x v="309"/>
    <s v="Active"/>
  </r>
  <r>
    <s v="506016"/>
    <s v="510450"/>
    <s v="Trnsf In-'92 HE Cap Outlay Fnd"/>
    <x v="1776"/>
    <d v="2000-01-01T00:00:00"/>
    <x v="1"/>
    <s v="R"/>
    <s v="506016"/>
    <s v="Transfers In from 1992 Higher Educ Cap Out Bond Fund (Obsole"/>
    <x v="592"/>
    <s v="98110705"/>
    <s v="506"/>
    <s v="Transfers In From Other Funds/Appropriations"/>
    <x v="42"/>
    <s v="50"/>
    <s v="Revenues"/>
    <s v="724004"/>
    <s v="SBCMP"/>
    <x v="31"/>
    <s v="Obsolete"/>
  </r>
  <r>
    <s v="506017"/>
    <s v="510480"/>
    <s v="Trnsf In-Constr Pgm Fnd"/>
    <x v="1777"/>
    <d v="2000-01-01T00:00:00"/>
    <x v="1"/>
    <s v="R"/>
    <s v="506017"/>
    <s v="Transfers In from Construction Program Fund (Obsolete)"/>
    <x v="593"/>
    <s v="98110736"/>
    <s v="506"/>
    <s v="Transfers In From Other Funds/Appropriations"/>
    <x v="42"/>
    <s v="50"/>
    <s v="Revenues"/>
    <s v="724004"/>
    <s v="SBCMP"/>
    <x v="31"/>
    <s v="Obsolete"/>
  </r>
  <r>
    <s v="506018"/>
    <s v="510510"/>
    <s v="Trnsf In-HE Cap Outlay Bnd"/>
    <x v="1778"/>
    <d v="2000-01-01T00:00:00"/>
    <x v="1"/>
    <s v="R"/>
    <s v="506018"/>
    <s v="Transfers In from Higher Education Capital Outlay Bond Fund"/>
    <x v="594"/>
    <s v="98110782"/>
    <s v="506"/>
    <s v="Transfers In From Other Funds/Appropriations"/>
    <x v="42"/>
    <s v="50"/>
    <s v="Revenues"/>
    <s v="724004"/>
    <s v="SBCMP"/>
    <x v="31"/>
    <s v="Obsolete"/>
  </r>
  <r>
    <s v="506019"/>
    <s v="510540"/>
    <s v="Trnsf In-'88 HE Cap Outlay Bnd"/>
    <x v="1779"/>
    <d v="2000-01-01T00:00:00"/>
    <x v="1"/>
    <s v="R"/>
    <s v="506019"/>
    <s v="Transfers In from 1988 Higher Educ Cap Out Bond Fund (Obsole"/>
    <x v="595"/>
    <s v="98110785"/>
    <s v="506"/>
    <s v="Transfers In From Other Funds/Appropriations"/>
    <x v="42"/>
    <s v="50"/>
    <s v="Revenues"/>
    <s v="724004"/>
    <s v="SBCMP"/>
    <x v="31"/>
    <s v="Obsolete"/>
  </r>
  <r>
    <s v="506020"/>
    <s v="510570"/>
    <s v="Trnsf In-'90 HE Cap Outlay Bnd"/>
    <x v="1780"/>
    <d v="2000-01-01T00:00:00"/>
    <x v="1"/>
    <s v="R"/>
    <s v="506020"/>
    <s v="Transfers In from 1990 Higher Educ Cap Out Bond Fund (Obsole"/>
    <x v="596"/>
    <s v="98110791"/>
    <s v="506"/>
    <s v="Transfers In From Other Funds/Appropriations"/>
    <x v="42"/>
    <s v="50"/>
    <s v="Revenues"/>
    <s v="724004"/>
    <s v="SBCMP"/>
    <x v="31"/>
    <s v="Obsolete"/>
  </r>
  <r>
    <s v="506022"/>
    <s v="510630"/>
    <s v="Trnsf In-Perkins Fed Contrib"/>
    <x v="1781"/>
    <d v="2000-01-01T00:00:00"/>
    <x v="1"/>
    <s v="R"/>
    <s v="506022"/>
    <s v="Transfers In from Federal Trust Fund (Obsolete)"/>
    <x v="597"/>
    <s v="98110890"/>
    <s v="506"/>
    <s v="Transfers In From Other Funds/Appropriations"/>
    <x v="42"/>
    <s v="50"/>
    <s v="Revenues"/>
    <s v="724004"/>
    <s v="SBCMP"/>
    <x v="310"/>
    <s v="Active"/>
  </r>
  <r>
    <s v="506023"/>
    <s v="510690"/>
    <s v="Trnsf In-Special Deposit Fnd"/>
    <x v="1782"/>
    <d v="2000-01-01T00:00:00"/>
    <x v="1"/>
    <s v="R"/>
    <s v="506023"/>
    <s v="Transfers In from Special Deposit Fund (Obsolete)"/>
    <x v="598"/>
    <s v="98110942"/>
    <s v="506"/>
    <s v="Transfers In From Other Funds/Appropriations"/>
    <x v="42"/>
    <s v="50"/>
    <s v="Revenues"/>
    <s v="724004"/>
    <s v="SBCMP"/>
    <x v="311"/>
    <s v="Obsolete"/>
  </r>
  <r>
    <s v="506024"/>
    <s v="510720"/>
    <s v="Trnsf In-Special Proj Fnd"/>
    <x v="1783"/>
    <d v="2000-01-01T00:00:00"/>
    <x v="1"/>
    <s v="R"/>
    <s v="506024"/>
    <s v="Transfers In from Special Projects Fund (Obsolete)"/>
    <x v="599"/>
    <s v="98110947"/>
    <s v="506"/>
    <s v="Transfers In From Other Funds/Appropriations"/>
    <x v="42"/>
    <s v="50"/>
    <s v="Revenues"/>
    <s v="724004"/>
    <s v="SBCMP"/>
    <x v="31"/>
    <s v="Obsolete"/>
  </r>
  <r>
    <s v="506025"/>
    <s v="510750"/>
    <s v="Trnsf In-Trust Fnd"/>
    <x v="1784"/>
    <d v="2000-01-01T00:00:00"/>
    <x v="1"/>
    <s v="R"/>
    <s v="506025"/>
    <s v="Transfers In from CSU Trust Fund"/>
    <x v="600"/>
    <s v="98110948"/>
    <s v="506"/>
    <s v="Transfers In From Other Funds/Appropriations"/>
    <x v="42"/>
    <s v="50"/>
    <s v="Revenues"/>
    <s v="726004"/>
    <s v="SBCMP"/>
    <x v="311"/>
    <s v="Active"/>
  </r>
  <r>
    <s v="506026"/>
    <s v="510780"/>
    <s v="Trnsf In-Oth Appr Accts SubFnd"/>
    <x v="1785"/>
    <d v="2000-01-01T00:00:00"/>
    <x v="1"/>
    <s v="R"/>
    <s v="506026"/>
    <s v="Transfers In from Other Apprns/Sub-funds within the Same Sta"/>
    <x v="601"/>
    <s v="98110000"/>
    <s v="506"/>
    <s v="Transfers In From Other Funds/Appropriations"/>
    <x v="42"/>
    <s v="50"/>
    <s v="Revenues"/>
    <s v="726004"/>
    <s v="SBCMP"/>
    <x v="312"/>
    <s v="Active"/>
  </r>
  <r>
    <s v="506027"/>
    <s v="510810"/>
    <s v="Trnsf In-'96 HE Cap Outlay Bnd"/>
    <x v="1786"/>
    <d v="2000-01-01T00:00:00"/>
    <x v="1"/>
    <s v="R"/>
    <s v="506027"/>
    <s v="Transfers In from 1996 Higher Educ Cap Out Bond Fund (Obsole"/>
    <x v="602"/>
    <s v="98110658"/>
    <s v="506"/>
    <s v="Transfers In From Other Funds/Appropriations"/>
    <x v="42"/>
    <s v="50"/>
    <s v="Revenues"/>
    <s v="724004"/>
    <s v="SBCMP"/>
    <x v="311"/>
    <s v="Active"/>
  </r>
  <r>
    <s v="506028"/>
    <s v="510840"/>
    <s v="Trnsf-From State Constr Pgm"/>
    <x v="1787"/>
    <d v="2000-01-01T00:00:00"/>
    <x v="1"/>
    <s v="R"/>
    <s v="506028"/>
    <s v="Transfers In from Construction Program"/>
    <x v="603"/>
    <s v="98110000"/>
    <s v="506"/>
    <s v="Transfers In From Other Funds/Appropriations"/>
    <x v="42"/>
    <s v="50"/>
    <s v="Revenues"/>
    <s v="726004"/>
    <s v="SBCMP"/>
    <x v="313"/>
    <s v="Active"/>
  </r>
  <r>
    <s v="506100"/>
    <s v="510790"/>
    <s v="TrsfIn-SysWideAlloc Trsf(SWAT)"/>
    <x v="1788"/>
    <d v="2000-01-01T00:00:00"/>
    <x v="1"/>
    <s v="R"/>
    <s v="506100"/>
    <s v="Transfers In - RMP SWAT (Obsolete)"/>
    <x v="604"/>
    <s v="98110000"/>
    <s v="572"/>
    <s v="Systemwide Allocation Transfer In"/>
    <x v="43"/>
    <s v="50"/>
    <s v="Revenues"/>
    <s v="723001"/>
    <s v="SBCMP"/>
    <x v="31"/>
    <s v="Obsolete"/>
  </r>
  <r>
    <s v="506110"/>
    <s v="506110"/>
    <s v="TrsfIn-fm DrmCnstrFnd(InterAg)"/>
    <x v="1789"/>
    <d v="2000-01-01T00:00:00"/>
    <x v="1"/>
    <s v="R"/>
    <s v="506110"/>
    <s v="Transfers In from Dorm Construction Fund (Interagency) (Obso"/>
    <x v="605"/>
    <s v="98110576"/>
    <s v="571"/>
    <s v="Interagency Transfers In"/>
    <x v="44"/>
    <s v="50"/>
    <s v="Revenues"/>
    <s v="724005"/>
    <s v="SBCMP"/>
    <x v="31"/>
    <s v="Active"/>
  </r>
  <r>
    <s v="506125"/>
    <s v="510795"/>
    <s v="TrsfIn-fm CSU Trust Fund"/>
    <x v="1790"/>
    <d v="2000-01-01T00:00:00"/>
    <x v="1"/>
    <s v="R"/>
    <s v="506125"/>
    <s v="Transfers in from CSU Trust Fund (Interagency)"/>
    <x v="606"/>
    <s v="98110948"/>
    <s v="571"/>
    <s v="Interagency Transfers In"/>
    <x v="44"/>
    <s v="50"/>
    <s v="Revenues"/>
    <s v="726005"/>
    <s v="SBCMP"/>
    <x v="314"/>
    <s v="Active"/>
  </r>
  <r>
    <s v="506126"/>
    <s v="510610"/>
    <s v="TrsfIn-fm CO w/in Same St Fund"/>
    <x v="1791"/>
    <d v="2000-01-01T00:00:00"/>
    <x v="1"/>
    <s v="R"/>
    <s v="506126"/>
    <s v="Transfers In from within the Same State Fund  (InterAgency)"/>
    <x v="607"/>
    <s v="98110000"/>
    <s v="571"/>
    <s v="Interagency Transfers In"/>
    <x v="44"/>
    <s v="50"/>
    <s v="Revenues"/>
    <s v="726005"/>
    <s v="SBCMP"/>
    <x v="315"/>
    <s v="Active"/>
  </r>
  <r>
    <s v="506800"/>
    <s v="510660"/>
    <s v="Trnsf In-Fed Trust Fnd"/>
    <x v="1792"/>
    <d v="2000-01-01T00:00:00"/>
    <x v="1"/>
    <s v="R"/>
    <s v="506022"/>
    <s v="Transfers In from Federal Trust Fund (Obsolete)"/>
    <x v="597"/>
    <s v="98110890"/>
    <s v="506"/>
    <s v="Transfers In From Other Funds/Appropriations"/>
    <x v="42"/>
    <s v="50"/>
    <s v="Revenues"/>
    <s v="724004"/>
    <s v="SBCMP"/>
    <x v="310"/>
    <s v="Active"/>
  </r>
  <r>
    <s v="506801"/>
    <s v="510670"/>
    <s v="Trnsf In-FWS Matching Contrib"/>
    <x v="1793"/>
    <d v="2000-01-01T00:00:00"/>
    <x v="1"/>
    <s v="R"/>
    <s v="506022"/>
    <s v="Transfers In from Federal Trust Fund (Obsolete)"/>
    <x v="597"/>
    <s v="98110890"/>
    <s v="506"/>
    <s v="Transfers In From Other Funds/Appropriations"/>
    <x v="42"/>
    <s v="50"/>
    <s v="Revenues"/>
    <s v="724004"/>
    <s v="SBCMP"/>
    <x v="310"/>
    <s v="Active"/>
  </r>
  <r>
    <s v="506802"/>
    <s v="510760"/>
    <s v="ADMIN COST ALLOW"/>
    <x v="1794"/>
    <d v="2000-01-01T00:00:00"/>
    <x v="1"/>
    <s v="R"/>
    <s v="506025"/>
    <s v="Transfers In from CSU Trust Fund"/>
    <x v="600"/>
    <s v="98110948"/>
    <s v="506"/>
    <s v="Transfers In From Other Funds/Appropriations"/>
    <x v="42"/>
    <s v="50"/>
    <s v="Revenues"/>
    <s v="726004"/>
    <s v="SBCMP"/>
    <x v="311"/>
    <s v="Active"/>
  </r>
  <r>
    <s v="507000"/>
    <s v="None"/>
    <s v="HsingRent-Fall/Wntr/Sprng Sess"/>
    <x v="1795"/>
    <d v="2010-07-01T00:00:00"/>
    <x v="0"/>
    <s v="R"/>
    <s v="504001"/>
    <s v="Housing Rent"/>
    <x v="562"/>
    <s v="80500000"/>
    <s v="504"/>
    <s v="Sales and Services of Auxiliary Enterprises"/>
    <x v="40"/>
    <s v="50"/>
    <s v="Revenues"/>
    <s v="721006"/>
    <s v="SBCMP"/>
    <x v="290"/>
    <s v="Active"/>
  </r>
  <r>
    <s v="507001"/>
    <s v="None"/>
    <s v="HsingRent-Summer Session"/>
    <x v="1796"/>
    <d v="2010-07-01T00:00:00"/>
    <x v="0"/>
    <s v="R"/>
    <s v="504001"/>
    <s v="Housing Rent"/>
    <x v="562"/>
    <s v="80500000"/>
    <s v="504"/>
    <s v="Sales and Services of Auxiliary Enterprises"/>
    <x v="40"/>
    <s v="50"/>
    <s v="Revenues"/>
    <s v="721006"/>
    <s v="SBCMP"/>
    <x v="290"/>
    <s v="Active"/>
  </r>
  <r>
    <s v="507002"/>
    <s v="None"/>
    <s v="HsingRent-Conference/Workshop"/>
    <x v="1797"/>
    <d v="2010-07-01T00:00:00"/>
    <x v="0"/>
    <s v="R"/>
    <s v="504001"/>
    <s v="Housing Rent"/>
    <x v="562"/>
    <s v="80500000"/>
    <s v="504"/>
    <s v="Sales and Services of Auxiliary Enterprises"/>
    <x v="40"/>
    <s v="50"/>
    <s v="Revenues"/>
    <s v="721006"/>
    <s v="SBCMP"/>
    <x v="290"/>
    <s v="Active"/>
  </r>
  <r>
    <s v="507003"/>
    <s v="None"/>
    <s v="HsingRent-Reserve Unpaid Room"/>
    <x v="1798"/>
    <d v="2010-07-01T00:00:00"/>
    <x v="0"/>
    <s v="R"/>
    <s v="504001"/>
    <s v="Housing Rent"/>
    <x v="562"/>
    <s v="80500000"/>
    <s v="504"/>
    <s v="Sales and Services of Auxiliary Enterprises"/>
    <x v="40"/>
    <s v="50"/>
    <s v="Revenues"/>
    <s v="721006"/>
    <s v="SBCMP"/>
    <x v="290"/>
    <s v="Active"/>
  </r>
  <r>
    <s v="507004"/>
    <s v="None"/>
    <s v="Housing Rent-Fall"/>
    <x v="1799"/>
    <d v="2010-07-01T00:00:00"/>
    <x v="0"/>
    <s v="R"/>
    <s v="504001"/>
    <s v="Housing Rent"/>
    <x v="562"/>
    <s v="80500000"/>
    <s v="504"/>
    <s v="Sales and Services of Auxiliary Enterprises"/>
    <x v="40"/>
    <s v="50"/>
    <s v="Revenues"/>
    <s v="721006"/>
    <s v="SBCMP"/>
    <x v="290"/>
    <s v="Active"/>
  </r>
  <r>
    <s v="507005"/>
    <s v="None"/>
    <s v="Housing Rent-Winter"/>
    <x v="1800"/>
    <d v="2010-07-01T00:00:00"/>
    <x v="0"/>
    <s v="R"/>
    <s v="504001"/>
    <s v="Housing Rent"/>
    <x v="562"/>
    <s v="80500000"/>
    <s v="504"/>
    <s v="Sales and Services of Auxiliary Enterprises"/>
    <x v="40"/>
    <s v="50"/>
    <s v="Revenues"/>
    <s v="721006"/>
    <s v="SBCMP"/>
    <x v="290"/>
    <s v="Active"/>
  </r>
  <r>
    <s v="507006"/>
    <s v="None"/>
    <s v="Housing Rent-Spring"/>
    <x v="1801"/>
    <d v="2010-07-01T00:00:00"/>
    <x v="0"/>
    <s v="R"/>
    <s v="504001"/>
    <s v="Housing Rent"/>
    <x v="562"/>
    <s v="80500000"/>
    <s v="504"/>
    <s v="Sales and Services of Auxiliary Enterprises"/>
    <x v="40"/>
    <s v="50"/>
    <s v="Revenues"/>
    <s v="721006"/>
    <s v="SBCMP"/>
    <x v="290"/>
    <s v="Active"/>
  </r>
  <r>
    <s v="507030"/>
    <s v="None"/>
    <s v="HsingRev-Others"/>
    <x v="1802"/>
    <d v="2010-07-01T00:00:00"/>
    <x v="0"/>
    <s v="R"/>
    <s v="504002"/>
    <s v="Housing Revenue-Others"/>
    <x v="563"/>
    <s v="80500000"/>
    <s v="504"/>
    <s v="Sales and Services of Auxiliary Enterprises"/>
    <x v="40"/>
    <s v="50"/>
    <s v="Revenues"/>
    <s v="721006"/>
    <s v="SBCMP"/>
    <x v="291"/>
    <s v="Active"/>
  </r>
  <r>
    <s v="507031"/>
    <s v="None"/>
    <s v="HsingRev-Srvc Chrgs"/>
    <x v="1803"/>
    <d v="2010-07-01T00:00:00"/>
    <x v="0"/>
    <s v="R"/>
    <s v="504002"/>
    <s v="Housing Revenue-Others"/>
    <x v="563"/>
    <s v="80500000"/>
    <s v="504"/>
    <s v="Sales and Services of Auxiliary Enterprises"/>
    <x v="40"/>
    <s v="50"/>
    <s v="Revenues"/>
    <s v="721006"/>
    <s v="SBCMP"/>
    <x v="291"/>
    <s v="Active"/>
  </r>
  <r>
    <s v="507032"/>
    <s v="None"/>
    <s v="HsingRev-Application Fee"/>
    <x v="1804"/>
    <d v="2010-07-01T00:00:00"/>
    <x v="0"/>
    <s v="R"/>
    <s v="504002"/>
    <s v="Housing Revenue-Others"/>
    <x v="563"/>
    <s v="80500000"/>
    <s v="504"/>
    <s v="Sales and Services of Auxiliary Enterprises"/>
    <x v="40"/>
    <s v="50"/>
    <s v="Revenues"/>
    <s v="721006"/>
    <s v="SBCMP"/>
    <x v="291"/>
    <s v="Active"/>
  </r>
  <r>
    <s v="507033"/>
    <s v="None"/>
    <s v="HsngRev-Other-Collection Chgs"/>
    <x v="1805"/>
    <d v="2010-07-01T00:00:00"/>
    <x v="0"/>
    <s v="R"/>
    <s v="504002"/>
    <s v="Housing Revenue-Others"/>
    <x v="563"/>
    <s v="80500000"/>
    <s v="504"/>
    <s v="Sales and Services of Auxiliary Enterprises"/>
    <x v="40"/>
    <s v="50"/>
    <s v="Revenues"/>
    <s v="721006"/>
    <s v="SBCMP"/>
    <x v="291"/>
    <s v="Active"/>
  </r>
  <r>
    <s v="507060"/>
    <s v="None"/>
    <s v="Parking Permits-Staff Annual"/>
    <x v="1806"/>
    <d v="2010-07-01T00:00:00"/>
    <x v="0"/>
    <s v="R"/>
    <s v="504003"/>
    <s v="Parking Permits"/>
    <x v="564"/>
    <s v="80500000"/>
    <s v="504"/>
    <s v="Sales and Services of Auxiliary Enterprises"/>
    <x v="40"/>
    <s v="50"/>
    <s v="Revenues"/>
    <s v="721006"/>
    <s v="SBCMP"/>
    <x v="292"/>
    <s v="Active"/>
  </r>
  <r>
    <s v="507061"/>
    <s v="None"/>
    <s v="Parking Permits-Fall"/>
    <x v="1807"/>
    <d v="2010-07-01T00:00:00"/>
    <x v="0"/>
    <s v="R"/>
    <s v="504003"/>
    <s v="Parking Permits"/>
    <x v="564"/>
    <s v="80500000"/>
    <s v="504"/>
    <s v="Sales and Services of Auxiliary Enterprises"/>
    <x v="40"/>
    <s v="50"/>
    <s v="Revenues"/>
    <s v="721006"/>
    <s v="SBCMP"/>
    <x v="292"/>
    <s v="Active"/>
  </r>
  <r>
    <s v="507062"/>
    <s v="None"/>
    <s v="Parking Permits-Fall Refnd"/>
    <x v="1808"/>
    <d v="2010-07-01T00:00:00"/>
    <x v="0"/>
    <s v="R"/>
    <s v="504003"/>
    <s v="Parking Permits"/>
    <x v="564"/>
    <s v="80500000"/>
    <s v="504"/>
    <s v="Sales and Services of Auxiliary Enterprises"/>
    <x v="40"/>
    <s v="50"/>
    <s v="Revenues"/>
    <s v="721006"/>
    <s v="SBCMP"/>
    <x v="292"/>
    <s v="Active"/>
  </r>
  <r>
    <s v="507063"/>
    <s v="None"/>
    <s v="Parking Permits-Winter"/>
    <x v="1809"/>
    <d v="2010-07-01T00:00:00"/>
    <x v="0"/>
    <s v="R"/>
    <s v="504003"/>
    <s v="Parking Permits"/>
    <x v="564"/>
    <s v="80500000"/>
    <s v="504"/>
    <s v="Sales and Services of Auxiliary Enterprises"/>
    <x v="40"/>
    <s v="50"/>
    <s v="Revenues"/>
    <s v="721006"/>
    <s v="SBCMP"/>
    <x v="292"/>
    <s v="Active"/>
  </r>
  <r>
    <s v="507064"/>
    <s v="None"/>
    <s v="Parking Permits-Winter Refnd"/>
    <x v="1810"/>
    <d v="2010-07-01T00:00:00"/>
    <x v="0"/>
    <s v="R"/>
    <s v="504003"/>
    <s v="Parking Permits"/>
    <x v="564"/>
    <s v="80500000"/>
    <s v="504"/>
    <s v="Sales and Services of Auxiliary Enterprises"/>
    <x v="40"/>
    <s v="50"/>
    <s v="Revenues"/>
    <s v="721006"/>
    <s v="SBCMP"/>
    <x v="292"/>
    <s v="Active"/>
  </r>
  <r>
    <s v="507065"/>
    <s v="None"/>
    <s v="Parking Permits-Spring"/>
    <x v="1811"/>
    <d v="2010-07-01T00:00:00"/>
    <x v="0"/>
    <s v="R"/>
    <s v="504003"/>
    <s v="Parking Permits"/>
    <x v="564"/>
    <s v="80500000"/>
    <s v="504"/>
    <s v="Sales and Services of Auxiliary Enterprises"/>
    <x v="40"/>
    <s v="50"/>
    <s v="Revenues"/>
    <s v="721006"/>
    <s v="SBCMP"/>
    <x v="292"/>
    <s v="Active"/>
  </r>
  <r>
    <s v="507066"/>
    <s v="None"/>
    <s v="Parking Permits-Spring Refnd"/>
    <x v="1812"/>
    <d v="2010-07-01T00:00:00"/>
    <x v="0"/>
    <s v="R"/>
    <s v="504003"/>
    <s v="Parking Permits"/>
    <x v="564"/>
    <s v="80500000"/>
    <s v="504"/>
    <s v="Sales and Services of Auxiliary Enterprises"/>
    <x v="40"/>
    <s v="50"/>
    <s v="Revenues"/>
    <s v="721006"/>
    <s v="SBCMP"/>
    <x v="292"/>
    <s v="Active"/>
  </r>
  <r>
    <s v="507067"/>
    <s v="None"/>
    <s v="Parking Permits-Summer"/>
    <x v="1813"/>
    <d v="2010-07-01T00:00:00"/>
    <x v="0"/>
    <s v="R"/>
    <s v="504003"/>
    <s v="Parking Permits"/>
    <x v="564"/>
    <s v="80500000"/>
    <s v="504"/>
    <s v="Sales and Services of Auxiliary Enterprises"/>
    <x v="40"/>
    <s v="50"/>
    <s v="Revenues"/>
    <s v="721006"/>
    <s v="SBCMP"/>
    <x v="292"/>
    <s v="Active"/>
  </r>
  <r>
    <s v="507068"/>
    <s v="None"/>
    <s v="Parking Permits-Summer Refnd"/>
    <x v="1814"/>
    <d v="2010-07-01T00:00:00"/>
    <x v="0"/>
    <s v="R"/>
    <s v="504003"/>
    <s v="Parking Permits"/>
    <x v="564"/>
    <s v="80500000"/>
    <s v="504"/>
    <s v="Sales and Services of Auxiliary Enterprises"/>
    <x v="40"/>
    <s v="50"/>
    <s v="Revenues"/>
    <s v="721006"/>
    <s v="SBCMP"/>
    <x v="292"/>
    <s v="Active"/>
  </r>
  <r>
    <s v="507069"/>
    <s v="None"/>
    <s v="Parking Permits-Student Annual"/>
    <x v="1815"/>
    <d v="2010-07-01T00:00:00"/>
    <x v="0"/>
    <s v="R"/>
    <s v="504003"/>
    <s v="Parking Permits"/>
    <x v="564"/>
    <s v="80500000"/>
    <s v="504"/>
    <s v="Sales and Services of Auxiliary Enterprises"/>
    <x v="40"/>
    <s v="50"/>
    <s v="Revenues"/>
    <s v="721006"/>
    <s v="SBCMP"/>
    <x v="292"/>
    <s v="Active"/>
  </r>
  <r>
    <s v="507075"/>
    <s v="None"/>
    <s v="PrkngPrmts-Univ.Vllg.-Summer"/>
    <x v="1816"/>
    <d v="2010-07-01T00:00:00"/>
    <x v="0"/>
    <s v="R"/>
    <s v="504003"/>
    <s v="Parking Permits"/>
    <x v="564"/>
    <s v="80500000"/>
    <s v="504"/>
    <s v="Sales and Services of Auxiliary Enterprises"/>
    <x v="40"/>
    <s v="50"/>
    <s v="Revenues"/>
    <s v="721006"/>
    <s v="SBCMP"/>
    <x v="292"/>
    <s v="Active"/>
  </r>
  <r>
    <s v="507076"/>
    <s v="None"/>
    <s v="PrkngPrmts-Univ.Vllg.-Fall"/>
    <x v="1817"/>
    <d v="2010-07-01T00:00:00"/>
    <x v="0"/>
    <s v="R"/>
    <s v="504003"/>
    <s v="Parking Permits"/>
    <x v="564"/>
    <s v="80500000"/>
    <s v="504"/>
    <s v="Sales and Services of Auxiliary Enterprises"/>
    <x v="40"/>
    <s v="50"/>
    <s v="Revenues"/>
    <s v="721006"/>
    <s v="SBCMP"/>
    <x v="292"/>
    <s v="Active"/>
  </r>
  <r>
    <s v="507077"/>
    <s v="None"/>
    <s v="PrkngPrmts-Univ.Vllg-Winter"/>
    <x v="1818"/>
    <d v="2010-07-01T00:00:00"/>
    <x v="0"/>
    <s v="R"/>
    <s v="504003"/>
    <s v="Parking Permits"/>
    <x v="564"/>
    <s v="80500000"/>
    <s v="504"/>
    <s v="Sales and Services of Auxiliary Enterprises"/>
    <x v="40"/>
    <s v="50"/>
    <s v="Revenues"/>
    <s v="721006"/>
    <s v="SBCMP"/>
    <x v="292"/>
    <s v="Active"/>
  </r>
  <r>
    <s v="507078"/>
    <s v="None"/>
    <s v="PrkngPrmts-Univ.Vllg.-Spring"/>
    <x v="1819"/>
    <d v="2010-07-01T00:00:00"/>
    <x v="0"/>
    <s v="R"/>
    <s v="504003"/>
    <s v="Parking Permits"/>
    <x v="564"/>
    <s v="80500000"/>
    <s v="504"/>
    <s v="Sales and Services of Auxiliary Enterprises"/>
    <x v="40"/>
    <s v="50"/>
    <s v="Revenues"/>
    <s v="721006"/>
    <s v="SBCMP"/>
    <x v="292"/>
    <s v="Active"/>
  </r>
  <r>
    <s v="507079"/>
    <s v="None"/>
    <s v="PrkngPrmts-Univ.Vllg-Annual"/>
    <x v="1820"/>
    <d v="2010-07-01T00:00:00"/>
    <x v="0"/>
    <s v="R"/>
    <s v="504003"/>
    <s v="Parking Permits"/>
    <x v="564"/>
    <s v="80500000"/>
    <s v="504"/>
    <s v="Sales and Services of Auxiliary Enterprises"/>
    <x v="40"/>
    <s v="50"/>
    <s v="Revenues"/>
    <s v="721006"/>
    <s v="SBCMP"/>
    <x v="292"/>
    <s v="Active"/>
  </r>
  <r>
    <s v="507090"/>
    <s v="None"/>
    <s v="Parking Gates-Revenue"/>
    <x v="1821"/>
    <d v="2010-07-01T00:00:00"/>
    <x v="0"/>
    <s v="R"/>
    <s v="504004"/>
    <s v="Parking Coin Gates"/>
    <x v="565"/>
    <s v="80500000"/>
    <s v="504"/>
    <s v="Sales and Services of Auxiliary Enterprises"/>
    <x v="40"/>
    <s v="50"/>
    <s v="Revenues"/>
    <s v="721006"/>
    <s v="SBCMP"/>
    <x v="293"/>
    <s v="Active"/>
  </r>
  <r>
    <s v="507120"/>
    <s v="None"/>
    <s v="Parking Meter-Revenue"/>
    <x v="1822"/>
    <d v="2010-07-01T00:00:00"/>
    <x v="0"/>
    <s v="R"/>
    <s v="504005"/>
    <s v="Parking Meters"/>
    <x v="566"/>
    <s v="80500000"/>
    <s v="504"/>
    <s v="Sales and Services of Auxiliary Enterprises"/>
    <x v="40"/>
    <s v="50"/>
    <s v="Revenues"/>
    <s v="721006"/>
    <s v="SBCMP"/>
    <x v="294"/>
    <s v="Active"/>
  </r>
  <r>
    <s v="507150"/>
    <s v="None"/>
    <s v="Parking Fines-Revenue"/>
    <x v="1823"/>
    <d v="2010-07-01T00:00:00"/>
    <x v="0"/>
    <s v="R"/>
    <s v="504006"/>
    <s v="Parking Fines"/>
    <x v="567"/>
    <s v="80900000"/>
    <s v="504"/>
    <s v="Sales and Services of Auxiliary Enterprises"/>
    <x v="40"/>
    <s v="50"/>
    <s v="Revenues"/>
    <s v="721006"/>
    <s v="SBCMP"/>
    <x v="295"/>
    <s v="Active"/>
  </r>
  <r>
    <s v="507151"/>
    <s v="None"/>
    <s v="Parking Fines-Van Pool Revenue"/>
    <x v="1824"/>
    <d v="2010-07-01T00:00:00"/>
    <x v="0"/>
    <s v="R"/>
    <s v="504090"/>
    <s v="Sales and Services Auxiliary Facilities-Other"/>
    <x v="575"/>
    <s v="80500000"/>
    <s v="504"/>
    <s v="Sales and Services of Auxiliary Enterprises"/>
    <x v="40"/>
    <s v="50"/>
    <s v="Revenues"/>
    <s v="721006"/>
    <s v="SBCMP"/>
    <x v="303"/>
    <s v="Active"/>
  </r>
  <r>
    <s v="507152"/>
    <s v="None"/>
    <s v="Parking Fines-Metro Link Rev"/>
    <x v="1825"/>
    <d v="2010-07-01T00:00:00"/>
    <x v="0"/>
    <s v="R"/>
    <s v="504090"/>
    <s v="Sales and Services Auxiliary Facilities-Other"/>
    <x v="575"/>
    <s v="80500000"/>
    <s v="504"/>
    <s v="Sales and Services of Auxiliary Enterprises"/>
    <x v="40"/>
    <s v="50"/>
    <s v="Revenues"/>
    <s v="721006"/>
    <s v="SBCMP"/>
    <x v="303"/>
    <s v="Active"/>
  </r>
  <r>
    <s v="507180"/>
    <s v="None"/>
    <s v="Health Facilities-Fee"/>
    <x v="1826"/>
    <d v="2010-07-01T00:00:00"/>
    <x v="0"/>
    <s v="R"/>
    <s v="504007"/>
    <s v="Health Facilities Fee"/>
    <x v="568"/>
    <s v="80500000"/>
    <s v="504"/>
    <s v="Sales and Services of Auxiliary Enterprises"/>
    <x v="40"/>
    <s v="50"/>
    <s v="Revenues"/>
    <s v="721001"/>
    <s v="SBCMP"/>
    <x v="296"/>
    <s v="Active"/>
  </r>
  <r>
    <s v="507181"/>
    <s v="None"/>
    <s v="Health Facil. Fee-Contra Rev"/>
    <x v="1827"/>
    <d v="2010-07-01T00:00:00"/>
    <x v="0"/>
    <s v="R"/>
    <s v="504007"/>
    <s v="Health Facilities Fee"/>
    <x v="568"/>
    <s v="80500000"/>
    <s v="504"/>
    <s v="Sales and Services of Auxiliary Enterprises"/>
    <x v="40"/>
    <s v="50"/>
    <s v="Revenues"/>
    <s v="721001"/>
    <s v="SBCMP"/>
    <x v="296"/>
    <s v="Active"/>
  </r>
  <r>
    <s v="507210"/>
    <s v="None"/>
    <s v="Campus Union-Fee"/>
    <x v="1828"/>
    <d v="2010-07-01T00:00:00"/>
    <x v="0"/>
    <s v="R"/>
    <s v="504008"/>
    <s v="Campus Union Fee"/>
    <x v="569"/>
    <s v="80500000"/>
    <s v="504"/>
    <s v="Sales and Services of Auxiliary Enterprises"/>
    <x v="40"/>
    <s v="50"/>
    <s v="Revenues"/>
    <s v="721001"/>
    <s v="SBCMP"/>
    <x v="297"/>
    <s v="Active"/>
  </r>
  <r>
    <s v="507240"/>
    <s v="None"/>
    <s v="Parking Revenue-Misc"/>
    <x v="1829"/>
    <d v="2010-07-01T00:00:00"/>
    <x v="0"/>
    <s v="R"/>
    <s v="504090"/>
    <s v="Sales and Services Auxiliary Facilities-Other"/>
    <x v="575"/>
    <s v="80500000"/>
    <s v="504"/>
    <s v="Sales and Services of Auxiliary Enterprises"/>
    <x v="40"/>
    <s v="50"/>
    <s v="Revenues"/>
    <s v="721006"/>
    <s v="SBCMP"/>
    <x v="303"/>
    <s v="Active"/>
  </r>
  <r>
    <s v="507241"/>
    <s v="None"/>
    <s v="Parking Revenue-Special Events"/>
    <x v="1830"/>
    <d v="2010-07-01T00:00:00"/>
    <x v="0"/>
    <s v="R"/>
    <s v="504090"/>
    <s v="Sales and Services Auxiliary Facilities-Other"/>
    <x v="575"/>
    <s v="80500000"/>
    <s v="504"/>
    <s v="Sales and Services of Auxiliary Enterprises"/>
    <x v="40"/>
    <s v="50"/>
    <s v="Revenues"/>
    <s v="721006"/>
    <s v="SBCMP"/>
    <x v="303"/>
    <s v="Active"/>
  </r>
  <r>
    <s v="507270"/>
    <s v="None"/>
    <s v="Food Services"/>
    <x v="1831"/>
    <d v="2010-07-01T00:00:00"/>
    <x v="0"/>
    <s v="R"/>
    <s v="504010"/>
    <s v="Food Services"/>
    <x v="571"/>
    <s v="80500000"/>
    <s v="504"/>
    <s v="Sales and Services of Auxiliary Enterprises"/>
    <x v="40"/>
    <s v="50"/>
    <s v="Revenues"/>
    <s v="721006"/>
    <s v="SBCMP"/>
    <x v="299"/>
    <s v="Active"/>
  </r>
  <r>
    <s v="507300"/>
    <s v="None"/>
    <s v="College Stores"/>
    <x v="1832"/>
    <d v="2000-01-01T00:00:00"/>
    <x v="1"/>
    <s v="R"/>
    <s v="504011"/>
    <s v="College Stores"/>
    <x v="608"/>
    <s v="80500000"/>
    <s v="504"/>
    <s v="Sales and Services of Auxiliary Enterprises"/>
    <x v="40"/>
    <s v="50"/>
    <s v="Revenues"/>
    <s v="721006"/>
    <s v="SBCMP"/>
    <x v="316"/>
    <s v="Active"/>
  </r>
  <r>
    <s v="507330"/>
    <s v="None"/>
    <s v="Athletics (Self Supporting)"/>
    <x v="1833"/>
    <d v="2011-07-01T00:00:00"/>
    <x v="1"/>
    <s v="R"/>
    <s v="504012"/>
    <s v="Athletics (Self-Supporting) (Obsolete)"/>
    <x v="609"/>
    <s v="80900000"/>
    <s v="504"/>
    <s v="Sales and Services of Auxiliary Enterprises"/>
    <x v="40"/>
    <s v="50"/>
    <s v="Revenues"/>
    <s v="721006"/>
    <s v="SBCMP"/>
    <x v="317"/>
    <s v="Obsolete"/>
  </r>
  <r>
    <s v="507360"/>
    <s v="None"/>
    <s v="Concessions"/>
    <x v="1834"/>
    <d v="2010-07-01T00:00:00"/>
    <x v="0"/>
    <s v="R"/>
    <s v="504013"/>
    <s v="Concessions"/>
    <x v="572"/>
    <s v="80500000"/>
    <s v="504"/>
    <s v="Sales and Services of Auxiliary Enterprises"/>
    <x v="40"/>
    <s v="50"/>
    <s v="Revenues"/>
    <s v="721006"/>
    <s v="SBCMP"/>
    <x v="300"/>
    <s v="Active"/>
  </r>
  <r>
    <s v="507390"/>
    <s v="None"/>
    <s v="Sales/Srvcs Aux Enterpris-Othr"/>
    <x v="1835"/>
    <d v="2010-07-01T00:00:00"/>
    <x v="0"/>
    <s v="R"/>
    <s v="504090"/>
    <s v="Sales and Services Auxiliary Facilities-Other"/>
    <x v="575"/>
    <s v="80500000"/>
    <s v="504"/>
    <s v="Sales and Services of Auxiliary Enterprises"/>
    <x v="40"/>
    <s v="50"/>
    <s v="Revenues"/>
    <s v="721006"/>
    <s v="SBCMP"/>
    <x v="303"/>
    <s v="Active"/>
  </r>
  <r>
    <s v="507800"/>
    <s v="512000"/>
    <s v="Rev Interest-SMIF"/>
    <x v="1836"/>
    <d v="2000-01-01T00:00:00"/>
    <x v="1"/>
    <s v="R"/>
    <s v="507001"/>
    <s v="Interest from SMIF"/>
    <x v="610"/>
    <s v="80500000"/>
    <s v="507"/>
    <s v="Revenue from Interest"/>
    <x v="45"/>
    <s v="50"/>
    <s v="Revenues"/>
    <s v="723003"/>
    <s v="SBCMP"/>
    <x v="318"/>
    <s v="Active"/>
  </r>
  <r>
    <s v="507801"/>
    <s v="512030"/>
    <s v="Rev Interest-Student Loans"/>
    <x v="1837"/>
    <d v="2000-01-01T00:00:00"/>
    <x v="1"/>
    <s v="R"/>
    <s v="507002"/>
    <s v="Interest Student Loans"/>
    <x v="611"/>
    <s v="80610000"/>
    <s v="507"/>
    <s v="Revenue from Interest"/>
    <x v="45"/>
    <s v="50"/>
    <s v="Revenues"/>
    <s v="723022"/>
    <s v="SBCMP"/>
    <x v="319"/>
    <s v="Active"/>
  </r>
  <r>
    <s v="508001"/>
    <s v="513000"/>
    <s v="RevFromInvstmnts-External"/>
    <x v="1838"/>
    <d v="2000-01-01T00:00:00"/>
    <x v="1"/>
    <s v="R"/>
    <s v="508001"/>
    <s v="Income from CSU Consolidated Investment Pool"/>
    <x v="612"/>
    <s v="80610000"/>
    <s v="508"/>
    <s v="Revenue from Investments"/>
    <x v="46"/>
    <s v="50"/>
    <s v="Revenues"/>
    <s v="723003"/>
    <s v="SBCMP"/>
    <x v="320"/>
    <s v="Active"/>
  </r>
  <r>
    <s v="508002"/>
    <s v="513030"/>
    <s v="RevFromInvstmnts-LAIF"/>
    <x v="1839"/>
    <d v="2000-01-01T00:00:00"/>
    <x v="1"/>
    <s v="R"/>
    <s v="508002"/>
    <s v="Income from LAIF"/>
    <x v="613"/>
    <s v="80610000"/>
    <s v="508"/>
    <s v="Revenue from Investments"/>
    <x v="46"/>
    <s v="50"/>
    <s v="Revenues"/>
    <s v="723003"/>
    <s v="SBCMP"/>
    <x v="321"/>
    <s v="Active"/>
  </r>
  <r>
    <s v="508003"/>
    <s v="513060"/>
    <s v="RevFromInvstmnts-Sale Securits"/>
    <x v="1840"/>
    <d v="2000-01-01T00:00:00"/>
    <x v="1"/>
    <s v="R"/>
    <s v="508003"/>
    <s v="Gain or Loss on Sale of Securities"/>
    <x v="614"/>
    <s v="80630000"/>
    <s v="508"/>
    <s v="Revenue from Investments"/>
    <x v="46"/>
    <s v="50"/>
    <s v="Revenues"/>
    <s v="723003"/>
    <s v="SBCMP"/>
    <x v="322"/>
    <s v="Active"/>
  </r>
  <r>
    <s v="508004"/>
    <s v="508004"/>
    <s v="Interest-St Rgstrd Wrrnt(IOUs)"/>
    <x v="1841"/>
    <d v="2000-01-01T00:00:00"/>
    <x v="1"/>
    <s v="R"/>
    <s v="508004"/>
    <s v="Interest on State Registered Warrants ( IOUs ) (Obsolete)"/>
    <x v="615"/>
    <s v="80610000"/>
    <s v="508"/>
    <s v="Revenue from Investments"/>
    <x v="46"/>
    <s v="50"/>
    <s v="Revenues"/>
    <s v="723003"/>
    <s v="SBCMP"/>
    <x v="323"/>
    <s v="Obsolete"/>
  </r>
  <r>
    <s v="508006"/>
    <s v="None"/>
    <s v="IncomeFrCIP-TotalReturnPortfol"/>
    <x v="1842"/>
    <d v="2021-07-01T00:00:00"/>
    <x v="1"/>
    <s v="R"/>
    <s v="508006"/>
    <s v="Income from CIP - Total Return Portfolio"/>
    <x v="616"/>
    <s v="80610000"/>
    <s v="508"/>
    <s v="Revenue from Investments"/>
    <x v="46"/>
    <s v="50"/>
    <s v="Revenues"/>
    <s v="723003"/>
    <s v="SBCMP"/>
    <x v="324"/>
    <s v="Active"/>
  </r>
  <r>
    <s v="508092"/>
    <s v="None"/>
    <s v="Auxiliary Lease Interest Paymt"/>
    <x v="1843"/>
    <d v="2013-07-01T00:00:00"/>
    <x v="1"/>
    <s v="R"/>
    <s v="508092"/>
    <s v="Auxiliary Lease Interest Payment"/>
    <x v="617"/>
    <s v="80610000"/>
    <s v="508"/>
    <s v="Revenue from Investments"/>
    <x v="46"/>
    <s v="50"/>
    <s v="Revenues"/>
    <s v="723003"/>
    <s v="SBCMP"/>
    <x v="325"/>
    <s v="Active"/>
  </r>
  <r>
    <s v="508250"/>
    <s v="None"/>
    <s v="Reimbursements-CSU-Intra State"/>
    <x v="1844"/>
    <d v="2000-01-01T00:00:00"/>
    <x v="0"/>
    <s v="R"/>
    <s v="505109"/>
    <s v="Reimbursements-CSU (Obsolete)"/>
    <x v="576"/>
    <s v="81100000"/>
    <s v="505"/>
    <s v="Reimbursements"/>
    <x v="41"/>
    <s v="50"/>
    <s v="Revenues"/>
    <s v="722006"/>
    <s v="SBCMP"/>
    <x v="304"/>
    <s v="Obsolete"/>
  </r>
  <r>
    <s v="508270"/>
    <s v="None"/>
    <s v="IndOperReimb-CSU"/>
    <x v="1845"/>
    <d v="2000-01-01T00:00:00"/>
    <x v="0"/>
    <s v="R"/>
    <s v="505110"/>
    <s v="Reimbursements-State"/>
    <x v="618"/>
    <s v="81100000"/>
    <s v="505"/>
    <s v="Reimbursements"/>
    <x v="41"/>
    <s v="50"/>
    <s v="Revenues"/>
    <s v="726003"/>
    <s v="SBCMP"/>
    <x v="326"/>
    <s v="Active"/>
  </r>
  <r>
    <s v="508300"/>
    <s v="None"/>
    <s v="IndOperReimb-State"/>
    <x v="1846"/>
    <d v="2000-01-01T00:00:00"/>
    <x v="0"/>
    <s v="R"/>
    <s v="505110"/>
    <s v="Reimbursements-State"/>
    <x v="618"/>
    <s v="81100000"/>
    <s v="505"/>
    <s v="Reimbursements"/>
    <x v="41"/>
    <s v="50"/>
    <s v="Revenues"/>
    <s v="726003"/>
    <s v="SBCMP"/>
    <x v="326"/>
    <s v="Active"/>
  </r>
  <r>
    <s v="508301"/>
    <s v="None"/>
    <s v="IndOperReimb-St Electric"/>
    <x v="1847"/>
    <d v="2000-01-01T00:00:00"/>
    <x v="0"/>
    <s v="R"/>
    <s v="505110"/>
    <s v="Reimbursements-State"/>
    <x v="618"/>
    <s v="81100000"/>
    <s v="505"/>
    <s v="Reimbursements"/>
    <x v="41"/>
    <s v="50"/>
    <s v="Revenues"/>
    <s v="726003"/>
    <s v="SBCMP"/>
    <x v="326"/>
    <s v="Active"/>
  </r>
  <r>
    <s v="508800"/>
    <s v="513601"/>
    <s v="Realized Gn/Loss on Securities"/>
    <x v="1848"/>
    <d v="2000-01-01T00:00:00"/>
    <x v="1"/>
    <s v="R"/>
    <s v="508003"/>
    <s v="Gain or Loss on Sale of Securities"/>
    <x v="614"/>
    <s v="80630000"/>
    <s v="508"/>
    <s v="Revenue from Investments"/>
    <x v="46"/>
    <s v="50"/>
    <s v="Revenues"/>
    <s v="723003"/>
    <s v="SBCMP"/>
    <x v="322"/>
    <s v="Active"/>
  </r>
  <r>
    <s v="508801"/>
    <s v="513090"/>
    <s v="RevFromInvstmnts-Others"/>
    <x v="1849"/>
    <d v="2000-01-01T00:00:00"/>
    <x v="1"/>
    <s v="R"/>
    <s v="508090"/>
    <s v="Revenue from Investments-Other/non-SWIFT (includes gain or l"/>
    <x v="619"/>
    <s v="80610000"/>
    <s v="508"/>
    <s v="Revenue from Investments"/>
    <x v="46"/>
    <s v="50"/>
    <s v="Revenues"/>
    <s v="723003"/>
    <s v="SBCMP"/>
    <x v="327"/>
    <s v="Active"/>
  </r>
  <r>
    <s v="509000"/>
    <s v="None"/>
    <s v="Reimbursements-External"/>
    <x v="1850"/>
    <d v="2000-01-01T00:00:00"/>
    <x v="0"/>
    <s v="R"/>
    <s v="505201"/>
    <s v="Reimbursements-External"/>
    <x v="577"/>
    <s v="81200000"/>
    <s v="505"/>
    <s v="Reimbursements"/>
    <x v="41"/>
    <s v="50"/>
    <s v="Revenues"/>
    <s v="726003"/>
    <s v="SBCMP"/>
    <x v="305"/>
    <s v="Active"/>
  </r>
  <r>
    <s v="509001"/>
    <s v="None"/>
    <s v="ReimbExtrnl-  Electric"/>
    <x v="1851"/>
    <d v="2000-01-01T00:00:00"/>
    <x v="0"/>
    <s v="R"/>
    <s v="505201"/>
    <s v="Reimbursements-External"/>
    <x v="577"/>
    <s v="81200000"/>
    <s v="505"/>
    <s v="Reimbursements"/>
    <x v="41"/>
    <s v="50"/>
    <s v="Revenues"/>
    <s v="726003"/>
    <s v="SBCMP"/>
    <x v="305"/>
    <s v="Active"/>
  </r>
  <r>
    <s v="509002"/>
    <s v="None"/>
    <s v="ReimbExtrnl - Water"/>
    <x v="1852"/>
    <d v="2000-01-01T00:00:00"/>
    <x v="0"/>
    <s v="R"/>
    <s v="505201"/>
    <s v="Reimbursements-External"/>
    <x v="577"/>
    <s v="81200000"/>
    <s v="505"/>
    <s v="Reimbursements"/>
    <x v="41"/>
    <s v="50"/>
    <s v="Revenues"/>
    <s v="726003"/>
    <s v="SBCMP"/>
    <x v="305"/>
    <s v="Active"/>
  </r>
  <r>
    <s v="509003"/>
    <s v="None"/>
    <s v="ReimbExtrnl - Sewer"/>
    <x v="1853"/>
    <d v="2000-01-01T00:00:00"/>
    <x v="0"/>
    <s v="R"/>
    <s v="505201"/>
    <s v="Reimbursements-External"/>
    <x v="577"/>
    <s v="81200000"/>
    <s v="505"/>
    <s v="Reimbursements"/>
    <x v="41"/>
    <s v="50"/>
    <s v="Revenues"/>
    <s v="726003"/>
    <s v="SBCMP"/>
    <x v="305"/>
    <s v="Active"/>
  </r>
  <r>
    <s v="509004"/>
    <s v="None"/>
    <s v="ReimbExtrnl - Non Hazrd Waste"/>
    <x v="1854"/>
    <d v="2000-01-01T00:00:00"/>
    <x v="0"/>
    <s v="R"/>
    <s v="505201"/>
    <s v="Reimbursements-External"/>
    <x v="577"/>
    <s v="81200000"/>
    <s v="505"/>
    <s v="Reimbursements"/>
    <x v="41"/>
    <s v="50"/>
    <s v="Revenues"/>
    <s v="726003"/>
    <s v="SBCMP"/>
    <x v="305"/>
    <s v="Active"/>
  </r>
  <r>
    <s v="509005"/>
    <s v="None"/>
    <s v="ReimbExtrnl - Gas"/>
    <x v="1855"/>
    <d v="2000-01-01T00:00:00"/>
    <x v="0"/>
    <s v="R"/>
    <s v="505201"/>
    <s v="Reimbursements-External"/>
    <x v="577"/>
    <s v="81200000"/>
    <s v="505"/>
    <s v="Reimbursements"/>
    <x v="41"/>
    <s v="50"/>
    <s v="Revenues"/>
    <s v="726003"/>
    <s v="SBCMP"/>
    <x v="305"/>
    <s v="Active"/>
  </r>
  <r>
    <s v="509800"/>
    <s v="514000"/>
    <s v="Bnds/Notes Proceeds-Gen Oblig"/>
    <x v="1856"/>
    <d v="2000-01-01T00:00:00"/>
    <x v="1"/>
    <s v="R"/>
    <s v="509001"/>
    <s v="Bond Proceeds-General Obligation"/>
    <x v="620"/>
    <s v="98310000"/>
    <s v="509"/>
    <s v="Bonds and Notes Proceeds"/>
    <x v="47"/>
    <s v="50"/>
    <s v="Revenues"/>
    <s v="714002"/>
    <s v="SBCMP"/>
    <x v="328"/>
    <s v="Active"/>
  </r>
  <r>
    <s v="509801"/>
    <s v="514030"/>
    <s v="Bnds/Notes Proceeds-Revenue"/>
    <x v="1857"/>
    <d v="2000-01-01T00:00:00"/>
    <x v="1"/>
    <s v="R"/>
    <s v="509002"/>
    <s v="Bond Proceeds-Revenue"/>
    <x v="621"/>
    <s v="98460000"/>
    <s v="509"/>
    <s v="Bonds and Notes Proceeds"/>
    <x v="47"/>
    <s v="50"/>
    <s v="Revenues"/>
    <s v="714002"/>
    <s v="SBCMP"/>
    <x v="329"/>
    <s v="Active"/>
  </r>
  <r>
    <s v="509802"/>
    <s v="514060"/>
    <s v="Bnds/Notes Proceeds-PMIB Loans"/>
    <x v="1858"/>
    <d v="2014-07-01T00:00:00"/>
    <x v="0"/>
    <s v="R"/>
    <s v="509003"/>
    <s v="PMIB Loan Proceeds (Obsolete)"/>
    <x v="622"/>
    <s v="98390000"/>
    <s v="509"/>
    <s v="Bonds and Notes Proceeds"/>
    <x v="47"/>
    <s v="50"/>
    <s v="Revenues"/>
    <s v="714002"/>
    <s v="SBCMP"/>
    <x v="7"/>
    <s v="Obsolete"/>
  </r>
  <r>
    <s v="509803"/>
    <s v="514090"/>
    <s v="Bnds/Notes Proceeds-Premium"/>
    <x v="1859"/>
    <d v="2000-01-01T00:00:00"/>
    <x v="1"/>
    <s v="R"/>
    <s v="509004"/>
    <s v="Bonds and Notes-Premium/Discount"/>
    <x v="623"/>
    <s v="98460000"/>
    <s v="509"/>
    <s v="Bonds and Notes Proceeds"/>
    <x v="47"/>
    <s v="50"/>
    <s v="Revenues"/>
    <s v="714002"/>
    <s v="SBCMP"/>
    <x v="330"/>
    <s v="Active"/>
  </r>
  <r>
    <s v="510001"/>
    <s v="515000"/>
    <s v="Endow-Money Market"/>
    <x v="1860"/>
    <d v="2014-07-01T00:00:00"/>
    <x v="0"/>
    <s v="R"/>
    <s v="510001"/>
    <s v="Endowment  Money Market (Obsolete)"/>
    <x v="624"/>
    <s v="80900000"/>
    <s v="510"/>
    <s v="Endowment Income"/>
    <x v="48"/>
    <s v="50"/>
    <s v="Revenues"/>
    <s v="723004"/>
    <s v="SBCMP"/>
    <x v="7"/>
    <s v="Obsolete"/>
  </r>
  <r>
    <s v="510002"/>
    <s v="515030"/>
    <s v="Endow-Stocks &amp; Bonds"/>
    <x v="1861"/>
    <d v="2014-07-01T00:00:00"/>
    <x v="0"/>
    <s v="R"/>
    <s v="510002"/>
    <s v="Endowment Stocks and Bonds (Obsolete)"/>
    <x v="625"/>
    <s v="80900000"/>
    <s v="510"/>
    <s v="Endowment Income"/>
    <x v="48"/>
    <s v="50"/>
    <s v="Revenues"/>
    <s v="723004"/>
    <s v="SBCMP"/>
    <x v="7"/>
    <s v="Obsolete"/>
  </r>
  <r>
    <s v="510003"/>
    <s v="515060"/>
    <s v="Endow-Real Estate"/>
    <x v="1862"/>
    <d v="2014-07-01T00:00:00"/>
    <x v="0"/>
    <s v="R"/>
    <s v="510003"/>
    <s v="Endowment Real Estate (Obsolete)"/>
    <x v="626"/>
    <s v="80900000"/>
    <s v="510"/>
    <s v="Endowment Income"/>
    <x v="48"/>
    <s v="50"/>
    <s v="Revenues"/>
    <s v="723004"/>
    <s v="SBCMP"/>
    <x v="7"/>
    <s v="Obsolete"/>
  </r>
  <r>
    <s v="510004"/>
    <s v="515090"/>
    <s v="Endow-Enterprise Ownership"/>
    <x v="1863"/>
    <d v="2014-07-01T00:00:00"/>
    <x v="0"/>
    <s v="R"/>
    <s v="510004"/>
    <s v="Endowment  Enterprise Ownership (Obsolete)"/>
    <x v="627"/>
    <s v="80900000"/>
    <s v="510"/>
    <s v="Endowment Income"/>
    <x v="48"/>
    <s v="50"/>
    <s v="Revenues"/>
    <s v="723004"/>
    <s v="SBCMP"/>
    <x v="7"/>
    <s v="Obsolete"/>
  </r>
  <r>
    <s v="510005"/>
    <s v="515120"/>
    <s v="Endow-Copyrghts"/>
    <x v="1864"/>
    <d v="2014-07-01T00:00:00"/>
    <x v="0"/>
    <s v="R"/>
    <s v="510005"/>
    <s v="Endow Copyrights, Patents and Licenses (Obsolete)"/>
    <x v="628"/>
    <s v="80900000"/>
    <s v="510"/>
    <s v="Endowment Income"/>
    <x v="48"/>
    <s v="50"/>
    <s v="Revenues"/>
    <s v="723004"/>
    <s v="SBCMP"/>
    <x v="7"/>
    <s v="Obsolete"/>
  </r>
  <r>
    <s v="510006"/>
    <s v="515150"/>
    <s v="Endow-Royalty"/>
    <x v="1865"/>
    <d v="2014-07-01T00:00:00"/>
    <x v="0"/>
    <s v="R"/>
    <s v="510006"/>
    <s v="Endowment Royalty (Obsolete)"/>
    <x v="629"/>
    <s v="80900000"/>
    <s v="510"/>
    <s v="Endowment Income"/>
    <x v="48"/>
    <s v="50"/>
    <s v="Revenues"/>
    <s v="723004"/>
    <s v="SBCMP"/>
    <x v="7"/>
    <s v="Obsolete"/>
  </r>
  <r>
    <s v="510030"/>
    <s v="None"/>
    <s v="Trnsf In-Cap Outlay"/>
    <x v="1866"/>
    <d v="2010-07-01T00:00:00"/>
    <x v="0"/>
    <s v="R"/>
    <s v="506002"/>
    <s v="Transfers In from Special Account for Capital Outlay (Obsole"/>
    <x v="578"/>
    <s v="98110036"/>
    <s v="506"/>
    <s v="Transfers In From Other Funds/Appropriations"/>
    <x v="42"/>
    <s v="50"/>
    <s v="Revenues"/>
    <s v="724004"/>
    <s v="SBCMP"/>
    <x v="31"/>
    <s v="Obsolete"/>
  </r>
  <r>
    <s v="510060"/>
    <s v="None"/>
    <s v="Trnsf In-Energy &amp; Resrcs Fnd"/>
    <x v="1867"/>
    <d v="2010-07-01T00:00:00"/>
    <x v="0"/>
    <s v="R"/>
    <s v="506003"/>
    <s v="Transfers In from Energy and Resources Fund (Obsolete)"/>
    <x v="579"/>
    <s v="98110189"/>
    <s v="506"/>
    <s v="Transfers In From Other Funds/Appropriations"/>
    <x v="42"/>
    <s v="50"/>
    <s v="Revenues"/>
    <s v="724004"/>
    <s v="SBCMP"/>
    <x v="31"/>
    <s v="Obsolete"/>
  </r>
  <r>
    <s v="510090"/>
    <s v="None"/>
    <s v="Trnsf In-HE Eqke Acct"/>
    <x v="1868"/>
    <d v="2010-07-01T00:00:00"/>
    <x v="0"/>
    <s v="R"/>
    <s v="506004"/>
    <s v="Transfers In from 1987 Higher Education Earthquake Account ("/>
    <x v="580"/>
    <s v="98110377"/>
    <s v="506"/>
    <s v="Transfers In From Other Funds/Appropriations"/>
    <x v="42"/>
    <s v="50"/>
    <s v="Revenues"/>
    <s v="724004"/>
    <s v="SBCMP"/>
    <x v="31"/>
    <s v="Obsolete"/>
  </r>
  <r>
    <s v="510120"/>
    <s v="None"/>
    <s v="Trnsf In-HE Fees &amp; Income"/>
    <x v="1869"/>
    <d v="2010-07-01T00:00:00"/>
    <x v="0"/>
    <s v="R"/>
    <s v="506005"/>
    <s v="Transfers In from Higher Education Fees and Income (Obsolete"/>
    <x v="581"/>
    <s v="98110498"/>
    <s v="506"/>
    <s v="Transfers In From Other Funds/Appropriations"/>
    <x v="42"/>
    <s v="50"/>
    <s v="Revenues"/>
    <s v="724004"/>
    <s v="SBCMP"/>
    <x v="31"/>
    <s v="Obsolete"/>
  </r>
  <r>
    <s v="510150"/>
    <s v="None"/>
    <s v="Trnsf In-Affrd Stud Housing"/>
    <x v="1870"/>
    <d v="2010-07-01T00:00:00"/>
    <x v="0"/>
    <s v="R"/>
    <s v="506006"/>
    <s v="Transfers In from Affordable Student Housing"/>
    <x v="582"/>
    <s v="98110505"/>
    <s v="506"/>
    <s v="Transfers In From Other Funds/Appropriations"/>
    <x v="42"/>
    <s v="50"/>
    <s v="Revenues"/>
    <s v="726004"/>
    <s v="SBCMP"/>
    <x v="306"/>
    <s v="Active"/>
  </r>
  <r>
    <s v="510180"/>
    <s v="None"/>
    <s v="Trnsf In-HE Tech Educ Rev Fnd"/>
    <x v="1871"/>
    <d v="2010-07-01T00:00:00"/>
    <x v="0"/>
    <s v="R"/>
    <s v="506007"/>
    <s v="Transfers In from Higher Education Technology Education Reve"/>
    <x v="583"/>
    <s v="98110525"/>
    <s v="506"/>
    <s v="Transfers In From Other Funds/Appropriations"/>
    <x v="42"/>
    <s v="50"/>
    <s v="Revenues"/>
    <s v="724004"/>
    <s v="SBCMP"/>
    <x v="31"/>
    <s v="Obsolete"/>
  </r>
  <r>
    <s v="510210"/>
    <s v="None"/>
    <s v="Trnsf In-Cont Educ Rev Fnd"/>
    <x v="1872"/>
    <d v="2010-07-01T00:00:00"/>
    <x v="0"/>
    <s v="R"/>
    <s v="506008"/>
    <s v="Transfers In from Continuing Education Revenue Fund (Obsolet"/>
    <x v="584"/>
    <s v="98110573"/>
    <s v="506"/>
    <s v="Transfers In From Other Funds/Appropriations"/>
    <x v="42"/>
    <s v="50"/>
    <s v="Revenues"/>
    <s v="724004"/>
    <s v="SBCMP"/>
    <x v="31"/>
    <s v="Obsolete"/>
  </r>
  <r>
    <s v="510240"/>
    <s v="None"/>
    <s v="Trnsf In-Dorm Bldg Equip Rsrv"/>
    <x v="1873"/>
    <d v="2010-07-01T00:00:00"/>
    <x v="0"/>
    <s v="R"/>
    <s v="506009"/>
    <s v="Transfers In from Dormitory Building Maintenance Equipment R"/>
    <x v="585"/>
    <s v="98110575"/>
    <s v="506"/>
    <s v="Transfers In From Other Funds/Appropriations"/>
    <x v="42"/>
    <s v="50"/>
    <s v="Revenues"/>
    <s v="724004"/>
    <s v="SBCMP"/>
    <x v="31"/>
    <s v="Obsolete"/>
  </r>
  <r>
    <s v="510270"/>
    <s v="None"/>
    <s v="Trnsf In-Dorm Constr Fnd"/>
    <x v="1874"/>
    <d v="2010-07-01T00:00:00"/>
    <x v="0"/>
    <s v="R"/>
    <s v="506010"/>
    <s v="Transfers In from Dormitory Construction Fund"/>
    <x v="586"/>
    <s v="98110576"/>
    <s v="506"/>
    <s v="Transfers In From Other Funds/Appropriations"/>
    <x v="42"/>
    <s v="50"/>
    <s v="Revenues"/>
    <s v="726004"/>
    <s v="SBCMP"/>
    <x v="307"/>
    <s v="Active"/>
  </r>
  <r>
    <s v="510300"/>
    <s v="None"/>
    <s v="Trnsf In-Dorm Intrst &amp; Redmptn"/>
    <x v="1875"/>
    <d v="2010-07-01T00:00:00"/>
    <x v="0"/>
    <s v="R"/>
    <s v="506011"/>
    <s v="Transfers In from Dormitory Interest and Redemption Fund (Ob"/>
    <x v="587"/>
    <s v="98110578"/>
    <s v="506"/>
    <s v="Transfers In From Other Funds/Appropriations"/>
    <x v="42"/>
    <s v="50"/>
    <s v="Revenues"/>
    <s v="724004"/>
    <s v="SBCMP"/>
    <x v="308"/>
    <s v="Active"/>
  </r>
  <r>
    <s v="510330"/>
    <s v="None"/>
    <s v="Trnsf In-Dorm Rev Fnd"/>
    <x v="1876"/>
    <d v="2010-07-01T00:00:00"/>
    <x v="0"/>
    <s v="R"/>
    <s v="506012"/>
    <s v="Transfers In from Dormitory Revenue Fund (Obsolete)"/>
    <x v="588"/>
    <s v="98110580"/>
    <s v="506"/>
    <s v="Transfers In From Other Funds/Appropriations"/>
    <x v="42"/>
    <s v="50"/>
    <s v="Revenues"/>
    <s v="724004"/>
    <s v="SBCMP"/>
    <x v="31"/>
    <s v="Obsolete"/>
  </r>
  <r>
    <s v="510360"/>
    <s v="None"/>
    <s v="Trnsf In-FmFacilitiesRevFnd581"/>
    <x v="1877"/>
    <d v="2010-07-01T00:00:00"/>
    <x v="0"/>
    <s v="R"/>
    <s v="506013"/>
    <s v="Transfers In from Facilities Revenue Fund (Obsolete)"/>
    <x v="589"/>
    <s v="98110581"/>
    <s v="506"/>
    <s v="Transfers In From Other Funds/Appropriations"/>
    <x v="42"/>
    <s v="50"/>
    <s v="Revenues"/>
    <s v="724004"/>
    <s v="SBCMP"/>
    <x v="31"/>
    <s v="Obsolete"/>
  </r>
  <r>
    <s v="510390"/>
    <s v="None"/>
    <s v="Trnsf In-Parking Rev Fnd"/>
    <x v="1878"/>
    <d v="2010-07-01T00:00:00"/>
    <x v="0"/>
    <s v="R"/>
    <s v="506014"/>
    <s v="Transfers In from Parking Revenue Fund (Obsolete)"/>
    <x v="590"/>
    <s v="98110583"/>
    <s v="506"/>
    <s v="Transfers In From Other Funds/Appropriations"/>
    <x v="42"/>
    <s v="50"/>
    <s v="Revenues"/>
    <s v="724004"/>
    <s v="SBCMP"/>
    <x v="31"/>
    <s v="Obsolete"/>
  </r>
  <r>
    <s v="510420"/>
    <s v="None"/>
    <s v="Trnsf In-Pub Bldg Constr Fnd"/>
    <x v="1879"/>
    <d v="2010-07-01T00:00:00"/>
    <x v="0"/>
    <s v="R"/>
    <s v="506015"/>
    <s v="Transfers In from Public Building Construction Fund (Obsolet"/>
    <x v="591"/>
    <s v="98110660"/>
    <s v="506"/>
    <s v="Transfers In From Other Funds/Appropriations"/>
    <x v="42"/>
    <s v="50"/>
    <s v="Revenues"/>
    <s v="724004"/>
    <s v="SBCMP"/>
    <x v="309"/>
    <s v="Active"/>
  </r>
  <r>
    <s v="510450"/>
    <s v="None"/>
    <s v="Trnsf In-'92 HE Cap Outlay Fnd"/>
    <x v="1880"/>
    <d v="2010-07-01T00:00:00"/>
    <x v="0"/>
    <s v="R"/>
    <s v="506016"/>
    <s v="Transfers In from 1992 Higher Educ Cap Out Bond Fund (Obsole"/>
    <x v="592"/>
    <s v="98110705"/>
    <s v="506"/>
    <s v="Transfers In From Other Funds/Appropriations"/>
    <x v="42"/>
    <s v="50"/>
    <s v="Revenues"/>
    <s v="724004"/>
    <s v="SBCMP"/>
    <x v="31"/>
    <s v="Obsolete"/>
  </r>
  <r>
    <s v="510480"/>
    <s v="None"/>
    <s v="Trnsf In-Constr Pgm Fnd"/>
    <x v="1881"/>
    <d v="2010-07-01T00:00:00"/>
    <x v="0"/>
    <s v="R"/>
    <s v="506017"/>
    <s v="Transfers In from Construction Program Fund (Obsolete)"/>
    <x v="593"/>
    <s v="98110736"/>
    <s v="506"/>
    <s v="Transfers In From Other Funds/Appropriations"/>
    <x v="42"/>
    <s v="50"/>
    <s v="Revenues"/>
    <s v="724004"/>
    <s v="SBCMP"/>
    <x v="31"/>
    <s v="Obsolete"/>
  </r>
  <r>
    <s v="510510"/>
    <s v="None"/>
    <s v="Trnsf In-HE Cap Outlay Bnd"/>
    <x v="1882"/>
    <d v="2010-07-01T00:00:00"/>
    <x v="0"/>
    <s v="R"/>
    <s v="506018"/>
    <s v="Transfers In from Higher Education Capital Outlay Bond Fund"/>
    <x v="594"/>
    <s v="98110782"/>
    <s v="506"/>
    <s v="Transfers In From Other Funds/Appropriations"/>
    <x v="42"/>
    <s v="50"/>
    <s v="Revenues"/>
    <s v="724004"/>
    <s v="SBCMP"/>
    <x v="31"/>
    <s v="Obsolete"/>
  </r>
  <r>
    <s v="510540"/>
    <s v="None"/>
    <s v="Trnsf In-'88 HE Cap Outlay Bnd"/>
    <x v="1883"/>
    <d v="2010-07-01T00:00:00"/>
    <x v="0"/>
    <s v="R"/>
    <s v="506019"/>
    <s v="Transfers In from 1988 Higher Educ Cap Out Bond Fund (Obsole"/>
    <x v="595"/>
    <s v="98110785"/>
    <s v="506"/>
    <s v="Transfers In From Other Funds/Appropriations"/>
    <x v="42"/>
    <s v="50"/>
    <s v="Revenues"/>
    <s v="724004"/>
    <s v="SBCMP"/>
    <x v="31"/>
    <s v="Obsolete"/>
  </r>
  <r>
    <s v="510570"/>
    <s v="None"/>
    <s v="Trnsf In-'90 HE Cap Outlay Bnd"/>
    <x v="1884"/>
    <d v="2010-07-01T00:00:00"/>
    <x v="0"/>
    <s v="R"/>
    <s v="506020"/>
    <s v="Transfers In from 1990 Higher Educ Cap Out Bond Fund (Obsole"/>
    <x v="596"/>
    <s v="98110791"/>
    <s v="506"/>
    <s v="Transfers In From Other Funds/Appropriations"/>
    <x v="42"/>
    <s v="50"/>
    <s v="Revenues"/>
    <s v="724004"/>
    <s v="SBCMP"/>
    <x v="31"/>
    <s v="Obsolete"/>
  </r>
  <r>
    <s v="510600"/>
    <s v="None"/>
    <s v="Trnsf In-CSU Lottery Educ Fnd"/>
    <x v="1885"/>
    <d v="2000-01-01T00:00:00"/>
    <x v="1"/>
    <s v="R"/>
    <s v="506121"/>
    <s v="Transfers in from CSU Lottery Education Fund (Interagency) ("/>
    <x v="630"/>
    <s v="98110839"/>
    <s v="571"/>
    <s v="Interagency Transfers In"/>
    <x v="44"/>
    <s v="50"/>
    <s v="Revenues"/>
    <s v="724005"/>
    <s v="SBCMP"/>
    <x v="31"/>
    <s v="Obsolete"/>
  </r>
  <r>
    <s v="510610"/>
    <s v="None"/>
    <s v="TrsfIn-fm CO w/in Same St Fund"/>
    <x v="1886"/>
    <d v="2010-07-01T00:00:00"/>
    <x v="0"/>
    <s v="R"/>
    <s v="506126"/>
    <s v="Transfers In from within the Same State Fund  (InterAgency)"/>
    <x v="607"/>
    <s v="98110000"/>
    <s v="571"/>
    <s v="Interagency Transfers In"/>
    <x v="44"/>
    <s v="50"/>
    <s v="Revenues"/>
    <s v="726005"/>
    <s v="SBCMP"/>
    <x v="315"/>
    <s v="Active"/>
  </r>
  <r>
    <s v="510630"/>
    <s v="None"/>
    <s v="Trnsf In-Perkins Fed Contrib"/>
    <x v="1887"/>
    <d v="2010-07-01T00:00:00"/>
    <x v="0"/>
    <s v="R"/>
    <s v="506022"/>
    <s v="Transfers In from Federal Trust Fund (Obsolete)"/>
    <x v="597"/>
    <s v="98110890"/>
    <s v="506"/>
    <s v="Transfers In From Other Funds/Appropriations"/>
    <x v="42"/>
    <s v="50"/>
    <s v="Revenues"/>
    <s v="724004"/>
    <s v="SBCMP"/>
    <x v="310"/>
    <s v="Active"/>
  </r>
  <r>
    <s v="510660"/>
    <s v="None"/>
    <s v="Trnsf In-Fed Trust Fnd"/>
    <x v="1888"/>
    <d v="2010-07-01T00:00:00"/>
    <x v="0"/>
    <s v="R"/>
    <s v="506022"/>
    <s v="Transfers In from Federal Trust Fund (Obsolete)"/>
    <x v="597"/>
    <s v="98110890"/>
    <s v="506"/>
    <s v="Transfers In From Other Funds/Appropriations"/>
    <x v="42"/>
    <s v="50"/>
    <s v="Revenues"/>
    <s v="724004"/>
    <s v="SBCMP"/>
    <x v="310"/>
    <s v="Active"/>
  </r>
  <r>
    <s v="510670"/>
    <s v="None"/>
    <s v="Trnsf In-FWS Matching Contrib"/>
    <x v="1889"/>
    <d v="2010-07-01T00:00:00"/>
    <x v="0"/>
    <s v="R"/>
    <s v="506022"/>
    <s v="Transfers In from Federal Trust Fund (Obsolete)"/>
    <x v="597"/>
    <s v="98110890"/>
    <s v="506"/>
    <s v="Transfers In From Other Funds/Appropriations"/>
    <x v="42"/>
    <s v="50"/>
    <s v="Revenues"/>
    <s v="724004"/>
    <s v="SBCMP"/>
    <x v="310"/>
    <s v="Active"/>
  </r>
  <r>
    <s v="510690"/>
    <s v="None"/>
    <s v="Trnsf In-Special Deposit Fnd"/>
    <x v="1890"/>
    <d v="2010-07-01T00:00:00"/>
    <x v="0"/>
    <s v="R"/>
    <s v="506023"/>
    <s v="Transfers In from Special Deposit Fund (Obsolete)"/>
    <x v="598"/>
    <s v="98110942"/>
    <s v="506"/>
    <s v="Transfers In From Other Funds/Appropriations"/>
    <x v="42"/>
    <s v="50"/>
    <s v="Revenues"/>
    <s v="724004"/>
    <s v="SBCMP"/>
    <x v="311"/>
    <s v="Obsolete"/>
  </r>
  <r>
    <s v="510720"/>
    <s v="None"/>
    <s v="Trnsf In-Special Proj Fnd"/>
    <x v="1891"/>
    <d v="2010-07-01T00:00:00"/>
    <x v="0"/>
    <s v="R"/>
    <s v="506024"/>
    <s v="Transfers In from Special Projects Fund (Obsolete)"/>
    <x v="599"/>
    <s v="98110947"/>
    <s v="506"/>
    <s v="Transfers In From Other Funds/Appropriations"/>
    <x v="42"/>
    <s v="50"/>
    <s v="Revenues"/>
    <s v="724004"/>
    <s v="SBCMP"/>
    <x v="31"/>
    <s v="Obsolete"/>
  </r>
  <r>
    <s v="510750"/>
    <s v="None"/>
    <s v="Trnsf In-Trust Fnd"/>
    <x v="1892"/>
    <d v="2010-07-01T00:00:00"/>
    <x v="0"/>
    <s v="R"/>
    <s v="506025"/>
    <s v="Transfers In from CSU Trust Fund"/>
    <x v="600"/>
    <s v="98110948"/>
    <s v="506"/>
    <s v="Transfers In From Other Funds/Appropriations"/>
    <x v="42"/>
    <s v="50"/>
    <s v="Revenues"/>
    <s v="726004"/>
    <s v="SBCMP"/>
    <x v="311"/>
    <s v="Active"/>
  </r>
  <r>
    <s v="510760"/>
    <s v="None"/>
    <s v="ADMIN COST ALLOW"/>
    <x v="1893"/>
    <d v="2010-07-01T00:00:00"/>
    <x v="0"/>
    <s v="R"/>
    <s v="506025"/>
    <s v="Transfers In from CSU Trust Fund"/>
    <x v="600"/>
    <s v="98110948"/>
    <s v="506"/>
    <s v="Transfers In From Other Funds/Appropriations"/>
    <x v="42"/>
    <s v="50"/>
    <s v="Revenues"/>
    <s v="726004"/>
    <s v="SBCMP"/>
    <x v="311"/>
    <s v="Active"/>
  </r>
  <r>
    <s v="510780"/>
    <s v="None"/>
    <s v="Trnsf In-Oth Appr Accts SubFnd"/>
    <x v="1894"/>
    <d v="2010-07-01T00:00:00"/>
    <x v="0"/>
    <s v="R"/>
    <s v="506026"/>
    <s v="Transfers In from Other Apprns/Sub-funds within the Same Sta"/>
    <x v="601"/>
    <s v="98110000"/>
    <s v="506"/>
    <s v="Transfers In From Other Funds/Appropriations"/>
    <x v="42"/>
    <s v="50"/>
    <s v="Revenues"/>
    <s v="726004"/>
    <s v="SBCMP"/>
    <x v="312"/>
    <s v="Active"/>
  </r>
  <r>
    <s v="510782"/>
    <s v="None"/>
    <s v="Trsf In-Betwn Subcontracts-SP"/>
    <x v="1895"/>
    <d v="2010-07-01T00:00:00"/>
    <x v="0"/>
    <s v="R"/>
    <s v="580090"/>
    <s v="Other Operating Revenues (excluding student fees)"/>
    <x v="631"/>
    <s v="80900000"/>
    <s v="580"/>
    <s v="Other Financial Sources"/>
    <x v="49"/>
    <s v="50"/>
    <s v="Revenues"/>
    <s v="721007"/>
    <s v="SBCMP"/>
    <x v="331"/>
    <s v="Active"/>
  </r>
  <r>
    <s v="510790"/>
    <s v="None"/>
    <s v="TrsfIn-SysWideAlloc Trsf(SWAT)"/>
    <x v="1896"/>
    <d v="2010-07-01T00:00:00"/>
    <x v="0"/>
    <s v="R"/>
    <s v="506100"/>
    <s v="Transfers In - RMP SWAT (Obsolete)"/>
    <x v="604"/>
    <s v="98110000"/>
    <s v="572"/>
    <s v="Systemwide Allocation Transfer In"/>
    <x v="43"/>
    <s v="50"/>
    <s v="Revenues"/>
    <s v="723001"/>
    <s v="SBCMP"/>
    <x v="31"/>
    <s v="Obsolete"/>
  </r>
  <r>
    <s v="510795"/>
    <s v="None"/>
    <s v="TrsfIn-fm CSU Trust Fund"/>
    <x v="1897"/>
    <d v="2010-07-01T00:00:00"/>
    <x v="0"/>
    <s v="R"/>
    <s v="506125"/>
    <s v="Transfers in from CSU Trust Fund (Interagency)"/>
    <x v="606"/>
    <s v="98110948"/>
    <s v="571"/>
    <s v="Interagency Transfers In"/>
    <x v="44"/>
    <s v="50"/>
    <s v="Revenues"/>
    <s v="726005"/>
    <s v="SBCMP"/>
    <x v="314"/>
    <s v="Active"/>
  </r>
  <r>
    <s v="510801"/>
    <s v="515180"/>
    <s v="Endow-Others"/>
    <x v="1898"/>
    <d v="2000-01-01T00:00:00"/>
    <x v="1"/>
    <s v="R"/>
    <s v="510090"/>
    <s v="Endowment Investment Income-Other (includes gain or loss)"/>
    <x v="632"/>
    <s v="80900000"/>
    <s v="510"/>
    <s v="Endowment Income"/>
    <x v="48"/>
    <s v="50"/>
    <s v="Revenues"/>
    <s v="723004"/>
    <s v="SBCMP"/>
    <x v="332"/>
    <s v="Active"/>
  </r>
  <r>
    <s v="510810"/>
    <s v="None"/>
    <s v="Trnsf In-'96 HE Cap Outlay Bnd"/>
    <x v="1899"/>
    <d v="2010-07-01T00:00:00"/>
    <x v="0"/>
    <s v="R"/>
    <s v="506027"/>
    <s v="Transfers In from 1996 Higher Educ Cap Out Bond Fund (Obsole"/>
    <x v="602"/>
    <s v="98110658"/>
    <s v="506"/>
    <s v="Transfers In From Other Funds/Appropriations"/>
    <x v="42"/>
    <s v="50"/>
    <s v="Revenues"/>
    <s v="724004"/>
    <s v="SBCMP"/>
    <x v="311"/>
    <s v="Active"/>
  </r>
  <r>
    <s v="510840"/>
    <s v="None"/>
    <s v="Trnsf-From State Constr Pgm"/>
    <x v="1900"/>
    <d v="2010-07-01T00:00:00"/>
    <x v="0"/>
    <s v="R"/>
    <s v="506028"/>
    <s v="Transfers In from Construction Program"/>
    <x v="603"/>
    <s v="98110000"/>
    <s v="506"/>
    <s v="Transfers In From Other Funds/Appropriations"/>
    <x v="42"/>
    <s v="50"/>
    <s v="Revenues"/>
    <s v="726004"/>
    <s v="SBCMP"/>
    <x v="313"/>
    <s v="Active"/>
  </r>
  <r>
    <s v="511001"/>
    <s v="516000"/>
    <s v="RecOthrStFnds-Emergency Acct"/>
    <x v="1901"/>
    <d v="2000-01-01T00:00:00"/>
    <x v="1"/>
    <s v="R"/>
    <s v="511001"/>
    <s v="Disaster Response-Emergency Account (Obsolete)"/>
    <x v="633"/>
    <s v="98110375"/>
    <s v="511"/>
    <s v="Receipts from Other State Funds and CSU Entities"/>
    <x v="50"/>
    <s v="50"/>
    <s v="Revenues"/>
    <s v="723006"/>
    <s v="SBCMP"/>
    <x v="333"/>
    <s v="Obsolete"/>
  </r>
  <r>
    <s v="511002"/>
    <s v="516030"/>
    <s v="RecOthrStFnds-CA Lottery Educ"/>
    <x v="1902"/>
    <d v="2000-01-01T00:00:00"/>
    <x v="1"/>
    <s v="R"/>
    <s v="511002"/>
    <s v="California State Lottery Education Fund"/>
    <x v="634"/>
    <s v="98110814"/>
    <s v="511"/>
    <s v="Receipts from Other State Funds and CSU Entities"/>
    <x v="50"/>
    <s v="50"/>
    <s v="Revenues"/>
    <s v="726003"/>
    <s v="SBCMP"/>
    <x v="334"/>
    <s v="Active"/>
  </r>
  <r>
    <s v="512000"/>
    <s v="None"/>
    <s v="Rev Interest-SMIF"/>
    <x v="1903"/>
    <d v="2010-07-01T00:00:00"/>
    <x v="0"/>
    <s v="R"/>
    <s v="507001"/>
    <s v="Interest from SMIF"/>
    <x v="610"/>
    <s v="80500000"/>
    <s v="507"/>
    <s v="Revenue from Interest"/>
    <x v="45"/>
    <s v="50"/>
    <s v="Revenues"/>
    <s v="723003"/>
    <s v="SBCMP"/>
    <x v="318"/>
    <s v="Active"/>
  </r>
  <r>
    <s v="512030"/>
    <s v="None"/>
    <s v="Rev Interest-Student Loans"/>
    <x v="1904"/>
    <d v="2010-07-01T00:00:00"/>
    <x v="0"/>
    <s v="R"/>
    <s v="507002"/>
    <s v="Interest Student Loans"/>
    <x v="611"/>
    <s v="80610000"/>
    <s v="507"/>
    <s v="Revenue from Interest"/>
    <x v="45"/>
    <s v="50"/>
    <s v="Revenues"/>
    <s v="723022"/>
    <s v="SBCMP"/>
    <x v="319"/>
    <s v="Active"/>
  </r>
  <r>
    <s v="513000"/>
    <s v="None"/>
    <s v="RevFromInvstmnts-External"/>
    <x v="1905"/>
    <d v="2010-07-01T00:00:00"/>
    <x v="0"/>
    <s v="R"/>
    <s v="508001"/>
    <s v="Income from CSU Consolidated Investment Pool"/>
    <x v="612"/>
    <s v="80610000"/>
    <s v="508"/>
    <s v="Revenue from Investments"/>
    <x v="46"/>
    <s v="50"/>
    <s v="Revenues"/>
    <s v="723003"/>
    <s v="SBCMP"/>
    <x v="320"/>
    <s v="Active"/>
  </r>
  <r>
    <s v="513030"/>
    <s v="None"/>
    <s v="RevFromInvstmnts-LAIF"/>
    <x v="1906"/>
    <d v="2010-07-01T00:00:00"/>
    <x v="0"/>
    <s v="R"/>
    <s v="508002"/>
    <s v="Income from LAIF"/>
    <x v="613"/>
    <s v="80610000"/>
    <s v="508"/>
    <s v="Revenue from Investments"/>
    <x v="46"/>
    <s v="50"/>
    <s v="Revenues"/>
    <s v="723003"/>
    <s v="SBCMP"/>
    <x v="321"/>
    <s v="Active"/>
  </r>
  <r>
    <s v="513060"/>
    <s v="None"/>
    <s v="RevFromInvstmnts-Sale Securits"/>
    <x v="1907"/>
    <d v="2010-07-01T00:00:00"/>
    <x v="0"/>
    <s v="R"/>
    <s v="508003"/>
    <s v="Gain or Loss on Sale of Securities"/>
    <x v="614"/>
    <s v="80630000"/>
    <s v="508"/>
    <s v="Revenue from Investments"/>
    <x v="46"/>
    <s v="50"/>
    <s v="Revenues"/>
    <s v="723003"/>
    <s v="SBCMP"/>
    <x v="322"/>
    <s v="Active"/>
  </r>
  <r>
    <s v="513090"/>
    <s v="None"/>
    <s v="RevFromInvstmnts-Others"/>
    <x v="1908"/>
    <d v="2010-07-01T00:00:00"/>
    <x v="0"/>
    <s v="R"/>
    <s v="508090"/>
    <s v="Revenue from Investments-Other/non-SWIFT (includes gain or l"/>
    <x v="619"/>
    <s v="80610000"/>
    <s v="508"/>
    <s v="Revenue from Investments"/>
    <x v="46"/>
    <s v="50"/>
    <s v="Revenues"/>
    <s v="723003"/>
    <s v="SBCMP"/>
    <x v="327"/>
    <s v="Active"/>
  </r>
  <r>
    <s v="513601"/>
    <s v="None"/>
    <s v="Realized Gn/Loss on Securities"/>
    <x v="1909"/>
    <d v="2010-07-01T00:00:00"/>
    <x v="0"/>
    <s v="R"/>
    <s v="508003"/>
    <s v="Gain or Loss on Sale of Securities"/>
    <x v="614"/>
    <s v="80630000"/>
    <s v="508"/>
    <s v="Revenue from Investments"/>
    <x v="46"/>
    <s v="50"/>
    <s v="Revenues"/>
    <s v="723003"/>
    <s v="SBCMP"/>
    <x v="322"/>
    <s v="Active"/>
  </r>
  <r>
    <s v="514000"/>
    <s v="None"/>
    <s v="Bnds/Notes Proceeds-Gen Oblig"/>
    <x v="1910"/>
    <d v="2010-07-01T00:00:00"/>
    <x v="0"/>
    <s v="R"/>
    <s v="509001"/>
    <s v="Bond Proceeds-General Obligation"/>
    <x v="620"/>
    <s v="98310000"/>
    <s v="509"/>
    <s v="Bonds and Notes Proceeds"/>
    <x v="47"/>
    <s v="50"/>
    <s v="Revenues"/>
    <s v="714002"/>
    <s v="SBCMP"/>
    <x v="328"/>
    <s v="Active"/>
  </r>
  <r>
    <s v="514030"/>
    <s v="None"/>
    <s v="Bnds/Notes Proceeds-Revenue"/>
    <x v="1911"/>
    <d v="2010-07-01T00:00:00"/>
    <x v="0"/>
    <s v="R"/>
    <s v="509002"/>
    <s v="Bond Proceeds-Revenue"/>
    <x v="621"/>
    <s v="98460000"/>
    <s v="509"/>
    <s v="Bonds and Notes Proceeds"/>
    <x v="47"/>
    <s v="50"/>
    <s v="Revenues"/>
    <s v="714002"/>
    <s v="SBCMP"/>
    <x v="329"/>
    <s v="Active"/>
  </r>
  <r>
    <s v="514060"/>
    <s v="None"/>
    <s v="Bnds/Notes Proceeds-PMIB Loans"/>
    <x v="1912"/>
    <d v="2010-07-01T00:00:00"/>
    <x v="0"/>
    <s v="R"/>
    <s v="509003"/>
    <s v="PMIB Loan Proceeds (Obsolete)"/>
    <x v="622"/>
    <s v="98390000"/>
    <s v="509"/>
    <s v="Bonds and Notes Proceeds"/>
    <x v="47"/>
    <s v="50"/>
    <s v="Revenues"/>
    <s v="714002"/>
    <s v="SBCMP"/>
    <x v="7"/>
    <s v="Obsolete"/>
  </r>
  <r>
    <s v="514090"/>
    <s v="None"/>
    <s v="Bnds/Notes Proceeds-Premium"/>
    <x v="1913"/>
    <d v="2010-07-01T00:00:00"/>
    <x v="0"/>
    <s v="R"/>
    <s v="509004"/>
    <s v="Bonds and Notes-Premium/Discount"/>
    <x v="623"/>
    <s v="98460000"/>
    <s v="509"/>
    <s v="Bonds and Notes Proceeds"/>
    <x v="47"/>
    <s v="50"/>
    <s v="Revenues"/>
    <s v="714002"/>
    <s v="SBCMP"/>
    <x v="330"/>
    <s v="Active"/>
  </r>
  <r>
    <s v="515000"/>
    <s v="None"/>
    <s v="Endow-Money Market"/>
    <x v="1914"/>
    <d v="2010-07-01T00:00:00"/>
    <x v="0"/>
    <s v="R"/>
    <s v="510001"/>
    <s v="Endowment  Money Market (Obsolete)"/>
    <x v="624"/>
    <s v="80900000"/>
    <s v="510"/>
    <s v="Endowment Income"/>
    <x v="48"/>
    <s v="50"/>
    <s v="Revenues"/>
    <s v="723004"/>
    <s v="SBCMP"/>
    <x v="7"/>
    <s v="Obsolete"/>
  </r>
  <r>
    <s v="515030"/>
    <s v="None"/>
    <s v="Endow-Stocks &amp; Bonds"/>
    <x v="1915"/>
    <d v="2010-07-01T00:00:00"/>
    <x v="0"/>
    <s v="R"/>
    <s v="510002"/>
    <s v="Endowment Stocks and Bonds (Obsolete)"/>
    <x v="625"/>
    <s v="80900000"/>
    <s v="510"/>
    <s v="Endowment Income"/>
    <x v="48"/>
    <s v="50"/>
    <s v="Revenues"/>
    <s v="723004"/>
    <s v="SBCMP"/>
    <x v="7"/>
    <s v="Obsolete"/>
  </r>
  <r>
    <s v="515060"/>
    <s v="None"/>
    <s v="Endow-Real Estate"/>
    <x v="1916"/>
    <d v="2010-07-01T00:00:00"/>
    <x v="0"/>
    <s v="R"/>
    <s v="510003"/>
    <s v="Endowment Real Estate (Obsolete)"/>
    <x v="626"/>
    <s v="80900000"/>
    <s v="510"/>
    <s v="Endowment Income"/>
    <x v="48"/>
    <s v="50"/>
    <s v="Revenues"/>
    <s v="723004"/>
    <s v="SBCMP"/>
    <x v="7"/>
    <s v="Obsolete"/>
  </r>
  <r>
    <s v="515090"/>
    <s v="None"/>
    <s v="Endow-Enterprise Ownership"/>
    <x v="1917"/>
    <d v="2010-07-01T00:00:00"/>
    <x v="0"/>
    <s v="R"/>
    <s v="510004"/>
    <s v="Endowment  Enterprise Ownership (Obsolete)"/>
    <x v="627"/>
    <s v="80900000"/>
    <s v="510"/>
    <s v="Endowment Income"/>
    <x v="48"/>
    <s v="50"/>
    <s v="Revenues"/>
    <s v="723004"/>
    <s v="SBCMP"/>
    <x v="7"/>
    <s v="Obsolete"/>
  </r>
  <r>
    <s v="515120"/>
    <s v="None"/>
    <s v="Endow-Copyrghts"/>
    <x v="1918"/>
    <d v="2010-07-01T00:00:00"/>
    <x v="0"/>
    <s v="R"/>
    <s v="510005"/>
    <s v="Endow Copyrights, Patents and Licenses (Obsolete)"/>
    <x v="628"/>
    <s v="80900000"/>
    <s v="510"/>
    <s v="Endowment Income"/>
    <x v="48"/>
    <s v="50"/>
    <s v="Revenues"/>
    <s v="723004"/>
    <s v="SBCMP"/>
    <x v="7"/>
    <s v="Obsolete"/>
  </r>
  <r>
    <s v="515150"/>
    <s v="None"/>
    <s v="Endow-Royalty"/>
    <x v="1919"/>
    <d v="2010-07-01T00:00:00"/>
    <x v="0"/>
    <s v="R"/>
    <s v="510006"/>
    <s v="Endowment Royalty (Obsolete)"/>
    <x v="629"/>
    <s v="80900000"/>
    <s v="510"/>
    <s v="Endowment Income"/>
    <x v="48"/>
    <s v="50"/>
    <s v="Revenues"/>
    <s v="723004"/>
    <s v="SBCMP"/>
    <x v="7"/>
    <s v="Obsolete"/>
  </r>
  <r>
    <s v="515180"/>
    <s v="None"/>
    <s v="Endow-Others"/>
    <x v="1920"/>
    <d v="2010-07-01T00:00:00"/>
    <x v="0"/>
    <s v="R"/>
    <s v="510090"/>
    <s v="Endowment Investment Income-Other (includes gain or loss)"/>
    <x v="632"/>
    <s v="80900000"/>
    <s v="510"/>
    <s v="Endowment Income"/>
    <x v="48"/>
    <s v="50"/>
    <s v="Revenues"/>
    <s v="723004"/>
    <s v="SBCMP"/>
    <x v="332"/>
    <s v="Active"/>
  </r>
  <r>
    <s v="516000"/>
    <s v="None"/>
    <s v="RecOthrStFnds-Emergency Acct"/>
    <x v="1921"/>
    <d v="2010-07-01T00:00:00"/>
    <x v="0"/>
    <s v="R"/>
    <s v="511001"/>
    <s v="Disaster Response-Emergency Account (Obsolete)"/>
    <x v="633"/>
    <s v="98110375"/>
    <s v="511"/>
    <s v="Receipts from Other State Funds and CSU Entities"/>
    <x v="50"/>
    <s v="50"/>
    <s v="Revenues"/>
    <s v="723006"/>
    <s v="SBCMP"/>
    <x v="333"/>
    <s v="Obsolete"/>
  </r>
  <r>
    <s v="516030"/>
    <s v="None"/>
    <s v="RecOthrStFnds-CA Lottery Educ"/>
    <x v="1922"/>
    <d v="2010-07-01T00:00:00"/>
    <x v="0"/>
    <s v="R"/>
    <s v="511002"/>
    <s v="California State Lottery Education Fund"/>
    <x v="634"/>
    <s v="98110814"/>
    <s v="511"/>
    <s v="Receipts from Other State Funds and CSU Entities"/>
    <x v="50"/>
    <s v="50"/>
    <s v="Revenues"/>
    <s v="726003"/>
    <s v="SBCMP"/>
    <x v="334"/>
    <s v="Active"/>
  </r>
  <r>
    <s v="517000"/>
    <s v="None"/>
    <s v="OthFinSrc-State Prop Rental"/>
    <x v="1923"/>
    <d v="2010-07-01T00:00:00"/>
    <x v="0"/>
    <s v="R"/>
    <s v="580001"/>
    <s v="Rental of State Property"/>
    <x v="635"/>
    <s v="80500000"/>
    <s v="580"/>
    <s v="Other Financial Sources"/>
    <x v="49"/>
    <s v="50"/>
    <s v="Revenues"/>
    <s v="721007"/>
    <s v="SBCMP"/>
    <x v="335"/>
    <s v="Active"/>
  </r>
  <r>
    <s v="517030"/>
    <s v="None"/>
    <s v="OthFinSrc-Misc. Use of Prop"/>
    <x v="1924"/>
    <d v="2010-07-01T00:00:00"/>
    <x v="0"/>
    <s v="R"/>
    <s v="580002"/>
    <s v="Misc. Use of Property"/>
    <x v="636"/>
    <s v="80500000"/>
    <s v="580"/>
    <s v="Other Financial Sources"/>
    <x v="49"/>
    <s v="50"/>
    <s v="Revenues"/>
    <s v="721007"/>
    <s v="SBCMP"/>
    <x v="336"/>
    <s v="Active"/>
  </r>
  <r>
    <s v="517060"/>
    <s v="None"/>
    <s v="OthFinSrc-Sale of Fixed Assts"/>
    <x v="1925"/>
    <d v="2010-07-01T00:00:00"/>
    <x v="0"/>
    <s v="R"/>
    <s v="580003"/>
    <s v="Sale of Fixed Assets"/>
    <x v="637"/>
    <s v="80900000"/>
    <s v="580"/>
    <s v="Other Financial Sources"/>
    <x v="49"/>
    <s v="50"/>
    <s v="Revenues"/>
    <s v="723021"/>
    <s v="SBCMP"/>
    <x v="337"/>
    <s v="Active"/>
  </r>
  <r>
    <s v="517061"/>
    <s v="None"/>
    <s v="OthFinSrc-Mortgage Comps"/>
    <x v="1926"/>
    <d v="2000-01-01T00:00:00"/>
    <x v="1"/>
    <s v="R"/>
    <s v="580003"/>
    <s v="Sale of Fixed Assets"/>
    <x v="637"/>
    <s v="80900000"/>
    <s v="580"/>
    <s v="Other Financial Sources"/>
    <x v="49"/>
    <s v="50"/>
    <s v="Revenues"/>
    <s v="723021"/>
    <s v="SBCMP"/>
    <x v="337"/>
    <s v="Active"/>
  </r>
  <r>
    <s v="517062"/>
    <s v="None"/>
    <s v="OthFinSrc-Mortgage Others"/>
    <x v="1927"/>
    <d v="2000-01-01T00:00:00"/>
    <x v="1"/>
    <s v="R"/>
    <s v="580003"/>
    <s v="Sale of Fixed Assets"/>
    <x v="637"/>
    <s v="80900000"/>
    <s v="580"/>
    <s v="Other Financial Sources"/>
    <x v="49"/>
    <s v="50"/>
    <s v="Revenues"/>
    <s v="723021"/>
    <s v="SBCMP"/>
    <x v="337"/>
    <s v="Active"/>
  </r>
  <r>
    <s v="517063"/>
    <s v="None"/>
    <s v="OthFinSrc-Proceeds"/>
    <x v="1928"/>
    <d v="2000-01-01T00:00:00"/>
    <x v="1"/>
    <s v="R"/>
    <s v="580003"/>
    <s v="Sale of Fixed Assets"/>
    <x v="637"/>
    <s v="80900000"/>
    <s v="580"/>
    <s v="Other Financial Sources"/>
    <x v="49"/>
    <s v="50"/>
    <s v="Revenues"/>
    <s v="723021"/>
    <s v="SBCMP"/>
    <x v="337"/>
    <s v="Active"/>
  </r>
  <r>
    <s v="517064"/>
    <s v="None"/>
    <s v="OthFinSrc-Removal Contra"/>
    <x v="1929"/>
    <d v="2000-01-01T00:00:00"/>
    <x v="1"/>
    <s v="R"/>
    <s v="580003"/>
    <s v="Sale of Fixed Assets"/>
    <x v="637"/>
    <s v="80900000"/>
    <s v="580"/>
    <s v="Other Financial Sources"/>
    <x v="49"/>
    <s v="50"/>
    <s v="Revenues"/>
    <s v="723021"/>
    <s v="SBCMP"/>
    <x v="337"/>
    <s v="Active"/>
  </r>
  <r>
    <s v="517070"/>
    <s v="None"/>
    <s v="OthFinSrc-Gain"/>
    <x v="1930"/>
    <d v="2010-07-01T00:00:00"/>
    <x v="0"/>
    <s v="R"/>
    <s v="580003"/>
    <s v="Sale of Fixed Assets"/>
    <x v="637"/>
    <s v="80900000"/>
    <s v="580"/>
    <s v="Other Financial Sources"/>
    <x v="49"/>
    <s v="50"/>
    <s v="Revenues"/>
    <s v="723021"/>
    <s v="SBCMP"/>
    <x v="337"/>
    <s v="Active"/>
  </r>
  <r>
    <s v="517071"/>
    <s v="None"/>
    <s v="OthFinSrc-Loss"/>
    <x v="1931"/>
    <d v="2010-07-01T00:00:00"/>
    <x v="0"/>
    <s v="R"/>
    <s v="580003"/>
    <s v="Sale of Fixed Assets"/>
    <x v="637"/>
    <s v="80900000"/>
    <s v="580"/>
    <s v="Other Financial Sources"/>
    <x v="49"/>
    <s v="50"/>
    <s v="Revenues"/>
    <s v="723021"/>
    <s v="SBCMP"/>
    <x v="337"/>
    <s v="Active"/>
  </r>
  <r>
    <s v="517072"/>
    <s v="None"/>
    <s v="OthFinSrc-Recognized Gain"/>
    <x v="1932"/>
    <d v="2010-07-01T00:00:00"/>
    <x v="0"/>
    <s v="R"/>
    <s v="580003"/>
    <s v="Sale of Fixed Assets"/>
    <x v="637"/>
    <s v="80900000"/>
    <s v="580"/>
    <s v="Other Financial Sources"/>
    <x v="49"/>
    <s v="50"/>
    <s v="Revenues"/>
    <s v="723021"/>
    <s v="SBCMP"/>
    <x v="337"/>
    <s v="Active"/>
  </r>
  <r>
    <s v="517073"/>
    <s v="None"/>
    <s v="OthFinSrc-Unrealized Gain"/>
    <x v="1933"/>
    <d v="2010-07-01T00:00:00"/>
    <x v="0"/>
    <s v="R"/>
    <s v="580003"/>
    <s v="Sale of Fixed Assets"/>
    <x v="637"/>
    <s v="80900000"/>
    <s v="580"/>
    <s v="Other Financial Sources"/>
    <x v="49"/>
    <s v="50"/>
    <s v="Revenues"/>
    <s v="723021"/>
    <s v="SBCMP"/>
    <x v="337"/>
    <s v="Active"/>
  </r>
  <r>
    <s v="517074"/>
    <s v="None"/>
    <s v="OthFinSrc-Unrealized Loss"/>
    <x v="1934"/>
    <d v="2010-07-01T00:00:00"/>
    <x v="0"/>
    <s v="R"/>
    <s v="580003"/>
    <s v="Sale of Fixed Assets"/>
    <x v="637"/>
    <s v="80900000"/>
    <s v="580"/>
    <s v="Other Financial Sources"/>
    <x v="49"/>
    <s v="50"/>
    <s v="Revenues"/>
    <s v="723021"/>
    <s v="SBCMP"/>
    <x v="337"/>
    <s v="Active"/>
  </r>
  <r>
    <s v="517075"/>
    <s v="None"/>
    <s v="OthFinSrc-Unrecogniz Gain/Loss"/>
    <x v="1935"/>
    <d v="2010-07-01T00:00:00"/>
    <x v="0"/>
    <s v="R"/>
    <s v="580003"/>
    <s v="Sale of Fixed Assets"/>
    <x v="637"/>
    <s v="80900000"/>
    <s v="580"/>
    <s v="Other Financial Sources"/>
    <x v="49"/>
    <s v="50"/>
    <s v="Revenues"/>
    <s v="723021"/>
    <s v="SBCMP"/>
    <x v="337"/>
    <s v="Active"/>
  </r>
  <r>
    <s v="517090"/>
    <s v="None"/>
    <s v="OthFinSrc-Escheat of Uncl Cks"/>
    <x v="1936"/>
    <d v="2010-07-01T00:00:00"/>
    <x v="0"/>
    <s v="R"/>
    <s v="580004"/>
    <s v="Escheat of Unclaimed Checks, Warrants, Etc."/>
    <x v="638"/>
    <s v="80900000"/>
    <s v="580"/>
    <s v="Other Financial Sources"/>
    <x v="49"/>
    <s v="50"/>
    <s v="Revenues"/>
    <s v="721007"/>
    <s v="SBCMP"/>
    <x v="338"/>
    <s v="Active"/>
  </r>
  <r>
    <s v="517120"/>
    <s v="None"/>
    <s v="OthFinSrc-Proj Revenue"/>
    <x v="1937"/>
    <d v="2000-01-01T00:00:00"/>
    <x v="1"/>
    <s v="R"/>
    <s v="580005"/>
    <s v="Project Revenue"/>
    <x v="639"/>
    <s v="80900000"/>
    <s v="580"/>
    <s v="Other Financial Sources"/>
    <x v="49"/>
    <s v="50"/>
    <s v="Revenues"/>
    <s v="721007"/>
    <s v="SBCMP"/>
    <x v="339"/>
    <s v="Active"/>
  </r>
  <r>
    <s v="517150"/>
    <s v="None"/>
    <s v="OthFinSrc-Installment Chrgs"/>
    <x v="1938"/>
    <d v="2000-01-01T00:00:00"/>
    <x v="1"/>
    <s v="R"/>
    <s v="580006"/>
    <s v="Installment Charges"/>
    <x v="640"/>
    <s v="80500000"/>
    <s v="580"/>
    <s v="Other Financial Sources"/>
    <x v="49"/>
    <s v="50"/>
    <s v="Revenues"/>
    <s v="721007"/>
    <s v="SBCMP"/>
    <x v="340"/>
    <s v="Active"/>
  </r>
  <r>
    <s v="517180"/>
    <s v="None"/>
    <s v="OthFinSrc-Trust Receipts"/>
    <x v="1939"/>
    <d v="2000-01-01T00:00:00"/>
    <x v="1"/>
    <s v="R"/>
    <s v="580007"/>
    <s v="Trust Receipts (Obsolete)"/>
    <x v="641"/>
    <s v="80900000"/>
    <s v="580"/>
    <s v="Other Financial Sources"/>
    <x v="49"/>
    <s v="50"/>
    <s v="Revenues"/>
    <s v="721007"/>
    <s v="SBCMP"/>
    <x v="341"/>
    <s v="Obsolete"/>
  </r>
  <r>
    <s v="517210"/>
    <s v="None"/>
    <s v="OthFinSrc-Campus Collect Cost"/>
    <x v="1940"/>
    <d v="2010-07-01T00:00:00"/>
    <x v="0"/>
    <s v="R"/>
    <s v="580008"/>
    <s v="Campus Collection Cost"/>
    <x v="642"/>
    <s v="80900000"/>
    <s v="580"/>
    <s v="Other Financial Sources"/>
    <x v="49"/>
    <s v="50"/>
    <s v="Revenues"/>
    <s v="721007"/>
    <s v="SBCMP"/>
    <x v="342"/>
    <s v="Active"/>
  </r>
  <r>
    <s v="517240"/>
    <s v="None"/>
    <s v="OthFinSrc-Rev from Late Chrgs"/>
    <x v="1941"/>
    <d v="2010-07-01T00:00:00"/>
    <x v="0"/>
    <s v="R"/>
    <s v="580009"/>
    <s v="Revenue from Late Charges"/>
    <x v="643"/>
    <s v="80900000"/>
    <s v="580"/>
    <s v="Other Financial Sources"/>
    <x v="49"/>
    <s v="50"/>
    <s v="Revenues"/>
    <s v="721007"/>
    <s v="SBCMP"/>
    <x v="343"/>
    <s v="Active"/>
  </r>
  <r>
    <s v="517270"/>
    <s v="None"/>
    <s v="OthFinSrc-Dependent Care"/>
    <x v="1942"/>
    <d v="2013-07-01T00:00:00"/>
    <x v="0"/>
    <s v="R"/>
    <s v="580010"/>
    <s v="Dependent Care (Obsolete)"/>
    <x v="644"/>
    <s v="80900000"/>
    <s v="580"/>
    <s v="Other Financial Sources"/>
    <x v="49"/>
    <s v="50"/>
    <s v="Revenues"/>
    <s v="721007"/>
    <s v="SBCMP"/>
    <x v="2"/>
    <s v="Obsolete"/>
  </r>
  <r>
    <s v="517300"/>
    <s v="None"/>
    <s v="OthFinSrc-Dependent Care Adm"/>
    <x v="1943"/>
    <d v="2000-01-01T00:00:00"/>
    <x v="1"/>
    <s v="R"/>
    <s v="580011"/>
    <s v="Voluntary Benefits Revenue (CO Only)"/>
    <x v="645"/>
    <s v="80900000"/>
    <s v="580"/>
    <s v="Other Financial Sources"/>
    <x v="49"/>
    <s v="50"/>
    <s v="Revenues"/>
    <s v="721007"/>
    <s v="SBCMP"/>
    <x v="344"/>
    <s v="Active"/>
  </r>
  <r>
    <s v="517330"/>
    <s v="None"/>
    <s v="OthFinSrc-Interfnd Intrst Rev"/>
    <x v="1944"/>
    <d v="2010-07-01T00:00:00"/>
    <x v="0"/>
    <s v="R"/>
    <s v="580012"/>
    <s v="Interfund Interest Revenue (Intra-agency)"/>
    <x v="646"/>
    <s v="98210000"/>
    <s v="580"/>
    <s v="Other Financial Sources"/>
    <x v="49"/>
    <s v="50"/>
    <s v="Revenues"/>
    <s v="723005"/>
    <s v="SBCMP"/>
    <x v="345"/>
    <s v="Active"/>
  </r>
  <r>
    <s v="517360"/>
    <s v="None"/>
    <s v="OthFinSrc-Copyrights"/>
    <x v="1945"/>
    <d v="2014-07-01T00:00:00"/>
    <x v="0"/>
    <s v="R"/>
    <s v="580014"/>
    <s v="Copyrights, Patents and Licenses (Obsolete)"/>
    <x v="647"/>
    <s v="80900000"/>
    <s v="580"/>
    <s v="Other Financial Sources"/>
    <x v="49"/>
    <s v="50"/>
    <s v="Revenues"/>
    <s v="723006"/>
    <s v="SBCMP"/>
    <x v="7"/>
    <s v="Obsolete"/>
  </r>
  <r>
    <s v="517390"/>
    <s v="None"/>
    <s v="OthFinSrc-Royalty"/>
    <x v="1946"/>
    <d v="2014-07-01T00:00:00"/>
    <x v="0"/>
    <s v="R"/>
    <s v="580015"/>
    <s v="Royalty"/>
    <x v="648"/>
    <s v="80900000"/>
    <s v="580"/>
    <s v="Other Financial Sources"/>
    <x v="49"/>
    <s v="50"/>
    <s v="Revenues"/>
    <s v="721007"/>
    <s v="SBCMP"/>
    <x v="346"/>
    <s v="Active"/>
  </r>
  <r>
    <s v="517420"/>
    <s v="None"/>
    <s v="OthFinSrc-Mngmnt Fee"/>
    <x v="1947"/>
    <d v="2000-01-01T00:00:00"/>
    <x v="1"/>
    <s v="R"/>
    <s v="580016"/>
    <s v="Management Fee"/>
    <x v="649"/>
    <s v="80900000"/>
    <s v="580"/>
    <s v="Other Financial Sources"/>
    <x v="49"/>
    <s v="50"/>
    <s v="Revenues"/>
    <s v="721007"/>
    <s v="SBCMP"/>
    <x v="347"/>
    <s v="Active"/>
  </r>
  <r>
    <s v="517450"/>
    <s v="None"/>
    <s v="OthFinSrc-RevOthr (Govt Fnds)"/>
    <x v="1948"/>
    <d v="2010-07-01T00:00:00"/>
    <x v="0"/>
    <s v="R"/>
    <s v="580013"/>
    <s v="Revenue-Other (Governmental Funds) (Obsolete)"/>
    <x v="650"/>
    <s v="80900000"/>
    <s v="580"/>
    <s v="Other Financial Sources"/>
    <x v="49"/>
    <s v="50"/>
    <s v="Revenues"/>
    <s v="721007"/>
    <s v="SBCMP"/>
    <x v="31"/>
    <s v="Obsolete"/>
  </r>
  <r>
    <s v="517480"/>
    <s v="None"/>
    <s v="OthFinSrc-Cult. Plan. Comm."/>
    <x v="1949"/>
    <d v="2015-07-01T00:00:00"/>
    <x v="0"/>
    <s v="R"/>
    <s v="580090"/>
    <s v="Other Operating Revenues (excluding student fees)"/>
    <x v="631"/>
    <s v="80900000"/>
    <s v="580"/>
    <s v="Other Financial Sources"/>
    <x v="49"/>
    <s v="50"/>
    <s v="Revenues"/>
    <s v="721007"/>
    <s v="SBCMP"/>
    <x v="331"/>
    <s v="Active"/>
  </r>
  <r>
    <s v="517481"/>
    <s v="None"/>
    <s v="OthFinSrc-Recycling Pgm"/>
    <x v="1950"/>
    <d v="2015-07-01T00:00:00"/>
    <x v="0"/>
    <s v="R"/>
    <s v="580090"/>
    <s v="Other Operating Revenues (excluding student fees)"/>
    <x v="631"/>
    <s v="80900000"/>
    <s v="580"/>
    <s v="Other Financial Sources"/>
    <x v="49"/>
    <s v="50"/>
    <s v="Revenues"/>
    <s v="721007"/>
    <s v="SBCMP"/>
    <x v="331"/>
    <s v="Active"/>
  </r>
  <r>
    <s v="517482"/>
    <s v="None"/>
    <s v="OthFinSrc-Miscellaneous"/>
    <x v="1951"/>
    <d v="2010-07-01T00:00:00"/>
    <x v="0"/>
    <s v="R"/>
    <s v="580090"/>
    <s v="Other Operating Revenues (excluding student fees)"/>
    <x v="631"/>
    <s v="80900000"/>
    <s v="580"/>
    <s v="Other Financial Sources"/>
    <x v="49"/>
    <s v="50"/>
    <s v="Revenues"/>
    <s v="721007"/>
    <s v="SBCMP"/>
    <x v="331"/>
    <s v="Active"/>
  </r>
  <r>
    <s v="517483"/>
    <s v="None"/>
    <s v="OthFinSrc-Miscellaneous"/>
    <x v="1952"/>
    <d v="2010-07-01T00:00:00"/>
    <x v="0"/>
    <s v="R"/>
    <s v="580090"/>
    <s v="Other Operating Revenues (excluding student fees)"/>
    <x v="631"/>
    <s v="80900000"/>
    <s v="580"/>
    <s v="Other Financial Sources"/>
    <x v="49"/>
    <s v="50"/>
    <s v="Revenues"/>
    <s v="721007"/>
    <s v="SBCMP"/>
    <x v="331"/>
    <s v="Active"/>
  </r>
  <r>
    <s v="517484"/>
    <s v="None"/>
    <s v="OthFinSrc-Reimbursed Pgms"/>
    <x v="1953"/>
    <d v="2015-07-01T00:00:00"/>
    <x v="0"/>
    <s v="R"/>
    <s v="580090"/>
    <s v="Other Operating Revenues (excluding student fees)"/>
    <x v="631"/>
    <s v="80900000"/>
    <s v="580"/>
    <s v="Other Financial Sources"/>
    <x v="49"/>
    <s v="50"/>
    <s v="Revenues"/>
    <s v="721007"/>
    <s v="SBCMP"/>
    <x v="331"/>
    <s v="Active"/>
  </r>
  <r>
    <s v="517485"/>
    <s v="None"/>
    <s v="OthFinSrc-Scholarships"/>
    <x v="1954"/>
    <d v="2015-07-01T00:00:00"/>
    <x v="0"/>
    <s v="R"/>
    <s v="580090"/>
    <s v="Other Operating Revenues (excluding student fees)"/>
    <x v="631"/>
    <s v="80900000"/>
    <s v="580"/>
    <s v="Other Financial Sources"/>
    <x v="49"/>
    <s v="50"/>
    <s v="Revenues"/>
    <s v="721007"/>
    <s v="SBCMP"/>
    <x v="331"/>
    <s v="Active"/>
  </r>
  <r>
    <s v="517486"/>
    <s v="None"/>
    <s v="OthFinSrc-Legoland Rev Accnt"/>
    <x v="1955"/>
    <d v="2010-07-01T00:00:00"/>
    <x v="0"/>
    <s v="R"/>
    <s v="580090"/>
    <s v="Other Operating Revenues (excluding student fees)"/>
    <x v="631"/>
    <s v="80900000"/>
    <s v="580"/>
    <s v="Other Financial Sources"/>
    <x v="49"/>
    <s v="50"/>
    <s v="Revenues"/>
    <s v="721007"/>
    <s v="SBCMP"/>
    <x v="331"/>
    <s v="Active"/>
  </r>
  <r>
    <s v="517487"/>
    <s v="None"/>
    <s v="OthFinSrc-Copying Machine"/>
    <x v="1956"/>
    <d v="2015-07-01T00:00:00"/>
    <x v="0"/>
    <s v="R"/>
    <s v="580090"/>
    <s v="Other Operating Revenues (excluding student fees)"/>
    <x v="631"/>
    <s v="80900000"/>
    <s v="580"/>
    <s v="Other Financial Sources"/>
    <x v="49"/>
    <s v="50"/>
    <s v="Revenues"/>
    <s v="721007"/>
    <s v="SBCMP"/>
    <x v="331"/>
    <s v="Active"/>
  </r>
  <r>
    <s v="517488"/>
    <s v="None"/>
    <s v="OthFinSrc-Duplicating"/>
    <x v="1957"/>
    <d v="2015-07-01T00:00:00"/>
    <x v="0"/>
    <s v="R"/>
    <s v="580090"/>
    <s v="Other Operating Revenues (excluding student fees)"/>
    <x v="631"/>
    <s v="80900000"/>
    <s v="580"/>
    <s v="Other Financial Sources"/>
    <x v="49"/>
    <s v="50"/>
    <s v="Revenues"/>
    <s v="721007"/>
    <s v="SBCMP"/>
    <x v="331"/>
    <s v="Active"/>
  </r>
  <r>
    <s v="517489"/>
    <s v="None"/>
    <s v="OthFinSrc-Public Rel Rev"/>
    <x v="1958"/>
    <d v="2015-07-01T00:00:00"/>
    <x v="0"/>
    <s v="R"/>
    <s v="580090"/>
    <s v="Other Operating Revenues (excluding student fees)"/>
    <x v="631"/>
    <s v="80900000"/>
    <s v="580"/>
    <s v="Other Financial Sources"/>
    <x v="49"/>
    <s v="50"/>
    <s v="Revenues"/>
    <s v="721007"/>
    <s v="SBCMP"/>
    <x v="331"/>
    <s v="Active"/>
  </r>
  <r>
    <s v="517490"/>
    <s v="None"/>
    <s v="OthFinSrc-Emrgncy Ln Repaymt"/>
    <x v="1959"/>
    <d v="2015-07-01T00:00:00"/>
    <x v="0"/>
    <s v="R"/>
    <s v="580090"/>
    <s v="Other Operating Revenues (excluding student fees)"/>
    <x v="631"/>
    <s v="80900000"/>
    <s v="580"/>
    <s v="Other Financial Sources"/>
    <x v="49"/>
    <s v="50"/>
    <s v="Revenues"/>
    <s v="721007"/>
    <s v="SBCMP"/>
    <x v="331"/>
    <s v="Active"/>
  </r>
  <r>
    <s v="517491"/>
    <s v="None"/>
    <s v="OthFinSrc-Coachella ValleyCtr"/>
    <x v="1960"/>
    <d v="2015-07-01T00:00:00"/>
    <x v="0"/>
    <s v="R"/>
    <s v="580090"/>
    <s v="Other Operating Revenues (excluding student fees)"/>
    <x v="631"/>
    <s v="80900000"/>
    <s v="580"/>
    <s v="Other Financial Sources"/>
    <x v="49"/>
    <s v="50"/>
    <s v="Revenues"/>
    <s v="721007"/>
    <s v="SBCMP"/>
    <x v="331"/>
    <s v="Active"/>
  </r>
  <r>
    <s v="517492"/>
    <s v="None"/>
    <s v="OthFinSrc-Revenues-Other"/>
    <x v="1961"/>
    <d v="2010-07-01T00:00:00"/>
    <x v="0"/>
    <s v="R"/>
    <s v="580090"/>
    <s v="Other Operating Revenues (excluding student fees)"/>
    <x v="631"/>
    <s v="80900000"/>
    <s v="580"/>
    <s v="Other Financial Sources"/>
    <x v="49"/>
    <s v="50"/>
    <s v="Revenues"/>
    <s v="721007"/>
    <s v="SBCMP"/>
    <x v="331"/>
    <s v="Active"/>
  </r>
  <r>
    <s v="517493"/>
    <s v="None"/>
    <s v="OthFinSrc-Food Serv Comm."/>
    <x v="1962"/>
    <d v="2015-07-01T00:00:00"/>
    <x v="0"/>
    <s v="R"/>
    <s v="580090"/>
    <s v="Other Operating Revenues (excluding student fees)"/>
    <x v="631"/>
    <s v="80900000"/>
    <s v="580"/>
    <s v="Other Financial Sources"/>
    <x v="49"/>
    <s v="50"/>
    <s v="Revenues"/>
    <s v="721007"/>
    <s v="SBCMP"/>
    <x v="331"/>
    <s v="Active"/>
  </r>
  <r>
    <s v="517494"/>
    <s v="None"/>
    <s v="OthFinSrc-San Diego Zoo"/>
    <x v="1963"/>
    <d v="2015-07-01T00:00:00"/>
    <x v="0"/>
    <s v="R"/>
    <s v="580090"/>
    <s v="Other Operating Revenues (excluding student fees)"/>
    <x v="631"/>
    <s v="80900000"/>
    <s v="580"/>
    <s v="Other Financial Sources"/>
    <x v="49"/>
    <s v="50"/>
    <s v="Revenues"/>
    <s v="721007"/>
    <s v="SBCMP"/>
    <x v="331"/>
    <s v="Active"/>
  </r>
  <r>
    <s v="517495"/>
    <s v="None"/>
    <s v="Transition Rev"/>
    <x v="1964"/>
    <d v="2010-07-01T00:00:00"/>
    <x v="0"/>
    <s v="R"/>
    <s v="580090"/>
    <s v="Other Operating Revenues (excluding student fees)"/>
    <x v="631"/>
    <s v="80900000"/>
    <s v="580"/>
    <s v="Other Financial Sources"/>
    <x v="49"/>
    <s v="50"/>
    <s v="Revenues"/>
    <s v="721007"/>
    <s v="SBCMP"/>
    <x v="331"/>
    <s v="Active"/>
  </r>
  <r>
    <s v="517496"/>
    <s v="None"/>
    <s v="Orientation Rev"/>
    <x v="1965"/>
    <d v="2010-07-01T00:00:00"/>
    <x v="0"/>
    <s v="R"/>
    <s v="580090"/>
    <s v="Other Operating Revenues (excluding student fees)"/>
    <x v="631"/>
    <s v="80900000"/>
    <s v="580"/>
    <s v="Other Financial Sources"/>
    <x v="49"/>
    <s v="50"/>
    <s v="Revenues"/>
    <s v="721007"/>
    <s v="SBCMP"/>
    <x v="331"/>
    <s v="Active"/>
  </r>
  <r>
    <s v="517497"/>
    <s v="None"/>
    <s v="Club Revenue"/>
    <x v="1966"/>
    <d v="2010-07-01T00:00:00"/>
    <x v="0"/>
    <s v="R"/>
    <s v="580090"/>
    <s v="Other Operating Revenues (excluding student fees)"/>
    <x v="631"/>
    <s v="80900000"/>
    <s v="580"/>
    <s v="Other Financial Sources"/>
    <x v="49"/>
    <s v="50"/>
    <s v="Revenues"/>
    <s v="721007"/>
    <s v="SBCMP"/>
    <x v="331"/>
    <s v="Active"/>
  </r>
  <r>
    <s v="517498"/>
    <s v="None"/>
    <s v="Unallocated Revenue"/>
    <x v="1967"/>
    <d v="2010-07-01T00:00:00"/>
    <x v="0"/>
    <s v="R"/>
    <s v="580090"/>
    <s v="Other Operating Revenues (excluding student fees)"/>
    <x v="631"/>
    <s v="80900000"/>
    <s v="580"/>
    <s v="Other Financial Sources"/>
    <x v="49"/>
    <s v="50"/>
    <s v="Revenues"/>
    <s v="721007"/>
    <s v="SBCMP"/>
    <x v="331"/>
    <s v="Active"/>
  </r>
  <r>
    <s v="517499"/>
    <s v="None"/>
    <s v="Box Office Revenue"/>
    <x v="1968"/>
    <d v="2010-07-01T00:00:00"/>
    <x v="0"/>
    <s v="R"/>
    <s v="580090"/>
    <s v="Other Operating Revenues (excluding student fees)"/>
    <x v="631"/>
    <s v="80900000"/>
    <s v="580"/>
    <s v="Other Financial Sources"/>
    <x v="49"/>
    <s v="50"/>
    <s v="Revenues"/>
    <s v="721007"/>
    <s v="SBCMP"/>
    <x v="331"/>
    <s v="Active"/>
  </r>
  <r>
    <s v="517500"/>
    <s v="None"/>
    <s v="Program Revenue"/>
    <x v="1969"/>
    <d v="2010-07-01T00:00:00"/>
    <x v="0"/>
    <s v="R"/>
    <s v="580090"/>
    <s v="Other Operating Revenues (excluding student fees)"/>
    <x v="631"/>
    <s v="80900000"/>
    <s v="580"/>
    <s v="Other Financial Sources"/>
    <x v="49"/>
    <s v="50"/>
    <s v="Revenues"/>
    <s v="721007"/>
    <s v="SBCMP"/>
    <x v="331"/>
    <s v="Active"/>
  </r>
  <r>
    <s v="517501"/>
    <s v="None"/>
    <s v="Chancellor's Office-Ret to Ops"/>
    <x v="1970"/>
    <d v="2010-07-01T00:00:00"/>
    <x v="0"/>
    <s v="R"/>
    <s v="580090"/>
    <s v="Other Operating Revenues (excluding student fees)"/>
    <x v="631"/>
    <s v="80900000"/>
    <s v="580"/>
    <s v="Other Financial Sources"/>
    <x v="49"/>
    <s v="50"/>
    <s v="Revenues"/>
    <s v="721007"/>
    <s v="SBCMP"/>
    <x v="331"/>
    <s v="Active"/>
  </r>
  <r>
    <s v="517502"/>
    <s v="None"/>
    <s v="Local Reserves"/>
    <x v="1971"/>
    <d v="2010-07-01T00:00:00"/>
    <x v="0"/>
    <s v="R"/>
    <s v="580090"/>
    <s v="Other Operating Revenues (excluding student fees)"/>
    <x v="631"/>
    <s v="80900000"/>
    <s v="580"/>
    <s v="Other Financial Sources"/>
    <x v="49"/>
    <s v="50"/>
    <s v="Revenues"/>
    <s v="721007"/>
    <s v="SBCMP"/>
    <x v="331"/>
    <s v="Active"/>
  </r>
  <r>
    <s v="517503"/>
    <s v="None"/>
    <s v="Commission Received"/>
    <x v="1972"/>
    <d v="2010-07-01T00:00:00"/>
    <x v="0"/>
    <s v="R"/>
    <s v="580090"/>
    <s v="Other Operating Revenues (excluding student fees)"/>
    <x v="631"/>
    <s v="80900000"/>
    <s v="580"/>
    <s v="Other Financial Sources"/>
    <x v="49"/>
    <s v="50"/>
    <s v="Revenues"/>
    <s v="721007"/>
    <s v="SBCMP"/>
    <x v="331"/>
    <s v="Active"/>
  </r>
  <r>
    <s v="517504"/>
    <s v="None"/>
    <s v="Donations Received"/>
    <x v="1973"/>
    <d v="2010-07-01T00:00:00"/>
    <x v="0"/>
    <s v="R"/>
    <s v="580090"/>
    <s v="Other Operating Revenues (excluding student fees)"/>
    <x v="631"/>
    <s v="80900000"/>
    <s v="580"/>
    <s v="Other Financial Sources"/>
    <x v="49"/>
    <s v="50"/>
    <s v="Revenues"/>
    <s v="721007"/>
    <s v="SBCMP"/>
    <x v="331"/>
    <s v="Active"/>
  </r>
  <r>
    <s v="517505"/>
    <s v="None"/>
    <s v="Prior Year Reserves"/>
    <x v="1974"/>
    <d v="2010-07-01T00:00:00"/>
    <x v="0"/>
    <s v="R"/>
    <s v="580090"/>
    <s v="Other Operating Revenues (excluding student fees)"/>
    <x v="631"/>
    <s v="80900000"/>
    <s v="580"/>
    <s v="Other Financial Sources"/>
    <x v="49"/>
    <s v="50"/>
    <s v="Revenues"/>
    <s v="721007"/>
    <s v="SBCMP"/>
    <x v="331"/>
    <s v="Active"/>
  </r>
  <r>
    <s v="517540"/>
    <s v="None"/>
    <s v="OthFinSrc-L.B. Aquarium Rev"/>
    <x v="1975"/>
    <d v="2010-07-01T00:00:00"/>
    <x v="0"/>
    <s v="R"/>
    <s v="580090"/>
    <s v="Other Operating Revenues (excluding student fees)"/>
    <x v="631"/>
    <s v="80900000"/>
    <s v="580"/>
    <s v="Other Financial Sources"/>
    <x v="49"/>
    <s v="50"/>
    <s v="Revenues"/>
    <s v="721007"/>
    <s v="SBCMP"/>
    <x v="331"/>
    <s v="Active"/>
  </r>
  <r>
    <s v="517541"/>
    <s v="None"/>
    <s v="OthFinSrc-Women's Re-entryCtr"/>
    <x v="1976"/>
    <d v="2010-07-01T00:00:00"/>
    <x v="0"/>
    <s v="R"/>
    <s v="580090"/>
    <s v="Other Operating Revenues (excluding student fees)"/>
    <x v="631"/>
    <s v="80900000"/>
    <s v="580"/>
    <s v="Other Financial Sources"/>
    <x v="49"/>
    <s v="50"/>
    <s v="Revenues"/>
    <s v="721007"/>
    <s v="SBCMP"/>
    <x v="331"/>
    <s v="Active"/>
  </r>
  <r>
    <s v="517542"/>
    <s v="None"/>
    <s v="OthFinSrc-Chancellor'S Off"/>
    <x v="1977"/>
    <d v="2010-07-01T00:00:00"/>
    <x v="0"/>
    <s v="R"/>
    <s v="580090"/>
    <s v="Other Operating Revenues (excluding student fees)"/>
    <x v="631"/>
    <s v="80900000"/>
    <s v="580"/>
    <s v="Other Financial Sources"/>
    <x v="49"/>
    <s v="50"/>
    <s v="Revenues"/>
    <s v="721007"/>
    <s v="SBCMP"/>
    <x v="331"/>
    <s v="Active"/>
  </r>
  <r>
    <s v="517543"/>
    <s v="None"/>
    <s v="OthFinSrc-Acui Conf."/>
    <x v="1978"/>
    <d v="2015-07-01T00:00:00"/>
    <x v="0"/>
    <s v="R"/>
    <s v="580090"/>
    <s v="Other Operating Revenues (excluding student fees)"/>
    <x v="631"/>
    <s v="80900000"/>
    <s v="580"/>
    <s v="Other Financial Sources"/>
    <x v="49"/>
    <s v="50"/>
    <s v="Revenues"/>
    <s v="721007"/>
    <s v="SBCMP"/>
    <x v="331"/>
    <s v="Active"/>
  </r>
  <r>
    <s v="517544"/>
    <s v="None"/>
    <s v="OthFinSrc-Personnel Srvcs"/>
    <x v="1979"/>
    <d v="2015-07-01T00:00:00"/>
    <x v="0"/>
    <s v="R"/>
    <s v="580090"/>
    <s v="Other Operating Revenues (excluding student fees)"/>
    <x v="631"/>
    <s v="80900000"/>
    <s v="580"/>
    <s v="Other Financial Sources"/>
    <x v="49"/>
    <s v="50"/>
    <s v="Revenues"/>
    <s v="721007"/>
    <s v="SBCMP"/>
    <x v="331"/>
    <s v="Active"/>
  </r>
  <r>
    <s v="517545"/>
    <s v="None"/>
    <s v="OthFinSrc-Utilities"/>
    <x v="1980"/>
    <d v="2010-07-01T00:00:00"/>
    <x v="0"/>
    <s v="R"/>
    <s v="580090"/>
    <s v="Other Operating Revenues (excluding student fees)"/>
    <x v="631"/>
    <s v="80900000"/>
    <s v="580"/>
    <s v="Other Financial Sources"/>
    <x v="49"/>
    <s v="50"/>
    <s v="Revenues"/>
    <s v="721007"/>
    <s v="SBCMP"/>
    <x v="331"/>
    <s v="Active"/>
  </r>
  <r>
    <s v="517546"/>
    <s v="None"/>
    <s v="OthFinSrc-Adm. Reimbur"/>
    <x v="1981"/>
    <d v="2010-07-01T00:00:00"/>
    <x v="0"/>
    <s v="R"/>
    <s v="580090"/>
    <s v="Other Operating Revenues (excluding student fees)"/>
    <x v="631"/>
    <s v="80900000"/>
    <s v="580"/>
    <s v="Other Financial Sources"/>
    <x v="49"/>
    <s v="50"/>
    <s v="Revenues"/>
    <s v="721007"/>
    <s v="SBCMP"/>
    <x v="331"/>
    <s v="Active"/>
  </r>
  <r>
    <s v="517547"/>
    <s v="None"/>
    <s v="OthFinSrc-Adm. Reimbur"/>
    <x v="1982"/>
    <d v="2010-07-01T00:00:00"/>
    <x v="0"/>
    <s v="R"/>
    <s v="580090"/>
    <s v="Other Operating Revenues (excluding student fees)"/>
    <x v="631"/>
    <s v="80900000"/>
    <s v="580"/>
    <s v="Other Financial Sources"/>
    <x v="49"/>
    <s v="50"/>
    <s v="Revenues"/>
    <s v="721007"/>
    <s v="SBCMP"/>
    <x v="331"/>
    <s v="Active"/>
  </r>
  <r>
    <s v="517548"/>
    <s v="None"/>
    <s v="OthFinSrc-MiscRev"/>
    <x v="1983"/>
    <d v="2010-07-01T00:00:00"/>
    <x v="0"/>
    <s v="R"/>
    <s v="580090"/>
    <s v="Other Operating Revenues (excluding student fees)"/>
    <x v="631"/>
    <s v="80900000"/>
    <s v="580"/>
    <s v="Other Financial Sources"/>
    <x v="49"/>
    <s v="50"/>
    <s v="Revenues"/>
    <s v="721007"/>
    <s v="SBCMP"/>
    <x v="331"/>
    <s v="Active"/>
  </r>
  <r>
    <s v="517549"/>
    <s v="None"/>
    <s v="OthFinSvc-Graphic Artist Rev"/>
    <x v="1984"/>
    <d v="2010-07-01T00:00:00"/>
    <x v="0"/>
    <s v="R"/>
    <s v="580090"/>
    <s v="Other Operating Revenues (excluding student fees)"/>
    <x v="631"/>
    <s v="80900000"/>
    <s v="580"/>
    <s v="Other Financial Sources"/>
    <x v="49"/>
    <s v="50"/>
    <s v="Revenues"/>
    <s v="721007"/>
    <s v="SBCMP"/>
    <x v="331"/>
    <s v="Active"/>
  </r>
  <r>
    <s v="517550"/>
    <s v="None"/>
    <s v="Disaster Recovery Reimb"/>
    <x v="1985"/>
    <d v="2010-07-01T00:00:00"/>
    <x v="0"/>
    <s v="R"/>
    <s v="580090"/>
    <s v="Other Operating Revenues (excluding student fees)"/>
    <x v="631"/>
    <s v="80900000"/>
    <s v="580"/>
    <s v="Other Financial Sources"/>
    <x v="49"/>
    <s v="50"/>
    <s v="Revenues"/>
    <s v="721007"/>
    <s v="SBCMP"/>
    <x v="331"/>
    <s v="Active"/>
  </r>
  <r>
    <s v="517555"/>
    <s v="None"/>
    <s v="RevOthr-Stu.Prof.Liab.Ins.Fee"/>
    <x v="1986"/>
    <d v="2010-07-01T00:00:00"/>
    <x v="0"/>
    <s v="R"/>
    <s v="580090"/>
    <s v="Other Operating Revenues (excluding student fees)"/>
    <x v="631"/>
    <s v="80900000"/>
    <s v="580"/>
    <s v="Other Financial Sources"/>
    <x v="49"/>
    <s v="50"/>
    <s v="Revenues"/>
    <s v="721007"/>
    <s v="SBCMP"/>
    <x v="331"/>
    <s v="Active"/>
  </r>
  <r>
    <s v="517560"/>
    <s v="None"/>
    <s v="RevOthr-SU Facil Lease &amp;Rental"/>
    <x v="1987"/>
    <d v="2010-07-01T00:00:00"/>
    <x v="0"/>
    <s v="R"/>
    <s v="580090"/>
    <s v="Other Operating Revenues (excluding student fees)"/>
    <x v="631"/>
    <s v="80900000"/>
    <s v="580"/>
    <s v="Other Financial Sources"/>
    <x v="49"/>
    <s v="50"/>
    <s v="Revenues"/>
    <s v="721007"/>
    <s v="SBCMP"/>
    <x v="331"/>
    <s v="Active"/>
  </r>
  <r>
    <s v="517600"/>
    <s v="None"/>
    <s v="OthFinSrc-CEL Misc Revenue"/>
    <x v="1988"/>
    <d v="2010-07-01T00:00:00"/>
    <x v="0"/>
    <s v="R"/>
    <s v="580090"/>
    <s v="Other Operating Revenues (excluding student fees)"/>
    <x v="631"/>
    <s v="80900000"/>
    <s v="580"/>
    <s v="Other Financial Sources"/>
    <x v="49"/>
    <s v="50"/>
    <s v="Revenues"/>
    <s v="721007"/>
    <s v="SBCMP"/>
    <x v="331"/>
    <s v="Active"/>
  </r>
  <r>
    <s v="517601"/>
    <s v="None"/>
    <s v="OthFinSrc-Tuition-Misc Rfnd"/>
    <x v="1989"/>
    <d v="2015-07-01T00:00:00"/>
    <x v="0"/>
    <s v="R"/>
    <s v="580090"/>
    <s v="Other Operating Revenues (excluding student fees)"/>
    <x v="631"/>
    <s v="80900000"/>
    <s v="580"/>
    <s v="Other Financial Sources"/>
    <x v="49"/>
    <s v="50"/>
    <s v="Revenues"/>
    <s v="721007"/>
    <s v="SBCMP"/>
    <x v="331"/>
    <s v="Active"/>
  </r>
  <r>
    <s v="517602"/>
    <s v="None"/>
    <s v="OthFinSrc-Agency Collect Fee"/>
    <x v="1990"/>
    <d v="2010-07-01T00:00:00"/>
    <x v="0"/>
    <s v="R"/>
    <s v="580090"/>
    <s v="Other Operating Revenues (excluding student fees)"/>
    <x v="631"/>
    <s v="80900000"/>
    <s v="580"/>
    <s v="Other Financial Sources"/>
    <x v="49"/>
    <s v="50"/>
    <s v="Revenues"/>
    <s v="721007"/>
    <s v="SBCMP"/>
    <x v="331"/>
    <s v="Active"/>
  </r>
  <r>
    <s v="517603"/>
    <s v="None"/>
    <s v="OthFinSrc-Declined Check Fee"/>
    <x v="1991"/>
    <d v="2010-07-01T00:00:00"/>
    <x v="0"/>
    <s v="R"/>
    <s v="580090"/>
    <s v="Other Operating Revenues (excluding student fees)"/>
    <x v="631"/>
    <s v="80900000"/>
    <s v="580"/>
    <s v="Other Financial Sources"/>
    <x v="49"/>
    <s v="50"/>
    <s v="Revenues"/>
    <s v="721007"/>
    <s v="SBCMP"/>
    <x v="331"/>
    <s v="Active"/>
  </r>
  <r>
    <s v="517604"/>
    <s v="None"/>
    <s v="OthFinSrc-Perkins-Penlty Char"/>
    <x v="1992"/>
    <d v="2010-07-01T00:00:00"/>
    <x v="0"/>
    <s v="R"/>
    <s v="580090"/>
    <s v="Other Operating Revenues (excluding student fees)"/>
    <x v="631"/>
    <s v="80900000"/>
    <s v="580"/>
    <s v="Other Financial Sources"/>
    <x v="49"/>
    <s v="50"/>
    <s v="Revenues"/>
    <s v="721007"/>
    <s v="SBCMP"/>
    <x v="331"/>
    <s v="Active"/>
  </r>
  <r>
    <s v="517605"/>
    <s v="None"/>
    <s v="OthFinSrc-Revenue-Others"/>
    <x v="1993"/>
    <d v="2010-07-01T00:00:00"/>
    <x v="0"/>
    <s v="R"/>
    <s v="580090"/>
    <s v="Other Operating Revenues (excluding student fees)"/>
    <x v="631"/>
    <s v="80900000"/>
    <s v="580"/>
    <s v="Other Financial Sources"/>
    <x v="49"/>
    <s v="50"/>
    <s v="Revenues"/>
    <s v="721007"/>
    <s v="SBCMP"/>
    <x v="331"/>
    <s v="Active"/>
  </r>
  <r>
    <s v="517606"/>
    <s v="None"/>
    <s v="OthFinSrc-Bad Debt Offset"/>
    <x v="1994"/>
    <d v="2010-07-01T00:00:00"/>
    <x v="0"/>
    <s v="R"/>
    <s v="580090"/>
    <s v="Other Operating Revenues (excluding student fees)"/>
    <x v="631"/>
    <s v="80900000"/>
    <s v="580"/>
    <s v="Other Financial Sources"/>
    <x v="49"/>
    <s v="50"/>
    <s v="Revenues"/>
    <s v="721007"/>
    <s v="SBCMP"/>
    <x v="331"/>
    <s v="Active"/>
  </r>
  <r>
    <s v="517607"/>
    <s v="None"/>
    <s v="OthFinSrc-Bad Debt Offset"/>
    <x v="1995"/>
    <d v="2010-07-01T00:00:00"/>
    <x v="0"/>
    <s v="R"/>
    <s v="580090"/>
    <s v="Other Operating Revenues (excluding student fees)"/>
    <x v="631"/>
    <s v="80900000"/>
    <s v="580"/>
    <s v="Other Financial Sources"/>
    <x v="49"/>
    <s v="50"/>
    <s v="Revenues"/>
    <s v="721007"/>
    <s v="SBCMP"/>
    <x v="331"/>
    <s v="Active"/>
  </r>
  <r>
    <s v="517608"/>
    <s v="None"/>
    <s v="OthFinSrc-Housing AcctngSvcFee"/>
    <x v="1996"/>
    <d v="2010-07-01T00:00:00"/>
    <x v="0"/>
    <s v="R"/>
    <s v="580090"/>
    <s v="Other Operating Revenues (excluding student fees)"/>
    <x v="631"/>
    <s v="80900000"/>
    <s v="580"/>
    <s v="Other Financial Sources"/>
    <x v="49"/>
    <s v="50"/>
    <s v="Revenues"/>
    <s v="721007"/>
    <s v="SBCMP"/>
    <x v="331"/>
    <s v="Active"/>
  </r>
  <r>
    <s v="517609"/>
    <s v="None"/>
    <s v="OthFinSrc-Parking AcctngSvcFee"/>
    <x v="1997"/>
    <d v="2010-07-01T00:00:00"/>
    <x v="0"/>
    <s v="R"/>
    <s v="580090"/>
    <s v="Other Operating Revenues (excluding student fees)"/>
    <x v="631"/>
    <s v="80900000"/>
    <s v="580"/>
    <s v="Other Financial Sources"/>
    <x v="49"/>
    <s v="50"/>
    <s v="Revenues"/>
    <s v="721007"/>
    <s v="SBCMP"/>
    <x v="331"/>
    <s v="Active"/>
  </r>
  <r>
    <s v="517610"/>
    <s v="None"/>
    <s v="OthFinSrc-CEL Acctng Svc Fee"/>
    <x v="1998"/>
    <d v="2010-07-01T00:00:00"/>
    <x v="0"/>
    <s v="R"/>
    <s v="580090"/>
    <s v="Other Operating Revenues (excluding student fees)"/>
    <x v="631"/>
    <s v="80900000"/>
    <s v="580"/>
    <s v="Other Financial Sources"/>
    <x v="49"/>
    <s v="50"/>
    <s v="Revenues"/>
    <s v="721007"/>
    <s v="SBCMP"/>
    <x v="331"/>
    <s v="Active"/>
  </r>
  <r>
    <s v="517611"/>
    <s v="None"/>
    <s v="OthFinSrc-ASI Acctng Svc Fee"/>
    <x v="1999"/>
    <d v="2010-07-01T00:00:00"/>
    <x v="0"/>
    <s v="R"/>
    <s v="580090"/>
    <s v="Other Operating Revenues (excluding student fees)"/>
    <x v="631"/>
    <s v="80900000"/>
    <s v="580"/>
    <s v="Other Financial Sources"/>
    <x v="49"/>
    <s v="50"/>
    <s v="Revenues"/>
    <s v="721007"/>
    <s v="SBCMP"/>
    <x v="331"/>
    <s v="Active"/>
  </r>
  <r>
    <s v="517612"/>
    <s v="None"/>
    <s v="OthFinSrc-S U Acctng Svc Fee"/>
    <x v="2000"/>
    <d v="2010-07-01T00:00:00"/>
    <x v="0"/>
    <s v="R"/>
    <s v="580090"/>
    <s v="Other Operating Revenues (excluding student fees)"/>
    <x v="631"/>
    <s v="80900000"/>
    <s v="580"/>
    <s v="Other Financial Sources"/>
    <x v="49"/>
    <s v="50"/>
    <s v="Revenues"/>
    <s v="721007"/>
    <s v="SBCMP"/>
    <x v="331"/>
    <s v="Active"/>
  </r>
  <r>
    <s v="517613"/>
    <s v="None"/>
    <s v="OthFinSvc-Contra Revenue-Other"/>
    <x v="2001"/>
    <d v="2010-07-01T00:00:00"/>
    <x v="0"/>
    <s v="R"/>
    <s v="580090"/>
    <s v="Other Operating Revenues (excluding student fees)"/>
    <x v="631"/>
    <s v="80900000"/>
    <s v="580"/>
    <s v="Other Financial Sources"/>
    <x v="49"/>
    <s v="50"/>
    <s v="Revenues"/>
    <s v="721007"/>
    <s v="SBCMP"/>
    <x v="331"/>
    <s v="Active"/>
  </r>
  <r>
    <s v="517614"/>
    <s v="None"/>
    <s v="OthFinSvc-CEL Parking Fees"/>
    <x v="2002"/>
    <d v="2010-07-01T00:00:00"/>
    <x v="0"/>
    <s v="R"/>
    <s v="580090"/>
    <s v="Other Operating Revenues (excluding student fees)"/>
    <x v="631"/>
    <s v="80900000"/>
    <s v="580"/>
    <s v="Other Financial Sources"/>
    <x v="49"/>
    <s v="50"/>
    <s v="Revenues"/>
    <s v="721007"/>
    <s v="SBCMP"/>
    <x v="331"/>
    <s v="Active"/>
  </r>
  <r>
    <s v="517615"/>
    <s v="None"/>
    <s v="OthFinSvc-Case Report Fees"/>
    <x v="2003"/>
    <d v="2010-07-01T00:00:00"/>
    <x v="0"/>
    <s v="R"/>
    <s v="580090"/>
    <s v="Other Operating Revenues (excluding student fees)"/>
    <x v="631"/>
    <s v="80900000"/>
    <s v="580"/>
    <s v="Other Financial Sources"/>
    <x v="49"/>
    <s v="50"/>
    <s v="Revenues"/>
    <s v="721007"/>
    <s v="SBCMP"/>
    <x v="331"/>
    <s v="Active"/>
  </r>
  <r>
    <s v="517616"/>
    <s v="None"/>
    <s v="OthFinSvc-Fingerprinting Fees"/>
    <x v="2004"/>
    <d v="2010-07-01T00:00:00"/>
    <x v="0"/>
    <s v="R"/>
    <s v="580090"/>
    <s v="Other Operating Revenues (excluding student fees)"/>
    <x v="631"/>
    <s v="80900000"/>
    <s v="580"/>
    <s v="Other Financial Sources"/>
    <x v="49"/>
    <s v="50"/>
    <s v="Revenues"/>
    <s v="721007"/>
    <s v="SBCMP"/>
    <x v="331"/>
    <s v="Active"/>
  </r>
  <r>
    <s v="517617"/>
    <s v="None"/>
    <s v="OthFinSvc-Tow/Impound fees"/>
    <x v="2005"/>
    <d v="2010-07-01T00:00:00"/>
    <x v="0"/>
    <s v="R"/>
    <s v="580090"/>
    <s v="Other Operating Revenues (excluding student fees)"/>
    <x v="631"/>
    <s v="80900000"/>
    <s v="580"/>
    <s v="Other Financial Sources"/>
    <x v="49"/>
    <s v="50"/>
    <s v="Revenues"/>
    <s v="721007"/>
    <s v="SBCMP"/>
    <x v="331"/>
    <s v="Active"/>
  </r>
  <r>
    <s v="518000"/>
    <s v="None"/>
    <s v="Rev Adj-Prior Year"/>
    <x v="2006"/>
    <d v="2010-07-01T00:00:00"/>
    <x v="0"/>
    <s v="R"/>
    <s v="590001"/>
    <s v="Prior Year Revenue Adjustment"/>
    <x v="651"/>
    <s v="98920000"/>
    <s v="590"/>
    <s v="Revenue Adjustments"/>
    <x v="51"/>
    <s v="50"/>
    <s v="Revenues"/>
    <s v="721007"/>
    <s v="SBCMP"/>
    <x v="348"/>
    <s v="Active"/>
  </r>
  <r>
    <s v="518030"/>
    <s v="None"/>
    <s v="Rev Adj-Prior Year Surplus"/>
    <x v="2007"/>
    <d v="2010-07-01T00:00:00"/>
    <x v="0"/>
    <s v="R"/>
    <s v="590002"/>
    <s v="Prior Year Surplus Adjustment (Obsolete)"/>
    <x v="652"/>
    <s v="98940000"/>
    <s v="590"/>
    <s v="Revenue Adjustments"/>
    <x v="51"/>
    <s v="50"/>
    <s v="Revenues"/>
    <s v="723006"/>
    <s v="SBCMP"/>
    <x v="349"/>
    <s v="Active"/>
  </r>
  <r>
    <s v="518035"/>
    <s v="None"/>
    <s v="Surplus Adjustments"/>
    <x v="2008"/>
    <d v="2010-07-01T00:00:00"/>
    <x v="0"/>
    <s v="R"/>
    <s v="590002"/>
    <s v="Prior Year Surplus Adjustment (Obsolete)"/>
    <x v="652"/>
    <s v="98940000"/>
    <s v="590"/>
    <s v="Revenue Adjustments"/>
    <x v="51"/>
    <s v="50"/>
    <s v="Revenues"/>
    <s v="723006"/>
    <s v="SBCMP"/>
    <x v="349"/>
    <s v="Active"/>
  </r>
  <r>
    <s v="518100"/>
    <s v="None"/>
    <s v="FIT Revenue OffSet"/>
    <x v="2009"/>
    <d v="2010-07-01T00:00:00"/>
    <x v="0"/>
    <s v="R"/>
    <s v="590005"/>
    <s v="RMP Revenue Offset for Supplemental GF Allocation (Obsolete)"/>
    <x v="653"/>
    <s v="80400000"/>
    <s v="590"/>
    <s v="Revenue Adjustments"/>
    <x v="51"/>
    <s v="50"/>
    <s v="Revenues"/>
    <s v="723006"/>
    <s v="SBCMP"/>
    <x v="350"/>
    <s v="Obsolete"/>
  </r>
  <r>
    <s v="519060"/>
    <s v="None"/>
    <s v="FND Rev-Copier Vending Rev"/>
    <x v="2010"/>
    <d v="2010-07-01T00:00:00"/>
    <x v="0"/>
    <s v="R"/>
    <s v="580091"/>
    <s v="Other Operating Revenues (GAAP only)  (Obsolete)"/>
    <x v="654"/>
    <s v="00000000"/>
    <s v="580"/>
    <s v="Other Financial Sources"/>
    <x v="49"/>
    <s v="50"/>
    <s v="Revenues"/>
    <s v="721007"/>
    <s v="SBCMP"/>
    <x v="2"/>
    <s v="Obsolete"/>
  </r>
  <r>
    <s v="519070"/>
    <s v="None"/>
    <s v="FND Rev-New Books"/>
    <x v="2011"/>
    <d v="2013-07-01T00:00:00"/>
    <x v="0"/>
    <s v="R"/>
    <s v="580091"/>
    <s v="Other Operating Revenues (GAAP only)  (Obsolete)"/>
    <x v="654"/>
    <s v="00000000"/>
    <s v="580"/>
    <s v="Other Financial Sources"/>
    <x v="49"/>
    <s v="50"/>
    <s v="Revenues"/>
    <s v="721007"/>
    <s v="SBCMP"/>
    <x v="2"/>
    <s v="Obsolete"/>
  </r>
  <r>
    <s v="519071"/>
    <s v="None"/>
    <s v="FND Rev-Used Book Sales"/>
    <x v="2012"/>
    <d v="2013-07-01T00:00:00"/>
    <x v="0"/>
    <s v="R"/>
    <s v="580091"/>
    <s v="Other Operating Revenues (GAAP only)  (Obsolete)"/>
    <x v="654"/>
    <s v="00000000"/>
    <s v="580"/>
    <s v="Other Financial Sources"/>
    <x v="49"/>
    <s v="50"/>
    <s v="Revenues"/>
    <s v="721007"/>
    <s v="SBCMP"/>
    <x v="2"/>
    <s v="Obsolete"/>
  </r>
  <r>
    <s v="519072"/>
    <s v="None"/>
    <s v="FND Rev-Supplies Sales"/>
    <x v="2013"/>
    <d v="2013-07-01T00:00:00"/>
    <x v="0"/>
    <s v="R"/>
    <s v="580091"/>
    <s v="Other Operating Revenues (GAAP only)  (Obsolete)"/>
    <x v="654"/>
    <s v="00000000"/>
    <s v="580"/>
    <s v="Other Financial Sources"/>
    <x v="49"/>
    <s v="50"/>
    <s v="Revenues"/>
    <s v="721007"/>
    <s v="SBCMP"/>
    <x v="2"/>
    <s v="Obsolete"/>
  </r>
  <r>
    <s v="519075"/>
    <s v="None"/>
    <s v="FND Rev-Electronics"/>
    <x v="2014"/>
    <d v="2013-07-01T00:00:00"/>
    <x v="0"/>
    <s v="R"/>
    <s v="580091"/>
    <s v="Other Operating Revenues (GAAP only)  (Obsolete)"/>
    <x v="654"/>
    <s v="00000000"/>
    <s v="580"/>
    <s v="Other Financial Sources"/>
    <x v="49"/>
    <s v="50"/>
    <s v="Revenues"/>
    <s v="721007"/>
    <s v="SBCMP"/>
    <x v="2"/>
    <s v="Obsolete"/>
  </r>
  <r>
    <s v="519076"/>
    <s v="None"/>
    <s v="FND Rev-Food Sales"/>
    <x v="2015"/>
    <d v="2013-07-01T00:00:00"/>
    <x v="0"/>
    <s v="R"/>
    <s v="580091"/>
    <s v="Other Operating Revenues (GAAP only)  (Obsolete)"/>
    <x v="654"/>
    <s v="00000000"/>
    <s v="580"/>
    <s v="Other Financial Sources"/>
    <x v="49"/>
    <s v="50"/>
    <s v="Revenues"/>
    <s v="721007"/>
    <s v="SBCMP"/>
    <x v="2"/>
    <s v="Obsolete"/>
  </r>
  <r>
    <s v="519079"/>
    <s v="None"/>
    <s v="FND Rev-General Book sales"/>
    <x v="2016"/>
    <d v="2013-07-01T00:00:00"/>
    <x v="0"/>
    <s v="R"/>
    <s v="580091"/>
    <s v="Other Operating Revenues (GAAP only)  (Obsolete)"/>
    <x v="654"/>
    <s v="00000000"/>
    <s v="580"/>
    <s v="Other Financial Sources"/>
    <x v="49"/>
    <s v="50"/>
    <s v="Revenues"/>
    <s v="721007"/>
    <s v="SBCMP"/>
    <x v="2"/>
    <s v="Obsolete"/>
  </r>
  <r>
    <s v="519082"/>
    <s v="None"/>
    <s v="FND Rev-Gifts"/>
    <x v="2017"/>
    <d v="2013-07-01T00:00:00"/>
    <x v="0"/>
    <s v="R"/>
    <s v="580091"/>
    <s v="Other Operating Revenues (GAAP only)  (Obsolete)"/>
    <x v="654"/>
    <s v="00000000"/>
    <s v="580"/>
    <s v="Other Financial Sources"/>
    <x v="49"/>
    <s v="50"/>
    <s v="Revenues"/>
    <s v="721007"/>
    <s v="SBCMP"/>
    <x v="2"/>
    <s v="Obsolete"/>
  </r>
  <r>
    <s v="519083"/>
    <s v="None"/>
    <s v="FND Rev-Clothing Sales"/>
    <x v="2018"/>
    <d v="2013-07-01T00:00:00"/>
    <x v="0"/>
    <s v="R"/>
    <s v="580091"/>
    <s v="Other Operating Revenues (GAAP only)  (Obsolete)"/>
    <x v="654"/>
    <s v="00000000"/>
    <s v="580"/>
    <s v="Other Financial Sources"/>
    <x v="49"/>
    <s v="50"/>
    <s v="Revenues"/>
    <s v="721007"/>
    <s v="SBCMP"/>
    <x v="2"/>
    <s v="Obsolete"/>
  </r>
  <r>
    <s v="519084"/>
    <s v="None"/>
    <s v="FND Rev-Stationery"/>
    <x v="2019"/>
    <d v="2013-07-01T00:00:00"/>
    <x v="0"/>
    <s v="R"/>
    <s v="580091"/>
    <s v="Other Operating Revenues (GAAP only)  (Obsolete)"/>
    <x v="654"/>
    <s v="00000000"/>
    <s v="580"/>
    <s v="Other Financial Sources"/>
    <x v="49"/>
    <s v="50"/>
    <s v="Revenues"/>
    <s v="721007"/>
    <s v="SBCMP"/>
    <x v="2"/>
    <s v="Obsolete"/>
  </r>
  <r>
    <s v="519085"/>
    <s v="None"/>
    <s v="FND Rev-Sundries"/>
    <x v="2020"/>
    <d v="2013-07-01T00:00:00"/>
    <x v="0"/>
    <s v="R"/>
    <s v="580091"/>
    <s v="Other Operating Revenues (GAAP only)  (Obsolete)"/>
    <x v="654"/>
    <s v="00000000"/>
    <s v="580"/>
    <s v="Other Financial Sources"/>
    <x v="49"/>
    <s v="50"/>
    <s v="Revenues"/>
    <s v="721007"/>
    <s v="SBCMP"/>
    <x v="2"/>
    <s v="Obsolete"/>
  </r>
  <r>
    <s v="519088"/>
    <s v="None"/>
    <s v="FND Rev-Catalog/Schedule Sales"/>
    <x v="2021"/>
    <d v="2013-07-01T00:00:00"/>
    <x v="0"/>
    <s v="R"/>
    <s v="580091"/>
    <s v="Other Operating Revenues (GAAP only)  (Obsolete)"/>
    <x v="654"/>
    <s v="00000000"/>
    <s v="580"/>
    <s v="Other Financial Sources"/>
    <x v="49"/>
    <s v="50"/>
    <s v="Revenues"/>
    <s v="721007"/>
    <s v="SBCMP"/>
    <x v="2"/>
    <s v="Obsolete"/>
  </r>
  <r>
    <s v="519095"/>
    <s v="None"/>
    <s v="FND Rev-PDC Refer Book sales"/>
    <x v="2022"/>
    <d v="2013-07-01T00:00:00"/>
    <x v="0"/>
    <s v="R"/>
    <s v="580091"/>
    <s v="Other Operating Revenues (GAAP only)  (Obsolete)"/>
    <x v="654"/>
    <s v="00000000"/>
    <s v="580"/>
    <s v="Other Financial Sources"/>
    <x v="49"/>
    <s v="50"/>
    <s v="Revenues"/>
    <s v="721007"/>
    <s v="SBCMP"/>
    <x v="2"/>
    <s v="Obsolete"/>
  </r>
  <r>
    <s v="519205"/>
    <s v="None"/>
    <s v="FND Rev-Emblematic"/>
    <x v="2023"/>
    <d v="2013-07-01T00:00:00"/>
    <x v="0"/>
    <s v="R"/>
    <s v="580091"/>
    <s v="Other Operating Revenues (GAAP only)  (Obsolete)"/>
    <x v="654"/>
    <s v="00000000"/>
    <s v="580"/>
    <s v="Other Financial Sources"/>
    <x v="49"/>
    <s v="50"/>
    <s v="Revenues"/>
    <s v="721007"/>
    <s v="SBCMP"/>
    <x v="2"/>
    <s v="Obsolete"/>
  </r>
  <r>
    <s v="519210"/>
    <s v="None"/>
    <s v="FND Rev-Backpacks"/>
    <x v="2024"/>
    <d v="2013-07-01T00:00:00"/>
    <x v="0"/>
    <s v="R"/>
    <s v="580091"/>
    <s v="Other Operating Revenues (GAAP only)  (Obsolete)"/>
    <x v="654"/>
    <s v="00000000"/>
    <s v="580"/>
    <s v="Other Financial Sources"/>
    <x v="49"/>
    <s v="50"/>
    <s v="Revenues"/>
    <s v="721007"/>
    <s v="SBCMP"/>
    <x v="2"/>
    <s v="Obsolete"/>
  </r>
  <r>
    <s v="519215"/>
    <s v="None"/>
    <s v="FND Rev-Cap &amp; Gown sales"/>
    <x v="2025"/>
    <d v="2013-07-01T00:00:00"/>
    <x v="0"/>
    <s v="R"/>
    <s v="580091"/>
    <s v="Other Operating Revenues (GAAP only)  (Obsolete)"/>
    <x v="654"/>
    <s v="00000000"/>
    <s v="580"/>
    <s v="Other Financial Sources"/>
    <x v="49"/>
    <s v="50"/>
    <s v="Revenues"/>
    <s v="721007"/>
    <s v="SBCMP"/>
    <x v="2"/>
    <s v="Obsolete"/>
  </r>
  <r>
    <s v="519220"/>
    <s v="None"/>
    <s v="FND Rev-Soda Sales"/>
    <x v="2026"/>
    <d v="2013-07-01T00:00:00"/>
    <x v="0"/>
    <s v="R"/>
    <s v="580091"/>
    <s v="Other Operating Revenues (GAAP only)  (Obsolete)"/>
    <x v="654"/>
    <s v="00000000"/>
    <s v="580"/>
    <s v="Other Financial Sources"/>
    <x v="49"/>
    <s v="50"/>
    <s v="Revenues"/>
    <s v="721007"/>
    <s v="SBCMP"/>
    <x v="2"/>
    <s v="Obsolete"/>
  </r>
  <r>
    <s v="519225"/>
    <s v="None"/>
    <s v="FND Rev-BkStr Starbucks"/>
    <x v="2027"/>
    <d v="2013-07-01T00:00:00"/>
    <x v="0"/>
    <s v="R"/>
    <s v="580091"/>
    <s v="Other Operating Revenues (GAAP only)  (Obsolete)"/>
    <x v="654"/>
    <s v="00000000"/>
    <s v="580"/>
    <s v="Other Financial Sources"/>
    <x v="49"/>
    <s v="50"/>
    <s v="Revenues"/>
    <s v="721007"/>
    <s v="SBCMP"/>
    <x v="2"/>
    <s v="Obsolete"/>
  </r>
  <r>
    <s v="519230"/>
    <s v="None"/>
    <s v="FND Rev-Film Developing"/>
    <x v="2028"/>
    <d v="2013-07-01T00:00:00"/>
    <x v="0"/>
    <s v="R"/>
    <s v="580091"/>
    <s v="Other Operating Revenues (GAAP only)  (Obsolete)"/>
    <x v="654"/>
    <s v="00000000"/>
    <s v="580"/>
    <s v="Other Financial Sources"/>
    <x v="49"/>
    <s v="50"/>
    <s v="Revenues"/>
    <s v="721007"/>
    <s v="SBCMP"/>
    <x v="2"/>
    <s v="Obsolete"/>
  </r>
  <r>
    <s v="519232"/>
    <s v="None"/>
    <s v="FND Rev-Custom Publications"/>
    <x v="2029"/>
    <d v="2013-07-01T00:00:00"/>
    <x v="0"/>
    <s v="R"/>
    <s v="580091"/>
    <s v="Other Operating Revenues (GAAP only)  (Obsolete)"/>
    <x v="654"/>
    <s v="00000000"/>
    <s v="580"/>
    <s v="Other Financial Sources"/>
    <x v="49"/>
    <s v="50"/>
    <s v="Revenues"/>
    <s v="721007"/>
    <s v="SBCMP"/>
    <x v="2"/>
    <s v="Obsolete"/>
  </r>
  <r>
    <s v="519234"/>
    <s v="None"/>
    <s v="FND Rev-Coffee Sales"/>
    <x v="2030"/>
    <d v="2013-07-01T00:00:00"/>
    <x v="0"/>
    <s v="R"/>
    <s v="580091"/>
    <s v="Other Operating Revenues (GAAP only)  (Obsolete)"/>
    <x v="654"/>
    <s v="00000000"/>
    <s v="580"/>
    <s v="Other Financial Sources"/>
    <x v="49"/>
    <s v="50"/>
    <s v="Revenues"/>
    <s v="721007"/>
    <s v="SBCMP"/>
    <x v="2"/>
    <s v="Obsolete"/>
  </r>
  <r>
    <s v="519240"/>
    <s v="None"/>
    <s v="FND Rev-Frozen Food Sales"/>
    <x v="2031"/>
    <d v="2013-07-01T00:00:00"/>
    <x v="0"/>
    <s v="R"/>
    <s v="580091"/>
    <s v="Other Operating Revenues (GAAP only)  (Obsolete)"/>
    <x v="654"/>
    <s v="00000000"/>
    <s v="580"/>
    <s v="Other Financial Sources"/>
    <x v="49"/>
    <s v="50"/>
    <s v="Revenues"/>
    <s v="721007"/>
    <s v="SBCMP"/>
    <x v="2"/>
    <s v="Obsolete"/>
  </r>
  <r>
    <s v="519250"/>
    <s v="None"/>
    <s v="FND Rev-Computer Hardware"/>
    <x v="2032"/>
    <d v="2010-07-01T00:00:00"/>
    <x v="0"/>
    <s v="R"/>
    <s v="580091"/>
    <s v="Other Operating Revenues (GAAP only)  (Obsolete)"/>
    <x v="654"/>
    <s v="00000000"/>
    <s v="580"/>
    <s v="Other Financial Sources"/>
    <x v="49"/>
    <s v="50"/>
    <s v="Revenues"/>
    <s v="721007"/>
    <s v="SBCMP"/>
    <x v="2"/>
    <s v="Obsolete"/>
  </r>
  <r>
    <s v="519251"/>
    <s v="None"/>
    <s v="FND Rev-Computer Software"/>
    <x v="2033"/>
    <d v="2010-07-01T00:00:00"/>
    <x v="0"/>
    <s v="R"/>
    <s v="580091"/>
    <s v="Other Operating Revenues (GAAP only)  (Obsolete)"/>
    <x v="654"/>
    <s v="00000000"/>
    <s v="580"/>
    <s v="Other Financial Sources"/>
    <x v="49"/>
    <s v="50"/>
    <s v="Revenues"/>
    <s v="721007"/>
    <s v="SBCMP"/>
    <x v="2"/>
    <s v="Obsolete"/>
  </r>
  <r>
    <s v="519252"/>
    <s v="None"/>
    <s v="FND Rev-Computer Supplies"/>
    <x v="2034"/>
    <d v="2013-07-01T00:00:00"/>
    <x v="0"/>
    <s v="R"/>
    <s v="580091"/>
    <s v="Other Operating Revenues (GAAP only)  (Obsolete)"/>
    <x v="654"/>
    <s v="00000000"/>
    <s v="580"/>
    <s v="Other Financial Sources"/>
    <x v="49"/>
    <s v="50"/>
    <s v="Revenues"/>
    <s v="721007"/>
    <s v="SBCMP"/>
    <x v="2"/>
    <s v="Obsolete"/>
  </r>
  <r>
    <s v="519254"/>
    <s v="None"/>
    <s v="FND Rev-Computer Parts"/>
    <x v="2035"/>
    <d v="2013-07-01T00:00:00"/>
    <x v="0"/>
    <s v="R"/>
    <s v="580091"/>
    <s v="Other Operating Revenues (GAAP only)  (Obsolete)"/>
    <x v="654"/>
    <s v="00000000"/>
    <s v="580"/>
    <s v="Other Financial Sources"/>
    <x v="49"/>
    <s v="50"/>
    <s v="Revenues"/>
    <s v="721007"/>
    <s v="SBCMP"/>
    <x v="2"/>
    <s v="Obsolete"/>
  </r>
  <r>
    <s v="519255"/>
    <s v="None"/>
    <s v="FND Rev-Computer Labor"/>
    <x v="2036"/>
    <d v="2013-07-01T00:00:00"/>
    <x v="0"/>
    <s v="R"/>
    <s v="580091"/>
    <s v="Other Operating Revenues (GAAP only)  (Obsolete)"/>
    <x v="654"/>
    <s v="00000000"/>
    <s v="580"/>
    <s v="Other Financial Sources"/>
    <x v="49"/>
    <s v="50"/>
    <s v="Revenues"/>
    <s v="721007"/>
    <s v="SBCMP"/>
    <x v="2"/>
    <s v="Obsolete"/>
  </r>
  <r>
    <s v="519256"/>
    <s v="None"/>
    <s v="FNDRev-Apple Care Ext Warranty"/>
    <x v="2037"/>
    <d v="2013-07-01T00:00:00"/>
    <x v="0"/>
    <s v="R"/>
    <s v="580091"/>
    <s v="Other Operating Revenues (GAAP only)  (Obsolete)"/>
    <x v="654"/>
    <s v="00000000"/>
    <s v="580"/>
    <s v="Other Financial Sources"/>
    <x v="49"/>
    <s v="50"/>
    <s v="Revenues"/>
    <s v="721007"/>
    <s v="SBCMP"/>
    <x v="2"/>
    <s v="Obsolete"/>
  </r>
  <r>
    <s v="519257"/>
    <s v="None"/>
    <s v="FND Rev-Comptr-Microsoft CDs"/>
    <x v="2038"/>
    <d v="2013-07-01T00:00:00"/>
    <x v="0"/>
    <s v="R"/>
    <s v="580091"/>
    <s v="Other Operating Revenues (GAAP only)  (Obsolete)"/>
    <x v="654"/>
    <s v="00000000"/>
    <s v="580"/>
    <s v="Other Financial Sources"/>
    <x v="49"/>
    <s v="50"/>
    <s v="Revenues"/>
    <s v="721007"/>
    <s v="SBCMP"/>
    <x v="2"/>
    <s v="Obsolete"/>
  </r>
  <r>
    <s v="519260"/>
    <s v="None"/>
    <s v="FND Rev-Argus-New"/>
    <x v="2039"/>
    <d v="2013-07-01T00:00:00"/>
    <x v="0"/>
    <s v="R"/>
    <s v="580091"/>
    <s v="Other Operating Revenues (GAAP only)  (Obsolete)"/>
    <x v="654"/>
    <s v="00000000"/>
    <s v="580"/>
    <s v="Other Financial Sources"/>
    <x v="49"/>
    <s v="50"/>
    <s v="Revenues"/>
    <s v="721007"/>
    <s v="SBCMP"/>
    <x v="2"/>
    <s v="Obsolete"/>
  </r>
  <r>
    <s v="519261"/>
    <s v="None"/>
    <s v="FND Rev-Argus-Used"/>
    <x v="2040"/>
    <d v="2013-07-01T00:00:00"/>
    <x v="0"/>
    <s v="R"/>
    <s v="580091"/>
    <s v="Other Operating Revenues (GAAP only)  (Obsolete)"/>
    <x v="654"/>
    <s v="00000000"/>
    <s v="580"/>
    <s v="Other Financial Sources"/>
    <x v="49"/>
    <s v="50"/>
    <s v="Revenues"/>
    <s v="721007"/>
    <s v="SBCMP"/>
    <x v="2"/>
    <s v="Obsolete"/>
  </r>
  <r>
    <s v="519262"/>
    <s v="None"/>
    <s v="FND Rev-Argus Reset Fee"/>
    <x v="2041"/>
    <d v="2013-07-01T00:00:00"/>
    <x v="0"/>
    <s v="R"/>
    <s v="580091"/>
    <s v="Other Operating Revenues (GAAP only)  (Obsolete)"/>
    <x v="654"/>
    <s v="00000000"/>
    <s v="580"/>
    <s v="Other Financial Sources"/>
    <x v="49"/>
    <s v="50"/>
    <s v="Revenues"/>
    <s v="721007"/>
    <s v="SBCMP"/>
    <x v="2"/>
    <s v="Obsolete"/>
  </r>
  <r>
    <s v="519263"/>
    <s v="None"/>
    <s v="FND Rev-Rental Inc-BS Lower Fl"/>
    <x v="2042"/>
    <d v="2010-07-01T00:00:00"/>
    <x v="0"/>
    <s v="R"/>
    <s v="580091"/>
    <s v="Other Operating Revenues (GAAP only)  (Obsolete)"/>
    <x v="654"/>
    <s v="00000000"/>
    <s v="580"/>
    <s v="Other Financial Sources"/>
    <x v="49"/>
    <s v="50"/>
    <s v="Revenues"/>
    <s v="721007"/>
    <s v="SBCMP"/>
    <x v="2"/>
    <s v="Obsolete"/>
  </r>
  <r>
    <s v="519300"/>
    <s v="None"/>
    <s v="FND Rev-Mt.View Plaza-NT Sales"/>
    <x v="2043"/>
    <d v="2010-07-01T00:00:00"/>
    <x v="0"/>
    <s v="R"/>
    <s v="504010"/>
    <s v="Food Services"/>
    <x v="571"/>
    <s v="80500000"/>
    <s v="504"/>
    <s v="Sales and Services of Auxiliary Enterprises"/>
    <x v="40"/>
    <s v="50"/>
    <s v="Revenues"/>
    <s v="721006"/>
    <s v="SBCMP"/>
    <x v="299"/>
    <s v="Active"/>
  </r>
  <r>
    <s v="519301"/>
    <s v="None"/>
    <s v="FND Rev-Mt View Plaza Tx Sales"/>
    <x v="2044"/>
    <d v="2010-07-01T00:00:00"/>
    <x v="0"/>
    <s v="R"/>
    <s v="504010"/>
    <s v="Food Services"/>
    <x v="571"/>
    <s v="80500000"/>
    <s v="504"/>
    <s v="Sales and Services of Auxiliary Enterprises"/>
    <x v="40"/>
    <s v="50"/>
    <s v="Revenues"/>
    <s v="721006"/>
    <s v="SBCMP"/>
    <x v="299"/>
    <s v="Active"/>
  </r>
  <r>
    <s v="519305"/>
    <s v="None"/>
    <s v="FND Rev-Catering-Campus Events"/>
    <x v="2045"/>
    <d v="2010-07-01T00:00:00"/>
    <x v="0"/>
    <s v="R"/>
    <s v="504010"/>
    <s v="Food Services"/>
    <x v="571"/>
    <s v="80500000"/>
    <s v="504"/>
    <s v="Sales and Services of Auxiliary Enterprises"/>
    <x v="40"/>
    <s v="50"/>
    <s v="Revenues"/>
    <s v="721006"/>
    <s v="SBCMP"/>
    <x v="299"/>
    <s v="Active"/>
  </r>
  <r>
    <s v="519306"/>
    <s v="None"/>
    <s v="FND Rev-Catering-Non Campus Ev"/>
    <x v="2046"/>
    <d v="2010-07-01T00:00:00"/>
    <x v="0"/>
    <s v="R"/>
    <s v="504010"/>
    <s v="Food Services"/>
    <x v="571"/>
    <s v="80500000"/>
    <s v="504"/>
    <s v="Sales and Services of Auxiliary Enterprises"/>
    <x v="40"/>
    <s v="50"/>
    <s v="Revenues"/>
    <s v="721006"/>
    <s v="SBCMP"/>
    <x v="299"/>
    <s v="Active"/>
  </r>
  <r>
    <s v="519307"/>
    <s v="None"/>
    <s v="FND Rev-Catering NT Sales"/>
    <x v="2047"/>
    <d v="2010-07-01T00:00:00"/>
    <x v="0"/>
    <s v="R"/>
    <s v="504010"/>
    <s v="Food Services"/>
    <x v="571"/>
    <s v="80500000"/>
    <s v="504"/>
    <s v="Sales and Services of Auxiliary Enterprises"/>
    <x v="40"/>
    <s v="50"/>
    <s v="Revenues"/>
    <s v="721006"/>
    <s v="SBCMP"/>
    <x v="299"/>
    <s v="Active"/>
  </r>
  <r>
    <s v="519308"/>
    <s v="None"/>
    <s v="FND Rev-Catering-Rental Sales"/>
    <x v="2048"/>
    <d v="2010-07-01T00:00:00"/>
    <x v="0"/>
    <s v="R"/>
    <s v="504010"/>
    <s v="Food Services"/>
    <x v="571"/>
    <s v="80500000"/>
    <s v="504"/>
    <s v="Sales and Services of Auxiliary Enterprises"/>
    <x v="40"/>
    <s v="50"/>
    <s v="Revenues"/>
    <s v="721006"/>
    <s v="SBCMP"/>
    <x v="299"/>
    <s v="Active"/>
  </r>
  <r>
    <s v="519310"/>
    <s v="None"/>
    <s v="FND Rev-Coyote Café-TX Sales"/>
    <x v="2049"/>
    <d v="2010-07-01T00:00:00"/>
    <x v="0"/>
    <s v="R"/>
    <s v="504010"/>
    <s v="Food Services"/>
    <x v="571"/>
    <s v="80500000"/>
    <s v="504"/>
    <s v="Sales and Services of Auxiliary Enterprises"/>
    <x v="40"/>
    <s v="50"/>
    <s v="Revenues"/>
    <s v="721006"/>
    <s v="SBCMP"/>
    <x v="299"/>
    <s v="Active"/>
  </r>
  <r>
    <s v="519311"/>
    <s v="None"/>
    <s v="FND Rev-Coyote Café-NTx Sales"/>
    <x v="2050"/>
    <d v="2010-07-01T00:00:00"/>
    <x v="0"/>
    <s v="R"/>
    <s v="504010"/>
    <s v="Food Services"/>
    <x v="571"/>
    <s v="80500000"/>
    <s v="504"/>
    <s v="Sales and Services of Auxiliary Enterprises"/>
    <x v="40"/>
    <s v="50"/>
    <s v="Revenues"/>
    <s v="721006"/>
    <s v="SBCMP"/>
    <x v="299"/>
    <s v="Active"/>
  </r>
  <r>
    <s v="519312"/>
    <s v="None"/>
    <s v="FND Rev-Coyote Café Tx Soda Sa"/>
    <x v="2051"/>
    <d v="2010-07-01T00:00:00"/>
    <x v="0"/>
    <s v="R"/>
    <s v="504010"/>
    <s v="Food Services"/>
    <x v="571"/>
    <s v="80500000"/>
    <s v="504"/>
    <s v="Sales and Services of Auxiliary Enterprises"/>
    <x v="40"/>
    <s v="50"/>
    <s v="Revenues"/>
    <s v="721006"/>
    <s v="SBCMP"/>
    <x v="299"/>
    <s v="Active"/>
  </r>
  <r>
    <s v="519313"/>
    <s v="None"/>
    <s v="FND Rev-Coyote Café-NT Cmps Sa"/>
    <x v="2052"/>
    <d v="2010-07-01T00:00:00"/>
    <x v="0"/>
    <s v="R"/>
    <s v="504010"/>
    <s v="Food Services"/>
    <x v="571"/>
    <s v="80500000"/>
    <s v="504"/>
    <s v="Sales and Services of Auxiliary Enterprises"/>
    <x v="40"/>
    <s v="50"/>
    <s v="Revenues"/>
    <s v="721006"/>
    <s v="SBCMP"/>
    <x v="299"/>
    <s v="Active"/>
  </r>
  <r>
    <s v="519333"/>
    <s v="None"/>
    <s v="FND Rev-Concession Sales"/>
    <x v="2053"/>
    <d v="2010-07-01T00:00:00"/>
    <x v="0"/>
    <s v="R"/>
    <s v="504010"/>
    <s v="Food Services"/>
    <x v="571"/>
    <s v="80500000"/>
    <s v="504"/>
    <s v="Sales and Services of Auxiliary Enterprises"/>
    <x v="40"/>
    <s v="50"/>
    <s v="Revenues"/>
    <s v="721006"/>
    <s v="SBCMP"/>
    <x v="299"/>
    <s v="Active"/>
  </r>
  <r>
    <s v="519334"/>
    <s v="None"/>
    <s v="FND Rev-Alcoholic Bevg Sales"/>
    <x v="2054"/>
    <d v="2010-07-01T00:00:00"/>
    <x v="0"/>
    <s v="R"/>
    <s v="504010"/>
    <s v="Food Services"/>
    <x v="571"/>
    <s v="80500000"/>
    <s v="504"/>
    <s v="Sales and Services of Auxiliary Enterprises"/>
    <x v="40"/>
    <s v="50"/>
    <s v="Revenues"/>
    <s v="721006"/>
    <s v="SBCMP"/>
    <x v="299"/>
    <s v="Active"/>
  </r>
  <r>
    <s v="519340"/>
    <s v="None"/>
    <s v="FND Rev-Taco Bell Tx Sales"/>
    <x v="2055"/>
    <d v="2010-07-01T00:00:00"/>
    <x v="0"/>
    <s v="R"/>
    <s v="504010"/>
    <s v="Food Services"/>
    <x v="571"/>
    <s v="80500000"/>
    <s v="504"/>
    <s v="Sales and Services of Auxiliary Enterprises"/>
    <x v="40"/>
    <s v="50"/>
    <s v="Revenues"/>
    <s v="721006"/>
    <s v="SBCMP"/>
    <x v="299"/>
    <s v="Active"/>
  </r>
  <r>
    <s v="519341"/>
    <s v="None"/>
    <s v="FND Rev-Taco Bell NTx Sales"/>
    <x v="2056"/>
    <d v="2010-07-01T00:00:00"/>
    <x v="0"/>
    <s v="R"/>
    <s v="504010"/>
    <s v="Food Services"/>
    <x v="571"/>
    <s v="80500000"/>
    <s v="504"/>
    <s v="Sales and Services of Auxiliary Enterprises"/>
    <x v="40"/>
    <s v="50"/>
    <s v="Revenues"/>
    <s v="721006"/>
    <s v="SBCMP"/>
    <x v="299"/>
    <s v="Active"/>
  </r>
  <r>
    <s v="519345"/>
    <s v="None"/>
    <s v="FND Rev-Pub-NTx Sales"/>
    <x v="2057"/>
    <d v="2010-07-01T00:00:00"/>
    <x v="0"/>
    <s v="R"/>
    <s v="504010"/>
    <s v="Food Services"/>
    <x v="571"/>
    <s v="80500000"/>
    <s v="504"/>
    <s v="Sales and Services of Auxiliary Enterprises"/>
    <x v="40"/>
    <s v="50"/>
    <s v="Revenues"/>
    <s v="721006"/>
    <s v="SBCMP"/>
    <x v="299"/>
    <s v="Active"/>
  </r>
  <r>
    <s v="519346"/>
    <s v="None"/>
    <s v="FND Rev-Pub-TX Beverage Sales"/>
    <x v="2058"/>
    <d v="2010-07-01T00:00:00"/>
    <x v="0"/>
    <s v="R"/>
    <s v="504010"/>
    <s v="Food Services"/>
    <x v="571"/>
    <s v="80500000"/>
    <s v="504"/>
    <s v="Sales and Services of Auxiliary Enterprises"/>
    <x v="40"/>
    <s v="50"/>
    <s v="Revenues"/>
    <s v="721006"/>
    <s v="SBCMP"/>
    <x v="299"/>
    <s v="Active"/>
  </r>
  <r>
    <s v="519350"/>
    <s v="None"/>
    <s v="FND Rev-Food Cart TX Sales"/>
    <x v="2059"/>
    <d v="2010-07-01T00:00:00"/>
    <x v="0"/>
    <s v="R"/>
    <s v="504010"/>
    <s v="Food Services"/>
    <x v="571"/>
    <s v="80500000"/>
    <s v="504"/>
    <s v="Sales and Services of Auxiliary Enterprises"/>
    <x v="40"/>
    <s v="50"/>
    <s v="Revenues"/>
    <s v="721006"/>
    <s v="SBCMP"/>
    <x v="299"/>
    <s v="Active"/>
  </r>
  <r>
    <s v="519355"/>
    <s v="None"/>
    <s v="FND Rev-Pizza Hut NT Sales"/>
    <x v="2060"/>
    <d v="2010-07-01T00:00:00"/>
    <x v="0"/>
    <s v="R"/>
    <s v="504010"/>
    <s v="Food Services"/>
    <x v="571"/>
    <s v="80500000"/>
    <s v="504"/>
    <s v="Sales and Services of Auxiliary Enterprises"/>
    <x v="40"/>
    <s v="50"/>
    <s v="Revenues"/>
    <s v="721006"/>
    <s v="SBCMP"/>
    <x v="299"/>
    <s v="Active"/>
  </r>
  <r>
    <s v="519356"/>
    <s v="None"/>
    <s v="FND Rev-Pizza Hut Tx Sales"/>
    <x v="2061"/>
    <d v="2010-07-01T00:00:00"/>
    <x v="0"/>
    <s v="R"/>
    <s v="504010"/>
    <s v="Food Services"/>
    <x v="571"/>
    <s v="80500000"/>
    <s v="504"/>
    <s v="Sales and Services of Auxiliary Enterprises"/>
    <x v="40"/>
    <s v="50"/>
    <s v="Revenues"/>
    <s v="721006"/>
    <s v="SBCMP"/>
    <x v="299"/>
    <s v="Active"/>
  </r>
  <r>
    <s v="519360"/>
    <s v="None"/>
    <s v="FND Rev-Starbucks-NT Sales"/>
    <x v="2062"/>
    <d v="2010-07-01T00:00:00"/>
    <x v="0"/>
    <s v="R"/>
    <s v="504010"/>
    <s v="Food Services"/>
    <x v="571"/>
    <s v="80500000"/>
    <s v="504"/>
    <s v="Sales and Services of Auxiliary Enterprises"/>
    <x v="40"/>
    <s v="50"/>
    <s v="Revenues"/>
    <s v="721006"/>
    <s v="SBCMP"/>
    <x v="299"/>
    <s v="Active"/>
  </r>
  <r>
    <s v="519361"/>
    <s v="None"/>
    <s v="FND Rev-Starbucks-Tx Sales"/>
    <x v="2063"/>
    <d v="2010-07-01T00:00:00"/>
    <x v="0"/>
    <s v="R"/>
    <s v="504010"/>
    <s v="Food Services"/>
    <x v="571"/>
    <s v="80500000"/>
    <s v="504"/>
    <s v="Sales and Services of Auxiliary Enterprises"/>
    <x v="40"/>
    <s v="50"/>
    <s v="Revenues"/>
    <s v="721006"/>
    <s v="SBCMP"/>
    <x v="299"/>
    <s v="Active"/>
  </r>
  <r>
    <s v="519362"/>
    <s v="None"/>
    <s v="FND Rev-Starbucks-Card Sales"/>
    <x v="2064"/>
    <d v="2010-07-01T00:00:00"/>
    <x v="0"/>
    <s v="R"/>
    <s v="504010"/>
    <s v="Food Services"/>
    <x v="571"/>
    <s v="80500000"/>
    <s v="504"/>
    <s v="Sales and Services of Auxiliary Enterprises"/>
    <x v="40"/>
    <s v="50"/>
    <s v="Revenues"/>
    <s v="721006"/>
    <s v="SBCMP"/>
    <x v="299"/>
    <s v="Active"/>
  </r>
  <r>
    <s v="519365"/>
    <s v="None"/>
    <s v="FND Rev-KFC Sales"/>
    <x v="2065"/>
    <d v="2010-07-01T00:00:00"/>
    <x v="0"/>
    <s v="R"/>
    <s v="504010"/>
    <s v="Food Services"/>
    <x v="571"/>
    <s v="80500000"/>
    <s v="504"/>
    <s v="Sales and Services of Auxiliary Enterprises"/>
    <x v="40"/>
    <s v="50"/>
    <s v="Revenues"/>
    <s v="721006"/>
    <s v="SBCMP"/>
    <x v="299"/>
    <s v="Active"/>
  </r>
  <r>
    <s v="519370"/>
    <s v="None"/>
    <s v="FND-REV-FS VEND COMM TK A BRK"/>
    <x v="2066"/>
    <d v="2010-07-01T00:00:00"/>
    <x v="0"/>
    <s v="R"/>
    <s v="504010"/>
    <s v="Food Services"/>
    <x v="571"/>
    <s v="80500000"/>
    <s v="504"/>
    <s v="Sales and Services of Auxiliary Enterprises"/>
    <x v="40"/>
    <s v="50"/>
    <s v="Revenues"/>
    <s v="721006"/>
    <s v="SBCMP"/>
    <x v="299"/>
    <s v="Active"/>
  </r>
  <r>
    <s v="519371"/>
    <s v="None"/>
    <s v="FND-REV-FS VEND COMM COCACOLA"/>
    <x v="2067"/>
    <d v="2010-07-01T00:00:00"/>
    <x v="0"/>
    <s v="R"/>
    <s v="504010"/>
    <s v="Food Services"/>
    <x v="571"/>
    <s v="80500000"/>
    <s v="504"/>
    <s v="Sales and Services of Auxiliary Enterprises"/>
    <x v="40"/>
    <s v="50"/>
    <s v="Revenues"/>
    <s v="721006"/>
    <s v="SBCMP"/>
    <x v="299"/>
    <s v="Active"/>
  </r>
  <r>
    <s v="519372"/>
    <s v="None"/>
    <s v="FND-REV-FS VEND COMM SAFRON"/>
    <x v="2068"/>
    <d v="2010-07-01T00:00:00"/>
    <x v="0"/>
    <s v="R"/>
    <s v="504010"/>
    <s v="Food Services"/>
    <x v="571"/>
    <s v="80500000"/>
    <s v="504"/>
    <s v="Sales and Services of Auxiliary Enterprises"/>
    <x v="40"/>
    <s v="50"/>
    <s v="Revenues"/>
    <s v="721006"/>
    <s v="SBCMP"/>
    <x v="299"/>
    <s v="Active"/>
  </r>
  <r>
    <s v="519373"/>
    <s v="None"/>
    <s v="FDN-REV-FS VEND COMM 1ST CLASS"/>
    <x v="2069"/>
    <d v="2010-07-01T00:00:00"/>
    <x v="0"/>
    <s v="R"/>
    <s v="504010"/>
    <s v="Food Services"/>
    <x v="571"/>
    <s v="80500000"/>
    <s v="504"/>
    <s v="Sales and Services of Auxiliary Enterprises"/>
    <x v="40"/>
    <s v="50"/>
    <s v="Revenues"/>
    <s v="721006"/>
    <s v="SBCMP"/>
    <x v="299"/>
    <s v="Active"/>
  </r>
  <r>
    <s v="519374"/>
    <s v="None"/>
    <s v="FDN-REV-FS-VEND-COMM COURTESY"/>
    <x v="2070"/>
    <d v="2010-07-01T00:00:00"/>
    <x v="0"/>
    <s v="R"/>
    <s v="504010"/>
    <s v="Food Services"/>
    <x v="571"/>
    <s v="80500000"/>
    <s v="504"/>
    <s v="Sales and Services of Auxiliary Enterprises"/>
    <x v="40"/>
    <s v="50"/>
    <s v="Revenues"/>
    <s v="721006"/>
    <s v="SBCMP"/>
    <x v="299"/>
    <s v="Active"/>
  </r>
  <r>
    <s v="519375"/>
    <s v="None"/>
    <s v="FND Rev-FS-Coyote Card Forefit"/>
    <x v="2071"/>
    <d v="2010-07-01T00:00:00"/>
    <x v="0"/>
    <s v="R"/>
    <s v="504010"/>
    <s v="Food Services"/>
    <x v="571"/>
    <s v="80500000"/>
    <s v="504"/>
    <s v="Sales and Services of Auxiliary Enterprises"/>
    <x v="40"/>
    <s v="50"/>
    <s v="Revenues"/>
    <s v="721006"/>
    <s v="SBCMP"/>
    <x v="299"/>
    <s v="Active"/>
  </r>
  <r>
    <s v="519400"/>
    <s v="None"/>
    <s v="FND Rev-Parent Fees-Toddler Rm"/>
    <x v="2072"/>
    <d v="2010-07-01T00:00:00"/>
    <x v="0"/>
    <s v="R"/>
    <s v="580091"/>
    <s v="Other Operating Revenues (GAAP only)  (Obsolete)"/>
    <x v="654"/>
    <s v="00000000"/>
    <s v="580"/>
    <s v="Other Financial Sources"/>
    <x v="49"/>
    <s v="50"/>
    <s v="Revenues"/>
    <s v="721007"/>
    <s v="SBCMP"/>
    <x v="2"/>
    <s v="Obsolete"/>
  </r>
  <r>
    <s v="519410"/>
    <s v="None"/>
    <s v="FND Rev-Comissions-Payphone"/>
    <x v="2073"/>
    <d v="2010-07-01T00:00:00"/>
    <x v="0"/>
    <s v="R"/>
    <s v="580090"/>
    <s v="Other Operating Revenues (excluding student fees)"/>
    <x v="631"/>
    <s v="80900000"/>
    <s v="580"/>
    <s v="Other Financial Sources"/>
    <x v="49"/>
    <s v="50"/>
    <s v="Revenues"/>
    <s v="721007"/>
    <s v="SBCMP"/>
    <x v="331"/>
    <s v="Active"/>
  </r>
  <r>
    <s v="519411"/>
    <s v="None"/>
    <s v="FND Rev-Commissions-Wshr/Dryer"/>
    <x v="2074"/>
    <d v="2014-07-01T00:00:00"/>
    <x v="0"/>
    <s v="R"/>
    <s v="580090"/>
    <s v="Other Operating Revenues (excluding student fees)"/>
    <x v="631"/>
    <s v="80900000"/>
    <s v="580"/>
    <s v="Other Financial Sources"/>
    <x v="49"/>
    <s v="50"/>
    <s v="Revenues"/>
    <s v="721007"/>
    <s v="SBCMP"/>
    <x v="331"/>
    <s v="Active"/>
  </r>
  <r>
    <s v="519412"/>
    <s v="None"/>
    <s v="FND Rev-Commissions-JB Hall Co"/>
    <x v="2075"/>
    <d v="2014-07-01T00:00:00"/>
    <x v="0"/>
    <s v="R"/>
    <s v="580090"/>
    <s v="Other Operating Revenues (excluding student fees)"/>
    <x v="631"/>
    <s v="80900000"/>
    <s v="580"/>
    <s v="Other Financial Sources"/>
    <x v="49"/>
    <s v="50"/>
    <s v="Revenues"/>
    <s v="721007"/>
    <s v="SBCMP"/>
    <x v="331"/>
    <s v="Active"/>
  </r>
  <r>
    <s v="519413"/>
    <s v="None"/>
    <s v="FND Rev-Commiss.-PDC Copying &amp;"/>
    <x v="2076"/>
    <d v="2014-07-01T00:00:00"/>
    <x v="0"/>
    <s v="R"/>
    <s v="580090"/>
    <s v="Other Operating Revenues (excluding student fees)"/>
    <x v="631"/>
    <s v="80900000"/>
    <s v="580"/>
    <s v="Other Financial Sources"/>
    <x v="49"/>
    <s v="50"/>
    <s v="Revenues"/>
    <s v="721007"/>
    <s v="SBCMP"/>
    <x v="331"/>
    <s v="Active"/>
  </r>
  <r>
    <s v="519421"/>
    <s v="None"/>
    <s v="FDN Commissions-Bookstore"/>
    <x v="2077"/>
    <d v="2010-07-01T00:00:00"/>
    <x v="0"/>
    <s v="R"/>
    <s v="580090"/>
    <s v="Other Operating Revenues (excluding student fees)"/>
    <x v="631"/>
    <s v="80900000"/>
    <s v="580"/>
    <s v="Other Financial Sources"/>
    <x v="49"/>
    <s v="50"/>
    <s v="Revenues"/>
    <s v="721007"/>
    <s v="SBCMP"/>
    <x v="331"/>
    <s v="Active"/>
  </r>
  <r>
    <s v="519422"/>
    <s v="None"/>
    <s v="FDN Commissions-Dining Service"/>
    <x v="2078"/>
    <d v="2010-07-01T00:00:00"/>
    <x v="0"/>
    <s v="R"/>
    <s v="580090"/>
    <s v="Other Operating Revenues (excluding student fees)"/>
    <x v="631"/>
    <s v="80900000"/>
    <s v="580"/>
    <s v="Other Financial Sources"/>
    <x v="49"/>
    <s v="50"/>
    <s v="Revenues"/>
    <s v="721007"/>
    <s v="SBCMP"/>
    <x v="331"/>
    <s v="Active"/>
  </r>
  <r>
    <s v="519440"/>
    <s v="None"/>
    <s v="FND Rev-Misc Income"/>
    <x v="2079"/>
    <d v="2010-07-01T00:00:00"/>
    <x v="0"/>
    <s v="R"/>
    <s v="580090"/>
    <s v="Other Operating Revenues (excluding student fees)"/>
    <x v="631"/>
    <s v="80900000"/>
    <s v="580"/>
    <s v="Other Financial Sources"/>
    <x v="49"/>
    <s v="50"/>
    <s v="Revenues"/>
    <s v="721007"/>
    <s v="SBCMP"/>
    <x v="331"/>
    <s v="Active"/>
  </r>
  <r>
    <s v="519460"/>
    <s v="None"/>
    <s v="FND Rev-Spec Prog-Unrestricted"/>
    <x v="2080"/>
    <d v="2010-07-01T00:00:00"/>
    <x v="0"/>
    <s v="R"/>
    <s v="580093"/>
    <s v="Other Non-exchange revenue"/>
    <x v="655"/>
    <s v="80900000"/>
    <s v="580"/>
    <s v="Other Financial Sources"/>
    <x v="49"/>
    <s v="50"/>
    <s v="Revenues"/>
    <s v="726003"/>
    <s v="SBCMP"/>
    <x v="351"/>
    <s v="Active"/>
  </r>
  <r>
    <s v="519470"/>
    <s v="None"/>
    <s v="FND-Contrib-Temp-Restricted"/>
    <x v="2081"/>
    <d v="2010-07-01T00:00:00"/>
    <x v="0"/>
    <s v="R"/>
    <s v="580093"/>
    <s v="Other Non-exchange revenue"/>
    <x v="655"/>
    <s v="80900000"/>
    <s v="580"/>
    <s v="Other Financial Sources"/>
    <x v="49"/>
    <s v="50"/>
    <s v="Revenues"/>
    <s v="726003"/>
    <s v="SBCMP"/>
    <x v="351"/>
    <s v="Active"/>
  </r>
  <r>
    <s v="519480"/>
    <s v="None"/>
    <s v="FND-Endow-Contrib Perm Restric"/>
    <x v="2082"/>
    <d v="2010-07-01T00:00:00"/>
    <x v="0"/>
    <s v="R"/>
    <s v="580093"/>
    <s v="Other Non-exchange revenue"/>
    <x v="655"/>
    <s v="80900000"/>
    <s v="580"/>
    <s v="Other Financial Sources"/>
    <x v="49"/>
    <s v="50"/>
    <s v="Revenues"/>
    <s v="726003"/>
    <s v="SBCMP"/>
    <x v="351"/>
    <s v="Active"/>
  </r>
  <r>
    <s v="519500"/>
    <s v="None"/>
    <s v="FND Rev-Investment Income"/>
    <x v="2083"/>
    <d v="2010-07-01T00:00:00"/>
    <x v="0"/>
    <s v="R"/>
    <s v="580093"/>
    <s v="Other Non-exchange revenue"/>
    <x v="655"/>
    <s v="80900000"/>
    <s v="580"/>
    <s v="Other Financial Sources"/>
    <x v="49"/>
    <s v="50"/>
    <s v="Revenues"/>
    <s v="726003"/>
    <s v="SBCMP"/>
    <x v="351"/>
    <s v="Active"/>
  </r>
  <r>
    <s v="519600"/>
    <s v="None"/>
    <s v="FND Rev-SocWk IV-Default Inc"/>
    <x v="2084"/>
    <d v="2010-07-01T00:00:00"/>
    <x v="0"/>
    <s v="R"/>
    <s v="580093"/>
    <s v="Other Non-exchange revenue"/>
    <x v="655"/>
    <s v="80900000"/>
    <s v="580"/>
    <s v="Other Financial Sources"/>
    <x v="49"/>
    <s v="50"/>
    <s v="Revenues"/>
    <s v="726003"/>
    <s v="SBCMP"/>
    <x v="351"/>
    <s v="Active"/>
  </r>
  <r>
    <s v="519601"/>
    <s v="None"/>
    <s v="FND Rev-SocWk IV-E Prior YR"/>
    <x v="2085"/>
    <d v="2010-07-01T00:00:00"/>
    <x v="0"/>
    <s v="R"/>
    <s v="580093"/>
    <s v="Other Non-exchange revenue"/>
    <x v="655"/>
    <s v="80900000"/>
    <s v="580"/>
    <s v="Other Financial Sources"/>
    <x v="49"/>
    <s v="50"/>
    <s v="Revenues"/>
    <s v="726003"/>
    <s v="SBCMP"/>
    <x v="351"/>
    <s v="Active"/>
  </r>
  <r>
    <s v="519602"/>
    <s v="None"/>
    <s v="FND Rev-LT Training -YR 2 of 5"/>
    <x v="2086"/>
    <d v="2014-07-01T00:00:00"/>
    <x v="0"/>
    <s v="R"/>
    <s v="580093"/>
    <s v="Other Non-exchange revenue"/>
    <x v="655"/>
    <s v="80900000"/>
    <s v="580"/>
    <s v="Other Financial Sources"/>
    <x v="49"/>
    <s v="50"/>
    <s v="Revenues"/>
    <s v="726003"/>
    <s v="SBCMP"/>
    <x v="351"/>
    <s v="Active"/>
  </r>
  <r>
    <s v="519620"/>
    <s v="None"/>
    <s v="FND Rev-Grant Income"/>
    <x v="2087"/>
    <d v="2010-07-01T00:00:00"/>
    <x v="0"/>
    <s v="R"/>
    <s v="580093"/>
    <s v="Other Non-exchange revenue"/>
    <x v="655"/>
    <s v="80900000"/>
    <s v="580"/>
    <s v="Other Financial Sources"/>
    <x v="49"/>
    <s v="50"/>
    <s v="Revenues"/>
    <s v="726003"/>
    <s v="SBCMP"/>
    <x v="351"/>
    <s v="Active"/>
  </r>
  <r>
    <s v="519621"/>
    <s v="None"/>
    <s v="Dup Inc Trsfr w/In SP"/>
    <x v="2088"/>
    <d v="2010-07-01T00:00:00"/>
    <x v="0"/>
    <s v="R"/>
    <s v="580093"/>
    <s v="Other Non-exchange revenue"/>
    <x v="655"/>
    <s v="80900000"/>
    <s v="580"/>
    <s v="Other Financial Sources"/>
    <x v="49"/>
    <s v="50"/>
    <s v="Revenues"/>
    <s v="726003"/>
    <s v="SBCMP"/>
    <x v="351"/>
    <s v="Active"/>
  </r>
  <r>
    <s v="519640"/>
    <s v="None"/>
    <s v="OthrNonOprRev-ASI Donat. Recd."/>
    <x v="2089"/>
    <d v="2010-07-01T00:00:00"/>
    <x v="0"/>
    <s v="R"/>
    <s v="580093"/>
    <s v="Other Non-exchange revenue"/>
    <x v="655"/>
    <s v="80900000"/>
    <s v="580"/>
    <s v="Other Financial Sources"/>
    <x v="49"/>
    <s v="50"/>
    <s v="Revenues"/>
    <s v="726003"/>
    <s v="SBCMP"/>
    <x v="351"/>
    <s v="Active"/>
  </r>
  <r>
    <s v="519701"/>
    <s v="None"/>
    <s v="Alumni Rev-Annual Dues"/>
    <x v="2090"/>
    <d v="2010-07-01T00:00:00"/>
    <x v="0"/>
    <s v="R"/>
    <s v="580091"/>
    <s v="Other Operating Revenues (GAAP only)  (Obsolete)"/>
    <x v="654"/>
    <s v="00000000"/>
    <s v="580"/>
    <s v="Other Financial Sources"/>
    <x v="49"/>
    <s v="50"/>
    <s v="Revenues"/>
    <s v="721007"/>
    <s v="SBCMP"/>
    <x v="2"/>
    <s v="Obsolete"/>
  </r>
  <r>
    <s v="519702"/>
    <s v="None"/>
    <s v="Alumni Rev Life Memberships"/>
    <x v="2091"/>
    <d v="2010-07-01T00:00:00"/>
    <x v="0"/>
    <s v="R"/>
    <s v="580091"/>
    <s v="Other Operating Revenues (GAAP only)  (Obsolete)"/>
    <x v="654"/>
    <s v="00000000"/>
    <s v="580"/>
    <s v="Other Financial Sources"/>
    <x v="49"/>
    <s v="50"/>
    <s v="Revenues"/>
    <s v="721007"/>
    <s v="SBCMP"/>
    <x v="2"/>
    <s v="Obsolete"/>
  </r>
  <r>
    <s v="519703"/>
    <s v="None"/>
    <s v="Alumni Rev-First USA Ryoalties"/>
    <x v="2092"/>
    <d v="2010-07-01T00:00:00"/>
    <x v="0"/>
    <s v="R"/>
    <s v="580091"/>
    <s v="Other Operating Revenues (GAAP only)  (Obsolete)"/>
    <x v="654"/>
    <s v="00000000"/>
    <s v="580"/>
    <s v="Other Financial Sources"/>
    <x v="49"/>
    <s v="50"/>
    <s v="Revenues"/>
    <s v="721007"/>
    <s v="SBCMP"/>
    <x v="2"/>
    <s v="Obsolete"/>
  </r>
  <r>
    <s v="519704"/>
    <s v="None"/>
    <s v="Alumni Rev-Schlrshp  Trsfr"/>
    <x v="2093"/>
    <d v="2010-07-01T00:00:00"/>
    <x v="0"/>
    <s v="R"/>
    <s v="580091"/>
    <s v="Other Operating Revenues (GAAP only)  (Obsolete)"/>
    <x v="654"/>
    <s v="00000000"/>
    <s v="580"/>
    <s v="Other Financial Sources"/>
    <x v="49"/>
    <s v="50"/>
    <s v="Revenues"/>
    <s v="721007"/>
    <s v="SBCMP"/>
    <x v="2"/>
    <s v="Obsolete"/>
  </r>
  <r>
    <s v="519705"/>
    <s v="None"/>
    <s v="Alumni Rev-Affinity Mktng Inc"/>
    <x v="2094"/>
    <d v="2010-07-01T00:00:00"/>
    <x v="0"/>
    <s v="R"/>
    <s v="580091"/>
    <s v="Other Operating Revenues (GAAP only)  (Obsolete)"/>
    <x v="654"/>
    <s v="00000000"/>
    <s v="580"/>
    <s v="Other Financial Sources"/>
    <x v="49"/>
    <s v="50"/>
    <s v="Revenues"/>
    <s v="721007"/>
    <s v="SBCMP"/>
    <x v="2"/>
    <s v="Obsolete"/>
  </r>
  <r>
    <s v="519706"/>
    <s v="None"/>
    <s v="Alumni Rev-Alumni Gifts"/>
    <x v="2095"/>
    <d v="2010-07-01T00:00:00"/>
    <x v="0"/>
    <s v="R"/>
    <s v="580091"/>
    <s v="Other Operating Revenues (GAAP only)  (Obsolete)"/>
    <x v="654"/>
    <s v="00000000"/>
    <s v="580"/>
    <s v="Other Financial Sources"/>
    <x v="49"/>
    <s v="50"/>
    <s v="Revenues"/>
    <s v="721007"/>
    <s v="SBCMP"/>
    <x v="2"/>
    <s v="Obsolete"/>
  </r>
  <r>
    <s v="519707"/>
    <s v="None"/>
    <s v="Alumni Rev-Hispanic Chap Dues"/>
    <x v="2096"/>
    <d v="2010-07-01T00:00:00"/>
    <x v="0"/>
    <s v="R"/>
    <s v="580091"/>
    <s v="Other Operating Revenues (GAAP only)  (Obsolete)"/>
    <x v="654"/>
    <s v="00000000"/>
    <s v="580"/>
    <s v="Other Financial Sources"/>
    <x v="49"/>
    <s v="50"/>
    <s v="Revenues"/>
    <s v="721007"/>
    <s v="SBCMP"/>
    <x v="2"/>
    <s v="Obsolete"/>
  </r>
  <r>
    <s v="519708"/>
    <s v="None"/>
    <s v="Alumni Rev-Commissions Ins"/>
    <x v="2097"/>
    <d v="2010-07-01T00:00:00"/>
    <x v="0"/>
    <s v="R"/>
    <s v="580091"/>
    <s v="Other Operating Revenues (GAAP only)  (Obsolete)"/>
    <x v="654"/>
    <s v="00000000"/>
    <s v="580"/>
    <s v="Other Financial Sources"/>
    <x v="49"/>
    <s v="50"/>
    <s v="Revenues"/>
    <s v="721007"/>
    <s v="SBCMP"/>
    <x v="2"/>
    <s v="Obsolete"/>
  </r>
  <r>
    <s v="519709"/>
    <s v="None"/>
    <s v="Alumni rev-Laser Eye Procedure"/>
    <x v="2098"/>
    <d v="2010-07-01T00:00:00"/>
    <x v="0"/>
    <s v="R"/>
    <s v="580091"/>
    <s v="Other Operating Revenues (GAAP only)  (Obsolete)"/>
    <x v="654"/>
    <s v="00000000"/>
    <s v="580"/>
    <s v="Other Financial Sources"/>
    <x v="49"/>
    <s v="50"/>
    <s v="Revenues"/>
    <s v="721007"/>
    <s v="SBCMP"/>
    <x v="2"/>
    <s v="Obsolete"/>
  </r>
  <r>
    <s v="519710"/>
    <s v="None"/>
    <s v="Alumni Rev-Commissions-Various"/>
    <x v="2099"/>
    <d v="2010-07-01T00:00:00"/>
    <x v="0"/>
    <s v="R"/>
    <s v="580091"/>
    <s v="Other Operating Revenues (GAAP only)  (Obsolete)"/>
    <x v="654"/>
    <s v="00000000"/>
    <s v="580"/>
    <s v="Other Financial Sources"/>
    <x v="49"/>
    <s v="50"/>
    <s v="Revenues"/>
    <s v="721007"/>
    <s v="SBCMP"/>
    <x v="2"/>
    <s v="Obsolete"/>
  </r>
  <r>
    <s v="519712"/>
    <s v="None"/>
    <s v="Alumni Rev-Loan Consol Pgm"/>
    <x v="2100"/>
    <d v="2010-07-01T00:00:00"/>
    <x v="0"/>
    <s v="R"/>
    <s v="580091"/>
    <s v="Other Operating Revenues (GAAP only)  (Obsolete)"/>
    <x v="654"/>
    <s v="00000000"/>
    <s v="580"/>
    <s v="Other Financial Sources"/>
    <x v="49"/>
    <s v="50"/>
    <s v="Revenues"/>
    <s v="721007"/>
    <s v="SBCMP"/>
    <x v="2"/>
    <s v="Obsolete"/>
  </r>
  <r>
    <s v="519715"/>
    <s v="None"/>
    <s v="Alumni Rev-Regional Events"/>
    <x v="2101"/>
    <d v="2010-07-01T00:00:00"/>
    <x v="0"/>
    <s v="R"/>
    <s v="580091"/>
    <s v="Other Operating Revenues (GAAP only)  (Obsolete)"/>
    <x v="654"/>
    <s v="00000000"/>
    <s v="580"/>
    <s v="Other Financial Sources"/>
    <x v="49"/>
    <s v="50"/>
    <s v="Revenues"/>
    <s v="721007"/>
    <s v="SBCMP"/>
    <x v="2"/>
    <s v="Obsolete"/>
  </r>
  <r>
    <s v="519716"/>
    <s v="None"/>
    <s v="Alumni Rev-Chapter Activities"/>
    <x v="2102"/>
    <d v="2010-07-01T00:00:00"/>
    <x v="0"/>
    <s v="R"/>
    <s v="580091"/>
    <s v="Other Operating Revenues (GAAP only)  (Obsolete)"/>
    <x v="654"/>
    <s v="00000000"/>
    <s v="580"/>
    <s v="Other Financial Sources"/>
    <x v="49"/>
    <s v="50"/>
    <s v="Revenues"/>
    <s v="721007"/>
    <s v="SBCMP"/>
    <x v="2"/>
    <s v="Obsolete"/>
  </r>
  <r>
    <s v="519717"/>
    <s v="None"/>
    <s v="Alumni Rev-Hoop'n Howl"/>
    <x v="2103"/>
    <d v="2010-07-01T00:00:00"/>
    <x v="0"/>
    <s v="R"/>
    <s v="580091"/>
    <s v="Other Operating Revenues (GAAP only)  (Obsolete)"/>
    <x v="654"/>
    <s v="00000000"/>
    <s v="580"/>
    <s v="Other Financial Sources"/>
    <x v="49"/>
    <s v="50"/>
    <s v="Revenues"/>
    <s v="721007"/>
    <s v="SBCMP"/>
    <x v="2"/>
    <s v="Obsolete"/>
  </r>
  <r>
    <s v="519720"/>
    <s v="None"/>
    <s v="Alumni Rev-Commencement"/>
    <x v="2104"/>
    <d v="2010-07-01T00:00:00"/>
    <x v="0"/>
    <s v="R"/>
    <s v="580091"/>
    <s v="Other Operating Revenues (GAAP only)  (Obsolete)"/>
    <x v="654"/>
    <s v="00000000"/>
    <s v="580"/>
    <s v="Other Financial Sources"/>
    <x v="49"/>
    <s v="50"/>
    <s v="Revenues"/>
    <s v="721007"/>
    <s v="SBCMP"/>
    <x v="2"/>
    <s v="Obsolete"/>
  </r>
  <r>
    <s v="519725"/>
    <s v="None"/>
    <s v="Alumni Rev-Stu Alumni Assoc"/>
    <x v="2105"/>
    <d v="2010-07-01T00:00:00"/>
    <x v="0"/>
    <s v="R"/>
    <s v="580091"/>
    <s v="Other Operating Revenues (GAAP only)  (Obsolete)"/>
    <x v="654"/>
    <s v="00000000"/>
    <s v="580"/>
    <s v="Other Financial Sources"/>
    <x v="49"/>
    <s v="50"/>
    <s v="Revenues"/>
    <s v="721007"/>
    <s v="SBCMP"/>
    <x v="2"/>
    <s v="Obsolete"/>
  </r>
  <r>
    <s v="519726"/>
    <s v="None"/>
    <s v="Alumni Rev-Misc Rev-Alumni"/>
    <x v="2106"/>
    <d v="2010-07-01T00:00:00"/>
    <x v="0"/>
    <s v="R"/>
    <s v="580091"/>
    <s v="Other Operating Revenues (GAAP only)  (Obsolete)"/>
    <x v="654"/>
    <s v="00000000"/>
    <s v="580"/>
    <s v="Other Financial Sources"/>
    <x v="49"/>
    <s v="50"/>
    <s v="Revenues"/>
    <s v="721007"/>
    <s v="SBCMP"/>
    <x v="2"/>
    <s v="Obsolete"/>
  </r>
  <r>
    <s v="519727"/>
    <s v="None"/>
    <s v="Alumni Rev-Sponsorship Rev"/>
    <x v="2107"/>
    <d v="2010-07-01T00:00:00"/>
    <x v="0"/>
    <s v="R"/>
    <s v="580091"/>
    <s v="Other Operating Revenues (GAAP only)  (Obsolete)"/>
    <x v="654"/>
    <s v="00000000"/>
    <s v="580"/>
    <s v="Other Financial Sources"/>
    <x v="49"/>
    <s v="50"/>
    <s v="Revenues"/>
    <s v="721007"/>
    <s v="SBCMP"/>
    <x v="2"/>
    <s v="Obsolete"/>
  </r>
  <r>
    <s v="519730"/>
    <s v="None"/>
    <s v="FND Rev-Board Room Rental"/>
    <x v="2108"/>
    <d v="2010-07-01T00:00:00"/>
    <x v="0"/>
    <s v="R"/>
    <s v="504009"/>
    <s v="Space Rental Revenue"/>
    <x v="570"/>
    <s v="80500000"/>
    <s v="504"/>
    <s v="Sales and Services of Auxiliary Enterprises"/>
    <x v="40"/>
    <s v="50"/>
    <s v="Revenues"/>
    <s v="721006"/>
    <s v="SBCMP"/>
    <x v="298"/>
    <s v="Active"/>
  </r>
  <r>
    <s v="519735"/>
    <s v="None"/>
    <s v="FND Rev-Indirect Cost Recovery"/>
    <x v="2109"/>
    <d v="2010-07-01T00:00:00"/>
    <x v="0"/>
    <s v="R"/>
    <s v="580016"/>
    <s v="Management Fee"/>
    <x v="649"/>
    <s v="80900000"/>
    <s v="580"/>
    <s v="Other Financial Sources"/>
    <x v="49"/>
    <s v="50"/>
    <s v="Revenues"/>
    <s v="721007"/>
    <s v="SBCMP"/>
    <x v="347"/>
    <s v="Active"/>
  </r>
  <r>
    <s v="519740"/>
    <s v="None"/>
    <s v="FND Rev-Admin Chg-Conf/Misc"/>
    <x v="2110"/>
    <d v="2010-07-01T00:00:00"/>
    <x v="0"/>
    <s v="R"/>
    <s v="580016"/>
    <s v="Management Fee"/>
    <x v="649"/>
    <s v="80900000"/>
    <s v="580"/>
    <s v="Other Financial Sources"/>
    <x v="49"/>
    <s v="50"/>
    <s v="Revenues"/>
    <s v="721007"/>
    <s v="SBCMP"/>
    <x v="347"/>
    <s v="Active"/>
  </r>
  <r>
    <s v="519741"/>
    <s v="None"/>
    <s v="FND Rev-Admin Chgs-Bookstore"/>
    <x v="2111"/>
    <d v="2014-07-01T00:00:00"/>
    <x v="0"/>
    <s v="R"/>
    <s v="580016"/>
    <s v="Management Fee"/>
    <x v="649"/>
    <s v="80900000"/>
    <s v="580"/>
    <s v="Other Financial Sources"/>
    <x v="49"/>
    <s v="50"/>
    <s v="Revenues"/>
    <s v="721007"/>
    <s v="SBCMP"/>
    <x v="347"/>
    <s v="Active"/>
  </r>
  <r>
    <s v="519742"/>
    <s v="None"/>
    <s v="FND Rev-Admin Chgs-FoodService"/>
    <x v="2112"/>
    <d v="2014-07-01T00:00:00"/>
    <x v="0"/>
    <s v="R"/>
    <s v="580016"/>
    <s v="Management Fee"/>
    <x v="649"/>
    <s v="80900000"/>
    <s v="580"/>
    <s v="Other Financial Sources"/>
    <x v="49"/>
    <s v="50"/>
    <s v="Revenues"/>
    <s v="721007"/>
    <s v="SBCMP"/>
    <x v="347"/>
    <s v="Active"/>
  </r>
  <r>
    <s v="519743"/>
    <s v="None"/>
    <s v="FND Rev-Admin Fees-Vending"/>
    <x v="2113"/>
    <d v="2014-07-01T00:00:00"/>
    <x v="0"/>
    <s v="R"/>
    <s v="580016"/>
    <s v="Management Fee"/>
    <x v="649"/>
    <s v="80900000"/>
    <s v="580"/>
    <s v="Other Financial Sources"/>
    <x v="49"/>
    <s v="50"/>
    <s v="Revenues"/>
    <s v="721007"/>
    <s v="SBCMP"/>
    <x v="347"/>
    <s v="Active"/>
  </r>
  <r>
    <s v="519744"/>
    <s v="None"/>
    <s v="FND Rev-Admin Fees-Misc"/>
    <x v="2114"/>
    <d v="2014-07-01T00:00:00"/>
    <x v="0"/>
    <s v="R"/>
    <s v="580016"/>
    <s v="Management Fee"/>
    <x v="649"/>
    <s v="80900000"/>
    <s v="580"/>
    <s v="Other Financial Sources"/>
    <x v="49"/>
    <s v="50"/>
    <s v="Revenues"/>
    <s v="721007"/>
    <s v="SBCMP"/>
    <x v="347"/>
    <s v="Active"/>
  </r>
  <r>
    <s v="519745"/>
    <s v="None"/>
    <s v="FND Rev-Admin Fees-PDC Constr"/>
    <x v="2115"/>
    <d v="2014-07-01T00:00:00"/>
    <x v="0"/>
    <s v="R"/>
    <s v="580016"/>
    <s v="Management Fee"/>
    <x v="649"/>
    <s v="80900000"/>
    <s v="580"/>
    <s v="Other Financial Sources"/>
    <x v="49"/>
    <s v="50"/>
    <s v="Revenues"/>
    <s v="721007"/>
    <s v="SBCMP"/>
    <x v="347"/>
    <s v="Active"/>
  </r>
  <r>
    <s v="519746"/>
    <s v="None"/>
    <s v="FND Rev-Admin Fees-Gifts"/>
    <x v="2116"/>
    <d v="2014-07-01T00:00:00"/>
    <x v="0"/>
    <s v="R"/>
    <s v="580016"/>
    <s v="Management Fee"/>
    <x v="649"/>
    <s v="80900000"/>
    <s v="580"/>
    <s v="Other Financial Sources"/>
    <x v="49"/>
    <s v="50"/>
    <s v="Revenues"/>
    <s v="721007"/>
    <s v="SBCMP"/>
    <x v="347"/>
    <s v="Active"/>
  </r>
  <r>
    <s v="519747"/>
    <s v="None"/>
    <s v="FND Rev-Admin Chgs-Spons Prog"/>
    <x v="2117"/>
    <d v="2010-07-01T00:00:00"/>
    <x v="0"/>
    <s v="R"/>
    <s v="580016"/>
    <s v="Management Fee"/>
    <x v="649"/>
    <s v="80900000"/>
    <s v="580"/>
    <s v="Other Financial Sources"/>
    <x v="49"/>
    <s v="50"/>
    <s v="Revenues"/>
    <s v="721007"/>
    <s v="SBCMP"/>
    <x v="347"/>
    <s v="Active"/>
  </r>
  <r>
    <s v="519748"/>
    <s v="None"/>
    <s v="FND Rev-Admin Chgs-Infant Tod"/>
    <x v="2118"/>
    <d v="2010-07-01T00:00:00"/>
    <x v="0"/>
    <s v="R"/>
    <s v="580016"/>
    <s v="Management Fee"/>
    <x v="649"/>
    <s v="80900000"/>
    <s v="580"/>
    <s v="Other Financial Sources"/>
    <x v="49"/>
    <s v="50"/>
    <s v="Revenues"/>
    <s v="721007"/>
    <s v="SBCMP"/>
    <x v="347"/>
    <s v="Active"/>
  </r>
  <r>
    <s v="519749"/>
    <s v="None"/>
    <s v="FND Rev-Admin Chgs-Invest Mgmt"/>
    <x v="2119"/>
    <d v="2014-07-01T00:00:00"/>
    <x v="0"/>
    <s v="R"/>
    <s v="580016"/>
    <s v="Management Fee"/>
    <x v="649"/>
    <s v="80900000"/>
    <s v="580"/>
    <s v="Other Financial Sources"/>
    <x v="49"/>
    <s v="50"/>
    <s v="Revenues"/>
    <s v="721007"/>
    <s v="SBCMP"/>
    <x v="347"/>
    <s v="Active"/>
  </r>
  <r>
    <s v="519750"/>
    <s v="None"/>
    <s v="FND Rev-Admin Chgs-Child Ctr"/>
    <x v="2120"/>
    <d v="2010-07-01T00:00:00"/>
    <x v="0"/>
    <s v="R"/>
    <s v="580016"/>
    <s v="Management Fee"/>
    <x v="649"/>
    <s v="80900000"/>
    <s v="580"/>
    <s v="Other Financial Sources"/>
    <x v="49"/>
    <s v="50"/>
    <s v="Revenues"/>
    <s v="721007"/>
    <s v="SBCMP"/>
    <x v="347"/>
    <s v="Active"/>
  </r>
  <r>
    <s v="519765"/>
    <s v="None"/>
    <s v="FND Rev-Parent Fees"/>
    <x v="2121"/>
    <d v="2010-07-01T00:00:00"/>
    <x v="0"/>
    <s v="R"/>
    <s v="580091"/>
    <s v="Other Operating Revenues (GAAP only)  (Obsolete)"/>
    <x v="654"/>
    <s v="00000000"/>
    <s v="580"/>
    <s v="Other Financial Sources"/>
    <x v="49"/>
    <s v="50"/>
    <s v="Revenues"/>
    <s v="721007"/>
    <s v="SBCMP"/>
    <x v="2"/>
    <s v="Obsolete"/>
  </r>
  <r>
    <s v="519810"/>
    <s v="None"/>
    <s v="FND-State Inc-Repairs Renov"/>
    <x v="2122"/>
    <d v="2010-07-01T00:00:00"/>
    <x v="0"/>
    <s v="R"/>
    <s v="580091"/>
    <s v="Other Operating Revenues (GAAP only)  (Obsolete)"/>
    <x v="654"/>
    <s v="00000000"/>
    <s v="580"/>
    <s v="Other Financial Sources"/>
    <x v="49"/>
    <s v="50"/>
    <s v="Revenues"/>
    <s v="721007"/>
    <s v="SBCMP"/>
    <x v="2"/>
    <s v="Obsolete"/>
  </r>
  <r>
    <s v="519811"/>
    <s v="None"/>
    <s v="FND Rev-Child Nutrition Prog"/>
    <x v="2123"/>
    <d v="2010-07-01T00:00:00"/>
    <x v="0"/>
    <s v="R"/>
    <s v="580091"/>
    <s v="Other Operating Revenues (GAAP only)  (Obsolete)"/>
    <x v="654"/>
    <s v="00000000"/>
    <s v="580"/>
    <s v="Other Financial Sources"/>
    <x v="49"/>
    <s v="50"/>
    <s v="Revenues"/>
    <s v="721007"/>
    <s v="SBCMP"/>
    <x v="2"/>
    <s v="Obsolete"/>
  </r>
  <r>
    <s v="519812"/>
    <s v="None"/>
    <s v="FND Rev-CDD State Appt."/>
    <x v="2124"/>
    <d v="2010-07-01T00:00:00"/>
    <x v="0"/>
    <s v="R"/>
    <s v="580091"/>
    <s v="Other Operating Revenues (GAAP only)  (Obsolete)"/>
    <x v="654"/>
    <s v="00000000"/>
    <s v="580"/>
    <s v="Other Financial Sources"/>
    <x v="49"/>
    <s v="50"/>
    <s v="Revenues"/>
    <s v="721007"/>
    <s v="SBCMP"/>
    <x v="2"/>
    <s v="Obsolete"/>
  </r>
  <r>
    <s v="519813"/>
    <s v="None"/>
    <s v="FND Rev-School Age Resource Co"/>
    <x v="2125"/>
    <d v="2010-07-01T00:00:00"/>
    <x v="0"/>
    <s v="R"/>
    <s v="580091"/>
    <s v="Other Operating Revenues (GAAP only)  (Obsolete)"/>
    <x v="654"/>
    <s v="00000000"/>
    <s v="580"/>
    <s v="Other Financial Sources"/>
    <x v="49"/>
    <s v="50"/>
    <s v="Revenues"/>
    <s v="721007"/>
    <s v="SBCMP"/>
    <x v="2"/>
    <s v="Obsolete"/>
  </r>
  <r>
    <s v="519814"/>
    <s v="None"/>
    <s v="FND Rev-Full Cost Parent Fees"/>
    <x v="2126"/>
    <d v="2010-07-01T00:00:00"/>
    <x v="0"/>
    <s v="R"/>
    <s v="580091"/>
    <s v="Other Operating Revenues (GAAP only)  (Obsolete)"/>
    <x v="654"/>
    <s v="00000000"/>
    <s v="580"/>
    <s v="Other Financial Sources"/>
    <x v="49"/>
    <s v="50"/>
    <s v="Revenues"/>
    <s v="721007"/>
    <s v="SBCMP"/>
    <x v="2"/>
    <s v="Obsolete"/>
  </r>
  <r>
    <s v="519815"/>
    <s v="None"/>
    <s v="FND Rev-Subsidized Parent Fees"/>
    <x v="2127"/>
    <d v="2010-07-01T00:00:00"/>
    <x v="0"/>
    <s v="R"/>
    <s v="580091"/>
    <s v="Other Operating Revenues (GAAP only)  (Obsolete)"/>
    <x v="654"/>
    <s v="00000000"/>
    <s v="580"/>
    <s v="Other Financial Sources"/>
    <x v="49"/>
    <s v="50"/>
    <s v="Revenues"/>
    <s v="721007"/>
    <s v="SBCMP"/>
    <x v="2"/>
    <s v="Obsolete"/>
  </r>
  <r>
    <s v="519816"/>
    <s v="None"/>
    <s v="FND Rev-Late fees(Parent Fees)"/>
    <x v="2128"/>
    <d v="2010-07-01T00:00:00"/>
    <x v="0"/>
    <s v="R"/>
    <s v="580091"/>
    <s v="Other Operating Revenues (GAAP only)  (Obsolete)"/>
    <x v="654"/>
    <s v="00000000"/>
    <s v="580"/>
    <s v="Other Financial Sources"/>
    <x v="49"/>
    <s v="50"/>
    <s v="Revenues"/>
    <s v="721007"/>
    <s v="SBCMP"/>
    <x v="2"/>
    <s v="Obsolete"/>
  </r>
  <r>
    <s v="519817"/>
    <s v="None"/>
    <s v="FND Rev-CSUSB Program"/>
    <x v="2129"/>
    <d v="2010-07-01T00:00:00"/>
    <x v="0"/>
    <s v="R"/>
    <s v="580091"/>
    <s v="Other Operating Revenues (GAAP only)  (Obsolete)"/>
    <x v="654"/>
    <s v="00000000"/>
    <s v="580"/>
    <s v="Other Financial Sources"/>
    <x v="49"/>
    <s v="50"/>
    <s v="Revenues"/>
    <s v="721007"/>
    <s v="SBCMP"/>
    <x v="2"/>
    <s v="Obsolete"/>
  </r>
  <r>
    <s v="519818"/>
    <s v="None"/>
    <s v="FND-Rev-ASI Support"/>
    <x v="2130"/>
    <d v="2010-07-01T00:00:00"/>
    <x v="0"/>
    <s v="R"/>
    <s v="580091"/>
    <s v="Other Operating Revenues (GAAP only)  (Obsolete)"/>
    <x v="654"/>
    <s v="00000000"/>
    <s v="580"/>
    <s v="Other Financial Sources"/>
    <x v="49"/>
    <s v="50"/>
    <s v="Revenues"/>
    <s v="721007"/>
    <s v="SBCMP"/>
    <x v="2"/>
    <s v="Obsolete"/>
  </r>
  <r>
    <s v="519819"/>
    <s v="None"/>
    <s v="FND Rev-Misc Income"/>
    <x v="2131"/>
    <d v="2010-07-01T00:00:00"/>
    <x v="0"/>
    <s v="R"/>
    <s v="580091"/>
    <s v="Other Operating Revenues (GAAP only)  (Obsolete)"/>
    <x v="654"/>
    <s v="00000000"/>
    <s v="580"/>
    <s v="Other Financial Sources"/>
    <x v="49"/>
    <s v="50"/>
    <s v="Revenues"/>
    <s v="721007"/>
    <s v="SBCMP"/>
    <x v="2"/>
    <s v="Obsolete"/>
  </r>
  <r>
    <s v="519820"/>
    <s v="None"/>
    <s v="FND Rev-Loan fm CSUSB Stu Svcs"/>
    <x v="2132"/>
    <d v="2010-07-01T00:00:00"/>
    <x v="0"/>
    <s v="R"/>
    <s v="580093"/>
    <s v="Other Non-exchange revenue"/>
    <x v="655"/>
    <s v="80900000"/>
    <s v="580"/>
    <s v="Other Financial Sources"/>
    <x v="49"/>
    <s v="50"/>
    <s v="Revenues"/>
    <s v="726003"/>
    <s v="SBCMP"/>
    <x v="351"/>
    <s v="Active"/>
  </r>
  <r>
    <s v="519821"/>
    <s v="None"/>
    <s v="FND Rev-Instructional Suppl"/>
    <x v="2133"/>
    <d v="2010-07-01T00:00:00"/>
    <x v="0"/>
    <s v="R"/>
    <s v="580093"/>
    <s v="Other Non-exchange revenue"/>
    <x v="655"/>
    <s v="80900000"/>
    <s v="580"/>
    <s v="Other Financial Sources"/>
    <x v="49"/>
    <s v="50"/>
    <s v="Revenues"/>
    <s v="726003"/>
    <s v="SBCMP"/>
    <x v="351"/>
    <s v="Active"/>
  </r>
  <r>
    <s v="519822"/>
    <s v="None"/>
    <s v="FND Rev-Pre-K Resource Contrac"/>
    <x v="2134"/>
    <d v="2010-07-01T00:00:00"/>
    <x v="0"/>
    <s v="R"/>
    <s v="580093"/>
    <s v="Other Non-exchange revenue"/>
    <x v="655"/>
    <s v="80900000"/>
    <s v="580"/>
    <s v="Other Financial Sources"/>
    <x v="49"/>
    <s v="50"/>
    <s v="Revenues"/>
    <s v="726003"/>
    <s v="SBCMP"/>
    <x v="351"/>
    <s v="Active"/>
  </r>
  <r>
    <s v="542000"/>
    <s v="None"/>
    <s v="TrsfIn-Fm CO/Cmps 0948 SameCSU"/>
    <x v="2135"/>
    <d v="2010-07-01T00:00:00"/>
    <x v="0"/>
    <s v="R"/>
    <s v="571000"/>
    <s v="Tr in within the  same CSU Fund in 0948 between Campus and C"/>
    <x v="656"/>
    <s v="98110000"/>
    <s v="571"/>
    <s v="Interagency Transfers In"/>
    <x v="44"/>
    <s v="50"/>
    <s v="Revenues"/>
    <s v="726005"/>
    <s v="SBCMP"/>
    <x v="352"/>
    <s v="Active"/>
  </r>
  <r>
    <s v="570000"/>
    <s v="570000"/>
    <s v="TrIn w/in 948 Fm Same CSU Fnd"/>
    <x v="2136"/>
    <d v="2000-01-01T00:00:00"/>
    <x v="1"/>
    <s v="R"/>
    <s v="570000"/>
    <s v="Tr In within the same CSU Fund in 0948 within the same campu"/>
    <x v="657"/>
    <s v="98110000"/>
    <s v="506"/>
    <s v="Transfers In From Other Funds/Appropriations"/>
    <x v="42"/>
    <s v="50"/>
    <s v="Revenues"/>
    <s v="726004"/>
    <s v="SBCMP"/>
    <x v="352"/>
    <s v="Active"/>
  </r>
  <r>
    <s v="570401"/>
    <s v="570401"/>
    <s v="TrsfIn fm CSU 401 TF SEOG"/>
    <x v="2137"/>
    <d v="2000-01-01T00:00:00"/>
    <x v="1"/>
    <s v="R"/>
    <s v="570401"/>
    <s v="Tr In from CSU 401 -TF Federal Suppl. Educ Opportunity Grant"/>
    <x v="658"/>
    <s v="98110000"/>
    <s v="506"/>
    <s v="Transfers In From Other Funds/Appropriations"/>
    <x v="42"/>
    <s v="50"/>
    <s v="Revenues"/>
    <s v="726004"/>
    <s v="SBCMP"/>
    <x v="352"/>
    <s v="Active"/>
  </r>
  <r>
    <s v="570403"/>
    <s v="570403"/>
    <s v="TrsfIn fm CSU 403 TF PerkinsLn"/>
    <x v="2138"/>
    <d v="2000-01-01T00:00:00"/>
    <x v="1"/>
    <s v="R"/>
    <s v="570403"/>
    <s v="Tr In from CSU 403 -TF Perkins Loans"/>
    <x v="659"/>
    <s v="98110000"/>
    <s v="506"/>
    <s v="Transfers In From Other Funds/Appropriations"/>
    <x v="42"/>
    <s v="50"/>
    <s v="Revenues"/>
    <s v="726004"/>
    <s v="SBCMP"/>
    <x v="352"/>
    <s v="Active"/>
  </r>
  <r>
    <s v="570406"/>
    <s v="570406"/>
    <s v="TrsfIn fm CSU406TFNsgStdLn-Grd"/>
    <x v="2139"/>
    <d v="2000-01-01T00:00:00"/>
    <x v="1"/>
    <s v="R"/>
    <s v="570406"/>
    <s v="Tr In from CSU 406 -TF Nsg Stdt Loans-Graduate"/>
    <x v="660"/>
    <s v="98110000"/>
    <s v="506"/>
    <s v="Transfers In From Other Funds/Appropriations"/>
    <x v="42"/>
    <s v="50"/>
    <s v="Revenues"/>
    <s v="726004"/>
    <s v="SBCMP"/>
    <x v="352"/>
    <s v="Active"/>
  </r>
  <r>
    <s v="570407"/>
    <s v="570407"/>
    <s v="TrsfIn fm CSU 407TFNsgStdLn-UG"/>
    <x v="2140"/>
    <d v="2000-01-01T00:00:00"/>
    <x v="1"/>
    <s v="R"/>
    <s v="570407"/>
    <s v="Tr In from CSU 407 -TF Nsg Stdt Loans-Undergraduate"/>
    <x v="661"/>
    <s v="98110000"/>
    <s v="506"/>
    <s v="Transfers In From Other Funds/Appropriations"/>
    <x v="42"/>
    <s v="50"/>
    <s v="Revenues"/>
    <s v="726004"/>
    <s v="SBCMP"/>
    <x v="352"/>
    <s v="Active"/>
  </r>
  <r>
    <s v="570408"/>
    <s v="570408"/>
    <s v="TrsfIn fm CSU 408 TF PellGrant"/>
    <x v="2141"/>
    <d v="2000-01-01T00:00:00"/>
    <x v="1"/>
    <s v="R"/>
    <s v="570408"/>
    <s v="Tr In from CSU 408 -TF Federal Pell Grant Program"/>
    <x v="662"/>
    <s v="98110000"/>
    <s v="506"/>
    <s v="Transfers In From Other Funds/Appropriations"/>
    <x v="42"/>
    <s v="50"/>
    <s v="Revenues"/>
    <s v="726004"/>
    <s v="SBCMP"/>
    <x v="352"/>
    <s v="Active"/>
  </r>
  <r>
    <s v="570409"/>
    <s v="570409"/>
    <s v="TrsfIn fm CSU409TFClgWkStdyPgm"/>
    <x v="2142"/>
    <d v="2000-01-01T00:00:00"/>
    <x v="1"/>
    <s v="R"/>
    <s v="570409"/>
    <s v="Tr In from CSU 409 -TF College Work Study Program"/>
    <x v="663"/>
    <s v="98110000"/>
    <s v="506"/>
    <s v="Transfers In From Other Funds/Appropriations"/>
    <x v="42"/>
    <s v="50"/>
    <s v="Revenues"/>
    <s v="726004"/>
    <s v="SBCMP"/>
    <x v="352"/>
    <s v="Active"/>
  </r>
  <r>
    <s v="570410"/>
    <s v="570410"/>
    <s v="TrsfIn fm CSU 410TFWmFordDirLn"/>
    <x v="2143"/>
    <d v="2000-01-01T00:00:00"/>
    <x v="1"/>
    <s v="R"/>
    <s v="570410"/>
    <s v="Tr In from CSU 410 -TF Federal Direct Loan Program"/>
    <x v="664"/>
    <s v="98110000"/>
    <s v="506"/>
    <s v="Transfers In From Other Funds/Appropriations"/>
    <x v="42"/>
    <s v="50"/>
    <s v="Revenues"/>
    <s v="726004"/>
    <s v="SBCMP"/>
    <x v="352"/>
    <s v="Active"/>
  </r>
  <r>
    <s v="570411"/>
    <s v="570411"/>
    <s v="TrsfIn fm CSU411TF ACG/SMARTGn"/>
    <x v="2144"/>
    <d v="2000-01-01T00:00:00"/>
    <x v="1"/>
    <s v="R"/>
    <s v="570411"/>
    <s v="Tr In from CSU 411 -TF ACG/SMART Grants (Obsolete)"/>
    <x v="665"/>
    <s v="98110000"/>
    <s v="506"/>
    <s v="Transfers In From Other Funds/Appropriations"/>
    <x v="42"/>
    <s v="50"/>
    <s v="Revenues"/>
    <s v="724004"/>
    <s v="SBCMP"/>
    <x v="31"/>
    <s v="Active"/>
  </r>
  <r>
    <s v="570421"/>
    <s v="570421"/>
    <s v="TrsfIn fm CSU 421 TF SEOG"/>
    <x v="2145"/>
    <d v="2013-07-01T00:00:00"/>
    <x v="0"/>
    <s v="R"/>
    <s v="570421"/>
    <s v="Tr In from CSU 421 -TF State Ed. Oppornty Grant Pgm (Obsolet"/>
    <x v="666"/>
    <s v="98110000"/>
    <s v="506"/>
    <s v="Transfers In From Other Funds/Appropriations"/>
    <x v="42"/>
    <s v="50"/>
    <s v="Revenues"/>
    <s v="724004"/>
    <s v="SBCMP"/>
    <x v="353"/>
    <s v="Obsolete"/>
  </r>
  <r>
    <s v="570422"/>
    <s v="570422"/>
    <s v="TrsfIn fm CSU 422 TF SUG Pgm"/>
    <x v="2146"/>
    <d v="2013-07-01T00:00:00"/>
    <x v="0"/>
    <s v="R"/>
    <s v="570422"/>
    <s v="Tr In from CSU 422 -TF State University Grant Program (Obsol"/>
    <x v="667"/>
    <s v="98110000"/>
    <s v="506"/>
    <s v="Transfers In From Other Funds/Appropriations"/>
    <x v="42"/>
    <s v="50"/>
    <s v="Revenues"/>
    <s v="724004"/>
    <s v="SBCMP"/>
    <x v="354"/>
    <s v="Obsolete"/>
  </r>
  <r>
    <s v="570423"/>
    <s v="570423"/>
    <s v="TrsfIn fm CSU423TF Frgvl/DocLn"/>
    <x v="2147"/>
    <d v="2000-01-01T00:00:00"/>
    <x v="1"/>
    <s v="R"/>
    <s v="570423"/>
    <s v="Tr In from CSU 423 -TF Forgvl/Doctoral Loan Program"/>
    <x v="668"/>
    <s v="98110000"/>
    <s v="506"/>
    <s v="Transfers In From Other Funds/Appropriations"/>
    <x v="42"/>
    <s v="50"/>
    <s v="Revenues"/>
    <s v="726004"/>
    <s v="SBCMP"/>
    <x v="352"/>
    <s v="Active"/>
  </r>
  <r>
    <s v="570424"/>
    <s v="570424"/>
    <s v="TrsfIn fm CSU 424 TF Cal Grant"/>
    <x v="2148"/>
    <d v="2000-01-01T00:00:00"/>
    <x v="1"/>
    <s v="R"/>
    <s v="570424"/>
    <s v="Tr In from CSU 424 -TF California Grant Program"/>
    <x v="669"/>
    <s v="98110000"/>
    <s v="506"/>
    <s v="Transfers In From Other Funds/Appropriations"/>
    <x v="42"/>
    <s v="50"/>
    <s v="Revenues"/>
    <s v="726004"/>
    <s v="SBCMP"/>
    <x v="352"/>
    <s v="Active"/>
  </r>
  <r>
    <s v="570431"/>
    <s v="570431"/>
    <s v="TrsfIn fm CSU431TFUnrstSch&amp;Gnt"/>
    <x v="2149"/>
    <d v="2000-01-01T00:00:00"/>
    <x v="1"/>
    <s v="R"/>
    <s v="570431"/>
    <s v="Tr In from CSU 431-TF Restricted Scholarships and Grants"/>
    <x v="670"/>
    <s v="98110000"/>
    <s v="506"/>
    <s v="Transfers In From Other Funds/Appropriations"/>
    <x v="42"/>
    <s v="50"/>
    <s v="Revenues"/>
    <s v="726004"/>
    <s v="SBCMP"/>
    <x v="352"/>
    <s v="Active"/>
  </r>
  <r>
    <s v="570432"/>
    <s v="570432"/>
    <s v="TrsfIn fm CSU432TF RstSch&amp;Grnt"/>
    <x v="2150"/>
    <d v="2013-07-01T00:00:00"/>
    <x v="0"/>
    <s v="R"/>
    <s v="570432"/>
    <s v="Tr In from CSU 432 -TF Restricted Scholarships and Grants (O"/>
    <x v="671"/>
    <s v="98110000"/>
    <s v="506"/>
    <s v="Transfers In From Other Funds/Appropriations"/>
    <x v="42"/>
    <s v="50"/>
    <s v="Revenues"/>
    <s v="724004"/>
    <s v="SBCMP"/>
    <x v="355"/>
    <s v="Obsolete"/>
  </r>
  <r>
    <s v="570433"/>
    <s v="570433"/>
    <s v="TrsfIn fm CSU 433 TFCmps St Ln"/>
    <x v="2151"/>
    <d v="2000-01-01T00:00:00"/>
    <x v="1"/>
    <s v="R"/>
    <s v="570433"/>
    <s v="Tr In from CSU 433 -TF Campus Student Loan Trust"/>
    <x v="672"/>
    <s v="98110000"/>
    <s v="506"/>
    <s v="Transfers In From Other Funds/Appropriations"/>
    <x v="42"/>
    <s v="50"/>
    <s v="Revenues"/>
    <s v="726004"/>
    <s v="SBCMP"/>
    <x v="352"/>
    <s v="Active"/>
  </r>
  <r>
    <s v="570434"/>
    <s v="570434"/>
    <s v="TrsfIn fm CSU 434TFCmpStdLTLn"/>
    <x v="2152"/>
    <d v="2000-01-01T00:00:00"/>
    <x v="1"/>
    <s v="R"/>
    <s v="570434"/>
    <s v="Tr In from CSU 434 -TF Camp Stdt Long Ters Loans"/>
    <x v="673"/>
    <s v="98110000"/>
    <s v="506"/>
    <s v="Transfers In From Other Funds/Appropriations"/>
    <x v="42"/>
    <s v="50"/>
    <s v="Revenues"/>
    <s v="726004"/>
    <s v="SBCMP"/>
    <x v="352"/>
    <s v="Active"/>
  </r>
  <r>
    <s v="570435"/>
    <s v="None"/>
    <s v="TrfIn fm CSU435-TFUnrstrctSchp"/>
    <x v="2153"/>
    <d v="2020-07-01T00:00:00"/>
    <x v="1"/>
    <s v="R"/>
    <s v="570435"/>
    <s v="Tr In from CSU 435 - TF Unrestricted  Scholarships"/>
    <x v="674"/>
    <s v="98110000"/>
    <s v="506"/>
    <s v="Transfers In From Other Funds/Appropriations"/>
    <x v="42"/>
    <s v="50"/>
    <s v="Revenues"/>
    <s v="726004"/>
    <s v="SBCMP"/>
    <x v="352"/>
    <s v="Active"/>
  </r>
  <r>
    <s v="570441"/>
    <s v="570441"/>
    <s v="TrsfIn fm CSU 441-TF CERF"/>
    <x v="2154"/>
    <d v="2000-01-01T00:00:00"/>
    <x v="1"/>
    <s v="R"/>
    <s v="570441"/>
    <s v="Tr In from CSU 441 - TF PaCE Operations"/>
    <x v="675"/>
    <s v="98110000"/>
    <s v="506"/>
    <s v="Transfers In From Other Funds/Appropriations"/>
    <x v="42"/>
    <s v="50"/>
    <s v="Revenues"/>
    <s v="726004"/>
    <s v="SBCMP"/>
    <x v="352"/>
    <s v="Active"/>
  </r>
  <r>
    <s v="570442"/>
    <s v="570442"/>
    <s v="TrsfIn fm CSU442TF CERF-Constr"/>
    <x v="2155"/>
    <d v="2000-01-01T00:00:00"/>
    <x v="1"/>
    <s v="R"/>
    <s v="570442"/>
    <s v="Tr In from CSU 442 - TF PaCE Capital Improvements"/>
    <x v="676"/>
    <s v="98110000"/>
    <s v="506"/>
    <s v="Transfers In From Other Funds/Appropriations"/>
    <x v="42"/>
    <s v="50"/>
    <s v="Revenues"/>
    <s v="726004"/>
    <s v="SBCMP"/>
    <x v="352"/>
    <s v="Active"/>
  </r>
  <r>
    <s v="570443"/>
    <s v="570443"/>
    <s v="TrsfIn fm CSU 443TF CERF M&amp;Eq"/>
    <x v="2156"/>
    <d v="2000-01-01T00:00:00"/>
    <x v="1"/>
    <s v="R"/>
    <s v="570443"/>
    <s v="Tr In from CSU 443 - TF PaCE Main &amp; Repair"/>
    <x v="677"/>
    <s v="98110000"/>
    <s v="506"/>
    <s v="Transfers In From Other Funds/Appropriations"/>
    <x v="42"/>
    <s v="50"/>
    <s v="Revenues"/>
    <s v="726004"/>
    <s v="SBCMP"/>
    <x v="352"/>
    <s v="Active"/>
  </r>
  <r>
    <s v="570444"/>
    <s v="None"/>
    <s v="TrIn fm CSU 444 TF CERF CmpPrt"/>
    <x v="2157"/>
    <d v="2012-07-01T00:00:00"/>
    <x v="1"/>
    <s v="R"/>
    <s v="570444"/>
    <s v="Tr In from CSU 444 - TF PaCE Campus Partners (Obsolete)"/>
    <x v="678"/>
    <s v="98110000"/>
    <s v="506"/>
    <s v="Transfers In From Other Funds/Appropriations"/>
    <x v="42"/>
    <s v="50"/>
    <s v="Revenues"/>
    <s v="724004"/>
    <s v="SBCMP"/>
    <x v="31"/>
    <s v="Active"/>
  </r>
  <r>
    <s v="570451"/>
    <s v="570451"/>
    <s v="TrsfIn fm CSU451-TF FRF HlthSv"/>
    <x v="2158"/>
    <d v="2000-01-01T00:00:00"/>
    <x v="1"/>
    <s v="R"/>
    <s v="570451"/>
    <s v="Tr In from CSU 451 -TF Fac Rev Fd-Health Svcs Fees"/>
    <x v="679"/>
    <s v="98110000"/>
    <s v="506"/>
    <s v="Transfers In From Other Funds/Appropriations"/>
    <x v="42"/>
    <s v="50"/>
    <s v="Revenues"/>
    <s v="726004"/>
    <s v="SBCMP"/>
    <x v="352"/>
    <s v="Active"/>
  </r>
  <r>
    <s v="570452"/>
    <s v="570452"/>
    <s v="TrsfIn fm CSU452-TF FRF-HlthFa"/>
    <x v="2159"/>
    <d v="2000-01-01T00:00:00"/>
    <x v="1"/>
    <s v="R"/>
    <s v="570452"/>
    <s v="Tr In from CSU 452 -TF Fac Rev Fd-Health Fac.Fees"/>
    <x v="680"/>
    <s v="98110000"/>
    <s v="506"/>
    <s v="Transfers In From Other Funds/Appropriations"/>
    <x v="42"/>
    <s v="50"/>
    <s v="Revenues"/>
    <s v="726004"/>
    <s v="SBCMP"/>
    <x v="352"/>
    <s v="Active"/>
  </r>
  <r>
    <s v="570453"/>
    <s v="570453"/>
    <s v="TrIn Fm CSU 453 TF FRF-Constr"/>
    <x v="2160"/>
    <d v="2000-01-01T00:00:00"/>
    <x v="1"/>
    <s v="R"/>
    <s v="570453"/>
    <s v="Tr In from CSU 453 -TF Facility  Revenue Fund-Costn."/>
    <x v="681"/>
    <s v="98110000"/>
    <s v="506"/>
    <s v="Transfers In From Other Funds/Appropriations"/>
    <x v="42"/>
    <s v="50"/>
    <s v="Revenues"/>
    <s v="726004"/>
    <s v="SBCMP"/>
    <x v="352"/>
    <s v="Active"/>
  </r>
  <r>
    <s v="570454"/>
    <s v="570454"/>
    <s v="TrIn Fm CSU 454-TF FRF M &amp; Eq"/>
    <x v="2161"/>
    <d v="2000-01-01T00:00:00"/>
    <x v="1"/>
    <s v="R"/>
    <s v="570454"/>
    <s v="Tr In from CSU 454 -TF Fac Rev Fd-Maint and Equipt."/>
    <x v="682"/>
    <s v="98110000"/>
    <s v="506"/>
    <s v="Transfers In From Other Funds/Appropriations"/>
    <x v="42"/>
    <s v="50"/>
    <s v="Revenues"/>
    <s v="726004"/>
    <s v="SBCMP"/>
    <x v="352"/>
    <s v="Active"/>
  </r>
  <r>
    <s v="570461"/>
    <s v="570461"/>
    <s v="TrsfIn fm CSU461-TF-ASI"/>
    <x v="2162"/>
    <d v="2000-01-01T00:00:00"/>
    <x v="1"/>
    <s v="R"/>
    <s v="570461"/>
    <s v="Tr In from CSU 461 -TF Associated Student Body Trust"/>
    <x v="683"/>
    <s v="98110000"/>
    <s v="506"/>
    <s v="Transfers In From Other Funds/Appropriations"/>
    <x v="42"/>
    <s v="50"/>
    <s v="Revenues"/>
    <s v="726004"/>
    <s v="SBCMP"/>
    <x v="352"/>
    <s v="Active"/>
  </r>
  <r>
    <s v="570462"/>
    <s v="570462"/>
    <s v="TrsfIn fm CSU462-TF SUN"/>
    <x v="2163"/>
    <d v="2000-01-01T00:00:00"/>
    <x v="1"/>
    <s v="R"/>
    <s v="570462"/>
    <s v="Tr In from CSU 462 -TF Camp Un Opportg Rev.Trust"/>
    <x v="684"/>
    <s v="98110000"/>
    <s v="506"/>
    <s v="Transfers In From Other Funds/Appropriations"/>
    <x v="42"/>
    <s v="50"/>
    <s v="Revenues"/>
    <s v="726004"/>
    <s v="SBCMP"/>
    <x v="352"/>
    <s v="Active"/>
  </r>
  <r>
    <s v="570463"/>
    <s v="570463"/>
    <s v="TrIn Fm CSU 463 TF Inst RelAct"/>
    <x v="2164"/>
    <d v="2000-01-01T00:00:00"/>
    <x v="1"/>
    <s v="R"/>
    <s v="570463"/>
    <s v="Tr In from CSU 463 -TF Instructly.Reltd Activities Trust"/>
    <x v="685"/>
    <s v="98110000"/>
    <s v="506"/>
    <s v="Transfers In From Other Funds/Appropriations"/>
    <x v="42"/>
    <s v="50"/>
    <s v="Revenues"/>
    <s v="726004"/>
    <s v="SBCMP"/>
    <x v="352"/>
    <s v="Active"/>
  </r>
  <r>
    <s v="570464"/>
    <s v="570464"/>
    <s v="TrIn Fm CSU 464 TF Intrnl Prog"/>
    <x v="2165"/>
    <d v="2000-01-01T00:00:00"/>
    <x v="1"/>
    <s v="R"/>
    <s v="570464"/>
    <s v="Tr In from CSU 464 -TF International Program Trust"/>
    <x v="686"/>
    <s v="98110000"/>
    <s v="506"/>
    <s v="Transfers In From Other Funds/Appropriations"/>
    <x v="42"/>
    <s v="50"/>
    <s v="Revenues"/>
    <s v="726004"/>
    <s v="SBCMP"/>
    <x v="352"/>
    <s v="Active"/>
  </r>
  <r>
    <s v="570465"/>
    <s v="570465"/>
    <s v="TrIn Fm CSU 465 TF Cntrct/Grnt"/>
    <x v="2166"/>
    <d v="2000-01-01T00:00:00"/>
    <x v="1"/>
    <s v="R"/>
    <s v="570465"/>
    <s v="Tr In from CSU 465 -TF Contracts and Grant Trust"/>
    <x v="687"/>
    <s v="98110000"/>
    <s v="506"/>
    <s v="Transfers In From Other Funds/Appropriations"/>
    <x v="42"/>
    <s v="50"/>
    <s v="Revenues"/>
    <s v="726004"/>
    <s v="SBCMP"/>
    <x v="352"/>
    <s v="Active"/>
  </r>
  <r>
    <s v="570466"/>
    <s v="570466"/>
    <s v="TrIn Fm CSU 466 TF Endowment"/>
    <x v="2167"/>
    <d v="2000-01-01T00:00:00"/>
    <x v="1"/>
    <s v="R"/>
    <s v="570466"/>
    <s v="Tr In from CSU 466 -TF Endowment Trust"/>
    <x v="688"/>
    <s v="98110000"/>
    <s v="506"/>
    <s v="Transfers In From Other Funds/Appropriations"/>
    <x v="42"/>
    <s v="50"/>
    <s v="Revenues"/>
    <s v="726004"/>
    <s v="SBCMP"/>
    <x v="352"/>
    <s v="Active"/>
  </r>
  <r>
    <s v="570467"/>
    <s v="570467"/>
    <s v="TrIn fm CSU467 TF Stdnt Fee Tr"/>
    <x v="2168"/>
    <d v="2000-01-01T00:00:00"/>
    <x v="1"/>
    <s v="R"/>
    <s v="570467"/>
    <s v="Tr In from CSU 467 - TF Student Fees Trust"/>
    <x v="689"/>
    <s v="98110000"/>
    <s v="506"/>
    <s v="Transfers In From Other Funds/Appropriations"/>
    <x v="42"/>
    <s v="50"/>
    <s v="Revenues"/>
    <s v="726004"/>
    <s v="SBCMP"/>
    <x v="352"/>
    <s v="Active"/>
  </r>
  <r>
    <s v="570471"/>
    <s v="570471"/>
    <s v="TrsfIn fm CSU471-TF PRF Fines"/>
    <x v="2169"/>
    <d v="2000-01-01T00:00:00"/>
    <x v="1"/>
    <s v="R"/>
    <s v="570471"/>
    <s v="Tr In from CSU 471-TF Pkg Rev Fd-Fines and Forfeitures"/>
    <x v="690"/>
    <s v="98110000"/>
    <s v="506"/>
    <s v="Transfers In From Other Funds/Appropriations"/>
    <x v="42"/>
    <s v="50"/>
    <s v="Revenues"/>
    <s v="726004"/>
    <s v="SBCMP"/>
    <x v="352"/>
    <s v="Active"/>
  </r>
  <r>
    <s v="570472"/>
    <s v="570472"/>
    <s v="TrsfIn fm CSU472-TF PRF PkngOp"/>
    <x v="2170"/>
    <d v="2000-01-01T00:00:00"/>
    <x v="1"/>
    <s v="R"/>
    <s v="570472"/>
    <s v="Tr In from CSU 472 -TF Pkg Rev Fd-Parking Fees"/>
    <x v="691"/>
    <s v="98110000"/>
    <s v="506"/>
    <s v="Transfers In From Other Funds/Appropriations"/>
    <x v="42"/>
    <s v="50"/>
    <s v="Revenues"/>
    <s v="726004"/>
    <s v="SBCMP"/>
    <x v="352"/>
    <s v="Active"/>
  </r>
  <r>
    <s v="570473"/>
    <s v="570473"/>
    <s v="TrIn Fm CSU 473 TF PRF-Constr"/>
    <x v="2171"/>
    <d v="2000-01-01T00:00:00"/>
    <x v="1"/>
    <s v="R"/>
    <s v="570473"/>
    <s v="Tr In from CSU 473 -TF Pkg Rev Fund-Construction"/>
    <x v="692"/>
    <s v="98110000"/>
    <s v="506"/>
    <s v="Transfers In From Other Funds/Appropriations"/>
    <x v="42"/>
    <s v="50"/>
    <s v="Revenues"/>
    <s v="726004"/>
    <s v="SBCMP"/>
    <x v="352"/>
    <s v="Active"/>
  </r>
  <r>
    <s v="570474"/>
    <s v="570474"/>
    <s v="TrIn Fm CSU 474 TF PRFMaint&amp;Eq"/>
    <x v="2172"/>
    <d v="2000-01-01T00:00:00"/>
    <x v="1"/>
    <s v="R"/>
    <s v="570474"/>
    <s v="Tr In from CSU 474 -TF Pkg Rev Fd-Maint and Equpt"/>
    <x v="693"/>
    <s v="98110000"/>
    <s v="506"/>
    <s v="Transfers In From Other Funds/Appropriations"/>
    <x v="42"/>
    <s v="50"/>
    <s v="Revenues"/>
    <s v="726004"/>
    <s v="SBCMP"/>
    <x v="352"/>
    <s v="Active"/>
  </r>
  <r>
    <s v="570481"/>
    <s v="570481"/>
    <s v="TrsfIn fm CSU481-TF Lottery"/>
    <x v="2173"/>
    <d v="2000-01-01T00:00:00"/>
    <x v="1"/>
    <s v="R"/>
    <s v="570481"/>
    <s v="Tr In from CSU 481 -TF Lottery Education Fund"/>
    <x v="694"/>
    <s v="98110000"/>
    <s v="506"/>
    <s v="Transfers In From Other Funds/Appropriations"/>
    <x v="42"/>
    <s v="50"/>
    <s v="Revenues"/>
    <s v="726004"/>
    <s v="SBCMP"/>
    <x v="352"/>
    <s v="Active"/>
  </r>
  <r>
    <s v="570485"/>
    <s v="570485"/>
    <s v="TrsfIn fm CSU485-TF CSU Op Fnd"/>
    <x v="2174"/>
    <d v="2000-01-01T00:00:00"/>
    <x v="1"/>
    <s v="R"/>
    <s v="570485"/>
    <s v="Tr in from CSU 485 -TF CSU Operating Fund"/>
    <x v="695"/>
    <s v="98110000"/>
    <s v="506"/>
    <s v="Transfers In From Other Funds/Appropriations"/>
    <x v="42"/>
    <s v="50"/>
    <s v="Revenues"/>
    <s v="726004"/>
    <s v="SBCMP"/>
    <x v="352"/>
    <s v="Active"/>
  </r>
  <r>
    <s v="570486"/>
    <s v="None"/>
    <s v="TrsfIn fm CSU486-TF Acdmc Main"/>
    <x v="2175"/>
    <d v="2024-07-01T00:00:00"/>
    <x v="1"/>
    <s v="R"/>
    <s v="570486"/>
    <s v="Tr in from CSU 486 - TF Academic Maintenance and Repair Fund"/>
    <x v="696"/>
    <s v="98110000"/>
    <s v="506"/>
    <s v="Transfers In From Other Funds/Appropriations"/>
    <x v="42"/>
    <s v="50"/>
    <s v="Revenues"/>
    <s v="726004"/>
    <s v="SBCMP"/>
    <x v="352"/>
    <s v="Active"/>
  </r>
  <r>
    <s v="570487"/>
    <s v="None"/>
    <s v="TrsfIn fm CSU487-TF Op Cap Imp"/>
    <x v="2176"/>
    <d v="2016-07-01T00:00:00"/>
    <x v="1"/>
    <s v="R"/>
    <s v="570487"/>
    <s v="Tr in from CSU 487 - TF Academic Capital Improvement Funds"/>
    <x v="697"/>
    <s v="98110000"/>
    <s v="506"/>
    <s v="Transfers In From Other Funds/Appropriations"/>
    <x v="42"/>
    <s v="50"/>
    <s v="Revenues"/>
    <s v="726004"/>
    <s v="SBCMP"/>
    <x v="352"/>
    <s v="Active"/>
  </r>
  <r>
    <s v="570491"/>
    <s v="570491"/>
    <s v="TrIn Fm CSU491 TFSpcPrjFnd-Prj"/>
    <x v="2177"/>
    <d v="2000-01-01T00:00:00"/>
    <x v="1"/>
    <s v="R"/>
    <s v="570491"/>
    <s v="Tr in from CSU 491 -TF Spl Project Fund-Special Prjts"/>
    <x v="698"/>
    <s v="98110000"/>
    <s v="506"/>
    <s v="Transfers In From Other Funds/Appropriations"/>
    <x v="42"/>
    <s v="50"/>
    <s v="Revenues"/>
    <s v="726004"/>
    <s v="SBCMP"/>
    <x v="352"/>
    <s v="Active"/>
  </r>
  <r>
    <s v="570492"/>
    <s v="570492"/>
    <s v="TrIn Fm CSU492 TFSpcPrjFnd-Dep"/>
    <x v="2178"/>
    <d v="2000-01-01T00:00:00"/>
    <x v="1"/>
    <s v="R"/>
    <s v="570492"/>
    <s v="Tr In from CSU 492 -TF Spl Prjt Fund-Dependent Care"/>
    <x v="699"/>
    <s v="98110000"/>
    <s v="506"/>
    <s v="Transfers In From Other Funds/Appropriations"/>
    <x v="42"/>
    <s v="50"/>
    <s v="Revenues"/>
    <s v="726004"/>
    <s v="SBCMP"/>
    <x v="352"/>
    <s v="Active"/>
  </r>
  <r>
    <s v="570496"/>
    <s v="570496"/>
    <s v="TrsfIn fm CSU496-TF Misc Trust"/>
    <x v="2179"/>
    <d v="2000-01-01T00:00:00"/>
    <x v="1"/>
    <s v="R"/>
    <s v="570496"/>
    <s v="Tr In from CSU 496 -TF Miscellaneous Trust"/>
    <x v="700"/>
    <s v="98110000"/>
    <s v="506"/>
    <s v="Transfers In From Other Funds/Appropriations"/>
    <x v="42"/>
    <s v="50"/>
    <s v="Revenues"/>
    <s v="726004"/>
    <s v="SBCMP"/>
    <x v="352"/>
    <s v="Active"/>
  </r>
  <r>
    <s v="570497"/>
    <s v="570497"/>
    <s v="TrIn Fm CSU497TFStProRtaChgDst"/>
    <x v="2180"/>
    <d v="2000-01-01T00:00:00"/>
    <x v="1"/>
    <s v="R"/>
    <s v="570497"/>
    <s v="Tr In from CSU 497 -TF State Pro Rata Charge Distribution"/>
    <x v="701"/>
    <s v="98110000"/>
    <s v="506"/>
    <s v="Transfers In From Other Funds/Appropriations"/>
    <x v="42"/>
    <s v="50"/>
    <s v="Revenues"/>
    <s v="726004"/>
    <s v="SBCMP"/>
    <x v="352"/>
    <s v="Active"/>
  </r>
  <r>
    <s v="570499"/>
    <s v="570499"/>
    <s v="TrIn Fm CSU499 TF RevolvingFnd"/>
    <x v="2181"/>
    <d v="2000-01-01T00:00:00"/>
    <x v="1"/>
    <s v="R"/>
    <s v="570499"/>
    <s v="Tr In from CSU 499 -TF Revolving Fund"/>
    <x v="702"/>
    <s v="98110000"/>
    <s v="506"/>
    <s v="Transfers In From Other Funds/Appropriations"/>
    <x v="42"/>
    <s v="50"/>
    <s v="Revenues"/>
    <s v="726004"/>
    <s v="SBCMP"/>
    <x v="352"/>
    <s v="Active"/>
  </r>
  <r>
    <s v="570531"/>
    <s v="570531"/>
    <s v="TrsfIn fm CSU531-TF Hsng Ops"/>
    <x v="2182"/>
    <d v="2000-01-01T00:00:00"/>
    <x v="1"/>
    <s v="R"/>
    <s v="570531"/>
    <s v="Tr In from CSU 531-TF Hsg. Operations and Revenue"/>
    <x v="703"/>
    <s v="98110000"/>
    <s v="506"/>
    <s v="Transfers In From Other Funds/Appropriations"/>
    <x v="42"/>
    <s v="50"/>
    <s v="Revenues"/>
    <s v="726004"/>
    <s v="SBCMP"/>
    <x v="352"/>
    <s v="Active"/>
  </r>
  <r>
    <s v="570532"/>
    <s v="570532"/>
    <s v="TrIn Fm CSU 532 TF Hsng M &amp; R"/>
    <x v="2183"/>
    <d v="2000-01-01T00:00:00"/>
    <x v="1"/>
    <s v="R"/>
    <s v="570532"/>
    <s v="Tr In from CSU 532 -TF Housing-Maint. and Repair"/>
    <x v="704"/>
    <s v="98110000"/>
    <s v="506"/>
    <s v="Transfers In From Other Funds/Appropriations"/>
    <x v="42"/>
    <s v="50"/>
    <s v="Revenues"/>
    <s v="726004"/>
    <s v="SBCMP"/>
    <x v="352"/>
    <s v="Active"/>
  </r>
  <r>
    <s v="570533"/>
    <s v="570533"/>
    <s v="TrIn Fm CSU 533 TF Hsng-Cnstr"/>
    <x v="2184"/>
    <d v="2000-01-01T00:00:00"/>
    <x v="1"/>
    <s v="R"/>
    <s v="570533"/>
    <s v="Tr In from CSU 533 -TF Housing Construction"/>
    <x v="705"/>
    <s v="98110000"/>
    <s v="506"/>
    <s v="Transfers In From Other Funds/Appropriations"/>
    <x v="42"/>
    <s v="50"/>
    <s v="Revenues"/>
    <s v="726004"/>
    <s v="SBCMP"/>
    <x v="352"/>
    <s v="Active"/>
  </r>
  <r>
    <s v="570534"/>
    <s v="570534"/>
    <s v="TrsfIn fm CSU534-TF Cmp Un Ops"/>
    <x v="2185"/>
    <d v="2000-01-01T00:00:00"/>
    <x v="1"/>
    <s v="R"/>
    <s v="570534"/>
    <s v="Tr In from CSU 534 -TF Camp.Un.-Operatn and Rev"/>
    <x v="706"/>
    <s v="98110000"/>
    <s v="506"/>
    <s v="Transfers In From Other Funds/Appropriations"/>
    <x v="42"/>
    <s v="50"/>
    <s v="Revenues"/>
    <s v="726004"/>
    <s v="SBCMP"/>
    <x v="352"/>
    <s v="Active"/>
  </r>
  <r>
    <s v="570535"/>
    <s v="570535"/>
    <s v="TrIn Fm CSU 535 TF St Un-M &amp; R"/>
    <x v="2186"/>
    <d v="2000-01-01T00:00:00"/>
    <x v="1"/>
    <s v="R"/>
    <s v="570535"/>
    <s v="Tr In from CSU 535 -TF Camp Un.-Maint and Repair"/>
    <x v="707"/>
    <s v="98110000"/>
    <s v="506"/>
    <s v="Transfers In From Other Funds/Appropriations"/>
    <x v="42"/>
    <s v="50"/>
    <s v="Revenues"/>
    <s v="726004"/>
    <s v="SBCMP"/>
    <x v="352"/>
    <s v="Active"/>
  </r>
  <r>
    <s v="570536"/>
    <s v="570536"/>
    <s v="TrIn Fm CSU 536 TF StUn-Constr"/>
    <x v="2187"/>
    <d v="2000-01-01T00:00:00"/>
    <x v="1"/>
    <s v="R"/>
    <s v="570536"/>
    <s v="Tr In from CSU 536 -TF Campus Union-Construction"/>
    <x v="708"/>
    <s v="98110000"/>
    <s v="506"/>
    <s v="Transfers In From Other Funds/Appropriations"/>
    <x v="42"/>
    <s v="50"/>
    <s v="Revenues"/>
    <s v="726004"/>
    <s v="SBCMP"/>
    <x v="352"/>
    <s v="Active"/>
  </r>
  <r>
    <s v="570537"/>
    <s v="570537"/>
    <s v="TrsfIn fm CSU537-TF AuxOrg Ops"/>
    <x v="2188"/>
    <d v="2000-01-01T00:00:00"/>
    <x v="1"/>
    <s v="R"/>
    <s v="570537"/>
    <s v="Tr In from CSU 537 -TF Aux Org-Operation and Revenue"/>
    <x v="709"/>
    <s v="98110000"/>
    <s v="506"/>
    <s v="Transfers In From Other Funds/Appropriations"/>
    <x v="42"/>
    <s v="50"/>
    <s v="Revenues"/>
    <s v="726004"/>
    <s v="SBCMP"/>
    <x v="352"/>
    <s v="Active"/>
  </r>
  <r>
    <s v="570538"/>
    <s v="570538"/>
    <s v="TrIn Fm CSU 538 TF Aux Org M&amp;R"/>
    <x v="2189"/>
    <d v="2000-01-01T00:00:00"/>
    <x v="1"/>
    <s v="R"/>
    <s v="570538"/>
    <s v="Tr In from CSU 538 -TF Aux org-Maintenance and Repair"/>
    <x v="710"/>
    <s v="98110000"/>
    <s v="506"/>
    <s v="Transfers In From Other Funds/Appropriations"/>
    <x v="42"/>
    <s v="50"/>
    <s v="Revenues"/>
    <s v="726004"/>
    <s v="SBCMP"/>
    <x v="352"/>
    <s v="Active"/>
  </r>
  <r>
    <s v="570539"/>
    <s v="570539"/>
    <s v="TrIn Fm CSU 539TF AuxOrg-Cnstr"/>
    <x v="2190"/>
    <d v="2000-01-01T00:00:00"/>
    <x v="1"/>
    <s v="R"/>
    <s v="570539"/>
    <s v="Tr In from CSU 539 -TF Aux Org-Construction"/>
    <x v="711"/>
    <s v="98110000"/>
    <s v="506"/>
    <s v="Transfers In From Other Funds/Appropriations"/>
    <x v="42"/>
    <s v="50"/>
    <s v="Revenues"/>
    <s v="726004"/>
    <s v="SBCMP"/>
    <x v="352"/>
    <s v="Active"/>
  </r>
  <r>
    <s v="570541"/>
    <s v="570541"/>
    <s v="TrfInFm CSU 541-TF Pooled Inv"/>
    <x v="2191"/>
    <d v="2000-01-01T00:00:00"/>
    <x v="1"/>
    <s v="R"/>
    <s v="570541"/>
    <s v="Tr In from CSU 541 -TF Pooled Investment Fund"/>
    <x v="712"/>
    <s v="98110000"/>
    <s v="506"/>
    <s v="Transfers In From Other Funds/Appropriations"/>
    <x v="42"/>
    <s v="50"/>
    <s v="Revenues"/>
    <s v="726004"/>
    <s v="SBCMP"/>
    <x v="352"/>
    <s v="Active"/>
  </r>
  <r>
    <s v="570542"/>
    <s v="570542"/>
    <s v="TrsfIn fm CSU542-TF CapPrjMgmt"/>
    <x v="2192"/>
    <d v="2000-01-01T00:00:00"/>
    <x v="1"/>
    <s v="R"/>
    <s v="570542"/>
    <s v="Tr In from CSU 542 -TF Capital Project Managaement (Obsolete"/>
    <x v="713"/>
    <s v="98110000"/>
    <s v="506"/>
    <s v="Transfers In From Other Funds/Appropriations"/>
    <x v="42"/>
    <s v="50"/>
    <s v="Revenues"/>
    <s v="724004"/>
    <s v="SBCMP"/>
    <x v="31"/>
    <s v="Obsolete"/>
  </r>
  <r>
    <s v="570543"/>
    <s v="570543"/>
    <s v="TrsfIn fm CSU543-CmpSvc-Intrnl"/>
    <x v="2193"/>
    <d v="2000-01-01T00:00:00"/>
    <x v="1"/>
    <s v="R"/>
    <s v="570543"/>
    <s v="Tr In from CSU 543 -TF Camp Svcs-Internal Services (Obsolete"/>
    <x v="714"/>
    <s v="98110000"/>
    <s v="506"/>
    <s v="Transfers In From Other Funds/Appropriations"/>
    <x v="42"/>
    <s v="50"/>
    <s v="Revenues"/>
    <s v="724004"/>
    <s v="SBCMP"/>
    <x v="31"/>
    <s v="Obsolete"/>
  </r>
  <r>
    <s v="570544"/>
    <s v="570544"/>
    <s v="TrsfIn fm CSU544-TF CmpSvc-Ent"/>
    <x v="2194"/>
    <d v="2000-01-01T00:00:00"/>
    <x v="1"/>
    <s v="R"/>
    <s v="570544"/>
    <s v="Tr In from CSU 544 -TF Campus Services-Enterprise (Obsolete)"/>
    <x v="715"/>
    <s v="98110000"/>
    <s v="506"/>
    <s v="Transfers In From Other Funds/Appropriations"/>
    <x v="42"/>
    <s v="50"/>
    <s v="Revenues"/>
    <s v="724004"/>
    <s v="SBCMP"/>
    <x v="31"/>
    <s v="Obsolete"/>
  </r>
  <r>
    <s v="571000"/>
    <s v="542000"/>
    <s v="TrsfIn-Fm CO/Cmps 0948 SameCSU"/>
    <x v="2195"/>
    <d v="2000-01-01T00:00:00"/>
    <x v="1"/>
    <s v="R"/>
    <s v="571000"/>
    <s v="Tr in within the  same CSU Fund in 0948 between Campus and C"/>
    <x v="656"/>
    <s v="98110000"/>
    <s v="571"/>
    <s v="Interagency Transfers In"/>
    <x v="44"/>
    <s v="50"/>
    <s v="Revenues"/>
    <s v="726005"/>
    <s v="SBCMP"/>
    <x v="352"/>
    <s v="Active"/>
  </r>
  <r>
    <s v="571485"/>
    <s v="None"/>
    <s v="TrsfInFm-CSU 485 (InterAgency)"/>
    <x v="2196"/>
    <d v="2015-07-01T00:00:00"/>
    <x v="1"/>
    <s v="R"/>
    <s v="571485"/>
    <s v="Tr in from CSU Fund 485  in State Fund 0948 (Inter Agency)"/>
    <x v="716"/>
    <s v="98110000"/>
    <s v="571"/>
    <s v="Interagency Transfers In"/>
    <x v="44"/>
    <s v="50"/>
    <s v="Revenues"/>
    <s v="726005"/>
    <s v="SBCMP"/>
    <x v="352"/>
    <s v="Active"/>
  </r>
  <r>
    <s v="571491"/>
    <s v="None"/>
    <s v="TrIn Fm CSU491-SpcPrj IntrAgnc"/>
    <x v="2197"/>
    <d v="2011-07-01T00:00:00"/>
    <x v="1"/>
    <s v="R"/>
    <s v="571491"/>
    <s v="Tr in from CSU Fund 491 in State Fund 0948 (Inter Agency)"/>
    <x v="717"/>
    <s v="98110000"/>
    <s v="571"/>
    <s v="Interagency Transfers In"/>
    <x v="44"/>
    <s v="50"/>
    <s v="Revenues"/>
    <s v="726005"/>
    <s v="SBCMP"/>
    <x v="352"/>
    <s v="Active"/>
  </r>
  <r>
    <s v="571496"/>
    <s v="None"/>
    <s v="Trin Fm CSU496 0948(IntrAgenc)"/>
    <x v="2198"/>
    <d v="2016-07-01T00:00:00"/>
    <x v="1"/>
    <s v="R"/>
    <s v="571496"/>
    <s v="Tr in from CSU Fund 496 within state fund 0948 (Inter Agency"/>
    <x v="718"/>
    <s v="98110000"/>
    <s v="571"/>
    <s v="Interagency Transfers In"/>
    <x v="44"/>
    <s v="50"/>
    <s v="Revenues"/>
    <s v="726005"/>
    <s v="SBCMP"/>
    <x v="352"/>
    <s v="Active"/>
  </r>
  <r>
    <s v="571541"/>
    <s v="None"/>
    <s v="Tr in Fm CSU541  (InterAgency)"/>
    <x v="2199"/>
    <d v="2019-07-01T00:00:00"/>
    <x v="1"/>
    <s v="R"/>
    <s v="571541"/>
    <s v="Tr in from CSU Fund 541 in State Fund 0948 (Inter-Agency)"/>
    <x v="719"/>
    <s v="98110000"/>
    <s v="571"/>
    <s v="Interagency Transfers In"/>
    <x v="44"/>
    <s v="50"/>
    <s v="Revenues"/>
    <s v="726005"/>
    <s v="SBCMP"/>
    <x v="352"/>
    <s v="Active"/>
  </r>
  <r>
    <s v="571542"/>
    <s v="571542"/>
    <s v="TrsfInFm-CO CSU 542 CapPrjMgmt"/>
    <x v="2200"/>
    <d v="2000-01-01T00:00:00"/>
    <x v="1"/>
    <s v="R"/>
    <s v="571542"/>
    <s v="Tr in from CSU Fund 542 in State Fund 0948(Inter-agency) (Ob"/>
    <x v="720"/>
    <s v="98110000"/>
    <s v="571"/>
    <s v="Interagency Transfers In"/>
    <x v="44"/>
    <s v="50"/>
    <s v="Revenues"/>
    <s v="724005"/>
    <s v="SBCMP"/>
    <x v="31"/>
    <s v="Obsolete"/>
  </r>
  <r>
    <s v="572000"/>
    <s v="None"/>
    <s v="Transfers in-RMP SWAT"/>
    <x v="2201"/>
    <d v="2016-07-01T00:00:00"/>
    <x v="1"/>
    <s v="R"/>
    <s v="572000"/>
    <s v="Transfers in - RMP SWAT"/>
    <x v="721"/>
    <s v="98110000"/>
    <s v="572"/>
    <s v="Systemwide Allocation Transfer In"/>
    <x v="43"/>
    <s v="50"/>
    <s v="Revenues"/>
    <s v="726001"/>
    <s v="SBCMP"/>
    <x v="356"/>
    <s v="Active"/>
  </r>
  <r>
    <s v="572485"/>
    <s v="None"/>
    <s v="Trnsfr in-RMP SWAT-486 487 489"/>
    <x v="2202"/>
    <d v="2016-07-01T00:00:00"/>
    <x v="1"/>
    <s v="R"/>
    <s v="572485"/>
    <s v="Transfers in - RMP SWAT (Used in CSU Funds 486, 487, &amp; 489)"/>
    <x v="722"/>
    <s v="98110000"/>
    <s v="572"/>
    <s v="Systemwide Allocation Transfer In"/>
    <x v="43"/>
    <s v="50"/>
    <s v="Revenues"/>
    <s v="726001"/>
    <s v="SBCMP"/>
    <x v="357"/>
    <s v="Active"/>
  </r>
  <r>
    <s v="572487"/>
    <s v="None"/>
    <s v="Transfers in-RMP SWAT Returns"/>
    <x v="2203"/>
    <d v="2016-07-01T00:00:00"/>
    <x v="1"/>
    <s v="R"/>
    <s v="572487"/>
    <s v="Transfers in - RMP SWAT Return"/>
    <x v="723"/>
    <s v="98110000"/>
    <s v="572"/>
    <s v="Systemwide Allocation Transfer In"/>
    <x v="43"/>
    <s v="50"/>
    <s v="Revenues"/>
    <s v="726001"/>
    <s v="SBCMP"/>
    <x v="358"/>
    <s v="Active"/>
  </r>
  <r>
    <s v="580000"/>
    <s v="None"/>
    <s v="Cost RecvryFm othr 0948CSUFnds"/>
    <x v="2204"/>
    <d v="2010-07-01T00:00:00"/>
    <x v="0"/>
    <s v="R"/>
    <s v="580094"/>
    <s v="Cost Recovery from Other CSU Funds within 0948"/>
    <x v="724"/>
    <s v="80900000"/>
    <s v="580"/>
    <s v="Other Financial Sources"/>
    <x v="49"/>
    <s v="50"/>
    <s v="Revenues"/>
    <s v="714004"/>
    <s v="SBCMP"/>
    <x v="359"/>
    <s v="Active"/>
  </r>
  <r>
    <s v="580001"/>
    <s v="517000"/>
    <s v="OthFinSrc-State Prop Rental"/>
    <x v="2205"/>
    <d v="2000-01-01T00:00:00"/>
    <x v="1"/>
    <s v="R"/>
    <s v="580001"/>
    <s v="Rental of State Property"/>
    <x v="635"/>
    <s v="80500000"/>
    <s v="580"/>
    <s v="Other Financial Sources"/>
    <x v="49"/>
    <s v="50"/>
    <s v="Revenues"/>
    <s v="721007"/>
    <s v="SBCMP"/>
    <x v="335"/>
    <s v="Active"/>
  </r>
  <r>
    <s v="580002"/>
    <s v="517030"/>
    <s v="OthFinSrc-Misc. Use of Prop"/>
    <x v="2206"/>
    <d v="2000-01-01T00:00:00"/>
    <x v="1"/>
    <s v="R"/>
    <s v="580002"/>
    <s v="Misc. Use of Property"/>
    <x v="636"/>
    <s v="80500000"/>
    <s v="580"/>
    <s v="Other Financial Sources"/>
    <x v="49"/>
    <s v="50"/>
    <s v="Revenues"/>
    <s v="721007"/>
    <s v="SBCMP"/>
    <x v="336"/>
    <s v="Active"/>
  </r>
  <r>
    <s v="580003"/>
    <s v="517060"/>
    <s v="OthFinSrc-Sale of Fixed Assts"/>
    <x v="2207"/>
    <d v="2000-01-01T00:00:00"/>
    <x v="1"/>
    <s v="R"/>
    <s v="580003"/>
    <s v="Sale of Fixed Assets"/>
    <x v="637"/>
    <s v="80900000"/>
    <s v="580"/>
    <s v="Other Financial Sources"/>
    <x v="49"/>
    <s v="50"/>
    <s v="Revenues"/>
    <s v="723021"/>
    <s v="SBCMP"/>
    <x v="337"/>
    <s v="Active"/>
  </r>
  <r>
    <s v="580004"/>
    <s v="517090"/>
    <s v="OthFinSrc-Escheat of Uncl Cks"/>
    <x v="2208"/>
    <d v="2000-01-01T00:00:00"/>
    <x v="1"/>
    <s v="R"/>
    <s v="580004"/>
    <s v="Escheat of Unclaimed Checks, Warrants, Etc."/>
    <x v="638"/>
    <s v="80900000"/>
    <s v="580"/>
    <s v="Other Financial Sources"/>
    <x v="49"/>
    <s v="50"/>
    <s v="Revenues"/>
    <s v="721007"/>
    <s v="SBCMP"/>
    <x v="338"/>
    <s v="Active"/>
  </r>
  <r>
    <s v="580008"/>
    <s v="517210"/>
    <s v="OthFinSrc-Campus Collect Cost"/>
    <x v="2209"/>
    <d v="2000-01-01T00:00:00"/>
    <x v="1"/>
    <s v="R"/>
    <s v="580008"/>
    <s v="Campus Collection Cost"/>
    <x v="642"/>
    <s v="80900000"/>
    <s v="580"/>
    <s v="Other Financial Sources"/>
    <x v="49"/>
    <s v="50"/>
    <s v="Revenues"/>
    <s v="721007"/>
    <s v="SBCMP"/>
    <x v="342"/>
    <s v="Active"/>
  </r>
  <r>
    <s v="580009"/>
    <s v="517240"/>
    <s v="OthFinSrc-Rev from Late Chrgs"/>
    <x v="2210"/>
    <d v="2000-01-01T00:00:00"/>
    <x v="1"/>
    <s v="R"/>
    <s v="580009"/>
    <s v="Revenue from Late Charges"/>
    <x v="643"/>
    <s v="80900000"/>
    <s v="580"/>
    <s v="Other Financial Sources"/>
    <x v="49"/>
    <s v="50"/>
    <s v="Revenues"/>
    <s v="721007"/>
    <s v="SBCMP"/>
    <x v="343"/>
    <s v="Active"/>
  </r>
  <r>
    <s v="580012"/>
    <s v="517330"/>
    <s v="OthFinSrc-Interfnd Intrst Rev"/>
    <x v="2211"/>
    <d v="2000-01-01T00:00:00"/>
    <x v="1"/>
    <s v="R"/>
    <s v="580012"/>
    <s v="Interfund Interest Revenue (Intra-agency)"/>
    <x v="646"/>
    <s v="98210000"/>
    <s v="580"/>
    <s v="Other Financial Sources"/>
    <x v="49"/>
    <s v="50"/>
    <s v="Revenues"/>
    <s v="723005"/>
    <s v="SBCMP"/>
    <x v="345"/>
    <s v="Active"/>
  </r>
  <r>
    <s v="580013"/>
    <s v="517450"/>
    <s v="OthFinSrc-RevOthr (Govt Fnds)"/>
    <x v="2212"/>
    <d v="2000-01-01T00:00:00"/>
    <x v="1"/>
    <s v="R"/>
    <s v="580013"/>
    <s v="Revenue-Other (Governmental Funds) (Obsolete)"/>
    <x v="650"/>
    <s v="80900000"/>
    <s v="580"/>
    <s v="Other Financial Sources"/>
    <x v="49"/>
    <s v="50"/>
    <s v="Revenues"/>
    <s v="721007"/>
    <s v="SBCMP"/>
    <x v="31"/>
    <s v="Obsolete"/>
  </r>
  <r>
    <s v="580015"/>
    <s v="517390"/>
    <s v="OthFinSrc-Royalty"/>
    <x v="2213"/>
    <d v="2014-07-01T00:00:00"/>
    <x v="1"/>
    <s v="R"/>
    <s v="580015"/>
    <s v="Royalty"/>
    <x v="648"/>
    <s v="80900000"/>
    <s v="580"/>
    <s v="Other Financial Sources"/>
    <x v="49"/>
    <s v="50"/>
    <s v="Revenues"/>
    <s v="721007"/>
    <s v="SBCMP"/>
    <x v="346"/>
    <s v="Active"/>
  </r>
  <r>
    <s v="580020"/>
    <s v="None"/>
    <s v="Sales&amp;Svcs Educatnl Act-Other"/>
    <x v="2214"/>
    <d v="2011-07-01T00:00:00"/>
    <x v="1"/>
    <s v="R"/>
    <s v="580020"/>
    <s v="Sales &amp; Services of Educational Activities - Other"/>
    <x v="725"/>
    <s v="80900000"/>
    <s v="580"/>
    <s v="Other Financial Sources"/>
    <x v="49"/>
    <s v="50"/>
    <s v="Revenues"/>
    <s v="721005"/>
    <s v="SBCMP"/>
    <x v="360"/>
    <s v="Active"/>
  </r>
  <r>
    <s v="580021"/>
    <s v="None"/>
    <s v="Sales&amp;Svcs Educatnl-Athletics"/>
    <x v="2215"/>
    <d v="2011-07-01T00:00:00"/>
    <x v="1"/>
    <s v="R"/>
    <s v="580021"/>
    <s v="Sales &amp; Services of Educational Activities - Athletics (non-"/>
    <x v="726"/>
    <s v="80900000"/>
    <s v="580"/>
    <s v="Other Financial Sources"/>
    <x v="49"/>
    <s v="50"/>
    <s v="Revenues"/>
    <s v="721005"/>
    <s v="SBCMP"/>
    <x v="361"/>
    <s v="Active"/>
  </r>
  <r>
    <s v="580022"/>
    <s v="None"/>
    <s v="Lease-Oth Op Rev(Aux Only)"/>
    <x v="2216"/>
    <d v="2021-07-01T00:00:00"/>
    <x v="1"/>
    <s v="R"/>
    <s v="580022"/>
    <s v="Lease other operating revenues (AUX ORG use only)"/>
    <x v="727"/>
    <s v="00000000"/>
    <s v="580"/>
    <s v="Other Financial Sources"/>
    <x v="49"/>
    <s v="50"/>
    <s v="Revenues"/>
    <s v="721011"/>
    <s v="SBCMP"/>
    <x v="362"/>
    <s v="Active"/>
  </r>
  <r>
    <s v="580090"/>
    <s v="517483"/>
    <s v="Miscellaneous Revenue-Other"/>
    <x v="2217"/>
    <d v="2015-07-01T00:00:00"/>
    <x v="1"/>
    <s v="R"/>
    <s v="580090"/>
    <s v="Other Operating Revenues (excluding student fees)"/>
    <x v="631"/>
    <s v="80900000"/>
    <s v="580"/>
    <s v="Other Financial Sources"/>
    <x v="49"/>
    <s v="50"/>
    <s v="Revenues"/>
    <s v="721007"/>
    <s v="SBCMP"/>
    <x v="331"/>
    <s v="Active"/>
  </r>
  <r>
    <s v="580092"/>
    <s v="580092"/>
    <s v="CSURMA Dividend Revenue"/>
    <x v="2218"/>
    <d v="2013-07-01T00:00:00"/>
    <x v="1"/>
    <s v="R"/>
    <s v="580092"/>
    <s v="CSURMA Dividend Revenue"/>
    <x v="728"/>
    <s v="80900000"/>
    <s v="580"/>
    <s v="Other Financial Sources"/>
    <x v="49"/>
    <s v="50"/>
    <s v="Revenues"/>
    <s v="726003"/>
    <s v="SBCMP"/>
    <x v="363"/>
    <s v="Active"/>
  </r>
  <r>
    <s v="580093"/>
    <s v="580093"/>
    <s v="Misc. Non-Operating Revenue"/>
    <x v="2219"/>
    <d v="2000-01-01T00:00:00"/>
    <x v="1"/>
    <s v="R"/>
    <s v="580093"/>
    <s v="Other Non-exchange revenue"/>
    <x v="655"/>
    <s v="80900000"/>
    <s v="580"/>
    <s v="Other Financial Sources"/>
    <x v="49"/>
    <s v="50"/>
    <s v="Revenues"/>
    <s v="726003"/>
    <s v="SBCMP"/>
    <x v="351"/>
    <s v="Active"/>
  </r>
  <r>
    <s v="580094"/>
    <s v="580000"/>
    <s v="Cost Recovery fm Campus Fnds"/>
    <x v="2220"/>
    <d v="2016-07-01T00:00:00"/>
    <x v="1"/>
    <s v="R"/>
    <s v="580094"/>
    <s v="Cost Recovery from Other CSU Funds within 0948"/>
    <x v="724"/>
    <s v="80900000"/>
    <s v="580"/>
    <s v="Other Financial Sources"/>
    <x v="49"/>
    <s v="50"/>
    <s v="Revenues"/>
    <s v="714004"/>
    <s v="SBCMP"/>
    <x v="359"/>
    <s v="Active"/>
  </r>
  <r>
    <s v="580095"/>
    <s v="580095"/>
    <s v="Cost Recovery fm Auxiliaries"/>
    <x v="2221"/>
    <d v="2000-01-01T00:00:00"/>
    <x v="1"/>
    <s v="R"/>
    <s v="580095"/>
    <s v="Cost Recovery from Auxiliary Organizations"/>
    <x v="729"/>
    <s v="80900000"/>
    <s v="580"/>
    <s v="Other Financial Sources"/>
    <x v="49"/>
    <s v="50"/>
    <s v="Revenues"/>
    <s v="721007"/>
    <s v="SBCMP"/>
    <x v="364"/>
    <s v="Active"/>
  </r>
  <r>
    <s v="580096"/>
    <s v="580096"/>
    <s v="Cost Recovery fm Othr St Fnds"/>
    <x v="2222"/>
    <d v="2000-01-01T00:00:00"/>
    <x v="1"/>
    <s v="R"/>
    <s v="580096"/>
    <s v="Cost Recovery from Other State Funds"/>
    <x v="730"/>
    <s v="80900000"/>
    <s v="580"/>
    <s v="Other Financial Sources"/>
    <x v="49"/>
    <s v="50"/>
    <s v="Revenues"/>
    <s v="714004"/>
    <s v="SBCMP"/>
    <x v="365"/>
    <s v="Active"/>
  </r>
  <r>
    <s v="580097"/>
    <s v="580900"/>
    <s v="Fed Fin Aid Admin Allowance"/>
    <x v="2223"/>
    <d v="2000-01-01T00:00:00"/>
    <x v="1"/>
    <s v="R"/>
    <s v="580097"/>
    <s v="Federal Financial Aid Admin Allowance (Obsolete)"/>
    <x v="731"/>
    <s v="80900000"/>
    <s v="580"/>
    <s v="Other Financial Sources"/>
    <x v="49"/>
    <s v="50"/>
    <s v="Revenues"/>
    <s v="723007"/>
    <s v="SBCMP"/>
    <x v="366"/>
    <s v="Active"/>
  </r>
  <r>
    <s v="580194"/>
    <s v="None"/>
    <s v="CstRcvryFm948CSUFnds Cmp/CO IA"/>
    <x v="2224"/>
    <d v="2000-01-01T00:00:00"/>
    <x v="1"/>
    <s v="R"/>
    <s v="580194"/>
    <s v="Cost Recovery from Other CSU Funds within 0948 (between camp"/>
    <x v="732"/>
    <s v="80900000"/>
    <s v="580"/>
    <s v="Other Financial Sources"/>
    <x v="49"/>
    <s v="50"/>
    <s v="Revenues"/>
    <s v="721007"/>
    <s v="SBCMP"/>
    <x v="367"/>
    <s v="Active"/>
  </r>
  <r>
    <s v="580195"/>
    <s v="None"/>
    <s v="Cost Rcvy fm Oth Aux Org (IA)"/>
    <x v="2225"/>
    <d v="2019-07-01T00:00:00"/>
    <x v="1"/>
    <s v="R"/>
    <s v="580195"/>
    <s v="Cost Recovery from Other Auxiliary Organization (Interagency"/>
    <x v="733"/>
    <s v="80900000"/>
    <s v="580"/>
    <s v="Other Financial Sources"/>
    <x v="49"/>
    <s v="50"/>
    <s v="Revenues"/>
    <s v="721007"/>
    <s v="SBCMP"/>
    <x v="368"/>
    <s v="Active"/>
  </r>
  <r>
    <s v="580196"/>
    <s v="None"/>
    <s v="CstRcvrFmOthStateFnds CmpCO IA"/>
    <x v="2226"/>
    <d v="2000-01-01T00:00:00"/>
    <x v="1"/>
    <s v="R"/>
    <s v="580196"/>
    <s v="Cost Recovery from Other State Funds (between campuses or CO"/>
    <x v="734"/>
    <s v="80900000"/>
    <s v="580"/>
    <s v="Other Financial Sources"/>
    <x v="49"/>
    <s v="50"/>
    <s v="Revenues"/>
    <s v="721007"/>
    <s v="SBCMP"/>
    <x v="369"/>
    <s v="Active"/>
  </r>
  <r>
    <s v="580400"/>
    <s v="None"/>
    <s v="AllowanceS&amp;SEducActv ContraRev"/>
    <x v="2227"/>
    <d v="2015-07-01T00:00:00"/>
    <x v="1"/>
    <s v="R"/>
    <s v="580400"/>
    <s v="Allowance for doubtful sales and services of educational act"/>
    <x v="735"/>
    <s v="80900000"/>
    <s v="580"/>
    <s v="Other Financial Sources"/>
    <x v="49"/>
    <s v="50"/>
    <s v="Revenues"/>
    <s v="721005"/>
    <s v="SBCMP"/>
    <x v="370"/>
    <s v="Active"/>
  </r>
  <r>
    <s v="580410"/>
    <s v="None"/>
    <s v="AllowanceOtherOperRevContraRev"/>
    <x v="2228"/>
    <d v="2015-07-01T00:00:00"/>
    <x v="1"/>
    <s v="R"/>
    <s v="580410"/>
    <s v="Allowance for doubtful other operating revenues (contra reve"/>
    <x v="736"/>
    <s v="80900000"/>
    <s v="580"/>
    <s v="Other Financial Sources"/>
    <x v="49"/>
    <s v="50"/>
    <s v="Revenues"/>
    <s v="721007"/>
    <s v="SBCMP"/>
    <x v="371"/>
    <s v="Active"/>
  </r>
  <r>
    <s v="580600"/>
    <s v="519470"/>
    <s v="FND-Contrib-Temp-Restricted"/>
    <x v="2229"/>
    <d v="2000-01-01T00:00:00"/>
    <x v="1"/>
    <s v="R"/>
    <s v="580093"/>
    <s v="Other Non-exchange revenue"/>
    <x v="655"/>
    <s v="80900000"/>
    <s v="580"/>
    <s v="Other Financial Sources"/>
    <x v="49"/>
    <s v="50"/>
    <s v="Revenues"/>
    <s v="726003"/>
    <s v="SBCMP"/>
    <x v="351"/>
    <s v="Active"/>
  </r>
  <r>
    <s v="580601"/>
    <s v="519480"/>
    <s v="FND-Endow-Contrib Perm Restric"/>
    <x v="2230"/>
    <d v="2000-01-01T00:00:00"/>
    <x v="1"/>
    <s v="R"/>
    <s v="580093"/>
    <s v="Other Non-exchange revenue"/>
    <x v="655"/>
    <s v="80900000"/>
    <s v="580"/>
    <s v="Other Financial Sources"/>
    <x v="49"/>
    <s v="50"/>
    <s v="Revenues"/>
    <s v="726003"/>
    <s v="SBCMP"/>
    <x v="351"/>
    <s v="Active"/>
  </r>
  <r>
    <s v="580602"/>
    <s v="519500"/>
    <s v="FND Rev-Investment Income"/>
    <x v="2231"/>
    <d v="2000-01-01T00:00:00"/>
    <x v="1"/>
    <s v="R"/>
    <s v="580093"/>
    <s v="Other Non-exchange revenue"/>
    <x v="655"/>
    <s v="80900000"/>
    <s v="580"/>
    <s v="Other Financial Sources"/>
    <x v="49"/>
    <s v="50"/>
    <s v="Revenues"/>
    <s v="726003"/>
    <s v="SBCMP"/>
    <x v="351"/>
    <s v="Active"/>
  </r>
  <r>
    <s v="580603"/>
    <s v="519600"/>
    <s v="FND Rev-SocWk IV-Default Inc"/>
    <x v="2232"/>
    <d v="2000-01-01T00:00:00"/>
    <x v="1"/>
    <s v="R"/>
    <s v="580093"/>
    <s v="Other Non-exchange revenue"/>
    <x v="655"/>
    <s v="80900000"/>
    <s v="580"/>
    <s v="Other Financial Sources"/>
    <x v="49"/>
    <s v="50"/>
    <s v="Revenues"/>
    <s v="726003"/>
    <s v="SBCMP"/>
    <x v="351"/>
    <s v="Active"/>
  </r>
  <r>
    <s v="580604"/>
    <s v="671210"/>
    <s v="Gn/Ls- Disposition of Assets-F"/>
    <x v="2233"/>
    <d v="2000-01-01T00:00:00"/>
    <x v="1"/>
    <s v="R"/>
    <s v="580003"/>
    <s v="Sale of Fixed Assets"/>
    <x v="637"/>
    <s v="80900000"/>
    <s v="580"/>
    <s v="Other Financial Sources"/>
    <x v="49"/>
    <s v="50"/>
    <s v="Revenues"/>
    <s v="723021"/>
    <s v="SBCMP"/>
    <x v="337"/>
    <s v="Active"/>
  </r>
  <r>
    <s v="580605"/>
    <s v="580605"/>
    <s v="BoxOfc-Consignmt Tkt Sales"/>
    <x v="2234"/>
    <d v="2011-07-01T00:00:00"/>
    <x v="1"/>
    <s v="R"/>
    <s v="580090"/>
    <s v="Other Operating Revenues (excluding student fees)"/>
    <x v="631"/>
    <s v="80900000"/>
    <s v="580"/>
    <s v="Other Financial Sources"/>
    <x v="49"/>
    <s v="50"/>
    <s v="Revenues"/>
    <s v="721007"/>
    <s v="SBCMP"/>
    <x v="331"/>
    <s v="Active"/>
  </r>
  <r>
    <s v="580606"/>
    <s v="None"/>
    <s v="OPEB Income-AUX"/>
    <x v="2235"/>
    <d v="2012-07-01T00:00:00"/>
    <x v="1"/>
    <s v="R"/>
    <s v="580093"/>
    <s v="Other Non-exchange revenue"/>
    <x v="655"/>
    <s v="80900000"/>
    <s v="580"/>
    <s v="Other Financial Sources"/>
    <x v="49"/>
    <s v="50"/>
    <s v="Revenues"/>
    <s v="726003"/>
    <s v="SBCMP"/>
    <x v="351"/>
    <s v="Active"/>
  </r>
  <r>
    <s v="580607"/>
    <s v="None"/>
    <s v="Actuarial Pension Income"/>
    <x v="2236"/>
    <d v="2014-07-01T00:00:00"/>
    <x v="1"/>
    <s v="R"/>
    <s v="580090"/>
    <s v="Other Operating Revenues (excluding student fees)"/>
    <x v="631"/>
    <s v="80900000"/>
    <s v="580"/>
    <s v="Other Financial Sources"/>
    <x v="49"/>
    <s v="50"/>
    <s v="Revenues"/>
    <s v="721007"/>
    <s v="SBCMP"/>
    <x v="331"/>
    <s v="Active"/>
  </r>
  <r>
    <s v="580700"/>
    <s v="519060"/>
    <s v="FND Rev-Copier Vending Rev"/>
    <x v="2237"/>
    <d v="2000-01-01T00:00:00"/>
    <x v="1"/>
    <s v="R"/>
    <s v="580090"/>
    <s v="Other Operating Revenues (excluding student fees)"/>
    <x v="631"/>
    <s v="80900000"/>
    <s v="580"/>
    <s v="Other Financial Sources"/>
    <x v="49"/>
    <s v="50"/>
    <s v="Revenues"/>
    <s v="721007"/>
    <s v="SBCMP"/>
    <x v="331"/>
    <s v="Active"/>
  </r>
  <r>
    <s v="580706"/>
    <s v="519735"/>
    <s v="FND Rev-Indirect Cost Recovery"/>
    <x v="2238"/>
    <d v="2000-01-01T00:00:00"/>
    <x v="1"/>
    <s v="R"/>
    <s v="580016"/>
    <s v="Management Fee"/>
    <x v="649"/>
    <s v="80900000"/>
    <s v="580"/>
    <s v="Other Financial Sources"/>
    <x v="49"/>
    <s v="50"/>
    <s v="Revenues"/>
    <s v="721007"/>
    <s v="SBCMP"/>
    <x v="347"/>
    <s v="Active"/>
  </r>
  <r>
    <s v="580707"/>
    <s v="519740"/>
    <s v="FND Rev-Admin Chg-Conf/Misc"/>
    <x v="2239"/>
    <d v="2000-01-01T00:00:00"/>
    <x v="1"/>
    <s v="R"/>
    <s v="580016"/>
    <s v="Management Fee"/>
    <x v="649"/>
    <s v="80900000"/>
    <s v="580"/>
    <s v="Other Financial Sources"/>
    <x v="49"/>
    <s v="50"/>
    <s v="Revenues"/>
    <s v="721007"/>
    <s v="SBCMP"/>
    <x v="347"/>
    <s v="Active"/>
  </r>
  <r>
    <s v="580708"/>
    <s v="519747"/>
    <s v="FND Rev-Admin Chgs-Spons Prog"/>
    <x v="2240"/>
    <d v="2000-01-01T00:00:00"/>
    <x v="1"/>
    <s v="R"/>
    <s v="580016"/>
    <s v="Management Fee"/>
    <x v="649"/>
    <s v="80900000"/>
    <s v="580"/>
    <s v="Other Financial Sources"/>
    <x v="49"/>
    <s v="50"/>
    <s v="Revenues"/>
    <s v="721007"/>
    <s v="SBCMP"/>
    <x v="347"/>
    <s v="Active"/>
  </r>
  <r>
    <s v="580709"/>
    <s v="519748"/>
    <s v="FND Rev-Admin Chgs-Infant Tod"/>
    <x v="2241"/>
    <d v="2000-01-01T00:00:00"/>
    <x v="1"/>
    <s v="R"/>
    <s v="580016"/>
    <s v="Management Fee"/>
    <x v="649"/>
    <s v="80900000"/>
    <s v="580"/>
    <s v="Other Financial Sources"/>
    <x v="49"/>
    <s v="50"/>
    <s v="Revenues"/>
    <s v="721007"/>
    <s v="SBCMP"/>
    <x v="347"/>
    <s v="Active"/>
  </r>
  <r>
    <s v="580710"/>
    <s v="519750"/>
    <s v="FND Rev-Admin Chgs-Child Ctr"/>
    <x v="2242"/>
    <d v="2000-01-01T00:00:00"/>
    <x v="1"/>
    <s v="R"/>
    <s v="580016"/>
    <s v="Management Fee"/>
    <x v="649"/>
    <s v="80900000"/>
    <s v="580"/>
    <s v="Other Financial Sources"/>
    <x v="49"/>
    <s v="50"/>
    <s v="Revenues"/>
    <s v="721007"/>
    <s v="SBCMP"/>
    <x v="347"/>
    <s v="Active"/>
  </r>
  <r>
    <s v="580712"/>
    <s v="510782"/>
    <s v="Trsf In-Betwn Subcontracts-SP"/>
    <x v="2243"/>
    <d v="2000-01-01T00:00:00"/>
    <x v="1"/>
    <s v="R"/>
    <s v="580090"/>
    <s v="Other Operating Revenues (excluding student fees)"/>
    <x v="631"/>
    <s v="80900000"/>
    <s v="580"/>
    <s v="Other Financial Sources"/>
    <x v="49"/>
    <s v="50"/>
    <s v="Revenues"/>
    <s v="721007"/>
    <s v="SBCMP"/>
    <x v="331"/>
    <s v="Active"/>
  </r>
  <r>
    <s v="580713"/>
    <s v="517486"/>
    <s v="OthFinSrc-Legoland Rev Accnt"/>
    <x v="2244"/>
    <d v="2000-01-01T00:00:00"/>
    <x v="1"/>
    <s v="R"/>
    <s v="580090"/>
    <s v="Other Operating Revenues (excluding student fees)"/>
    <x v="631"/>
    <s v="80900000"/>
    <s v="580"/>
    <s v="Other Financial Sources"/>
    <x v="49"/>
    <s v="50"/>
    <s v="Revenues"/>
    <s v="721007"/>
    <s v="SBCMP"/>
    <x v="331"/>
    <s v="Active"/>
  </r>
  <r>
    <s v="580715"/>
    <s v="517495"/>
    <s v="Transition Rev"/>
    <x v="2245"/>
    <d v="2000-01-01T00:00:00"/>
    <x v="1"/>
    <s v="R"/>
    <s v="580090"/>
    <s v="Other Operating Revenues (excluding student fees)"/>
    <x v="631"/>
    <s v="80900000"/>
    <s v="580"/>
    <s v="Other Financial Sources"/>
    <x v="49"/>
    <s v="50"/>
    <s v="Revenues"/>
    <s v="721007"/>
    <s v="SBCMP"/>
    <x v="331"/>
    <s v="Active"/>
  </r>
  <r>
    <s v="580716"/>
    <s v="517496"/>
    <s v="Orientation Rev"/>
    <x v="2246"/>
    <d v="2000-01-01T00:00:00"/>
    <x v="1"/>
    <s v="R"/>
    <s v="580090"/>
    <s v="Other Operating Revenues (excluding student fees)"/>
    <x v="631"/>
    <s v="80900000"/>
    <s v="580"/>
    <s v="Other Financial Sources"/>
    <x v="49"/>
    <s v="50"/>
    <s v="Revenues"/>
    <s v="721007"/>
    <s v="SBCMP"/>
    <x v="331"/>
    <s v="Active"/>
  </r>
  <r>
    <s v="580717"/>
    <s v="517497"/>
    <s v="Club Revenue"/>
    <x v="2247"/>
    <d v="2000-01-01T00:00:00"/>
    <x v="1"/>
    <s v="R"/>
    <s v="580090"/>
    <s v="Other Operating Revenues (excluding student fees)"/>
    <x v="631"/>
    <s v="80900000"/>
    <s v="580"/>
    <s v="Other Financial Sources"/>
    <x v="49"/>
    <s v="50"/>
    <s v="Revenues"/>
    <s v="721007"/>
    <s v="SBCMP"/>
    <x v="331"/>
    <s v="Active"/>
  </r>
  <r>
    <s v="580718"/>
    <s v="517498"/>
    <s v="Unallocated Revenue"/>
    <x v="2248"/>
    <d v="2000-01-01T00:00:00"/>
    <x v="1"/>
    <s v="R"/>
    <s v="580090"/>
    <s v="Other Operating Revenues (excluding student fees)"/>
    <x v="631"/>
    <s v="80900000"/>
    <s v="580"/>
    <s v="Other Financial Sources"/>
    <x v="49"/>
    <s v="50"/>
    <s v="Revenues"/>
    <s v="721007"/>
    <s v="SBCMP"/>
    <x v="331"/>
    <s v="Active"/>
  </r>
  <r>
    <s v="580719"/>
    <s v="517499"/>
    <s v="Box Office Revenue"/>
    <x v="2249"/>
    <d v="2000-01-01T00:00:00"/>
    <x v="1"/>
    <s v="R"/>
    <s v="580090"/>
    <s v="Other Operating Revenues (excluding student fees)"/>
    <x v="631"/>
    <s v="80900000"/>
    <s v="580"/>
    <s v="Other Financial Sources"/>
    <x v="49"/>
    <s v="50"/>
    <s v="Revenues"/>
    <s v="721007"/>
    <s v="SBCMP"/>
    <x v="331"/>
    <s v="Active"/>
  </r>
  <r>
    <s v="580720"/>
    <s v="517500"/>
    <s v="Program Revenue"/>
    <x v="2250"/>
    <d v="2000-01-01T00:00:00"/>
    <x v="1"/>
    <s v="R"/>
    <s v="580090"/>
    <s v="Other Operating Revenues (excluding student fees)"/>
    <x v="631"/>
    <s v="80900000"/>
    <s v="580"/>
    <s v="Other Financial Sources"/>
    <x v="49"/>
    <s v="50"/>
    <s v="Revenues"/>
    <s v="721007"/>
    <s v="SBCMP"/>
    <x v="331"/>
    <s v="Active"/>
  </r>
  <r>
    <s v="580721"/>
    <s v="517501"/>
    <s v="Chancellor's Office-Ret to Ops"/>
    <x v="2251"/>
    <d v="2000-01-01T00:00:00"/>
    <x v="1"/>
    <s v="R"/>
    <s v="580090"/>
    <s v="Other Operating Revenues (excluding student fees)"/>
    <x v="631"/>
    <s v="80900000"/>
    <s v="580"/>
    <s v="Other Financial Sources"/>
    <x v="49"/>
    <s v="50"/>
    <s v="Revenues"/>
    <s v="721007"/>
    <s v="SBCMP"/>
    <x v="331"/>
    <s v="Active"/>
  </r>
  <r>
    <s v="580722"/>
    <s v="517502"/>
    <s v="Local Reserves"/>
    <x v="2252"/>
    <d v="2000-01-01T00:00:00"/>
    <x v="1"/>
    <s v="R"/>
    <s v="580090"/>
    <s v="Other Operating Revenues (excluding student fees)"/>
    <x v="631"/>
    <s v="80900000"/>
    <s v="580"/>
    <s v="Other Financial Sources"/>
    <x v="49"/>
    <s v="50"/>
    <s v="Revenues"/>
    <s v="721007"/>
    <s v="SBCMP"/>
    <x v="331"/>
    <s v="Active"/>
  </r>
  <r>
    <s v="580723"/>
    <s v="517503"/>
    <s v="Commission Received"/>
    <x v="2253"/>
    <d v="2000-01-01T00:00:00"/>
    <x v="1"/>
    <s v="R"/>
    <s v="580090"/>
    <s v="Other Operating Revenues (excluding student fees)"/>
    <x v="631"/>
    <s v="80900000"/>
    <s v="580"/>
    <s v="Other Financial Sources"/>
    <x v="49"/>
    <s v="50"/>
    <s v="Revenues"/>
    <s v="721007"/>
    <s v="SBCMP"/>
    <x v="331"/>
    <s v="Active"/>
  </r>
  <r>
    <s v="580724"/>
    <s v="517504"/>
    <s v="Donations Received"/>
    <x v="2254"/>
    <d v="2000-01-01T00:00:00"/>
    <x v="1"/>
    <s v="R"/>
    <s v="580090"/>
    <s v="Other Operating Revenues (excluding student fees)"/>
    <x v="631"/>
    <s v="80900000"/>
    <s v="580"/>
    <s v="Other Financial Sources"/>
    <x v="49"/>
    <s v="50"/>
    <s v="Revenues"/>
    <s v="721007"/>
    <s v="SBCMP"/>
    <x v="331"/>
    <s v="Active"/>
  </r>
  <r>
    <s v="580725"/>
    <s v="517505"/>
    <s v="Prior Year Reserves"/>
    <x v="2255"/>
    <d v="2000-01-01T00:00:00"/>
    <x v="1"/>
    <s v="R"/>
    <s v="580090"/>
    <s v="Other Operating Revenues (excluding student fees)"/>
    <x v="631"/>
    <s v="80900000"/>
    <s v="580"/>
    <s v="Other Financial Sources"/>
    <x v="49"/>
    <s v="50"/>
    <s v="Revenues"/>
    <s v="721007"/>
    <s v="SBCMP"/>
    <x v="331"/>
    <s v="Active"/>
  </r>
  <r>
    <s v="580726"/>
    <s v="517540"/>
    <s v="OthFinSrc-L.B. Aquarium Rev"/>
    <x v="2256"/>
    <d v="2000-01-01T00:00:00"/>
    <x v="1"/>
    <s v="R"/>
    <s v="580090"/>
    <s v="Other Operating Revenues (excluding student fees)"/>
    <x v="631"/>
    <s v="80900000"/>
    <s v="580"/>
    <s v="Other Financial Sources"/>
    <x v="49"/>
    <s v="50"/>
    <s v="Revenues"/>
    <s v="721007"/>
    <s v="SBCMP"/>
    <x v="331"/>
    <s v="Active"/>
  </r>
  <r>
    <s v="580727"/>
    <s v="517541"/>
    <s v="OthFinSrc-Women's Re-entryCtr"/>
    <x v="2257"/>
    <d v="2000-01-01T00:00:00"/>
    <x v="1"/>
    <s v="R"/>
    <s v="580090"/>
    <s v="Other Operating Revenues (excluding student fees)"/>
    <x v="631"/>
    <s v="80900000"/>
    <s v="580"/>
    <s v="Other Financial Sources"/>
    <x v="49"/>
    <s v="50"/>
    <s v="Revenues"/>
    <s v="721007"/>
    <s v="SBCMP"/>
    <x v="331"/>
    <s v="Active"/>
  </r>
  <r>
    <s v="580728"/>
    <s v="517542"/>
    <s v="OthFinSrc-Funds Held on Campus"/>
    <x v="2258"/>
    <d v="2014-07-01T00:00:00"/>
    <x v="1"/>
    <s v="R"/>
    <s v="580090"/>
    <s v="Other Operating Revenues (excluding student fees)"/>
    <x v="631"/>
    <s v="80900000"/>
    <s v="580"/>
    <s v="Other Financial Sources"/>
    <x v="49"/>
    <s v="50"/>
    <s v="Revenues"/>
    <s v="721007"/>
    <s v="SBCMP"/>
    <x v="331"/>
    <s v="Active"/>
  </r>
  <r>
    <s v="580729"/>
    <s v="517545"/>
    <s v="OthFinSrc-Utilities"/>
    <x v="2259"/>
    <d v="2000-01-01T00:00:00"/>
    <x v="1"/>
    <s v="R"/>
    <s v="580090"/>
    <s v="Other Operating Revenues (excluding student fees)"/>
    <x v="631"/>
    <s v="80900000"/>
    <s v="580"/>
    <s v="Other Financial Sources"/>
    <x v="49"/>
    <s v="50"/>
    <s v="Revenues"/>
    <s v="721007"/>
    <s v="SBCMP"/>
    <x v="331"/>
    <s v="Active"/>
  </r>
  <r>
    <s v="580730"/>
    <s v="517546"/>
    <s v="OthFinSrc-Adm. Reimbur"/>
    <x v="2260"/>
    <d v="2000-01-01T00:00:00"/>
    <x v="1"/>
    <s v="R"/>
    <s v="580090"/>
    <s v="Other Operating Revenues (excluding student fees)"/>
    <x v="631"/>
    <s v="80900000"/>
    <s v="580"/>
    <s v="Other Financial Sources"/>
    <x v="49"/>
    <s v="50"/>
    <s v="Revenues"/>
    <s v="721007"/>
    <s v="SBCMP"/>
    <x v="331"/>
    <s v="Active"/>
  </r>
  <r>
    <s v="580731"/>
    <s v="517547"/>
    <s v="OthFinSrc-Adm. Reimbur"/>
    <x v="2261"/>
    <d v="2000-01-01T00:00:00"/>
    <x v="1"/>
    <s v="R"/>
    <s v="580090"/>
    <s v="Other Operating Revenues (excluding student fees)"/>
    <x v="631"/>
    <s v="80900000"/>
    <s v="580"/>
    <s v="Other Financial Sources"/>
    <x v="49"/>
    <s v="50"/>
    <s v="Revenues"/>
    <s v="721007"/>
    <s v="SBCMP"/>
    <x v="331"/>
    <s v="Active"/>
  </r>
  <r>
    <s v="580733"/>
    <s v="517549"/>
    <s v="OthFinSvc-Graphic Artist Rev"/>
    <x v="2262"/>
    <d v="2000-01-01T00:00:00"/>
    <x v="1"/>
    <s v="R"/>
    <s v="580090"/>
    <s v="Other Operating Revenues (excluding student fees)"/>
    <x v="631"/>
    <s v="80900000"/>
    <s v="580"/>
    <s v="Other Financial Sources"/>
    <x v="49"/>
    <s v="50"/>
    <s v="Revenues"/>
    <s v="721007"/>
    <s v="SBCMP"/>
    <x v="331"/>
    <s v="Active"/>
  </r>
  <r>
    <s v="580734"/>
    <s v="None"/>
    <s v="Parent Association Dues"/>
    <x v="2263"/>
    <d v="2015-07-01T00:00:00"/>
    <x v="1"/>
    <s v="R"/>
    <s v="580090"/>
    <s v="Other Operating Revenues (excluding student fees)"/>
    <x v="631"/>
    <s v="80900000"/>
    <s v="580"/>
    <s v="Other Financial Sources"/>
    <x v="49"/>
    <s v="50"/>
    <s v="Revenues"/>
    <s v="721007"/>
    <s v="SBCMP"/>
    <x v="331"/>
    <s v="Active"/>
  </r>
  <r>
    <s v="580735"/>
    <s v="None"/>
    <s v="Rev - Tickets &amp; Sponsorships"/>
    <x v="2264"/>
    <d v="2021-07-01T00:00:00"/>
    <x v="1"/>
    <s v="R"/>
    <s v="580090"/>
    <s v="Other Operating Revenues (excluding student fees)"/>
    <x v="631"/>
    <s v="80900000"/>
    <s v="580"/>
    <s v="Other Financial Sources"/>
    <x v="49"/>
    <s v="50"/>
    <s v="Revenues"/>
    <s v="721007"/>
    <s v="SBCMP"/>
    <x v="331"/>
    <s v="Active"/>
  </r>
  <r>
    <s v="580736"/>
    <s v="None"/>
    <s v="Revenue - Raffle"/>
    <x v="2265"/>
    <d v="2021-07-01T00:00:00"/>
    <x v="1"/>
    <s v="R"/>
    <s v="580090"/>
    <s v="Other Operating Revenues (excluding student fees)"/>
    <x v="631"/>
    <s v="80900000"/>
    <s v="580"/>
    <s v="Other Financial Sources"/>
    <x v="49"/>
    <s v="50"/>
    <s v="Revenues"/>
    <s v="721007"/>
    <s v="SBCMP"/>
    <x v="331"/>
    <s v="Active"/>
  </r>
  <r>
    <s v="580737"/>
    <s v="None"/>
    <s v="Revenue-PHL Auction"/>
    <x v="2266"/>
    <d v="2021-07-01T00:00:00"/>
    <x v="1"/>
    <s v="R"/>
    <s v="580090"/>
    <s v="Other Operating Revenues (excluding student fees)"/>
    <x v="631"/>
    <s v="80900000"/>
    <s v="580"/>
    <s v="Other Financial Sources"/>
    <x v="49"/>
    <s v="50"/>
    <s v="Revenues"/>
    <s v="721007"/>
    <s v="SBCMP"/>
    <x v="331"/>
    <s v="Active"/>
  </r>
  <r>
    <s v="580754"/>
    <s v="519410"/>
    <s v="FND Rev-Comissions-Payphone"/>
    <x v="2267"/>
    <d v="2014-07-01T00:00:00"/>
    <x v="0"/>
    <s v="R"/>
    <s v="580090"/>
    <s v="Other Operating Revenues (excluding student fees)"/>
    <x v="631"/>
    <s v="80900000"/>
    <s v="580"/>
    <s v="Other Financial Sources"/>
    <x v="49"/>
    <s v="50"/>
    <s v="Revenues"/>
    <s v="721007"/>
    <s v="SBCMP"/>
    <x v="331"/>
    <s v="Active"/>
  </r>
  <r>
    <s v="580755"/>
    <s v="519421"/>
    <s v="FDN Commissions-Bookstore"/>
    <x v="2268"/>
    <d v="2000-01-01T00:00:00"/>
    <x v="1"/>
    <s v="R"/>
    <s v="580090"/>
    <s v="Other Operating Revenues (excluding student fees)"/>
    <x v="631"/>
    <s v="80900000"/>
    <s v="580"/>
    <s v="Other Financial Sources"/>
    <x v="49"/>
    <s v="50"/>
    <s v="Revenues"/>
    <s v="721007"/>
    <s v="SBCMP"/>
    <x v="331"/>
    <s v="Active"/>
  </r>
  <r>
    <s v="580756"/>
    <s v="519422"/>
    <s v="FDN Commissions-Dining Service"/>
    <x v="2269"/>
    <d v="2000-01-01T00:00:00"/>
    <x v="1"/>
    <s v="R"/>
    <s v="580090"/>
    <s v="Other Operating Revenues (excluding student fees)"/>
    <x v="631"/>
    <s v="80900000"/>
    <s v="580"/>
    <s v="Other Financial Sources"/>
    <x v="49"/>
    <s v="50"/>
    <s v="Revenues"/>
    <s v="721007"/>
    <s v="SBCMP"/>
    <x v="331"/>
    <s v="Active"/>
  </r>
  <r>
    <s v="580757"/>
    <s v="519440"/>
    <s v="FND Rev-Misc Income"/>
    <x v="2270"/>
    <d v="2000-01-01T00:00:00"/>
    <x v="1"/>
    <s v="R"/>
    <s v="580090"/>
    <s v="Other Operating Revenues (excluding student fees)"/>
    <x v="631"/>
    <s v="80900000"/>
    <s v="580"/>
    <s v="Other Financial Sources"/>
    <x v="49"/>
    <s v="50"/>
    <s v="Revenues"/>
    <s v="721007"/>
    <s v="SBCMP"/>
    <x v="331"/>
    <s v="Active"/>
  </r>
  <r>
    <s v="580759"/>
    <s v="519263"/>
    <s v="FND Rev-Rental Inc-BS Lower Fl"/>
    <x v="2271"/>
    <d v="2000-01-01T00:00:00"/>
    <x v="1"/>
    <s v="R"/>
    <s v="580090"/>
    <s v="Other Operating Revenues (excluding student fees)"/>
    <x v="631"/>
    <s v="80900000"/>
    <s v="580"/>
    <s v="Other Financial Sources"/>
    <x v="49"/>
    <s v="50"/>
    <s v="Revenues"/>
    <s v="721007"/>
    <s v="SBCMP"/>
    <x v="331"/>
    <s v="Active"/>
  </r>
  <r>
    <s v="580760"/>
    <s v="519400"/>
    <s v="FND Rev-Parent Fees-Toddler Rm"/>
    <x v="2272"/>
    <d v="2000-01-01T00:00:00"/>
    <x v="1"/>
    <s v="R"/>
    <s v="580090"/>
    <s v="Other Operating Revenues (excluding student fees)"/>
    <x v="631"/>
    <s v="80900000"/>
    <s v="580"/>
    <s v="Other Financial Sources"/>
    <x v="49"/>
    <s v="50"/>
    <s v="Revenues"/>
    <s v="721007"/>
    <s v="SBCMP"/>
    <x v="331"/>
    <s v="Active"/>
  </r>
  <r>
    <s v="580761"/>
    <s v="519701"/>
    <s v="Alumni Rev-Annual Dues"/>
    <x v="2273"/>
    <d v="2000-01-01T00:00:00"/>
    <x v="1"/>
    <s v="R"/>
    <s v="580090"/>
    <s v="Other Operating Revenues (excluding student fees)"/>
    <x v="631"/>
    <s v="80900000"/>
    <s v="580"/>
    <s v="Other Financial Sources"/>
    <x v="49"/>
    <s v="50"/>
    <s v="Revenues"/>
    <s v="721007"/>
    <s v="SBCMP"/>
    <x v="331"/>
    <s v="Active"/>
  </r>
  <r>
    <s v="580762"/>
    <s v="519702"/>
    <s v="Alumni Rev Life Memberships"/>
    <x v="2274"/>
    <d v="2000-01-01T00:00:00"/>
    <x v="1"/>
    <s v="R"/>
    <s v="580090"/>
    <s v="Other Operating Revenues (excluding student fees)"/>
    <x v="631"/>
    <s v="80900000"/>
    <s v="580"/>
    <s v="Other Financial Sources"/>
    <x v="49"/>
    <s v="50"/>
    <s v="Revenues"/>
    <s v="721007"/>
    <s v="SBCMP"/>
    <x v="331"/>
    <s v="Active"/>
  </r>
  <r>
    <s v="580763"/>
    <s v="519703"/>
    <s v="Alumni Rev-First USA Ryoalties"/>
    <x v="2275"/>
    <d v="2000-01-01T00:00:00"/>
    <x v="1"/>
    <s v="R"/>
    <s v="580090"/>
    <s v="Other Operating Revenues (excluding student fees)"/>
    <x v="631"/>
    <s v="80900000"/>
    <s v="580"/>
    <s v="Other Financial Sources"/>
    <x v="49"/>
    <s v="50"/>
    <s v="Revenues"/>
    <s v="721007"/>
    <s v="SBCMP"/>
    <x v="331"/>
    <s v="Active"/>
  </r>
  <r>
    <s v="580764"/>
    <s v="519704"/>
    <s v="Alumni Rev-Schlrshp  Trsfr"/>
    <x v="2276"/>
    <d v="2000-01-01T00:00:00"/>
    <x v="1"/>
    <s v="R"/>
    <s v="580090"/>
    <s v="Other Operating Revenues (excluding student fees)"/>
    <x v="631"/>
    <s v="80900000"/>
    <s v="580"/>
    <s v="Other Financial Sources"/>
    <x v="49"/>
    <s v="50"/>
    <s v="Revenues"/>
    <s v="721007"/>
    <s v="SBCMP"/>
    <x v="331"/>
    <s v="Active"/>
  </r>
  <r>
    <s v="580765"/>
    <s v="519705"/>
    <s v="Alumni Rev-Affinity Mktng Inc"/>
    <x v="2277"/>
    <d v="2000-01-01T00:00:00"/>
    <x v="1"/>
    <s v="R"/>
    <s v="580090"/>
    <s v="Other Operating Revenues (excluding student fees)"/>
    <x v="631"/>
    <s v="80900000"/>
    <s v="580"/>
    <s v="Other Financial Sources"/>
    <x v="49"/>
    <s v="50"/>
    <s v="Revenues"/>
    <s v="721007"/>
    <s v="SBCMP"/>
    <x v="331"/>
    <s v="Active"/>
  </r>
  <r>
    <s v="580766"/>
    <s v="519706"/>
    <s v="Alumni Rev-Alumni Gifts"/>
    <x v="2278"/>
    <d v="2000-01-01T00:00:00"/>
    <x v="1"/>
    <s v="R"/>
    <s v="580090"/>
    <s v="Other Operating Revenues (excluding student fees)"/>
    <x v="631"/>
    <s v="80900000"/>
    <s v="580"/>
    <s v="Other Financial Sources"/>
    <x v="49"/>
    <s v="50"/>
    <s v="Revenues"/>
    <s v="721007"/>
    <s v="SBCMP"/>
    <x v="331"/>
    <s v="Active"/>
  </r>
  <r>
    <s v="580767"/>
    <s v="519707"/>
    <s v="Alumni Rev-Hispanic Chap Dues"/>
    <x v="2279"/>
    <d v="2000-01-01T00:00:00"/>
    <x v="1"/>
    <s v="R"/>
    <s v="580090"/>
    <s v="Other Operating Revenues (excluding student fees)"/>
    <x v="631"/>
    <s v="80900000"/>
    <s v="580"/>
    <s v="Other Financial Sources"/>
    <x v="49"/>
    <s v="50"/>
    <s v="Revenues"/>
    <s v="721007"/>
    <s v="SBCMP"/>
    <x v="331"/>
    <s v="Active"/>
  </r>
  <r>
    <s v="580768"/>
    <s v="519708"/>
    <s v="Alumni Rev-Commissions Ins"/>
    <x v="2280"/>
    <d v="2000-01-01T00:00:00"/>
    <x v="1"/>
    <s v="R"/>
    <s v="580090"/>
    <s v="Other Operating Revenues (excluding student fees)"/>
    <x v="631"/>
    <s v="80900000"/>
    <s v="580"/>
    <s v="Other Financial Sources"/>
    <x v="49"/>
    <s v="50"/>
    <s v="Revenues"/>
    <s v="721007"/>
    <s v="SBCMP"/>
    <x v="331"/>
    <s v="Active"/>
  </r>
  <r>
    <s v="580769"/>
    <s v="519709"/>
    <s v="Alumni rev-Laser Eye Procedure"/>
    <x v="2281"/>
    <d v="2000-01-01T00:00:00"/>
    <x v="1"/>
    <s v="R"/>
    <s v="580090"/>
    <s v="Other Operating Revenues (excluding student fees)"/>
    <x v="631"/>
    <s v="80900000"/>
    <s v="580"/>
    <s v="Other Financial Sources"/>
    <x v="49"/>
    <s v="50"/>
    <s v="Revenues"/>
    <s v="721007"/>
    <s v="SBCMP"/>
    <x v="331"/>
    <s v="Active"/>
  </r>
  <r>
    <s v="580770"/>
    <s v="519710"/>
    <s v="Alumni Rev-Commissions-Various"/>
    <x v="2282"/>
    <d v="2000-01-01T00:00:00"/>
    <x v="1"/>
    <s v="R"/>
    <s v="580090"/>
    <s v="Other Operating Revenues (excluding student fees)"/>
    <x v="631"/>
    <s v="80900000"/>
    <s v="580"/>
    <s v="Other Financial Sources"/>
    <x v="49"/>
    <s v="50"/>
    <s v="Revenues"/>
    <s v="721007"/>
    <s v="SBCMP"/>
    <x v="331"/>
    <s v="Active"/>
  </r>
  <r>
    <s v="580771"/>
    <s v="519712"/>
    <s v="Alumni Rev-Loan Consol Pgm"/>
    <x v="2283"/>
    <d v="2000-01-01T00:00:00"/>
    <x v="1"/>
    <s v="R"/>
    <s v="580090"/>
    <s v="Other Operating Revenues (excluding student fees)"/>
    <x v="631"/>
    <s v="80900000"/>
    <s v="580"/>
    <s v="Other Financial Sources"/>
    <x v="49"/>
    <s v="50"/>
    <s v="Revenues"/>
    <s v="721007"/>
    <s v="SBCMP"/>
    <x v="331"/>
    <s v="Active"/>
  </r>
  <r>
    <s v="580772"/>
    <s v="519715"/>
    <s v="Alumni Rev-Regional Events"/>
    <x v="2284"/>
    <d v="2000-01-01T00:00:00"/>
    <x v="1"/>
    <s v="R"/>
    <s v="580090"/>
    <s v="Other Operating Revenues (excluding student fees)"/>
    <x v="631"/>
    <s v="80900000"/>
    <s v="580"/>
    <s v="Other Financial Sources"/>
    <x v="49"/>
    <s v="50"/>
    <s v="Revenues"/>
    <s v="721007"/>
    <s v="SBCMP"/>
    <x v="331"/>
    <s v="Active"/>
  </r>
  <r>
    <s v="580773"/>
    <s v="519716"/>
    <s v="Alumni Rev-Chapter Activities"/>
    <x v="2285"/>
    <d v="2000-01-01T00:00:00"/>
    <x v="1"/>
    <s v="R"/>
    <s v="580090"/>
    <s v="Other Operating Revenues (excluding student fees)"/>
    <x v="631"/>
    <s v="80900000"/>
    <s v="580"/>
    <s v="Other Financial Sources"/>
    <x v="49"/>
    <s v="50"/>
    <s v="Revenues"/>
    <s v="721007"/>
    <s v="SBCMP"/>
    <x v="331"/>
    <s v="Active"/>
  </r>
  <r>
    <s v="580774"/>
    <s v="519717"/>
    <s v="Alumni Rev-Hoop'n Howl"/>
    <x v="2286"/>
    <d v="2000-01-01T00:00:00"/>
    <x v="1"/>
    <s v="R"/>
    <s v="580090"/>
    <s v="Other Operating Revenues (excluding student fees)"/>
    <x v="631"/>
    <s v="80900000"/>
    <s v="580"/>
    <s v="Other Financial Sources"/>
    <x v="49"/>
    <s v="50"/>
    <s v="Revenues"/>
    <s v="721007"/>
    <s v="SBCMP"/>
    <x v="331"/>
    <s v="Active"/>
  </r>
  <r>
    <s v="580775"/>
    <s v="519720"/>
    <s v="Alumni Rev-Commencement"/>
    <x v="2287"/>
    <d v="2000-01-01T00:00:00"/>
    <x v="1"/>
    <s v="R"/>
    <s v="580090"/>
    <s v="Other Operating Revenues (excluding student fees)"/>
    <x v="631"/>
    <s v="80900000"/>
    <s v="580"/>
    <s v="Other Financial Sources"/>
    <x v="49"/>
    <s v="50"/>
    <s v="Revenues"/>
    <s v="721007"/>
    <s v="SBCMP"/>
    <x v="331"/>
    <s v="Active"/>
  </r>
  <r>
    <s v="580776"/>
    <s v="519725"/>
    <s v="Alumni Rev-Stu Alumni Assoc"/>
    <x v="2288"/>
    <d v="2000-01-01T00:00:00"/>
    <x v="1"/>
    <s v="R"/>
    <s v="580090"/>
    <s v="Other Operating Revenues (excluding student fees)"/>
    <x v="631"/>
    <s v="80900000"/>
    <s v="580"/>
    <s v="Other Financial Sources"/>
    <x v="49"/>
    <s v="50"/>
    <s v="Revenues"/>
    <s v="721007"/>
    <s v="SBCMP"/>
    <x v="331"/>
    <s v="Active"/>
  </r>
  <r>
    <s v="580777"/>
    <s v="519726"/>
    <s v="Alumni Rev-Misc Rev-Alumni"/>
    <x v="2289"/>
    <d v="2000-01-01T00:00:00"/>
    <x v="1"/>
    <s v="R"/>
    <s v="580090"/>
    <s v="Other Operating Revenues (excluding student fees)"/>
    <x v="631"/>
    <s v="80900000"/>
    <s v="580"/>
    <s v="Other Financial Sources"/>
    <x v="49"/>
    <s v="50"/>
    <s v="Revenues"/>
    <s v="721007"/>
    <s v="SBCMP"/>
    <x v="331"/>
    <s v="Active"/>
  </r>
  <r>
    <s v="580778"/>
    <s v="519727"/>
    <s v="Alumni Rev-Sponsorship Rev"/>
    <x v="2290"/>
    <d v="2000-01-01T00:00:00"/>
    <x v="1"/>
    <s v="R"/>
    <s v="580090"/>
    <s v="Other Operating Revenues (excluding student fees)"/>
    <x v="631"/>
    <s v="80900000"/>
    <s v="580"/>
    <s v="Other Financial Sources"/>
    <x v="49"/>
    <s v="50"/>
    <s v="Revenues"/>
    <s v="721007"/>
    <s v="SBCMP"/>
    <x v="331"/>
    <s v="Active"/>
  </r>
  <r>
    <s v="580779"/>
    <s v="519765"/>
    <s v="FND Rev-Parent Fees"/>
    <x v="2291"/>
    <d v="2000-01-01T00:00:00"/>
    <x v="1"/>
    <s v="R"/>
    <s v="580090"/>
    <s v="Other Operating Revenues (excluding student fees)"/>
    <x v="631"/>
    <s v="80900000"/>
    <s v="580"/>
    <s v="Other Financial Sources"/>
    <x v="49"/>
    <s v="50"/>
    <s v="Revenues"/>
    <s v="721007"/>
    <s v="SBCMP"/>
    <x v="331"/>
    <s v="Active"/>
  </r>
  <r>
    <s v="580780"/>
    <s v="519810"/>
    <s v="FND-State Inc-Repairs Renov"/>
    <x v="2292"/>
    <d v="2000-01-01T00:00:00"/>
    <x v="1"/>
    <s v="R"/>
    <s v="580090"/>
    <s v="Other Operating Revenues (excluding student fees)"/>
    <x v="631"/>
    <s v="80900000"/>
    <s v="580"/>
    <s v="Other Financial Sources"/>
    <x v="49"/>
    <s v="50"/>
    <s v="Revenues"/>
    <s v="721007"/>
    <s v="SBCMP"/>
    <x v="331"/>
    <s v="Active"/>
  </r>
  <r>
    <s v="580781"/>
    <s v="519811"/>
    <s v="FND Rev-Child Nutrition Prog"/>
    <x v="2293"/>
    <d v="2000-01-01T00:00:00"/>
    <x v="1"/>
    <s v="R"/>
    <s v="580090"/>
    <s v="Other Operating Revenues (excluding student fees)"/>
    <x v="631"/>
    <s v="80900000"/>
    <s v="580"/>
    <s v="Other Financial Sources"/>
    <x v="49"/>
    <s v="50"/>
    <s v="Revenues"/>
    <s v="721007"/>
    <s v="SBCMP"/>
    <x v="331"/>
    <s v="Active"/>
  </r>
  <r>
    <s v="580782"/>
    <s v="519812"/>
    <s v="FND Rev-CDD State Appt."/>
    <x v="2294"/>
    <d v="2000-01-01T00:00:00"/>
    <x v="1"/>
    <s v="R"/>
    <s v="580090"/>
    <s v="Other Operating Revenues (excluding student fees)"/>
    <x v="631"/>
    <s v="80900000"/>
    <s v="580"/>
    <s v="Other Financial Sources"/>
    <x v="49"/>
    <s v="50"/>
    <s v="Revenues"/>
    <s v="721007"/>
    <s v="SBCMP"/>
    <x v="331"/>
    <s v="Active"/>
  </r>
  <r>
    <s v="580783"/>
    <s v="519813"/>
    <s v="FND Rev-School Age Resource Co"/>
    <x v="2295"/>
    <d v="2014-07-01T00:00:00"/>
    <x v="0"/>
    <s v="R"/>
    <s v="580090"/>
    <s v="Other Operating Revenues (excluding student fees)"/>
    <x v="631"/>
    <s v="80900000"/>
    <s v="580"/>
    <s v="Other Financial Sources"/>
    <x v="49"/>
    <s v="50"/>
    <s v="Revenues"/>
    <s v="721007"/>
    <s v="SBCMP"/>
    <x v="331"/>
    <s v="Active"/>
  </r>
  <r>
    <s v="580784"/>
    <s v="519814"/>
    <s v="FND Rev-Full Cost Parent Fees"/>
    <x v="2296"/>
    <d v="2000-01-01T00:00:00"/>
    <x v="1"/>
    <s v="R"/>
    <s v="580090"/>
    <s v="Other Operating Revenues (excluding student fees)"/>
    <x v="631"/>
    <s v="80900000"/>
    <s v="580"/>
    <s v="Other Financial Sources"/>
    <x v="49"/>
    <s v="50"/>
    <s v="Revenues"/>
    <s v="721007"/>
    <s v="SBCMP"/>
    <x v="331"/>
    <s v="Active"/>
  </r>
  <r>
    <s v="580785"/>
    <s v="519815"/>
    <s v="FND Rev-Subsidized Parent Fees"/>
    <x v="2297"/>
    <d v="2000-01-01T00:00:00"/>
    <x v="1"/>
    <s v="R"/>
    <s v="580090"/>
    <s v="Other Operating Revenues (excluding student fees)"/>
    <x v="631"/>
    <s v="80900000"/>
    <s v="580"/>
    <s v="Other Financial Sources"/>
    <x v="49"/>
    <s v="50"/>
    <s v="Revenues"/>
    <s v="721007"/>
    <s v="SBCMP"/>
    <x v="331"/>
    <s v="Active"/>
  </r>
  <r>
    <s v="580786"/>
    <s v="519816"/>
    <s v="FND Rev-Late fees(Parent Fees)"/>
    <x v="2298"/>
    <d v="2000-01-01T00:00:00"/>
    <x v="1"/>
    <s v="R"/>
    <s v="580090"/>
    <s v="Other Operating Revenues (excluding student fees)"/>
    <x v="631"/>
    <s v="80900000"/>
    <s v="580"/>
    <s v="Other Financial Sources"/>
    <x v="49"/>
    <s v="50"/>
    <s v="Revenues"/>
    <s v="721007"/>
    <s v="SBCMP"/>
    <x v="331"/>
    <s v="Active"/>
  </r>
  <r>
    <s v="580787"/>
    <s v="519817"/>
    <s v="FND Rev-CSUSB Program"/>
    <x v="2299"/>
    <d v="2000-01-01T00:00:00"/>
    <x v="1"/>
    <s v="R"/>
    <s v="580090"/>
    <s v="Other Operating Revenues (excluding student fees)"/>
    <x v="631"/>
    <s v="80900000"/>
    <s v="580"/>
    <s v="Other Financial Sources"/>
    <x v="49"/>
    <s v="50"/>
    <s v="Revenues"/>
    <s v="721007"/>
    <s v="SBCMP"/>
    <x v="331"/>
    <s v="Active"/>
  </r>
  <r>
    <s v="580788"/>
    <s v="519818"/>
    <s v="FND-Rev-ASI Support"/>
    <x v="2300"/>
    <d v="2000-01-01T00:00:00"/>
    <x v="1"/>
    <s v="R"/>
    <s v="580090"/>
    <s v="Other Operating Revenues (excluding student fees)"/>
    <x v="631"/>
    <s v="80900000"/>
    <s v="580"/>
    <s v="Other Financial Sources"/>
    <x v="49"/>
    <s v="50"/>
    <s v="Revenues"/>
    <s v="721007"/>
    <s v="SBCMP"/>
    <x v="331"/>
    <s v="Active"/>
  </r>
  <r>
    <s v="580789"/>
    <s v="519819"/>
    <s v="FND Rev-Misc Income"/>
    <x v="2301"/>
    <d v="2000-01-01T00:00:00"/>
    <x v="1"/>
    <s v="R"/>
    <s v="580090"/>
    <s v="Other Operating Revenues (excluding student fees)"/>
    <x v="631"/>
    <s v="80900000"/>
    <s v="580"/>
    <s v="Other Financial Sources"/>
    <x v="49"/>
    <s v="50"/>
    <s v="Revenues"/>
    <s v="721007"/>
    <s v="SBCMP"/>
    <x v="331"/>
    <s v="Active"/>
  </r>
  <r>
    <s v="580790"/>
    <s v="519250"/>
    <s v="FND Rev-Computer Hardware"/>
    <x v="2302"/>
    <d v="2014-07-01T00:00:00"/>
    <x v="0"/>
    <s v="R"/>
    <s v="580090"/>
    <s v="Other Operating Revenues (excluding student fees)"/>
    <x v="631"/>
    <s v="80900000"/>
    <s v="580"/>
    <s v="Other Financial Sources"/>
    <x v="49"/>
    <s v="50"/>
    <s v="Revenues"/>
    <s v="721007"/>
    <s v="SBCMP"/>
    <x v="331"/>
    <s v="Active"/>
  </r>
  <r>
    <s v="580791"/>
    <s v="519251"/>
    <s v="FND Rev-Computer Software"/>
    <x v="2303"/>
    <d v="2000-01-01T00:00:00"/>
    <x v="1"/>
    <s v="R"/>
    <s v="580090"/>
    <s v="Other Operating Revenues (excluding student fees)"/>
    <x v="631"/>
    <s v="80900000"/>
    <s v="580"/>
    <s v="Other Financial Sources"/>
    <x v="49"/>
    <s v="50"/>
    <s v="Revenues"/>
    <s v="721007"/>
    <s v="SBCMP"/>
    <x v="331"/>
    <s v="Active"/>
  </r>
  <r>
    <s v="580792"/>
    <s v="519601"/>
    <s v="FND Rev-SocWk IV-E Prior YR"/>
    <x v="2304"/>
    <d v="2000-01-01T00:00:00"/>
    <x v="1"/>
    <s v="R"/>
    <s v="580093"/>
    <s v="Other Non-exchange revenue"/>
    <x v="655"/>
    <s v="80900000"/>
    <s v="580"/>
    <s v="Other Financial Sources"/>
    <x v="49"/>
    <s v="50"/>
    <s v="Revenues"/>
    <s v="726003"/>
    <s v="SBCMP"/>
    <x v="351"/>
    <s v="Active"/>
  </r>
  <r>
    <s v="580793"/>
    <s v="519620"/>
    <s v="FND Rev-Grant Income"/>
    <x v="2305"/>
    <d v="2000-01-01T00:00:00"/>
    <x v="1"/>
    <s v="R"/>
    <s v="580093"/>
    <s v="Other Non-exchange revenue"/>
    <x v="655"/>
    <s v="80900000"/>
    <s v="580"/>
    <s v="Other Financial Sources"/>
    <x v="49"/>
    <s v="50"/>
    <s v="Revenues"/>
    <s v="726003"/>
    <s v="SBCMP"/>
    <x v="351"/>
    <s v="Active"/>
  </r>
  <r>
    <s v="580794"/>
    <s v="519621"/>
    <s v="AUX - Transfers In"/>
    <x v="2306"/>
    <d v="2019-07-01T00:00:00"/>
    <x v="1"/>
    <s v="R"/>
    <s v="580093"/>
    <s v="Other Non-exchange revenue"/>
    <x v="655"/>
    <s v="80900000"/>
    <s v="580"/>
    <s v="Other Financial Sources"/>
    <x v="49"/>
    <s v="50"/>
    <s v="Revenues"/>
    <s v="726003"/>
    <s v="SBCMP"/>
    <x v="351"/>
    <s v="Active"/>
  </r>
  <r>
    <s v="580795"/>
    <s v="519640"/>
    <s v="OthrNonOprRev-ASI Donat. Recd."/>
    <x v="2307"/>
    <d v="2000-01-01T00:00:00"/>
    <x v="1"/>
    <s v="R"/>
    <s v="580093"/>
    <s v="Other Non-exchange revenue"/>
    <x v="655"/>
    <s v="80900000"/>
    <s v="580"/>
    <s v="Other Financial Sources"/>
    <x v="49"/>
    <s v="50"/>
    <s v="Revenues"/>
    <s v="726003"/>
    <s v="SBCMP"/>
    <x v="351"/>
    <s v="Active"/>
  </r>
  <r>
    <s v="580796"/>
    <s v="519820"/>
    <s v="FND Rev-Loan fm CSUSB Stu Svcs"/>
    <x v="2308"/>
    <d v="2000-01-01T00:00:00"/>
    <x v="1"/>
    <s v="R"/>
    <s v="580093"/>
    <s v="Other Non-exchange revenue"/>
    <x v="655"/>
    <s v="80900000"/>
    <s v="580"/>
    <s v="Other Financial Sources"/>
    <x v="49"/>
    <s v="50"/>
    <s v="Revenues"/>
    <s v="726003"/>
    <s v="SBCMP"/>
    <x v="351"/>
    <s v="Active"/>
  </r>
  <r>
    <s v="580797"/>
    <s v="519821"/>
    <s v="FND Rev-Instructional Suppl"/>
    <x v="2309"/>
    <d v="2000-01-01T00:00:00"/>
    <x v="1"/>
    <s v="R"/>
    <s v="580093"/>
    <s v="Other Non-exchange revenue"/>
    <x v="655"/>
    <s v="80900000"/>
    <s v="580"/>
    <s v="Other Financial Sources"/>
    <x v="49"/>
    <s v="50"/>
    <s v="Revenues"/>
    <s v="726003"/>
    <s v="SBCMP"/>
    <x v="351"/>
    <s v="Active"/>
  </r>
  <r>
    <s v="580798"/>
    <s v="519822"/>
    <s v="FND Rev-Pre-K Resource Contrac"/>
    <x v="2310"/>
    <d v="2014-07-01T00:00:00"/>
    <x v="0"/>
    <s v="R"/>
    <s v="580093"/>
    <s v="Other Non-exchange revenue"/>
    <x v="655"/>
    <s v="80900000"/>
    <s v="580"/>
    <s v="Other Financial Sources"/>
    <x v="49"/>
    <s v="50"/>
    <s v="Revenues"/>
    <s v="726003"/>
    <s v="SBCMP"/>
    <x v="351"/>
    <s v="Active"/>
  </r>
  <r>
    <s v="580799"/>
    <s v="519460"/>
    <s v="FND Rev-Spec Prog-Unrestricted"/>
    <x v="2311"/>
    <d v="2000-01-01T00:00:00"/>
    <x v="1"/>
    <s v="R"/>
    <s v="580093"/>
    <s v="Other Non-exchange revenue"/>
    <x v="655"/>
    <s v="80900000"/>
    <s v="580"/>
    <s v="Other Financial Sources"/>
    <x v="49"/>
    <s v="50"/>
    <s v="Revenues"/>
    <s v="726003"/>
    <s v="SBCMP"/>
    <x v="351"/>
    <s v="Active"/>
  </r>
  <r>
    <s v="580800"/>
    <s v="517070"/>
    <s v="OthFinSrc-Gain"/>
    <x v="2312"/>
    <d v="2000-01-01T00:00:00"/>
    <x v="1"/>
    <s v="R"/>
    <s v="580003"/>
    <s v="Sale of Fixed Assets"/>
    <x v="637"/>
    <s v="80900000"/>
    <s v="580"/>
    <s v="Other Financial Sources"/>
    <x v="49"/>
    <s v="50"/>
    <s v="Revenues"/>
    <s v="723021"/>
    <s v="SBCMP"/>
    <x v="337"/>
    <s v="Active"/>
  </r>
  <r>
    <s v="580801"/>
    <s v="517071"/>
    <s v="OthFinSrc-Loss"/>
    <x v="2313"/>
    <d v="2000-01-01T00:00:00"/>
    <x v="1"/>
    <s v="R"/>
    <s v="580003"/>
    <s v="Sale of Fixed Assets"/>
    <x v="637"/>
    <s v="80900000"/>
    <s v="580"/>
    <s v="Other Financial Sources"/>
    <x v="49"/>
    <s v="50"/>
    <s v="Revenues"/>
    <s v="723021"/>
    <s v="SBCMP"/>
    <x v="337"/>
    <s v="Active"/>
  </r>
  <r>
    <s v="580802"/>
    <s v="517072"/>
    <s v="OthFinSrc-Recognized Gain"/>
    <x v="2314"/>
    <d v="2000-01-01T00:00:00"/>
    <x v="1"/>
    <s v="R"/>
    <s v="580003"/>
    <s v="Sale of Fixed Assets"/>
    <x v="637"/>
    <s v="80900000"/>
    <s v="580"/>
    <s v="Other Financial Sources"/>
    <x v="49"/>
    <s v="50"/>
    <s v="Revenues"/>
    <s v="723021"/>
    <s v="SBCMP"/>
    <x v="337"/>
    <s v="Active"/>
  </r>
  <r>
    <s v="580803"/>
    <s v="517073"/>
    <s v="OthFinSrc-Unrealized Gain"/>
    <x v="2315"/>
    <d v="2000-01-01T00:00:00"/>
    <x v="1"/>
    <s v="R"/>
    <s v="580003"/>
    <s v="Sale of Fixed Assets"/>
    <x v="637"/>
    <s v="80900000"/>
    <s v="580"/>
    <s v="Other Financial Sources"/>
    <x v="49"/>
    <s v="50"/>
    <s v="Revenues"/>
    <s v="723021"/>
    <s v="SBCMP"/>
    <x v="337"/>
    <s v="Active"/>
  </r>
  <r>
    <s v="580804"/>
    <s v="517074"/>
    <s v="OthFinSrc-Unrealized Loss"/>
    <x v="2316"/>
    <d v="2000-01-01T00:00:00"/>
    <x v="1"/>
    <s v="R"/>
    <s v="580003"/>
    <s v="Sale of Fixed Assets"/>
    <x v="637"/>
    <s v="80900000"/>
    <s v="580"/>
    <s v="Other Financial Sources"/>
    <x v="49"/>
    <s v="50"/>
    <s v="Revenues"/>
    <s v="723021"/>
    <s v="SBCMP"/>
    <x v="337"/>
    <s v="Active"/>
  </r>
  <r>
    <s v="580805"/>
    <s v="517075"/>
    <s v="OthFinSrc-Unrecogniz Gain/Loss"/>
    <x v="2317"/>
    <d v="2000-01-01T00:00:00"/>
    <x v="1"/>
    <s v="R"/>
    <s v="580003"/>
    <s v="Sale of Fixed Assets"/>
    <x v="637"/>
    <s v="80900000"/>
    <s v="580"/>
    <s v="Other Financial Sources"/>
    <x v="49"/>
    <s v="50"/>
    <s v="Revenues"/>
    <s v="723021"/>
    <s v="SBCMP"/>
    <x v="337"/>
    <s v="Active"/>
  </r>
  <r>
    <s v="580811"/>
    <s v="517482"/>
    <s v="OthFinSrc-Miscellaneous"/>
    <x v="2318"/>
    <d v="2015-07-01T00:00:00"/>
    <x v="0"/>
    <s v="R"/>
    <s v="580090"/>
    <s v="Other Operating Revenues (excluding student fees)"/>
    <x v="631"/>
    <s v="80900000"/>
    <s v="580"/>
    <s v="Other Financial Sources"/>
    <x v="49"/>
    <s v="50"/>
    <s v="Revenues"/>
    <s v="721007"/>
    <s v="SBCMP"/>
    <x v="331"/>
    <s v="Active"/>
  </r>
  <r>
    <s v="580814"/>
    <s v="517492"/>
    <s v="OthFinSrc-Revenues-Other"/>
    <x v="2319"/>
    <d v="2015-07-01T00:00:00"/>
    <x v="0"/>
    <s v="R"/>
    <s v="580090"/>
    <s v="Other Operating Revenues (excluding student fees)"/>
    <x v="631"/>
    <s v="80900000"/>
    <s v="580"/>
    <s v="Other Financial Sources"/>
    <x v="49"/>
    <s v="50"/>
    <s v="Revenues"/>
    <s v="721007"/>
    <s v="SBCMP"/>
    <x v="331"/>
    <s v="Active"/>
  </r>
  <r>
    <s v="580820"/>
    <s v="None"/>
    <s v="S&amp;SEduActWriteOffBnkrptAppeals"/>
    <x v="2320"/>
    <d v="2016-07-01T00:00:00"/>
    <x v="1"/>
    <s v="R"/>
    <s v="580400"/>
    <s v="Allowance for doubtful sales and services of educational act"/>
    <x v="735"/>
    <s v="80900000"/>
    <s v="580"/>
    <s v="Other Financial Sources"/>
    <x v="49"/>
    <s v="50"/>
    <s v="Revenues"/>
    <s v="721005"/>
    <s v="SBCMP"/>
    <x v="370"/>
    <s v="Active"/>
  </r>
  <r>
    <s v="580821"/>
    <s v="None"/>
    <s v="OthrOperWriteOffBankrptAppeals"/>
    <x v="2321"/>
    <d v="2016-07-01T00:00:00"/>
    <x v="1"/>
    <s v="R"/>
    <s v="580410"/>
    <s v="Allowance for doubtful other operating revenues (contra reve"/>
    <x v="736"/>
    <s v="80900000"/>
    <s v="580"/>
    <s v="Other Financial Sources"/>
    <x v="49"/>
    <s v="50"/>
    <s v="Revenues"/>
    <s v="721007"/>
    <s v="SBCMP"/>
    <x v="371"/>
    <s v="Active"/>
  </r>
  <r>
    <s v="580832"/>
    <s v="517548"/>
    <s v="OthFinSrc-MiscRev"/>
    <x v="2322"/>
    <d v="2015-07-01T00:00:00"/>
    <x v="0"/>
    <s v="R"/>
    <s v="580090"/>
    <s v="Other Operating Revenues (excluding student fees)"/>
    <x v="631"/>
    <s v="80900000"/>
    <s v="580"/>
    <s v="Other Financial Sources"/>
    <x v="49"/>
    <s v="50"/>
    <s v="Revenues"/>
    <s v="721007"/>
    <s v="SBCMP"/>
    <x v="331"/>
    <s v="Active"/>
  </r>
  <r>
    <s v="580833"/>
    <s v="None"/>
    <s v="Athletics Royalties&amp;Licensing"/>
    <x v="2323"/>
    <d v="2013-07-01T00:00:00"/>
    <x v="1"/>
    <s v="R"/>
    <s v="580090"/>
    <s v="Other Operating Revenues (excluding student fees)"/>
    <x v="631"/>
    <s v="80900000"/>
    <s v="580"/>
    <s v="Other Financial Sources"/>
    <x v="49"/>
    <s v="50"/>
    <s v="Revenues"/>
    <s v="721007"/>
    <s v="SBCMP"/>
    <x v="331"/>
    <s v="Active"/>
  </r>
  <r>
    <s v="580834"/>
    <s v="517550"/>
    <s v="Disaster Recovery Reimb"/>
    <x v="2324"/>
    <d v="2000-01-01T00:00:00"/>
    <x v="1"/>
    <s v="R"/>
    <s v="580090"/>
    <s v="Other Operating Revenues (excluding student fees)"/>
    <x v="631"/>
    <s v="80900000"/>
    <s v="580"/>
    <s v="Other Financial Sources"/>
    <x v="49"/>
    <s v="50"/>
    <s v="Revenues"/>
    <s v="721007"/>
    <s v="SBCMP"/>
    <x v="331"/>
    <s v="Active"/>
  </r>
  <r>
    <s v="580835"/>
    <s v="517555"/>
    <s v="RevOthr-Stu.Prof.Liab.Ins.Fee"/>
    <x v="2325"/>
    <d v="2011-07-01T00:00:00"/>
    <x v="0"/>
    <s v="R"/>
    <s v="580090"/>
    <s v="Other Operating Revenues (excluding student fees)"/>
    <x v="631"/>
    <s v="80900000"/>
    <s v="580"/>
    <s v="Other Financial Sources"/>
    <x v="49"/>
    <s v="50"/>
    <s v="Revenues"/>
    <s v="721007"/>
    <s v="SBCMP"/>
    <x v="331"/>
    <s v="Active"/>
  </r>
  <r>
    <s v="580836"/>
    <s v="517560"/>
    <s v="RevOthr-SU Facil Lease &amp;Rental"/>
    <x v="2326"/>
    <d v="2000-01-01T00:00:00"/>
    <x v="1"/>
    <s v="R"/>
    <s v="580090"/>
    <s v="Other Operating Revenues (excluding student fees)"/>
    <x v="631"/>
    <s v="80900000"/>
    <s v="580"/>
    <s v="Other Financial Sources"/>
    <x v="49"/>
    <s v="50"/>
    <s v="Revenues"/>
    <s v="721007"/>
    <s v="SBCMP"/>
    <x v="331"/>
    <s v="Active"/>
  </r>
  <r>
    <s v="580837"/>
    <s v="517600"/>
    <s v="OthFinSrc-CEL Misc Revenue"/>
    <x v="2327"/>
    <d v="2017-07-01T00:00:00"/>
    <x v="0"/>
    <s v="R"/>
    <s v="580090"/>
    <s v="Other Operating Revenues (excluding student fees)"/>
    <x v="631"/>
    <s v="80900000"/>
    <s v="580"/>
    <s v="Other Financial Sources"/>
    <x v="49"/>
    <s v="50"/>
    <s v="Revenues"/>
    <s v="721007"/>
    <s v="SBCMP"/>
    <x v="331"/>
    <s v="Active"/>
  </r>
  <r>
    <s v="580838"/>
    <s v="517602"/>
    <s v="OthFinSrc-Agency Collect Fee"/>
    <x v="2328"/>
    <d v="2000-01-01T00:00:00"/>
    <x v="1"/>
    <s v="R"/>
    <s v="580090"/>
    <s v="Other Operating Revenues (excluding student fees)"/>
    <x v="631"/>
    <s v="80900000"/>
    <s v="580"/>
    <s v="Other Financial Sources"/>
    <x v="49"/>
    <s v="50"/>
    <s v="Revenues"/>
    <s v="721007"/>
    <s v="SBCMP"/>
    <x v="331"/>
    <s v="Active"/>
  </r>
  <r>
    <s v="580839"/>
    <s v="517603"/>
    <s v="OthFinSrc-Declined Check Fee"/>
    <x v="2329"/>
    <d v="2000-01-01T00:00:00"/>
    <x v="1"/>
    <s v="R"/>
    <s v="580090"/>
    <s v="Other Operating Revenues (excluding student fees)"/>
    <x v="631"/>
    <s v="80900000"/>
    <s v="580"/>
    <s v="Other Financial Sources"/>
    <x v="49"/>
    <s v="50"/>
    <s v="Revenues"/>
    <s v="721007"/>
    <s v="SBCMP"/>
    <x v="331"/>
    <s v="Active"/>
  </r>
  <r>
    <s v="580840"/>
    <s v="517604"/>
    <s v="OthFinSrc-Perkins-Penlty Char"/>
    <x v="2330"/>
    <d v="2000-01-01T00:00:00"/>
    <x v="1"/>
    <s v="R"/>
    <s v="580090"/>
    <s v="Other Operating Revenues (excluding student fees)"/>
    <x v="631"/>
    <s v="80900000"/>
    <s v="580"/>
    <s v="Other Financial Sources"/>
    <x v="49"/>
    <s v="50"/>
    <s v="Revenues"/>
    <s v="721007"/>
    <s v="SBCMP"/>
    <x v="331"/>
    <s v="Active"/>
  </r>
  <r>
    <s v="580841"/>
    <s v="517605"/>
    <s v="OthFinSrc-Revenue-Others"/>
    <x v="2331"/>
    <d v="2017-07-01T00:00:00"/>
    <x v="0"/>
    <s v="R"/>
    <s v="580090"/>
    <s v="Other Operating Revenues (excluding student fees)"/>
    <x v="631"/>
    <s v="80900000"/>
    <s v="580"/>
    <s v="Other Financial Sources"/>
    <x v="49"/>
    <s v="50"/>
    <s v="Revenues"/>
    <s v="721007"/>
    <s v="SBCMP"/>
    <x v="331"/>
    <s v="Active"/>
  </r>
  <r>
    <s v="580842"/>
    <s v="517606"/>
    <s v="OthFinSrc-Bad Debt Offset"/>
    <x v="2332"/>
    <d v="2015-07-01T00:00:00"/>
    <x v="0"/>
    <s v="R"/>
    <s v="580090"/>
    <s v="Other Operating Revenues (excluding student fees)"/>
    <x v="631"/>
    <s v="80900000"/>
    <s v="580"/>
    <s v="Other Financial Sources"/>
    <x v="49"/>
    <s v="50"/>
    <s v="Revenues"/>
    <s v="721007"/>
    <s v="SBCMP"/>
    <x v="331"/>
    <s v="Active"/>
  </r>
  <r>
    <s v="580843"/>
    <s v="517607"/>
    <s v="OthFinSrc-Bad Debt Offset"/>
    <x v="2333"/>
    <d v="2015-07-01T00:00:00"/>
    <x v="0"/>
    <s v="R"/>
    <s v="580090"/>
    <s v="Other Operating Revenues (excluding student fees)"/>
    <x v="631"/>
    <s v="80900000"/>
    <s v="580"/>
    <s v="Other Financial Sources"/>
    <x v="49"/>
    <s v="50"/>
    <s v="Revenues"/>
    <s v="721007"/>
    <s v="SBCMP"/>
    <x v="331"/>
    <s v="Active"/>
  </r>
  <r>
    <s v="580844"/>
    <s v="517608"/>
    <s v="OthFinSrc-Housing AcctngSvcFee"/>
    <x v="2334"/>
    <d v="2000-01-01T00:00:00"/>
    <x v="1"/>
    <s v="R"/>
    <s v="580090"/>
    <s v="Other Operating Revenues (excluding student fees)"/>
    <x v="631"/>
    <s v="80900000"/>
    <s v="580"/>
    <s v="Other Financial Sources"/>
    <x v="49"/>
    <s v="50"/>
    <s v="Revenues"/>
    <s v="721007"/>
    <s v="SBCMP"/>
    <x v="331"/>
    <s v="Active"/>
  </r>
  <r>
    <s v="580845"/>
    <s v="517609"/>
    <s v="OthFinSrc-Parking AcctngSvcFee"/>
    <x v="2335"/>
    <d v="2000-01-01T00:00:00"/>
    <x v="1"/>
    <s v="R"/>
    <s v="580090"/>
    <s v="Other Operating Revenues (excluding student fees)"/>
    <x v="631"/>
    <s v="80900000"/>
    <s v="580"/>
    <s v="Other Financial Sources"/>
    <x v="49"/>
    <s v="50"/>
    <s v="Revenues"/>
    <s v="721007"/>
    <s v="SBCMP"/>
    <x v="331"/>
    <s v="Active"/>
  </r>
  <r>
    <s v="580846"/>
    <s v="517610"/>
    <s v="OthFinSrc-CEL Acctng Svc Fee"/>
    <x v="2336"/>
    <d v="2000-01-01T00:00:00"/>
    <x v="1"/>
    <s v="R"/>
    <s v="580090"/>
    <s v="Other Operating Revenues (excluding student fees)"/>
    <x v="631"/>
    <s v="80900000"/>
    <s v="580"/>
    <s v="Other Financial Sources"/>
    <x v="49"/>
    <s v="50"/>
    <s v="Revenues"/>
    <s v="721007"/>
    <s v="SBCMP"/>
    <x v="331"/>
    <s v="Active"/>
  </r>
  <r>
    <s v="580847"/>
    <s v="517611"/>
    <s v="OthFinSrc-ASI Acctng Svc Fee"/>
    <x v="2337"/>
    <d v="2000-01-01T00:00:00"/>
    <x v="1"/>
    <s v="R"/>
    <s v="580090"/>
    <s v="Other Operating Revenues (excluding student fees)"/>
    <x v="631"/>
    <s v="80900000"/>
    <s v="580"/>
    <s v="Other Financial Sources"/>
    <x v="49"/>
    <s v="50"/>
    <s v="Revenues"/>
    <s v="721007"/>
    <s v="SBCMP"/>
    <x v="331"/>
    <s v="Active"/>
  </r>
  <r>
    <s v="580848"/>
    <s v="517612"/>
    <s v="OthFinSrc-S U Acctng Svc Fee"/>
    <x v="2338"/>
    <d v="2000-01-01T00:00:00"/>
    <x v="1"/>
    <s v="R"/>
    <s v="580090"/>
    <s v="Other Operating Revenues (excluding student fees)"/>
    <x v="631"/>
    <s v="80900000"/>
    <s v="580"/>
    <s v="Other Financial Sources"/>
    <x v="49"/>
    <s v="50"/>
    <s v="Revenues"/>
    <s v="721007"/>
    <s v="SBCMP"/>
    <x v="331"/>
    <s v="Active"/>
  </r>
  <r>
    <s v="580849"/>
    <s v="517613"/>
    <s v="OthFinSvc-Contra Revenue-Other"/>
    <x v="2339"/>
    <d v="2000-01-01T00:00:00"/>
    <x v="1"/>
    <s v="R"/>
    <s v="580090"/>
    <s v="Other Operating Revenues (excluding student fees)"/>
    <x v="631"/>
    <s v="80900000"/>
    <s v="580"/>
    <s v="Other Financial Sources"/>
    <x v="49"/>
    <s v="50"/>
    <s v="Revenues"/>
    <s v="721007"/>
    <s v="SBCMP"/>
    <x v="331"/>
    <s v="Active"/>
  </r>
  <r>
    <s v="580850"/>
    <s v="517614"/>
    <s v="OthFinSvc-CEL Parking Fees"/>
    <x v="2340"/>
    <d v="2000-01-01T00:00:00"/>
    <x v="1"/>
    <s v="R"/>
    <s v="580090"/>
    <s v="Other Operating Revenues (excluding student fees)"/>
    <x v="631"/>
    <s v="80900000"/>
    <s v="580"/>
    <s v="Other Financial Sources"/>
    <x v="49"/>
    <s v="50"/>
    <s v="Revenues"/>
    <s v="721007"/>
    <s v="SBCMP"/>
    <x v="331"/>
    <s v="Active"/>
  </r>
  <r>
    <s v="580851"/>
    <s v="517615"/>
    <s v="OthFinSvc-Case Report Fees"/>
    <x v="2341"/>
    <d v="2000-01-01T00:00:00"/>
    <x v="1"/>
    <s v="R"/>
    <s v="580090"/>
    <s v="Other Operating Revenues (excluding student fees)"/>
    <x v="631"/>
    <s v="80900000"/>
    <s v="580"/>
    <s v="Other Financial Sources"/>
    <x v="49"/>
    <s v="50"/>
    <s v="Revenues"/>
    <s v="721007"/>
    <s v="SBCMP"/>
    <x v="331"/>
    <s v="Active"/>
  </r>
  <r>
    <s v="580852"/>
    <s v="517616"/>
    <s v="OthFinSvc-Fingerprinting Fees"/>
    <x v="2342"/>
    <d v="2000-01-01T00:00:00"/>
    <x v="1"/>
    <s v="R"/>
    <s v="580090"/>
    <s v="Other Operating Revenues (excluding student fees)"/>
    <x v="631"/>
    <s v="80900000"/>
    <s v="580"/>
    <s v="Other Financial Sources"/>
    <x v="49"/>
    <s v="50"/>
    <s v="Revenues"/>
    <s v="721007"/>
    <s v="SBCMP"/>
    <x v="331"/>
    <s v="Active"/>
  </r>
  <r>
    <s v="580853"/>
    <s v="517617"/>
    <s v="OthFinSvc-Tow/Impound fees"/>
    <x v="2343"/>
    <d v="2000-01-01T00:00:00"/>
    <x v="1"/>
    <s v="R"/>
    <s v="580090"/>
    <s v="Other Operating Revenues (excluding student fees)"/>
    <x v="631"/>
    <s v="80900000"/>
    <s v="580"/>
    <s v="Other Financial Sources"/>
    <x v="49"/>
    <s v="50"/>
    <s v="Revenues"/>
    <s v="721007"/>
    <s v="SBCMP"/>
    <x v="331"/>
    <s v="Active"/>
  </r>
  <r>
    <s v="580854"/>
    <s v="580854"/>
    <s v="Cost Recovery from 3rd Party"/>
    <x v="2344"/>
    <d v="2000-01-01T00:00:00"/>
    <x v="1"/>
    <s v="R"/>
    <s v="580090"/>
    <s v="Other Operating Revenues (excluding student fees)"/>
    <x v="631"/>
    <s v="80900000"/>
    <s v="580"/>
    <s v="Other Financial Sources"/>
    <x v="49"/>
    <s v="50"/>
    <s v="Revenues"/>
    <s v="721007"/>
    <s v="SBCMP"/>
    <x v="331"/>
    <s v="Active"/>
  </r>
  <r>
    <s v="580855"/>
    <s v="580855"/>
    <s v="Utility-Elctr CostRcvry3rdPrty"/>
    <x v="2345"/>
    <d v="2000-01-01T00:00:00"/>
    <x v="1"/>
    <s v="R"/>
    <s v="580090"/>
    <s v="Other Operating Revenues (excluding student fees)"/>
    <x v="631"/>
    <s v="80900000"/>
    <s v="580"/>
    <s v="Other Financial Sources"/>
    <x v="49"/>
    <s v="50"/>
    <s v="Revenues"/>
    <s v="721007"/>
    <s v="SBCMP"/>
    <x v="331"/>
    <s v="Active"/>
  </r>
  <r>
    <s v="580856"/>
    <s v="580856"/>
    <s v="Utility-Water CostRcvry3rdPrty"/>
    <x v="2346"/>
    <d v="2000-01-01T00:00:00"/>
    <x v="1"/>
    <s v="R"/>
    <s v="580090"/>
    <s v="Other Operating Revenues (excluding student fees)"/>
    <x v="631"/>
    <s v="80900000"/>
    <s v="580"/>
    <s v="Other Financial Sources"/>
    <x v="49"/>
    <s v="50"/>
    <s v="Revenues"/>
    <s v="721007"/>
    <s v="SBCMP"/>
    <x v="331"/>
    <s v="Active"/>
  </r>
  <r>
    <s v="580857"/>
    <s v="580857"/>
    <s v="Utility-Electric CostRcvryAux"/>
    <x v="2347"/>
    <d v="2000-01-01T00:00:00"/>
    <x v="1"/>
    <s v="R"/>
    <s v="580095"/>
    <s v="Cost Recovery from Auxiliary Organizations"/>
    <x v="729"/>
    <s v="80900000"/>
    <s v="580"/>
    <s v="Other Financial Sources"/>
    <x v="49"/>
    <s v="50"/>
    <s v="Revenues"/>
    <s v="721007"/>
    <s v="SBCMP"/>
    <x v="364"/>
    <s v="Active"/>
  </r>
  <r>
    <s v="580858"/>
    <s v="580858"/>
    <s v="Utility-Water CostRecoveryAux"/>
    <x v="2348"/>
    <d v="2000-01-01T00:00:00"/>
    <x v="1"/>
    <s v="R"/>
    <s v="580095"/>
    <s v="Cost Recovery from Auxiliary Organizations"/>
    <x v="729"/>
    <s v="80900000"/>
    <s v="580"/>
    <s v="Other Financial Sources"/>
    <x v="49"/>
    <s v="50"/>
    <s v="Revenues"/>
    <s v="721007"/>
    <s v="SBCMP"/>
    <x v="364"/>
    <s v="Active"/>
  </r>
  <r>
    <s v="580859"/>
    <s v="580859"/>
    <s v="Utility-Sewer CostRecoveryAux"/>
    <x v="2349"/>
    <d v="2000-01-01T00:00:00"/>
    <x v="1"/>
    <s v="R"/>
    <s v="580095"/>
    <s v="Cost Recovery from Auxiliary Organizations"/>
    <x v="729"/>
    <s v="80900000"/>
    <s v="580"/>
    <s v="Other Financial Sources"/>
    <x v="49"/>
    <s v="50"/>
    <s v="Revenues"/>
    <s v="721007"/>
    <s v="SBCMP"/>
    <x v="364"/>
    <s v="Active"/>
  </r>
  <r>
    <s v="580860"/>
    <s v="580860"/>
    <s v="Utility-NonHzWaste CstRcvryAux"/>
    <x v="2350"/>
    <d v="2000-01-01T00:00:00"/>
    <x v="1"/>
    <s v="R"/>
    <s v="580095"/>
    <s v="Cost Recovery from Auxiliary Organizations"/>
    <x v="729"/>
    <s v="80900000"/>
    <s v="580"/>
    <s v="Other Financial Sources"/>
    <x v="49"/>
    <s v="50"/>
    <s v="Revenues"/>
    <s v="721007"/>
    <s v="SBCMP"/>
    <x v="364"/>
    <s v="Active"/>
  </r>
  <r>
    <s v="580861"/>
    <s v="580861"/>
    <s v="Utility-NtGas CostRecoveryAux"/>
    <x v="2351"/>
    <d v="2000-01-01T00:00:00"/>
    <x v="1"/>
    <s v="R"/>
    <s v="580095"/>
    <s v="Cost Recovery from Auxiliary Organizations"/>
    <x v="729"/>
    <s v="80900000"/>
    <s v="580"/>
    <s v="Other Financial Sources"/>
    <x v="49"/>
    <s v="50"/>
    <s v="Revenues"/>
    <s v="721007"/>
    <s v="SBCMP"/>
    <x v="364"/>
    <s v="Active"/>
  </r>
  <r>
    <s v="580862"/>
    <s v="None"/>
    <s v="FND Rev-Program Equip"/>
    <x v="2352"/>
    <d v="2000-01-01T00:00:00"/>
    <x v="1"/>
    <s v="R"/>
    <s v="580093"/>
    <s v="Other Non-exchange revenue"/>
    <x v="655"/>
    <s v="80900000"/>
    <s v="580"/>
    <s v="Other Financial Sources"/>
    <x v="49"/>
    <s v="50"/>
    <s v="Revenues"/>
    <s v="726003"/>
    <s v="SBCMP"/>
    <x v="351"/>
    <s v="Active"/>
  </r>
  <r>
    <s v="580863"/>
    <s v="None"/>
    <s v="IRT SoftwareMaintFee-StdFacStf"/>
    <x v="2353"/>
    <d v="2000-01-01T00:00:00"/>
    <x v="1"/>
    <s v="R"/>
    <s v="580090"/>
    <s v="Other Operating Revenues (excluding student fees)"/>
    <x v="631"/>
    <s v="80900000"/>
    <s v="580"/>
    <s v="Other Financial Sources"/>
    <x v="49"/>
    <s v="50"/>
    <s v="Revenues"/>
    <s v="721007"/>
    <s v="SBCMP"/>
    <x v="331"/>
    <s v="Active"/>
  </r>
  <r>
    <s v="580864"/>
    <s v="None"/>
    <s v="IRT SoftwareMntFee-Alum/NonSFS"/>
    <x v="2354"/>
    <d v="2000-01-01T00:00:00"/>
    <x v="1"/>
    <s v="R"/>
    <s v="580090"/>
    <s v="Other Operating Revenues (excluding student fees)"/>
    <x v="631"/>
    <s v="80900000"/>
    <s v="580"/>
    <s v="Other Financial Sources"/>
    <x v="49"/>
    <s v="50"/>
    <s v="Revenues"/>
    <s v="721007"/>
    <s v="SBCMP"/>
    <x v="331"/>
    <s v="Active"/>
  </r>
  <r>
    <s v="580865"/>
    <s v="None"/>
    <s v="Ticket Sales Revenue"/>
    <x v="2355"/>
    <d v="2000-01-01T00:00:00"/>
    <x v="1"/>
    <s v="R"/>
    <s v="580090"/>
    <s v="Other Operating Revenues (excluding student fees)"/>
    <x v="631"/>
    <s v="80900000"/>
    <s v="580"/>
    <s v="Other Financial Sources"/>
    <x v="49"/>
    <s v="50"/>
    <s v="Revenues"/>
    <s v="721007"/>
    <s v="SBCMP"/>
    <x v="331"/>
    <s v="Active"/>
  </r>
  <r>
    <s v="580866"/>
    <s v="None"/>
    <s v="Arena Rental Revenue"/>
    <x v="2356"/>
    <d v="2000-01-01T00:00:00"/>
    <x v="1"/>
    <s v="R"/>
    <s v="580090"/>
    <s v="Other Operating Revenues (excluding student fees)"/>
    <x v="631"/>
    <s v="80900000"/>
    <s v="580"/>
    <s v="Other Financial Sources"/>
    <x v="49"/>
    <s v="50"/>
    <s v="Revenues"/>
    <s v="721007"/>
    <s v="SBCMP"/>
    <x v="331"/>
    <s v="Active"/>
  </r>
  <r>
    <s v="580867"/>
    <s v="None"/>
    <s v="FDN Rev-Meal Plan Admin Fee"/>
    <x v="2357"/>
    <d v="2000-01-01T00:00:00"/>
    <x v="1"/>
    <s v="R"/>
    <s v="580016"/>
    <s v="Management Fee"/>
    <x v="649"/>
    <s v="80900000"/>
    <s v="580"/>
    <s v="Other Financial Sources"/>
    <x v="49"/>
    <s v="50"/>
    <s v="Revenues"/>
    <s v="721007"/>
    <s v="SBCMP"/>
    <x v="347"/>
    <s v="Active"/>
  </r>
  <r>
    <s v="580868"/>
    <s v="None"/>
    <s v="Study Abroad Programs OOR"/>
    <x v="2358"/>
    <d v="2010-07-01T00:00:00"/>
    <x v="1"/>
    <s v="R"/>
    <s v="580090"/>
    <s v="Other Operating Revenues (excluding student fees)"/>
    <x v="631"/>
    <s v="80900000"/>
    <s v="580"/>
    <s v="Other Financial Sources"/>
    <x v="49"/>
    <s v="50"/>
    <s v="Revenues"/>
    <s v="721007"/>
    <s v="SBCMP"/>
    <x v="331"/>
    <s v="Active"/>
  </r>
  <r>
    <s v="580869"/>
    <s v="None"/>
    <s v="Conferences/Events"/>
    <x v="2359"/>
    <d v="2012-07-01T00:00:00"/>
    <x v="1"/>
    <s v="R"/>
    <s v="580090"/>
    <s v="Other Operating Revenues (excluding student fees)"/>
    <x v="631"/>
    <s v="80900000"/>
    <s v="580"/>
    <s v="Other Financial Sources"/>
    <x v="49"/>
    <s v="50"/>
    <s v="Revenues"/>
    <s v="721007"/>
    <s v="SBCMP"/>
    <x v="331"/>
    <s v="Active"/>
  </r>
  <r>
    <s v="580870"/>
    <s v="None"/>
    <s v="Ticket Sales-Baseball"/>
    <x v="2360"/>
    <d v="2013-07-01T00:00:00"/>
    <x v="1"/>
    <s v="R"/>
    <s v="580021"/>
    <s v="Sales &amp; Services of Educational Activities - Athletics (non-"/>
    <x v="726"/>
    <s v="80900000"/>
    <s v="580"/>
    <s v="Other Financial Sources"/>
    <x v="49"/>
    <s v="50"/>
    <s v="Revenues"/>
    <s v="721005"/>
    <s v="SBCMP"/>
    <x v="361"/>
    <s v="Active"/>
  </r>
  <r>
    <s v="580871"/>
    <s v="None"/>
    <s v="Ticket Sales-Men's Basketball"/>
    <x v="2361"/>
    <d v="2013-07-01T00:00:00"/>
    <x v="1"/>
    <s v="R"/>
    <s v="580021"/>
    <s v="Sales &amp; Services of Educational Activities - Athletics (non-"/>
    <x v="726"/>
    <s v="80900000"/>
    <s v="580"/>
    <s v="Other Financial Sources"/>
    <x v="49"/>
    <s v="50"/>
    <s v="Revenues"/>
    <s v="721005"/>
    <s v="SBCMP"/>
    <x v="361"/>
    <s v="Active"/>
  </r>
  <r>
    <s v="580872"/>
    <s v="None"/>
    <s v="Ticket Sales-Women'sBasketball"/>
    <x v="2362"/>
    <d v="2013-07-01T00:00:00"/>
    <x v="1"/>
    <s v="R"/>
    <s v="580021"/>
    <s v="Sales &amp; Services of Educational Activities - Athletics (non-"/>
    <x v="726"/>
    <s v="80900000"/>
    <s v="580"/>
    <s v="Other Financial Sources"/>
    <x v="49"/>
    <s v="50"/>
    <s v="Revenues"/>
    <s v="721005"/>
    <s v="SBCMP"/>
    <x v="361"/>
    <s v="Active"/>
  </r>
  <r>
    <s v="580873"/>
    <s v="None"/>
    <s v="Ticket Sales-Men's Soccer"/>
    <x v="2363"/>
    <d v="2013-07-01T00:00:00"/>
    <x v="1"/>
    <s v="R"/>
    <s v="580021"/>
    <s v="Sales &amp; Services of Educational Activities - Athletics (non-"/>
    <x v="726"/>
    <s v="80900000"/>
    <s v="580"/>
    <s v="Other Financial Sources"/>
    <x v="49"/>
    <s v="50"/>
    <s v="Revenues"/>
    <s v="721005"/>
    <s v="SBCMP"/>
    <x v="361"/>
    <s v="Active"/>
  </r>
  <r>
    <s v="580874"/>
    <s v="None"/>
    <s v="Ticket Sales-Women's Soccer"/>
    <x v="2364"/>
    <d v="2013-07-01T00:00:00"/>
    <x v="1"/>
    <s v="R"/>
    <s v="580021"/>
    <s v="Sales &amp; Services of Educational Activities - Athletics (non-"/>
    <x v="726"/>
    <s v="80900000"/>
    <s v="580"/>
    <s v="Other Financial Sources"/>
    <x v="49"/>
    <s v="50"/>
    <s v="Revenues"/>
    <s v="721005"/>
    <s v="SBCMP"/>
    <x v="361"/>
    <s v="Active"/>
  </r>
  <r>
    <s v="580875"/>
    <s v="None"/>
    <s v="Ticket Sales-Women'sVolleyball"/>
    <x v="2365"/>
    <d v="2013-07-01T00:00:00"/>
    <x v="1"/>
    <s v="R"/>
    <s v="580021"/>
    <s v="Sales &amp; Services of Educational Activities - Athletics (non-"/>
    <x v="726"/>
    <s v="80900000"/>
    <s v="580"/>
    <s v="Other Financial Sources"/>
    <x v="49"/>
    <s v="50"/>
    <s v="Revenues"/>
    <s v="721005"/>
    <s v="SBCMP"/>
    <x v="361"/>
    <s v="Active"/>
  </r>
  <r>
    <s v="580876"/>
    <s v="None"/>
    <s v="Athletics Guarantees"/>
    <x v="2366"/>
    <d v="2013-07-01T00:00:00"/>
    <x v="1"/>
    <s v="R"/>
    <s v="580021"/>
    <s v="Sales &amp; Services of Educational Activities - Athletics (non-"/>
    <x v="726"/>
    <s v="80900000"/>
    <s v="580"/>
    <s v="Other Financial Sources"/>
    <x v="49"/>
    <s v="50"/>
    <s v="Revenues"/>
    <s v="721005"/>
    <s v="SBCMP"/>
    <x v="361"/>
    <s v="Active"/>
  </r>
  <r>
    <s v="580877"/>
    <s v="None"/>
    <s v="NCAA Conference Tournament"/>
    <x v="2367"/>
    <d v="2013-07-01T00:00:00"/>
    <x v="1"/>
    <s v="R"/>
    <s v="580021"/>
    <s v="Sales &amp; Services of Educational Activities - Athletics (non-"/>
    <x v="726"/>
    <s v="80900000"/>
    <s v="580"/>
    <s v="Other Financial Sources"/>
    <x v="49"/>
    <s v="50"/>
    <s v="Revenues"/>
    <s v="721005"/>
    <s v="SBCMP"/>
    <x v="361"/>
    <s v="Active"/>
  </r>
  <r>
    <s v="580878"/>
    <s v="None"/>
    <s v="Athletics Concessions"/>
    <x v="2368"/>
    <d v="2013-07-01T00:00:00"/>
    <x v="1"/>
    <s v="R"/>
    <s v="580021"/>
    <s v="Sales &amp; Services of Educational Activities - Athletics (non-"/>
    <x v="726"/>
    <s v="80900000"/>
    <s v="580"/>
    <s v="Other Financial Sources"/>
    <x v="49"/>
    <s v="50"/>
    <s v="Revenues"/>
    <s v="721005"/>
    <s v="SBCMP"/>
    <x v="361"/>
    <s v="Active"/>
  </r>
  <r>
    <s v="580879"/>
    <s v="None"/>
    <s v="Camps"/>
    <x v="2369"/>
    <d v="2017-07-01T00:00:00"/>
    <x v="1"/>
    <s v="R"/>
    <s v="580021"/>
    <s v="Sales &amp; Services of Educational Activities - Athletics (non-"/>
    <x v="726"/>
    <s v="80900000"/>
    <s v="580"/>
    <s v="Other Financial Sources"/>
    <x v="49"/>
    <s v="50"/>
    <s v="Revenues"/>
    <s v="721005"/>
    <s v="SBCMP"/>
    <x v="361"/>
    <s v="Active"/>
  </r>
  <r>
    <s v="580880"/>
    <s v="None"/>
    <s v="Advertising &amp; Sponsorships"/>
    <x v="2370"/>
    <d v="2021-07-01T00:00:00"/>
    <x v="1"/>
    <s v="R"/>
    <s v="580021"/>
    <s v="Sales &amp; Services of Educational Activities - Athletics (non-"/>
    <x v="726"/>
    <s v="80900000"/>
    <s v="580"/>
    <s v="Other Financial Sources"/>
    <x v="49"/>
    <s v="50"/>
    <s v="Revenues"/>
    <s v="721005"/>
    <s v="SBCMP"/>
    <x v="361"/>
    <s v="Active"/>
  </r>
  <r>
    <s v="580881"/>
    <s v="None"/>
    <s v="FND-Brand Sponsorship"/>
    <x v="2371"/>
    <d v="2021-07-01T00:00:00"/>
    <x v="1"/>
    <s v="R"/>
    <s v="580093"/>
    <s v="Other Non-exchange revenue"/>
    <x v="655"/>
    <s v="80900000"/>
    <s v="580"/>
    <s v="Other Financial Sources"/>
    <x v="49"/>
    <s v="50"/>
    <s v="Revenues"/>
    <s v="726003"/>
    <s v="SBCMP"/>
    <x v="351"/>
    <s v="Active"/>
  </r>
  <r>
    <s v="580890"/>
    <s v="None"/>
    <s v="CostRecvry0948-HousingAcctgSvc"/>
    <x v="2372"/>
    <d v="2011-07-01T00:00:00"/>
    <x v="1"/>
    <s v="R"/>
    <s v="580094"/>
    <s v="Cost Recovery from Other CSU Funds within 0948"/>
    <x v="724"/>
    <s v="80900000"/>
    <s v="580"/>
    <s v="Other Financial Sources"/>
    <x v="49"/>
    <s v="50"/>
    <s v="Revenues"/>
    <s v="714004"/>
    <s v="SBCMP"/>
    <x v="359"/>
    <s v="Active"/>
  </r>
  <r>
    <s v="580891"/>
    <s v="None"/>
    <s v="CostRecvry0948-ParkingAcctgSvc"/>
    <x v="2373"/>
    <d v="2011-07-01T00:00:00"/>
    <x v="1"/>
    <s v="R"/>
    <s v="580094"/>
    <s v="Cost Recovery from Other CSU Funds within 0948"/>
    <x v="724"/>
    <s v="80900000"/>
    <s v="580"/>
    <s v="Other Financial Sources"/>
    <x v="49"/>
    <s v="50"/>
    <s v="Revenues"/>
    <s v="714004"/>
    <s v="SBCMP"/>
    <x v="359"/>
    <s v="Active"/>
  </r>
  <r>
    <s v="580892"/>
    <s v="None"/>
    <s v="CostRecovery0948-CEL Acctg Svc"/>
    <x v="2374"/>
    <d v="2011-07-01T00:00:00"/>
    <x v="1"/>
    <s v="R"/>
    <s v="580094"/>
    <s v="Cost Recovery from Other CSU Funds within 0948"/>
    <x v="724"/>
    <s v="80900000"/>
    <s v="580"/>
    <s v="Other Financial Sources"/>
    <x v="49"/>
    <s v="50"/>
    <s v="Revenues"/>
    <s v="714004"/>
    <s v="SBCMP"/>
    <x v="359"/>
    <s v="Active"/>
  </r>
  <r>
    <s v="580893"/>
    <s v="None"/>
    <s v="Parking Permits-CEL-Chargeback"/>
    <x v="2375"/>
    <d v="2016-07-01T00:00:00"/>
    <x v="1"/>
    <s v="R"/>
    <s v="580094"/>
    <s v="Cost Recovery from Other CSU Funds within 0948"/>
    <x v="724"/>
    <s v="80900000"/>
    <s v="580"/>
    <s v="Other Financial Sources"/>
    <x v="49"/>
    <s v="50"/>
    <s v="Revenues"/>
    <s v="714004"/>
    <s v="SBCMP"/>
    <x v="359"/>
    <s v="Active"/>
  </r>
  <r>
    <s v="580894"/>
    <s v="None"/>
    <s v="CAPCostRecovery-SelfSupp Entrp"/>
    <x v="2376"/>
    <d v="2017-07-01T00:00:00"/>
    <x v="1"/>
    <s v="R"/>
    <s v="580094"/>
    <s v="Cost Recovery from Other CSU Funds within 0948"/>
    <x v="724"/>
    <s v="80900000"/>
    <s v="580"/>
    <s v="Other Financial Sources"/>
    <x v="49"/>
    <s v="50"/>
    <s v="Revenues"/>
    <s v="714004"/>
    <s v="SBCMP"/>
    <x v="359"/>
    <s v="Active"/>
  </r>
  <r>
    <s v="580895"/>
    <s v="None"/>
    <s v="CostRecoveryAux-ASI Acctng Svc"/>
    <x v="2377"/>
    <d v="2011-07-01T00:00:00"/>
    <x v="1"/>
    <s v="R"/>
    <s v="580095"/>
    <s v="Cost Recovery from Auxiliary Organizations"/>
    <x v="729"/>
    <s v="80900000"/>
    <s v="580"/>
    <s v="Other Financial Sources"/>
    <x v="49"/>
    <s v="50"/>
    <s v="Revenues"/>
    <s v="721007"/>
    <s v="SBCMP"/>
    <x v="364"/>
    <s v="Active"/>
  </r>
  <r>
    <s v="580896"/>
    <s v="None"/>
    <s v="CostRecoveryAux-SMSU Acctg Svc"/>
    <x v="2378"/>
    <d v="2011-07-01T00:00:00"/>
    <x v="1"/>
    <s v="R"/>
    <s v="580095"/>
    <s v="Cost Recovery from Auxiliary Organizations"/>
    <x v="729"/>
    <s v="80900000"/>
    <s v="580"/>
    <s v="Other Financial Sources"/>
    <x v="49"/>
    <s v="50"/>
    <s v="Revenues"/>
    <s v="721007"/>
    <s v="SBCMP"/>
    <x v="364"/>
    <s v="Active"/>
  </r>
  <r>
    <s v="580897"/>
    <s v="None"/>
    <s v="HsgRent-Conf/Wrkshp-Chargeback"/>
    <x v="2379"/>
    <d v="2016-07-01T00:00:00"/>
    <x v="1"/>
    <s v="R"/>
    <s v="580094"/>
    <s v="Cost Recovery from Other CSU Funds within 0948"/>
    <x v="724"/>
    <s v="80900000"/>
    <s v="580"/>
    <s v="Other Financial Sources"/>
    <x v="49"/>
    <s v="50"/>
    <s v="Revenues"/>
    <s v="714004"/>
    <s v="SBCMP"/>
    <x v="359"/>
    <s v="Active"/>
  </r>
  <r>
    <s v="580898"/>
    <s v="None"/>
    <s v="Parking Gates-Rev - Chargeback"/>
    <x v="2380"/>
    <d v="2016-07-01T00:00:00"/>
    <x v="1"/>
    <s v="R"/>
    <s v="580094"/>
    <s v="Cost Recovery from Other CSU Funds within 0948"/>
    <x v="724"/>
    <s v="80900000"/>
    <s v="580"/>
    <s v="Other Financial Sources"/>
    <x v="49"/>
    <s v="50"/>
    <s v="Revenues"/>
    <s v="714004"/>
    <s v="SBCMP"/>
    <x v="359"/>
    <s v="Active"/>
  </r>
  <r>
    <s v="580899"/>
    <s v="None"/>
    <s v="Parking-SpecEvents -Chargeback"/>
    <x v="2381"/>
    <d v="2016-07-01T00:00:00"/>
    <x v="1"/>
    <s v="R"/>
    <s v="580094"/>
    <s v="Cost Recovery from Other CSU Funds within 0948"/>
    <x v="724"/>
    <s v="80900000"/>
    <s v="580"/>
    <s v="Other Financial Sources"/>
    <x v="49"/>
    <s v="50"/>
    <s v="Revenues"/>
    <s v="714004"/>
    <s v="SBCMP"/>
    <x v="359"/>
    <s v="Active"/>
  </r>
  <r>
    <s v="580900"/>
    <s v="None"/>
    <s v="Fed Fin Aid Admin Allowance"/>
    <x v="2382"/>
    <d v="2010-07-01T00:00:00"/>
    <x v="0"/>
    <s v="R"/>
    <s v="580097"/>
    <s v="Federal Financial Aid Admin Allowance (Obsolete)"/>
    <x v="731"/>
    <s v="80900000"/>
    <s v="580"/>
    <s v="Other Financial Sources"/>
    <x v="49"/>
    <s v="50"/>
    <s v="Revenues"/>
    <s v="723007"/>
    <s v="SBCMP"/>
    <x v="366"/>
    <s v="Active"/>
  </r>
  <r>
    <s v="580901"/>
    <s v="None"/>
    <s v="Aux CSURMA Dividend Revenue"/>
    <x v="2383"/>
    <d v="2013-07-01T00:00:00"/>
    <x v="1"/>
    <s v="R"/>
    <s v="580093"/>
    <s v="Other Non-exchange revenue"/>
    <x v="655"/>
    <s v="80900000"/>
    <s v="580"/>
    <s v="Other Financial Sources"/>
    <x v="49"/>
    <s v="50"/>
    <s v="Revenues"/>
    <s v="726003"/>
    <s v="SBCMP"/>
    <x v="351"/>
    <s v="Active"/>
  </r>
  <r>
    <s v="580902"/>
    <s v="580902"/>
    <s v="OthrNonOprRev-Study Abroad Prg"/>
    <x v="2384"/>
    <d v="2011-07-01T00:00:00"/>
    <x v="0"/>
    <s v="R"/>
    <s v="580093"/>
    <s v="Other Non-exchange revenue"/>
    <x v="655"/>
    <s v="80900000"/>
    <s v="580"/>
    <s v="Other Financial Sources"/>
    <x v="49"/>
    <s v="50"/>
    <s v="Revenues"/>
    <s v="726003"/>
    <s v="SBCMP"/>
    <x v="351"/>
    <s v="Active"/>
  </r>
  <r>
    <s v="580903"/>
    <s v="580903"/>
    <s v="OthrNonOpRev-Trsfr fm AUX"/>
    <x v="2385"/>
    <d v="2020-07-01T00:00:00"/>
    <x v="1"/>
    <s v="R"/>
    <s v="580093"/>
    <s v="Other Non-exchange revenue"/>
    <x v="655"/>
    <s v="80900000"/>
    <s v="580"/>
    <s v="Other Financial Sources"/>
    <x v="49"/>
    <s v="50"/>
    <s v="Revenues"/>
    <s v="726003"/>
    <s v="SBCMP"/>
    <x v="351"/>
    <s v="Active"/>
  </r>
  <r>
    <s v="580904"/>
    <s v="None"/>
    <s v="OthrNonOprRev-CSUPERB Grants"/>
    <x v="2386"/>
    <d v="2010-07-01T00:00:00"/>
    <x v="1"/>
    <s v="R"/>
    <s v="580093"/>
    <s v="Other Non-exchange revenue"/>
    <x v="655"/>
    <s v="80900000"/>
    <s v="580"/>
    <s v="Other Financial Sources"/>
    <x v="49"/>
    <s v="50"/>
    <s v="Revenues"/>
    <s v="726003"/>
    <s v="SBCMP"/>
    <x v="351"/>
    <s v="Active"/>
  </r>
  <r>
    <s v="580905"/>
    <s v="None"/>
    <s v="Dispensing Machine Revenue"/>
    <x v="2387"/>
    <d v="2014-07-01T00:00:00"/>
    <x v="1"/>
    <s v="R"/>
    <s v="580090"/>
    <s v="Other Operating Revenues (excluding student fees)"/>
    <x v="631"/>
    <s v="80900000"/>
    <s v="580"/>
    <s v="Other Financial Sources"/>
    <x v="49"/>
    <s v="50"/>
    <s v="Revenues"/>
    <s v="721007"/>
    <s v="SBCMP"/>
    <x v="331"/>
    <s v="Active"/>
  </r>
  <r>
    <s v="580906"/>
    <s v="None"/>
    <s v="OthrNonOprRev-PaymentDiscounts"/>
    <x v="2388"/>
    <d v="2014-07-01T00:00:00"/>
    <x v="1"/>
    <s v="R"/>
    <s v="580093"/>
    <s v="Other Non-exchange revenue"/>
    <x v="655"/>
    <s v="80900000"/>
    <s v="580"/>
    <s v="Other Financial Sources"/>
    <x v="49"/>
    <s v="50"/>
    <s v="Revenues"/>
    <s v="726003"/>
    <s v="SBCMP"/>
    <x v="351"/>
    <s v="Active"/>
  </r>
  <r>
    <s v="580907"/>
    <s v="None"/>
    <s v="Contract Revenue"/>
    <x v="2389"/>
    <d v="2015-07-01T00:00:00"/>
    <x v="1"/>
    <s v="R"/>
    <s v="580090"/>
    <s v="Other Operating Revenues (excluding student fees)"/>
    <x v="631"/>
    <s v="80900000"/>
    <s v="580"/>
    <s v="Other Financial Sources"/>
    <x v="49"/>
    <s v="50"/>
    <s v="Revenues"/>
    <s v="721007"/>
    <s v="SBCMP"/>
    <x v="331"/>
    <s v="Active"/>
  </r>
  <r>
    <s v="580908"/>
    <s v="None"/>
    <s v="Fingerprinting Fees-Chargeback"/>
    <x v="2390"/>
    <d v="2016-07-01T00:00:00"/>
    <x v="1"/>
    <s v="R"/>
    <s v="580094"/>
    <s v="Cost Recovery from Other CSU Funds within 0948"/>
    <x v="724"/>
    <s v="80900000"/>
    <s v="580"/>
    <s v="Other Financial Sources"/>
    <x v="49"/>
    <s v="50"/>
    <s v="Revenues"/>
    <s v="714004"/>
    <s v="SBCMP"/>
    <x v="359"/>
    <s v="Active"/>
  </r>
  <r>
    <s v="580909"/>
    <s v="None"/>
    <s v="OthrNonOprRev-Auction"/>
    <x v="2391"/>
    <d v="2016-07-01T00:00:00"/>
    <x v="1"/>
    <s v="R"/>
    <s v="580093"/>
    <s v="Other Non-exchange revenue"/>
    <x v="655"/>
    <s v="80900000"/>
    <s v="580"/>
    <s v="Other Financial Sources"/>
    <x v="49"/>
    <s v="50"/>
    <s v="Revenues"/>
    <s v="726003"/>
    <s v="SBCMP"/>
    <x v="351"/>
    <s v="Active"/>
  </r>
  <r>
    <s v="580910"/>
    <s v="None"/>
    <s v="Parking Ctn Adm Fee-Chargeback"/>
    <x v="2392"/>
    <d v="2017-07-01T00:00:00"/>
    <x v="1"/>
    <s v="R"/>
    <s v="580094"/>
    <s v="Cost Recovery from Other CSU Funds within 0948"/>
    <x v="724"/>
    <s v="80900000"/>
    <s v="580"/>
    <s v="Other Financial Sources"/>
    <x v="49"/>
    <s v="50"/>
    <s v="Revenues"/>
    <s v="714004"/>
    <s v="SBCMP"/>
    <x v="359"/>
    <s v="Active"/>
  </r>
  <r>
    <s v="580990"/>
    <s v="None"/>
    <s v="CAPCostRecovery-SelfSupp Auxlr"/>
    <x v="2393"/>
    <d v="2017-07-01T00:00:00"/>
    <x v="1"/>
    <s v="R"/>
    <s v="580095"/>
    <s v="Cost Recovery from Auxiliary Organizations"/>
    <x v="729"/>
    <s v="80900000"/>
    <s v="580"/>
    <s v="Other Financial Sources"/>
    <x v="49"/>
    <s v="50"/>
    <s v="Revenues"/>
    <s v="721007"/>
    <s v="SBCMP"/>
    <x v="364"/>
    <s v="Active"/>
  </r>
  <r>
    <s v="590001"/>
    <s v="518000"/>
    <s v="Rev Adj-Prior Year"/>
    <x v="2394"/>
    <d v="2000-01-01T00:00:00"/>
    <x v="1"/>
    <s v="R"/>
    <s v="590001"/>
    <s v="Prior Year Revenue Adjustment"/>
    <x v="651"/>
    <s v="98920000"/>
    <s v="590"/>
    <s v="Revenue Adjustments"/>
    <x v="51"/>
    <s v="50"/>
    <s v="Revenues"/>
    <s v="721007"/>
    <s v="SBCMP"/>
    <x v="348"/>
    <s v="Active"/>
  </r>
  <r>
    <s v="590002"/>
    <s v="518030"/>
    <s v="Rev Adj-Prior Year Surplus"/>
    <x v="2395"/>
    <d v="2000-01-01T00:00:00"/>
    <x v="1"/>
    <s v="R"/>
    <s v="590002"/>
    <s v="Prior Year Surplus Adjustment (Obsolete)"/>
    <x v="652"/>
    <s v="98940000"/>
    <s v="590"/>
    <s v="Revenue Adjustments"/>
    <x v="51"/>
    <s v="50"/>
    <s v="Revenues"/>
    <s v="723006"/>
    <s v="SBCMP"/>
    <x v="349"/>
    <s v="Active"/>
  </r>
  <r>
    <s v="590003"/>
    <s v="None"/>
    <s v="Rev Adj-Prior Yr Student Accts"/>
    <x v="2396"/>
    <d v="2000-01-01T00:00:00"/>
    <x v="1"/>
    <s v="R"/>
    <s v="590001"/>
    <s v="Prior Year Revenue Adjustment"/>
    <x v="651"/>
    <s v="98920000"/>
    <s v="590"/>
    <s v="Revenue Adjustments"/>
    <x v="51"/>
    <s v="50"/>
    <s v="Revenues"/>
    <s v="721007"/>
    <s v="SBCMP"/>
    <x v="348"/>
    <s v="Active"/>
  </r>
  <r>
    <s v="590005"/>
    <s v="518100"/>
    <s v="FIT Revenue OffSet"/>
    <x v="2397"/>
    <d v="2000-01-01T00:00:00"/>
    <x v="1"/>
    <s v="R"/>
    <s v="590005"/>
    <s v="RMP Revenue Offset for Supplemental GF Allocation (Obsolete)"/>
    <x v="653"/>
    <s v="80400000"/>
    <s v="590"/>
    <s v="Revenue Adjustments"/>
    <x v="51"/>
    <s v="50"/>
    <s v="Revenues"/>
    <s v="723006"/>
    <s v="SBCMP"/>
    <x v="350"/>
    <s v="Obsolete"/>
  </r>
  <r>
    <s v="590007"/>
    <s v="None"/>
    <s v="Special Loans Transfer In"/>
    <x v="2398"/>
    <d v="2025-07-01T00:00:00"/>
    <x v="1"/>
    <s v="R"/>
    <s v="590007"/>
    <s v="Special Loans Transfers In"/>
    <x v="737"/>
    <s v="90000000"/>
    <s v="590"/>
    <s v="Revenue Adjustments"/>
    <x v="51"/>
    <s v="50"/>
    <s v="Revenues"/>
    <s v="726004"/>
    <s v="SBCMP"/>
    <x v="372"/>
    <s v="Active"/>
  </r>
  <r>
    <s v="590800"/>
    <s v="518035"/>
    <s v="Surplus Adjustments"/>
    <x v="2399"/>
    <d v="2000-01-01T00:00:00"/>
    <x v="1"/>
    <s v="R"/>
    <s v="590002"/>
    <s v="Prior Year Surplus Adjustment (Obsolete)"/>
    <x v="652"/>
    <s v="98940000"/>
    <s v="590"/>
    <s v="Revenue Adjustments"/>
    <x v="51"/>
    <s v="50"/>
    <s v="Revenues"/>
    <s v="723006"/>
    <s v="SBCMP"/>
    <x v="349"/>
    <s v="Active"/>
  </r>
  <r>
    <s v="600000"/>
    <s v="None"/>
    <s v="Personal Services - Budget"/>
    <x v="2400"/>
    <d v="2014-07-01T00:00:00"/>
    <x v="0"/>
    <s v="E"/>
    <s v="601000"/>
    <s v="Salaries and Wages - Control Account"/>
    <x v="738"/>
    <s v="90000000"/>
    <s v="601"/>
    <s v="Regular Salaries and Wages"/>
    <x v="52"/>
    <s v="60"/>
    <s v="Expenditures"/>
    <s v="722001"/>
    <s v="SBCMP"/>
    <x v="373"/>
    <s v="Active"/>
  </r>
  <r>
    <s v="600100"/>
    <s v="None"/>
    <s v="RegSal-Budget"/>
    <x v="2401"/>
    <d v="2010-07-01T00:00:00"/>
    <x v="0"/>
    <s v="E"/>
    <s v="601000"/>
    <s v="Salaries and Wages - Control Account"/>
    <x v="738"/>
    <s v="90000000"/>
    <s v="601"/>
    <s v="Regular Salaries and Wages"/>
    <x v="52"/>
    <s v="60"/>
    <s v="Expenditures"/>
    <s v="722001"/>
    <s v="SBCMP"/>
    <x v="373"/>
    <s v="Active"/>
  </r>
  <r>
    <s v="600130"/>
    <s v="None"/>
    <s v="RegSal-Quarter First"/>
    <x v="2402"/>
    <d v="2014-07-01T00:00:00"/>
    <x v="0"/>
    <s v="E"/>
    <s v="601000"/>
    <s v="Salaries and Wages - Control Account"/>
    <x v="738"/>
    <s v="90000000"/>
    <s v="601"/>
    <s v="Regular Salaries and Wages"/>
    <x v="52"/>
    <s v="60"/>
    <s v="Expenditures"/>
    <s v="722001"/>
    <s v="SBCMP"/>
    <x v="373"/>
    <s v="Active"/>
  </r>
  <r>
    <s v="600131"/>
    <s v="None"/>
    <s v="RegSal-Quarter Second"/>
    <x v="2403"/>
    <d v="2014-07-01T00:00:00"/>
    <x v="0"/>
    <s v="E"/>
    <s v="601000"/>
    <s v="Salaries and Wages - Control Account"/>
    <x v="738"/>
    <s v="90000000"/>
    <s v="601"/>
    <s v="Regular Salaries and Wages"/>
    <x v="52"/>
    <s v="60"/>
    <s v="Expenditures"/>
    <s v="722001"/>
    <s v="SBCMP"/>
    <x v="373"/>
    <s v="Active"/>
  </r>
  <r>
    <s v="600132"/>
    <s v="None"/>
    <s v="RegSal-Quarter Third"/>
    <x v="2404"/>
    <d v="2014-07-01T00:00:00"/>
    <x v="0"/>
    <s v="E"/>
    <s v="601000"/>
    <s v="Salaries and Wages - Control Account"/>
    <x v="738"/>
    <s v="90000000"/>
    <s v="601"/>
    <s v="Regular Salaries and Wages"/>
    <x v="52"/>
    <s v="60"/>
    <s v="Expenditures"/>
    <s v="722001"/>
    <s v="SBCMP"/>
    <x v="373"/>
    <s v="Active"/>
  </r>
  <r>
    <s v="600133"/>
    <s v="None"/>
    <s v="RegSal-Quarter Fourth"/>
    <x v="2405"/>
    <d v="2014-07-01T00:00:00"/>
    <x v="0"/>
    <s v="E"/>
    <s v="601000"/>
    <s v="Salaries and Wages - Control Account"/>
    <x v="738"/>
    <s v="90000000"/>
    <s v="601"/>
    <s v="Regular Salaries and Wages"/>
    <x v="52"/>
    <s v="60"/>
    <s v="Expenditures"/>
    <s v="722001"/>
    <s v="SBCMP"/>
    <x v="373"/>
    <s v="Active"/>
  </r>
  <r>
    <s v="600134"/>
    <s v="None"/>
    <s v="RegSal-Clear 98/99 EOY"/>
    <x v="2406"/>
    <d v="2014-07-01T00:00:00"/>
    <x v="0"/>
    <s v="E"/>
    <s v="601000"/>
    <s v="Salaries and Wages - Control Account"/>
    <x v="738"/>
    <s v="90000000"/>
    <s v="601"/>
    <s v="Regular Salaries and Wages"/>
    <x v="52"/>
    <s v="60"/>
    <s v="Expenditures"/>
    <s v="722001"/>
    <s v="SBCMP"/>
    <x v="373"/>
    <s v="Active"/>
  </r>
  <r>
    <s v="600135"/>
    <s v="None"/>
    <s v="RegSal-EOY Pool Adj."/>
    <x v="2407"/>
    <d v="2010-07-01T00:00:00"/>
    <x v="0"/>
    <s v="E"/>
    <s v="601000"/>
    <s v="Salaries and Wages - Control Account"/>
    <x v="738"/>
    <s v="90000000"/>
    <s v="601"/>
    <s v="Regular Salaries and Wages"/>
    <x v="52"/>
    <s v="60"/>
    <s v="Expenditures"/>
    <s v="722001"/>
    <s v="SBCMP"/>
    <x v="373"/>
    <s v="Active"/>
  </r>
  <r>
    <s v="600136"/>
    <s v="None"/>
    <s v="RegSal-Serial Pos-All Qtrs"/>
    <x v="2408"/>
    <d v="2010-07-01T00:00:00"/>
    <x v="0"/>
    <s v="E"/>
    <s v="601000"/>
    <s v="Salaries and Wages - Control Account"/>
    <x v="738"/>
    <s v="90000000"/>
    <s v="601"/>
    <s v="Regular Salaries and Wages"/>
    <x v="52"/>
    <s v="60"/>
    <s v="Expenditures"/>
    <s v="722001"/>
    <s v="SBCMP"/>
    <x v="373"/>
    <s v="Active"/>
  </r>
  <r>
    <s v="600137"/>
    <s v="None"/>
    <s v="RegSal-Title V-Salary Reimb"/>
    <x v="2409"/>
    <d v="2010-07-01T00:00:00"/>
    <x v="0"/>
    <s v="E"/>
    <s v="601300"/>
    <s v="Support Staff Salaries"/>
    <x v="739"/>
    <s v="90000000"/>
    <s v="601"/>
    <s v="Regular Salaries and Wages"/>
    <x v="52"/>
    <s v="60"/>
    <s v="Expenditures"/>
    <s v="722001"/>
    <s v="SBCMP"/>
    <x v="374"/>
    <s v="Active"/>
  </r>
  <r>
    <s v="600138"/>
    <s v="None"/>
    <s v="RegSal-Csea Retro Swb"/>
    <x v="2410"/>
    <d v="2014-07-01T00:00:00"/>
    <x v="0"/>
    <s v="E"/>
    <s v="601000"/>
    <s v="Salaries and Wages - Control Account"/>
    <x v="738"/>
    <s v="90000000"/>
    <s v="601"/>
    <s v="Regular Salaries and Wages"/>
    <x v="52"/>
    <s v="60"/>
    <s v="Expenditures"/>
    <s v="722001"/>
    <s v="SBCMP"/>
    <x v="373"/>
    <s v="Active"/>
  </r>
  <r>
    <s v="600139"/>
    <s v="None"/>
    <s v="RegSal-Unalloc Sal &amp; Wages"/>
    <x v="2411"/>
    <d v="2010-07-01T00:00:00"/>
    <x v="0"/>
    <s v="E"/>
    <s v="601000"/>
    <s v="Salaries and Wages - Control Account"/>
    <x v="738"/>
    <s v="90000000"/>
    <s v="601"/>
    <s v="Regular Salaries and Wages"/>
    <x v="52"/>
    <s v="60"/>
    <s v="Expenditures"/>
    <s v="722001"/>
    <s v="SBCMP"/>
    <x v="373"/>
    <s v="Active"/>
  </r>
  <r>
    <s v="600140"/>
    <s v="None"/>
    <s v="RegSal-Sal Incr Exec-Contin"/>
    <x v="2412"/>
    <d v="2014-07-01T00:00:00"/>
    <x v="0"/>
    <s v="E"/>
    <s v="601000"/>
    <s v="Salaries and Wages - Control Account"/>
    <x v="738"/>
    <s v="90000000"/>
    <s v="601"/>
    <s v="Regular Salaries and Wages"/>
    <x v="52"/>
    <s v="60"/>
    <s v="Expenditures"/>
    <s v="722001"/>
    <s v="SBCMP"/>
    <x v="373"/>
    <s v="Active"/>
  </r>
  <r>
    <s v="600141"/>
    <s v="None"/>
    <s v="RegSal-MSA Exec-New"/>
    <x v="2413"/>
    <d v="2014-07-01T00:00:00"/>
    <x v="0"/>
    <s v="E"/>
    <s v="601000"/>
    <s v="Salaries and Wages - Control Account"/>
    <x v="738"/>
    <s v="90000000"/>
    <s v="601"/>
    <s v="Regular Salaries and Wages"/>
    <x v="52"/>
    <s v="60"/>
    <s v="Expenditures"/>
    <s v="722001"/>
    <s v="SBCMP"/>
    <x v="373"/>
    <s v="Active"/>
  </r>
  <r>
    <s v="600142"/>
    <s v="None"/>
    <s v="RegSal-MSA Exec-Continuing"/>
    <x v="2414"/>
    <d v="2014-07-01T00:00:00"/>
    <x v="0"/>
    <s v="E"/>
    <s v="601000"/>
    <s v="Salaries and Wages - Control Account"/>
    <x v="738"/>
    <s v="90000000"/>
    <s v="601"/>
    <s v="Regular Salaries and Wages"/>
    <x v="52"/>
    <s v="60"/>
    <s v="Expenditures"/>
    <s v="722001"/>
    <s v="SBCMP"/>
    <x v="373"/>
    <s v="Active"/>
  </r>
  <r>
    <s v="600143"/>
    <s v="None"/>
    <s v="RegSal-Salary Savings"/>
    <x v="2415"/>
    <d v="2014-07-01T00:00:00"/>
    <x v="0"/>
    <s v="E"/>
    <s v="601000"/>
    <s v="Salaries and Wages - Control Account"/>
    <x v="738"/>
    <s v="90000000"/>
    <s v="601"/>
    <s v="Regular Salaries and Wages"/>
    <x v="52"/>
    <s v="60"/>
    <s v="Expenditures"/>
    <s v="722001"/>
    <s v="SBCMP"/>
    <x v="373"/>
    <s v="Active"/>
  </r>
  <r>
    <s v="600144"/>
    <s v="None"/>
    <s v="SupStaffSal-PersCostReimStipen"/>
    <x v="2416"/>
    <d v="2020-07-01T00:00:00"/>
    <x v="0"/>
    <s v="E"/>
    <s v="601300"/>
    <s v="Support Staff Salaries"/>
    <x v="739"/>
    <s v="90000000"/>
    <s v="601"/>
    <s v="Regular Salaries and Wages"/>
    <x v="52"/>
    <s v="60"/>
    <s v="Expenditures"/>
    <s v="722001"/>
    <s v="SBCMP"/>
    <x v="374"/>
    <s v="Active"/>
  </r>
  <r>
    <s v="600160"/>
    <s v="None"/>
    <s v="RegSal-CSU Chancellor"/>
    <x v="2417"/>
    <d v="2014-07-01T00:00:00"/>
    <x v="0"/>
    <s v="E"/>
    <s v="601010"/>
    <s v="Chancellor of the CSU"/>
    <x v="740"/>
    <s v="90000000"/>
    <s v="601"/>
    <s v="Regular Salaries and Wages"/>
    <x v="52"/>
    <s v="60"/>
    <s v="Expenditures"/>
    <s v="722001"/>
    <s v="SBCMP"/>
    <x v="374"/>
    <s v="Active"/>
  </r>
  <r>
    <s v="600190"/>
    <s v="None"/>
    <s v="RegSal-Exec Vice Chancellor"/>
    <x v="2418"/>
    <d v="2014-07-01T00:00:00"/>
    <x v="0"/>
    <s v="E"/>
    <s v="601020"/>
    <s v="Executive Vice Chancellor"/>
    <x v="741"/>
    <s v="90000000"/>
    <s v="601"/>
    <s v="Regular Salaries and Wages"/>
    <x v="52"/>
    <s v="60"/>
    <s v="Expenditures"/>
    <s v="722001"/>
    <s v="SBCMP"/>
    <x v="374"/>
    <s v="Active"/>
  </r>
  <r>
    <s v="600210"/>
    <s v="None"/>
    <s v="RegSal-President"/>
    <x v="2419"/>
    <d v="2010-07-01T00:00:00"/>
    <x v="0"/>
    <s v="E"/>
    <s v="601030"/>
    <s v="President"/>
    <x v="742"/>
    <s v="90000000"/>
    <s v="601"/>
    <s v="Regular Salaries and Wages"/>
    <x v="52"/>
    <s v="60"/>
    <s v="Expenditures"/>
    <s v="722001"/>
    <s v="SBCMP"/>
    <x v="374"/>
    <s v="Active"/>
  </r>
  <r>
    <s v="600211"/>
    <s v="None"/>
    <s v="RegSal-President-Auto Allow"/>
    <x v="2420"/>
    <d v="2010-07-01T00:00:00"/>
    <x v="0"/>
    <s v="E"/>
    <s v="601030"/>
    <s v="President"/>
    <x v="742"/>
    <s v="90000000"/>
    <s v="601"/>
    <s v="Regular Salaries and Wages"/>
    <x v="52"/>
    <s v="60"/>
    <s v="Expenditures"/>
    <s v="722001"/>
    <s v="SBCMP"/>
    <x v="374"/>
    <s v="Active"/>
  </r>
  <r>
    <s v="600212"/>
    <s v="None"/>
    <s v="Reg-Sal-President-HousingAllow"/>
    <x v="2421"/>
    <d v="2010-07-01T00:00:00"/>
    <x v="0"/>
    <s v="E"/>
    <s v="601030"/>
    <s v="President"/>
    <x v="742"/>
    <s v="90000000"/>
    <s v="601"/>
    <s v="Regular Salaries and Wages"/>
    <x v="52"/>
    <s v="60"/>
    <s v="Expenditures"/>
    <s v="722001"/>
    <s v="SBCMP"/>
    <x v="374"/>
    <s v="Active"/>
  </r>
  <r>
    <s v="600240"/>
    <s v="None"/>
    <s v="RegSal-SeniorVC-Acad Affairs"/>
    <x v="2422"/>
    <d v="2014-07-01T00:00:00"/>
    <x v="0"/>
    <s v="E"/>
    <s v="601040"/>
    <s v="Vice Chancellor"/>
    <x v="743"/>
    <s v="90000000"/>
    <s v="601"/>
    <s v="Regular Salaries and Wages"/>
    <x v="52"/>
    <s v="60"/>
    <s v="Expenditures"/>
    <s v="722001"/>
    <s v="SBCMP"/>
    <x v="374"/>
    <s v="Active"/>
  </r>
  <r>
    <s v="600270"/>
    <s v="None"/>
    <s v="RegSal-General Counsel"/>
    <x v="2423"/>
    <d v="2014-07-01T00:00:00"/>
    <x v="0"/>
    <s v="E"/>
    <s v="601050"/>
    <s v="General Counsel"/>
    <x v="744"/>
    <s v="90000000"/>
    <s v="601"/>
    <s v="Regular Salaries and Wages"/>
    <x v="52"/>
    <s v="60"/>
    <s v="Expenditures"/>
    <s v="722001"/>
    <s v="SBCMP"/>
    <x v="374"/>
    <s v="Active"/>
  </r>
  <r>
    <s v="600300"/>
    <s v="None"/>
    <s v="RegSal-VC-Business &amp; Finance"/>
    <x v="2424"/>
    <d v="2014-07-01T00:00:00"/>
    <x v="0"/>
    <s v="E"/>
    <s v="601060"/>
    <s v="Vice Chancellor, Business and Finance"/>
    <x v="745"/>
    <s v="90000000"/>
    <s v="601"/>
    <s v="Regular Salaries and Wages"/>
    <x v="52"/>
    <s v="60"/>
    <s v="Expenditures"/>
    <s v="722001"/>
    <s v="SBCMP"/>
    <x v="374"/>
    <s v="Active"/>
  </r>
  <r>
    <s v="600330"/>
    <s v="None"/>
    <s v="RegSal-VC-Extrnl Relations"/>
    <x v="2425"/>
    <d v="2014-07-01T00:00:00"/>
    <x v="0"/>
    <s v="E"/>
    <s v="601070"/>
    <s v="Vice Chancellor, External Relations"/>
    <x v="746"/>
    <s v="90000000"/>
    <s v="601"/>
    <s v="Regular Salaries and Wages"/>
    <x v="52"/>
    <s v="60"/>
    <s v="Expenditures"/>
    <s v="722001"/>
    <s v="SBCMP"/>
    <x v="374"/>
    <s v="Active"/>
  </r>
  <r>
    <s v="600360"/>
    <s v="None"/>
    <s v="RegSal-VC-Human Resources"/>
    <x v="2426"/>
    <d v="2014-07-01T00:00:00"/>
    <x v="0"/>
    <s v="E"/>
    <s v="601080"/>
    <s v="Vice Chancellor, Human Resources"/>
    <x v="747"/>
    <s v="90000000"/>
    <s v="601"/>
    <s v="Regular Salaries and Wages"/>
    <x v="52"/>
    <s v="60"/>
    <s v="Expenditures"/>
    <s v="722001"/>
    <s v="SBCMP"/>
    <x v="374"/>
    <s v="Active"/>
  </r>
  <r>
    <s v="600390"/>
    <s v="None"/>
    <s v="RegSal-VC-Univ Advancement"/>
    <x v="2427"/>
    <d v="2014-07-01T00:00:00"/>
    <x v="0"/>
    <s v="E"/>
    <s v="601090"/>
    <s v="Vice Chancellor, External Rel &amp; Comms"/>
    <x v="748"/>
    <s v="90000000"/>
    <s v="601"/>
    <s v="Regular Salaries and Wages"/>
    <x v="52"/>
    <s v="60"/>
    <s v="Expenditures"/>
    <s v="722001"/>
    <s v="SBCMP"/>
    <x v="374"/>
    <s v="Active"/>
  </r>
  <r>
    <s v="601000"/>
    <s v="None"/>
    <s v="AcadSal-Budget"/>
    <x v="2428"/>
    <d v="2014-07-01T00:00:00"/>
    <x v="0"/>
    <s v="E"/>
    <s v="601100"/>
    <s v="Academic Salaries"/>
    <x v="749"/>
    <s v="90000000"/>
    <s v="601"/>
    <s v="Regular Salaries and Wages"/>
    <x v="52"/>
    <s v="60"/>
    <s v="Expenditures"/>
    <s v="722001"/>
    <s v="SBCMP"/>
    <x v="374"/>
    <s v="Active"/>
  </r>
  <r>
    <s v="601030"/>
    <s v="None"/>
    <s v="AcadSal-Music Studio Faculty"/>
    <x v="2429"/>
    <d v="2010-07-01T00:00:00"/>
    <x v="0"/>
    <s v="E"/>
    <s v="601100"/>
    <s v="Academic Salaries"/>
    <x v="749"/>
    <s v="90000000"/>
    <s v="601"/>
    <s v="Regular Salaries and Wages"/>
    <x v="52"/>
    <s v="60"/>
    <s v="Expenditures"/>
    <s v="722001"/>
    <s v="SBCMP"/>
    <x v="374"/>
    <s v="Active"/>
  </r>
  <r>
    <s v="601031"/>
    <s v="None"/>
    <s v="AcadSal-Academic Salaries"/>
    <x v="2430"/>
    <d v="2011-07-01T00:00:00"/>
    <x v="0"/>
    <s v="E"/>
    <s v="601100"/>
    <s v="Academic Salaries"/>
    <x v="749"/>
    <s v="90000000"/>
    <s v="601"/>
    <s v="Regular Salaries and Wages"/>
    <x v="52"/>
    <s v="60"/>
    <s v="Expenditures"/>
    <s v="722001"/>
    <s v="SBCMP"/>
    <x v="374"/>
    <s v="Active"/>
  </r>
  <r>
    <s v="601032"/>
    <s v="None"/>
    <s v="AcadSal-Part Time Fac-12 Mo"/>
    <x v="2431"/>
    <d v="2010-07-01T00:00:00"/>
    <x v="0"/>
    <s v="E"/>
    <s v="601100"/>
    <s v="Academic Salaries"/>
    <x v="749"/>
    <s v="90000000"/>
    <s v="601"/>
    <s v="Regular Salaries and Wages"/>
    <x v="52"/>
    <s v="60"/>
    <s v="Expenditures"/>
    <s v="722001"/>
    <s v="SBCMP"/>
    <x v="374"/>
    <s v="Active"/>
  </r>
  <r>
    <s v="601033"/>
    <s v="None"/>
    <s v="AcadSal-Part Time Faculty-Ay"/>
    <x v="2432"/>
    <d v="2011-07-01T00:00:00"/>
    <x v="0"/>
    <s v="E"/>
    <s v="601100"/>
    <s v="Academic Salaries"/>
    <x v="749"/>
    <s v="90000000"/>
    <s v="601"/>
    <s v="Regular Salaries and Wages"/>
    <x v="52"/>
    <s v="60"/>
    <s v="Expenditures"/>
    <s v="722001"/>
    <s v="SBCMP"/>
    <x v="374"/>
    <s v="Active"/>
  </r>
  <r>
    <s v="601035"/>
    <s v="None"/>
    <s v="AcadSal-Summer Fac-State Suppt"/>
    <x v="2433"/>
    <d v="2010-07-01T00:00:00"/>
    <x v="0"/>
    <s v="E"/>
    <s v="601100"/>
    <s v="Academic Salaries"/>
    <x v="749"/>
    <s v="90000000"/>
    <s v="601"/>
    <s v="Regular Salaries and Wages"/>
    <x v="52"/>
    <s v="60"/>
    <s v="Expenditures"/>
    <s v="722001"/>
    <s v="SBCMP"/>
    <x v="374"/>
    <s v="Active"/>
  </r>
  <r>
    <s v="601036"/>
    <s v="None"/>
    <s v="AcadSal-Substitute Faculty"/>
    <x v="2434"/>
    <d v="2010-07-01T00:00:00"/>
    <x v="0"/>
    <s v="E"/>
    <s v="601100"/>
    <s v="Academic Salaries"/>
    <x v="749"/>
    <s v="90000000"/>
    <s v="601"/>
    <s v="Regular Salaries and Wages"/>
    <x v="52"/>
    <s v="60"/>
    <s v="Expenditures"/>
    <s v="722001"/>
    <s v="SBCMP"/>
    <x v="374"/>
    <s v="Active"/>
  </r>
  <r>
    <s v="601037"/>
    <s v="None"/>
    <s v="AcadSal-Sabbat Leave Replace"/>
    <x v="2435"/>
    <d v="2010-07-01T00:00:00"/>
    <x v="0"/>
    <s v="E"/>
    <s v="601100"/>
    <s v="Academic Salaries"/>
    <x v="749"/>
    <s v="90000000"/>
    <s v="601"/>
    <s v="Regular Salaries and Wages"/>
    <x v="52"/>
    <s v="60"/>
    <s v="Expenditures"/>
    <s v="722001"/>
    <s v="SBCMP"/>
    <x v="374"/>
    <s v="Active"/>
  </r>
  <r>
    <s v="601038"/>
    <s v="None"/>
    <s v="AcadSal-Sabbatical Pool"/>
    <x v="2436"/>
    <d v="2010-07-01T00:00:00"/>
    <x v="0"/>
    <s v="E"/>
    <s v="601100"/>
    <s v="Academic Salaries"/>
    <x v="749"/>
    <s v="90000000"/>
    <s v="601"/>
    <s v="Regular Salaries and Wages"/>
    <x v="52"/>
    <s v="60"/>
    <s v="Expenditures"/>
    <s v="722001"/>
    <s v="SBCMP"/>
    <x v="374"/>
    <s v="Active"/>
  </r>
  <r>
    <s v="601039"/>
    <s v="None"/>
    <s v="AcadSal-Sabbat Leave Dif-Pay"/>
    <x v="2437"/>
    <d v="2010-07-01T00:00:00"/>
    <x v="0"/>
    <s v="E"/>
    <s v="601100"/>
    <s v="Academic Salaries"/>
    <x v="749"/>
    <s v="90000000"/>
    <s v="601"/>
    <s v="Regular Salaries and Wages"/>
    <x v="52"/>
    <s v="60"/>
    <s v="Expenditures"/>
    <s v="722001"/>
    <s v="SBCMP"/>
    <x v="374"/>
    <s v="Active"/>
  </r>
  <r>
    <s v="601040"/>
    <s v="None"/>
    <s v="AcadSal-Faculty Devel Leave"/>
    <x v="2438"/>
    <d v="2010-07-01T00:00:00"/>
    <x v="0"/>
    <s v="E"/>
    <s v="601100"/>
    <s v="Academic Salaries"/>
    <x v="749"/>
    <s v="90000000"/>
    <s v="601"/>
    <s v="Regular Salaries and Wages"/>
    <x v="52"/>
    <s v="60"/>
    <s v="Expenditures"/>
    <s v="722001"/>
    <s v="SBCMP"/>
    <x v="374"/>
    <s v="Active"/>
  </r>
  <r>
    <s v="601041"/>
    <s v="None"/>
    <s v="AcadSal-Maint Per Service"/>
    <x v="2439"/>
    <d v="2010-07-01T00:00:00"/>
    <x v="0"/>
    <s v="E"/>
    <s v="601100"/>
    <s v="Academic Salaries"/>
    <x v="749"/>
    <s v="90000000"/>
    <s v="601"/>
    <s v="Regular Salaries and Wages"/>
    <x v="52"/>
    <s v="60"/>
    <s v="Expenditures"/>
    <s v="722001"/>
    <s v="SBCMP"/>
    <x v="374"/>
    <s v="Active"/>
  </r>
  <r>
    <s v="601042"/>
    <s v="None"/>
    <s v="AcadSal-Visiting Teachers"/>
    <x v="2440"/>
    <d v="2010-07-01T00:00:00"/>
    <x v="0"/>
    <s v="E"/>
    <s v="601100"/>
    <s v="Academic Salaries"/>
    <x v="749"/>
    <s v="90000000"/>
    <s v="601"/>
    <s v="Regular Salaries and Wages"/>
    <x v="52"/>
    <s v="60"/>
    <s v="Expenditures"/>
    <s v="722001"/>
    <s v="SBCMP"/>
    <x v="374"/>
    <s v="Active"/>
  </r>
  <r>
    <s v="601043"/>
    <s v="None"/>
    <s v="AcadSal-Teacher Education"/>
    <x v="2441"/>
    <d v="2010-07-01T00:00:00"/>
    <x v="0"/>
    <s v="E"/>
    <s v="601100"/>
    <s v="Academic Salaries"/>
    <x v="749"/>
    <s v="90000000"/>
    <s v="601"/>
    <s v="Regular Salaries and Wages"/>
    <x v="52"/>
    <s v="60"/>
    <s v="Expenditures"/>
    <s v="722001"/>
    <s v="SBCMP"/>
    <x v="374"/>
    <s v="Active"/>
  </r>
  <r>
    <s v="601044"/>
    <s v="None"/>
    <s v="AcadSal-Fac Promotions-New"/>
    <x v="2442"/>
    <d v="2010-07-01T00:00:00"/>
    <x v="0"/>
    <s v="E"/>
    <s v="601100"/>
    <s v="Academic Salaries"/>
    <x v="749"/>
    <s v="90000000"/>
    <s v="601"/>
    <s v="Regular Salaries and Wages"/>
    <x v="52"/>
    <s v="60"/>
    <s v="Expenditures"/>
    <s v="722001"/>
    <s v="SBCMP"/>
    <x v="374"/>
    <s v="Active"/>
  </r>
  <r>
    <s v="601045"/>
    <s v="None"/>
    <s v="AcadSal-Fac Promotions-Cont"/>
    <x v="2443"/>
    <d v="2010-07-01T00:00:00"/>
    <x v="0"/>
    <s v="E"/>
    <s v="601100"/>
    <s v="Academic Salaries"/>
    <x v="749"/>
    <s v="90000000"/>
    <s v="601"/>
    <s v="Regular Salaries and Wages"/>
    <x v="52"/>
    <s v="60"/>
    <s v="Expenditures"/>
    <s v="722001"/>
    <s v="SBCMP"/>
    <x v="374"/>
    <s v="Active"/>
  </r>
  <r>
    <s v="601046"/>
    <s v="None"/>
    <s v="AcadSal-Extension Faculty"/>
    <x v="2444"/>
    <d v="2010-07-01T00:00:00"/>
    <x v="0"/>
    <s v="E"/>
    <s v="601100"/>
    <s v="Academic Salaries"/>
    <x v="749"/>
    <s v="90000000"/>
    <s v="601"/>
    <s v="Regular Salaries and Wages"/>
    <x v="52"/>
    <s v="60"/>
    <s v="Expenditures"/>
    <s v="722001"/>
    <s v="SBCMP"/>
    <x v="374"/>
    <s v="Active"/>
  </r>
  <r>
    <s v="601047"/>
    <s v="None"/>
    <s v="AcadSal-Summer Session Fac"/>
    <x v="2445"/>
    <d v="2010-07-01T00:00:00"/>
    <x v="0"/>
    <s v="E"/>
    <s v="601100"/>
    <s v="Academic Salaries"/>
    <x v="749"/>
    <s v="90000000"/>
    <s v="601"/>
    <s v="Regular Salaries and Wages"/>
    <x v="52"/>
    <s v="60"/>
    <s v="Expenditures"/>
    <s v="722001"/>
    <s v="SBCMP"/>
    <x v="374"/>
    <s v="Active"/>
  </r>
  <r>
    <s v="601048"/>
    <s v="None"/>
    <s v="AcadSal-Disting. Teach Awd"/>
    <x v="2446"/>
    <d v="2010-07-01T00:00:00"/>
    <x v="0"/>
    <s v="E"/>
    <s v="601100"/>
    <s v="Academic Salaries"/>
    <x v="749"/>
    <s v="90000000"/>
    <s v="601"/>
    <s v="Regular Salaries and Wages"/>
    <x v="52"/>
    <s v="60"/>
    <s v="Expenditures"/>
    <s v="722001"/>
    <s v="SBCMP"/>
    <x v="374"/>
    <s v="Active"/>
  </r>
  <r>
    <s v="601049"/>
    <s v="None"/>
    <s v="AcadSal-Excptnl Merit Srvc Awd"/>
    <x v="2447"/>
    <d v="2010-07-01T00:00:00"/>
    <x v="0"/>
    <s v="E"/>
    <s v="601100"/>
    <s v="Academic Salaries"/>
    <x v="749"/>
    <s v="90000000"/>
    <s v="601"/>
    <s v="Regular Salaries and Wages"/>
    <x v="52"/>
    <s v="60"/>
    <s v="Expenditures"/>
    <s v="722001"/>
    <s v="SBCMP"/>
    <x v="374"/>
    <s v="Active"/>
  </r>
  <r>
    <s v="601050"/>
    <s v="None"/>
    <s v="AcadSal-Merit Srv &amp; Prof Awd"/>
    <x v="2448"/>
    <d v="2010-07-01T00:00:00"/>
    <x v="0"/>
    <s v="E"/>
    <s v="601100"/>
    <s v="Academic Salaries"/>
    <x v="749"/>
    <s v="90000000"/>
    <s v="601"/>
    <s v="Regular Salaries and Wages"/>
    <x v="52"/>
    <s v="60"/>
    <s v="Expenditures"/>
    <s v="722001"/>
    <s v="SBCMP"/>
    <x v="374"/>
    <s v="Active"/>
  </r>
  <r>
    <s v="601051"/>
    <s v="None"/>
    <s v="AcadSal-CSU Fellowship Awd"/>
    <x v="2449"/>
    <d v="2010-07-01T00:00:00"/>
    <x v="0"/>
    <s v="E"/>
    <s v="601100"/>
    <s v="Academic Salaries"/>
    <x v="749"/>
    <s v="90000000"/>
    <s v="601"/>
    <s v="Regular Salaries and Wages"/>
    <x v="52"/>
    <s v="60"/>
    <s v="Expenditures"/>
    <s v="722001"/>
    <s v="SBCMP"/>
    <x v="374"/>
    <s v="Active"/>
  </r>
  <r>
    <s v="601052"/>
    <s v="None"/>
    <s v="AcadSal-Merit/Sust SuperiorAwd"/>
    <x v="2450"/>
    <d v="2010-07-01T00:00:00"/>
    <x v="0"/>
    <s v="E"/>
    <s v="601100"/>
    <s v="Academic Salaries"/>
    <x v="749"/>
    <s v="90000000"/>
    <s v="601"/>
    <s v="Regular Salaries and Wages"/>
    <x v="52"/>
    <s v="60"/>
    <s v="Expenditures"/>
    <s v="722001"/>
    <s v="SBCMP"/>
    <x v="374"/>
    <s v="Active"/>
  </r>
  <r>
    <s v="601053"/>
    <s v="None"/>
    <s v="AcadSal-Department Chair"/>
    <x v="2451"/>
    <d v="2010-07-01T00:00:00"/>
    <x v="0"/>
    <s v="E"/>
    <s v="601101"/>
    <s v="Department Chair"/>
    <x v="750"/>
    <s v="90000000"/>
    <s v="601"/>
    <s v="Regular Salaries and Wages"/>
    <x v="52"/>
    <s v="60"/>
    <s v="Expenditures"/>
    <s v="722001"/>
    <s v="SBCMP"/>
    <x v="374"/>
    <s v="Active"/>
  </r>
  <r>
    <s v="601054"/>
    <s v="None"/>
    <s v="AcadSal-PT Depatrment Chair"/>
    <x v="2452"/>
    <d v="2010-07-01T00:00:00"/>
    <x v="0"/>
    <s v="E"/>
    <s v="601101"/>
    <s v="Department Chair"/>
    <x v="750"/>
    <s v="90000000"/>
    <s v="601"/>
    <s v="Regular Salaries and Wages"/>
    <x v="52"/>
    <s v="60"/>
    <s v="Expenditures"/>
    <s v="722001"/>
    <s v="SBCMP"/>
    <x v="374"/>
    <s v="Active"/>
  </r>
  <r>
    <s v="601055"/>
    <s v="None"/>
    <s v="AcadSal-Release Time-"/>
    <x v="2453"/>
    <d v="2010-07-01T00:00:00"/>
    <x v="0"/>
    <s v="E"/>
    <s v="601100"/>
    <s v="Academic Salaries"/>
    <x v="749"/>
    <s v="90000000"/>
    <s v="601"/>
    <s v="Regular Salaries and Wages"/>
    <x v="52"/>
    <s v="60"/>
    <s v="Expenditures"/>
    <s v="722001"/>
    <s v="SBCMP"/>
    <x v="374"/>
    <s v="Active"/>
  </r>
  <r>
    <s v="601056"/>
    <s v="None"/>
    <s v="AcadSal-SmrSess Indir InstrPmt"/>
    <x v="2454"/>
    <d v="2010-07-01T00:00:00"/>
    <x v="0"/>
    <s v="E"/>
    <s v="601100"/>
    <s v="Academic Salaries"/>
    <x v="749"/>
    <s v="90000000"/>
    <s v="601"/>
    <s v="Regular Salaries and Wages"/>
    <x v="52"/>
    <s v="60"/>
    <s v="Expenditures"/>
    <s v="722001"/>
    <s v="SBCMP"/>
    <x v="374"/>
    <s v="Active"/>
  </r>
  <r>
    <s v="601060"/>
    <s v="None"/>
    <s v="AcadSal-Summer Fellowship"/>
    <x v="2455"/>
    <d v="2010-07-01T00:00:00"/>
    <x v="0"/>
    <s v="E"/>
    <s v="601102"/>
    <s v="Summer Fellowship Stipend"/>
    <x v="751"/>
    <s v="90000000"/>
    <s v="601"/>
    <s v="Regular Salaries and Wages"/>
    <x v="52"/>
    <s v="60"/>
    <s v="Expenditures"/>
    <s v="722001"/>
    <s v="SBCMP"/>
    <x v="375"/>
    <s v="Obsolete"/>
  </r>
  <r>
    <s v="601090"/>
    <s v="None"/>
    <s v="AcadSal-Graduate Assistant"/>
    <x v="2456"/>
    <d v="2010-07-01T00:00:00"/>
    <x v="0"/>
    <s v="E"/>
    <s v="601103"/>
    <s v="Graduate Assistant"/>
    <x v="752"/>
    <s v="90000000"/>
    <s v="601"/>
    <s v="Regular Salaries and Wages"/>
    <x v="52"/>
    <s v="60"/>
    <s v="Expenditures"/>
    <s v="722001"/>
    <s v="SBCMP"/>
    <x v="374"/>
    <s v="Active"/>
  </r>
  <r>
    <s v="601101"/>
    <s v="601053"/>
    <s v="AcadSal-Department Chair"/>
    <x v="2457"/>
    <d v="2000-01-01T00:00:00"/>
    <x v="1"/>
    <s v="E"/>
    <s v="601101"/>
    <s v="Department Chair"/>
    <x v="750"/>
    <s v="90000000"/>
    <s v="601"/>
    <s v="Regular Salaries and Wages"/>
    <x v="52"/>
    <s v="60"/>
    <s v="Expenditures"/>
    <s v="722001"/>
    <s v="SBCMP"/>
    <x v="374"/>
    <s v="Active"/>
  </r>
  <r>
    <s v="601102"/>
    <s v="601060"/>
    <s v="AcadSal-Summer Fellowship"/>
    <x v="2458"/>
    <d v="2000-01-01T00:00:00"/>
    <x v="0"/>
    <s v="E"/>
    <s v="601102"/>
    <s v="Summer Fellowship Stipend"/>
    <x v="751"/>
    <s v="90000000"/>
    <s v="601"/>
    <s v="Regular Salaries and Wages"/>
    <x v="52"/>
    <s v="60"/>
    <s v="Expenditures"/>
    <s v="722001"/>
    <s v="SBCMP"/>
    <x v="375"/>
    <s v="Obsolete"/>
  </r>
  <r>
    <s v="601103"/>
    <s v="601090"/>
    <s v="AcadSal-Graduate Assistant"/>
    <x v="2459"/>
    <d v="2000-01-01T00:00:00"/>
    <x v="1"/>
    <s v="E"/>
    <s v="601103"/>
    <s v="Graduate Assistant"/>
    <x v="752"/>
    <s v="90000000"/>
    <s v="601"/>
    <s v="Regular Salaries and Wages"/>
    <x v="52"/>
    <s v="60"/>
    <s v="Expenditures"/>
    <s v="722001"/>
    <s v="SBCMP"/>
    <x v="374"/>
    <s v="Active"/>
  </r>
  <r>
    <s v="601300"/>
    <s v="600137"/>
    <s v="RegSal-Title V-Salary Reimb"/>
    <x v="2460"/>
    <d v="2000-01-01T00:00:00"/>
    <x v="1"/>
    <s v="E"/>
    <s v="601300"/>
    <s v="Support Staff Salaries"/>
    <x v="739"/>
    <s v="90000000"/>
    <s v="601"/>
    <s v="Regular Salaries and Wages"/>
    <x v="52"/>
    <s v="60"/>
    <s v="Expenditures"/>
    <s v="722001"/>
    <s v="SBCMP"/>
    <x v="374"/>
    <s v="Active"/>
  </r>
  <r>
    <s v="601301"/>
    <s v="603090"/>
    <s v="SupStaffSal-Overtime"/>
    <x v="2461"/>
    <d v="2000-01-01T00:00:00"/>
    <x v="1"/>
    <s v="E"/>
    <s v="601301"/>
    <s v="Overtime"/>
    <x v="753"/>
    <s v="90000000"/>
    <s v="601"/>
    <s v="Regular Salaries and Wages"/>
    <x v="52"/>
    <s v="60"/>
    <s v="Expenditures"/>
    <s v="722001"/>
    <s v="SBCMP"/>
    <x v="376"/>
    <s v="Active"/>
  </r>
  <r>
    <s v="601302"/>
    <s v="603120"/>
    <s v="SupStaffSal-Temp Help"/>
    <x v="2462"/>
    <d v="2026-07-01T00:00:00"/>
    <x v="0"/>
    <s v="E"/>
    <s v="601302"/>
    <s v="Temporary Help"/>
    <x v="754"/>
    <s v="90000000"/>
    <s v="601"/>
    <s v="Regular Salaries and Wages"/>
    <x v="52"/>
    <s v="60"/>
    <s v="Expenditures"/>
    <s v="722001"/>
    <s v="SBCMP"/>
    <x v="377"/>
    <s v="Active"/>
  </r>
  <r>
    <s v="601303"/>
    <s v="603150"/>
    <s v="StuAsst-Student Assistant"/>
    <x v="2463"/>
    <d v="2000-01-01T00:00:00"/>
    <x v="1"/>
    <s v="E"/>
    <s v="601303"/>
    <s v="Student Assistant"/>
    <x v="755"/>
    <s v="90000000"/>
    <s v="601"/>
    <s v="Regular Salaries and Wages"/>
    <x v="52"/>
    <s v="60"/>
    <s v="Expenditures"/>
    <s v="722001"/>
    <s v="SBCMP"/>
    <x v="374"/>
    <s v="Active"/>
  </r>
  <r>
    <s v="601304"/>
    <s v="603159"/>
    <s v="SupStaffSa-Teaching Associates"/>
    <x v="2464"/>
    <d v="2000-01-01T00:00:00"/>
    <x v="1"/>
    <s v="E"/>
    <s v="601304"/>
    <s v="Teaching Associates"/>
    <x v="756"/>
    <s v="90000000"/>
    <s v="601"/>
    <s v="Regular Salaries and Wages"/>
    <x v="52"/>
    <s v="60"/>
    <s v="Expenditures"/>
    <s v="722001"/>
    <s v="SBCMP"/>
    <x v="374"/>
    <s v="Active"/>
  </r>
  <r>
    <s v="601305"/>
    <s v="None"/>
    <s v="SupStaffSa-PersCostReimStipend"/>
    <x v="2465"/>
    <d v="2020-07-01T00:00:00"/>
    <x v="1"/>
    <s v="E"/>
    <s v="601300"/>
    <s v="Support Staff Salaries"/>
    <x v="739"/>
    <s v="90000000"/>
    <s v="601"/>
    <s v="Regular Salaries and Wages"/>
    <x v="52"/>
    <s v="60"/>
    <s v="Expenditures"/>
    <s v="722001"/>
    <s v="SBCMP"/>
    <x v="374"/>
    <s v="Active"/>
  </r>
  <r>
    <s v="601306"/>
    <s v="None"/>
    <s v="StuAsst - Student-Other"/>
    <x v="2466"/>
    <d v="2022-07-01T00:00:00"/>
    <x v="1"/>
    <s v="E"/>
    <s v="601303"/>
    <s v="Student Assistant"/>
    <x v="755"/>
    <s v="90000000"/>
    <s v="601"/>
    <s v="Regular Salaries and Wages"/>
    <x v="52"/>
    <s v="60"/>
    <s v="Expenditures"/>
    <s v="722001"/>
    <s v="SBCMP"/>
    <x v="374"/>
    <s v="Active"/>
  </r>
  <r>
    <s v="601600"/>
    <s v="None"/>
    <s v="SupStaffSal-SP Proj Dir/PI"/>
    <x v="2467"/>
    <d v="2011-07-01T00:00:00"/>
    <x v="1"/>
    <s v="E"/>
    <s v="601300"/>
    <s v="Support Staff Salaries"/>
    <x v="739"/>
    <s v="90000000"/>
    <s v="601"/>
    <s v="Regular Salaries and Wages"/>
    <x v="52"/>
    <s v="60"/>
    <s v="Expenditures"/>
    <s v="722001"/>
    <s v="SBCMP"/>
    <x v="374"/>
    <s v="Active"/>
  </r>
  <r>
    <s v="601601"/>
    <s v="None"/>
    <s v="SupStaffSal-SPCo Prj Dir/Co PI"/>
    <x v="2468"/>
    <d v="2011-07-01T00:00:00"/>
    <x v="1"/>
    <s v="E"/>
    <s v="601300"/>
    <s v="Support Staff Salaries"/>
    <x v="739"/>
    <s v="90000000"/>
    <s v="601"/>
    <s v="Regular Salaries and Wages"/>
    <x v="52"/>
    <s v="60"/>
    <s v="Expenditures"/>
    <s v="722001"/>
    <s v="SBCMP"/>
    <x v="374"/>
    <s v="Active"/>
  </r>
  <r>
    <s v="601602"/>
    <s v="None"/>
    <s v="SupStaffSal-SP Admin Support"/>
    <x v="2469"/>
    <d v="2011-07-01T00:00:00"/>
    <x v="1"/>
    <s v="E"/>
    <s v="601300"/>
    <s v="Support Staff Salaries"/>
    <x v="739"/>
    <s v="90000000"/>
    <s v="601"/>
    <s v="Regular Salaries and Wages"/>
    <x v="52"/>
    <s v="60"/>
    <s v="Expenditures"/>
    <s v="722001"/>
    <s v="SBCMP"/>
    <x v="374"/>
    <s v="Active"/>
  </r>
  <r>
    <s v="601603"/>
    <s v="None"/>
    <s v="AcadSal-SP-Other Faculty"/>
    <x v="2470"/>
    <d v="2011-07-01T00:00:00"/>
    <x v="1"/>
    <s v="E"/>
    <s v="601100"/>
    <s v="Academic Salaries"/>
    <x v="749"/>
    <s v="90000000"/>
    <s v="601"/>
    <s v="Regular Salaries and Wages"/>
    <x v="52"/>
    <s v="60"/>
    <s v="Expenditures"/>
    <s v="722001"/>
    <s v="SBCMP"/>
    <x v="374"/>
    <s v="Active"/>
  </r>
  <r>
    <s v="601604"/>
    <s v="None"/>
    <s v="AcadSal-SP Proj Dir/PI"/>
    <x v="2471"/>
    <d v="2011-07-01T00:00:00"/>
    <x v="1"/>
    <s v="E"/>
    <s v="601100"/>
    <s v="Academic Salaries"/>
    <x v="749"/>
    <s v="90000000"/>
    <s v="601"/>
    <s v="Regular Salaries and Wages"/>
    <x v="52"/>
    <s v="60"/>
    <s v="Expenditures"/>
    <s v="722001"/>
    <s v="SBCMP"/>
    <x v="374"/>
    <s v="Active"/>
  </r>
  <r>
    <s v="601605"/>
    <s v="None"/>
    <s v="AcadSal-SP- Co Prj Dir/Co PI"/>
    <x v="2472"/>
    <d v="2011-07-01T00:00:00"/>
    <x v="1"/>
    <s v="E"/>
    <s v="601100"/>
    <s v="Academic Salaries"/>
    <x v="749"/>
    <s v="90000000"/>
    <s v="601"/>
    <s v="Regular Salaries and Wages"/>
    <x v="52"/>
    <s v="60"/>
    <s v="Expenditures"/>
    <s v="722001"/>
    <s v="SBCMP"/>
    <x v="374"/>
    <s v="Active"/>
  </r>
  <r>
    <s v="601606"/>
    <s v="None"/>
    <s v="SP CS-SALARIES"/>
    <x v="2473"/>
    <d v="2012-07-01T00:00:00"/>
    <x v="1"/>
    <s v="E"/>
    <s v="601300"/>
    <s v="Support Staff Salaries"/>
    <x v="739"/>
    <s v="90000000"/>
    <s v="601"/>
    <s v="Regular Salaries and Wages"/>
    <x v="52"/>
    <s v="60"/>
    <s v="Expenditures"/>
    <s v="722001"/>
    <s v="SBCMP"/>
    <x v="374"/>
    <s v="Active"/>
  </r>
  <r>
    <s v="601607"/>
    <s v="None"/>
    <s v="SP CS-EFFORT ZERO $"/>
    <x v="2474"/>
    <d v="2012-07-01T00:00:00"/>
    <x v="1"/>
    <s v="E"/>
    <s v="601300"/>
    <s v="Support Staff Salaries"/>
    <x v="739"/>
    <s v="90000000"/>
    <s v="601"/>
    <s v="Regular Salaries and Wages"/>
    <x v="52"/>
    <s v="60"/>
    <s v="Expenditures"/>
    <s v="722001"/>
    <s v="SBCMP"/>
    <x v="374"/>
    <s v="Active"/>
  </r>
  <r>
    <s v="601700"/>
    <s v="None"/>
    <s v="SupStaffSal-ASI President"/>
    <x v="2475"/>
    <d v="2000-01-01T00:00:00"/>
    <x v="1"/>
    <s v="E"/>
    <s v="601300"/>
    <s v="Support Staff Salaries"/>
    <x v="739"/>
    <s v="90000000"/>
    <s v="601"/>
    <s v="Regular Salaries and Wages"/>
    <x v="52"/>
    <s v="60"/>
    <s v="Expenditures"/>
    <s v="722001"/>
    <s v="SBCMP"/>
    <x v="374"/>
    <s v="Active"/>
  </r>
  <r>
    <s v="601701"/>
    <s v="None"/>
    <s v="SupStaffSal-ASI Exec VP"/>
    <x v="2476"/>
    <d v="2000-01-01T00:00:00"/>
    <x v="1"/>
    <s v="E"/>
    <s v="601300"/>
    <s v="Support Staff Salaries"/>
    <x v="739"/>
    <s v="90000000"/>
    <s v="601"/>
    <s v="Regular Salaries and Wages"/>
    <x v="52"/>
    <s v="60"/>
    <s v="Expenditures"/>
    <s v="722001"/>
    <s v="SBCMP"/>
    <x v="374"/>
    <s v="Active"/>
  </r>
  <r>
    <s v="601702"/>
    <s v="None"/>
    <s v="SupStaffSal-ASI VP Finance"/>
    <x v="2477"/>
    <d v="2000-01-01T00:00:00"/>
    <x v="1"/>
    <s v="E"/>
    <s v="601300"/>
    <s v="Support Staff Salaries"/>
    <x v="739"/>
    <s v="90000000"/>
    <s v="601"/>
    <s v="Regular Salaries and Wages"/>
    <x v="52"/>
    <s v="60"/>
    <s v="Expenditures"/>
    <s v="722001"/>
    <s v="SBCMP"/>
    <x v="374"/>
    <s v="Active"/>
  </r>
  <r>
    <s v="601703"/>
    <s v="None"/>
    <s v="SupStaffSal-Lead&amp;Assess"/>
    <x v="2478"/>
    <d v="2000-01-01T00:00:00"/>
    <x v="1"/>
    <s v="E"/>
    <s v="601300"/>
    <s v="Support Staff Salaries"/>
    <x v="739"/>
    <s v="90000000"/>
    <s v="601"/>
    <s v="Regular Salaries and Wages"/>
    <x v="52"/>
    <s v="60"/>
    <s v="Expenditures"/>
    <s v="722001"/>
    <s v="SBCMP"/>
    <x v="374"/>
    <s v="Active"/>
  </r>
  <r>
    <s v="601704"/>
    <s v="None"/>
    <s v="SupStaffSal-ASI VP PDC"/>
    <x v="2479"/>
    <d v="2021-07-01T00:00:00"/>
    <x v="1"/>
    <s v="E"/>
    <s v="601300"/>
    <s v="Support Staff Salaries"/>
    <x v="739"/>
    <s v="90000000"/>
    <s v="601"/>
    <s v="Regular Salaries and Wages"/>
    <x v="52"/>
    <s v="60"/>
    <s v="Expenditures"/>
    <s v="722001"/>
    <s v="SBCMP"/>
    <x v="374"/>
    <s v="Active"/>
  </r>
  <r>
    <s v="601800"/>
    <s v="600210"/>
    <s v="RegSal-President"/>
    <x v="2480"/>
    <d v="2000-01-01T00:00:00"/>
    <x v="1"/>
    <s v="E"/>
    <s v="601030"/>
    <s v="President"/>
    <x v="742"/>
    <s v="90000000"/>
    <s v="601"/>
    <s v="Regular Salaries and Wages"/>
    <x v="52"/>
    <s v="60"/>
    <s v="Expenditures"/>
    <s v="722001"/>
    <s v="SBCMP"/>
    <x v="374"/>
    <s v="Active"/>
  </r>
  <r>
    <s v="601801"/>
    <s v="600135"/>
    <s v="RegSal-EOY Pool Adj."/>
    <x v="2481"/>
    <d v="2000-01-01T00:00:00"/>
    <x v="1"/>
    <s v="E"/>
    <s v="601000"/>
    <s v="Salaries and Wages - Control Account"/>
    <x v="738"/>
    <s v="90000000"/>
    <s v="601"/>
    <s v="Regular Salaries and Wages"/>
    <x v="52"/>
    <s v="60"/>
    <s v="Expenditures"/>
    <s v="722001"/>
    <s v="SBCMP"/>
    <x v="373"/>
    <s v="Active"/>
  </r>
  <r>
    <s v="601802"/>
    <s v="600211"/>
    <s v="RegSal-President-Auto Allow"/>
    <x v="2482"/>
    <d v="2000-01-01T00:00:00"/>
    <x v="1"/>
    <s v="E"/>
    <s v="601030"/>
    <s v="President"/>
    <x v="742"/>
    <s v="90000000"/>
    <s v="601"/>
    <s v="Regular Salaries and Wages"/>
    <x v="52"/>
    <s v="60"/>
    <s v="Expenditures"/>
    <s v="722001"/>
    <s v="SBCMP"/>
    <x v="374"/>
    <s v="Active"/>
  </r>
  <r>
    <s v="601803"/>
    <s v="600212"/>
    <s v="Reg-Sal-President-HousingAllow"/>
    <x v="2483"/>
    <d v="2000-01-01T00:00:00"/>
    <x v="1"/>
    <s v="E"/>
    <s v="601030"/>
    <s v="President"/>
    <x v="742"/>
    <s v="90000000"/>
    <s v="601"/>
    <s v="Regular Salaries and Wages"/>
    <x v="52"/>
    <s v="60"/>
    <s v="Expenditures"/>
    <s v="722001"/>
    <s v="SBCMP"/>
    <x v="374"/>
    <s v="Active"/>
  </r>
  <r>
    <s v="601804"/>
    <s v="601030"/>
    <s v="AcadSal-Music Studio Faculty"/>
    <x v="2484"/>
    <d v="2000-01-01T00:00:00"/>
    <x v="1"/>
    <s v="E"/>
    <s v="601100"/>
    <s v="Academic Salaries"/>
    <x v="749"/>
    <s v="90000000"/>
    <s v="601"/>
    <s v="Regular Salaries and Wages"/>
    <x v="52"/>
    <s v="60"/>
    <s v="Expenditures"/>
    <s v="722001"/>
    <s v="SBCMP"/>
    <x v="374"/>
    <s v="Active"/>
  </r>
  <r>
    <s v="601805"/>
    <s v="601031"/>
    <s v="AcadSal-Academic Salaries"/>
    <x v="2485"/>
    <d v="2000-01-01T00:00:00"/>
    <x v="1"/>
    <s v="E"/>
    <s v="601100"/>
    <s v="Academic Salaries"/>
    <x v="749"/>
    <s v="90000000"/>
    <s v="601"/>
    <s v="Regular Salaries and Wages"/>
    <x v="52"/>
    <s v="60"/>
    <s v="Expenditures"/>
    <s v="722001"/>
    <s v="SBCMP"/>
    <x v="374"/>
    <s v="Active"/>
  </r>
  <r>
    <s v="601806"/>
    <s v="601032"/>
    <s v="AcadSal-Part Time Fac-12 Mo"/>
    <x v="2486"/>
    <d v="2000-01-01T00:00:00"/>
    <x v="1"/>
    <s v="E"/>
    <s v="601100"/>
    <s v="Academic Salaries"/>
    <x v="749"/>
    <s v="90000000"/>
    <s v="601"/>
    <s v="Regular Salaries and Wages"/>
    <x v="52"/>
    <s v="60"/>
    <s v="Expenditures"/>
    <s v="722001"/>
    <s v="SBCMP"/>
    <x v="374"/>
    <s v="Active"/>
  </r>
  <r>
    <s v="601807"/>
    <s v="601033"/>
    <s v="AcadSal-Part Time Faculty-Ay"/>
    <x v="2487"/>
    <d v="2000-01-01T00:00:00"/>
    <x v="1"/>
    <s v="E"/>
    <s v="601100"/>
    <s v="Academic Salaries"/>
    <x v="749"/>
    <s v="90000000"/>
    <s v="601"/>
    <s v="Regular Salaries and Wages"/>
    <x v="52"/>
    <s v="60"/>
    <s v="Expenditures"/>
    <s v="722001"/>
    <s v="SBCMP"/>
    <x v="374"/>
    <s v="Active"/>
  </r>
  <r>
    <s v="601808"/>
    <s v="601035"/>
    <s v="AcadSal-Summer Fac-State Suppt"/>
    <x v="2488"/>
    <d v="2000-01-01T00:00:00"/>
    <x v="1"/>
    <s v="E"/>
    <s v="601100"/>
    <s v="Academic Salaries"/>
    <x v="749"/>
    <s v="90000000"/>
    <s v="601"/>
    <s v="Regular Salaries and Wages"/>
    <x v="52"/>
    <s v="60"/>
    <s v="Expenditures"/>
    <s v="722001"/>
    <s v="SBCMP"/>
    <x v="374"/>
    <s v="Active"/>
  </r>
  <r>
    <s v="601809"/>
    <s v="601036"/>
    <s v="AcadSal-Substitute Faculty"/>
    <x v="2489"/>
    <d v="2000-01-01T00:00:00"/>
    <x v="1"/>
    <s v="E"/>
    <s v="601100"/>
    <s v="Academic Salaries"/>
    <x v="749"/>
    <s v="90000000"/>
    <s v="601"/>
    <s v="Regular Salaries and Wages"/>
    <x v="52"/>
    <s v="60"/>
    <s v="Expenditures"/>
    <s v="722001"/>
    <s v="SBCMP"/>
    <x v="374"/>
    <s v="Active"/>
  </r>
  <r>
    <s v="601810"/>
    <s v="601037"/>
    <s v="AcadSal-Sabbat Leave Replace"/>
    <x v="2490"/>
    <d v="2000-01-01T00:00:00"/>
    <x v="1"/>
    <s v="E"/>
    <s v="601100"/>
    <s v="Academic Salaries"/>
    <x v="749"/>
    <s v="90000000"/>
    <s v="601"/>
    <s v="Regular Salaries and Wages"/>
    <x v="52"/>
    <s v="60"/>
    <s v="Expenditures"/>
    <s v="722001"/>
    <s v="SBCMP"/>
    <x v="374"/>
    <s v="Active"/>
  </r>
  <r>
    <s v="601811"/>
    <s v="601038"/>
    <s v="AcadSal-Sabbatical Pool"/>
    <x v="2491"/>
    <d v="2000-01-01T00:00:00"/>
    <x v="1"/>
    <s v="E"/>
    <s v="601100"/>
    <s v="Academic Salaries"/>
    <x v="749"/>
    <s v="90000000"/>
    <s v="601"/>
    <s v="Regular Salaries and Wages"/>
    <x v="52"/>
    <s v="60"/>
    <s v="Expenditures"/>
    <s v="722001"/>
    <s v="SBCMP"/>
    <x v="374"/>
    <s v="Active"/>
  </r>
  <r>
    <s v="601812"/>
    <s v="601039"/>
    <s v="AcadSal-Sabbat Leave Dif-Pay"/>
    <x v="2492"/>
    <d v="2000-01-01T00:00:00"/>
    <x v="1"/>
    <s v="E"/>
    <s v="601100"/>
    <s v="Academic Salaries"/>
    <x v="749"/>
    <s v="90000000"/>
    <s v="601"/>
    <s v="Regular Salaries and Wages"/>
    <x v="52"/>
    <s v="60"/>
    <s v="Expenditures"/>
    <s v="722001"/>
    <s v="SBCMP"/>
    <x v="374"/>
    <s v="Active"/>
  </r>
  <r>
    <s v="601813"/>
    <s v="601040"/>
    <s v="AcadSal-Faculty Devel Leave"/>
    <x v="2493"/>
    <d v="2000-01-01T00:00:00"/>
    <x v="1"/>
    <s v="E"/>
    <s v="601100"/>
    <s v="Academic Salaries"/>
    <x v="749"/>
    <s v="90000000"/>
    <s v="601"/>
    <s v="Regular Salaries and Wages"/>
    <x v="52"/>
    <s v="60"/>
    <s v="Expenditures"/>
    <s v="722001"/>
    <s v="SBCMP"/>
    <x v="374"/>
    <s v="Active"/>
  </r>
  <r>
    <s v="601814"/>
    <s v="601046"/>
    <s v="AcadSal-Extension Faculty"/>
    <x v="2494"/>
    <d v="2000-01-01T00:00:00"/>
    <x v="1"/>
    <s v="E"/>
    <s v="601100"/>
    <s v="Academic Salaries"/>
    <x v="749"/>
    <s v="90000000"/>
    <s v="601"/>
    <s v="Regular Salaries and Wages"/>
    <x v="52"/>
    <s v="60"/>
    <s v="Expenditures"/>
    <s v="722001"/>
    <s v="SBCMP"/>
    <x v="374"/>
    <s v="Active"/>
  </r>
  <r>
    <s v="601815"/>
    <s v="601047"/>
    <s v="AcadSal-Summer Session Fac"/>
    <x v="2495"/>
    <d v="2000-01-01T00:00:00"/>
    <x v="1"/>
    <s v="E"/>
    <s v="601100"/>
    <s v="Academic Salaries"/>
    <x v="749"/>
    <s v="90000000"/>
    <s v="601"/>
    <s v="Regular Salaries and Wages"/>
    <x v="52"/>
    <s v="60"/>
    <s v="Expenditures"/>
    <s v="722001"/>
    <s v="SBCMP"/>
    <x v="374"/>
    <s v="Active"/>
  </r>
  <r>
    <s v="601816"/>
    <s v="601048"/>
    <s v="Salary Earnings Other Pay Type"/>
    <x v="2496"/>
    <d v="2020-07-01T00:00:00"/>
    <x v="1"/>
    <s v="E"/>
    <s v="601300"/>
    <s v="Support Staff Salaries"/>
    <x v="739"/>
    <s v="90000000"/>
    <s v="601"/>
    <s v="Regular Salaries and Wages"/>
    <x v="52"/>
    <s v="60"/>
    <s v="Expenditures"/>
    <s v="722001"/>
    <s v="SBCMP"/>
    <x v="374"/>
    <s v="Active"/>
  </r>
  <r>
    <s v="601817"/>
    <s v="601050"/>
    <s v="AcadSal-Merit Srv &amp; Prof Awd"/>
    <x v="2497"/>
    <d v="2000-01-01T00:00:00"/>
    <x v="1"/>
    <s v="E"/>
    <s v="601100"/>
    <s v="Academic Salaries"/>
    <x v="749"/>
    <s v="90000000"/>
    <s v="601"/>
    <s v="Regular Salaries and Wages"/>
    <x v="52"/>
    <s v="60"/>
    <s v="Expenditures"/>
    <s v="722001"/>
    <s v="SBCMP"/>
    <x v="374"/>
    <s v="Active"/>
  </r>
  <r>
    <s v="601818"/>
    <s v="601051"/>
    <s v="AcadSal-CSU Fellowship Awd"/>
    <x v="2498"/>
    <d v="2000-01-01T00:00:00"/>
    <x v="1"/>
    <s v="E"/>
    <s v="601100"/>
    <s v="Academic Salaries"/>
    <x v="749"/>
    <s v="90000000"/>
    <s v="601"/>
    <s v="Regular Salaries and Wages"/>
    <x v="52"/>
    <s v="60"/>
    <s v="Expenditures"/>
    <s v="722001"/>
    <s v="SBCMP"/>
    <x v="374"/>
    <s v="Active"/>
  </r>
  <r>
    <s v="601819"/>
    <s v="601055"/>
    <s v="AcadSal-Release Time-"/>
    <x v="2499"/>
    <d v="2000-01-01T00:00:00"/>
    <x v="1"/>
    <s v="E"/>
    <s v="601100"/>
    <s v="Academic Salaries"/>
    <x v="749"/>
    <s v="90000000"/>
    <s v="601"/>
    <s v="Regular Salaries and Wages"/>
    <x v="52"/>
    <s v="60"/>
    <s v="Expenditures"/>
    <s v="722001"/>
    <s v="SBCMP"/>
    <x v="374"/>
    <s v="Active"/>
  </r>
  <r>
    <s v="601820"/>
    <s v="601056"/>
    <s v="AcadSal-SmrSess Indir InstrPmt"/>
    <x v="2500"/>
    <d v="2000-01-01T00:00:00"/>
    <x v="1"/>
    <s v="E"/>
    <s v="601100"/>
    <s v="Academic Salaries"/>
    <x v="749"/>
    <s v="90000000"/>
    <s v="601"/>
    <s v="Regular Salaries and Wages"/>
    <x v="52"/>
    <s v="60"/>
    <s v="Expenditures"/>
    <s v="722001"/>
    <s v="SBCMP"/>
    <x v="374"/>
    <s v="Active"/>
  </r>
  <r>
    <s v="601821"/>
    <s v="601054"/>
    <s v="AcadSal-PT Depatrment Chair"/>
    <x v="2501"/>
    <d v="2000-01-01T00:00:00"/>
    <x v="1"/>
    <s v="E"/>
    <s v="601101"/>
    <s v="Department Chair"/>
    <x v="750"/>
    <s v="90000000"/>
    <s v="601"/>
    <s v="Regular Salaries and Wages"/>
    <x v="52"/>
    <s v="60"/>
    <s v="Expenditures"/>
    <s v="722001"/>
    <s v="SBCMP"/>
    <x v="374"/>
    <s v="Active"/>
  </r>
  <r>
    <s v="601822"/>
    <s v="602030"/>
    <s v="MgmtSprvsrSal-Salaries"/>
    <x v="2502"/>
    <d v="2000-01-01T00:00:00"/>
    <x v="1"/>
    <s v="E"/>
    <s v="601201"/>
    <s v="Management and Supervisory"/>
    <x v="757"/>
    <s v="90000000"/>
    <s v="601"/>
    <s v="Regular Salaries and Wages"/>
    <x v="52"/>
    <s v="60"/>
    <s v="Expenditures"/>
    <s v="722001"/>
    <s v="SBCMP"/>
    <x v="374"/>
    <s v="Active"/>
  </r>
  <r>
    <s v="601823"/>
    <s v="602060"/>
    <s v="MgmtSprvsrSal-Temporary MPP"/>
    <x v="2503"/>
    <d v="2000-01-01T00:00:00"/>
    <x v="1"/>
    <s v="E"/>
    <s v="601201"/>
    <s v="Management and Supervisory"/>
    <x v="757"/>
    <s v="90000000"/>
    <s v="601"/>
    <s v="Regular Salaries and Wages"/>
    <x v="52"/>
    <s v="60"/>
    <s v="Expenditures"/>
    <s v="722001"/>
    <s v="SBCMP"/>
    <x v="374"/>
    <s v="Active"/>
  </r>
  <r>
    <s v="601824"/>
    <s v="602090"/>
    <s v="MgmtSprvsrSal-Auto Allow"/>
    <x v="2504"/>
    <d v="2000-01-01T00:00:00"/>
    <x v="1"/>
    <s v="E"/>
    <s v="601201"/>
    <s v="Management and Supervisory"/>
    <x v="757"/>
    <s v="90000000"/>
    <s v="601"/>
    <s v="Regular Salaries and Wages"/>
    <x v="52"/>
    <s v="60"/>
    <s v="Expenditures"/>
    <s v="722001"/>
    <s v="SBCMP"/>
    <x v="374"/>
    <s v="Active"/>
  </r>
  <r>
    <s v="601825"/>
    <s v="603066"/>
    <s v="SupStaffSal-Hourly Supervisor-"/>
    <x v="2505"/>
    <d v="2000-01-01T00:00:00"/>
    <x v="1"/>
    <s v="E"/>
    <s v="601201"/>
    <s v="Management and Supervisory"/>
    <x v="757"/>
    <s v="90000000"/>
    <s v="601"/>
    <s v="Regular Salaries and Wages"/>
    <x v="52"/>
    <s v="60"/>
    <s v="Expenditures"/>
    <s v="722001"/>
    <s v="SBCMP"/>
    <x v="374"/>
    <s v="Active"/>
  </r>
  <r>
    <s v="601826"/>
    <s v="603030"/>
    <s v="SupStaffSal-Salaries"/>
    <x v="2506"/>
    <d v="2000-01-01T00:00:00"/>
    <x v="1"/>
    <s v="E"/>
    <s v="601300"/>
    <s v="Support Staff Salaries"/>
    <x v="739"/>
    <s v="90000000"/>
    <s v="601"/>
    <s v="Regular Salaries and Wages"/>
    <x v="52"/>
    <s v="60"/>
    <s v="Expenditures"/>
    <s v="722001"/>
    <s v="SBCMP"/>
    <x v="374"/>
    <s v="Active"/>
  </r>
  <r>
    <s v="601827"/>
    <s v="603031"/>
    <s v="SupStaffSal-Librarn Replacemnt"/>
    <x v="2507"/>
    <d v="2000-01-01T00:00:00"/>
    <x v="1"/>
    <s v="E"/>
    <s v="601300"/>
    <s v="Support Staff Salaries"/>
    <x v="739"/>
    <s v="90000000"/>
    <s v="601"/>
    <s v="Regular Salaries and Wages"/>
    <x v="52"/>
    <s v="60"/>
    <s v="Expenditures"/>
    <s v="722001"/>
    <s v="SBCMP"/>
    <x v="374"/>
    <s v="Active"/>
  </r>
  <r>
    <s v="601828"/>
    <s v="603032"/>
    <s v="SupStaffSal-Admin Sup Coord II"/>
    <x v="2508"/>
    <d v="2000-01-01T00:00:00"/>
    <x v="1"/>
    <s v="E"/>
    <s v="601300"/>
    <s v="Support Staff Salaries"/>
    <x v="739"/>
    <s v="90000000"/>
    <s v="601"/>
    <s v="Regular Salaries and Wages"/>
    <x v="52"/>
    <s v="60"/>
    <s v="Expenditures"/>
    <s v="722001"/>
    <s v="SBCMP"/>
    <x v="374"/>
    <s v="Active"/>
  </r>
  <r>
    <s v="601829"/>
    <s v="603033"/>
    <s v="SupStaffSal-Mgmt Assistant"/>
    <x v="2509"/>
    <d v="2000-01-01T00:00:00"/>
    <x v="1"/>
    <s v="E"/>
    <s v="601300"/>
    <s v="Support Staff Salaries"/>
    <x v="739"/>
    <s v="90000000"/>
    <s v="601"/>
    <s v="Regular Salaries and Wages"/>
    <x v="52"/>
    <s v="60"/>
    <s v="Expenditures"/>
    <s v="722001"/>
    <s v="SBCMP"/>
    <x v="374"/>
    <s v="Active"/>
  </r>
  <r>
    <s v="601830"/>
    <s v="603034"/>
    <s v="SupStaffSal-Web Master"/>
    <x v="2510"/>
    <d v="2000-01-01T00:00:00"/>
    <x v="1"/>
    <s v="E"/>
    <s v="601300"/>
    <s v="Support Staff Salaries"/>
    <x v="739"/>
    <s v="90000000"/>
    <s v="601"/>
    <s v="Regular Salaries and Wages"/>
    <x v="52"/>
    <s v="60"/>
    <s v="Expenditures"/>
    <s v="722001"/>
    <s v="SBCMP"/>
    <x v="374"/>
    <s v="Active"/>
  </r>
  <r>
    <s v="601831"/>
    <s v="603035"/>
    <s v="SupStaffSal-Public Relatns Dir"/>
    <x v="2511"/>
    <d v="2000-01-01T00:00:00"/>
    <x v="1"/>
    <s v="E"/>
    <s v="601300"/>
    <s v="Support Staff Salaries"/>
    <x v="739"/>
    <s v="90000000"/>
    <s v="601"/>
    <s v="Regular Salaries and Wages"/>
    <x v="52"/>
    <s v="60"/>
    <s v="Expenditures"/>
    <s v="722001"/>
    <s v="SBCMP"/>
    <x v="374"/>
    <s v="Active"/>
  </r>
  <r>
    <s v="601832"/>
    <s v="603036"/>
    <s v="SupStaffSal-Specl Events Dir."/>
    <x v="2512"/>
    <d v="2000-01-01T00:00:00"/>
    <x v="1"/>
    <s v="E"/>
    <s v="601300"/>
    <s v="Support Staff Salaries"/>
    <x v="739"/>
    <s v="90000000"/>
    <s v="601"/>
    <s v="Regular Salaries and Wages"/>
    <x v="52"/>
    <s v="60"/>
    <s v="Expenditures"/>
    <s v="722001"/>
    <s v="SBCMP"/>
    <x v="374"/>
    <s v="Active"/>
  </r>
  <r>
    <s v="601833"/>
    <s v="603037"/>
    <s v="SupStaffSal-AS Corp. Personnel"/>
    <x v="2513"/>
    <d v="2000-01-01T00:00:00"/>
    <x v="1"/>
    <s v="E"/>
    <s v="601300"/>
    <s v="Support Staff Salaries"/>
    <x v="739"/>
    <s v="90000000"/>
    <s v="601"/>
    <s v="Regular Salaries and Wages"/>
    <x v="52"/>
    <s v="60"/>
    <s v="Expenditures"/>
    <s v="722001"/>
    <s v="SBCMP"/>
    <x v="374"/>
    <s v="Active"/>
  </r>
  <r>
    <s v="601834"/>
    <s v="603038"/>
    <s v="SupStaffSal-POST Certification"/>
    <x v="2514"/>
    <d v="2000-01-01T00:00:00"/>
    <x v="1"/>
    <s v="E"/>
    <s v="601300"/>
    <s v="Support Staff Salaries"/>
    <x v="739"/>
    <s v="90000000"/>
    <s v="601"/>
    <s v="Regular Salaries and Wages"/>
    <x v="52"/>
    <s v="60"/>
    <s v="Expenditures"/>
    <s v="722001"/>
    <s v="SBCMP"/>
    <x v="374"/>
    <s v="Active"/>
  </r>
  <r>
    <s v="601835"/>
    <s v="603039"/>
    <s v="SupStaffSal-SU-Maintenance"/>
    <x v="2515"/>
    <d v="2000-01-01T00:00:00"/>
    <x v="1"/>
    <s v="E"/>
    <s v="601300"/>
    <s v="Support Staff Salaries"/>
    <x v="739"/>
    <s v="90000000"/>
    <s v="601"/>
    <s v="Regular Salaries and Wages"/>
    <x v="52"/>
    <s v="60"/>
    <s v="Expenditures"/>
    <s v="722001"/>
    <s v="SBCMP"/>
    <x v="374"/>
    <s v="Active"/>
  </r>
  <r>
    <s v="601836"/>
    <s v="603040"/>
    <s v="SupStaffSal-Terminal Pay"/>
    <x v="2516"/>
    <d v="2000-01-01T00:00:00"/>
    <x v="1"/>
    <s v="E"/>
    <s v="601300"/>
    <s v="Support Staff Salaries"/>
    <x v="739"/>
    <s v="90000000"/>
    <s v="601"/>
    <s v="Regular Salaries and Wages"/>
    <x v="52"/>
    <s v="60"/>
    <s v="Expenditures"/>
    <s v="722001"/>
    <s v="SBCMP"/>
    <x v="374"/>
    <s v="Active"/>
  </r>
  <r>
    <s v="601837"/>
    <s v="603041"/>
    <s v="SupStaffSal-Final Settlement"/>
    <x v="2517"/>
    <d v="2000-01-01T00:00:00"/>
    <x v="1"/>
    <s v="E"/>
    <s v="601300"/>
    <s v="Support Staff Salaries"/>
    <x v="739"/>
    <s v="90000000"/>
    <s v="601"/>
    <s v="Regular Salaries and Wages"/>
    <x v="52"/>
    <s v="60"/>
    <s v="Expenditures"/>
    <s v="722001"/>
    <s v="SBCMP"/>
    <x v="374"/>
    <s v="Active"/>
  </r>
  <r>
    <s v="601838"/>
    <s v="603042"/>
    <s v="SupStaffSal-Shift Diffrntl"/>
    <x v="2518"/>
    <d v="2000-01-01T00:00:00"/>
    <x v="1"/>
    <s v="E"/>
    <s v="601300"/>
    <s v="Support Staff Salaries"/>
    <x v="739"/>
    <s v="90000000"/>
    <s v="601"/>
    <s v="Regular Salaries and Wages"/>
    <x v="52"/>
    <s v="60"/>
    <s v="Expenditures"/>
    <s v="722001"/>
    <s v="SBCMP"/>
    <x v="374"/>
    <s v="Active"/>
  </r>
  <r>
    <s v="601839"/>
    <s v="603046"/>
    <s v="SupStaffSal-Outstnd Perfr Awrd"/>
    <x v="2519"/>
    <d v="2000-01-01T00:00:00"/>
    <x v="1"/>
    <s v="E"/>
    <s v="601300"/>
    <s v="Support Staff Salaries"/>
    <x v="739"/>
    <s v="90000000"/>
    <s v="601"/>
    <s v="Regular Salaries and Wages"/>
    <x v="52"/>
    <s v="60"/>
    <s v="Expenditures"/>
    <s v="722001"/>
    <s v="SBCMP"/>
    <x v="374"/>
    <s v="Active"/>
  </r>
  <r>
    <s v="601840"/>
    <s v="603047"/>
    <s v="SupStaffSal-Stipends"/>
    <x v="2520"/>
    <d v="2000-01-01T00:00:00"/>
    <x v="1"/>
    <s v="E"/>
    <s v="601300"/>
    <s v="Support Staff Salaries"/>
    <x v="739"/>
    <s v="90000000"/>
    <s v="601"/>
    <s v="Regular Salaries and Wages"/>
    <x v="52"/>
    <s v="60"/>
    <s v="Expenditures"/>
    <s v="722001"/>
    <s v="SBCMP"/>
    <x v="374"/>
    <s v="Active"/>
  </r>
  <r>
    <s v="601841"/>
    <s v="603048"/>
    <s v="SupStaffSal-Dept Chair Stipend"/>
    <x v="2521"/>
    <d v="2000-01-01T00:00:00"/>
    <x v="1"/>
    <s v="E"/>
    <s v="601300"/>
    <s v="Support Staff Salaries"/>
    <x v="739"/>
    <s v="90000000"/>
    <s v="601"/>
    <s v="Regular Salaries and Wages"/>
    <x v="52"/>
    <s v="60"/>
    <s v="Expenditures"/>
    <s v="722001"/>
    <s v="SBCMP"/>
    <x v="374"/>
    <s v="Active"/>
  </r>
  <r>
    <s v="601842"/>
    <s v="603049"/>
    <s v="SupStaffSal-Idl Dis Leave-Sick"/>
    <x v="2522"/>
    <d v="2000-01-01T00:00:00"/>
    <x v="1"/>
    <s v="E"/>
    <s v="601300"/>
    <s v="Support Staff Salaries"/>
    <x v="739"/>
    <s v="90000000"/>
    <s v="601"/>
    <s v="Regular Salaries and Wages"/>
    <x v="52"/>
    <s v="60"/>
    <s v="Expenditures"/>
    <s v="722001"/>
    <s v="SBCMP"/>
    <x v="374"/>
    <s v="Active"/>
  </r>
  <r>
    <s v="601843"/>
    <s v="603050"/>
    <s v="SupStaffSal-LessExist St Assst"/>
    <x v="2523"/>
    <d v="2000-01-01T00:00:00"/>
    <x v="1"/>
    <s v="E"/>
    <s v="601300"/>
    <s v="Support Staff Salaries"/>
    <x v="739"/>
    <s v="90000000"/>
    <s v="601"/>
    <s v="Regular Salaries and Wages"/>
    <x v="52"/>
    <s v="60"/>
    <s v="Expenditures"/>
    <s v="722001"/>
    <s v="SBCMP"/>
    <x v="374"/>
    <s v="Active"/>
  </r>
  <r>
    <s v="601844"/>
    <s v="603051"/>
    <s v="SupStaffSal-Perf/Lmp Sum Bonus"/>
    <x v="2524"/>
    <d v="2000-01-01T00:00:00"/>
    <x v="1"/>
    <s v="E"/>
    <s v="601300"/>
    <s v="Support Staff Salaries"/>
    <x v="739"/>
    <s v="90000000"/>
    <s v="601"/>
    <s v="Regular Salaries and Wages"/>
    <x v="52"/>
    <s v="60"/>
    <s v="Expenditures"/>
    <s v="722001"/>
    <s v="SBCMP"/>
    <x v="374"/>
    <s v="Active"/>
  </r>
  <r>
    <s v="601845"/>
    <s v="603053"/>
    <s v="SupStaffSal-NDI"/>
    <x v="2525"/>
    <d v="2000-01-01T00:00:00"/>
    <x v="1"/>
    <s v="E"/>
    <s v="601300"/>
    <s v="Support Staff Salaries"/>
    <x v="739"/>
    <s v="90000000"/>
    <s v="601"/>
    <s v="Regular Salaries and Wages"/>
    <x v="52"/>
    <s v="60"/>
    <s v="Expenditures"/>
    <s v="722001"/>
    <s v="SBCMP"/>
    <x v="374"/>
    <s v="Active"/>
  </r>
  <r>
    <s v="601846"/>
    <s v="603054"/>
    <s v="SupStaffSal-Temp Disability"/>
    <x v="2526"/>
    <d v="2000-01-01T00:00:00"/>
    <x v="1"/>
    <s v="E"/>
    <s v="601300"/>
    <s v="Support Staff Salaries"/>
    <x v="739"/>
    <s v="90000000"/>
    <s v="601"/>
    <s v="Regular Salaries and Wages"/>
    <x v="52"/>
    <s v="60"/>
    <s v="Expenditures"/>
    <s v="722001"/>
    <s v="SBCMP"/>
    <x v="374"/>
    <s v="Active"/>
  </r>
  <r>
    <s v="601847"/>
    <s v="603057"/>
    <s v="SupStaffSal-Holiday Cr Earns"/>
    <x v="2527"/>
    <d v="2000-01-01T00:00:00"/>
    <x v="1"/>
    <s v="E"/>
    <s v="601300"/>
    <s v="Support Staff Salaries"/>
    <x v="739"/>
    <s v="90000000"/>
    <s v="601"/>
    <s v="Regular Salaries and Wages"/>
    <x v="52"/>
    <s v="60"/>
    <s v="Expenditures"/>
    <s v="722001"/>
    <s v="SBCMP"/>
    <x v="374"/>
    <s v="Active"/>
  </r>
  <r>
    <s v="601848"/>
    <s v="603058"/>
    <s v="SupStaffSal-Vacation"/>
    <x v="2528"/>
    <d v="2000-01-01T00:00:00"/>
    <x v="1"/>
    <s v="E"/>
    <s v="601300"/>
    <s v="Support Staff Salaries"/>
    <x v="739"/>
    <s v="90000000"/>
    <s v="601"/>
    <s v="Regular Salaries and Wages"/>
    <x v="52"/>
    <s v="60"/>
    <s v="Expenditures"/>
    <s v="722001"/>
    <s v="SBCMP"/>
    <x v="374"/>
    <s v="Active"/>
  </r>
  <r>
    <s v="601849"/>
    <s v="603059"/>
    <s v="SupStaffSal-Uniform Allowance"/>
    <x v="2529"/>
    <d v="2000-01-01T00:00:00"/>
    <x v="1"/>
    <s v="E"/>
    <s v="601300"/>
    <s v="Support Staff Salaries"/>
    <x v="739"/>
    <s v="90000000"/>
    <s v="601"/>
    <s v="Regular Salaries and Wages"/>
    <x v="52"/>
    <s v="60"/>
    <s v="Expenditures"/>
    <s v="722001"/>
    <s v="SBCMP"/>
    <x v="374"/>
    <s v="Active"/>
  </r>
  <r>
    <s v="601850"/>
    <s v="603060"/>
    <s v="SupStaffSal-Other"/>
    <x v="2530"/>
    <d v="2000-01-01T00:00:00"/>
    <x v="1"/>
    <s v="E"/>
    <s v="601300"/>
    <s v="Support Staff Salaries"/>
    <x v="739"/>
    <s v="90000000"/>
    <s v="601"/>
    <s v="Regular Salaries and Wages"/>
    <x v="52"/>
    <s v="60"/>
    <s v="Expenditures"/>
    <s v="722001"/>
    <s v="SBCMP"/>
    <x v="374"/>
    <s v="Active"/>
  </r>
  <r>
    <s v="601851"/>
    <s v="603062"/>
    <s v="SupStaffSal-ASI Prog Coord"/>
    <x v="2531"/>
    <d v="2000-01-01T00:00:00"/>
    <x v="1"/>
    <s v="E"/>
    <s v="601300"/>
    <s v="Support Staff Salaries"/>
    <x v="739"/>
    <s v="90000000"/>
    <s v="601"/>
    <s v="Regular Salaries and Wages"/>
    <x v="52"/>
    <s v="60"/>
    <s v="Expenditures"/>
    <s v="722001"/>
    <s v="SBCMP"/>
    <x v="374"/>
    <s v="Active"/>
  </r>
  <r>
    <s v="601852"/>
    <s v="603063"/>
    <s v="SuptSt-R04 Educ.Achiev.Stipend"/>
    <x v="2532"/>
    <d v="2000-01-01T00:00:00"/>
    <x v="1"/>
    <s v="E"/>
    <s v="601300"/>
    <s v="Support Staff Salaries"/>
    <x v="739"/>
    <s v="90000000"/>
    <s v="601"/>
    <s v="Regular Salaries and Wages"/>
    <x v="52"/>
    <s v="60"/>
    <s v="Expenditures"/>
    <s v="722001"/>
    <s v="SBCMP"/>
    <x v="374"/>
    <s v="Active"/>
  </r>
  <r>
    <s v="601853"/>
    <s v="603064"/>
    <s v="SupStaffSal-R04BSM LmpSumBonus"/>
    <x v="2533"/>
    <d v="2000-01-01T00:00:00"/>
    <x v="1"/>
    <s v="E"/>
    <s v="601300"/>
    <s v="Support Staff Salaries"/>
    <x v="739"/>
    <s v="90000000"/>
    <s v="601"/>
    <s v="Regular Salaries and Wages"/>
    <x v="52"/>
    <s v="60"/>
    <s v="Expenditures"/>
    <s v="722001"/>
    <s v="SBCMP"/>
    <x v="374"/>
    <s v="Active"/>
  </r>
  <r>
    <s v="601854"/>
    <s v="603065"/>
    <s v="SupStaffSal-Hourly-"/>
    <x v="2534"/>
    <d v="2000-01-01T00:00:00"/>
    <x v="1"/>
    <s v="E"/>
    <s v="601300"/>
    <s v="Support Staff Salaries"/>
    <x v="739"/>
    <s v="90000000"/>
    <s v="601"/>
    <s v="Regular Salaries and Wages"/>
    <x v="52"/>
    <s v="60"/>
    <s v="Expenditures"/>
    <s v="722001"/>
    <s v="SBCMP"/>
    <x v="374"/>
    <s v="Active"/>
  </r>
  <r>
    <s v="601855"/>
    <s v="603067"/>
    <s v="SupStaffSal-Staff Reimb"/>
    <x v="2535"/>
    <d v="2000-01-01T00:00:00"/>
    <x v="1"/>
    <s v="E"/>
    <s v="601300"/>
    <s v="Support Staff Salaries"/>
    <x v="739"/>
    <s v="90000000"/>
    <s v="601"/>
    <s v="Regular Salaries and Wages"/>
    <x v="52"/>
    <s v="60"/>
    <s v="Expenditures"/>
    <s v="722001"/>
    <s v="SBCMP"/>
    <x v="374"/>
    <s v="Active"/>
  </r>
  <r>
    <s v="601856"/>
    <s v="603068"/>
    <s v="SupStaffSal-Vacation Accrual"/>
    <x v="2536"/>
    <d v="2000-01-01T00:00:00"/>
    <x v="1"/>
    <s v="E"/>
    <s v="601300"/>
    <s v="Support Staff Salaries"/>
    <x v="739"/>
    <s v="90000000"/>
    <s v="601"/>
    <s v="Regular Salaries and Wages"/>
    <x v="52"/>
    <s v="60"/>
    <s v="Expenditures"/>
    <s v="722001"/>
    <s v="SBCMP"/>
    <x v="374"/>
    <s v="Active"/>
  </r>
  <r>
    <s v="601857"/>
    <s v="603069"/>
    <s v="SupStaffSal-Spcl Assign. Stpnd"/>
    <x v="2537"/>
    <d v="2000-01-01T00:00:00"/>
    <x v="1"/>
    <s v="E"/>
    <s v="601300"/>
    <s v="Support Staff Salaries"/>
    <x v="739"/>
    <s v="90000000"/>
    <s v="601"/>
    <s v="Regular Salaries and Wages"/>
    <x v="52"/>
    <s v="60"/>
    <s v="Expenditures"/>
    <s v="722001"/>
    <s v="SBCMP"/>
    <x v="374"/>
    <s v="Active"/>
  </r>
  <r>
    <s v="601858"/>
    <s v="603070"/>
    <s v="AcadSal-Summer Hlth Bnf-Stipnd"/>
    <x v="2538"/>
    <d v="2000-01-01T00:00:00"/>
    <x v="1"/>
    <s v="E"/>
    <s v="601300"/>
    <s v="Support Staff Salaries"/>
    <x v="739"/>
    <s v="90000000"/>
    <s v="601"/>
    <s v="Regular Salaries and Wages"/>
    <x v="52"/>
    <s v="60"/>
    <s v="Expenditures"/>
    <s v="722001"/>
    <s v="SBCMP"/>
    <x v="374"/>
    <s v="Active"/>
  </r>
  <r>
    <s v="601859"/>
    <s v="603072"/>
    <s v="SupStaffSal-Consultants-FDN"/>
    <x v="2539"/>
    <d v="2000-01-01T00:00:00"/>
    <x v="1"/>
    <s v="E"/>
    <s v="601300"/>
    <s v="Support Staff Salaries"/>
    <x v="739"/>
    <s v="90000000"/>
    <s v="601"/>
    <s v="Regular Salaries and Wages"/>
    <x v="52"/>
    <s v="60"/>
    <s v="Expenditures"/>
    <s v="722001"/>
    <s v="SBCMP"/>
    <x v="374"/>
    <s v="Active"/>
  </r>
  <r>
    <s v="601860"/>
    <s v="603073"/>
    <s v="SupStaffSal-Taxable Travel FDN"/>
    <x v="2540"/>
    <d v="2000-01-01T00:00:00"/>
    <x v="1"/>
    <s v="E"/>
    <s v="601300"/>
    <s v="Support Staff Salaries"/>
    <x v="739"/>
    <s v="90000000"/>
    <s v="601"/>
    <s v="Regular Salaries and Wages"/>
    <x v="52"/>
    <s v="60"/>
    <s v="Expenditures"/>
    <s v="722001"/>
    <s v="SBCMP"/>
    <x v="374"/>
    <s v="Active"/>
  </r>
  <r>
    <s v="601861"/>
    <s v="603160"/>
    <s v="SupStaffSal-RsrchFellow No F&amp;A"/>
    <x v="2541"/>
    <d v="2023-07-01T00:00:00"/>
    <x v="1"/>
    <s v="E"/>
    <s v="601300"/>
    <s v="Support Staff Salaries"/>
    <x v="739"/>
    <s v="90000000"/>
    <s v="601"/>
    <s v="Regular Salaries and Wages"/>
    <x v="52"/>
    <s v="60"/>
    <s v="Expenditures"/>
    <s v="722001"/>
    <s v="SBCMP"/>
    <x v="374"/>
    <s v="Active"/>
  </r>
  <r>
    <s v="601862"/>
    <s v="603092"/>
    <s v="SupStaffSal-Furlough OT-Mgmt"/>
    <x v="2542"/>
    <d v="2000-01-01T00:00:00"/>
    <x v="1"/>
    <s v="E"/>
    <s v="601301"/>
    <s v="Overtime"/>
    <x v="753"/>
    <s v="90000000"/>
    <s v="601"/>
    <s v="Regular Salaries and Wages"/>
    <x v="52"/>
    <s v="60"/>
    <s v="Expenditures"/>
    <s v="722001"/>
    <s v="SBCMP"/>
    <x v="376"/>
    <s v="Active"/>
  </r>
  <r>
    <s v="601863"/>
    <s v="603151"/>
    <s v="StuAsst-Grad Assistant"/>
    <x v="2543"/>
    <d v="2011-07-01T00:00:00"/>
    <x v="1"/>
    <s v="E"/>
    <s v="601303"/>
    <s v="Student Assistant"/>
    <x v="755"/>
    <s v="90000000"/>
    <s v="601"/>
    <s v="Regular Salaries and Wages"/>
    <x v="52"/>
    <s v="60"/>
    <s v="Expenditures"/>
    <s v="722001"/>
    <s v="SBCMP"/>
    <x v="374"/>
    <s v="Active"/>
  </r>
  <r>
    <s v="601864"/>
    <s v="603152"/>
    <s v="StuAsst-Stu Asst-Bldg Mgr"/>
    <x v="2544"/>
    <d v="2019-07-01T00:00:00"/>
    <x v="1"/>
    <s v="E"/>
    <s v="601303"/>
    <s v="Student Assistant"/>
    <x v="755"/>
    <s v="90000000"/>
    <s v="601"/>
    <s v="Regular Salaries and Wages"/>
    <x v="52"/>
    <s v="60"/>
    <s v="Expenditures"/>
    <s v="722001"/>
    <s v="SBCMP"/>
    <x v="374"/>
    <s v="Active"/>
  </r>
  <r>
    <s v="601865"/>
    <s v="603153"/>
    <s v="StuAsst-Stu Asst-Stipends"/>
    <x v="2545"/>
    <d v="2019-07-01T00:00:00"/>
    <x v="1"/>
    <s v="E"/>
    <s v="601303"/>
    <s v="Student Assistant"/>
    <x v="755"/>
    <s v="90000000"/>
    <s v="601"/>
    <s v="Regular Salaries and Wages"/>
    <x v="52"/>
    <s v="60"/>
    <s v="Expenditures"/>
    <s v="722001"/>
    <s v="SBCMP"/>
    <x v="374"/>
    <s v="Active"/>
  </r>
  <r>
    <s v="601866"/>
    <s v="603154"/>
    <s v="StuAsst-Stu Asst w/Bnf"/>
    <x v="2546"/>
    <d v="2019-07-01T00:00:00"/>
    <x v="1"/>
    <s v="E"/>
    <s v="601303"/>
    <s v="Student Assistant"/>
    <x v="755"/>
    <s v="90000000"/>
    <s v="601"/>
    <s v="Regular Salaries and Wages"/>
    <x v="52"/>
    <s v="60"/>
    <s v="Expenditures"/>
    <s v="722001"/>
    <s v="SBCMP"/>
    <x v="374"/>
    <s v="Active"/>
  </r>
  <r>
    <s v="601867"/>
    <s v="603157"/>
    <s v="StuAsst-NonRes Alien TaxStatus"/>
    <x v="2547"/>
    <d v="2000-01-01T00:00:00"/>
    <x v="1"/>
    <s v="E"/>
    <s v="601303"/>
    <s v="Student Assistant"/>
    <x v="755"/>
    <s v="90000000"/>
    <s v="601"/>
    <s v="Regular Salaries and Wages"/>
    <x v="52"/>
    <s v="60"/>
    <s v="Expenditures"/>
    <s v="722001"/>
    <s v="SBCMP"/>
    <x v="374"/>
    <s v="Active"/>
  </r>
  <r>
    <s v="601868"/>
    <s v="603158"/>
    <s v="StuAsst-Instructional SA (ISA)"/>
    <x v="2548"/>
    <d v="2000-01-01T00:00:00"/>
    <x v="1"/>
    <s v="E"/>
    <s v="601303"/>
    <s v="Student Assistant"/>
    <x v="755"/>
    <s v="90000000"/>
    <s v="601"/>
    <s v="Regular Salaries and Wages"/>
    <x v="52"/>
    <s v="60"/>
    <s v="Expenditures"/>
    <s v="722001"/>
    <s v="SBCMP"/>
    <x v="374"/>
    <s v="Active"/>
  </r>
  <r>
    <s v="601869"/>
    <s v="603161"/>
    <s v="StuAsst-Elections Coordntr-ASI"/>
    <x v="2549"/>
    <d v="2000-01-01T00:00:00"/>
    <x v="1"/>
    <s v="E"/>
    <s v="601303"/>
    <s v="Student Assistant"/>
    <x v="755"/>
    <s v="90000000"/>
    <s v="601"/>
    <s v="Regular Salaries and Wages"/>
    <x v="52"/>
    <s v="60"/>
    <s v="Expenditures"/>
    <s v="722001"/>
    <s v="SBCMP"/>
    <x v="374"/>
    <s v="Active"/>
  </r>
  <r>
    <s v="601870"/>
    <s v="601041"/>
    <s v="AcadSal-Maint Per Service"/>
    <x v="2550"/>
    <d v="2000-01-01T00:00:00"/>
    <x v="1"/>
    <s v="E"/>
    <s v="601100"/>
    <s v="Academic Salaries"/>
    <x v="749"/>
    <s v="90000000"/>
    <s v="601"/>
    <s v="Regular Salaries and Wages"/>
    <x v="52"/>
    <s v="60"/>
    <s v="Expenditures"/>
    <s v="722001"/>
    <s v="SBCMP"/>
    <x v="374"/>
    <s v="Active"/>
  </r>
  <r>
    <s v="601871"/>
    <s v="601042"/>
    <s v="AcadSal-Visiting Teachers"/>
    <x v="2551"/>
    <d v="2000-01-01T00:00:00"/>
    <x v="1"/>
    <s v="E"/>
    <s v="601100"/>
    <s v="Academic Salaries"/>
    <x v="749"/>
    <s v="90000000"/>
    <s v="601"/>
    <s v="Regular Salaries and Wages"/>
    <x v="52"/>
    <s v="60"/>
    <s v="Expenditures"/>
    <s v="722001"/>
    <s v="SBCMP"/>
    <x v="374"/>
    <s v="Active"/>
  </r>
  <r>
    <s v="601872"/>
    <s v="601043"/>
    <s v="AcadSal-Teacher Education"/>
    <x v="2552"/>
    <d v="2000-01-01T00:00:00"/>
    <x v="1"/>
    <s v="E"/>
    <s v="601100"/>
    <s v="Academic Salaries"/>
    <x v="749"/>
    <s v="90000000"/>
    <s v="601"/>
    <s v="Regular Salaries and Wages"/>
    <x v="52"/>
    <s v="60"/>
    <s v="Expenditures"/>
    <s v="722001"/>
    <s v="SBCMP"/>
    <x v="374"/>
    <s v="Active"/>
  </r>
  <r>
    <s v="601873"/>
    <s v="601044"/>
    <s v="AcadSal-Fac Promotions-New"/>
    <x v="2553"/>
    <d v="2000-01-01T00:00:00"/>
    <x v="1"/>
    <s v="E"/>
    <s v="601100"/>
    <s v="Academic Salaries"/>
    <x v="749"/>
    <s v="90000000"/>
    <s v="601"/>
    <s v="Regular Salaries and Wages"/>
    <x v="52"/>
    <s v="60"/>
    <s v="Expenditures"/>
    <s v="722001"/>
    <s v="SBCMP"/>
    <x v="374"/>
    <s v="Active"/>
  </r>
  <r>
    <s v="601874"/>
    <s v="601045"/>
    <s v="AcadSal-Fac Promotions-Cont"/>
    <x v="2554"/>
    <d v="2000-01-01T00:00:00"/>
    <x v="1"/>
    <s v="E"/>
    <s v="601100"/>
    <s v="Academic Salaries"/>
    <x v="749"/>
    <s v="90000000"/>
    <s v="601"/>
    <s v="Regular Salaries and Wages"/>
    <x v="52"/>
    <s v="60"/>
    <s v="Expenditures"/>
    <s v="722001"/>
    <s v="SBCMP"/>
    <x v="374"/>
    <s v="Active"/>
  </r>
  <r>
    <s v="601875"/>
    <s v="601049"/>
    <s v="AcadSal-Excptnl Merit Srvc Awd"/>
    <x v="2555"/>
    <d v="2000-01-01T00:00:00"/>
    <x v="1"/>
    <s v="E"/>
    <s v="601100"/>
    <s v="Academic Salaries"/>
    <x v="749"/>
    <s v="90000000"/>
    <s v="601"/>
    <s v="Regular Salaries and Wages"/>
    <x v="52"/>
    <s v="60"/>
    <s v="Expenditures"/>
    <s v="722001"/>
    <s v="SBCMP"/>
    <x v="374"/>
    <s v="Active"/>
  </r>
  <r>
    <s v="601876"/>
    <s v="601052"/>
    <s v="AcadSal-Merit/Sust SuperiorAwd"/>
    <x v="2556"/>
    <d v="2000-01-01T00:00:00"/>
    <x v="1"/>
    <s v="E"/>
    <s v="601100"/>
    <s v="Academic Salaries"/>
    <x v="749"/>
    <s v="90000000"/>
    <s v="601"/>
    <s v="Regular Salaries and Wages"/>
    <x v="52"/>
    <s v="60"/>
    <s v="Expenditures"/>
    <s v="722001"/>
    <s v="SBCMP"/>
    <x v="374"/>
    <s v="Active"/>
  </r>
  <r>
    <s v="601877"/>
    <s v="603043"/>
    <s v="SupStaffSal-Asbest Wtr Trtmnt"/>
    <x v="2557"/>
    <d v="2000-01-01T00:00:00"/>
    <x v="1"/>
    <s v="E"/>
    <s v="601300"/>
    <s v="Support Staff Salaries"/>
    <x v="739"/>
    <s v="90000000"/>
    <s v="601"/>
    <s v="Regular Salaries and Wages"/>
    <x v="52"/>
    <s v="60"/>
    <s v="Expenditures"/>
    <s v="722001"/>
    <s v="SBCMP"/>
    <x v="374"/>
    <s v="Active"/>
  </r>
  <r>
    <s v="601878"/>
    <s v="603044"/>
    <s v="SupStaffSal-NonFac ReclassNew"/>
    <x v="2558"/>
    <d v="2000-01-01T00:00:00"/>
    <x v="1"/>
    <s v="E"/>
    <s v="601300"/>
    <s v="Support Staff Salaries"/>
    <x v="739"/>
    <s v="90000000"/>
    <s v="601"/>
    <s v="Regular Salaries and Wages"/>
    <x v="52"/>
    <s v="60"/>
    <s v="Expenditures"/>
    <s v="722001"/>
    <s v="SBCMP"/>
    <x v="374"/>
    <s v="Active"/>
  </r>
  <r>
    <s v="601879"/>
    <s v="603045"/>
    <s v="SupStaffSal-NonFac ReclassCont"/>
    <x v="2559"/>
    <d v="2000-01-01T00:00:00"/>
    <x v="1"/>
    <s v="E"/>
    <s v="601300"/>
    <s v="Support Staff Salaries"/>
    <x v="739"/>
    <s v="90000000"/>
    <s v="601"/>
    <s v="Regular Salaries and Wages"/>
    <x v="52"/>
    <s v="60"/>
    <s v="Expenditures"/>
    <s v="722001"/>
    <s v="SBCMP"/>
    <x v="374"/>
    <s v="Active"/>
  </r>
  <r>
    <s v="601880"/>
    <s v="603052"/>
    <s v="SupStaffSal-PERS-Exempt Bonus"/>
    <x v="2560"/>
    <d v="2000-01-01T00:00:00"/>
    <x v="1"/>
    <s v="E"/>
    <s v="601300"/>
    <s v="Support Staff Salaries"/>
    <x v="739"/>
    <s v="90000000"/>
    <s v="601"/>
    <s v="Regular Salaries and Wages"/>
    <x v="52"/>
    <s v="60"/>
    <s v="Expenditures"/>
    <s v="722001"/>
    <s v="SBCMP"/>
    <x v="374"/>
    <s v="Active"/>
  </r>
  <r>
    <s v="601881"/>
    <s v="603055"/>
    <s v="SupStaffSal-Adm Leave Term Pay"/>
    <x v="2561"/>
    <d v="2000-01-01T00:00:00"/>
    <x v="1"/>
    <s v="E"/>
    <s v="601300"/>
    <s v="Support Staff Salaries"/>
    <x v="739"/>
    <s v="90000000"/>
    <s v="601"/>
    <s v="Regular Salaries and Wages"/>
    <x v="52"/>
    <s v="60"/>
    <s v="Expenditures"/>
    <s v="722001"/>
    <s v="SBCMP"/>
    <x v="374"/>
    <s v="Active"/>
  </r>
  <r>
    <s v="601882"/>
    <s v="603056"/>
    <s v="SupStaffSal-Union Time Reimbur"/>
    <x v="2562"/>
    <d v="2000-01-01T00:00:00"/>
    <x v="1"/>
    <s v="E"/>
    <s v="601300"/>
    <s v="Support Staff Salaries"/>
    <x v="739"/>
    <s v="90000000"/>
    <s v="601"/>
    <s v="Regular Salaries and Wages"/>
    <x v="52"/>
    <s v="60"/>
    <s v="Expenditures"/>
    <s v="722001"/>
    <s v="SBCMP"/>
    <x v="374"/>
    <s v="Active"/>
  </r>
  <r>
    <s v="601883"/>
    <s v="603071"/>
    <s v="SpStfSal-Rural HlthCareStpndGE"/>
    <x v="2563"/>
    <d v="2000-01-01T00:00:00"/>
    <x v="1"/>
    <s v="E"/>
    <s v="601300"/>
    <s v="Support Staff Salaries"/>
    <x v="739"/>
    <s v="90000000"/>
    <s v="601"/>
    <s v="Regular Salaries and Wages"/>
    <x v="52"/>
    <s v="60"/>
    <s v="Expenditures"/>
    <s v="722001"/>
    <s v="SBCMP"/>
    <x v="374"/>
    <s v="Active"/>
  </r>
  <r>
    <s v="601884"/>
    <s v="603091"/>
    <s v="SupStaffSal-Ovrtime Meal Money"/>
    <x v="2564"/>
    <d v="2000-01-01T00:00:00"/>
    <x v="1"/>
    <s v="E"/>
    <s v="601301"/>
    <s v="Overtime"/>
    <x v="753"/>
    <s v="90000000"/>
    <s v="601"/>
    <s v="Regular Salaries and Wages"/>
    <x v="52"/>
    <s v="60"/>
    <s v="Expenditures"/>
    <s v="722001"/>
    <s v="SBCMP"/>
    <x v="376"/>
    <s v="Active"/>
  </r>
  <r>
    <s v="601885"/>
    <s v="600136"/>
    <s v="RegSal-Serial Pos-All Qtrs"/>
    <x v="2565"/>
    <d v="2014-07-01T00:00:00"/>
    <x v="0"/>
    <s v="E"/>
    <s v="601000"/>
    <s v="Salaries and Wages - Control Account"/>
    <x v="738"/>
    <s v="90000000"/>
    <s v="601"/>
    <s v="Regular Salaries and Wages"/>
    <x v="52"/>
    <s v="60"/>
    <s v="Expenditures"/>
    <s v="722001"/>
    <s v="SBCMP"/>
    <x v="373"/>
    <s v="Active"/>
  </r>
  <r>
    <s v="601886"/>
    <s v="600100"/>
    <s v="StaffSal - Furlough Savings"/>
    <x v="2566"/>
    <d v="2000-01-01T00:00:00"/>
    <x v="1"/>
    <s v="E"/>
    <s v="601300"/>
    <s v="Support Staff Salaries"/>
    <x v="739"/>
    <s v="90000000"/>
    <s v="601"/>
    <s v="Regular Salaries and Wages"/>
    <x v="52"/>
    <s v="60"/>
    <s v="Expenditures"/>
    <s v="722001"/>
    <s v="SBCMP"/>
    <x v="374"/>
    <s v="Active"/>
  </r>
  <r>
    <s v="601887"/>
    <s v="600139"/>
    <s v="Staff Sal-Unalloc Sal &amp; Wages"/>
    <x v="2567"/>
    <d v="2000-01-01T00:00:00"/>
    <x v="1"/>
    <s v="E"/>
    <s v="601300"/>
    <s v="Support Staff Salaries"/>
    <x v="739"/>
    <s v="90000000"/>
    <s v="601"/>
    <s v="Regular Salaries and Wages"/>
    <x v="52"/>
    <s v="60"/>
    <s v="Expenditures"/>
    <s v="722001"/>
    <s v="SBCMP"/>
    <x v="374"/>
    <s v="Active"/>
  </r>
  <r>
    <s v="601888"/>
    <s v="NEW"/>
    <s v="AcadSal-Fac Grant Overload"/>
    <x v="2568"/>
    <d v="2010-07-01T00:00:00"/>
    <x v="1"/>
    <s v="E"/>
    <s v="601100"/>
    <s v="Academic Salaries"/>
    <x v="749"/>
    <s v="90000000"/>
    <s v="601"/>
    <s v="Regular Salaries and Wages"/>
    <x v="52"/>
    <s v="60"/>
    <s v="Expenditures"/>
    <s v="722001"/>
    <s v="SBCMP"/>
    <x v="374"/>
    <s v="Active"/>
  </r>
  <r>
    <s v="601889"/>
    <s v="NEW"/>
    <s v="AcadSal-Fac Grant Overload -AY"/>
    <x v="2569"/>
    <d v="2010-07-01T00:00:00"/>
    <x v="1"/>
    <s v="E"/>
    <s v="601100"/>
    <s v="Academic Salaries"/>
    <x v="749"/>
    <s v="90000000"/>
    <s v="601"/>
    <s v="Regular Salaries and Wages"/>
    <x v="52"/>
    <s v="60"/>
    <s v="Expenditures"/>
    <s v="722001"/>
    <s v="SBCMP"/>
    <x v="374"/>
    <s v="Active"/>
  </r>
  <r>
    <s v="601890"/>
    <s v="NEW"/>
    <s v="AcadSal-Fac Grant Summer Sal"/>
    <x v="2570"/>
    <d v="2010-07-01T00:00:00"/>
    <x v="1"/>
    <s v="E"/>
    <s v="601100"/>
    <s v="Academic Salaries"/>
    <x v="749"/>
    <s v="90000000"/>
    <s v="601"/>
    <s v="Regular Salaries and Wages"/>
    <x v="52"/>
    <s v="60"/>
    <s v="Expenditures"/>
    <s v="722001"/>
    <s v="SBCMP"/>
    <x v="374"/>
    <s v="Active"/>
  </r>
  <r>
    <s v="601891"/>
    <s v="None"/>
    <s v="MgmtSprvsrSal-MPP RecruitBonus"/>
    <x v="2571"/>
    <d v="2014-07-01T00:00:00"/>
    <x v="1"/>
    <s v="E"/>
    <s v="601201"/>
    <s v="Management and Supervisory"/>
    <x v="757"/>
    <s v="90000000"/>
    <s v="601"/>
    <s v="Regular Salaries and Wages"/>
    <x v="52"/>
    <s v="60"/>
    <s v="Expenditures"/>
    <s v="722001"/>
    <s v="SBCMP"/>
    <x v="374"/>
    <s v="Active"/>
  </r>
  <r>
    <s v="601892"/>
    <s v="None"/>
    <s v="AcadSal-Consult/Overload-Fac"/>
    <x v="2572"/>
    <d v="2017-07-01T00:00:00"/>
    <x v="1"/>
    <s v="E"/>
    <s v="601100"/>
    <s v="Academic Salaries"/>
    <x v="749"/>
    <s v="90000000"/>
    <s v="601"/>
    <s v="Regular Salaries and Wages"/>
    <x v="52"/>
    <s v="60"/>
    <s v="Expenditures"/>
    <s v="722001"/>
    <s v="SBCMP"/>
    <x v="374"/>
    <s v="Active"/>
  </r>
  <r>
    <s v="601893"/>
    <s v="None"/>
    <s v="SupStaffSal-R08 1x Reten.Bonus"/>
    <x v="2573"/>
    <d v="2000-07-01T00:00:00"/>
    <x v="1"/>
    <s v="E"/>
    <s v="601300"/>
    <s v="Support Staff Salaries"/>
    <x v="739"/>
    <s v="90000000"/>
    <s v="601"/>
    <s v="Regular Salaries and Wages"/>
    <x v="52"/>
    <s v="60"/>
    <s v="Expenditures"/>
    <s v="722001"/>
    <s v="SBCMP"/>
    <x v="374"/>
    <s v="Active"/>
  </r>
  <r>
    <s v="601894"/>
    <s v="None"/>
    <s v="SupStaffSal-Nutritionist - CCR"/>
    <x v="2574"/>
    <d v="2015-07-01T00:00:00"/>
    <x v="1"/>
    <s v="E"/>
    <s v="601300"/>
    <s v="Support Staff Salaries"/>
    <x v="739"/>
    <s v="90000000"/>
    <s v="601"/>
    <s v="Regular Salaries and Wages"/>
    <x v="52"/>
    <s v="60"/>
    <s v="Expenditures"/>
    <s v="722001"/>
    <s v="SBCMP"/>
    <x v="374"/>
    <s v="Active"/>
  </r>
  <r>
    <s v="601895"/>
    <s v="None"/>
    <s v="SupStaffSal-Sr. Program Assoc."/>
    <x v="2575"/>
    <d v="2016-07-01T00:00:00"/>
    <x v="1"/>
    <s v="E"/>
    <s v="601300"/>
    <s v="Support Staff Salaries"/>
    <x v="739"/>
    <s v="90000000"/>
    <s v="601"/>
    <s v="Regular Salaries and Wages"/>
    <x v="52"/>
    <s v="60"/>
    <s v="Expenditures"/>
    <s v="722001"/>
    <s v="SBCMP"/>
    <x v="374"/>
    <s v="Active"/>
  </r>
  <r>
    <s v="601896"/>
    <s v="None"/>
    <s v="MgmtSprvsrSal-MPP Merit Bonus"/>
    <x v="2576"/>
    <d v="2017-07-01T00:00:00"/>
    <x v="1"/>
    <s v="E"/>
    <s v="601201"/>
    <s v="Management and Supervisory"/>
    <x v="757"/>
    <s v="90000000"/>
    <s v="601"/>
    <s v="Regular Salaries and Wages"/>
    <x v="52"/>
    <s v="60"/>
    <s v="Expenditures"/>
    <s v="722001"/>
    <s v="SBCMP"/>
    <x v="374"/>
    <s v="Active"/>
  </r>
  <r>
    <s v="601897"/>
    <s v="None"/>
    <s v="StuAsst-Student Manager/Lead"/>
    <x v="2577"/>
    <d v="2018-07-01T00:00:00"/>
    <x v="1"/>
    <s v="E"/>
    <s v="601303"/>
    <s v="Student Assistant"/>
    <x v="755"/>
    <s v="90000000"/>
    <s v="601"/>
    <s v="Regular Salaries and Wages"/>
    <x v="52"/>
    <s v="60"/>
    <s v="Expenditures"/>
    <s v="722001"/>
    <s v="SBCMP"/>
    <x v="374"/>
    <s v="Active"/>
  </r>
  <r>
    <s v="601898"/>
    <s v="None"/>
    <s v="SupStaffSal-Cert/Lump SumBonus"/>
    <x v="2578"/>
    <d v="2018-07-01T00:00:00"/>
    <x v="1"/>
    <s v="E"/>
    <s v="601300"/>
    <s v="Support Staff Salaries"/>
    <x v="739"/>
    <s v="90000000"/>
    <s v="601"/>
    <s v="Regular Salaries and Wages"/>
    <x v="52"/>
    <s v="60"/>
    <s v="Expenditures"/>
    <s v="722001"/>
    <s v="SBCMP"/>
    <x v="374"/>
    <s v="Active"/>
  </r>
  <r>
    <s v="601899"/>
    <s v="None"/>
    <s v="MgmtSprvsrSal-HousingAllow"/>
    <x v="2579"/>
    <d v="2018-07-01T00:00:00"/>
    <x v="1"/>
    <s v="E"/>
    <s v="601201"/>
    <s v="Management and Supervisory"/>
    <x v="757"/>
    <s v="90000000"/>
    <s v="601"/>
    <s v="Regular Salaries and Wages"/>
    <x v="52"/>
    <s v="60"/>
    <s v="Expenditures"/>
    <s v="722001"/>
    <s v="SBCMP"/>
    <x v="374"/>
    <s v="Active"/>
  </r>
  <r>
    <s v="601900"/>
    <s v="None"/>
    <s v="SupStaffSal-Recognition Award"/>
    <x v="2580"/>
    <d v="2021-07-01T00:00:00"/>
    <x v="1"/>
    <s v="E"/>
    <s v="601300"/>
    <s v="Support Staff Salaries"/>
    <x v="739"/>
    <s v="90000000"/>
    <s v="601"/>
    <s v="Regular Salaries and Wages"/>
    <x v="52"/>
    <s v="60"/>
    <s v="Expenditures"/>
    <s v="722001"/>
    <s v="SBCMP"/>
    <x v="374"/>
    <s v="Active"/>
  </r>
  <r>
    <s v="601901"/>
    <s v="None"/>
    <s v="AcadSal - Provost Research Awd"/>
    <x v="2581"/>
    <d v="2022-07-01T00:00:00"/>
    <x v="1"/>
    <s v="E"/>
    <s v="601100"/>
    <s v="Academic Salaries"/>
    <x v="749"/>
    <s v="90000000"/>
    <s v="601"/>
    <s v="Regular Salaries and Wages"/>
    <x v="52"/>
    <s v="60"/>
    <s v="Expenditures"/>
    <s v="722001"/>
    <s v="SBCMP"/>
    <x v="374"/>
    <s v="Active"/>
  </r>
  <r>
    <s v="601902"/>
    <s v="None"/>
    <s v="StuAsst-Post Doc Assistant"/>
    <x v="2582"/>
    <d v="2022-07-01T00:00:00"/>
    <x v="1"/>
    <s v="E"/>
    <s v="601303"/>
    <s v="Student Assistant"/>
    <x v="755"/>
    <s v="90000000"/>
    <s v="601"/>
    <s v="Regular Salaries and Wages"/>
    <x v="52"/>
    <s v="60"/>
    <s v="Expenditures"/>
    <s v="722001"/>
    <s v="SBCMP"/>
    <x v="374"/>
    <s v="Active"/>
  </r>
  <r>
    <s v="601903"/>
    <s v="None"/>
    <s v="SupStaffSal-Temp Help"/>
    <x v="2583"/>
    <d v="2025-07-01T00:00:00"/>
    <x v="1"/>
    <s v="E"/>
    <s v="601300"/>
    <s v="Support Staff Salaries"/>
    <x v="739"/>
    <s v="90000000"/>
    <s v="601"/>
    <s v="Regular Salaries and Wages"/>
    <x v="52"/>
    <s v="60"/>
    <s v="Expenditures"/>
    <s v="722001"/>
    <s v="SBCMP"/>
    <x v="374"/>
    <s v="Active"/>
  </r>
  <r>
    <s v="601934"/>
    <s v="None"/>
    <s v="SupStaffSal-CSU Reimb w F&amp;A"/>
    <x v="2584"/>
    <d v="2023-07-01T00:00:00"/>
    <x v="1"/>
    <s v="E"/>
    <s v="601300"/>
    <s v="Support Staff Salaries"/>
    <x v="739"/>
    <s v="90000000"/>
    <s v="601"/>
    <s v="Regular Salaries and Wages"/>
    <x v="52"/>
    <s v="60"/>
    <s v="Expenditures"/>
    <s v="722001"/>
    <s v="SBCMP"/>
    <x v="374"/>
    <s v="Active"/>
  </r>
  <r>
    <s v="601935"/>
    <s v="None"/>
    <s v="SupStaffSal-CSU Reimb No F&amp;A"/>
    <x v="2585"/>
    <d v="2023-07-01T00:00:00"/>
    <x v="1"/>
    <s v="E"/>
    <s v="601300"/>
    <s v="Support Staff Salaries"/>
    <x v="739"/>
    <s v="90000000"/>
    <s v="601"/>
    <s v="Regular Salaries and Wages"/>
    <x v="52"/>
    <s v="60"/>
    <s v="Expenditures"/>
    <s v="722001"/>
    <s v="SBCMP"/>
    <x v="374"/>
    <s v="Active"/>
  </r>
  <r>
    <s v="602000"/>
    <s v="None"/>
    <s v="MgmtSprvsrSal-Budget"/>
    <x v="2586"/>
    <d v="2014-07-01T00:00:00"/>
    <x v="0"/>
    <s v="E"/>
    <s v="601201"/>
    <s v="Management and Supervisory"/>
    <x v="757"/>
    <s v="90000000"/>
    <s v="601"/>
    <s v="Regular Salaries and Wages"/>
    <x v="52"/>
    <s v="60"/>
    <s v="Expenditures"/>
    <s v="722001"/>
    <s v="SBCMP"/>
    <x v="374"/>
    <s v="Active"/>
  </r>
  <r>
    <s v="602001"/>
    <s v="604030"/>
    <s v="WrkStdySal-On-Campus"/>
    <x v="2587"/>
    <d v="2000-01-01T00:00:00"/>
    <x v="1"/>
    <s v="E"/>
    <s v="602001"/>
    <s v="Work Study-On Campus"/>
    <x v="758"/>
    <s v="90000000"/>
    <s v="602"/>
    <s v="Work Study &amp; Experience"/>
    <x v="53"/>
    <s v="60"/>
    <s v="Expenditures"/>
    <s v="722001"/>
    <s v="SBCMP"/>
    <x v="378"/>
    <s v="Active"/>
  </r>
  <r>
    <s v="602002"/>
    <s v="604060"/>
    <s v="WrkStdySal-Off Campus"/>
    <x v="2588"/>
    <d v="2000-01-01T00:00:00"/>
    <x v="1"/>
    <s v="E"/>
    <s v="602002"/>
    <s v="Work Study-Off Campus"/>
    <x v="759"/>
    <s v="90000000"/>
    <s v="602"/>
    <s v="Work Study &amp; Experience"/>
    <x v="53"/>
    <s v="60"/>
    <s v="Expenditures"/>
    <s v="722001"/>
    <s v="SBCMP"/>
    <x v="379"/>
    <s v="Active"/>
  </r>
  <r>
    <s v="602003"/>
    <s v="604061"/>
    <s v="WrkStdySal-Off Campus-TIP"/>
    <x v="2589"/>
    <d v="2000-01-01T00:00:00"/>
    <x v="1"/>
    <s v="E"/>
    <s v="602003"/>
    <s v="Work Study-Local Development"/>
    <x v="760"/>
    <s v="90000000"/>
    <s v="602"/>
    <s v="Work Study &amp; Experience"/>
    <x v="53"/>
    <s v="60"/>
    <s v="Expenditures"/>
    <s v="722001"/>
    <s v="SBCMP"/>
    <x v="380"/>
    <s v="Active"/>
  </r>
  <r>
    <s v="602004"/>
    <s v="None"/>
    <s v="Work Experience On Campus"/>
    <x v="2590"/>
    <d v="2023-07-01T00:00:00"/>
    <x v="1"/>
    <s v="E"/>
    <s v="602004"/>
    <s v="Work Experience-On Campus"/>
    <x v="761"/>
    <s v="90000000"/>
    <s v="602"/>
    <s v="Work Study &amp; Experience"/>
    <x v="53"/>
    <s v="60"/>
    <s v="Expenditures"/>
    <s v="722001"/>
    <s v="SBCMP"/>
    <x v="381"/>
    <s v="Active"/>
  </r>
  <r>
    <s v="602005"/>
    <s v="None"/>
    <s v="Work Experience Off Campus"/>
    <x v="2591"/>
    <d v="2023-07-01T00:00:00"/>
    <x v="1"/>
    <s v="E"/>
    <s v="602005"/>
    <s v="Work Experience-Off Campus"/>
    <x v="762"/>
    <s v="90000000"/>
    <s v="602"/>
    <s v="Work Study &amp; Experience"/>
    <x v="53"/>
    <s v="60"/>
    <s v="Expenditures"/>
    <s v="722001"/>
    <s v="SBCMP"/>
    <x v="381"/>
    <s v="Active"/>
  </r>
  <r>
    <s v="602030"/>
    <s v="None"/>
    <s v="MgmtSprvsrSal-Salaries"/>
    <x v="2592"/>
    <d v="2010-07-01T00:00:00"/>
    <x v="0"/>
    <s v="E"/>
    <s v="601201"/>
    <s v="Management and Supervisory"/>
    <x v="757"/>
    <s v="90000000"/>
    <s v="601"/>
    <s v="Regular Salaries and Wages"/>
    <x v="52"/>
    <s v="60"/>
    <s v="Expenditures"/>
    <s v="722001"/>
    <s v="SBCMP"/>
    <x v="374"/>
    <s v="Active"/>
  </r>
  <r>
    <s v="602060"/>
    <s v="None"/>
    <s v="MgmtSprvsrSal-Temporary MPP"/>
    <x v="2593"/>
    <d v="2010-07-01T00:00:00"/>
    <x v="0"/>
    <s v="E"/>
    <s v="601201"/>
    <s v="Management and Supervisory"/>
    <x v="757"/>
    <s v="90000000"/>
    <s v="601"/>
    <s v="Regular Salaries and Wages"/>
    <x v="52"/>
    <s v="60"/>
    <s v="Expenditures"/>
    <s v="722001"/>
    <s v="SBCMP"/>
    <x v="374"/>
    <s v="Active"/>
  </r>
  <r>
    <s v="602090"/>
    <s v="None"/>
    <s v="MgmtSprvsrSal-Auto Allow"/>
    <x v="2594"/>
    <d v="2010-07-01T00:00:00"/>
    <x v="0"/>
    <s v="E"/>
    <s v="601201"/>
    <s v="Management and Supervisory"/>
    <x v="757"/>
    <s v="90000000"/>
    <s v="601"/>
    <s v="Regular Salaries and Wages"/>
    <x v="52"/>
    <s v="60"/>
    <s v="Expenditures"/>
    <s v="722001"/>
    <s v="SBCMP"/>
    <x v="374"/>
    <s v="Active"/>
  </r>
  <r>
    <s v="602091"/>
    <s v="None"/>
    <s v="MgmtSprvsrSal-HousingAllow"/>
    <x v="2595"/>
    <d v="2018-07-01T00:00:00"/>
    <x v="0"/>
    <s v="E"/>
    <s v="601201"/>
    <s v="Management and Supervisory"/>
    <x v="757"/>
    <s v="90000000"/>
    <s v="601"/>
    <s v="Regular Salaries and Wages"/>
    <x v="52"/>
    <s v="60"/>
    <s v="Expenditures"/>
    <s v="722001"/>
    <s v="SBCMP"/>
    <x v="374"/>
    <s v="Active"/>
  </r>
  <r>
    <s v="602800"/>
    <s v="604031"/>
    <s v="WrkStdySal-On-Campus-TIP"/>
    <x v="2596"/>
    <d v="2000-01-01T00:00:00"/>
    <x v="1"/>
    <s v="E"/>
    <s v="602001"/>
    <s v="Work Study-On Campus"/>
    <x v="758"/>
    <s v="90000000"/>
    <s v="602"/>
    <s v="Work Study &amp; Experience"/>
    <x v="53"/>
    <s v="60"/>
    <s v="Expenditures"/>
    <s v="722001"/>
    <s v="SBCMP"/>
    <x v="378"/>
    <s v="Active"/>
  </r>
  <r>
    <s v="602801"/>
    <s v="604032"/>
    <s v="WrkStdySal-On-Campus-SWS"/>
    <x v="2597"/>
    <d v="2000-01-01T00:00:00"/>
    <x v="1"/>
    <s v="E"/>
    <s v="602001"/>
    <s v="Work Study-On Campus"/>
    <x v="758"/>
    <s v="90000000"/>
    <s v="602"/>
    <s v="Work Study &amp; Experience"/>
    <x v="53"/>
    <s v="60"/>
    <s v="Expenditures"/>
    <s v="722001"/>
    <s v="SBCMP"/>
    <x v="378"/>
    <s v="Active"/>
  </r>
  <r>
    <s v="602802"/>
    <s v="604033"/>
    <s v="WrkStdy-ON-Bridge Trainee"/>
    <x v="2598"/>
    <d v="2000-01-01T00:00:00"/>
    <x v="1"/>
    <s v="E"/>
    <s v="602001"/>
    <s v="Work Study-On Campus"/>
    <x v="758"/>
    <s v="90000000"/>
    <s v="602"/>
    <s v="Work Study &amp; Experience"/>
    <x v="53"/>
    <s v="60"/>
    <s v="Expenditures"/>
    <s v="722001"/>
    <s v="SBCMP"/>
    <x v="378"/>
    <s v="Active"/>
  </r>
  <r>
    <s v="602803"/>
    <s v="604063"/>
    <s v="WrkStdy-OFF-Bridge Trainee"/>
    <x v="2599"/>
    <d v="2000-01-01T00:00:00"/>
    <x v="1"/>
    <s v="E"/>
    <s v="602002"/>
    <s v="Work Study-Off Campus"/>
    <x v="759"/>
    <s v="90000000"/>
    <s v="602"/>
    <s v="Work Study &amp; Experience"/>
    <x v="53"/>
    <s v="60"/>
    <s v="Expenditures"/>
    <s v="722001"/>
    <s v="SBCMP"/>
    <x v="379"/>
    <s v="Active"/>
  </r>
  <r>
    <s v="602804"/>
    <s v="604062"/>
    <s v="WrkStdySal-Off Campus-SWS"/>
    <x v="2600"/>
    <d v="2000-01-01T00:00:00"/>
    <x v="1"/>
    <s v="E"/>
    <s v="602003"/>
    <s v="Work Study-Local Development"/>
    <x v="760"/>
    <s v="90000000"/>
    <s v="602"/>
    <s v="Work Study &amp; Experience"/>
    <x v="53"/>
    <s v="60"/>
    <s v="Expenditures"/>
    <s v="722001"/>
    <s v="SBCMP"/>
    <x v="380"/>
    <s v="Active"/>
  </r>
  <r>
    <s v="602805"/>
    <s v="604090"/>
    <s v="WrkStdySal-Local Development"/>
    <x v="2601"/>
    <d v="2000-01-01T00:00:00"/>
    <x v="1"/>
    <s v="E"/>
    <s v="602003"/>
    <s v="Work Study-Local Development"/>
    <x v="760"/>
    <s v="90000000"/>
    <s v="602"/>
    <s v="Work Study &amp; Experience"/>
    <x v="53"/>
    <s v="60"/>
    <s v="Expenditures"/>
    <s v="722001"/>
    <s v="SBCMP"/>
    <x v="380"/>
    <s v="Active"/>
  </r>
  <r>
    <s v="602806"/>
    <s v="None"/>
    <s v="WrkStdySal-On-Campus-ISA"/>
    <x v="2602"/>
    <d v="2010-07-01T00:00:00"/>
    <x v="1"/>
    <s v="E"/>
    <s v="602001"/>
    <s v="Work Study-On Campus"/>
    <x v="758"/>
    <s v="90000000"/>
    <s v="602"/>
    <s v="Work Study &amp; Experience"/>
    <x v="53"/>
    <s v="60"/>
    <s v="Expenditures"/>
    <s v="722001"/>
    <s v="SBCMP"/>
    <x v="378"/>
    <s v="Active"/>
  </r>
  <r>
    <s v="603000"/>
    <s v="None"/>
    <s v="SupStaffSal-Budget"/>
    <x v="2603"/>
    <d v="2014-07-01T00:00:00"/>
    <x v="0"/>
    <s v="E"/>
    <s v="601300"/>
    <s v="Support Staff Salaries"/>
    <x v="739"/>
    <s v="90000000"/>
    <s v="601"/>
    <s v="Regular Salaries and Wages"/>
    <x v="52"/>
    <s v="60"/>
    <s v="Expenditures"/>
    <s v="722001"/>
    <s v="SBCMP"/>
    <x v="374"/>
    <s v="Active"/>
  </r>
  <r>
    <s v="603001"/>
    <s v="605030"/>
    <s v="Ben-OASDI"/>
    <x v="2604"/>
    <d v="2000-01-01T00:00:00"/>
    <x v="1"/>
    <s v="E"/>
    <s v="603001"/>
    <s v="OASDI"/>
    <x v="763"/>
    <s v="90000000"/>
    <s v="603"/>
    <s v="Benefits Group"/>
    <x v="54"/>
    <s v="60"/>
    <s v="Expenditures"/>
    <s v="722002"/>
    <s v="SBCMP"/>
    <x v="382"/>
    <s v="Active"/>
  </r>
  <r>
    <s v="603003"/>
    <s v="605060"/>
    <s v="Ben-Dental Insurance"/>
    <x v="2605"/>
    <d v="2000-01-01T00:00:00"/>
    <x v="1"/>
    <s v="E"/>
    <s v="603003"/>
    <s v="Dental Insurance"/>
    <x v="764"/>
    <s v="90000000"/>
    <s v="603"/>
    <s v="Benefits Group"/>
    <x v="54"/>
    <s v="60"/>
    <s v="Expenditures"/>
    <s v="722002"/>
    <s v="SBCMP"/>
    <x v="382"/>
    <s v="Active"/>
  </r>
  <r>
    <s v="603004"/>
    <s v="605090"/>
    <s v="Ben-Health And Welfare"/>
    <x v="2606"/>
    <d v="2000-01-01T00:00:00"/>
    <x v="1"/>
    <s v="E"/>
    <s v="603004"/>
    <s v="Health and Welfare"/>
    <x v="765"/>
    <s v="90000000"/>
    <s v="603"/>
    <s v="Benefits Group"/>
    <x v="54"/>
    <s v="60"/>
    <s v="Expenditures"/>
    <s v="722002"/>
    <s v="SBCMP"/>
    <x v="382"/>
    <s v="Active"/>
  </r>
  <r>
    <s v="603005"/>
    <s v="605120"/>
    <s v="Ben-Retirement"/>
    <x v="2607"/>
    <d v="2000-01-01T00:00:00"/>
    <x v="1"/>
    <s v="E"/>
    <s v="603005"/>
    <s v="Retirement"/>
    <x v="766"/>
    <s v="90000000"/>
    <s v="603"/>
    <s v="Benefits Group"/>
    <x v="54"/>
    <s v="60"/>
    <s v="Expenditures"/>
    <s v="722007"/>
    <s v="SBCMP"/>
    <x v="382"/>
    <s v="Active"/>
  </r>
  <r>
    <s v="603007"/>
    <s v="605180"/>
    <s v="Ben-Workers Compensation"/>
    <x v="2608"/>
    <d v="2000-01-01T00:00:00"/>
    <x v="1"/>
    <s v="E"/>
    <s v="603007"/>
    <s v="Workers Compensation"/>
    <x v="767"/>
    <s v="90000000"/>
    <s v="603"/>
    <s v="Benefits Group"/>
    <x v="54"/>
    <s v="60"/>
    <s v="Expenditures"/>
    <s v="722002"/>
    <s v="SBCMP"/>
    <x v="382"/>
    <s v="Active"/>
  </r>
  <r>
    <s v="603008"/>
    <s v="605210"/>
    <s v="Ben-Industrial Disabilty"/>
    <x v="2609"/>
    <d v="2000-01-01T00:00:00"/>
    <x v="1"/>
    <s v="E"/>
    <s v="603008"/>
    <s v="Industrial Disability"/>
    <x v="768"/>
    <s v="90000000"/>
    <s v="603"/>
    <s v="Benefits Group"/>
    <x v="54"/>
    <s v="60"/>
    <s v="Expenditures"/>
    <s v="722002"/>
    <s v="SBCMP"/>
    <x v="382"/>
    <s v="Active"/>
  </r>
  <r>
    <s v="603009"/>
    <s v="605240"/>
    <s v="Ben-Non-Indust Disabilty"/>
    <x v="2610"/>
    <d v="2000-01-01T00:00:00"/>
    <x v="1"/>
    <s v="E"/>
    <s v="603009"/>
    <s v="Non-Industrial Disability"/>
    <x v="769"/>
    <s v="90000000"/>
    <s v="603"/>
    <s v="Benefits Group"/>
    <x v="54"/>
    <s v="60"/>
    <s v="Expenditures"/>
    <s v="722002"/>
    <s v="SBCMP"/>
    <x v="382"/>
    <s v="Active"/>
  </r>
  <r>
    <s v="603010"/>
    <s v="605270"/>
    <s v="Ben-Unemployment Comp"/>
    <x v="2611"/>
    <d v="2000-01-01T00:00:00"/>
    <x v="1"/>
    <s v="E"/>
    <s v="603010"/>
    <s v="Unemployment Compensation"/>
    <x v="770"/>
    <s v="90000000"/>
    <s v="603"/>
    <s v="Benefits Group"/>
    <x v="54"/>
    <s v="60"/>
    <s v="Expenditures"/>
    <s v="722002"/>
    <s v="SBCMP"/>
    <x v="382"/>
    <s v="Active"/>
  </r>
  <r>
    <s v="603011"/>
    <s v="605300"/>
    <s v="Ben-Life Insurance"/>
    <x v="2612"/>
    <d v="2000-01-01T00:00:00"/>
    <x v="1"/>
    <s v="E"/>
    <s v="603011"/>
    <s v="Life Insurance"/>
    <x v="771"/>
    <s v="90000000"/>
    <s v="603"/>
    <s v="Benefits Group"/>
    <x v="54"/>
    <s v="60"/>
    <s v="Expenditures"/>
    <s v="722002"/>
    <s v="SBCMP"/>
    <x v="382"/>
    <s v="Active"/>
  </r>
  <r>
    <s v="603012"/>
    <s v="605330"/>
    <s v="Ben-Medicare"/>
    <x v="2613"/>
    <d v="2000-01-01T00:00:00"/>
    <x v="1"/>
    <s v="E"/>
    <s v="603012"/>
    <s v="Medicare"/>
    <x v="772"/>
    <s v="90000000"/>
    <s v="603"/>
    <s v="Benefits Group"/>
    <x v="54"/>
    <s v="60"/>
    <s v="Expenditures"/>
    <s v="722002"/>
    <s v="SBCMP"/>
    <x v="382"/>
    <s v="Active"/>
  </r>
  <r>
    <s v="603013"/>
    <s v="605360"/>
    <s v="Ben-Vision Care"/>
    <x v="2614"/>
    <d v="2000-01-01T00:00:00"/>
    <x v="1"/>
    <s v="E"/>
    <s v="603013"/>
    <s v="Vision Care"/>
    <x v="773"/>
    <s v="90000000"/>
    <s v="603"/>
    <s v="Benefits Group"/>
    <x v="54"/>
    <s v="60"/>
    <s v="Expenditures"/>
    <s v="722002"/>
    <s v="SBCMP"/>
    <x v="382"/>
    <s v="Active"/>
  </r>
  <r>
    <s v="603014"/>
    <s v="605390"/>
    <s v="Ben-Long-Term Disab Insurnce"/>
    <x v="2615"/>
    <d v="2000-01-01T00:00:00"/>
    <x v="1"/>
    <s v="E"/>
    <s v="603014"/>
    <s v="Long-Term Disability Insurance"/>
    <x v="774"/>
    <s v="90000000"/>
    <s v="603"/>
    <s v="Benefits Group"/>
    <x v="54"/>
    <s v="60"/>
    <s v="Expenditures"/>
    <s v="722002"/>
    <s v="SBCMP"/>
    <x v="382"/>
    <s v="Active"/>
  </r>
  <r>
    <s v="603015"/>
    <s v="605420"/>
    <s v="Ben-Flex Cash"/>
    <x v="2616"/>
    <d v="2000-01-01T00:00:00"/>
    <x v="1"/>
    <s v="E"/>
    <s v="603015"/>
    <s v="Flex Cash"/>
    <x v="775"/>
    <s v="90000000"/>
    <s v="603"/>
    <s v="Benefits Group"/>
    <x v="54"/>
    <s v="60"/>
    <s v="Expenditures"/>
    <s v="722002"/>
    <s v="SBCMP"/>
    <x v="383"/>
    <s v="Active"/>
  </r>
  <r>
    <s v="603016"/>
    <s v="605450"/>
    <s v="Ben-Unallocated Benefits"/>
    <x v="2617"/>
    <d v="2000-01-01T00:00:00"/>
    <x v="1"/>
    <s v="E"/>
    <s v="603016"/>
    <s v="Dependent Care Reimbursements"/>
    <x v="776"/>
    <s v="90000000"/>
    <s v="603"/>
    <s v="Benefits Group"/>
    <x v="54"/>
    <s v="60"/>
    <s v="Expenditures"/>
    <s v="722002"/>
    <s v="SBCMP"/>
    <x v="384"/>
    <s v="Active"/>
  </r>
  <r>
    <s v="603025"/>
    <s v="605460"/>
    <s v="Ben-Early Retirement Prog Pmts"/>
    <x v="2618"/>
    <d v="2000-01-01T00:00:00"/>
    <x v="0"/>
    <s v="E"/>
    <s v="603025"/>
    <s v="Early Retirement Program Payments"/>
    <x v="777"/>
    <s v="90000000"/>
    <s v="603"/>
    <s v="Benefits Group"/>
    <x v="54"/>
    <s v="60"/>
    <s v="Expenditures"/>
    <s v="722002"/>
    <s v="SBCMP"/>
    <x v="375"/>
    <s v="Obsolete"/>
  </r>
  <r>
    <s v="603030"/>
    <s v="None"/>
    <s v="SupStaffSal-Salaries"/>
    <x v="2619"/>
    <d v="2010-07-01T00:00:00"/>
    <x v="0"/>
    <s v="E"/>
    <s v="601300"/>
    <s v="Support Staff Salaries"/>
    <x v="739"/>
    <s v="90000000"/>
    <s v="601"/>
    <s v="Regular Salaries and Wages"/>
    <x v="52"/>
    <s v="60"/>
    <s v="Expenditures"/>
    <s v="722001"/>
    <s v="SBCMP"/>
    <x v="374"/>
    <s v="Active"/>
  </r>
  <r>
    <s v="603031"/>
    <s v="None"/>
    <s v="SupStaffSal-Librarn Replacemnt"/>
    <x v="2620"/>
    <d v="2010-07-01T00:00:00"/>
    <x v="0"/>
    <s v="E"/>
    <s v="601300"/>
    <s v="Support Staff Salaries"/>
    <x v="739"/>
    <s v="90000000"/>
    <s v="601"/>
    <s v="Regular Salaries and Wages"/>
    <x v="52"/>
    <s v="60"/>
    <s v="Expenditures"/>
    <s v="722001"/>
    <s v="SBCMP"/>
    <x v="374"/>
    <s v="Active"/>
  </r>
  <r>
    <s v="603032"/>
    <s v="None"/>
    <s v="SupStaffSal-Admin Sup Coord II"/>
    <x v="2621"/>
    <d v="2010-07-01T00:00:00"/>
    <x v="0"/>
    <s v="E"/>
    <s v="601300"/>
    <s v="Support Staff Salaries"/>
    <x v="739"/>
    <s v="90000000"/>
    <s v="601"/>
    <s v="Regular Salaries and Wages"/>
    <x v="52"/>
    <s v="60"/>
    <s v="Expenditures"/>
    <s v="722001"/>
    <s v="SBCMP"/>
    <x v="374"/>
    <s v="Active"/>
  </r>
  <r>
    <s v="603033"/>
    <s v="None"/>
    <s v="SupStaffSal-Mgmt Assistant"/>
    <x v="2622"/>
    <d v="2010-07-01T00:00:00"/>
    <x v="0"/>
    <s v="E"/>
    <s v="601300"/>
    <s v="Support Staff Salaries"/>
    <x v="739"/>
    <s v="90000000"/>
    <s v="601"/>
    <s v="Regular Salaries and Wages"/>
    <x v="52"/>
    <s v="60"/>
    <s v="Expenditures"/>
    <s v="722001"/>
    <s v="SBCMP"/>
    <x v="374"/>
    <s v="Active"/>
  </r>
  <r>
    <s v="603034"/>
    <s v="None"/>
    <s v="SupStaffSal-Web Master"/>
    <x v="2623"/>
    <d v="2010-07-01T00:00:00"/>
    <x v="0"/>
    <s v="E"/>
    <s v="601300"/>
    <s v="Support Staff Salaries"/>
    <x v="739"/>
    <s v="90000000"/>
    <s v="601"/>
    <s v="Regular Salaries and Wages"/>
    <x v="52"/>
    <s v="60"/>
    <s v="Expenditures"/>
    <s v="722001"/>
    <s v="SBCMP"/>
    <x v="374"/>
    <s v="Active"/>
  </r>
  <r>
    <s v="603035"/>
    <s v="None"/>
    <s v="SupStaffSal-Public Relatns Dir"/>
    <x v="2624"/>
    <d v="2010-07-01T00:00:00"/>
    <x v="0"/>
    <s v="E"/>
    <s v="601300"/>
    <s v="Support Staff Salaries"/>
    <x v="739"/>
    <s v="90000000"/>
    <s v="601"/>
    <s v="Regular Salaries and Wages"/>
    <x v="52"/>
    <s v="60"/>
    <s v="Expenditures"/>
    <s v="722001"/>
    <s v="SBCMP"/>
    <x v="374"/>
    <s v="Active"/>
  </r>
  <r>
    <s v="603036"/>
    <s v="None"/>
    <s v="SupStaffSal-Specl Events Dir."/>
    <x v="2625"/>
    <d v="2010-07-01T00:00:00"/>
    <x v="0"/>
    <s v="E"/>
    <s v="601300"/>
    <s v="Support Staff Salaries"/>
    <x v="739"/>
    <s v="90000000"/>
    <s v="601"/>
    <s v="Regular Salaries and Wages"/>
    <x v="52"/>
    <s v="60"/>
    <s v="Expenditures"/>
    <s v="722001"/>
    <s v="SBCMP"/>
    <x v="374"/>
    <s v="Active"/>
  </r>
  <r>
    <s v="603037"/>
    <s v="None"/>
    <s v="SupStaffSal-AS Corp. Personnel"/>
    <x v="2626"/>
    <d v="2010-07-01T00:00:00"/>
    <x v="0"/>
    <s v="E"/>
    <s v="601300"/>
    <s v="Support Staff Salaries"/>
    <x v="739"/>
    <s v="90000000"/>
    <s v="601"/>
    <s v="Regular Salaries and Wages"/>
    <x v="52"/>
    <s v="60"/>
    <s v="Expenditures"/>
    <s v="722001"/>
    <s v="SBCMP"/>
    <x v="374"/>
    <s v="Active"/>
  </r>
  <r>
    <s v="603038"/>
    <s v="None"/>
    <s v="SupStaffSal-POST Certification"/>
    <x v="2627"/>
    <d v="2010-07-01T00:00:00"/>
    <x v="0"/>
    <s v="E"/>
    <s v="601300"/>
    <s v="Support Staff Salaries"/>
    <x v="739"/>
    <s v="90000000"/>
    <s v="601"/>
    <s v="Regular Salaries and Wages"/>
    <x v="52"/>
    <s v="60"/>
    <s v="Expenditures"/>
    <s v="722001"/>
    <s v="SBCMP"/>
    <x v="374"/>
    <s v="Active"/>
  </r>
  <r>
    <s v="603039"/>
    <s v="None"/>
    <s v="SupStaffSal-SU-Maintenance"/>
    <x v="2628"/>
    <d v="2010-07-01T00:00:00"/>
    <x v="0"/>
    <s v="E"/>
    <s v="601300"/>
    <s v="Support Staff Salaries"/>
    <x v="739"/>
    <s v="90000000"/>
    <s v="601"/>
    <s v="Regular Salaries and Wages"/>
    <x v="52"/>
    <s v="60"/>
    <s v="Expenditures"/>
    <s v="722001"/>
    <s v="SBCMP"/>
    <x v="374"/>
    <s v="Active"/>
  </r>
  <r>
    <s v="603040"/>
    <s v="None"/>
    <s v="SupStaffSal-Terminal Pay"/>
    <x v="2629"/>
    <d v="2010-07-01T00:00:00"/>
    <x v="0"/>
    <s v="E"/>
    <s v="601300"/>
    <s v="Support Staff Salaries"/>
    <x v="739"/>
    <s v="90000000"/>
    <s v="601"/>
    <s v="Regular Salaries and Wages"/>
    <x v="52"/>
    <s v="60"/>
    <s v="Expenditures"/>
    <s v="722001"/>
    <s v="SBCMP"/>
    <x v="374"/>
    <s v="Active"/>
  </r>
  <r>
    <s v="603041"/>
    <s v="None"/>
    <s v="SupStaffSal-Final Settlement"/>
    <x v="2630"/>
    <d v="2010-07-01T00:00:00"/>
    <x v="0"/>
    <s v="E"/>
    <s v="601300"/>
    <s v="Support Staff Salaries"/>
    <x v="739"/>
    <s v="90000000"/>
    <s v="601"/>
    <s v="Regular Salaries and Wages"/>
    <x v="52"/>
    <s v="60"/>
    <s v="Expenditures"/>
    <s v="722001"/>
    <s v="SBCMP"/>
    <x v="374"/>
    <s v="Active"/>
  </r>
  <r>
    <s v="603042"/>
    <s v="None"/>
    <s v="SupStaffSal-Shift Diffrntl"/>
    <x v="2631"/>
    <d v="2010-07-01T00:00:00"/>
    <x v="0"/>
    <s v="E"/>
    <s v="601300"/>
    <s v="Support Staff Salaries"/>
    <x v="739"/>
    <s v="90000000"/>
    <s v="601"/>
    <s v="Regular Salaries and Wages"/>
    <x v="52"/>
    <s v="60"/>
    <s v="Expenditures"/>
    <s v="722001"/>
    <s v="SBCMP"/>
    <x v="374"/>
    <s v="Active"/>
  </r>
  <r>
    <s v="603043"/>
    <s v="None"/>
    <s v="SupStaffSal-Asbest Wtr Trtmnt"/>
    <x v="2632"/>
    <d v="2010-07-01T00:00:00"/>
    <x v="0"/>
    <s v="E"/>
    <s v="601300"/>
    <s v="Support Staff Salaries"/>
    <x v="739"/>
    <s v="90000000"/>
    <s v="601"/>
    <s v="Regular Salaries and Wages"/>
    <x v="52"/>
    <s v="60"/>
    <s v="Expenditures"/>
    <s v="722001"/>
    <s v="SBCMP"/>
    <x v="374"/>
    <s v="Active"/>
  </r>
  <r>
    <s v="603044"/>
    <s v="None"/>
    <s v="SupStaffSal-NonFac ReclassNew"/>
    <x v="2633"/>
    <d v="2010-07-01T00:00:00"/>
    <x v="0"/>
    <s v="E"/>
    <s v="601300"/>
    <s v="Support Staff Salaries"/>
    <x v="739"/>
    <s v="90000000"/>
    <s v="601"/>
    <s v="Regular Salaries and Wages"/>
    <x v="52"/>
    <s v="60"/>
    <s v="Expenditures"/>
    <s v="722001"/>
    <s v="SBCMP"/>
    <x v="374"/>
    <s v="Active"/>
  </r>
  <r>
    <s v="603045"/>
    <s v="None"/>
    <s v="SupStaffSal-NonFac ReclassCont"/>
    <x v="2634"/>
    <d v="2010-07-01T00:00:00"/>
    <x v="0"/>
    <s v="E"/>
    <s v="601300"/>
    <s v="Support Staff Salaries"/>
    <x v="739"/>
    <s v="90000000"/>
    <s v="601"/>
    <s v="Regular Salaries and Wages"/>
    <x v="52"/>
    <s v="60"/>
    <s v="Expenditures"/>
    <s v="722001"/>
    <s v="SBCMP"/>
    <x v="374"/>
    <s v="Active"/>
  </r>
  <r>
    <s v="603046"/>
    <s v="None"/>
    <s v="SupStaffSal-Outstnd Perfr Awrd"/>
    <x v="2635"/>
    <d v="2010-07-01T00:00:00"/>
    <x v="0"/>
    <s v="E"/>
    <s v="601300"/>
    <s v="Support Staff Salaries"/>
    <x v="739"/>
    <s v="90000000"/>
    <s v="601"/>
    <s v="Regular Salaries and Wages"/>
    <x v="52"/>
    <s v="60"/>
    <s v="Expenditures"/>
    <s v="722001"/>
    <s v="SBCMP"/>
    <x v="374"/>
    <s v="Active"/>
  </r>
  <r>
    <s v="603047"/>
    <s v="None"/>
    <s v="SupStaffSal-Stipends"/>
    <x v="2636"/>
    <d v="2010-07-01T00:00:00"/>
    <x v="0"/>
    <s v="E"/>
    <s v="601300"/>
    <s v="Support Staff Salaries"/>
    <x v="739"/>
    <s v="90000000"/>
    <s v="601"/>
    <s v="Regular Salaries and Wages"/>
    <x v="52"/>
    <s v="60"/>
    <s v="Expenditures"/>
    <s v="722001"/>
    <s v="SBCMP"/>
    <x v="374"/>
    <s v="Active"/>
  </r>
  <r>
    <s v="603048"/>
    <s v="None"/>
    <s v="SupStaffSal-Dept Chair Stipend"/>
    <x v="2637"/>
    <d v="2010-07-01T00:00:00"/>
    <x v="0"/>
    <s v="E"/>
    <s v="601300"/>
    <s v="Support Staff Salaries"/>
    <x v="739"/>
    <s v="90000000"/>
    <s v="601"/>
    <s v="Regular Salaries and Wages"/>
    <x v="52"/>
    <s v="60"/>
    <s v="Expenditures"/>
    <s v="722001"/>
    <s v="SBCMP"/>
    <x v="374"/>
    <s v="Active"/>
  </r>
  <r>
    <s v="603049"/>
    <s v="None"/>
    <s v="SupStaffSal-Idl Dis Leave-Sick"/>
    <x v="2638"/>
    <d v="2010-07-01T00:00:00"/>
    <x v="0"/>
    <s v="E"/>
    <s v="601300"/>
    <s v="Support Staff Salaries"/>
    <x v="739"/>
    <s v="90000000"/>
    <s v="601"/>
    <s v="Regular Salaries and Wages"/>
    <x v="52"/>
    <s v="60"/>
    <s v="Expenditures"/>
    <s v="722001"/>
    <s v="SBCMP"/>
    <x v="374"/>
    <s v="Active"/>
  </r>
  <r>
    <s v="603050"/>
    <s v="None"/>
    <s v="SupStaffSal-LessExist St Assst"/>
    <x v="2639"/>
    <d v="2010-07-01T00:00:00"/>
    <x v="0"/>
    <s v="E"/>
    <s v="601300"/>
    <s v="Support Staff Salaries"/>
    <x v="739"/>
    <s v="90000000"/>
    <s v="601"/>
    <s v="Regular Salaries and Wages"/>
    <x v="52"/>
    <s v="60"/>
    <s v="Expenditures"/>
    <s v="722001"/>
    <s v="SBCMP"/>
    <x v="374"/>
    <s v="Active"/>
  </r>
  <r>
    <s v="603051"/>
    <s v="None"/>
    <s v="SupStaffSal-Perf/Lmp Sum Bonus"/>
    <x v="2640"/>
    <d v="2010-07-01T00:00:00"/>
    <x v="0"/>
    <s v="E"/>
    <s v="601300"/>
    <s v="Support Staff Salaries"/>
    <x v="739"/>
    <s v="90000000"/>
    <s v="601"/>
    <s v="Regular Salaries and Wages"/>
    <x v="52"/>
    <s v="60"/>
    <s v="Expenditures"/>
    <s v="722001"/>
    <s v="SBCMP"/>
    <x v="374"/>
    <s v="Active"/>
  </r>
  <r>
    <s v="603052"/>
    <s v="None"/>
    <s v="SupStaffSal-PERS-Exempt Bonus"/>
    <x v="2641"/>
    <d v="2010-07-01T00:00:00"/>
    <x v="0"/>
    <s v="E"/>
    <s v="601300"/>
    <s v="Support Staff Salaries"/>
    <x v="739"/>
    <s v="90000000"/>
    <s v="601"/>
    <s v="Regular Salaries and Wages"/>
    <x v="52"/>
    <s v="60"/>
    <s v="Expenditures"/>
    <s v="722001"/>
    <s v="SBCMP"/>
    <x v="374"/>
    <s v="Active"/>
  </r>
  <r>
    <s v="603053"/>
    <s v="None"/>
    <s v="SupStaffSal-NDI"/>
    <x v="2642"/>
    <d v="2010-07-01T00:00:00"/>
    <x v="0"/>
    <s v="E"/>
    <s v="601300"/>
    <s v="Support Staff Salaries"/>
    <x v="739"/>
    <s v="90000000"/>
    <s v="601"/>
    <s v="Regular Salaries and Wages"/>
    <x v="52"/>
    <s v="60"/>
    <s v="Expenditures"/>
    <s v="722001"/>
    <s v="SBCMP"/>
    <x v="374"/>
    <s v="Active"/>
  </r>
  <r>
    <s v="603054"/>
    <s v="None"/>
    <s v="SupStaffSal-Temp Disability"/>
    <x v="2643"/>
    <d v="2010-07-01T00:00:00"/>
    <x v="0"/>
    <s v="E"/>
    <s v="601300"/>
    <s v="Support Staff Salaries"/>
    <x v="739"/>
    <s v="90000000"/>
    <s v="601"/>
    <s v="Regular Salaries and Wages"/>
    <x v="52"/>
    <s v="60"/>
    <s v="Expenditures"/>
    <s v="722001"/>
    <s v="SBCMP"/>
    <x v="374"/>
    <s v="Active"/>
  </r>
  <r>
    <s v="603055"/>
    <s v="None"/>
    <s v="SupStaffSal-Adm Leave Term Pay"/>
    <x v="2644"/>
    <d v="2010-07-01T00:00:00"/>
    <x v="0"/>
    <s v="E"/>
    <s v="601300"/>
    <s v="Support Staff Salaries"/>
    <x v="739"/>
    <s v="90000000"/>
    <s v="601"/>
    <s v="Regular Salaries and Wages"/>
    <x v="52"/>
    <s v="60"/>
    <s v="Expenditures"/>
    <s v="722001"/>
    <s v="SBCMP"/>
    <x v="374"/>
    <s v="Active"/>
  </r>
  <r>
    <s v="603056"/>
    <s v="None"/>
    <s v="SupStaffSal-Union Time Reimbur"/>
    <x v="2645"/>
    <d v="2010-07-01T00:00:00"/>
    <x v="0"/>
    <s v="E"/>
    <s v="601300"/>
    <s v="Support Staff Salaries"/>
    <x v="739"/>
    <s v="90000000"/>
    <s v="601"/>
    <s v="Regular Salaries and Wages"/>
    <x v="52"/>
    <s v="60"/>
    <s v="Expenditures"/>
    <s v="722001"/>
    <s v="SBCMP"/>
    <x v="374"/>
    <s v="Active"/>
  </r>
  <r>
    <s v="603057"/>
    <s v="None"/>
    <s v="SupStaffSal-Holiday Cr Earns"/>
    <x v="2646"/>
    <d v="2010-07-01T00:00:00"/>
    <x v="0"/>
    <s v="E"/>
    <s v="601300"/>
    <s v="Support Staff Salaries"/>
    <x v="739"/>
    <s v="90000000"/>
    <s v="601"/>
    <s v="Regular Salaries and Wages"/>
    <x v="52"/>
    <s v="60"/>
    <s v="Expenditures"/>
    <s v="722001"/>
    <s v="SBCMP"/>
    <x v="374"/>
    <s v="Active"/>
  </r>
  <r>
    <s v="603058"/>
    <s v="None"/>
    <s v="SupStaffSal-Vacation"/>
    <x v="2647"/>
    <d v="2010-07-01T00:00:00"/>
    <x v="0"/>
    <s v="E"/>
    <s v="601300"/>
    <s v="Support Staff Salaries"/>
    <x v="739"/>
    <s v="90000000"/>
    <s v="601"/>
    <s v="Regular Salaries and Wages"/>
    <x v="52"/>
    <s v="60"/>
    <s v="Expenditures"/>
    <s v="722001"/>
    <s v="SBCMP"/>
    <x v="374"/>
    <s v="Active"/>
  </r>
  <r>
    <s v="603059"/>
    <s v="None"/>
    <s v="SupStaffSal-Uniform Allowance"/>
    <x v="2648"/>
    <d v="2010-07-01T00:00:00"/>
    <x v="0"/>
    <s v="E"/>
    <s v="601300"/>
    <s v="Support Staff Salaries"/>
    <x v="739"/>
    <s v="90000000"/>
    <s v="601"/>
    <s v="Regular Salaries and Wages"/>
    <x v="52"/>
    <s v="60"/>
    <s v="Expenditures"/>
    <s v="722001"/>
    <s v="SBCMP"/>
    <x v="374"/>
    <s v="Active"/>
  </r>
  <r>
    <s v="603060"/>
    <s v="None"/>
    <s v="SupStaffSal-Other"/>
    <x v="2649"/>
    <d v="2010-07-01T00:00:00"/>
    <x v="0"/>
    <s v="E"/>
    <s v="601300"/>
    <s v="Support Staff Salaries"/>
    <x v="739"/>
    <s v="90000000"/>
    <s v="601"/>
    <s v="Regular Salaries and Wages"/>
    <x v="52"/>
    <s v="60"/>
    <s v="Expenditures"/>
    <s v="722001"/>
    <s v="SBCMP"/>
    <x v="374"/>
    <s v="Active"/>
  </r>
  <r>
    <s v="603061"/>
    <s v="None"/>
    <s v="SupStaffSal-R06GSI LmpSumBonus"/>
    <x v="2650"/>
    <d v="2000-01-01T00:00:00"/>
    <x v="1"/>
    <s v="E"/>
    <s v="601300"/>
    <s v="Support Staff Salaries"/>
    <x v="739"/>
    <s v="90000000"/>
    <s v="601"/>
    <s v="Regular Salaries and Wages"/>
    <x v="52"/>
    <s v="60"/>
    <s v="Expenditures"/>
    <s v="722001"/>
    <s v="SBCMP"/>
    <x v="374"/>
    <s v="Active"/>
  </r>
  <r>
    <s v="603062"/>
    <s v="None"/>
    <s v="SupStaffSal-ASI Prog Coord"/>
    <x v="2651"/>
    <d v="2010-07-01T00:00:00"/>
    <x v="0"/>
    <s v="E"/>
    <s v="601300"/>
    <s v="Support Staff Salaries"/>
    <x v="739"/>
    <s v="90000000"/>
    <s v="601"/>
    <s v="Regular Salaries and Wages"/>
    <x v="52"/>
    <s v="60"/>
    <s v="Expenditures"/>
    <s v="722001"/>
    <s v="SBCMP"/>
    <x v="374"/>
    <s v="Active"/>
  </r>
  <r>
    <s v="603063"/>
    <s v="None"/>
    <s v="SuptSt-R04 Educ.Achiev.Stipend"/>
    <x v="2652"/>
    <d v="2010-07-01T00:00:00"/>
    <x v="0"/>
    <s v="E"/>
    <s v="601300"/>
    <s v="Support Staff Salaries"/>
    <x v="739"/>
    <s v="90000000"/>
    <s v="601"/>
    <s v="Regular Salaries and Wages"/>
    <x v="52"/>
    <s v="60"/>
    <s v="Expenditures"/>
    <s v="722001"/>
    <s v="SBCMP"/>
    <x v="374"/>
    <s v="Active"/>
  </r>
  <r>
    <s v="603064"/>
    <s v="None"/>
    <s v="SupStaffSal-R04BSM LmpSumBonus"/>
    <x v="2653"/>
    <d v="2010-07-01T00:00:00"/>
    <x v="0"/>
    <s v="E"/>
    <s v="601300"/>
    <s v="Support Staff Salaries"/>
    <x v="739"/>
    <s v="90000000"/>
    <s v="601"/>
    <s v="Regular Salaries and Wages"/>
    <x v="52"/>
    <s v="60"/>
    <s v="Expenditures"/>
    <s v="722001"/>
    <s v="SBCMP"/>
    <x v="374"/>
    <s v="Active"/>
  </r>
  <r>
    <s v="603065"/>
    <s v="None"/>
    <s v="SupStaffSal-Hourly-"/>
    <x v="2654"/>
    <d v="2010-07-01T00:00:00"/>
    <x v="0"/>
    <s v="E"/>
    <s v="601300"/>
    <s v="Support Staff Salaries"/>
    <x v="739"/>
    <s v="90000000"/>
    <s v="601"/>
    <s v="Regular Salaries and Wages"/>
    <x v="52"/>
    <s v="60"/>
    <s v="Expenditures"/>
    <s v="722001"/>
    <s v="SBCMP"/>
    <x v="374"/>
    <s v="Active"/>
  </r>
  <r>
    <s v="603066"/>
    <s v="None"/>
    <s v="SupStaffSal-Hourly Supervisor-"/>
    <x v="2655"/>
    <d v="2010-07-01T00:00:00"/>
    <x v="0"/>
    <s v="E"/>
    <s v="601201"/>
    <s v="Management and Supervisory"/>
    <x v="757"/>
    <s v="90000000"/>
    <s v="601"/>
    <s v="Regular Salaries and Wages"/>
    <x v="52"/>
    <s v="60"/>
    <s v="Expenditures"/>
    <s v="722001"/>
    <s v="SBCMP"/>
    <x v="374"/>
    <s v="Active"/>
  </r>
  <r>
    <s v="603067"/>
    <s v="None"/>
    <s v="SupStaffSal-Staff Reimb"/>
    <x v="2656"/>
    <d v="2010-07-01T00:00:00"/>
    <x v="0"/>
    <s v="E"/>
    <s v="601300"/>
    <s v="Support Staff Salaries"/>
    <x v="739"/>
    <s v="90000000"/>
    <s v="601"/>
    <s v="Regular Salaries and Wages"/>
    <x v="52"/>
    <s v="60"/>
    <s v="Expenditures"/>
    <s v="722001"/>
    <s v="SBCMP"/>
    <x v="374"/>
    <s v="Active"/>
  </r>
  <r>
    <s v="603068"/>
    <s v="None"/>
    <s v="SupStaffSal-Vacation Accrual"/>
    <x v="2657"/>
    <d v="2010-07-01T00:00:00"/>
    <x v="0"/>
    <s v="E"/>
    <s v="601300"/>
    <s v="Support Staff Salaries"/>
    <x v="739"/>
    <s v="90000000"/>
    <s v="601"/>
    <s v="Regular Salaries and Wages"/>
    <x v="52"/>
    <s v="60"/>
    <s v="Expenditures"/>
    <s v="722001"/>
    <s v="SBCMP"/>
    <x v="374"/>
    <s v="Active"/>
  </r>
  <r>
    <s v="603069"/>
    <s v="None"/>
    <s v="SupStaffSal-Spcl Assign. Stpnd"/>
    <x v="2658"/>
    <d v="2010-07-01T00:00:00"/>
    <x v="0"/>
    <s v="E"/>
    <s v="601300"/>
    <s v="Support Staff Salaries"/>
    <x v="739"/>
    <s v="90000000"/>
    <s v="601"/>
    <s v="Regular Salaries and Wages"/>
    <x v="52"/>
    <s v="60"/>
    <s v="Expenditures"/>
    <s v="722001"/>
    <s v="SBCMP"/>
    <x v="374"/>
    <s v="Active"/>
  </r>
  <r>
    <s v="603070"/>
    <s v="None"/>
    <s v="AcadSal-Summer Hlth Bnf-Stipnd"/>
    <x v="2659"/>
    <d v="2010-07-01T00:00:00"/>
    <x v="0"/>
    <s v="E"/>
    <s v="601300"/>
    <s v="Support Staff Salaries"/>
    <x v="739"/>
    <s v="90000000"/>
    <s v="601"/>
    <s v="Regular Salaries and Wages"/>
    <x v="52"/>
    <s v="60"/>
    <s v="Expenditures"/>
    <s v="722001"/>
    <s v="SBCMP"/>
    <x v="374"/>
    <s v="Active"/>
  </r>
  <r>
    <s v="603071"/>
    <s v="None"/>
    <s v="SpStfSal-Rural HlthCareStpndGE"/>
    <x v="2660"/>
    <d v="2010-07-01T00:00:00"/>
    <x v="0"/>
    <s v="E"/>
    <s v="601300"/>
    <s v="Support Staff Salaries"/>
    <x v="739"/>
    <s v="90000000"/>
    <s v="601"/>
    <s v="Regular Salaries and Wages"/>
    <x v="52"/>
    <s v="60"/>
    <s v="Expenditures"/>
    <s v="722001"/>
    <s v="SBCMP"/>
    <x v="374"/>
    <s v="Active"/>
  </r>
  <r>
    <s v="603072"/>
    <s v="None"/>
    <s v="SupStaffSal-Consultants-AUX"/>
    <x v="2661"/>
    <d v="2020-07-01T00:00:00"/>
    <x v="0"/>
    <s v="E"/>
    <s v="601300"/>
    <s v="Support Staff Salaries"/>
    <x v="739"/>
    <s v="90000000"/>
    <s v="601"/>
    <s v="Regular Salaries and Wages"/>
    <x v="52"/>
    <s v="60"/>
    <s v="Expenditures"/>
    <s v="722001"/>
    <s v="SBCMP"/>
    <x v="374"/>
    <s v="Active"/>
  </r>
  <r>
    <s v="603073"/>
    <s v="None"/>
    <s v="SupStaffSal-Taxable Travel FDN"/>
    <x v="2662"/>
    <d v="2010-07-01T00:00:00"/>
    <x v="0"/>
    <s v="E"/>
    <s v="601300"/>
    <s v="Support Staff Salaries"/>
    <x v="739"/>
    <s v="90000000"/>
    <s v="601"/>
    <s v="Regular Salaries and Wages"/>
    <x v="52"/>
    <s v="60"/>
    <s v="Expenditures"/>
    <s v="722001"/>
    <s v="SBCMP"/>
    <x v="374"/>
    <s v="Active"/>
  </r>
  <r>
    <s v="603090"/>
    <s v="None"/>
    <s v="SupStaffSal-Overtime"/>
    <x v="2663"/>
    <d v="2010-07-01T00:00:00"/>
    <x v="0"/>
    <s v="E"/>
    <s v="601301"/>
    <s v="Overtime"/>
    <x v="753"/>
    <s v="90000000"/>
    <s v="601"/>
    <s v="Regular Salaries and Wages"/>
    <x v="52"/>
    <s v="60"/>
    <s v="Expenditures"/>
    <s v="722001"/>
    <s v="SBCMP"/>
    <x v="376"/>
    <s v="Active"/>
  </r>
  <r>
    <s v="603091"/>
    <s v="None"/>
    <s v="SupStaffSal-Ovrtime Meal Money"/>
    <x v="2664"/>
    <d v="2010-07-01T00:00:00"/>
    <x v="0"/>
    <s v="E"/>
    <s v="601301"/>
    <s v="Overtime"/>
    <x v="753"/>
    <s v="90000000"/>
    <s v="601"/>
    <s v="Regular Salaries and Wages"/>
    <x v="52"/>
    <s v="60"/>
    <s v="Expenditures"/>
    <s v="722001"/>
    <s v="SBCMP"/>
    <x v="376"/>
    <s v="Active"/>
  </r>
  <r>
    <s v="603092"/>
    <s v="None"/>
    <s v="SupStaffSal-Furlough OT"/>
    <x v="2665"/>
    <d v="2010-07-01T00:00:00"/>
    <x v="0"/>
    <s v="E"/>
    <s v="601301"/>
    <s v="Overtime"/>
    <x v="753"/>
    <s v="90000000"/>
    <s v="601"/>
    <s v="Regular Salaries and Wages"/>
    <x v="52"/>
    <s v="60"/>
    <s v="Expenditures"/>
    <s v="722001"/>
    <s v="SBCMP"/>
    <x v="376"/>
    <s v="Active"/>
  </r>
  <r>
    <s v="603093"/>
    <s v="None"/>
    <s v="CalPERS Replacemnt Ben Contrib"/>
    <x v="2666"/>
    <d v="2017-07-01T00:00:00"/>
    <x v="1"/>
    <s v="E"/>
    <s v="603093"/>
    <s v="CalPERS replacement benefit contributions"/>
    <x v="778"/>
    <s v="90000000"/>
    <s v="603"/>
    <s v="Benefits Group"/>
    <x v="54"/>
    <s v="60"/>
    <s v="Expenditures"/>
    <s v="722007"/>
    <s v="SBCMP"/>
    <x v="382"/>
    <s v="Active"/>
  </r>
  <r>
    <s v="603094"/>
    <s v="None"/>
    <s v="Employee Moving and Relocation"/>
    <x v="2667"/>
    <d v="2018-07-01T00:00:00"/>
    <x v="1"/>
    <s v="E"/>
    <s v="603094"/>
    <s v="Employee Moving and Relocation"/>
    <x v="779"/>
    <s v="90000000"/>
    <s v="603"/>
    <s v="Benefits Group"/>
    <x v="54"/>
    <s v="60"/>
    <s v="Expenditures"/>
    <s v="722002"/>
    <s v="SBCMP"/>
    <x v="382"/>
    <s v="Active"/>
  </r>
  <r>
    <s v="603100"/>
    <s v="None"/>
    <s v="NDI/IDL ClaimsReimb-contra exp"/>
    <x v="2668"/>
    <d v="2013-07-01T00:00:00"/>
    <x v="1"/>
    <s v="E"/>
    <s v="603100"/>
    <s v="NDI/IDL Claims Reimbursement (contra expense)"/>
    <x v="780"/>
    <s v="90000000"/>
    <s v="603"/>
    <s v="Benefits Group"/>
    <x v="54"/>
    <s v="60"/>
    <s v="Expenditures"/>
    <s v="722002"/>
    <s v="SBCMP"/>
    <x v="385"/>
    <s v="Active"/>
  </r>
  <r>
    <s v="603120"/>
    <s v="None"/>
    <s v="SupStaffSal-Temp Help"/>
    <x v="2669"/>
    <d v="2010-07-01T00:00:00"/>
    <x v="0"/>
    <s v="E"/>
    <s v="601302"/>
    <s v="Temporary Help"/>
    <x v="754"/>
    <s v="90000000"/>
    <s v="601"/>
    <s v="Regular Salaries and Wages"/>
    <x v="52"/>
    <s v="60"/>
    <s v="Expenditures"/>
    <s v="722001"/>
    <s v="SBCMP"/>
    <x v="377"/>
    <s v="Active"/>
  </r>
  <r>
    <s v="603121"/>
    <s v="None"/>
    <s v="Benefits - OPEB Expense"/>
    <x v="2670"/>
    <d v="2019-07-01T00:00:00"/>
    <x v="1"/>
    <s v="E"/>
    <s v="603121"/>
    <s v="Benefits - OPEB expense (GAAP AUX USE ONLY)"/>
    <x v="781"/>
    <s v="00000000"/>
    <s v="603"/>
    <s v="Benefits Group"/>
    <x v="54"/>
    <s v="60"/>
    <s v="Expenditures"/>
    <s v="722008"/>
    <s v="SBCMP"/>
    <x v="171"/>
    <s v="Active"/>
  </r>
  <r>
    <s v="603150"/>
    <s v="None"/>
    <s v="SupStaffSal-Student Assistant"/>
    <x v="2671"/>
    <d v="2010-07-01T00:00:00"/>
    <x v="0"/>
    <s v="E"/>
    <s v="601303"/>
    <s v="Student Assistant"/>
    <x v="755"/>
    <s v="90000000"/>
    <s v="601"/>
    <s v="Regular Salaries and Wages"/>
    <x v="52"/>
    <s v="60"/>
    <s v="Expenditures"/>
    <s v="722001"/>
    <s v="SBCMP"/>
    <x v="374"/>
    <s v="Active"/>
  </r>
  <r>
    <s v="603151"/>
    <s v="None"/>
    <s v="SupStaffSal-PB Stipends"/>
    <x v="2672"/>
    <d v="2010-07-01T00:00:00"/>
    <x v="0"/>
    <s v="E"/>
    <s v="601303"/>
    <s v="Student Assistant"/>
    <x v="755"/>
    <s v="90000000"/>
    <s v="601"/>
    <s v="Regular Salaries and Wages"/>
    <x v="52"/>
    <s v="60"/>
    <s v="Expenditures"/>
    <s v="722001"/>
    <s v="SBCMP"/>
    <x v="374"/>
    <s v="Active"/>
  </r>
  <r>
    <s v="603152"/>
    <s v="None"/>
    <s v="SupStaffSal-Stu Asst-Bldg Mgr"/>
    <x v="2673"/>
    <d v="2010-07-01T00:00:00"/>
    <x v="0"/>
    <s v="E"/>
    <s v="601303"/>
    <s v="Student Assistant"/>
    <x v="755"/>
    <s v="90000000"/>
    <s v="601"/>
    <s v="Regular Salaries and Wages"/>
    <x v="52"/>
    <s v="60"/>
    <s v="Expenditures"/>
    <s v="722001"/>
    <s v="SBCMP"/>
    <x v="374"/>
    <s v="Active"/>
  </r>
  <r>
    <s v="603153"/>
    <s v="None"/>
    <s v="SupStaffSal-Stu Asst-Stipends"/>
    <x v="2674"/>
    <d v="2010-07-01T00:00:00"/>
    <x v="0"/>
    <s v="E"/>
    <s v="601303"/>
    <s v="Student Assistant"/>
    <x v="755"/>
    <s v="90000000"/>
    <s v="601"/>
    <s v="Regular Salaries and Wages"/>
    <x v="52"/>
    <s v="60"/>
    <s v="Expenditures"/>
    <s v="722001"/>
    <s v="SBCMP"/>
    <x v="374"/>
    <s v="Active"/>
  </r>
  <r>
    <s v="603154"/>
    <s v="None"/>
    <s v="SupStaffSal-Stu Asst w/Bnf"/>
    <x v="2675"/>
    <d v="2010-07-01T00:00:00"/>
    <x v="0"/>
    <s v="E"/>
    <s v="601303"/>
    <s v="Student Assistant"/>
    <x v="755"/>
    <s v="90000000"/>
    <s v="601"/>
    <s v="Regular Salaries and Wages"/>
    <x v="52"/>
    <s v="60"/>
    <s v="Expenditures"/>
    <s v="722001"/>
    <s v="SBCMP"/>
    <x v="374"/>
    <s v="Active"/>
  </r>
  <r>
    <s v="603155"/>
    <s v="None"/>
    <s v="Stipends-SU UndrGrd Stu Asst."/>
    <x v="2676"/>
    <d v="2010-07-01T00:00:00"/>
    <x v="0"/>
    <s v="E"/>
    <s v="609005"/>
    <s v="Other Student Scholarships/Grants"/>
    <x v="782"/>
    <s v="90000000"/>
    <s v="609"/>
    <s v="Financial Aid"/>
    <x v="55"/>
    <s v="60"/>
    <s v="Expenditures"/>
    <s v="722003"/>
    <s v="SBCMP"/>
    <x v="386"/>
    <s v="Active"/>
  </r>
  <r>
    <s v="603156"/>
    <s v="None"/>
    <s v="Stipends-SU Grad Stu Asst."/>
    <x v="2677"/>
    <d v="2010-07-01T00:00:00"/>
    <x v="0"/>
    <s v="E"/>
    <s v="609005"/>
    <s v="Other Student Scholarships/Grants"/>
    <x v="782"/>
    <s v="90000000"/>
    <s v="609"/>
    <s v="Financial Aid"/>
    <x v="55"/>
    <s v="60"/>
    <s v="Expenditures"/>
    <s v="722003"/>
    <s v="SBCMP"/>
    <x v="386"/>
    <s v="Active"/>
  </r>
  <r>
    <s v="603157"/>
    <s v="None"/>
    <s v="StuAsst-NonRes Alien TaxStatus"/>
    <x v="2678"/>
    <d v="2010-07-01T00:00:00"/>
    <x v="0"/>
    <s v="E"/>
    <s v="601303"/>
    <s v="Student Assistant"/>
    <x v="755"/>
    <s v="90000000"/>
    <s v="601"/>
    <s v="Regular Salaries and Wages"/>
    <x v="52"/>
    <s v="60"/>
    <s v="Expenditures"/>
    <s v="722001"/>
    <s v="SBCMP"/>
    <x v="374"/>
    <s v="Active"/>
  </r>
  <r>
    <s v="603158"/>
    <s v="None"/>
    <s v="StuAsst-Instructional SA (ISA)"/>
    <x v="2679"/>
    <d v="2010-07-01T00:00:00"/>
    <x v="0"/>
    <s v="E"/>
    <s v="601303"/>
    <s v="Student Assistant"/>
    <x v="755"/>
    <s v="90000000"/>
    <s v="601"/>
    <s v="Regular Salaries and Wages"/>
    <x v="52"/>
    <s v="60"/>
    <s v="Expenditures"/>
    <s v="722001"/>
    <s v="SBCMP"/>
    <x v="374"/>
    <s v="Active"/>
  </r>
  <r>
    <s v="603159"/>
    <s v="None"/>
    <s v="SupStaffSa-Teaching Associates"/>
    <x v="2680"/>
    <d v="2010-07-01T00:00:00"/>
    <x v="0"/>
    <s v="E"/>
    <s v="601304"/>
    <s v="Teaching Associates"/>
    <x v="756"/>
    <s v="90000000"/>
    <s v="601"/>
    <s v="Regular Salaries and Wages"/>
    <x v="52"/>
    <s v="60"/>
    <s v="Expenditures"/>
    <s v="722001"/>
    <s v="SBCMP"/>
    <x v="374"/>
    <s v="Active"/>
  </r>
  <r>
    <s v="603160"/>
    <s v="None"/>
    <s v="SupStaffSal-Research Fellow"/>
    <x v="2681"/>
    <d v="2010-07-01T00:00:00"/>
    <x v="0"/>
    <s v="E"/>
    <s v="601300"/>
    <s v="Support Staff Salaries"/>
    <x v="739"/>
    <s v="90000000"/>
    <s v="601"/>
    <s v="Regular Salaries and Wages"/>
    <x v="52"/>
    <s v="60"/>
    <s v="Expenditures"/>
    <s v="722001"/>
    <s v="SBCMP"/>
    <x v="374"/>
    <s v="Active"/>
  </r>
  <r>
    <s v="603161"/>
    <s v="None"/>
    <s v="StuAsst-Elections Coordntr-ASI"/>
    <x v="2682"/>
    <d v="2010-07-01T00:00:00"/>
    <x v="0"/>
    <s v="E"/>
    <s v="601303"/>
    <s v="Student Assistant"/>
    <x v="755"/>
    <s v="90000000"/>
    <s v="601"/>
    <s v="Regular Salaries and Wages"/>
    <x v="52"/>
    <s v="60"/>
    <s v="Expenditures"/>
    <s v="722001"/>
    <s v="SBCMP"/>
    <x v="374"/>
    <s v="Active"/>
  </r>
  <r>
    <s v="603600"/>
    <s v="None"/>
    <s v="SP CS-FRINGE BENEFITS"/>
    <x v="2683"/>
    <d v="2012-07-01T00:00:00"/>
    <x v="1"/>
    <s v="E"/>
    <s v="603090"/>
    <s v="Benefits-Other"/>
    <x v="783"/>
    <s v="90000000"/>
    <s v="603"/>
    <s v="Benefits Group"/>
    <x v="54"/>
    <s v="60"/>
    <s v="Expenditures"/>
    <s v="722002"/>
    <s v="SBCMP"/>
    <x v="387"/>
    <s v="Active"/>
  </r>
  <r>
    <s v="603801"/>
    <s v="605031"/>
    <s v="Ben-Title V-Benefit Reimb"/>
    <x v="2684"/>
    <d v="2000-01-01T00:00:00"/>
    <x v="1"/>
    <s v="E"/>
    <s v="603001"/>
    <s v="OASDI"/>
    <x v="763"/>
    <s v="90000000"/>
    <s v="603"/>
    <s v="Benefits Group"/>
    <x v="54"/>
    <s v="60"/>
    <s v="Expenditures"/>
    <s v="722002"/>
    <s v="SBCMP"/>
    <x v="382"/>
    <s v="Active"/>
  </r>
  <r>
    <s v="603802"/>
    <s v="605061"/>
    <s v="Ben-Dental Insurance-ASI/SU"/>
    <x v="2685"/>
    <d v="2000-01-01T00:00:00"/>
    <x v="1"/>
    <s v="E"/>
    <s v="603003"/>
    <s v="Dental Insurance"/>
    <x v="764"/>
    <s v="90000000"/>
    <s v="603"/>
    <s v="Benefits Group"/>
    <x v="54"/>
    <s v="60"/>
    <s v="Expenditures"/>
    <s v="722002"/>
    <s v="SBCMP"/>
    <x v="382"/>
    <s v="Active"/>
  </r>
  <r>
    <s v="603803"/>
    <s v="605091"/>
    <s v="Ben-Medical-ASI/SU"/>
    <x v="2686"/>
    <d v="2000-01-01T00:00:00"/>
    <x v="1"/>
    <s v="E"/>
    <s v="603004"/>
    <s v="Health and Welfare"/>
    <x v="765"/>
    <s v="90000000"/>
    <s v="603"/>
    <s v="Benefits Group"/>
    <x v="54"/>
    <s v="60"/>
    <s v="Expenditures"/>
    <s v="722002"/>
    <s v="SBCMP"/>
    <x v="382"/>
    <s v="Active"/>
  </r>
  <r>
    <s v="603804"/>
    <s v="605121"/>
    <s v="Ben-Retirement-ASI/SU"/>
    <x v="2687"/>
    <d v="2000-01-01T00:00:00"/>
    <x v="1"/>
    <s v="E"/>
    <s v="603005"/>
    <s v="Retirement"/>
    <x v="766"/>
    <s v="90000000"/>
    <s v="603"/>
    <s v="Benefits Group"/>
    <x v="54"/>
    <s v="60"/>
    <s v="Expenditures"/>
    <s v="722007"/>
    <s v="SBCMP"/>
    <x v="382"/>
    <s v="Active"/>
  </r>
  <r>
    <s v="603805"/>
    <s v="605122"/>
    <s v="Ben-401K"/>
    <x v="2688"/>
    <d v="2000-01-01T00:00:00"/>
    <x v="1"/>
    <s v="E"/>
    <s v="603005"/>
    <s v="Retirement"/>
    <x v="766"/>
    <s v="90000000"/>
    <s v="603"/>
    <s v="Benefits Group"/>
    <x v="54"/>
    <s v="60"/>
    <s v="Expenditures"/>
    <s v="722007"/>
    <s v="SBCMP"/>
    <x v="382"/>
    <s v="Active"/>
  </r>
  <r>
    <s v="603806"/>
    <s v="605123"/>
    <s v="Ben-403B"/>
    <x v="2689"/>
    <d v="2000-01-01T00:00:00"/>
    <x v="1"/>
    <s v="E"/>
    <s v="603005"/>
    <s v="Retirement"/>
    <x v="766"/>
    <s v="90000000"/>
    <s v="603"/>
    <s v="Benefits Group"/>
    <x v="54"/>
    <s v="60"/>
    <s v="Expenditures"/>
    <s v="722007"/>
    <s v="SBCMP"/>
    <x v="382"/>
    <s v="Active"/>
  </r>
  <r>
    <s v="603807"/>
    <s v="605124"/>
    <s v="Ben-457 Savings Plan"/>
    <x v="2690"/>
    <d v="2000-01-01T00:00:00"/>
    <x v="1"/>
    <s v="E"/>
    <s v="603005"/>
    <s v="Retirement"/>
    <x v="766"/>
    <s v="90000000"/>
    <s v="603"/>
    <s v="Benefits Group"/>
    <x v="54"/>
    <s v="60"/>
    <s v="Expenditures"/>
    <s v="722007"/>
    <s v="SBCMP"/>
    <x v="382"/>
    <s v="Active"/>
  </r>
  <r>
    <s v="603808"/>
    <s v="605125"/>
    <s v="Ben-PERS"/>
    <x v="2691"/>
    <d v="2000-01-01T00:00:00"/>
    <x v="1"/>
    <s v="E"/>
    <s v="603005"/>
    <s v="Retirement"/>
    <x v="766"/>
    <s v="90000000"/>
    <s v="603"/>
    <s v="Benefits Group"/>
    <x v="54"/>
    <s v="60"/>
    <s v="Expenditures"/>
    <s v="722007"/>
    <s v="SBCMP"/>
    <x v="382"/>
    <s v="Active"/>
  </r>
  <r>
    <s v="603809"/>
    <s v="605126"/>
    <s v="Ben-Rtrmnt SU 1959 SurvivorBnf"/>
    <x v="2692"/>
    <d v="2000-01-01T00:00:00"/>
    <x v="1"/>
    <s v="E"/>
    <s v="603005"/>
    <s v="Retirement"/>
    <x v="766"/>
    <s v="90000000"/>
    <s v="603"/>
    <s v="Benefits Group"/>
    <x v="54"/>
    <s v="60"/>
    <s v="Expenditures"/>
    <s v="722007"/>
    <s v="SBCMP"/>
    <x v="382"/>
    <s v="Active"/>
  </r>
  <r>
    <s v="603810"/>
    <s v="605181"/>
    <s v="Ben-Workers Comp-ASI/SU"/>
    <x v="2693"/>
    <d v="2000-01-01T00:00:00"/>
    <x v="1"/>
    <s v="E"/>
    <s v="603007"/>
    <s v="Workers Compensation"/>
    <x v="767"/>
    <s v="90000000"/>
    <s v="603"/>
    <s v="Benefits Group"/>
    <x v="54"/>
    <s v="60"/>
    <s v="Expenditures"/>
    <s v="722002"/>
    <s v="SBCMP"/>
    <x v="382"/>
    <s v="Active"/>
  </r>
  <r>
    <s v="603811"/>
    <s v="605301"/>
    <s v="Ben-Life Insurance-ASI/SU"/>
    <x v="2694"/>
    <d v="2000-01-01T00:00:00"/>
    <x v="1"/>
    <s v="E"/>
    <s v="603011"/>
    <s v="Life Insurance"/>
    <x v="771"/>
    <s v="90000000"/>
    <s v="603"/>
    <s v="Benefits Group"/>
    <x v="54"/>
    <s v="60"/>
    <s v="Expenditures"/>
    <s v="722002"/>
    <s v="SBCMP"/>
    <x v="382"/>
    <s v="Active"/>
  </r>
  <r>
    <s v="603812"/>
    <s v="605331"/>
    <s v="Ben-Medicare-ASI/SU"/>
    <x v="2695"/>
    <d v="2000-01-01T00:00:00"/>
    <x v="1"/>
    <s v="E"/>
    <s v="603012"/>
    <s v="Medicare"/>
    <x v="772"/>
    <s v="90000000"/>
    <s v="603"/>
    <s v="Benefits Group"/>
    <x v="54"/>
    <s v="60"/>
    <s v="Expenditures"/>
    <s v="722002"/>
    <s v="SBCMP"/>
    <x v="382"/>
    <s v="Active"/>
  </r>
  <r>
    <s v="603813"/>
    <s v="605361"/>
    <s v="Ben-Vision Care-ASI/SU"/>
    <x v="2696"/>
    <d v="2000-01-01T00:00:00"/>
    <x v="1"/>
    <s v="E"/>
    <s v="603013"/>
    <s v="Vision Care"/>
    <x v="773"/>
    <s v="90000000"/>
    <s v="603"/>
    <s v="Benefits Group"/>
    <x v="54"/>
    <s v="60"/>
    <s v="Expenditures"/>
    <s v="722002"/>
    <s v="SBCMP"/>
    <x v="382"/>
    <s v="Active"/>
  </r>
  <r>
    <s v="603814"/>
    <s v="605421"/>
    <s v="Ben-Flex Cash-SummrHlthBnf-Fac"/>
    <x v="2697"/>
    <d v="2000-01-01T00:00:00"/>
    <x v="1"/>
    <s v="E"/>
    <s v="603015"/>
    <s v="Flex Cash"/>
    <x v="775"/>
    <s v="90000000"/>
    <s v="603"/>
    <s v="Benefits Group"/>
    <x v="54"/>
    <s v="60"/>
    <s v="Expenditures"/>
    <s v="722002"/>
    <s v="SBCMP"/>
    <x v="383"/>
    <s v="Active"/>
  </r>
  <r>
    <s v="603815"/>
    <s v="605480"/>
    <s v="Ben-Benefits-Others"/>
    <x v="2698"/>
    <d v="2000-01-01T00:00:00"/>
    <x v="1"/>
    <s v="E"/>
    <s v="603090"/>
    <s v="Benefits-Other"/>
    <x v="783"/>
    <s v="90000000"/>
    <s v="603"/>
    <s v="Benefits Group"/>
    <x v="54"/>
    <s v="60"/>
    <s v="Expenditures"/>
    <s v="722002"/>
    <s v="SBCMP"/>
    <x v="387"/>
    <s v="Active"/>
  </r>
  <r>
    <s v="603816"/>
    <s v="605481"/>
    <s v="Ben-Bnf-Other-Release Time"/>
    <x v="2699"/>
    <d v="2000-01-01T00:00:00"/>
    <x v="1"/>
    <s v="E"/>
    <s v="603090"/>
    <s v="Benefits-Other"/>
    <x v="783"/>
    <s v="90000000"/>
    <s v="603"/>
    <s v="Benefits Group"/>
    <x v="54"/>
    <s v="60"/>
    <s v="Expenditures"/>
    <s v="722002"/>
    <s v="SBCMP"/>
    <x v="387"/>
    <s v="Active"/>
  </r>
  <r>
    <s v="603817"/>
    <s v="605482"/>
    <s v="Ben-Bnf-Other-State Reimb"/>
    <x v="2700"/>
    <d v="2000-01-01T00:00:00"/>
    <x v="1"/>
    <s v="E"/>
    <s v="603090"/>
    <s v="Benefits-Other"/>
    <x v="783"/>
    <s v="90000000"/>
    <s v="603"/>
    <s v="Benefits Group"/>
    <x v="54"/>
    <s v="60"/>
    <s v="Expenditures"/>
    <s v="722002"/>
    <s v="SBCMP"/>
    <x v="387"/>
    <s v="Active"/>
  </r>
  <r>
    <s v="603818"/>
    <s v="605483"/>
    <s v="Ben-Bnf-Other-Hourly Empl"/>
    <x v="2701"/>
    <d v="2000-01-01T00:00:00"/>
    <x v="1"/>
    <s v="E"/>
    <s v="603090"/>
    <s v="Benefits-Other"/>
    <x v="783"/>
    <s v="90000000"/>
    <s v="603"/>
    <s v="Benefits Group"/>
    <x v="54"/>
    <s v="60"/>
    <s v="Expenditures"/>
    <s v="722002"/>
    <s v="SBCMP"/>
    <x v="387"/>
    <s v="Active"/>
  </r>
  <r>
    <s v="603819"/>
    <s v="605484"/>
    <s v="Ben-Bnf-Othr-FAS-106"/>
    <x v="2702"/>
    <d v="2000-01-01T00:00:00"/>
    <x v="1"/>
    <s v="E"/>
    <s v="603090"/>
    <s v="Benefits-Other"/>
    <x v="783"/>
    <s v="90000000"/>
    <s v="603"/>
    <s v="Benefits Group"/>
    <x v="54"/>
    <s v="60"/>
    <s v="Expenditures"/>
    <s v="722002"/>
    <s v="SBCMP"/>
    <x v="387"/>
    <s v="Active"/>
  </r>
  <r>
    <s v="603820"/>
    <s v="619911"/>
    <s v="PresOff-Exec-HSE Enter Allow"/>
    <x v="2703"/>
    <d v="2000-01-01T00:00:00"/>
    <x v="1"/>
    <s v="E"/>
    <s v="603090"/>
    <s v="Benefits-Other"/>
    <x v="783"/>
    <s v="90000000"/>
    <s v="603"/>
    <s v="Benefits Group"/>
    <x v="54"/>
    <s v="60"/>
    <s v="Expenditures"/>
    <s v="722002"/>
    <s v="SBCMP"/>
    <x v="387"/>
    <s v="Active"/>
  </r>
  <r>
    <s v="603821"/>
    <s v="619912"/>
    <s v="PresOff-Housing Maint Allow"/>
    <x v="2704"/>
    <d v="2000-01-01T00:00:00"/>
    <x v="1"/>
    <s v="E"/>
    <s v="603090"/>
    <s v="Benefits-Other"/>
    <x v="783"/>
    <s v="90000000"/>
    <s v="603"/>
    <s v="Benefits Group"/>
    <x v="54"/>
    <s v="60"/>
    <s v="Expenditures"/>
    <s v="722002"/>
    <s v="SBCMP"/>
    <x v="387"/>
    <s v="Active"/>
  </r>
  <r>
    <s v="603822"/>
    <s v="619931"/>
    <s v="ClothAllw-Clothing&amp;SafetyEquip"/>
    <x v="2705"/>
    <d v="2000-01-01T00:00:00"/>
    <x v="1"/>
    <s v="E"/>
    <s v="603090"/>
    <s v="Benefits-Other"/>
    <x v="783"/>
    <s v="90000000"/>
    <s v="603"/>
    <s v="Benefits Group"/>
    <x v="54"/>
    <s v="60"/>
    <s v="Expenditures"/>
    <s v="722002"/>
    <s v="SBCMP"/>
    <x v="387"/>
    <s v="Active"/>
  </r>
  <r>
    <s v="603823"/>
    <s v="619932"/>
    <s v="ClothAllw-Uniform"/>
    <x v="2706"/>
    <d v="2000-01-01T00:00:00"/>
    <x v="1"/>
    <s v="E"/>
    <s v="603090"/>
    <s v="Benefits-Other"/>
    <x v="783"/>
    <s v="90000000"/>
    <s v="603"/>
    <s v="Benefits Group"/>
    <x v="54"/>
    <s v="60"/>
    <s v="Expenditures"/>
    <s v="722002"/>
    <s v="SBCMP"/>
    <x v="387"/>
    <s v="Active"/>
  </r>
  <r>
    <s v="603824"/>
    <s v="605391"/>
    <s v="Ben-Dependent Care"/>
    <x v="2707"/>
    <d v="2000-01-01T00:00:00"/>
    <x v="1"/>
    <s v="E"/>
    <s v="603014"/>
    <s v="Long-Term Disability Insurance"/>
    <x v="774"/>
    <s v="90000000"/>
    <s v="603"/>
    <s v="Benefits Group"/>
    <x v="54"/>
    <s v="60"/>
    <s v="Expenditures"/>
    <s v="722002"/>
    <s v="SBCMP"/>
    <x v="382"/>
    <s v="Active"/>
  </r>
  <r>
    <s v="603825"/>
    <s v="605451"/>
    <s v="Ben-Sick"/>
    <x v="2708"/>
    <d v="2000-01-01T00:00:00"/>
    <x v="1"/>
    <s v="E"/>
    <s v="603016"/>
    <s v="Dependent Care Reimbursements"/>
    <x v="776"/>
    <s v="90000000"/>
    <s v="603"/>
    <s v="Benefits Group"/>
    <x v="54"/>
    <s v="60"/>
    <s v="Expenditures"/>
    <s v="722002"/>
    <s v="SBCMP"/>
    <x v="384"/>
    <s v="Active"/>
  </r>
  <r>
    <s v="603826"/>
    <s v="605452"/>
    <s v="Ben-Vacation"/>
    <x v="2709"/>
    <d v="2000-01-01T00:00:00"/>
    <x v="1"/>
    <s v="E"/>
    <s v="603016"/>
    <s v="Dependent Care Reimbursements"/>
    <x v="776"/>
    <s v="90000000"/>
    <s v="603"/>
    <s v="Benefits Group"/>
    <x v="54"/>
    <s v="60"/>
    <s v="Expenditures"/>
    <s v="722002"/>
    <s v="SBCMP"/>
    <x v="384"/>
    <s v="Active"/>
  </r>
  <r>
    <s v="603827"/>
    <s v="NEW"/>
    <s v="Ben-Fac Grant Overload-AY"/>
    <x v="2710"/>
    <d v="2010-07-01T00:00:00"/>
    <x v="1"/>
    <s v="E"/>
    <s v="603090"/>
    <s v="Benefits-Other"/>
    <x v="783"/>
    <s v="90000000"/>
    <s v="603"/>
    <s v="Benefits Group"/>
    <x v="54"/>
    <s v="60"/>
    <s v="Expenditures"/>
    <s v="722002"/>
    <s v="SBCMP"/>
    <x v="387"/>
    <s v="Active"/>
  </r>
  <r>
    <s v="603828"/>
    <s v="None"/>
    <s v="Ben-Fac Grant Summer Sal"/>
    <x v="2711"/>
    <d v="2010-07-01T00:00:00"/>
    <x v="1"/>
    <s v="E"/>
    <s v="603090"/>
    <s v="Benefits-Other"/>
    <x v="783"/>
    <s v="90000000"/>
    <s v="603"/>
    <s v="Benefits Group"/>
    <x v="54"/>
    <s v="60"/>
    <s v="Expenditures"/>
    <s v="722002"/>
    <s v="SBCMP"/>
    <x v="387"/>
    <s v="Active"/>
  </r>
  <r>
    <s v="603829"/>
    <s v="None"/>
    <s v="Pension/OPEB Liab Adj Expense"/>
    <x v="2712"/>
    <d v="2019-07-01T00:00:00"/>
    <x v="1"/>
    <s v="E"/>
    <s v="603005"/>
    <s v="Retirement"/>
    <x v="766"/>
    <s v="90000000"/>
    <s v="603"/>
    <s v="Benefits Group"/>
    <x v="54"/>
    <s v="60"/>
    <s v="Expenditures"/>
    <s v="722007"/>
    <s v="SBCMP"/>
    <x v="382"/>
    <s v="Active"/>
  </r>
  <r>
    <s v="603830"/>
    <s v="None"/>
    <s v="Ben-Dental Care Annuitants"/>
    <x v="2713"/>
    <d v="2015-07-01T00:00:00"/>
    <x v="1"/>
    <s v="E"/>
    <s v="603091"/>
    <s v="Dental Care Annuitants"/>
    <x v="784"/>
    <s v="90000000"/>
    <s v="603"/>
    <s v="Benefits Group"/>
    <x v="54"/>
    <s v="60"/>
    <s v="Expenditures"/>
    <s v="722008"/>
    <s v="SBCMP"/>
    <x v="388"/>
    <s v="Active"/>
  </r>
  <r>
    <s v="603831"/>
    <s v="None"/>
    <s v="Medical Ben for Annuitants"/>
    <x v="2714"/>
    <d v="2017-07-01T00:00:00"/>
    <x v="1"/>
    <s v="E"/>
    <s v="603092"/>
    <s v="Medical Benefits for Annuitants (State Pro Rata Charges)"/>
    <x v="785"/>
    <s v="90000000"/>
    <s v="603"/>
    <s v="Benefits Group"/>
    <x v="54"/>
    <s v="60"/>
    <s v="Expenditures"/>
    <s v="722008"/>
    <s v="SBCMP"/>
    <x v="389"/>
    <s v="Active"/>
  </r>
  <r>
    <s v="603832"/>
    <s v="None"/>
    <s v="Ben-Staff Tuition Reimb-No F&amp;A"/>
    <x v="2715"/>
    <d v="2019-07-01T00:00:00"/>
    <x v="1"/>
    <s v="E"/>
    <s v="603090"/>
    <s v="Benefits-Other"/>
    <x v="783"/>
    <s v="90000000"/>
    <s v="603"/>
    <s v="Benefits Group"/>
    <x v="54"/>
    <s v="60"/>
    <s v="Expenditures"/>
    <s v="722002"/>
    <s v="SBCMP"/>
    <x v="387"/>
    <s v="Active"/>
  </r>
  <r>
    <s v="603833"/>
    <s v="None"/>
    <s v="Ben-Staff Tuition Reimb-w F&amp;A"/>
    <x v="2716"/>
    <d v="2021-07-01T00:00:00"/>
    <x v="1"/>
    <s v="E"/>
    <s v="603090"/>
    <s v="Benefits-Other"/>
    <x v="783"/>
    <s v="90000000"/>
    <s v="603"/>
    <s v="Benefits Group"/>
    <x v="54"/>
    <s v="60"/>
    <s v="Expenditures"/>
    <s v="722002"/>
    <s v="SBCMP"/>
    <x v="387"/>
    <s v="Active"/>
  </r>
  <r>
    <s v="603834"/>
    <s v="None"/>
    <s v="Ben-Bnf-Other-CSU Reimb w F&amp;A"/>
    <x v="2717"/>
    <d v="2023-07-01T00:00:00"/>
    <x v="1"/>
    <s v="E"/>
    <s v="603090"/>
    <s v="Benefits-Other"/>
    <x v="783"/>
    <s v="90000000"/>
    <s v="603"/>
    <s v="Benefits Group"/>
    <x v="54"/>
    <s v="60"/>
    <s v="Expenditures"/>
    <s v="722002"/>
    <s v="SBCMP"/>
    <x v="387"/>
    <s v="Active"/>
  </r>
  <r>
    <s v="603835"/>
    <s v="None"/>
    <s v="Ben-Bnf-Other-CSU Reimb No F&amp;A"/>
    <x v="2718"/>
    <d v="2023-07-01T00:00:00"/>
    <x v="1"/>
    <s v="E"/>
    <s v="603090"/>
    <s v="Benefits-Other"/>
    <x v="783"/>
    <s v="90000000"/>
    <s v="603"/>
    <s v="Benefits Group"/>
    <x v="54"/>
    <s v="60"/>
    <s v="Expenditures"/>
    <s v="722002"/>
    <s v="SBCMP"/>
    <x v="387"/>
    <s v="Active"/>
  </r>
  <r>
    <s v="604000"/>
    <s v="None"/>
    <s v="WrkStdySal-Budget"/>
    <x v="2719"/>
    <d v="2014-07-01T00:00:00"/>
    <x v="0"/>
    <s v="E"/>
    <s v="602001"/>
    <s v="Work Study-On Campus"/>
    <x v="758"/>
    <s v="90000000"/>
    <s v="602"/>
    <s v="Work Study &amp; Experience"/>
    <x v="53"/>
    <s v="60"/>
    <s v="Expenditures"/>
    <s v="722001"/>
    <s v="SBCMP"/>
    <x v="378"/>
    <s v="Active"/>
  </r>
  <r>
    <s v="604001"/>
    <s v="606130"/>
    <s v="Telephone Usage (Operating Cos"/>
    <x v="2720"/>
    <d v="2025-07-01T00:00:00"/>
    <x v="1"/>
    <s v="E"/>
    <s v="604001"/>
    <s v="Telephone Usage (Operating Cost)"/>
    <x v="786"/>
    <s v="90000000"/>
    <s v="604"/>
    <s v="Communications"/>
    <x v="56"/>
    <s v="60"/>
    <s v="Expenditures"/>
    <s v="722004"/>
    <s v="SBCMP"/>
    <x v="390"/>
    <s v="Active"/>
  </r>
  <r>
    <s v="604002"/>
    <s v="606160"/>
    <s v="Comm-Computer Networks"/>
    <x v="2721"/>
    <d v="2000-01-01T00:00:00"/>
    <x v="1"/>
    <s v="E"/>
    <s v="604002"/>
    <s v="Computer Networks (Operating Cost)"/>
    <x v="787"/>
    <s v="90000000"/>
    <s v="604"/>
    <s v="Communications"/>
    <x v="56"/>
    <s v="60"/>
    <s v="Expenditures"/>
    <s v="722004"/>
    <s v="SBCMP"/>
    <x v="390"/>
    <s v="Active"/>
  </r>
  <r>
    <s v="604030"/>
    <s v="None"/>
    <s v="WrkStdySal-On-Campus"/>
    <x v="2722"/>
    <d v="2010-07-01T00:00:00"/>
    <x v="0"/>
    <s v="E"/>
    <s v="602001"/>
    <s v="Work Study-On Campus"/>
    <x v="758"/>
    <s v="90000000"/>
    <s v="602"/>
    <s v="Work Study &amp; Experience"/>
    <x v="53"/>
    <s v="60"/>
    <s v="Expenditures"/>
    <s v="722001"/>
    <s v="SBCMP"/>
    <x v="378"/>
    <s v="Active"/>
  </r>
  <r>
    <s v="604031"/>
    <s v="None"/>
    <s v="WrkStdySal-On-Campus-TIP"/>
    <x v="2723"/>
    <d v="2010-07-01T00:00:00"/>
    <x v="0"/>
    <s v="E"/>
    <s v="602001"/>
    <s v="Work Study-On Campus"/>
    <x v="758"/>
    <s v="90000000"/>
    <s v="602"/>
    <s v="Work Study &amp; Experience"/>
    <x v="53"/>
    <s v="60"/>
    <s v="Expenditures"/>
    <s v="722001"/>
    <s v="SBCMP"/>
    <x v="378"/>
    <s v="Active"/>
  </r>
  <r>
    <s v="604032"/>
    <s v="None"/>
    <s v="WrkStdySal-On-Campus-SWS"/>
    <x v="2724"/>
    <d v="2010-07-01T00:00:00"/>
    <x v="0"/>
    <s v="E"/>
    <s v="602001"/>
    <s v="Work Study-On Campus"/>
    <x v="758"/>
    <s v="90000000"/>
    <s v="602"/>
    <s v="Work Study &amp; Experience"/>
    <x v="53"/>
    <s v="60"/>
    <s v="Expenditures"/>
    <s v="722001"/>
    <s v="SBCMP"/>
    <x v="378"/>
    <s v="Active"/>
  </r>
  <r>
    <s v="604033"/>
    <s v="None"/>
    <s v="WrkStdy-ON-Bridge Trainee"/>
    <x v="2725"/>
    <d v="2010-07-01T00:00:00"/>
    <x v="0"/>
    <s v="E"/>
    <s v="602001"/>
    <s v="Work Study-On Campus"/>
    <x v="758"/>
    <s v="90000000"/>
    <s v="602"/>
    <s v="Work Study &amp; Experience"/>
    <x v="53"/>
    <s v="60"/>
    <s v="Expenditures"/>
    <s v="722001"/>
    <s v="SBCMP"/>
    <x v="378"/>
    <s v="Active"/>
  </r>
  <r>
    <s v="604060"/>
    <s v="None"/>
    <s v="WrkStdySal-Off Campus"/>
    <x v="2726"/>
    <d v="2010-07-01T00:00:00"/>
    <x v="0"/>
    <s v="E"/>
    <s v="602002"/>
    <s v="Work Study-Off Campus"/>
    <x v="759"/>
    <s v="90000000"/>
    <s v="602"/>
    <s v="Work Study &amp; Experience"/>
    <x v="53"/>
    <s v="60"/>
    <s v="Expenditures"/>
    <s v="722001"/>
    <s v="SBCMP"/>
    <x v="379"/>
    <s v="Active"/>
  </r>
  <r>
    <s v="604061"/>
    <s v="None"/>
    <s v="WrkStdySal-Off Campus-TIP"/>
    <x v="2727"/>
    <d v="2010-07-01T00:00:00"/>
    <x v="0"/>
    <s v="E"/>
    <s v="602003"/>
    <s v="Work Study-Local Development"/>
    <x v="760"/>
    <s v="90000000"/>
    <s v="602"/>
    <s v="Work Study &amp; Experience"/>
    <x v="53"/>
    <s v="60"/>
    <s v="Expenditures"/>
    <s v="722001"/>
    <s v="SBCMP"/>
    <x v="380"/>
    <s v="Active"/>
  </r>
  <r>
    <s v="604062"/>
    <s v="None"/>
    <s v="WrkStdySal-Off Campus-SWS"/>
    <x v="2728"/>
    <d v="2010-07-01T00:00:00"/>
    <x v="0"/>
    <s v="E"/>
    <s v="602003"/>
    <s v="Work Study-Local Development"/>
    <x v="760"/>
    <s v="90000000"/>
    <s v="602"/>
    <s v="Work Study &amp; Experience"/>
    <x v="53"/>
    <s v="60"/>
    <s v="Expenditures"/>
    <s v="722001"/>
    <s v="SBCMP"/>
    <x v="380"/>
    <s v="Active"/>
  </r>
  <r>
    <s v="604063"/>
    <s v="None"/>
    <s v="WrkStdy-OFF-Bridge Trainee"/>
    <x v="2729"/>
    <d v="2010-07-01T00:00:00"/>
    <x v="0"/>
    <s v="E"/>
    <s v="602002"/>
    <s v="Work Study-Off Campus"/>
    <x v="759"/>
    <s v="90000000"/>
    <s v="602"/>
    <s v="Work Study &amp; Experience"/>
    <x v="53"/>
    <s v="60"/>
    <s v="Expenditures"/>
    <s v="722001"/>
    <s v="SBCMP"/>
    <x v="379"/>
    <s v="Active"/>
  </r>
  <r>
    <s v="604064"/>
    <s v="None"/>
    <s v="WrkStdySal-Off Campus ISA"/>
    <x v="2730"/>
    <d v="2010-07-01T00:00:00"/>
    <x v="1"/>
    <s v="E"/>
    <s v="602002"/>
    <s v="Work Study-Off Campus"/>
    <x v="759"/>
    <s v="90000000"/>
    <s v="602"/>
    <s v="Work Study &amp; Experience"/>
    <x v="53"/>
    <s v="60"/>
    <s v="Expenditures"/>
    <s v="722001"/>
    <s v="SBCMP"/>
    <x v="379"/>
    <s v="Active"/>
  </r>
  <r>
    <s v="604090"/>
    <s v="None"/>
    <s v="Other Communications (Operatin"/>
    <x v="2731"/>
    <d v="2025-07-01T00:00:00"/>
    <x v="1"/>
    <s v="E"/>
    <s v="604090"/>
    <s v="Other Communications (Operating Cost)"/>
    <x v="788"/>
    <s v="90000000"/>
    <s v="604"/>
    <s v="Communications"/>
    <x v="56"/>
    <s v="60"/>
    <s v="Expenditures"/>
    <s v="722004"/>
    <s v="SBCMP"/>
    <x v="390"/>
    <s v="Active"/>
  </r>
  <r>
    <s v="604800"/>
    <s v="606131"/>
    <s v="Comm-Tele Usage - Long Dist"/>
    <x v="2732"/>
    <d v="2000-01-01T00:00:00"/>
    <x v="1"/>
    <s v="E"/>
    <s v="604001"/>
    <s v="Telephone Usage (Operating Cost)"/>
    <x v="786"/>
    <s v="90000000"/>
    <s v="604"/>
    <s v="Communications"/>
    <x v="56"/>
    <s v="60"/>
    <s v="Expenditures"/>
    <s v="722004"/>
    <s v="SBCMP"/>
    <x v="390"/>
    <s v="Active"/>
  </r>
  <r>
    <s v="604801"/>
    <s v="606190"/>
    <s v="Comm-Tel Equipment Lease"/>
    <x v="2733"/>
    <d v="2000-01-01T00:00:00"/>
    <x v="1"/>
    <s v="E"/>
    <s v="604090"/>
    <s v="Other Communications (Operating Cost)"/>
    <x v="788"/>
    <s v="90000000"/>
    <s v="604"/>
    <s v="Communications"/>
    <x v="56"/>
    <s v="60"/>
    <s v="Expenditures"/>
    <s v="722004"/>
    <s v="SBCMP"/>
    <x v="390"/>
    <s v="Active"/>
  </r>
  <r>
    <s v="604802"/>
    <s v="606191"/>
    <s v="Comm-Tel Equipment Maint"/>
    <x v="2734"/>
    <d v="2000-01-01T00:00:00"/>
    <x v="1"/>
    <s v="E"/>
    <s v="604090"/>
    <s v="Other Communications (Operating Cost)"/>
    <x v="788"/>
    <s v="90000000"/>
    <s v="604"/>
    <s v="Communications"/>
    <x v="56"/>
    <s v="60"/>
    <s v="Expenditures"/>
    <s v="722004"/>
    <s v="SBCMP"/>
    <x v="390"/>
    <s v="Active"/>
  </r>
  <r>
    <s v="604803"/>
    <s v="606192"/>
    <s v="Comm-Tele Exch Chg"/>
    <x v="2735"/>
    <d v="2000-01-01T00:00:00"/>
    <x v="1"/>
    <s v="E"/>
    <s v="604090"/>
    <s v="Other Communications (Operating Cost)"/>
    <x v="788"/>
    <s v="90000000"/>
    <s v="604"/>
    <s v="Communications"/>
    <x v="56"/>
    <s v="60"/>
    <s v="Expenditures"/>
    <s v="722004"/>
    <s v="SBCMP"/>
    <x v="390"/>
    <s v="Active"/>
  </r>
  <r>
    <s v="604804"/>
    <s v="606193"/>
    <s v="Comm-Tele Install"/>
    <x v="2736"/>
    <d v="2000-01-01T00:00:00"/>
    <x v="1"/>
    <s v="E"/>
    <s v="604090"/>
    <s v="Other Communications (Operating Cost)"/>
    <x v="788"/>
    <s v="90000000"/>
    <s v="604"/>
    <s v="Communications"/>
    <x v="56"/>
    <s v="60"/>
    <s v="Expenditures"/>
    <s v="722004"/>
    <s v="SBCMP"/>
    <x v="390"/>
    <s v="Active"/>
  </r>
  <r>
    <s v="604805"/>
    <s v="606194"/>
    <s v="Comm-Other Communications"/>
    <x v="2737"/>
    <d v="2000-01-01T00:00:00"/>
    <x v="1"/>
    <s v="E"/>
    <s v="604090"/>
    <s v="Other Communications (Operating Cost)"/>
    <x v="788"/>
    <s v="90000000"/>
    <s v="604"/>
    <s v="Communications"/>
    <x v="56"/>
    <s v="60"/>
    <s v="Expenditures"/>
    <s v="722004"/>
    <s v="SBCMP"/>
    <x v="390"/>
    <s v="Active"/>
  </r>
  <r>
    <s v="604806"/>
    <s v="606195"/>
    <s v="Comm-Cell Phone/Pager"/>
    <x v="2738"/>
    <d v="2000-01-01T00:00:00"/>
    <x v="1"/>
    <s v="E"/>
    <s v="604090"/>
    <s v="Other Communications (Operating Cost)"/>
    <x v="788"/>
    <s v="90000000"/>
    <s v="604"/>
    <s v="Communications"/>
    <x v="56"/>
    <s v="60"/>
    <s v="Expenditures"/>
    <s v="722004"/>
    <s v="SBCMP"/>
    <x v="390"/>
    <s v="Active"/>
  </r>
  <r>
    <s v="604807"/>
    <s v="606196"/>
    <s v="Comm-Tele-Moves"/>
    <x v="2739"/>
    <d v="2000-01-01T00:00:00"/>
    <x v="1"/>
    <s v="E"/>
    <s v="604090"/>
    <s v="Other Communications (Operating Cost)"/>
    <x v="788"/>
    <s v="90000000"/>
    <s v="604"/>
    <s v="Communications"/>
    <x v="56"/>
    <s v="60"/>
    <s v="Expenditures"/>
    <s v="722004"/>
    <s v="SBCMP"/>
    <x v="390"/>
    <s v="Active"/>
  </r>
  <r>
    <s v="604808"/>
    <s v="606197"/>
    <s v="Comm-Tele-PBXX Trunk Chgs"/>
    <x v="2740"/>
    <d v="2000-01-01T00:00:00"/>
    <x v="1"/>
    <s v="E"/>
    <s v="604090"/>
    <s v="Other Communications (Operating Cost)"/>
    <x v="788"/>
    <s v="90000000"/>
    <s v="604"/>
    <s v="Communications"/>
    <x v="56"/>
    <s v="60"/>
    <s v="Expenditures"/>
    <s v="722004"/>
    <s v="SBCMP"/>
    <x v="390"/>
    <s v="Active"/>
  </r>
  <r>
    <s v="604809"/>
    <s v="606198"/>
    <s v="Comm-Tele-Dept ATSS"/>
    <x v="2741"/>
    <d v="2000-01-01T00:00:00"/>
    <x v="1"/>
    <s v="E"/>
    <s v="604090"/>
    <s v="Other Communications (Operating Cost)"/>
    <x v="788"/>
    <s v="90000000"/>
    <s v="604"/>
    <s v="Communications"/>
    <x v="56"/>
    <s v="60"/>
    <s v="Expenditures"/>
    <s v="722004"/>
    <s v="SBCMP"/>
    <x v="390"/>
    <s v="Active"/>
  </r>
  <r>
    <s v="604810"/>
    <s v="606199"/>
    <s v="Comm-Tele-Dept CNTX"/>
    <x v="2742"/>
    <d v="2000-01-01T00:00:00"/>
    <x v="1"/>
    <s v="E"/>
    <s v="604090"/>
    <s v="Other Communications (Operating Cost)"/>
    <x v="788"/>
    <s v="90000000"/>
    <s v="604"/>
    <s v="Communications"/>
    <x v="56"/>
    <s v="60"/>
    <s v="Expenditures"/>
    <s v="722004"/>
    <s v="SBCMP"/>
    <x v="390"/>
    <s v="Active"/>
  </r>
  <r>
    <s v="605000"/>
    <s v="None"/>
    <s v="Ben-Budgets"/>
    <x v="2743"/>
    <d v="2014-07-01T00:00:00"/>
    <x v="0"/>
    <s v="E"/>
    <s v="603001"/>
    <s v="OASDI"/>
    <x v="763"/>
    <s v="90000000"/>
    <s v="603"/>
    <s v="Benefits Group"/>
    <x v="54"/>
    <s v="60"/>
    <s v="Expenditures"/>
    <s v="722002"/>
    <s v="SBCMP"/>
    <x v="382"/>
    <s v="Active"/>
  </r>
  <r>
    <s v="605001"/>
    <s v="607001"/>
    <s v="Electricity"/>
    <x v="2744"/>
    <d v="2025-07-01T00:00:00"/>
    <x v="1"/>
    <s v="E"/>
    <s v="605001"/>
    <s v="Electricity"/>
    <x v="789"/>
    <s v="90000000"/>
    <s v="605"/>
    <s v="Utilities Group"/>
    <x v="57"/>
    <s v="60"/>
    <s v="Expenditures"/>
    <s v="722004"/>
    <s v="SBCMP"/>
    <x v="391"/>
    <s v="Active"/>
  </r>
  <r>
    <s v="605002"/>
    <s v="607003"/>
    <s v="Gas"/>
    <x v="2745"/>
    <d v="2025-07-01T00:00:00"/>
    <x v="1"/>
    <s v="E"/>
    <s v="605002"/>
    <s v="Gas"/>
    <x v="790"/>
    <s v="90000000"/>
    <s v="605"/>
    <s v="Utilities Group"/>
    <x v="57"/>
    <s v="60"/>
    <s v="Expenditures"/>
    <s v="722004"/>
    <s v="SBCMP"/>
    <x v="391"/>
    <s v="Active"/>
  </r>
  <r>
    <s v="605003"/>
    <s v="607004"/>
    <s v="Util - Oil"/>
    <x v="2746"/>
    <d v="2000-01-01T00:00:00"/>
    <x v="1"/>
    <s v="E"/>
    <s v="605003"/>
    <s v="Oil"/>
    <x v="791"/>
    <s v="90000000"/>
    <s v="605"/>
    <s v="Utilities Group"/>
    <x v="57"/>
    <s v="60"/>
    <s v="Expenditures"/>
    <s v="722004"/>
    <s v="SBCMP"/>
    <x v="391"/>
    <s v="Active"/>
  </r>
  <r>
    <s v="605004"/>
    <s v="607005"/>
    <s v="Water"/>
    <x v="2747"/>
    <d v="2025-07-01T00:00:00"/>
    <x v="1"/>
    <s v="E"/>
    <s v="605004"/>
    <s v="Water"/>
    <x v="792"/>
    <s v="90000000"/>
    <s v="605"/>
    <s v="Utilities Group"/>
    <x v="57"/>
    <s v="60"/>
    <s v="Expenditures"/>
    <s v="722004"/>
    <s v="SBCMP"/>
    <x v="391"/>
    <s v="Active"/>
  </r>
  <r>
    <s v="605005"/>
    <s v="607006"/>
    <s v="Util-Sewage"/>
    <x v="2748"/>
    <d v="2000-01-01T00:00:00"/>
    <x v="1"/>
    <s v="E"/>
    <s v="605005"/>
    <s v="Sewage"/>
    <x v="793"/>
    <s v="90000000"/>
    <s v="605"/>
    <s v="Utilities Group"/>
    <x v="57"/>
    <s v="60"/>
    <s v="Expenditures"/>
    <s v="722004"/>
    <s v="SBCMP"/>
    <x v="391"/>
    <s v="Active"/>
  </r>
  <r>
    <s v="605006"/>
    <s v="607007"/>
    <s v="Util-Hazardous Waste Removal"/>
    <x v="2749"/>
    <d v="2000-01-01T00:00:00"/>
    <x v="1"/>
    <s v="E"/>
    <s v="605006"/>
    <s v="Hazardous Waste"/>
    <x v="794"/>
    <s v="90000000"/>
    <s v="605"/>
    <s v="Utilities Group"/>
    <x v="57"/>
    <s v="60"/>
    <s v="Expenditures"/>
    <s v="722004"/>
    <s v="SBCMP"/>
    <x v="391"/>
    <s v="Active"/>
  </r>
  <r>
    <s v="605009"/>
    <s v="None"/>
    <s v="Central Plant/Heating HotWater"/>
    <x v="2750"/>
    <d v="2023-07-01T00:00:00"/>
    <x v="1"/>
    <s v="E"/>
    <s v="605002"/>
    <s v="Gas"/>
    <x v="790"/>
    <s v="90000000"/>
    <s v="605"/>
    <s v="Utilities Group"/>
    <x v="57"/>
    <s v="60"/>
    <s v="Expenditures"/>
    <s v="722004"/>
    <s v="SBCMP"/>
    <x v="391"/>
    <s v="Active"/>
  </r>
  <r>
    <s v="605010"/>
    <s v="None"/>
    <s v="Other Utilities/Trash"/>
    <x v="2751"/>
    <d v="2023-07-01T00:00:00"/>
    <x v="1"/>
    <s v="E"/>
    <s v="605090"/>
    <s v="Other Utilities"/>
    <x v="795"/>
    <s v="90000000"/>
    <s v="605"/>
    <s v="Utilities Group"/>
    <x v="57"/>
    <s v="60"/>
    <s v="Expenditures"/>
    <s v="722004"/>
    <s v="SBCMP"/>
    <x v="392"/>
    <s v="Active"/>
  </r>
  <r>
    <s v="605011"/>
    <s v="None"/>
    <s v="Util-Other Utilities"/>
    <x v="2752"/>
    <d v="2023-07-01T00:00:00"/>
    <x v="1"/>
    <s v="E"/>
    <s v="605090"/>
    <s v="Other Utilities"/>
    <x v="795"/>
    <s v="90000000"/>
    <s v="605"/>
    <s v="Utilities Group"/>
    <x v="57"/>
    <s v="60"/>
    <s v="Expenditures"/>
    <s v="722004"/>
    <s v="SBCMP"/>
    <x v="392"/>
    <s v="Active"/>
  </r>
  <r>
    <s v="605030"/>
    <s v="None"/>
    <s v="Ben-OASDI"/>
    <x v="2753"/>
    <d v="2010-07-01T00:00:00"/>
    <x v="0"/>
    <s v="E"/>
    <s v="603001"/>
    <s v="OASDI"/>
    <x v="763"/>
    <s v="90000000"/>
    <s v="603"/>
    <s v="Benefits Group"/>
    <x v="54"/>
    <s v="60"/>
    <s v="Expenditures"/>
    <s v="722002"/>
    <s v="SBCMP"/>
    <x v="382"/>
    <s v="Active"/>
  </r>
  <r>
    <s v="605031"/>
    <s v="None"/>
    <s v="Ben-Title V-Benefit Reimb"/>
    <x v="2754"/>
    <d v="2010-07-01T00:00:00"/>
    <x v="0"/>
    <s v="E"/>
    <s v="603001"/>
    <s v="OASDI"/>
    <x v="763"/>
    <s v="90000000"/>
    <s v="603"/>
    <s v="Benefits Group"/>
    <x v="54"/>
    <s v="60"/>
    <s v="Expenditures"/>
    <s v="722002"/>
    <s v="SBCMP"/>
    <x v="382"/>
    <s v="Active"/>
  </r>
  <r>
    <s v="605060"/>
    <s v="None"/>
    <s v="Ben-Dental Insurance"/>
    <x v="2755"/>
    <d v="2010-07-01T00:00:00"/>
    <x v="0"/>
    <s v="E"/>
    <s v="603003"/>
    <s v="Dental Insurance"/>
    <x v="764"/>
    <s v="90000000"/>
    <s v="603"/>
    <s v="Benefits Group"/>
    <x v="54"/>
    <s v="60"/>
    <s v="Expenditures"/>
    <s v="722002"/>
    <s v="SBCMP"/>
    <x v="382"/>
    <s v="Active"/>
  </r>
  <r>
    <s v="605061"/>
    <s v="None"/>
    <s v="Ben-Dental Insurance-ASI/SU"/>
    <x v="2756"/>
    <d v="2010-07-01T00:00:00"/>
    <x v="0"/>
    <s v="E"/>
    <s v="603003"/>
    <s v="Dental Insurance"/>
    <x v="764"/>
    <s v="90000000"/>
    <s v="603"/>
    <s v="Benefits Group"/>
    <x v="54"/>
    <s v="60"/>
    <s v="Expenditures"/>
    <s v="722002"/>
    <s v="SBCMP"/>
    <x v="382"/>
    <s v="Active"/>
  </r>
  <r>
    <s v="605090"/>
    <s v="None"/>
    <s v="Ben-Health And Welfare"/>
    <x v="2757"/>
    <d v="2010-07-01T00:00:00"/>
    <x v="0"/>
    <s v="E"/>
    <s v="603004"/>
    <s v="Health and Welfare"/>
    <x v="765"/>
    <s v="90000000"/>
    <s v="603"/>
    <s v="Benefits Group"/>
    <x v="54"/>
    <s v="60"/>
    <s v="Expenditures"/>
    <s v="722002"/>
    <s v="SBCMP"/>
    <x v="382"/>
    <s v="Active"/>
  </r>
  <r>
    <s v="605091"/>
    <s v="None"/>
    <s v="Ben-Medical-ASI/SU"/>
    <x v="2758"/>
    <d v="2010-07-01T00:00:00"/>
    <x v="0"/>
    <s v="E"/>
    <s v="603004"/>
    <s v="Health and Welfare"/>
    <x v="765"/>
    <s v="90000000"/>
    <s v="603"/>
    <s v="Benefits Group"/>
    <x v="54"/>
    <s v="60"/>
    <s v="Expenditures"/>
    <s v="722002"/>
    <s v="SBCMP"/>
    <x v="382"/>
    <s v="Active"/>
  </r>
  <r>
    <s v="605120"/>
    <s v="None"/>
    <s v="Ben-Retirement"/>
    <x v="2759"/>
    <d v="2010-07-01T00:00:00"/>
    <x v="0"/>
    <s v="E"/>
    <s v="603005"/>
    <s v="Retirement"/>
    <x v="766"/>
    <s v="90000000"/>
    <s v="603"/>
    <s v="Benefits Group"/>
    <x v="54"/>
    <s v="60"/>
    <s v="Expenditures"/>
    <s v="722007"/>
    <s v="SBCMP"/>
    <x v="382"/>
    <s v="Active"/>
  </r>
  <r>
    <s v="605121"/>
    <s v="None"/>
    <s v="Ben-Retirement-ASI/SU"/>
    <x v="2760"/>
    <d v="2010-07-01T00:00:00"/>
    <x v="0"/>
    <s v="E"/>
    <s v="603005"/>
    <s v="Retirement"/>
    <x v="766"/>
    <s v="90000000"/>
    <s v="603"/>
    <s v="Benefits Group"/>
    <x v="54"/>
    <s v="60"/>
    <s v="Expenditures"/>
    <s v="722007"/>
    <s v="SBCMP"/>
    <x v="382"/>
    <s v="Active"/>
  </r>
  <r>
    <s v="605122"/>
    <s v="None"/>
    <s v="Ben-401K"/>
    <x v="2761"/>
    <d v="2010-07-01T00:00:00"/>
    <x v="0"/>
    <s v="E"/>
    <s v="603005"/>
    <s v="Retirement"/>
    <x v="766"/>
    <s v="90000000"/>
    <s v="603"/>
    <s v="Benefits Group"/>
    <x v="54"/>
    <s v="60"/>
    <s v="Expenditures"/>
    <s v="722007"/>
    <s v="SBCMP"/>
    <x v="382"/>
    <s v="Active"/>
  </r>
  <r>
    <s v="605123"/>
    <s v="None"/>
    <s v="Ben-403B"/>
    <x v="2762"/>
    <d v="2010-07-01T00:00:00"/>
    <x v="0"/>
    <s v="E"/>
    <s v="603005"/>
    <s v="Retirement"/>
    <x v="766"/>
    <s v="90000000"/>
    <s v="603"/>
    <s v="Benefits Group"/>
    <x v="54"/>
    <s v="60"/>
    <s v="Expenditures"/>
    <s v="722007"/>
    <s v="SBCMP"/>
    <x v="382"/>
    <s v="Active"/>
  </r>
  <r>
    <s v="605124"/>
    <s v="None"/>
    <s v="Ben-457 Savings Plan"/>
    <x v="2763"/>
    <d v="2010-07-01T00:00:00"/>
    <x v="0"/>
    <s v="E"/>
    <s v="603005"/>
    <s v="Retirement"/>
    <x v="766"/>
    <s v="90000000"/>
    <s v="603"/>
    <s v="Benefits Group"/>
    <x v="54"/>
    <s v="60"/>
    <s v="Expenditures"/>
    <s v="722007"/>
    <s v="SBCMP"/>
    <x v="382"/>
    <s v="Active"/>
  </r>
  <r>
    <s v="605125"/>
    <s v="None"/>
    <s v="Ben-PERS"/>
    <x v="2764"/>
    <d v="2010-07-01T00:00:00"/>
    <x v="0"/>
    <s v="E"/>
    <s v="603005"/>
    <s v="Retirement"/>
    <x v="766"/>
    <s v="90000000"/>
    <s v="603"/>
    <s v="Benefits Group"/>
    <x v="54"/>
    <s v="60"/>
    <s v="Expenditures"/>
    <s v="722007"/>
    <s v="SBCMP"/>
    <x v="382"/>
    <s v="Active"/>
  </r>
  <r>
    <s v="605126"/>
    <s v="None"/>
    <s v="Ben-Rtrmnt SU 1959 SurvivorBnf"/>
    <x v="2765"/>
    <d v="2010-07-01T00:00:00"/>
    <x v="0"/>
    <s v="E"/>
    <s v="603005"/>
    <s v="Retirement"/>
    <x v="766"/>
    <s v="90000000"/>
    <s v="603"/>
    <s v="Benefits Group"/>
    <x v="54"/>
    <s v="60"/>
    <s v="Expenditures"/>
    <s v="722007"/>
    <s v="SBCMP"/>
    <x v="382"/>
    <s v="Active"/>
  </r>
  <r>
    <s v="605150"/>
    <s v="None"/>
    <s v="Ben-Retirement-Teachers"/>
    <x v="2766"/>
    <d v="2000-01-01T00:00:00"/>
    <x v="1"/>
    <s v="E"/>
    <s v="603006"/>
    <s v="Teachers Retirement"/>
    <x v="796"/>
    <s v="90000000"/>
    <s v="603"/>
    <s v="Benefits Group"/>
    <x v="54"/>
    <s v="60"/>
    <s v="Expenditures"/>
    <s v="722002"/>
    <s v="SBCMP"/>
    <x v="382"/>
    <s v="Active"/>
  </r>
  <r>
    <s v="605180"/>
    <s v="None"/>
    <s v="Ben-Workers Compensation"/>
    <x v="2767"/>
    <d v="2010-07-01T00:00:00"/>
    <x v="0"/>
    <s v="E"/>
    <s v="603007"/>
    <s v="Workers Compensation"/>
    <x v="767"/>
    <s v="90000000"/>
    <s v="603"/>
    <s v="Benefits Group"/>
    <x v="54"/>
    <s v="60"/>
    <s v="Expenditures"/>
    <s v="722002"/>
    <s v="SBCMP"/>
    <x v="382"/>
    <s v="Active"/>
  </r>
  <r>
    <s v="605181"/>
    <s v="None"/>
    <s v="Ben-Workers Comp-ASI/SU"/>
    <x v="2768"/>
    <d v="2010-07-01T00:00:00"/>
    <x v="0"/>
    <s v="E"/>
    <s v="603007"/>
    <s v="Workers Compensation"/>
    <x v="767"/>
    <s v="90000000"/>
    <s v="603"/>
    <s v="Benefits Group"/>
    <x v="54"/>
    <s v="60"/>
    <s v="Expenditures"/>
    <s v="722002"/>
    <s v="SBCMP"/>
    <x v="382"/>
    <s v="Active"/>
  </r>
  <r>
    <s v="605210"/>
    <s v="None"/>
    <s v="Ben-Industrial Disabilty"/>
    <x v="2769"/>
    <d v="2010-07-01T00:00:00"/>
    <x v="0"/>
    <s v="E"/>
    <s v="603008"/>
    <s v="Industrial Disability"/>
    <x v="768"/>
    <s v="90000000"/>
    <s v="603"/>
    <s v="Benefits Group"/>
    <x v="54"/>
    <s v="60"/>
    <s v="Expenditures"/>
    <s v="722002"/>
    <s v="SBCMP"/>
    <x v="382"/>
    <s v="Active"/>
  </r>
  <r>
    <s v="605240"/>
    <s v="None"/>
    <s v="Ben-Non-Indust Disabilty"/>
    <x v="2770"/>
    <d v="2010-07-01T00:00:00"/>
    <x v="0"/>
    <s v="E"/>
    <s v="603009"/>
    <s v="Non-Industrial Disability"/>
    <x v="769"/>
    <s v="90000000"/>
    <s v="603"/>
    <s v="Benefits Group"/>
    <x v="54"/>
    <s v="60"/>
    <s v="Expenditures"/>
    <s v="722002"/>
    <s v="SBCMP"/>
    <x v="382"/>
    <s v="Active"/>
  </r>
  <r>
    <s v="605270"/>
    <s v="None"/>
    <s v="Ben-Unemployment Comp"/>
    <x v="2771"/>
    <d v="2010-07-01T00:00:00"/>
    <x v="0"/>
    <s v="E"/>
    <s v="603010"/>
    <s v="Unemployment Compensation"/>
    <x v="770"/>
    <s v="90000000"/>
    <s v="603"/>
    <s v="Benefits Group"/>
    <x v="54"/>
    <s v="60"/>
    <s v="Expenditures"/>
    <s v="722002"/>
    <s v="SBCMP"/>
    <x v="382"/>
    <s v="Active"/>
  </r>
  <r>
    <s v="605300"/>
    <s v="None"/>
    <s v="Ben-Life Insurance"/>
    <x v="2772"/>
    <d v="2010-07-01T00:00:00"/>
    <x v="0"/>
    <s v="E"/>
    <s v="603011"/>
    <s v="Life Insurance"/>
    <x v="771"/>
    <s v="90000000"/>
    <s v="603"/>
    <s v="Benefits Group"/>
    <x v="54"/>
    <s v="60"/>
    <s v="Expenditures"/>
    <s v="722002"/>
    <s v="SBCMP"/>
    <x v="382"/>
    <s v="Active"/>
  </r>
  <r>
    <s v="605301"/>
    <s v="None"/>
    <s v="Ben-Life Insurance-ASI/SU"/>
    <x v="2773"/>
    <d v="2010-07-01T00:00:00"/>
    <x v="0"/>
    <s v="E"/>
    <s v="603011"/>
    <s v="Life Insurance"/>
    <x v="771"/>
    <s v="90000000"/>
    <s v="603"/>
    <s v="Benefits Group"/>
    <x v="54"/>
    <s v="60"/>
    <s v="Expenditures"/>
    <s v="722002"/>
    <s v="SBCMP"/>
    <x v="382"/>
    <s v="Active"/>
  </r>
  <r>
    <s v="605330"/>
    <s v="None"/>
    <s v="Ben-Medicare"/>
    <x v="2774"/>
    <d v="2010-07-01T00:00:00"/>
    <x v="0"/>
    <s v="E"/>
    <s v="603012"/>
    <s v="Medicare"/>
    <x v="772"/>
    <s v="90000000"/>
    <s v="603"/>
    <s v="Benefits Group"/>
    <x v="54"/>
    <s v="60"/>
    <s v="Expenditures"/>
    <s v="722002"/>
    <s v="SBCMP"/>
    <x v="382"/>
    <s v="Active"/>
  </r>
  <r>
    <s v="605331"/>
    <s v="None"/>
    <s v="Ben-Medicare-ASI/SU"/>
    <x v="2775"/>
    <d v="2010-07-01T00:00:00"/>
    <x v="0"/>
    <s v="E"/>
    <s v="603012"/>
    <s v="Medicare"/>
    <x v="772"/>
    <s v="90000000"/>
    <s v="603"/>
    <s v="Benefits Group"/>
    <x v="54"/>
    <s v="60"/>
    <s v="Expenditures"/>
    <s v="722002"/>
    <s v="SBCMP"/>
    <x v="382"/>
    <s v="Active"/>
  </r>
  <r>
    <s v="605360"/>
    <s v="None"/>
    <s v="Ben-Vision Care"/>
    <x v="2776"/>
    <d v="2010-07-01T00:00:00"/>
    <x v="0"/>
    <s v="E"/>
    <s v="603013"/>
    <s v="Vision Care"/>
    <x v="773"/>
    <s v="90000000"/>
    <s v="603"/>
    <s v="Benefits Group"/>
    <x v="54"/>
    <s v="60"/>
    <s v="Expenditures"/>
    <s v="722002"/>
    <s v="SBCMP"/>
    <x v="382"/>
    <s v="Active"/>
  </r>
  <r>
    <s v="605361"/>
    <s v="None"/>
    <s v="Ben-Vision Care-ASI/SU"/>
    <x v="2777"/>
    <d v="2010-07-01T00:00:00"/>
    <x v="0"/>
    <s v="E"/>
    <s v="603013"/>
    <s v="Vision Care"/>
    <x v="773"/>
    <s v="90000000"/>
    <s v="603"/>
    <s v="Benefits Group"/>
    <x v="54"/>
    <s v="60"/>
    <s v="Expenditures"/>
    <s v="722002"/>
    <s v="SBCMP"/>
    <x v="382"/>
    <s v="Active"/>
  </r>
  <r>
    <s v="605390"/>
    <s v="None"/>
    <s v="Ben-Long-Term Disab Insurnce"/>
    <x v="2778"/>
    <d v="2010-07-01T00:00:00"/>
    <x v="0"/>
    <s v="E"/>
    <s v="603014"/>
    <s v="Long-Term Disability Insurance"/>
    <x v="774"/>
    <s v="90000000"/>
    <s v="603"/>
    <s v="Benefits Group"/>
    <x v="54"/>
    <s v="60"/>
    <s v="Expenditures"/>
    <s v="722002"/>
    <s v="SBCMP"/>
    <x v="382"/>
    <s v="Active"/>
  </r>
  <r>
    <s v="605391"/>
    <s v="None"/>
    <s v="Ben-Dependent Care"/>
    <x v="2779"/>
    <d v="2010-07-01T00:00:00"/>
    <x v="0"/>
    <s v="E"/>
    <s v="603014"/>
    <s v="Long-Term Disability Insurance"/>
    <x v="774"/>
    <s v="90000000"/>
    <s v="603"/>
    <s v="Benefits Group"/>
    <x v="54"/>
    <s v="60"/>
    <s v="Expenditures"/>
    <s v="722002"/>
    <s v="SBCMP"/>
    <x v="382"/>
    <s v="Active"/>
  </r>
  <r>
    <s v="605420"/>
    <s v="None"/>
    <s v="Ben-Flex Cash"/>
    <x v="2780"/>
    <d v="2010-07-01T00:00:00"/>
    <x v="0"/>
    <s v="E"/>
    <s v="603015"/>
    <s v="Flex Cash"/>
    <x v="775"/>
    <s v="90000000"/>
    <s v="603"/>
    <s v="Benefits Group"/>
    <x v="54"/>
    <s v="60"/>
    <s v="Expenditures"/>
    <s v="722002"/>
    <s v="SBCMP"/>
    <x v="383"/>
    <s v="Active"/>
  </r>
  <r>
    <s v="605421"/>
    <s v="None"/>
    <s v="Ben-Flex Cash-SummrHlthBnf-Fac"/>
    <x v="2781"/>
    <d v="2010-07-01T00:00:00"/>
    <x v="0"/>
    <s v="E"/>
    <s v="603015"/>
    <s v="Flex Cash"/>
    <x v="775"/>
    <s v="90000000"/>
    <s v="603"/>
    <s v="Benefits Group"/>
    <x v="54"/>
    <s v="60"/>
    <s v="Expenditures"/>
    <s v="722002"/>
    <s v="SBCMP"/>
    <x v="383"/>
    <s v="Active"/>
  </r>
  <r>
    <s v="605450"/>
    <s v="None"/>
    <s v="Ben-Unallocated Benefits"/>
    <x v="2782"/>
    <d v="2010-07-01T00:00:00"/>
    <x v="0"/>
    <s v="E"/>
    <s v="603016"/>
    <s v="Dependent Care Reimbursements"/>
    <x v="776"/>
    <s v="90000000"/>
    <s v="603"/>
    <s v="Benefits Group"/>
    <x v="54"/>
    <s v="60"/>
    <s v="Expenditures"/>
    <s v="722002"/>
    <s v="SBCMP"/>
    <x v="384"/>
    <s v="Active"/>
  </r>
  <r>
    <s v="605451"/>
    <s v="None"/>
    <s v="Ben-Sick"/>
    <x v="2783"/>
    <d v="2010-07-01T00:00:00"/>
    <x v="0"/>
    <s v="E"/>
    <s v="603016"/>
    <s v="Dependent Care Reimbursements"/>
    <x v="776"/>
    <s v="90000000"/>
    <s v="603"/>
    <s v="Benefits Group"/>
    <x v="54"/>
    <s v="60"/>
    <s v="Expenditures"/>
    <s v="722002"/>
    <s v="SBCMP"/>
    <x v="384"/>
    <s v="Active"/>
  </r>
  <r>
    <s v="605452"/>
    <s v="None"/>
    <s v="Ben-Vacation"/>
    <x v="2784"/>
    <d v="2010-07-01T00:00:00"/>
    <x v="0"/>
    <s v="E"/>
    <s v="603016"/>
    <s v="Dependent Care Reimbursements"/>
    <x v="776"/>
    <s v="90000000"/>
    <s v="603"/>
    <s v="Benefits Group"/>
    <x v="54"/>
    <s v="60"/>
    <s v="Expenditures"/>
    <s v="722002"/>
    <s v="SBCMP"/>
    <x v="384"/>
    <s v="Active"/>
  </r>
  <r>
    <s v="605460"/>
    <s v="None"/>
    <s v="Ben-Early Retirement Prog Pmts"/>
    <x v="2785"/>
    <d v="2010-07-01T00:00:00"/>
    <x v="0"/>
    <s v="E"/>
    <s v="603025"/>
    <s v="Early Retirement Program Payments"/>
    <x v="777"/>
    <s v="90000000"/>
    <s v="603"/>
    <s v="Benefits Group"/>
    <x v="54"/>
    <s v="60"/>
    <s v="Expenditures"/>
    <s v="722002"/>
    <s v="SBCMP"/>
    <x v="375"/>
    <s v="Obsolete"/>
  </r>
  <r>
    <s v="605480"/>
    <s v="None"/>
    <s v="Ben-Benefits-Others"/>
    <x v="2786"/>
    <d v="2010-07-01T00:00:00"/>
    <x v="0"/>
    <s v="E"/>
    <s v="603090"/>
    <s v="Benefits-Other"/>
    <x v="783"/>
    <s v="90000000"/>
    <s v="603"/>
    <s v="Benefits Group"/>
    <x v="54"/>
    <s v="60"/>
    <s v="Expenditures"/>
    <s v="722002"/>
    <s v="SBCMP"/>
    <x v="387"/>
    <s v="Active"/>
  </r>
  <r>
    <s v="605481"/>
    <s v="None"/>
    <s v="Ben-Bnf-Other-Release Time"/>
    <x v="2787"/>
    <d v="2010-07-01T00:00:00"/>
    <x v="0"/>
    <s v="E"/>
    <s v="603090"/>
    <s v="Benefits-Other"/>
    <x v="783"/>
    <s v="90000000"/>
    <s v="603"/>
    <s v="Benefits Group"/>
    <x v="54"/>
    <s v="60"/>
    <s v="Expenditures"/>
    <s v="722002"/>
    <s v="SBCMP"/>
    <x v="387"/>
    <s v="Active"/>
  </r>
  <r>
    <s v="605482"/>
    <s v="None"/>
    <s v="Ben-Bnf-Other-State Reimb"/>
    <x v="2788"/>
    <d v="2010-07-01T00:00:00"/>
    <x v="0"/>
    <s v="E"/>
    <s v="603090"/>
    <s v="Benefits-Other"/>
    <x v="783"/>
    <s v="90000000"/>
    <s v="603"/>
    <s v="Benefits Group"/>
    <x v="54"/>
    <s v="60"/>
    <s v="Expenditures"/>
    <s v="722002"/>
    <s v="SBCMP"/>
    <x v="387"/>
    <s v="Active"/>
  </r>
  <r>
    <s v="605483"/>
    <s v="None"/>
    <s v="Ben-Bnf-Other-Hourly Empl"/>
    <x v="2789"/>
    <d v="2010-07-01T00:00:00"/>
    <x v="0"/>
    <s v="E"/>
    <s v="603090"/>
    <s v="Benefits-Other"/>
    <x v="783"/>
    <s v="90000000"/>
    <s v="603"/>
    <s v="Benefits Group"/>
    <x v="54"/>
    <s v="60"/>
    <s v="Expenditures"/>
    <s v="722002"/>
    <s v="SBCMP"/>
    <x v="387"/>
    <s v="Active"/>
  </r>
  <r>
    <s v="605484"/>
    <s v="None"/>
    <s v="Ben-Bnf-Othr-FAS-106"/>
    <x v="2790"/>
    <d v="2010-07-01T00:00:00"/>
    <x v="0"/>
    <s v="E"/>
    <s v="603090"/>
    <s v="Benefits-Other"/>
    <x v="783"/>
    <s v="90000000"/>
    <s v="603"/>
    <s v="Benefits Group"/>
    <x v="54"/>
    <s v="60"/>
    <s v="Expenditures"/>
    <s v="722002"/>
    <s v="SBCMP"/>
    <x v="387"/>
    <s v="Active"/>
  </r>
  <r>
    <s v="605510"/>
    <s v="None"/>
    <s v="Ben-Dental Care Annuitants"/>
    <x v="2791"/>
    <d v="2014-07-01T00:00:00"/>
    <x v="0"/>
    <s v="E"/>
    <s v="603091"/>
    <s v="Dental Care Annuitants"/>
    <x v="784"/>
    <s v="90000000"/>
    <s v="603"/>
    <s v="Benefits Group"/>
    <x v="54"/>
    <s v="60"/>
    <s v="Expenditures"/>
    <s v="722008"/>
    <s v="SBCMP"/>
    <x v="388"/>
    <s v="Active"/>
  </r>
  <r>
    <s v="605800"/>
    <s v="607002"/>
    <s v="Util-Central Utilities"/>
    <x v="2792"/>
    <d v="2023-07-01T00:00:00"/>
    <x v="0"/>
    <s v="E"/>
    <s v="605001"/>
    <s v="Electricity"/>
    <x v="789"/>
    <s v="90000000"/>
    <s v="605"/>
    <s v="Utilities Group"/>
    <x v="57"/>
    <s v="60"/>
    <s v="Expenditures"/>
    <s v="722004"/>
    <s v="SBCMP"/>
    <x v="391"/>
    <s v="Active"/>
  </r>
  <r>
    <s v="605801"/>
    <s v="607101"/>
    <s v="Chgbk-Util-Electricity"/>
    <x v="2793"/>
    <d v="2000-01-01T00:00:00"/>
    <x v="1"/>
    <s v="E"/>
    <s v="605001"/>
    <s v="Electricity"/>
    <x v="789"/>
    <s v="90000000"/>
    <s v="605"/>
    <s v="Utilities Group"/>
    <x v="57"/>
    <s v="60"/>
    <s v="Expenditures"/>
    <s v="722004"/>
    <s v="SBCMP"/>
    <x v="391"/>
    <s v="Active"/>
  </r>
  <r>
    <s v="605802"/>
    <s v="607102"/>
    <s v="Chgbk-Util-Gas"/>
    <x v="2794"/>
    <d v="2023-07-01T00:00:00"/>
    <x v="1"/>
    <s v="E"/>
    <s v="605002"/>
    <s v="Gas"/>
    <x v="790"/>
    <s v="90000000"/>
    <s v="605"/>
    <s v="Utilities Group"/>
    <x v="57"/>
    <s v="60"/>
    <s v="Expenditures"/>
    <s v="722004"/>
    <s v="SBCMP"/>
    <x v="391"/>
    <s v="Active"/>
  </r>
  <r>
    <s v="605803"/>
    <s v="607103"/>
    <s v="Chgbk-Util-Oil"/>
    <x v="2795"/>
    <d v="2023-07-01T00:00:00"/>
    <x v="1"/>
    <s v="E"/>
    <s v="605003"/>
    <s v="Oil"/>
    <x v="791"/>
    <s v="90000000"/>
    <s v="605"/>
    <s v="Utilities Group"/>
    <x v="57"/>
    <s v="60"/>
    <s v="Expenditures"/>
    <s v="722004"/>
    <s v="SBCMP"/>
    <x v="391"/>
    <s v="Active"/>
  </r>
  <r>
    <s v="605804"/>
    <s v="None"/>
    <s v="Chgbk-Util Water"/>
    <x v="2796"/>
    <d v="2023-07-01T00:00:00"/>
    <x v="1"/>
    <s v="E"/>
    <s v="605004"/>
    <s v="Water"/>
    <x v="792"/>
    <s v="90000000"/>
    <s v="605"/>
    <s v="Utilities Group"/>
    <x v="57"/>
    <s v="60"/>
    <s v="Expenditures"/>
    <s v="722004"/>
    <s v="SBCMP"/>
    <x v="391"/>
    <s v="Active"/>
  </r>
  <r>
    <s v="605805"/>
    <s v="607104"/>
    <s v="Chgbk-Util-Sewage"/>
    <x v="2797"/>
    <d v="2023-07-01T00:00:00"/>
    <x v="1"/>
    <s v="E"/>
    <s v="605005"/>
    <s v="Sewage"/>
    <x v="793"/>
    <s v="90000000"/>
    <s v="605"/>
    <s v="Utilities Group"/>
    <x v="57"/>
    <s v="60"/>
    <s v="Expenditures"/>
    <s v="722004"/>
    <s v="SBCMP"/>
    <x v="391"/>
    <s v="Active"/>
  </r>
  <r>
    <s v="605806"/>
    <s v="607105"/>
    <s v="Chgbk-Util-Haz Waste Removal"/>
    <x v="2798"/>
    <d v="2023-07-01T00:00:00"/>
    <x v="1"/>
    <s v="E"/>
    <s v="605006"/>
    <s v="Hazardous Waste"/>
    <x v="794"/>
    <s v="90000000"/>
    <s v="605"/>
    <s v="Utilities Group"/>
    <x v="57"/>
    <s v="60"/>
    <s v="Expenditures"/>
    <s v="722004"/>
    <s v="SBCMP"/>
    <x v="391"/>
    <s v="Active"/>
  </r>
  <r>
    <s v="605807"/>
    <s v="607106"/>
    <s v="Chgbk-Util-Sewage"/>
    <x v="2799"/>
    <d v="2023-07-01T00:00:00"/>
    <x v="0"/>
    <s v="E"/>
    <s v="605005"/>
    <s v="Sewage"/>
    <x v="793"/>
    <s v="90000000"/>
    <s v="605"/>
    <s v="Utilities Group"/>
    <x v="57"/>
    <s v="60"/>
    <s v="Expenditures"/>
    <s v="722004"/>
    <s v="SBCMP"/>
    <x v="391"/>
    <s v="Active"/>
  </r>
  <r>
    <s v="605808"/>
    <s v="607107"/>
    <s v="Chgbk-Util-Haz Waste Removal"/>
    <x v="2800"/>
    <d v="2023-07-01T00:00:00"/>
    <x v="0"/>
    <s v="E"/>
    <s v="605006"/>
    <s v="Hazardous Waste"/>
    <x v="794"/>
    <s v="90000000"/>
    <s v="605"/>
    <s v="Utilities Group"/>
    <x v="57"/>
    <s v="60"/>
    <s v="Expenditures"/>
    <s v="722004"/>
    <s v="SBCMP"/>
    <x v="391"/>
    <s v="Active"/>
  </r>
  <r>
    <s v="605809"/>
    <s v="607008"/>
    <s v="Chgbk-Centrl Plant/Heating Hot"/>
    <x v="2801"/>
    <d v="2023-07-01T00:00:00"/>
    <x v="1"/>
    <s v="E"/>
    <s v="605090"/>
    <s v="Other Utilities"/>
    <x v="795"/>
    <s v="90000000"/>
    <s v="605"/>
    <s v="Utilities Group"/>
    <x v="57"/>
    <s v="60"/>
    <s v="Expenditures"/>
    <s v="722004"/>
    <s v="SBCMP"/>
    <x v="392"/>
    <s v="Active"/>
  </r>
  <r>
    <s v="605810"/>
    <s v="607009"/>
    <s v="Chgbk-Other Utility/Trash"/>
    <x v="2802"/>
    <d v="2023-07-01T00:00:00"/>
    <x v="1"/>
    <s v="E"/>
    <s v="605090"/>
    <s v="Other Utilities"/>
    <x v="795"/>
    <s v="90000000"/>
    <s v="605"/>
    <s v="Utilities Group"/>
    <x v="57"/>
    <s v="60"/>
    <s v="Expenditures"/>
    <s v="722004"/>
    <s v="SBCMP"/>
    <x v="392"/>
    <s v="Active"/>
  </r>
  <r>
    <s v="605811"/>
    <s v="607108"/>
    <s v="Chgbk-Util-Other Utilities"/>
    <x v="2803"/>
    <d v="2000-01-01T00:00:00"/>
    <x v="1"/>
    <s v="E"/>
    <s v="605090"/>
    <s v="Other Utilities"/>
    <x v="795"/>
    <s v="90000000"/>
    <s v="605"/>
    <s v="Utilities Group"/>
    <x v="57"/>
    <s v="60"/>
    <s v="Expenditures"/>
    <s v="722004"/>
    <s v="SBCMP"/>
    <x v="392"/>
    <s v="Active"/>
  </r>
  <r>
    <s v="605812"/>
    <s v="607109"/>
    <s v="Chgbk-Util-Other Utilities"/>
    <x v="2804"/>
    <d v="2023-07-01T00:00:00"/>
    <x v="0"/>
    <s v="E"/>
    <s v="605090"/>
    <s v="Other Utilities"/>
    <x v="795"/>
    <s v="90000000"/>
    <s v="605"/>
    <s v="Utilities Group"/>
    <x v="57"/>
    <s v="60"/>
    <s v="Expenditures"/>
    <s v="722004"/>
    <s v="SBCMP"/>
    <x v="392"/>
    <s v="Active"/>
  </r>
  <r>
    <s v="606000"/>
    <s v="None"/>
    <s v="Oper Exp &amp; Equip-Budget"/>
    <x v="2805"/>
    <d v="2014-07-01T00:00:00"/>
    <x v="0"/>
    <s v="E"/>
    <s v="604001"/>
    <s v="Telephone Usage (Operating Cost)"/>
    <x v="786"/>
    <s v="90000000"/>
    <s v="604"/>
    <s v="Communications"/>
    <x v="56"/>
    <s v="60"/>
    <s v="Expenditures"/>
    <s v="722004"/>
    <s v="SBCMP"/>
    <x v="390"/>
    <s v="Active"/>
  </r>
  <r>
    <s v="606001"/>
    <s v="None"/>
    <s v="Travel-In State"/>
    <x v="2806"/>
    <d v="2025-07-01T00:00:00"/>
    <x v="1"/>
    <s v="E"/>
    <s v="606001"/>
    <s v="Travel-In State"/>
    <x v="797"/>
    <s v="90000000"/>
    <s v="606"/>
    <s v="Travel"/>
    <x v="58"/>
    <s v="60"/>
    <s v="Expenditures"/>
    <s v="722004"/>
    <s v="SBCMP"/>
    <x v="393"/>
    <s v="Active"/>
  </r>
  <r>
    <s v="606002"/>
    <s v="608090"/>
    <s v="Travel-Out Of State"/>
    <x v="2807"/>
    <d v="2000-01-01T00:00:00"/>
    <x v="1"/>
    <s v="E"/>
    <s v="606002"/>
    <s v="Travel-Out of State"/>
    <x v="798"/>
    <s v="90000000"/>
    <s v="606"/>
    <s v="Travel"/>
    <x v="58"/>
    <s v="60"/>
    <s v="Expenditures"/>
    <s v="722004"/>
    <s v="SBCMP"/>
    <x v="394"/>
    <s v="Active"/>
  </r>
  <r>
    <s v="606100"/>
    <s v="None"/>
    <s v="Communications-Budget"/>
    <x v="2808"/>
    <d v="2014-07-01T00:00:00"/>
    <x v="0"/>
    <s v="E"/>
    <s v="604001"/>
    <s v="Telephone Usage (Operating Cost)"/>
    <x v="786"/>
    <s v="90000000"/>
    <s v="604"/>
    <s v="Communications"/>
    <x v="56"/>
    <s v="60"/>
    <s v="Expenditures"/>
    <s v="722004"/>
    <s v="SBCMP"/>
    <x v="390"/>
    <s v="Active"/>
  </r>
  <r>
    <s v="606130"/>
    <s v="None"/>
    <s v="Comm-Tele Usage - Local"/>
    <x v="2809"/>
    <d v="2010-07-01T00:00:00"/>
    <x v="0"/>
    <s v="E"/>
    <s v="604001"/>
    <s v="Telephone Usage (Operating Cost)"/>
    <x v="786"/>
    <s v="90000000"/>
    <s v="604"/>
    <s v="Communications"/>
    <x v="56"/>
    <s v="60"/>
    <s v="Expenditures"/>
    <s v="722004"/>
    <s v="SBCMP"/>
    <x v="390"/>
    <s v="Active"/>
  </r>
  <r>
    <s v="606131"/>
    <s v="None"/>
    <s v="Comm-Tele Usage - Long Dist"/>
    <x v="2810"/>
    <d v="2010-07-01T00:00:00"/>
    <x v="0"/>
    <s v="E"/>
    <s v="604001"/>
    <s v="Telephone Usage (Operating Cost)"/>
    <x v="786"/>
    <s v="90000000"/>
    <s v="604"/>
    <s v="Communications"/>
    <x v="56"/>
    <s v="60"/>
    <s v="Expenditures"/>
    <s v="722004"/>
    <s v="SBCMP"/>
    <x v="390"/>
    <s v="Active"/>
  </r>
  <r>
    <s v="606160"/>
    <s v="None"/>
    <s v="Comm-Computer Networks"/>
    <x v="2811"/>
    <d v="2010-07-01T00:00:00"/>
    <x v="0"/>
    <s v="E"/>
    <s v="604002"/>
    <s v="Computer Networks (Operating Cost)"/>
    <x v="787"/>
    <s v="90000000"/>
    <s v="604"/>
    <s v="Communications"/>
    <x v="56"/>
    <s v="60"/>
    <s v="Expenditures"/>
    <s v="722004"/>
    <s v="SBCMP"/>
    <x v="390"/>
    <s v="Active"/>
  </r>
  <r>
    <s v="606190"/>
    <s v="None"/>
    <s v="Comm-Tel Equipment Lease"/>
    <x v="2812"/>
    <d v="2010-07-01T00:00:00"/>
    <x v="0"/>
    <s v="E"/>
    <s v="604090"/>
    <s v="Other Communications (Operating Cost)"/>
    <x v="788"/>
    <s v="90000000"/>
    <s v="604"/>
    <s v="Communications"/>
    <x v="56"/>
    <s v="60"/>
    <s v="Expenditures"/>
    <s v="722004"/>
    <s v="SBCMP"/>
    <x v="390"/>
    <s v="Active"/>
  </r>
  <r>
    <s v="606191"/>
    <s v="None"/>
    <s v="Comm-Tel Equipment Maint"/>
    <x v="2813"/>
    <d v="2010-07-01T00:00:00"/>
    <x v="0"/>
    <s v="E"/>
    <s v="604090"/>
    <s v="Other Communications (Operating Cost)"/>
    <x v="788"/>
    <s v="90000000"/>
    <s v="604"/>
    <s v="Communications"/>
    <x v="56"/>
    <s v="60"/>
    <s v="Expenditures"/>
    <s v="722004"/>
    <s v="SBCMP"/>
    <x v="390"/>
    <s v="Active"/>
  </r>
  <r>
    <s v="606192"/>
    <s v="None"/>
    <s v="Comm-Tele Exch Chg"/>
    <x v="2814"/>
    <d v="2010-07-01T00:00:00"/>
    <x v="0"/>
    <s v="E"/>
    <s v="604090"/>
    <s v="Other Communications (Operating Cost)"/>
    <x v="788"/>
    <s v="90000000"/>
    <s v="604"/>
    <s v="Communications"/>
    <x v="56"/>
    <s v="60"/>
    <s v="Expenditures"/>
    <s v="722004"/>
    <s v="SBCMP"/>
    <x v="390"/>
    <s v="Active"/>
  </r>
  <r>
    <s v="606193"/>
    <s v="None"/>
    <s v="Comm-Tele Install"/>
    <x v="2815"/>
    <d v="2010-07-01T00:00:00"/>
    <x v="0"/>
    <s v="E"/>
    <s v="604090"/>
    <s v="Other Communications (Operating Cost)"/>
    <x v="788"/>
    <s v="90000000"/>
    <s v="604"/>
    <s v="Communications"/>
    <x v="56"/>
    <s v="60"/>
    <s v="Expenditures"/>
    <s v="722004"/>
    <s v="SBCMP"/>
    <x v="390"/>
    <s v="Active"/>
  </r>
  <r>
    <s v="606194"/>
    <s v="None"/>
    <s v="Comm-Other Communications"/>
    <x v="2816"/>
    <d v="2010-07-01T00:00:00"/>
    <x v="0"/>
    <s v="E"/>
    <s v="604090"/>
    <s v="Other Communications (Operating Cost)"/>
    <x v="788"/>
    <s v="90000000"/>
    <s v="604"/>
    <s v="Communications"/>
    <x v="56"/>
    <s v="60"/>
    <s v="Expenditures"/>
    <s v="722004"/>
    <s v="SBCMP"/>
    <x v="390"/>
    <s v="Active"/>
  </r>
  <r>
    <s v="606195"/>
    <s v="None"/>
    <s v="Comm-Cell Phone/Pager"/>
    <x v="2817"/>
    <d v="2010-07-01T00:00:00"/>
    <x v="0"/>
    <s v="E"/>
    <s v="604090"/>
    <s v="Other Communications (Operating Cost)"/>
    <x v="788"/>
    <s v="90000000"/>
    <s v="604"/>
    <s v="Communications"/>
    <x v="56"/>
    <s v="60"/>
    <s v="Expenditures"/>
    <s v="722004"/>
    <s v="SBCMP"/>
    <x v="390"/>
    <s v="Active"/>
  </r>
  <r>
    <s v="606196"/>
    <s v="None"/>
    <s v="Comm-Tele-Moves"/>
    <x v="2818"/>
    <d v="2010-07-01T00:00:00"/>
    <x v="0"/>
    <s v="E"/>
    <s v="604090"/>
    <s v="Other Communications (Operating Cost)"/>
    <x v="788"/>
    <s v="90000000"/>
    <s v="604"/>
    <s v="Communications"/>
    <x v="56"/>
    <s v="60"/>
    <s v="Expenditures"/>
    <s v="722004"/>
    <s v="SBCMP"/>
    <x v="390"/>
    <s v="Active"/>
  </r>
  <r>
    <s v="606197"/>
    <s v="None"/>
    <s v="Comm-Tele-PBXX Trunk Chgs"/>
    <x v="2819"/>
    <d v="2010-07-01T00:00:00"/>
    <x v="0"/>
    <s v="E"/>
    <s v="604090"/>
    <s v="Other Communications (Operating Cost)"/>
    <x v="788"/>
    <s v="90000000"/>
    <s v="604"/>
    <s v="Communications"/>
    <x v="56"/>
    <s v="60"/>
    <s v="Expenditures"/>
    <s v="722004"/>
    <s v="SBCMP"/>
    <x v="390"/>
    <s v="Active"/>
  </r>
  <r>
    <s v="606198"/>
    <s v="None"/>
    <s v="Comm-Tele-Dept ATSS"/>
    <x v="2820"/>
    <d v="2010-07-01T00:00:00"/>
    <x v="0"/>
    <s v="E"/>
    <s v="604090"/>
    <s v="Other Communications (Operating Cost)"/>
    <x v="788"/>
    <s v="90000000"/>
    <s v="604"/>
    <s v="Communications"/>
    <x v="56"/>
    <s v="60"/>
    <s v="Expenditures"/>
    <s v="722004"/>
    <s v="SBCMP"/>
    <x v="390"/>
    <s v="Active"/>
  </r>
  <r>
    <s v="606199"/>
    <s v="None"/>
    <s v="Comm-Tele-Dept CNTX"/>
    <x v="2821"/>
    <d v="2010-07-01T00:00:00"/>
    <x v="0"/>
    <s v="E"/>
    <s v="604090"/>
    <s v="Other Communications (Operating Cost)"/>
    <x v="788"/>
    <s v="90000000"/>
    <s v="604"/>
    <s v="Communications"/>
    <x v="56"/>
    <s v="60"/>
    <s v="Expenditures"/>
    <s v="722004"/>
    <s v="SBCMP"/>
    <x v="390"/>
    <s v="Active"/>
  </r>
  <r>
    <s v="606600"/>
    <s v="None"/>
    <s v="SP CS-TRAVEL"/>
    <x v="2822"/>
    <d v="2012-07-01T00:00:00"/>
    <x v="1"/>
    <s v="E"/>
    <s v="606001"/>
    <s v="Travel-In State"/>
    <x v="797"/>
    <s v="90000000"/>
    <s v="606"/>
    <s v="Travel"/>
    <x v="58"/>
    <s v="60"/>
    <s v="Expenditures"/>
    <s v="722004"/>
    <s v="SBCMP"/>
    <x v="393"/>
    <s v="Active"/>
  </r>
  <r>
    <s v="606800"/>
    <s v="608032"/>
    <s v="Travel-Per Diem for Std Athl"/>
    <x v="2823"/>
    <d v="2000-01-01T00:00:00"/>
    <x v="1"/>
    <s v="E"/>
    <s v="606001"/>
    <s v="Travel-In State"/>
    <x v="797"/>
    <s v="90000000"/>
    <s v="606"/>
    <s v="Travel"/>
    <x v="58"/>
    <s v="60"/>
    <s v="Expenditures"/>
    <s v="722004"/>
    <s v="SBCMP"/>
    <x v="393"/>
    <s v="Active"/>
  </r>
  <r>
    <s v="606801"/>
    <s v="608035"/>
    <s v="Travel-FND"/>
    <x v="2824"/>
    <d v="2000-01-01T00:00:00"/>
    <x v="1"/>
    <s v="E"/>
    <s v="606001"/>
    <s v="Travel-In State"/>
    <x v="797"/>
    <s v="90000000"/>
    <s v="606"/>
    <s v="Travel"/>
    <x v="58"/>
    <s v="60"/>
    <s v="Expenditures"/>
    <s v="722004"/>
    <s v="SBCMP"/>
    <x v="393"/>
    <s v="Active"/>
  </r>
  <r>
    <s v="606802"/>
    <s v="608036"/>
    <s v="Travel-FND-Student"/>
    <x v="2825"/>
    <d v="2000-01-01T00:00:00"/>
    <x v="1"/>
    <s v="E"/>
    <s v="606001"/>
    <s v="Travel-In State"/>
    <x v="797"/>
    <s v="90000000"/>
    <s v="606"/>
    <s v="Travel"/>
    <x v="58"/>
    <s v="60"/>
    <s v="Expenditures"/>
    <s v="722004"/>
    <s v="SBCMP"/>
    <x v="393"/>
    <s v="Active"/>
  </r>
  <r>
    <s v="606803"/>
    <s v="608060"/>
    <s v="Travel-In State Auto"/>
    <x v="2826"/>
    <d v="2000-01-01T00:00:00"/>
    <x v="1"/>
    <s v="E"/>
    <s v="606001"/>
    <s v="Travel-In State"/>
    <x v="797"/>
    <s v="90000000"/>
    <s v="606"/>
    <s v="Travel"/>
    <x v="58"/>
    <s v="60"/>
    <s v="Expenditures"/>
    <s v="722004"/>
    <s v="SBCMP"/>
    <x v="393"/>
    <s v="Active"/>
  </r>
  <r>
    <s v="606804"/>
    <s v="608089"/>
    <s v="Travel-B Of D Travel"/>
    <x v="2827"/>
    <d v="2000-01-01T00:00:00"/>
    <x v="1"/>
    <s v="E"/>
    <s v="606001"/>
    <s v="Travel-In State"/>
    <x v="797"/>
    <s v="90000000"/>
    <s v="606"/>
    <s v="Travel"/>
    <x v="58"/>
    <s v="60"/>
    <s v="Expenditures"/>
    <s v="722004"/>
    <s v="SBCMP"/>
    <x v="393"/>
    <s v="Active"/>
  </r>
  <r>
    <s v="606805"/>
    <s v="608120"/>
    <s v="Travel-Non-Staff Trvl/Entrtnmt"/>
    <x v="2828"/>
    <d v="2000-01-01T00:00:00"/>
    <x v="1"/>
    <s v="E"/>
    <s v="606001"/>
    <s v="Travel-In State"/>
    <x v="797"/>
    <s v="90000000"/>
    <s v="606"/>
    <s v="Travel"/>
    <x v="58"/>
    <s v="60"/>
    <s v="Expenditures"/>
    <s v="722004"/>
    <s v="SBCMP"/>
    <x v="393"/>
    <s v="Active"/>
  </r>
  <r>
    <s v="606806"/>
    <s v="608091"/>
    <s v="Travel-Out Of State Auto"/>
    <x v="2829"/>
    <d v="2000-01-01T00:00:00"/>
    <x v="1"/>
    <s v="E"/>
    <s v="606002"/>
    <s v="Travel-Out of State"/>
    <x v="798"/>
    <s v="90000000"/>
    <s v="606"/>
    <s v="Travel"/>
    <x v="58"/>
    <s v="60"/>
    <s v="Expenditures"/>
    <s v="722004"/>
    <s v="SBCMP"/>
    <x v="394"/>
    <s v="Active"/>
  </r>
  <r>
    <s v="606807"/>
    <s v="608092"/>
    <s v="Travel-OTofST-PerDiem Stu Athl"/>
    <x v="2830"/>
    <d v="2000-01-01T00:00:00"/>
    <x v="1"/>
    <s v="E"/>
    <s v="606002"/>
    <s v="Travel-Out of State"/>
    <x v="798"/>
    <s v="90000000"/>
    <s v="606"/>
    <s v="Travel"/>
    <x v="58"/>
    <s v="60"/>
    <s v="Expenditures"/>
    <s v="722004"/>
    <s v="SBCMP"/>
    <x v="394"/>
    <s v="Active"/>
  </r>
  <r>
    <s v="606808"/>
    <s v="608030"/>
    <s v="Travel-In State"/>
    <x v="2831"/>
    <d v="2000-01-01T00:00:00"/>
    <x v="1"/>
    <s v="E"/>
    <s v="606001"/>
    <s v="Travel-In State"/>
    <x v="797"/>
    <s v="90000000"/>
    <s v="606"/>
    <s v="Travel"/>
    <x v="58"/>
    <s v="60"/>
    <s v="Expenditures"/>
    <s v="722004"/>
    <s v="SBCMP"/>
    <x v="393"/>
    <s v="Active"/>
  </r>
  <r>
    <s v="606809"/>
    <s v="608119"/>
    <s v="Travel-Professional Develop"/>
    <x v="2832"/>
    <d v="2000-01-01T00:00:00"/>
    <x v="1"/>
    <s v="E"/>
    <s v="606002"/>
    <s v="Travel-Out of State"/>
    <x v="798"/>
    <s v="90000000"/>
    <s v="606"/>
    <s v="Travel"/>
    <x v="58"/>
    <s v="60"/>
    <s v="Expenditures"/>
    <s v="722004"/>
    <s v="SBCMP"/>
    <x v="394"/>
    <s v="Active"/>
  </r>
  <r>
    <s v="606810"/>
    <s v="None"/>
    <s v="Travel-International"/>
    <x v="2833"/>
    <d v="2012-07-01T00:00:00"/>
    <x v="1"/>
    <s v="E"/>
    <s v="606002"/>
    <s v="Travel-Out of State"/>
    <x v="798"/>
    <s v="90000000"/>
    <s v="606"/>
    <s v="Travel"/>
    <x v="58"/>
    <s v="60"/>
    <s v="Expenditures"/>
    <s v="722004"/>
    <s v="SBCMP"/>
    <x v="394"/>
    <s v="Active"/>
  </r>
  <r>
    <s v="606811"/>
    <s v="None"/>
    <s v="Travel-International-No IDC"/>
    <x v="2834"/>
    <d v="2012-07-01T00:00:00"/>
    <x v="1"/>
    <s v="E"/>
    <s v="606002"/>
    <s v="Travel-Out of State"/>
    <x v="798"/>
    <s v="90000000"/>
    <s v="606"/>
    <s v="Travel"/>
    <x v="58"/>
    <s v="60"/>
    <s v="Expenditures"/>
    <s v="722004"/>
    <s v="SBCMP"/>
    <x v="394"/>
    <s v="Active"/>
  </r>
  <r>
    <s v="606812"/>
    <s v="None"/>
    <s v="Travel-In State-ASI BoD"/>
    <x v="2835"/>
    <d v="2018-07-01T00:00:00"/>
    <x v="1"/>
    <s v="E"/>
    <s v="606001"/>
    <s v="Travel-In State"/>
    <x v="797"/>
    <s v="90000000"/>
    <s v="606"/>
    <s v="Travel"/>
    <x v="58"/>
    <s v="60"/>
    <s v="Expenditures"/>
    <s v="722004"/>
    <s v="SBCMP"/>
    <x v="393"/>
    <s v="Active"/>
  </r>
  <r>
    <s v="606813"/>
    <s v="None"/>
    <s v="Travel-Out Of State-ASI BoD"/>
    <x v="2836"/>
    <d v="2000-01-01T00:00:00"/>
    <x v="1"/>
    <s v="E"/>
    <s v="606002"/>
    <s v="Travel-Out of State"/>
    <x v="798"/>
    <s v="90000000"/>
    <s v="606"/>
    <s v="Travel"/>
    <x v="58"/>
    <s v="60"/>
    <s v="Expenditures"/>
    <s v="722004"/>
    <s v="SBCMP"/>
    <x v="394"/>
    <s v="Active"/>
  </r>
  <r>
    <s v="606814"/>
    <s v="None"/>
    <s v="Travel-In-St-Stu AthRecruiting"/>
    <x v="2837"/>
    <d v="2022-07-01T00:00:00"/>
    <x v="1"/>
    <s v="E"/>
    <s v="606001"/>
    <s v="Travel-In State"/>
    <x v="797"/>
    <s v="90000000"/>
    <s v="606"/>
    <s v="Travel"/>
    <x v="58"/>
    <s v="60"/>
    <s v="Expenditures"/>
    <s v="722004"/>
    <s v="SBCMP"/>
    <x v="393"/>
    <s v="Active"/>
  </r>
  <r>
    <s v="606815"/>
    <s v="None"/>
    <s v="Travel-OutSt-Stu AthRecruiting"/>
    <x v="2838"/>
    <d v="2022-07-01T00:00:00"/>
    <x v="1"/>
    <s v="E"/>
    <s v="606002"/>
    <s v="Travel-Out of State"/>
    <x v="798"/>
    <s v="90000000"/>
    <s v="606"/>
    <s v="Travel"/>
    <x v="58"/>
    <s v="60"/>
    <s v="Expenditures"/>
    <s v="722004"/>
    <s v="SBCMP"/>
    <x v="394"/>
    <s v="Active"/>
  </r>
  <r>
    <s v="607000"/>
    <s v="None"/>
    <s v="Utilities-Budget"/>
    <x v="2839"/>
    <d v="2014-07-01T00:00:00"/>
    <x v="0"/>
    <s v="E"/>
    <s v="605001"/>
    <s v="Electricity"/>
    <x v="789"/>
    <s v="90000000"/>
    <s v="605"/>
    <s v="Utilities Group"/>
    <x v="57"/>
    <s v="60"/>
    <s v="Expenditures"/>
    <s v="722004"/>
    <s v="SBCMP"/>
    <x v="391"/>
    <s v="Active"/>
  </r>
  <r>
    <s v="607001"/>
    <s v="None"/>
    <s v="Util-Electricity"/>
    <x v="2840"/>
    <d v="2010-07-01T00:00:00"/>
    <x v="0"/>
    <s v="E"/>
    <s v="605001"/>
    <s v="Electricity"/>
    <x v="789"/>
    <s v="90000000"/>
    <s v="605"/>
    <s v="Utilities Group"/>
    <x v="57"/>
    <s v="60"/>
    <s v="Expenditures"/>
    <s v="722004"/>
    <s v="SBCMP"/>
    <x v="391"/>
    <s v="Active"/>
  </r>
  <r>
    <s v="607002"/>
    <s v="None"/>
    <s v="Util-Central Utilities"/>
    <x v="2841"/>
    <d v="2025-07-01T00:00:00"/>
    <x v="1"/>
    <s v="E"/>
    <s v="605001"/>
    <s v="Electricity"/>
    <x v="789"/>
    <s v="90000000"/>
    <s v="605"/>
    <s v="Utilities Group"/>
    <x v="57"/>
    <s v="60"/>
    <s v="Expenditures"/>
    <s v="722004"/>
    <s v="SBCMP"/>
    <x v="391"/>
    <s v="Active"/>
  </r>
  <r>
    <s v="607003"/>
    <s v="None"/>
    <s v="Util-Gas"/>
    <x v="2842"/>
    <d v="2010-07-01T00:00:00"/>
    <x v="0"/>
    <s v="E"/>
    <s v="605002"/>
    <s v="Gas"/>
    <x v="790"/>
    <s v="90000000"/>
    <s v="605"/>
    <s v="Utilities Group"/>
    <x v="57"/>
    <s v="60"/>
    <s v="Expenditures"/>
    <s v="722004"/>
    <s v="SBCMP"/>
    <x v="391"/>
    <s v="Active"/>
  </r>
  <r>
    <s v="607004"/>
    <s v="None"/>
    <s v="Util-Oil"/>
    <x v="2843"/>
    <d v="2010-07-01T00:00:00"/>
    <x v="0"/>
    <s v="E"/>
    <s v="605003"/>
    <s v="Oil"/>
    <x v="791"/>
    <s v="90000000"/>
    <s v="605"/>
    <s v="Utilities Group"/>
    <x v="57"/>
    <s v="60"/>
    <s v="Expenditures"/>
    <s v="722004"/>
    <s v="SBCMP"/>
    <x v="391"/>
    <s v="Active"/>
  </r>
  <r>
    <s v="607005"/>
    <s v="None"/>
    <s v="Util-Water"/>
    <x v="2844"/>
    <d v="2010-07-01T00:00:00"/>
    <x v="0"/>
    <s v="E"/>
    <s v="605004"/>
    <s v="Water"/>
    <x v="792"/>
    <s v="90000000"/>
    <s v="605"/>
    <s v="Utilities Group"/>
    <x v="57"/>
    <s v="60"/>
    <s v="Expenditures"/>
    <s v="722004"/>
    <s v="SBCMP"/>
    <x v="391"/>
    <s v="Active"/>
  </r>
  <r>
    <s v="607006"/>
    <s v="None"/>
    <s v="Util-Sewage"/>
    <x v="2845"/>
    <d v="2010-07-01T00:00:00"/>
    <x v="0"/>
    <s v="E"/>
    <s v="605005"/>
    <s v="Sewage"/>
    <x v="793"/>
    <s v="90000000"/>
    <s v="605"/>
    <s v="Utilities Group"/>
    <x v="57"/>
    <s v="60"/>
    <s v="Expenditures"/>
    <s v="722004"/>
    <s v="SBCMP"/>
    <x v="391"/>
    <s v="Active"/>
  </r>
  <r>
    <s v="607007"/>
    <s v="None"/>
    <s v="Util-Hazardous Waste Removal"/>
    <x v="2846"/>
    <d v="2010-07-01T00:00:00"/>
    <x v="0"/>
    <s v="E"/>
    <s v="605006"/>
    <s v="Hazardous Waste"/>
    <x v="794"/>
    <s v="90000000"/>
    <s v="605"/>
    <s v="Utilities Group"/>
    <x v="57"/>
    <s v="60"/>
    <s v="Expenditures"/>
    <s v="722004"/>
    <s v="SBCMP"/>
    <x v="391"/>
    <s v="Active"/>
  </r>
  <r>
    <s v="607008"/>
    <s v="None"/>
    <s v="Util-Other Utilities"/>
    <x v="2847"/>
    <d v="2010-07-01T00:00:00"/>
    <x v="0"/>
    <s v="E"/>
    <s v="605090"/>
    <s v="Other Utilities"/>
    <x v="795"/>
    <s v="90000000"/>
    <s v="605"/>
    <s v="Utilities Group"/>
    <x v="57"/>
    <s v="60"/>
    <s v="Expenditures"/>
    <s v="722004"/>
    <s v="SBCMP"/>
    <x v="392"/>
    <s v="Active"/>
  </r>
  <r>
    <s v="607009"/>
    <s v="None"/>
    <s v="Util-Other Utilities"/>
    <x v="2848"/>
    <d v="2010-07-01T00:00:00"/>
    <x v="0"/>
    <s v="E"/>
    <s v="605090"/>
    <s v="Other Utilities"/>
    <x v="795"/>
    <s v="90000000"/>
    <s v="605"/>
    <s v="Utilities Group"/>
    <x v="57"/>
    <s v="60"/>
    <s v="Expenditures"/>
    <s v="722004"/>
    <s v="SBCMP"/>
    <x v="392"/>
    <s v="Active"/>
  </r>
  <r>
    <s v="607010"/>
    <s v="609300"/>
    <s v="CapOutlay-Lease Purchase"/>
    <x v="2849"/>
    <d v="2000-01-01T00:00:00"/>
    <x v="1"/>
    <s v="E"/>
    <s v="607010"/>
    <s v="Lease Purchase"/>
    <x v="799"/>
    <s v="90000000"/>
    <s v="607"/>
    <s v="Capital Outlay Projects"/>
    <x v="59"/>
    <s v="60"/>
    <s v="Expenditures"/>
    <s v="722004"/>
    <s v="SBCMP"/>
    <x v="395"/>
    <s v="Active"/>
  </r>
  <r>
    <s v="607011"/>
    <s v="609330"/>
    <s v="CapOutlay-Minor Cap Outlay"/>
    <x v="2850"/>
    <d v="2000-01-01T00:00:00"/>
    <x v="1"/>
    <s v="E"/>
    <s v="607011"/>
    <s v="Minor Capital Outlay"/>
    <x v="800"/>
    <s v="90000000"/>
    <s v="607"/>
    <s v="Capital Outlay Projects"/>
    <x v="59"/>
    <s v="60"/>
    <s v="Expenditures"/>
    <s v="722004"/>
    <s v="SBCMP"/>
    <x v="396"/>
    <s v="Active"/>
  </r>
  <r>
    <s v="607021"/>
    <s v="609400"/>
    <s v="CapOutlay-Design Other"/>
    <x v="2851"/>
    <d v="2019-07-01T00:00:00"/>
    <x v="0"/>
    <s v="E"/>
    <s v="607021"/>
    <s v="Capital-Design Other (Obsolete)"/>
    <x v="801"/>
    <s v="90000000"/>
    <s v="607"/>
    <s v="Capital Outlay Projects"/>
    <x v="59"/>
    <s v="60"/>
    <s v="Expenditures"/>
    <s v="722004"/>
    <s v="SBCMP"/>
    <x v="397"/>
    <s v="Obsolete"/>
  </r>
  <r>
    <s v="607022"/>
    <s v="609405"/>
    <s v="CapOutlay-Design Arch Fees"/>
    <x v="2852"/>
    <d v="2000-01-01T00:00:00"/>
    <x v="1"/>
    <s v="E"/>
    <s v="607022"/>
    <s v="Capital-Preliminary Plan [P]"/>
    <x v="802"/>
    <s v="90000000"/>
    <s v="607"/>
    <s v="Capital Outlay Projects"/>
    <x v="59"/>
    <s v="60"/>
    <s v="Expenditures"/>
    <s v="722004"/>
    <s v="SBCMP"/>
    <x v="398"/>
    <s v="Active"/>
  </r>
  <r>
    <s v="607023"/>
    <s v="609410"/>
    <s v="CapOutlay-Desgn Arch ExtraSvcs"/>
    <x v="2853"/>
    <d v="2019-07-01T00:00:00"/>
    <x v="0"/>
    <s v="E"/>
    <s v="607023"/>
    <s v="Capital-Design Arch Extra Services (Obsolete)"/>
    <x v="803"/>
    <s v="90000000"/>
    <s v="607"/>
    <s v="Capital Outlay Projects"/>
    <x v="59"/>
    <s v="60"/>
    <s v="Expenditures"/>
    <s v="722004"/>
    <s v="SBCMP"/>
    <x v="399"/>
    <s v="Obsolete"/>
  </r>
  <r>
    <s v="607024"/>
    <s v="609415"/>
    <s v="CapOutlay-DsgnArchExSvcCntrctl"/>
    <x v="2854"/>
    <d v="2019-07-01T00:00:00"/>
    <x v="0"/>
    <s v="E"/>
    <s v="607024"/>
    <s v="Capital-Design Arch Extra Services Contractual (Obsolete)"/>
    <x v="804"/>
    <s v="90000000"/>
    <s v="607"/>
    <s v="Capital Outlay Projects"/>
    <x v="59"/>
    <s v="60"/>
    <s v="Expenditures"/>
    <s v="722004"/>
    <s v="SBCMP"/>
    <x v="400"/>
    <s v="Obsolete"/>
  </r>
  <r>
    <s v="607025"/>
    <s v="609420"/>
    <s v="CapOutlay-Design Reimbursables"/>
    <x v="2855"/>
    <d v="2019-07-01T00:00:00"/>
    <x v="0"/>
    <s v="E"/>
    <s v="607025"/>
    <s v="Capital-Design Reimbursables (Obsolete)"/>
    <x v="805"/>
    <s v="90000000"/>
    <s v="607"/>
    <s v="Capital Outlay Projects"/>
    <x v="59"/>
    <s v="60"/>
    <s v="Expenditures"/>
    <s v="722004"/>
    <s v="SBCMP"/>
    <x v="401"/>
    <s v="Obsolete"/>
  </r>
  <r>
    <s v="607026"/>
    <s v="None"/>
    <s v="CapOutlay-Working Drawings"/>
    <x v="2856"/>
    <d v="2021-07-01T00:00:00"/>
    <x v="1"/>
    <s v="E"/>
    <s v="607026"/>
    <s v="Capital-Working Drawings [W]"/>
    <x v="806"/>
    <s v="90000000"/>
    <s v="607"/>
    <s v="Capital Outlay Projects"/>
    <x v="59"/>
    <s v="60"/>
    <s v="Expenditures"/>
    <s v="722004"/>
    <s v="SBCMP"/>
    <x v="402"/>
    <s v="Active"/>
  </r>
  <r>
    <s v="607031"/>
    <s v="609430"/>
    <s v="CapOutlay-ConstructionContract"/>
    <x v="2857"/>
    <d v="2000-01-01T00:00:00"/>
    <x v="1"/>
    <s v="E"/>
    <s v="607031"/>
    <s v="Capital-Construction [C]"/>
    <x v="807"/>
    <s v="90000000"/>
    <s v="607"/>
    <s v="Capital Outlay Projects"/>
    <x v="59"/>
    <s v="60"/>
    <s v="Expenditures"/>
    <s v="722004"/>
    <s v="SBCMP"/>
    <x v="403"/>
    <s v="Active"/>
  </r>
  <r>
    <s v="607032"/>
    <s v="609435"/>
    <s v="CapOutlay-Construction Mgmt"/>
    <x v="2858"/>
    <d v="2000-01-01T00:00:00"/>
    <x v="1"/>
    <s v="E"/>
    <s v="607032"/>
    <s v="Capital-Construction Management"/>
    <x v="808"/>
    <s v="90000000"/>
    <s v="607"/>
    <s v="Capital Outlay Projects"/>
    <x v="59"/>
    <s v="60"/>
    <s v="Expenditures"/>
    <s v="722004"/>
    <s v="SBCMP"/>
    <x v="404"/>
    <s v="Active"/>
  </r>
  <r>
    <s v="607033"/>
    <s v="609440"/>
    <s v="CapOutlay-Construction Other"/>
    <x v="2859"/>
    <d v="2000-01-01T00:00:00"/>
    <x v="1"/>
    <s v="E"/>
    <s v="607033"/>
    <s v="Capital-Construction Other"/>
    <x v="809"/>
    <s v="90000000"/>
    <s v="607"/>
    <s v="Capital Outlay Projects"/>
    <x v="59"/>
    <s v="60"/>
    <s v="Expenditures"/>
    <s v="722004"/>
    <s v="SBCMP"/>
    <x v="405"/>
    <s v="Active"/>
  </r>
  <r>
    <s v="607034"/>
    <s v="609445"/>
    <s v="CapOutlay-C--Arch Fees"/>
    <x v="2860"/>
    <d v="2000-01-01T00:00:00"/>
    <x v="1"/>
    <s v="E"/>
    <s v="607034"/>
    <s v="Capital-Design Fees (construction phase)"/>
    <x v="810"/>
    <s v="90000000"/>
    <s v="607"/>
    <s v="Capital Outlay Projects"/>
    <x v="59"/>
    <s v="60"/>
    <s v="Expenditures"/>
    <s v="722004"/>
    <s v="SBCMP"/>
    <x v="406"/>
    <s v="Active"/>
  </r>
  <r>
    <s v="607035"/>
    <s v="609450"/>
    <s v="CapOutlay-C--Arch Extra Svcs"/>
    <x v="2861"/>
    <d v="2019-07-01T00:00:00"/>
    <x v="0"/>
    <s v="E"/>
    <s v="607035"/>
    <s v="Capital-Const-Arch Extra Services (Obsolete)"/>
    <x v="811"/>
    <s v="90000000"/>
    <s v="607"/>
    <s v="Capital Outlay Projects"/>
    <x v="59"/>
    <s v="60"/>
    <s v="Expenditures"/>
    <s v="722004"/>
    <s v="SBCMP"/>
    <x v="407"/>
    <s v="Obsolete"/>
  </r>
  <r>
    <s v="607036"/>
    <s v="609455"/>
    <s v="CapOutlay-C--Arch Reimbursable"/>
    <x v="2862"/>
    <d v="2019-07-01T00:00:00"/>
    <x v="0"/>
    <s v="E"/>
    <s v="607036"/>
    <s v="Capital-Const-Arch Reimbursables (Obsolete)"/>
    <x v="812"/>
    <s v="90000000"/>
    <s v="607"/>
    <s v="Capital Outlay Projects"/>
    <x v="59"/>
    <s v="60"/>
    <s v="Expenditures"/>
    <s v="722004"/>
    <s v="SBCMP"/>
    <x v="408"/>
    <s v="Obsolete"/>
  </r>
  <r>
    <s v="607037"/>
    <s v="None"/>
    <s v="Capital-Insurance Premiums"/>
    <x v="2863"/>
    <d v="2016-07-01T00:00:00"/>
    <x v="1"/>
    <s v="E"/>
    <s v="607037"/>
    <s v="Capital-Insurance Premiums"/>
    <x v="813"/>
    <s v="90000000"/>
    <s v="607"/>
    <s v="Capital Outlay Projects"/>
    <x v="59"/>
    <s v="60"/>
    <s v="Expenditures"/>
    <s v="722004"/>
    <s v="SBCMP"/>
    <x v="409"/>
    <s v="Active"/>
  </r>
  <r>
    <s v="607038"/>
    <s v="None"/>
    <s v="Capital- State Agency Costs"/>
    <x v="2864"/>
    <d v="2016-07-01T00:00:00"/>
    <x v="1"/>
    <s v="E"/>
    <s v="607038"/>
    <s v="Capital-State Agency Costs"/>
    <x v="814"/>
    <s v="90000000"/>
    <s v="607"/>
    <s v="Capital Outlay Projects"/>
    <x v="59"/>
    <s v="60"/>
    <s v="Expenditures"/>
    <s v="722004"/>
    <s v="SBCMP"/>
    <x v="410"/>
    <s v="Active"/>
  </r>
  <r>
    <s v="607041"/>
    <s v="609460"/>
    <s v="CapOutlay-Contingency"/>
    <x v="2865"/>
    <d v="2000-01-01T00:00:00"/>
    <x v="1"/>
    <s v="E"/>
    <s v="607041"/>
    <s v="Capital-Contingency"/>
    <x v="815"/>
    <s v="90000000"/>
    <s v="607"/>
    <s v="Capital Outlay Projects"/>
    <x v="59"/>
    <s v="60"/>
    <s v="Expenditures"/>
    <s v="722004"/>
    <s v="SBCMP"/>
    <x v="411"/>
    <s v="Active"/>
  </r>
  <r>
    <s v="607042"/>
    <s v="609465"/>
    <s v="CapOutlay-Construction Reserve"/>
    <x v="2866"/>
    <d v="2000-01-01T00:00:00"/>
    <x v="1"/>
    <s v="E"/>
    <s v="607042"/>
    <s v="Capital-Construction Reserve"/>
    <x v="816"/>
    <s v="90000000"/>
    <s v="607"/>
    <s v="Capital Outlay Projects"/>
    <x v="59"/>
    <s v="60"/>
    <s v="Expenditures"/>
    <s v="722004"/>
    <s v="SBCMP"/>
    <x v="412"/>
    <s v="Active"/>
  </r>
  <r>
    <s v="607043"/>
    <s v="None"/>
    <s v="Cap-PollutionRemediationCosts"/>
    <x v="2867"/>
    <d v="2016-07-01T00:00:00"/>
    <x v="1"/>
    <s v="E"/>
    <s v="607043"/>
    <s v="Capital-Pollution Remediation Costs"/>
    <x v="817"/>
    <s v="90000000"/>
    <s v="607"/>
    <s v="Capital Outlay Projects"/>
    <x v="59"/>
    <s v="60"/>
    <s v="Expenditures"/>
    <s v="722004"/>
    <s v="SBCMP"/>
    <x v="413"/>
    <s v="Active"/>
  </r>
  <r>
    <s v="607090"/>
    <s v="609500"/>
    <s v="Capital Asset Exp Adj (GAAP)"/>
    <x v="2868"/>
    <d v="2000-01-01T00:00:00"/>
    <x v="1"/>
    <s v="E"/>
    <s v="607090"/>
    <s v="Capital Asset Expenditure Adjustment (for AM derivation)"/>
    <x v="818"/>
    <s v="90000000"/>
    <s v="607"/>
    <s v="Capital Outlay Projects"/>
    <x v="59"/>
    <s v="60"/>
    <s v="Expenditures"/>
    <s v="722004"/>
    <s v="SBCMP"/>
    <x v="414"/>
    <s v="Active"/>
  </r>
  <r>
    <s v="607101"/>
    <s v="None"/>
    <s v="Chgbk-Util-Electricity"/>
    <x v="2869"/>
    <d v="2010-07-01T00:00:00"/>
    <x v="0"/>
    <s v="E"/>
    <s v="605001"/>
    <s v="Electricity"/>
    <x v="789"/>
    <s v="90000000"/>
    <s v="605"/>
    <s v="Utilities Group"/>
    <x v="57"/>
    <s v="60"/>
    <s v="Expenditures"/>
    <s v="722004"/>
    <s v="SBCMP"/>
    <x v="391"/>
    <s v="Active"/>
  </r>
  <r>
    <s v="607102"/>
    <s v="None"/>
    <s v="Chgbk-Util-Central Utilities"/>
    <x v="2870"/>
    <d v="2010-07-01T00:00:00"/>
    <x v="0"/>
    <s v="E"/>
    <s v="605001"/>
    <s v="Electricity"/>
    <x v="789"/>
    <s v="90000000"/>
    <s v="605"/>
    <s v="Utilities Group"/>
    <x v="57"/>
    <s v="60"/>
    <s v="Expenditures"/>
    <s v="722004"/>
    <s v="SBCMP"/>
    <x v="391"/>
    <s v="Active"/>
  </r>
  <r>
    <s v="607103"/>
    <s v="None"/>
    <s v="Chgbk-Util-Gas"/>
    <x v="2871"/>
    <d v="2010-07-01T00:00:00"/>
    <x v="0"/>
    <s v="E"/>
    <s v="605002"/>
    <s v="Gas"/>
    <x v="790"/>
    <s v="90000000"/>
    <s v="605"/>
    <s v="Utilities Group"/>
    <x v="57"/>
    <s v="60"/>
    <s v="Expenditures"/>
    <s v="722004"/>
    <s v="SBCMP"/>
    <x v="391"/>
    <s v="Active"/>
  </r>
  <r>
    <s v="607104"/>
    <s v="None"/>
    <s v="Chgbk-Util-Oil"/>
    <x v="2872"/>
    <d v="2010-07-01T00:00:00"/>
    <x v="0"/>
    <s v="E"/>
    <s v="605003"/>
    <s v="Oil"/>
    <x v="791"/>
    <s v="90000000"/>
    <s v="605"/>
    <s v="Utilities Group"/>
    <x v="57"/>
    <s v="60"/>
    <s v="Expenditures"/>
    <s v="722004"/>
    <s v="SBCMP"/>
    <x v="391"/>
    <s v="Active"/>
  </r>
  <r>
    <s v="607105"/>
    <s v="None"/>
    <s v="Chgbk-Util-Water"/>
    <x v="2873"/>
    <d v="2010-07-01T00:00:00"/>
    <x v="0"/>
    <s v="E"/>
    <s v="605004"/>
    <s v="Water"/>
    <x v="792"/>
    <s v="90000000"/>
    <s v="605"/>
    <s v="Utilities Group"/>
    <x v="57"/>
    <s v="60"/>
    <s v="Expenditures"/>
    <s v="722004"/>
    <s v="SBCMP"/>
    <x v="391"/>
    <s v="Active"/>
  </r>
  <r>
    <s v="607106"/>
    <s v="None"/>
    <s v="Chgbk-Util-Sewage"/>
    <x v="2874"/>
    <d v="2010-07-01T00:00:00"/>
    <x v="0"/>
    <s v="E"/>
    <s v="605005"/>
    <s v="Sewage"/>
    <x v="793"/>
    <s v="90000000"/>
    <s v="605"/>
    <s v="Utilities Group"/>
    <x v="57"/>
    <s v="60"/>
    <s v="Expenditures"/>
    <s v="722004"/>
    <s v="SBCMP"/>
    <x v="391"/>
    <s v="Active"/>
  </r>
  <r>
    <s v="607107"/>
    <s v="None"/>
    <s v="Chgbk-Util-Haz Waste Removal"/>
    <x v="2875"/>
    <d v="2010-07-01T00:00:00"/>
    <x v="0"/>
    <s v="E"/>
    <s v="605006"/>
    <s v="Hazardous Waste"/>
    <x v="794"/>
    <s v="90000000"/>
    <s v="605"/>
    <s v="Utilities Group"/>
    <x v="57"/>
    <s v="60"/>
    <s v="Expenditures"/>
    <s v="722004"/>
    <s v="SBCMP"/>
    <x v="391"/>
    <s v="Active"/>
  </r>
  <r>
    <s v="607108"/>
    <s v="None"/>
    <s v="Chgbk-Util-Other Utilities"/>
    <x v="2876"/>
    <d v="2010-07-01T00:00:00"/>
    <x v="0"/>
    <s v="E"/>
    <s v="605090"/>
    <s v="Other Utilities"/>
    <x v="795"/>
    <s v="90000000"/>
    <s v="605"/>
    <s v="Utilities Group"/>
    <x v="57"/>
    <s v="60"/>
    <s v="Expenditures"/>
    <s v="722004"/>
    <s v="SBCMP"/>
    <x v="392"/>
    <s v="Active"/>
  </r>
  <r>
    <s v="607109"/>
    <s v="None"/>
    <s v="Chgbk-Util-Other Utilities"/>
    <x v="2877"/>
    <d v="2010-07-01T00:00:00"/>
    <x v="0"/>
    <s v="E"/>
    <s v="605090"/>
    <s v="Other Utilities"/>
    <x v="795"/>
    <s v="90000000"/>
    <s v="605"/>
    <s v="Utilities Group"/>
    <x v="57"/>
    <s v="60"/>
    <s v="Expenditures"/>
    <s v="722004"/>
    <s v="SBCMP"/>
    <x v="392"/>
    <s v="Active"/>
  </r>
  <r>
    <s v="607800"/>
    <s v="609240"/>
    <s v="CapOutlay-Srv Districts Assess"/>
    <x v="2878"/>
    <d v="2000-01-01T00:00:00"/>
    <x v="1"/>
    <s v="E"/>
    <s v="607008"/>
    <s v="Service Districts Assessments"/>
    <x v="819"/>
    <s v="90000000"/>
    <s v="607"/>
    <s v="Capital Outlay Projects"/>
    <x v="59"/>
    <s v="60"/>
    <s v="Expenditures"/>
    <s v="722004"/>
    <s v="SBCMP"/>
    <x v="415"/>
    <s v="Active"/>
  </r>
  <r>
    <s v="607801"/>
    <s v="609270"/>
    <s v="CapOutlay-Equipment"/>
    <x v="2879"/>
    <d v="2000-01-01T00:00:00"/>
    <x v="1"/>
    <s v="E"/>
    <s v="607009"/>
    <s v="Capital Equipment [E]"/>
    <x v="820"/>
    <s v="90000000"/>
    <s v="607"/>
    <s v="Capital Outlay Projects"/>
    <x v="59"/>
    <s v="60"/>
    <s v="Expenditures"/>
    <s v="722004"/>
    <s v="SBCMP"/>
    <x v="416"/>
    <s v="Active"/>
  </r>
  <r>
    <s v="608001"/>
    <s v="610030"/>
    <s v="Lib Acq-Books"/>
    <x v="2880"/>
    <d v="2000-01-01T00:00:00"/>
    <x v="1"/>
    <s v="E"/>
    <s v="608001"/>
    <s v="Library Books (for library only)"/>
    <x v="821"/>
    <s v="90000000"/>
    <s v="608"/>
    <s v="Library Acquisitions"/>
    <x v="60"/>
    <s v="60"/>
    <s v="Expenditures"/>
    <s v="722004"/>
    <s v="SBCMP"/>
    <x v="417"/>
    <s v="Active"/>
  </r>
  <r>
    <s v="608002"/>
    <s v="610090"/>
    <s v="Book Binding"/>
    <x v="2881"/>
    <d v="2014-07-01T00:00:00"/>
    <x v="1"/>
    <s v="E"/>
    <s v="608002"/>
    <s v="Book Binding (related to library only)"/>
    <x v="822"/>
    <s v="90000000"/>
    <s v="608"/>
    <s v="Library Acquisitions"/>
    <x v="60"/>
    <s v="60"/>
    <s v="Expenditures"/>
    <s v="722004"/>
    <s v="SBCMP"/>
    <x v="418"/>
    <s v="Active"/>
  </r>
  <r>
    <s v="608003"/>
    <s v="610120"/>
    <s v="Lib Acq-Library Serials"/>
    <x v="2882"/>
    <d v="2000-01-01T00:00:00"/>
    <x v="1"/>
    <s v="E"/>
    <s v="608003"/>
    <s v="Library Serials (for library only)"/>
    <x v="823"/>
    <s v="90000000"/>
    <s v="608"/>
    <s v="Library Acquisitions"/>
    <x v="60"/>
    <s v="60"/>
    <s v="Expenditures"/>
    <s v="722004"/>
    <s v="SBCMP"/>
    <x v="419"/>
    <s v="Active"/>
  </r>
  <r>
    <s v="608004"/>
    <s v="610150"/>
    <s v="Lib Acq-Periodicals"/>
    <x v="2883"/>
    <d v="2000-01-01T00:00:00"/>
    <x v="1"/>
    <s v="E"/>
    <s v="608004"/>
    <s v="Library Periodicals (for library only)"/>
    <x v="824"/>
    <s v="90000000"/>
    <s v="608"/>
    <s v="Library Acquisitions"/>
    <x v="60"/>
    <s v="60"/>
    <s v="Expenditures"/>
    <s v="722004"/>
    <s v="SBCMP"/>
    <x v="420"/>
    <s v="Active"/>
  </r>
  <r>
    <s v="608005"/>
    <s v="610180"/>
    <s v="Lib Acq-Subscriptions"/>
    <x v="2884"/>
    <d v="2000-01-01T00:00:00"/>
    <x v="1"/>
    <s v="E"/>
    <s v="608005"/>
    <s v="Library Subscriptions (for library only)"/>
    <x v="825"/>
    <s v="90000000"/>
    <s v="608"/>
    <s v="Library Acquisitions"/>
    <x v="60"/>
    <s v="60"/>
    <s v="Expenditures"/>
    <s v="722004"/>
    <s v="SBCMP"/>
    <x v="421"/>
    <s v="Active"/>
  </r>
  <r>
    <s v="608030"/>
    <s v="None"/>
    <s v="Travel-In State"/>
    <x v="2885"/>
    <d v="2010-07-01T00:00:00"/>
    <x v="0"/>
    <s v="E"/>
    <s v="606001"/>
    <s v="Travel-In State"/>
    <x v="797"/>
    <s v="90000000"/>
    <s v="606"/>
    <s v="Travel"/>
    <x v="58"/>
    <s v="60"/>
    <s v="Expenditures"/>
    <s v="722004"/>
    <s v="SBCMP"/>
    <x v="393"/>
    <s v="Active"/>
  </r>
  <r>
    <s v="608032"/>
    <s v="None"/>
    <s v="Travel-Per Diem for Std Athl"/>
    <x v="2886"/>
    <d v="2010-07-01T00:00:00"/>
    <x v="0"/>
    <s v="E"/>
    <s v="606001"/>
    <s v="Travel-In State"/>
    <x v="797"/>
    <s v="90000000"/>
    <s v="606"/>
    <s v="Travel"/>
    <x v="58"/>
    <s v="60"/>
    <s v="Expenditures"/>
    <s v="722004"/>
    <s v="SBCMP"/>
    <x v="393"/>
    <s v="Active"/>
  </r>
  <r>
    <s v="608035"/>
    <s v="None"/>
    <s v="Travel-FND"/>
    <x v="2887"/>
    <d v="2010-07-01T00:00:00"/>
    <x v="0"/>
    <s v="E"/>
    <s v="606001"/>
    <s v="Travel-In State"/>
    <x v="797"/>
    <s v="90000000"/>
    <s v="606"/>
    <s v="Travel"/>
    <x v="58"/>
    <s v="60"/>
    <s v="Expenditures"/>
    <s v="722004"/>
    <s v="SBCMP"/>
    <x v="393"/>
    <s v="Active"/>
  </r>
  <r>
    <s v="608036"/>
    <s v="None"/>
    <s v="Travel-FND-Student"/>
    <x v="2888"/>
    <d v="2010-07-01T00:00:00"/>
    <x v="0"/>
    <s v="E"/>
    <s v="606001"/>
    <s v="Travel-In State"/>
    <x v="797"/>
    <s v="90000000"/>
    <s v="606"/>
    <s v="Travel"/>
    <x v="58"/>
    <s v="60"/>
    <s v="Expenditures"/>
    <s v="722004"/>
    <s v="SBCMP"/>
    <x v="393"/>
    <s v="Active"/>
  </r>
  <r>
    <s v="608060"/>
    <s v="None"/>
    <s v="Travel-In State Auto"/>
    <x v="2889"/>
    <d v="2010-07-01T00:00:00"/>
    <x v="0"/>
    <s v="E"/>
    <s v="606001"/>
    <s v="Travel-In State"/>
    <x v="797"/>
    <s v="90000000"/>
    <s v="606"/>
    <s v="Travel"/>
    <x v="58"/>
    <s v="60"/>
    <s v="Expenditures"/>
    <s v="722004"/>
    <s v="SBCMP"/>
    <x v="393"/>
    <s v="Active"/>
  </r>
  <r>
    <s v="608089"/>
    <s v="None"/>
    <s v="Travel-B Of D Travel"/>
    <x v="2890"/>
    <d v="2010-07-01T00:00:00"/>
    <x v="0"/>
    <s v="E"/>
    <s v="606001"/>
    <s v="Travel-In State"/>
    <x v="797"/>
    <s v="90000000"/>
    <s v="606"/>
    <s v="Travel"/>
    <x v="58"/>
    <s v="60"/>
    <s v="Expenditures"/>
    <s v="722004"/>
    <s v="SBCMP"/>
    <x v="393"/>
    <s v="Active"/>
  </r>
  <r>
    <s v="608090"/>
    <s v="None"/>
    <s v="Travel-Out Of State"/>
    <x v="2891"/>
    <d v="2010-07-01T00:00:00"/>
    <x v="0"/>
    <s v="E"/>
    <s v="606002"/>
    <s v="Travel-Out of State"/>
    <x v="798"/>
    <s v="90000000"/>
    <s v="606"/>
    <s v="Travel"/>
    <x v="58"/>
    <s v="60"/>
    <s v="Expenditures"/>
    <s v="722004"/>
    <s v="SBCMP"/>
    <x v="394"/>
    <s v="Active"/>
  </r>
  <r>
    <s v="608091"/>
    <s v="None"/>
    <s v="Travel-Out Of State Auto"/>
    <x v="2892"/>
    <d v="2010-07-01T00:00:00"/>
    <x v="0"/>
    <s v="E"/>
    <s v="606002"/>
    <s v="Travel-Out of State"/>
    <x v="798"/>
    <s v="90000000"/>
    <s v="606"/>
    <s v="Travel"/>
    <x v="58"/>
    <s v="60"/>
    <s v="Expenditures"/>
    <s v="722004"/>
    <s v="SBCMP"/>
    <x v="394"/>
    <s v="Active"/>
  </r>
  <r>
    <s v="608092"/>
    <s v="None"/>
    <s v="Travel-OTofST-PerDiem Stu Athl"/>
    <x v="2893"/>
    <d v="2010-07-01T00:00:00"/>
    <x v="0"/>
    <s v="E"/>
    <s v="606002"/>
    <s v="Travel-Out of State"/>
    <x v="798"/>
    <s v="90000000"/>
    <s v="606"/>
    <s v="Travel"/>
    <x v="58"/>
    <s v="60"/>
    <s v="Expenditures"/>
    <s v="722004"/>
    <s v="SBCMP"/>
    <x v="394"/>
    <s v="Active"/>
  </r>
  <r>
    <s v="608119"/>
    <s v="None"/>
    <s v="Travel-Professional Develop"/>
    <x v="2894"/>
    <d v="2010-07-01T00:00:00"/>
    <x v="0"/>
    <s v="E"/>
    <s v="606002"/>
    <s v="Travel-Out of State"/>
    <x v="798"/>
    <s v="90000000"/>
    <s v="606"/>
    <s v="Travel"/>
    <x v="58"/>
    <s v="60"/>
    <s v="Expenditures"/>
    <s v="722004"/>
    <s v="SBCMP"/>
    <x v="394"/>
    <s v="Active"/>
  </r>
  <r>
    <s v="608120"/>
    <s v="None"/>
    <s v="Travel-Non-Staff Trvl/Entrtnmt"/>
    <x v="2895"/>
    <d v="2010-07-01T00:00:00"/>
    <x v="0"/>
    <s v="E"/>
    <s v="606001"/>
    <s v="Travel-In State"/>
    <x v="797"/>
    <s v="90000000"/>
    <s v="606"/>
    <s v="Travel"/>
    <x v="58"/>
    <s v="60"/>
    <s v="Expenditures"/>
    <s v="722004"/>
    <s v="SBCMP"/>
    <x v="393"/>
    <s v="Active"/>
  </r>
  <r>
    <s v="608800"/>
    <s v="610035"/>
    <s v="Library-Archives/Spec.Collectn"/>
    <x v="2896"/>
    <d v="2000-01-01T00:00:00"/>
    <x v="1"/>
    <s v="E"/>
    <s v="608001"/>
    <s v="Library Books (for library only)"/>
    <x v="821"/>
    <s v="90000000"/>
    <s v="608"/>
    <s v="Library Acquisitions"/>
    <x v="60"/>
    <s v="60"/>
    <s v="Expenditures"/>
    <s v="722004"/>
    <s v="SBCMP"/>
    <x v="417"/>
    <s v="Active"/>
  </r>
  <r>
    <s v="608820"/>
    <s v="None"/>
    <s v="Subscriptions (Library only)"/>
    <x v="2897"/>
    <d v="2019-07-01T00:00:00"/>
    <x v="1"/>
    <s v="E"/>
    <s v="608005"/>
    <s v="Library Subscriptions (for library only)"/>
    <x v="825"/>
    <s v="90000000"/>
    <s v="608"/>
    <s v="Library Acquisitions"/>
    <x v="60"/>
    <s v="60"/>
    <s v="Expenditures"/>
    <s v="722004"/>
    <s v="SBCMP"/>
    <x v="421"/>
    <s v="Active"/>
  </r>
  <r>
    <s v="609001"/>
    <s v="611030"/>
    <s v="State E.O.P. Grant(SEOG)"/>
    <x v="2898"/>
    <d v="2000-01-01T00:00:00"/>
    <x v="1"/>
    <s v="E"/>
    <s v="609001"/>
    <s v="State E.O.P. Grant Program"/>
    <x v="826"/>
    <s v="90000000"/>
    <s v="609"/>
    <s v="Financial Aid"/>
    <x v="55"/>
    <s v="60"/>
    <s v="Expenditures"/>
    <s v="722003"/>
    <s v="SBCMP"/>
    <x v="422"/>
    <s v="Active"/>
  </r>
  <r>
    <s v="609002"/>
    <s v="611060"/>
    <s v="State Univ. Grant-SUG"/>
    <x v="2899"/>
    <d v="2000-01-01T00:00:00"/>
    <x v="1"/>
    <s v="E"/>
    <s v="609002"/>
    <s v="State University Grant"/>
    <x v="827"/>
    <s v="90000000"/>
    <s v="609"/>
    <s v="Financial Aid"/>
    <x v="55"/>
    <s v="60"/>
    <s v="Expenditures"/>
    <s v="722003"/>
    <s v="SBCMP"/>
    <x v="423"/>
    <s v="Active"/>
  </r>
  <r>
    <s v="609003"/>
    <s v="None"/>
    <s v="FinAid-State Grants-PY Adj"/>
    <x v="2900"/>
    <d v="2014-07-01T00:00:00"/>
    <x v="1"/>
    <s v="E"/>
    <s v="609003"/>
    <s v="State Grants-Other"/>
    <x v="828"/>
    <s v="90000000"/>
    <s v="609"/>
    <s v="Financial Aid"/>
    <x v="55"/>
    <s v="60"/>
    <s v="Expenditures"/>
    <s v="722003"/>
    <s v="SBCMP"/>
    <x v="424"/>
    <s v="Active"/>
  </r>
  <r>
    <s v="609004"/>
    <s v="611090"/>
    <s v="FinAid-State Grad Fellowship"/>
    <x v="2901"/>
    <d v="2000-01-01T00:00:00"/>
    <x v="1"/>
    <s v="E"/>
    <s v="609004"/>
    <s v="State Graduate Fellowship"/>
    <x v="829"/>
    <s v="90000000"/>
    <s v="609"/>
    <s v="Financial Aid"/>
    <x v="55"/>
    <s v="60"/>
    <s v="Expenditures"/>
    <s v="722003"/>
    <s v="SBCMP"/>
    <x v="425"/>
    <s v="Active"/>
  </r>
  <r>
    <s v="609005"/>
    <s v="611120"/>
    <s v="FinAid-Othr Stud Scholar/Grnts"/>
    <x v="2902"/>
    <d v="2000-01-01T00:00:00"/>
    <x v="1"/>
    <s v="E"/>
    <s v="609005"/>
    <s v="Other Student Scholarships/Grants"/>
    <x v="782"/>
    <s v="90000000"/>
    <s v="609"/>
    <s v="Financial Aid"/>
    <x v="55"/>
    <s v="60"/>
    <s v="Expenditures"/>
    <s v="722003"/>
    <s v="SBCMP"/>
    <x v="386"/>
    <s v="Active"/>
  </r>
  <r>
    <s v="609008"/>
    <s v="609008"/>
    <s v="Schlrshps/Grants-Institutional"/>
    <x v="2903"/>
    <d v="2000-01-01T00:00:00"/>
    <x v="1"/>
    <s v="E"/>
    <s v="609008"/>
    <s v="Scholarships/Grants-Institutional"/>
    <x v="830"/>
    <s v="90000000"/>
    <s v="609"/>
    <s v="Financial Aid"/>
    <x v="55"/>
    <s v="60"/>
    <s v="Expenditures"/>
    <s v="722003"/>
    <s v="SBCMP"/>
    <x v="426"/>
    <s v="Active"/>
  </r>
  <r>
    <s v="609009"/>
    <s v="609009"/>
    <s v="Ed. D. Program"/>
    <x v="2904"/>
    <d v="2000-01-01T00:00:00"/>
    <x v="1"/>
    <s v="E"/>
    <s v="609009"/>
    <s v="Ed. D. Program (Financial Aid-Non SUG)"/>
    <x v="831"/>
    <s v="90000000"/>
    <s v="609"/>
    <s v="Financial Aid"/>
    <x v="55"/>
    <s v="60"/>
    <s v="Expenditures"/>
    <s v="722003"/>
    <s v="SBCMP"/>
    <x v="427"/>
    <s v="Active"/>
  </r>
  <r>
    <s v="609014"/>
    <s v="None"/>
    <s v="Emergency Grants - CARES"/>
    <x v="2905"/>
    <d v="2019-07-01T00:00:00"/>
    <x v="1"/>
    <s v="E"/>
    <s v="609014"/>
    <s v="Emergency Grants - CARES (Obsolete)"/>
    <x v="832"/>
    <s v="90000000"/>
    <s v="609"/>
    <s v="Financial Aid"/>
    <x v="55"/>
    <s v="60"/>
    <s v="Expenditures"/>
    <s v="722003"/>
    <s v="SBCMP"/>
    <x v="428"/>
    <s v="Active"/>
  </r>
  <r>
    <s v="609016"/>
    <s v="None"/>
    <s v="Disaster Relief Emergency Fund"/>
    <x v="2906"/>
    <d v="2020-07-01T00:00:00"/>
    <x v="1"/>
    <s v="E"/>
    <s v="609016"/>
    <s v="Disaster Relief Emergency Funds"/>
    <x v="833"/>
    <s v="90000000"/>
    <s v="609"/>
    <s v="Financial Aid"/>
    <x v="55"/>
    <s v="60"/>
    <s v="Expenditures"/>
    <s v="722003"/>
    <s v="SBCMP"/>
    <x v="429"/>
    <s v="Active"/>
  </r>
  <r>
    <s v="609020"/>
    <s v="None"/>
    <s v="SummerGraduateInitiative Grant"/>
    <x v="2907"/>
    <d v="2016-07-01T00:00:00"/>
    <x v="1"/>
    <s v="E"/>
    <s v="609008"/>
    <s v="Scholarships/Grants-Institutional"/>
    <x v="830"/>
    <s v="90000000"/>
    <s v="609"/>
    <s v="Financial Aid"/>
    <x v="55"/>
    <s v="60"/>
    <s v="Expenditures"/>
    <s v="722003"/>
    <s v="SBCMP"/>
    <x v="426"/>
    <s v="Active"/>
  </r>
  <r>
    <s v="609030"/>
    <s v="None"/>
    <s v="CapOutlay-Master Planning"/>
    <x v="2908"/>
    <d v="2013-07-01T00:00:00"/>
    <x v="0"/>
    <s v="E"/>
    <s v="607001"/>
    <s v="Master Planning (Obsolete)"/>
    <x v="834"/>
    <s v="90000000"/>
    <s v="607"/>
    <s v="Capital Outlay Projects"/>
    <x v="59"/>
    <s v="60"/>
    <s v="Expenditures"/>
    <s v="722004"/>
    <s v="SBCMP"/>
    <x v="2"/>
    <s v="Obsolete"/>
  </r>
  <r>
    <s v="609180"/>
    <s v="None"/>
    <s v="CapOutlay-Constr Contracts"/>
    <x v="2909"/>
    <d v="2013-07-01T00:00:00"/>
    <x v="0"/>
    <s v="E"/>
    <s v="607006"/>
    <s v="Construction Contracts  (Obsolete)"/>
    <x v="835"/>
    <s v="90000000"/>
    <s v="607"/>
    <s v="Capital Outlay Projects"/>
    <x v="59"/>
    <s v="60"/>
    <s v="Expenditures"/>
    <s v="722004"/>
    <s v="SBCMP"/>
    <x v="2"/>
    <s v="Obsolete"/>
  </r>
  <r>
    <s v="609240"/>
    <s v="None"/>
    <s v="CapOutlay-Srv Districts Assess"/>
    <x v="2910"/>
    <d v="2010-07-01T00:00:00"/>
    <x v="0"/>
    <s v="E"/>
    <s v="607008"/>
    <s v="Service Districts Assessments"/>
    <x v="819"/>
    <s v="90000000"/>
    <s v="607"/>
    <s v="Capital Outlay Projects"/>
    <x v="59"/>
    <s v="60"/>
    <s v="Expenditures"/>
    <s v="722004"/>
    <s v="SBCMP"/>
    <x v="415"/>
    <s v="Active"/>
  </r>
  <r>
    <s v="609270"/>
    <s v="None"/>
    <s v="CapOutlay-Equipment"/>
    <x v="2911"/>
    <d v="2000-01-01T00:00:00"/>
    <x v="0"/>
    <s v="E"/>
    <s v="607009"/>
    <s v="Capital Equipment [E]"/>
    <x v="820"/>
    <s v="90000000"/>
    <s v="607"/>
    <s v="Capital Outlay Projects"/>
    <x v="59"/>
    <s v="60"/>
    <s v="Expenditures"/>
    <s v="722004"/>
    <s v="SBCMP"/>
    <x v="416"/>
    <s v="Active"/>
  </r>
  <r>
    <s v="609300"/>
    <s v="None"/>
    <s v="CapOutlay-Lease Purchase"/>
    <x v="2912"/>
    <d v="2010-07-01T00:00:00"/>
    <x v="0"/>
    <s v="E"/>
    <s v="607010"/>
    <s v="Lease Purchase"/>
    <x v="799"/>
    <s v="90000000"/>
    <s v="607"/>
    <s v="Capital Outlay Projects"/>
    <x v="59"/>
    <s v="60"/>
    <s v="Expenditures"/>
    <s v="722004"/>
    <s v="SBCMP"/>
    <x v="395"/>
    <s v="Active"/>
  </r>
  <r>
    <s v="609330"/>
    <s v="None"/>
    <s v="CapOutlay-Minor Cap Outlay"/>
    <x v="2913"/>
    <d v="2010-07-01T00:00:00"/>
    <x v="0"/>
    <s v="E"/>
    <s v="607011"/>
    <s v="Minor Capital Outlay"/>
    <x v="800"/>
    <s v="90000000"/>
    <s v="607"/>
    <s v="Capital Outlay Projects"/>
    <x v="59"/>
    <s v="60"/>
    <s v="Expenditures"/>
    <s v="722004"/>
    <s v="SBCMP"/>
    <x v="396"/>
    <s v="Active"/>
  </r>
  <r>
    <s v="609400"/>
    <s v="None"/>
    <s v="CapOutlay-Design Other"/>
    <x v="2914"/>
    <d v="2010-07-01T00:00:00"/>
    <x v="0"/>
    <s v="E"/>
    <s v="607021"/>
    <s v="Capital-Design Other (Obsolete)"/>
    <x v="801"/>
    <s v="90000000"/>
    <s v="607"/>
    <s v="Capital Outlay Projects"/>
    <x v="59"/>
    <s v="60"/>
    <s v="Expenditures"/>
    <s v="722004"/>
    <s v="SBCMP"/>
    <x v="397"/>
    <s v="Obsolete"/>
  </r>
  <r>
    <s v="609405"/>
    <s v="None"/>
    <s v="CapOutlay-Design Arch Fees"/>
    <x v="2915"/>
    <d v="2010-07-01T00:00:00"/>
    <x v="0"/>
    <s v="E"/>
    <s v="607022"/>
    <s v="Capital-Preliminary Plan [P]"/>
    <x v="802"/>
    <s v="90000000"/>
    <s v="607"/>
    <s v="Capital Outlay Projects"/>
    <x v="59"/>
    <s v="60"/>
    <s v="Expenditures"/>
    <s v="722004"/>
    <s v="SBCMP"/>
    <x v="398"/>
    <s v="Active"/>
  </r>
  <r>
    <s v="609410"/>
    <s v="None"/>
    <s v="CapOutlay-Desgn Arch ExtraSvcs"/>
    <x v="2916"/>
    <d v="2010-07-01T00:00:00"/>
    <x v="0"/>
    <s v="E"/>
    <s v="607023"/>
    <s v="Capital-Design Arch Extra Services (Obsolete)"/>
    <x v="803"/>
    <s v="90000000"/>
    <s v="607"/>
    <s v="Capital Outlay Projects"/>
    <x v="59"/>
    <s v="60"/>
    <s v="Expenditures"/>
    <s v="722004"/>
    <s v="SBCMP"/>
    <x v="399"/>
    <s v="Obsolete"/>
  </r>
  <r>
    <s v="609415"/>
    <s v="None"/>
    <s v="CapOutlay-DsgnArchExSvcCntrctl"/>
    <x v="2917"/>
    <d v="2010-07-01T00:00:00"/>
    <x v="0"/>
    <s v="E"/>
    <s v="607024"/>
    <s v="Capital-Design Arch Extra Services Contractual (Obsolete)"/>
    <x v="804"/>
    <s v="90000000"/>
    <s v="607"/>
    <s v="Capital Outlay Projects"/>
    <x v="59"/>
    <s v="60"/>
    <s v="Expenditures"/>
    <s v="722004"/>
    <s v="SBCMP"/>
    <x v="400"/>
    <s v="Obsolete"/>
  </r>
  <r>
    <s v="609420"/>
    <s v="None"/>
    <s v="CapOutlay-Design Reimbursables"/>
    <x v="2918"/>
    <d v="2010-07-01T00:00:00"/>
    <x v="0"/>
    <s v="E"/>
    <s v="607025"/>
    <s v="Capital-Design Reimbursables (Obsolete)"/>
    <x v="805"/>
    <s v="90000000"/>
    <s v="607"/>
    <s v="Capital Outlay Projects"/>
    <x v="59"/>
    <s v="60"/>
    <s v="Expenditures"/>
    <s v="722004"/>
    <s v="SBCMP"/>
    <x v="401"/>
    <s v="Obsolete"/>
  </r>
  <r>
    <s v="609430"/>
    <s v="None"/>
    <s v="CapOutlay-ConstructionContract"/>
    <x v="2919"/>
    <d v="2000-01-01T00:00:00"/>
    <x v="0"/>
    <s v="E"/>
    <s v="607031"/>
    <s v="Capital-Construction [C]"/>
    <x v="807"/>
    <s v="90000000"/>
    <s v="607"/>
    <s v="Capital Outlay Projects"/>
    <x v="59"/>
    <s v="60"/>
    <s v="Expenditures"/>
    <s v="722004"/>
    <s v="SBCMP"/>
    <x v="403"/>
    <s v="Active"/>
  </r>
  <r>
    <s v="609435"/>
    <s v="None"/>
    <s v="CapOutlay-Construction Mgmt"/>
    <x v="2920"/>
    <d v="2010-07-01T00:00:00"/>
    <x v="0"/>
    <s v="E"/>
    <s v="607032"/>
    <s v="Capital-Construction Management"/>
    <x v="808"/>
    <s v="90000000"/>
    <s v="607"/>
    <s v="Capital Outlay Projects"/>
    <x v="59"/>
    <s v="60"/>
    <s v="Expenditures"/>
    <s v="722004"/>
    <s v="SBCMP"/>
    <x v="404"/>
    <s v="Active"/>
  </r>
  <r>
    <s v="609440"/>
    <s v="None"/>
    <s v="CapOutlay-Construction Other"/>
    <x v="2921"/>
    <d v="2010-07-01T00:00:00"/>
    <x v="0"/>
    <s v="E"/>
    <s v="607033"/>
    <s v="Capital-Construction Other"/>
    <x v="809"/>
    <s v="90000000"/>
    <s v="607"/>
    <s v="Capital Outlay Projects"/>
    <x v="59"/>
    <s v="60"/>
    <s v="Expenditures"/>
    <s v="722004"/>
    <s v="SBCMP"/>
    <x v="405"/>
    <s v="Active"/>
  </r>
  <r>
    <s v="609445"/>
    <s v="None"/>
    <s v="CapOutlay-C--Arch Fees"/>
    <x v="2922"/>
    <d v="2010-07-01T00:00:00"/>
    <x v="0"/>
    <s v="E"/>
    <s v="607034"/>
    <s v="Capital-Design Fees (construction phase)"/>
    <x v="810"/>
    <s v="90000000"/>
    <s v="607"/>
    <s v="Capital Outlay Projects"/>
    <x v="59"/>
    <s v="60"/>
    <s v="Expenditures"/>
    <s v="722004"/>
    <s v="SBCMP"/>
    <x v="406"/>
    <s v="Active"/>
  </r>
  <r>
    <s v="609450"/>
    <s v="None"/>
    <s v="CapOutlay-C--Arch Extra Svcs"/>
    <x v="2923"/>
    <d v="2010-07-01T00:00:00"/>
    <x v="0"/>
    <s v="E"/>
    <s v="607035"/>
    <s v="Capital-Const-Arch Extra Services (Obsolete)"/>
    <x v="811"/>
    <s v="90000000"/>
    <s v="607"/>
    <s v="Capital Outlay Projects"/>
    <x v="59"/>
    <s v="60"/>
    <s v="Expenditures"/>
    <s v="722004"/>
    <s v="SBCMP"/>
    <x v="407"/>
    <s v="Obsolete"/>
  </r>
  <r>
    <s v="609455"/>
    <s v="None"/>
    <s v="CapOutlay-C--Arch Reimbursable"/>
    <x v="2924"/>
    <d v="2010-07-01T00:00:00"/>
    <x v="0"/>
    <s v="E"/>
    <s v="607036"/>
    <s v="Capital-Const-Arch Reimbursables (Obsolete)"/>
    <x v="812"/>
    <s v="90000000"/>
    <s v="607"/>
    <s v="Capital Outlay Projects"/>
    <x v="59"/>
    <s v="60"/>
    <s v="Expenditures"/>
    <s v="722004"/>
    <s v="SBCMP"/>
    <x v="408"/>
    <s v="Obsolete"/>
  </r>
  <r>
    <s v="609460"/>
    <s v="None"/>
    <s v="CapOutlay-Contingency"/>
    <x v="2925"/>
    <d v="2010-07-01T00:00:00"/>
    <x v="0"/>
    <s v="E"/>
    <s v="607041"/>
    <s v="Capital-Contingency"/>
    <x v="815"/>
    <s v="90000000"/>
    <s v="607"/>
    <s v="Capital Outlay Projects"/>
    <x v="59"/>
    <s v="60"/>
    <s v="Expenditures"/>
    <s v="722004"/>
    <s v="SBCMP"/>
    <x v="411"/>
    <s v="Active"/>
  </r>
  <r>
    <s v="609465"/>
    <s v="None"/>
    <s v="CapOutlay-Construction Reserve"/>
    <x v="2926"/>
    <d v="2010-07-01T00:00:00"/>
    <x v="0"/>
    <s v="E"/>
    <s v="607042"/>
    <s v="Capital-Construction Reserve"/>
    <x v="816"/>
    <s v="90000000"/>
    <s v="607"/>
    <s v="Capital Outlay Projects"/>
    <x v="59"/>
    <s v="60"/>
    <s v="Expenditures"/>
    <s v="722004"/>
    <s v="SBCMP"/>
    <x v="412"/>
    <s v="Active"/>
  </r>
  <r>
    <s v="609500"/>
    <s v="None"/>
    <s v="Capital Asset Exp Adj (GAAP)"/>
    <x v="2927"/>
    <d v="2010-07-01T00:00:00"/>
    <x v="0"/>
    <s v="E"/>
    <s v="607090"/>
    <s v="Capital Asset Expenditure Adjustment (for AM derivation)"/>
    <x v="818"/>
    <s v="90000000"/>
    <s v="607"/>
    <s v="Capital Outlay Projects"/>
    <x v="59"/>
    <s v="60"/>
    <s v="Expenditures"/>
    <s v="722004"/>
    <s v="SBCMP"/>
    <x v="414"/>
    <s v="Active"/>
  </r>
  <r>
    <s v="609800"/>
    <s v="609800"/>
    <s v="State E.O.P. Grant (SEOG)-Fall"/>
    <x v="2928"/>
    <d v="2000-01-01T00:00:00"/>
    <x v="1"/>
    <s v="E"/>
    <s v="609001"/>
    <s v="State E.O.P. Grant Program"/>
    <x v="826"/>
    <s v="90000000"/>
    <s v="609"/>
    <s v="Financial Aid"/>
    <x v="55"/>
    <s v="60"/>
    <s v="Expenditures"/>
    <s v="722003"/>
    <s v="SBCMP"/>
    <x v="422"/>
    <s v="Active"/>
  </r>
  <r>
    <s v="609801"/>
    <s v="609801"/>
    <s v="State E.O.P.Grant (SEOG)-Wntr"/>
    <x v="2929"/>
    <d v="2000-01-01T00:00:00"/>
    <x v="1"/>
    <s v="E"/>
    <s v="609001"/>
    <s v="State E.O.P. Grant Program"/>
    <x v="826"/>
    <s v="90000000"/>
    <s v="609"/>
    <s v="Financial Aid"/>
    <x v="55"/>
    <s v="60"/>
    <s v="Expenditures"/>
    <s v="722003"/>
    <s v="SBCMP"/>
    <x v="422"/>
    <s v="Active"/>
  </r>
  <r>
    <s v="609802"/>
    <s v="609802"/>
    <s v="State E.O.P.Grant (SEOG)-Sprng"/>
    <x v="2930"/>
    <d v="2000-01-01T00:00:00"/>
    <x v="1"/>
    <s v="E"/>
    <s v="609001"/>
    <s v="State E.O.P. Grant Program"/>
    <x v="826"/>
    <s v="90000000"/>
    <s v="609"/>
    <s v="Financial Aid"/>
    <x v="55"/>
    <s v="60"/>
    <s v="Expenditures"/>
    <s v="722003"/>
    <s v="SBCMP"/>
    <x v="422"/>
    <s v="Active"/>
  </r>
  <r>
    <s v="609803"/>
    <s v="609803"/>
    <s v="State E.O.P.Grant (SEOG)-Smmr"/>
    <x v="2931"/>
    <d v="2000-01-01T00:00:00"/>
    <x v="1"/>
    <s v="E"/>
    <s v="609001"/>
    <s v="State E.O.P. Grant Program"/>
    <x v="826"/>
    <s v="90000000"/>
    <s v="609"/>
    <s v="Financial Aid"/>
    <x v="55"/>
    <s v="60"/>
    <s v="Expenditures"/>
    <s v="722003"/>
    <s v="SBCMP"/>
    <x v="422"/>
    <s v="Active"/>
  </r>
  <r>
    <s v="609804"/>
    <s v="609804"/>
    <s v="State Univ.Grant-SUG-Fall"/>
    <x v="2932"/>
    <d v="2000-01-01T00:00:00"/>
    <x v="1"/>
    <s v="E"/>
    <s v="609002"/>
    <s v="State University Grant"/>
    <x v="827"/>
    <s v="90000000"/>
    <s v="609"/>
    <s v="Financial Aid"/>
    <x v="55"/>
    <s v="60"/>
    <s v="Expenditures"/>
    <s v="722003"/>
    <s v="SBCMP"/>
    <x v="423"/>
    <s v="Active"/>
  </r>
  <r>
    <s v="609805"/>
    <s v="609805"/>
    <s v="State Univ.Grant-SUG-Winter"/>
    <x v="2933"/>
    <d v="2000-01-01T00:00:00"/>
    <x v="1"/>
    <s v="E"/>
    <s v="609002"/>
    <s v="State University Grant"/>
    <x v="827"/>
    <s v="90000000"/>
    <s v="609"/>
    <s v="Financial Aid"/>
    <x v="55"/>
    <s v="60"/>
    <s v="Expenditures"/>
    <s v="722003"/>
    <s v="SBCMP"/>
    <x v="423"/>
    <s v="Active"/>
  </r>
  <r>
    <s v="609806"/>
    <s v="609806"/>
    <s v="State Univ.Grant-SUG-Spring"/>
    <x v="2934"/>
    <d v="2000-01-01T00:00:00"/>
    <x v="1"/>
    <s v="E"/>
    <s v="609002"/>
    <s v="State University Grant"/>
    <x v="827"/>
    <s v="90000000"/>
    <s v="609"/>
    <s v="Financial Aid"/>
    <x v="55"/>
    <s v="60"/>
    <s v="Expenditures"/>
    <s v="722003"/>
    <s v="SBCMP"/>
    <x v="423"/>
    <s v="Active"/>
  </r>
  <r>
    <s v="609807"/>
    <s v="609807"/>
    <s v="State Univ.Grant-SUG-Summer"/>
    <x v="2935"/>
    <d v="2000-01-01T00:00:00"/>
    <x v="1"/>
    <s v="E"/>
    <s v="609002"/>
    <s v="State University Grant"/>
    <x v="827"/>
    <s v="90000000"/>
    <s v="609"/>
    <s v="Financial Aid"/>
    <x v="55"/>
    <s v="60"/>
    <s v="Expenditures"/>
    <s v="722003"/>
    <s v="SBCMP"/>
    <x v="423"/>
    <s v="Active"/>
  </r>
  <r>
    <s v="609808"/>
    <s v="609808"/>
    <s v="State E.O.P.Grant(SEOG)-PYAdj"/>
    <x v="2936"/>
    <d v="2000-01-01T00:00:00"/>
    <x v="1"/>
    <s v="E"/>
    <s v="609001"/>
    <s v="State E.O.P. Grant Program"/>
    <x v="826"/>
    <s v="90000000"/>
    <s v="609"/>
    <s v="Financial Aid"/>
    <x v="55"/>
    <s v="60"/>
    <s v="Expenditures"/>
    <s v="722003"/>
    <s v="SBCMP"/>
    <x v="422"/>
    <s v="Active"/>
  </r>
  <r>
    <s v="609809"/>
    <s v="609809"/>
    <s v="State Univ Grant-SUG-PY Adj"/>
    <x v="2937"/>
    <d v="2000-01-01T00:00:00"/>
    <x v="1"/>
    <s v="E"/>
    <s v="609002"/>
    <s v="State University Grant"/>
    <x v="827"/>
    <s v="90000000"/>
    <s v="609"/>
    <s v="Financial Aid"/>
    <x v="55"/>
    <s v="60"/>
    <s v="Expenditures"/>
    <s v="722003"/>
    <s v="SBCMP"/>
    <x v="423"/>
    <s v="Active"/>
  </r>
  <r>
    <s v="609810"/>
    <s v="603155"/>
    <s v="Stipends-SU UndrGrd Stu Asst."/>
    <x v="2938"/>
    <d v="2000-01-01T00:00:00"/>
    <x v="1"/>
    <s v="E"/>
    <s v="609005"/>
    <s v="Other Student Scholarships/Grants"/>
    <x v="782"/>
    <s v="90000000"/>
    <s v="609"/>
    <s v="Financial Aid"/>
    <x v="55"/>
    <s v="60"/>
    <s v="Expenditures"/>
    <s v="722003"/>
    <s v="SBCMP"/>
    <x v="386"/>
    <s v="Active"/>
  </r>
  <r>
    <s v="609811"/>
    <s v="603156"/>
    <s v="Stipends-SU Grad Stu Asst."/>
    <x v="2939"/>
    <d v="2000-01-01T00:00:00"/>
    <x v="1"/>
    <s v="E"/>
    <s v="609005"/>
    <s v="Other Student Scholarships/Grants"/>
    <x v="782"/>
    <s v="90000000"/>
    <s v="609"/>
    <s v="Financial Aid"/>
    <x v="55"/>
    <s v="60"/>
    <s v="Expenditures"/>
    <s v="722003"/>
    <s v="SBCMP"/>
    <x v="386"/>
    <s v="Active"/>
  </r>
  <r>
    <s v="609812"/>
    <s v="611119"/>
    <s v="FinAid-Student Award-Fall"/>
    <x v="2940"/>
    <d v="2000-01-01T00:00:00"/>
    <x v="1"/>
    <s v="E"/>
    <s v="609005"/>
    <s v="Other Student Scholarships/Grants"/>
    <x v="782"/>
    <s v="90000000"/>
    <s v="609"/>
    <s v="Financial Aid"/>
    <x v="55"/>
    <s v="60"/>
    <s v="Expenditures"/>
    <s v="722003"/>
    <s v="SBCMP"/>
    <x v="386"/>
    <s v="Active"/>
  </r>
  <r>
    <s v="609813"/>
    <s v="611121"/>
    <s v="FinAid-Prior Year Adjust"/>
    <x v="2941"/>
    <d v="2000-01-01T00:00:00"/>
    <x v="1"/>
    <s v="E"/>
    <s v="609005"/>
    <s v="Other Student Scholarships/Grants"/>
    <x v="782"/>
    <s v="90000000"/>
    <s v="609"/>
    <s v="Financial Aid"/>
    <x v="55"/>
    <s v="60"/>
    <s v="Expenditures"/>
    <s v="722003"/>
    <s v="SBCMP"/>
    <x v="386"/>
    <s v="Active"/>
  </r>
  <r>
    <s v="609814"/>
    <s v="611122"/>
    <s v="FinAid-Student Grants Award"/>
    <x v="2942"/>
    <d v="2000-01-01T00:00:00"/>
    <x v="1"/>
    <s v="E"/>
    <s v="609005"/>
    <s v="Other Student Scholarships/Grants"/>
    <x v="782"/>
    <s v="90000000"/>
    <s v="609"/>
    <s v="Financial Aid"/>
    <x v="55"/>
    <s v="60"/>
    <s v="Expenditures"/>
    <s v="722003"/>
    <s v="SBCMP"/>
    <x v="386"/>
    <s v="Active"/>
  </r>
  <r>
    <s v="609815"/>
    <s v="611123"/>
    <s v="FinAid-Student Award-Winter"/>
    <x v="2943"/>
    <d v="2000-01-01T00:00:00"/>
    <x v="1"/>
    <s v="E"/>
    <s v="609005"/>
    <s v="Other Student Scholarships/Grants"/>
    <x v="782"/>
    <s v="90000000"/>
    <s v="609"/>
    <s v="Financial Aid"/>
    <x v="55"/>
    <s v="60"/>
    <s v="Expenditures"/>
    <s v="722003"/>
    <s v="SBCMP"/>
    <x v="386"/>
    <s v="Active"/>
  </r>
  <r>
    <s v="609816"/>
    <s v="611124"/>
    <s v="FinAid-Student Award-Spring"/>
    <x v="2944"/>
    <d v="2000-01-01T00:00:00"/>
    <x v="1"/>
    <s v="E"/>
    <s v="609005"/>
    <s v="Other Student Scholarships/Grants"/>
    <x v="782"/>
    <s v="90000000"/>
    <s v="609"/>
    <s v="Financial Aid"/>
    <x v="55"/>
    <s v="60"/>
    <s v="Expenditures"/>
    <s v="722003"/>
    <s v="SBCMP"/>
    <x v="386"/>
    <s v="Active"/>
  </r>
  <r>
    <s v="609817"/>
    <s v="611125"/>
    <s v="FinAid-Student Award-Summer"/>
    <x v="2945"/>
    <d v="2000-01-01T00:00:00"/>
    <x v="1"/>
    <s v="E"/>
    <s v="609005"/>
    <s v="Other Student Scholarships/Grants"/>
    <x v="782"/>
    <s v="90000000"/>
    <s v="609"/>
    <s v="Financial Aid"/>
    <x v="55"/>
    <s v="60"/>
    <s v="Expenditures"/>
    <s v="722003"/>
    <s v="SBCMP"/>
    <x v="386"/>
    <s v="Active"/>
  </r>
  <r>
    <s v="609818"/>
    <s v="611126"/>
    <s v="FinAid-Election Ch Stipend"/>
    <x v="2946"/>
    <d v="2000-01-01T00:00:00"/>
    <x v="1"/>
    <s v="E"/>
    <s v="609005"/>
    <s v="Other Student Scholarships/Grants"/>
    <x v="782"/>
    <s v="90000000"/>
    <s v="609"/>
    <s v="Financial Aid"/>
    <x v="55"/>
    <s v="60"/>
    <s v="Expenditures"/>
    <s v="722003"/>
    <s v="SBCMP"/>
    <x v="386"/>
    <s v="Active"/>
  </r>
  <r>
    <s v="609819"/>
    <s v="611128"/>
    <s v="FinAid-Health/Safety Stipend"/>
    <x v="2947"/>
    <d v="2000-01-01T00:00:00"/>
    <x v="1"/>
    <s v="E"/>
    <s v="609005"/>
    <s v="Other Student Scholarships/Grants"/>
    <x v="782"/>
    <s v="90000000"/>
    <s v="609"/>
    <s v="Financial Aid"/>
    <x v="55"/>
    <s v="60"/>
    <s v="Expenditures"/>
    <s v="722003"/>
    <s v="SBCMP"/>
    <x v="386"/>
    <s v="Active"/>
  </r>
  <r>
    <s v="609820"/>
    <s v="611129"/>
    <s v="FinAid-Athletic Chair Stipend"/>
    <x v="2948"/>
    <d v="2000-01-01T00:00:00"/>
    <x v="1"/>
    <s v="E"/>
    <s v="609005"/>
    <s v="Other Student Scholarships/Grants"/>
    <x v="782"/>
    <s v="90000000"/>
    <s v="609"/>
    <s v="Financial Aid"/>
    <x v="55"/>
    <s v="60"/>
    <s v="Expenditures"/>
    <s v="722003"/>
    <s v="SBCMP"/>
    <x v="386"/>
    <s v="Active"/>
  </r>
  <r>
    <s v="609821"/>
    <s v="611150"/>
    <s v="FinAid-Stipends/Scholarships"/>
    <x v="2949"/>
    <d v="2000-01-01T00:00:00"/>
    <x v="1"/>
    <s v="E"/>
    <s v="609005"/>
    <s v="Other Student Scholarships/Grants"/>
    <x v="782"/>
    <s v="90000000"/>
    <s v="609"/>
    <s v="Financial Aid"/>
    <x v="55"/>
    <s v="60"/>
    <s v="Expenditures"/>
    <s v="722003"/>
    <s v="SBCMP"/>
    <x v="386"/>
    <s v="Active"/>
  </r>
  <r>
    <s v="609822"/>
    <s v="611151"/>
    <s v="Scholarships"/>
    <x v="2950"/>
    <d v="2000-01-01T00:00:00"/>
    <x v="1"/>
    <s v="E"/>
    <s v="609005"/>
    <s v="Other Student Scholarships/Grants"/>
    <x v="782"/>
    <s v="90000000"/>
    <s v="609"/>
    <s v="Financial Aid"/>
    <x v="55"/>
    <s v="60"/>
    <s v="Expenditures"/>
    <s v="722003"/>
    <s v="SBCMP"/>
    <x v="386"/>
    <s v="Active"/>
  </r>
  <r>
    <s v="609824"/>
    <s v="611190"/>
    <s v="ITTN-Scholarships-Tuition"/>
    <x v="2951"/>
    <d v="2000-01-01T00:00:00"/>
    <x v="1"/>
    <s v="E"/>
    <s v="609005"/>
    <s v="Other Student Scholarships/Grants"/>
    <x v="782"/>
    <s v="90000000"/>
    <s v="609"/>
    <s v="Financial Aid"/>
    <x v="55"/>
    <s v="60"/>
    <s v="Expenditures"/>
    <s v="722003"/>
    <s v="SBCMP"/>
    <x v="386"/>
    <s v="Active"/>
  </r>
  <r>
    <s v="609825"/>
    <s v="611191"/>
    <s v="ITTN-Scholarships-Housing"/>
    <x v="2952"/>
    <d v="2000-01-01T00:00:00"/>
    <x v="1"/>
    <s v="E"/>
    <s v="609005"/>
    <s v="Other Student Scholarships/Grants"/>
    <x v="782"/>
    <s v="90000000"/>
    <s v="609"/>
    <s v="Financial Aid"/>
    <x v="55"/>
    <s v="60"/>
    <s v="Expenditures"/>
    <s v="722003"/>
    <s v="SBCMP"/>
    <x v="386"/>
    <s v="Active"/>
  </r>
  <r>
    <s v="609826"/>
    <s v="None"/>
    <s v="FinAid-Othr - Contr"/>
    <x v="2953"/>
    <d v="2019-07-01T00:00:00"/>
    <x v="1"/>
    <s v="E"/>
    <s v="609005"/>
    <s v="Other Student Scholarships/Grants"/>
    <x v="782"/>
    <s v="90000000"/>
    <s v="609"/>
    <s v="Financial Aid"/>
    <x v="55"/>
    <s v="60"/>
    <s v="Expenditures"/>
    <s v="722003"/>
    <s v="SBCMP"/>
    <x v="386"/>
    <s v="Active"/>
  </r>
  <r>
    <s v="609827"/>
    <s v="611180"/>
    <s v="FinAid-State/Fed Match Grant"/>
    <x v="2954"/>
    <d v="2000-01-01T00:00:00"/>
    <x v="1"/>
    <s v="E"/>
    <s v="609006"/>
    <s v="State Federal Match Grant"/>
    <x v="836"/>
    <s v="90000000"/>
    <s v="609"/>
    <s v="Financial Aid"/>
    <x v="55"/>
    <s v="60"/>
    <s v="Expenditures"/>
    <s v="722003"/>
    <s v="SBCMP"/>
    <x v="430"/>
    <s v="Active"/>
  </r>
  <r>
    <s v="609828"/>
    <s v="609828"/>
    <s v="St Grad Equity Fllwshp-Fall"/>
    <x v="2955"/>
    <d v="2000-01-01T00:00:00"/>
    <x v="1"/>
    <s v="E"/>
    <s v="609004"/>
    <s v="State Graduate Fellowship"/>
    <x v="829"/>
    <s v="90000000"/>
    <s v="609"/>
    <s v="Financial Aid"/>
    <x v="55"/>
    <s v="60"/>
    <s v="Expenditures"/>
    <s v="722003"/>
    <s v="SBCMP"/>
    <x v="425"/>
    <s v="Active"/>
  </r>
  <r>
    <s v="609829"/>
    <s v="609829"/>
    <s v="St Grad Equity Fllwshp-Winter"/>
    <x v="2956"/>
    <d v="2000-01-01T00:00:00"/>
    <x v="1"/>
    <s v="E"/>
    <s v="609004"/>
    <s v="State Graduate Fellowship"/>
    <x v="829"/>
    <s v="90000000"/>
    <s v="609"/>
    <s v="Financial Aid"/>
    <x v="55"/>
    <s v="60"/>
    <s v="Expenditures"/>
    <s v="722003"/>
    <s v="SBCMP"/>
    <x v="425"/>
    <s v="Active"/>
  </r>
  <r>
    <s v="609830"/>
    <s v="609830"/>
    <s v="St Grad Equity Fllwshp-Spring"/>
    <x v="2957"/>
    <d v="2000-01-01T00:00:00"/>
    <x v="1"/>
    <s v="E"/>
    <s v="609004"/>
    <s v="State Graduate Fellowship"/>
    <x v="829"/>
    <s v="90000000"/>
    <s v="609"/>
    <s v="Financial Aid"/>
    <x v="55"/>
    <s v="60"/>
    <s v="Expenditures"/>
    <s v="722003"/>
    <s v="SBCMP"/>
    <x v="425"/>
    <s v="Active"/>
  </r>
  <r>
    <s v="609831"/>
    <s v="609831"/>
    <s v="St Grad Equity Fllwshp-Summer"/>
    <x v="2958"/>
    <d v="2000-01-01T00:00:00"/>
    <x v="1"/>
    <s v="E"/>
    <s v="609004"/>
    <s v="State Graduate Fellowship"/>
    <x v="829"/>
    <s v="90000000"/>
    <s v="609"/>
    <s v="Financial Aid"/>
    <x v="55"/>
    <s v="60"/>
    <s v="Expenditures"/>
    <s v="722003"/>
    <s v="SBCMP"/>
    <x v="425"/>
    <s v="Active"/>
  </r>
  <r>
    <s v="609832"/>
    <s v="609832"/>
    <s v="St Grad Equity Fllwshp-PY Adj"/>
    <x v="2959"/>
    <d v="2000-01-01T00:00:00"/>
    <x v="1"/>
    <s v="E"/>
    <s v="609004"/>
    <s v="State Graduate Fellowship"/>
    <x v="829"/>
    <s v="90000000"/>
    <s v="609"/>
    <s v="Financial Aid"/>
    <x v="55"/>
    <s v="60"/>
    <s v="Expenditures"/>
    <s v="722003"/>
    <s v="SBCMP"/>
    <x v="425"/>
    <s v="Active"/>
  </r>
  <r>
    <s v="609833"/>
    <s v="609833"/>
    <s v="St Grad Eqty Fllwshp-EOYCryovr"/>
    <x v="2960"/>
    <d v="2000-01-01T00:00:00"/>
    <x v="1"/>
    <s v="E"/>
    <s v="609004"/>
    <s v="State Graduate Fellowship"/>
    <x v="829"/>
    <s v="90000000"/>
    <s v="609"/>
    <s v="Financial Aid"/>
    <x v="55"/>
    <s v="60"/>
    <s v="Expenditures"/>
    <s v="722003"/>
    <s v="SBCMP"/>
    <x v="425"/>
    <s v="Active"/>
  </r>
  <r>
    <s v="609834"/>
    <s v="611131"/>
    <s v="FinAid-EOY Carryover"/>
    <x v="2961"/>
    <d v="2000-01-01T00:00:00"/>
    <x v="1"/>
    <s v="E"/>
    <s v="609005"/>
    <s v="Other Student Scholarships/Grants"/>
    <x v="782"/>
    <s v="90000000"/>
    <s v="609"/>
    <s v="Financial Aid"/>
    <x v="55"/>
    <s v="60"/>
    <s v="Expenditures"/>
    <s v="722003"/>
    <s v="SBCMP"/>
    <x v="386"/>
    <s v="Active"/>
  </r>
  <r>
    <s v="609835"/>
    <s v="609835"/>
    <s v="Ed Doc 10%SetAsd-RK003Schlrshp"/>
    <x v="2962"/>
    <d v="2000-01-01T00:00:00"/>
    <x v="1"/>
    <s v="E"/>
    <s v="609005"/>
    <s v="Other Student Scholarships/Grants"/>
    <x v="782"/>
    <s v="90000000"/>
    <s v="609"/>
    <s v="Financial Aid"/>
    <x v="55"/>
    <s v="60"/>
    <s v="Expenditures"/>
    <s v="722003"/>
    <s v="SBCMP"/>
    <x v="386"/>
    <s v="Active"/>
  </r>
  <r>
    <s v="609836"/>
    <s v="609836"/>
    <s v="Schlrshp/Grnts Instnl-Fall"/>
    <x v="2963"/>
    <d v="2000-01-01T00:00:00"/>
    <x v="1"/>
    <s v="E"/>
    <s v="609008"/>
    <s v="Scholarships/Grants-Institutional"/>
    <x v="830"/>
    <s v="90000000"/>
    <s v="609"/>
    <s v="Financial Aid"/>
    <x v="55"/>
    <s v="60"/>
    <s v="Expenditures"/>
    <s v="722003"/>
    <s v="SBCMP"/>
    <x v="426"/>
    <s v="Active"/>
  </r>
  <r>
    <s v="609837"/>
    <s v="609837"/>
    <s v="Schlrshp/Grnts Instnl-Winter"/>
    <x v="2964"/>
    <d v="2000-01-01T00:00:00"/>
    <x v="1"/>
    <s v="E"/>
    <s v="609008"/>
    <s v="Scholarships/Grants-Institutional"/>
    <x v="830"/>
    <s v="90000000"/>
    <s v="609"/>
    <s v="Financial Aid"/>
    <x v="55"/>
    <s v="60"/>
    <s v="Expenditures"/>
    <s v="722003"/>
    <s v="SBCMP"/>
    <x v="426"/>
    <s v="Active"/>
  </r>
  <r>
    <s v="609838"/>
    <s v="609838"/>
    <s v="Schlrshp/Grnts Instnl-Spring"/>
    <x v="2965"/>
    <d v="2000-01-01T00:00:00"/>
    <x v="1"/>
    <s v="E"/>
    <s v="609008"/>
    <s v="Scholarships/Grants-Institutional"/>
    <x v="830"/>
    <s v="90000000"/>
    <s v="609"/>
    <s v="Financial Aid"/>
    <x v="55"/>
    <s v="60"/>
    <s v="Expenditures"/>
    <s v="722003"/>
    <s v="SBCMP"/>
    <x v="426"/>
    <s v="Active"/>
  </r>
  <r>
    <s v="609839"/>
    <s v="609839"/>
    <s v="Schlrshp/Grnts Instnl-Summer"/>
    <x v="2966"/>
    <d v="2000-01-01T00:00:00"/>
    <x v="1"/>
    <s v="E"/>
    <s v="609008"/>
    <s v="Scholarships/Grants-Institutional"/>
    <x v="830"/>
    <s v="90000000"/>
    <s v="609"/>
    <s v="Financial Aid"/>
    <x v="55"/>
    <s v="60"/>
    <s v="Expenditures"/>
    <s v="722003"/>
    <s v="SBCMP"/>
    <x v="426"/>
    <s v="Active"/>
  </r>
  <r>
    <s v="609840"/>
    <s v="609840"/>
    <s v="Schlrshp/Grnts Instnl-PY Adj"/>
    <x v="2967"/>
    <d v="2000-01-01T00:00:00"/>
    <x v="1"/>
    <s v="E"/>
    <s v="609008"/>
    <s v="Scholarships/Grants-Institutional"/>
    <x v="830"/>
    <s v="90000000"/>
    <s v="609"/>
    <s v="Financial Aid"/>
    <x v="55"/>
    <s v="60"/>
    <s v="Expenditures"/>
    <s v="722003"/>
    <s v="SBCMP"/>
    <x v="426"/>
    <s v="Active"/>
  </r>
  <r>
    <s v="609841"/>
    <s v="609841"/>
    <s v="Schlrshp/GrntsInstnl-EOYCryovr"/>
    <x v="2968"/>
    <d v="2000-01-01T00:00:00"/>
    <x v="1"/>
    <s v="E"/>
    <s v="609008"/>
    <s v="Scholarships/Grants-Institutional"/>
    <x v="830"/>
    <s v="90000000"/>
    <s v="609"/>
    <s v="Financial Aid"/>
    <x v="55"/>
    <s v="60"/>
    <s v="Expenditures"/>
    <s v="722003"/>
    <s v="SBCMP"/>
    <x v="426"/>
    <s v="Active"/>
  </r>
  <r>
    <s v="609842"/>
    <s v="609842"/>
    <s v="Ed. Doc Prog-Fall"/>
    <x v="2969"/>
    <d v="2000-01-01T00:00:00"/>
    <x v="1"/>
    <s v="E"/>
    <s v="609009"/>
    <s v="Ed. D. Program (Financial Aid-Non SUG)"/>
    <x v="831"/>
    <s v="90000000"/>
    <s v="609"/>
    <s v="Financial Aid"/>
    <x v="55"/>
    <s v="60"/>
    <s v="Expenditures"/>
    <s v="722003"/>
    <s v="SBCMP"/>
    <x v="427"/>
    <s v="Active"/>
  </r>
  <r>
    <s v="609843"/>
    <s v="609843"/>
    <s v="Ed. Doc Prog-Winter"/>
    <x v="2970"/>
    <d v="2000-01-01T00:00:00"/>
    <x v="1"/>
    <s v="E"/>
    <s v="609009"/>
    <s v="Ed. D. Program (Financial Aid-Non SUG)"/>
    <x v="831"/>
    <s v="90000000"/>
    <s v="609"/>
    <s v="Financial Aid"/>
    <x v="55"/>
    <s v="60"/>
    <s v="Expenditures"/>
    <s v="722003"/>
    <s v="SBCMP"/>
    <x v="427"/>
    <s v="Active"/>
  </r>
  <r>
    <s v="609844"/>
    <s v="609844"/>
    <s v="Ed. Doc Prog-Spring"/>
    <x v="2971"/>
    <d v="2000-01-01T00:00:00"/>
    <x v="1"/>
    <s v="E"/>
    <s v="609009"/>
    <s v="Ed. D. Program (Financial Aid-Non SUG)"/>
    <x v="831"/>
    <s v="90000000"/>
    <s v="609"/>
    <s v="Financial Aid"/>
    <x v="55"/>
    <s v="60"/>
    <s v="Expenditures"/>
    <s v="722003"/>
    <s v="SBCMP"/>
    <x v="427"/>
    <s v="Active"/>
  </r>
  <r>
    <s v="609845"/>
    <s v="609845"/>
    <s v="Ed. Doc Prog-Summer"/>
    <x v="2972"/>
    <d v="2000-01-01T00:00:00"/>
    <x v="1"/>
    <s v="E"/>
    <s v="609009"/>
    <s v="Ed. D. Program (Financial Aid-Non SUG)"/>
    <x v="831"/>
    <s v="90000000"/>
    <s v="609"/>
    <s v="Financial Aid"/>
    <x v="55"/>
    <s v="60"/>
    <s v="Expenditures"/>
    <s v="722003"/>
    <s v="SBCMP"/>
    <x v="427"/>
    <s v="Active"/>
  </r>
  <r>
    <s v="609846"/>
    <s v="609846"/>
    <s v="Ed. Doc Prog-PY Adj"/>
    <x v="2973"/>
    <d v="2000-01-01T00:00:00"/>
    <x v="1"/>
    <s v="E"/>
    <s v="609009"/>
    <s v="Ed. D. Program (Financial Aid-Non SUG)"/>
    <x v="831"/>
    <s v="90000000"/>
    <s v="609"/>
    <s v="Financial Aid"/>
    <x v="55"/>
    <s v="60"/>
    <s v="Expenditures"/>
    <s v="722003"/>
    <s v="SBCMP"/>
    <x v="427"/>
    <s v="Active"/>
  </r>
  <r>
    <s v="609847"/>
    <s v="609847"/>
    <s v="Ed. Doc Prog-EOY Carryover"/>
    <x v="2974"/>
    <d v="2000-01-01T00:00:00"/>
    <x v="1"/>
    <s v="E"/>
    <s v="609009"/>
    <s v="Ed. D. Program (Financial Aid-Non SUG)"/>
    <x v="831"/>
    <s v="90000000"/>
    <s v="609"/>
    <s v="Financial Aid"/>
    <x v="55"/>
    <s v="60"/>
    <s v="Expenditures"/>
    <s v="722003"/>
    <s v="SBCMP"/>
    <x v="427"/>
    <s v="Active"/>
  </r>
  <r>
    <s v="609848"/>
    <s v="None"/>
    <s v="Summer SelfSuprt Asstce Grant"/>
    <x v="2975"/>
    <d v="2010-07-01T00:00:00"/>
    <x v="1"/>
    <s v="E"/>
    <s v="609008"/>
    <s v="Scholarships/Grants-Institutional"/>
    <x v="830"/>
    <s v="90000000"/>
    <s v="609"/>
    <s v="Financial Aid"/>
    <x v="55"/>
    <s v="60"/>
    <s v="Expenditures"/>
    <s v="722003"/>
    <s v="SBCMP"/>
    <x v="426"/>
    <s v="Active"/>
  </r>
  <r>
    <s v="609849"/>
    <s v="None"/>
    <s v="Awards/Stipends"/>
    <x v="2976"/>
    <d v="2011-07-01T00:00:00"/>
    <x v="1"/>
    <s v="E"/>
    <s v="609005"/>
    <s v="Other Student Scholarships/Grants"/>
    <x v="782"/>
    <s v="90000000"/>
    <s v="609"/>
    <s v="Financial Aid"/>
    <x v="55"/>
    <s v="60"/>
    <s v="Expenditures"/>
    <s v="722003"/>
    <s v="SBCMP"/>
    <x v="386"/>
    <s v="Active"/>
  </r>
  <r>
    <s v="609850"/>
    <s v="None"/>
    <s v="FinAid-State Grants- Fall"/>
    <x v="2977"/>
    <d v="2014-07-01T00:00:00"/>
    <x v="1"/>
    <s v="E"/>
    <s v="609003"/>
    <s v="State Grants-Other"/>
    <x v="828"/>
    <s v="90000000"/>
    <s v="609"/>
    <s v="Financial Aid"/>
    <x v="55"/>
    <s v="60"/>
    <s v="Expenditures"/>
    <s v="722003"/>
    <s v="SBCMP"/>
    <x v="424"/>
    <s v="Active"/>
  </r>
  <r>
    <s v="609851"/>
    <s v="None"/>
    <s v="FinAid-State Grants-Winter"/>
    <x v="2978"/>
    <d v="2014-07-01T00:00:00"/>
    <x v="1"/>
    <s v="E"/>
    <s v="609003"/>
    <s v="State Grants-Other"/>
    <x v="828"/>
    <s v="90000000"/>
    <s v="609"/>
    <s v="Financial Aid"/>
    <x v="55"/>
    <s v="60"/>
    <s v="Expenditures"/>
    <s v="722003"/>
    <s v="SBCMP"/>
    <x v="424"/>
    <s v="Active"/>
  </r>
  <r>
    <s v="609852"/>
    <s v="None"/>
    <s v="FinAid-State Grants-Spring"/>
    <x v="2979"/>
    <d v="2014-07-01T00:00:00"/>
    <x v="1"/>
    <s v="E"/>
    <s v="609003"/>
    <s v="State Grants-Other"/>
    <x v="828"/>
    <s v="90000000"/>
    <s v="609"/>
    <s v="Financial Aid"/>
    <x v="55"/>
    <s v="60"/>
    <s v="Expenditures"/>
    <s v="722003"/>
    <s v="SBCMP"/>
    <x v="424"/>
    <s v="Active"/>
  </r>
  <r>
    <s v="609853"/>
    <s v="None"/>
    <s v="FinAid - State - Summer"/>
    <x v="2980"/>
    <d v="2014-07-01T00:00:00"/>
    <x v="1"/>
    <s v="E"/>
    <s v="609003"/>
    <s v="State Grants-Other"/>
    <x v="828"/>
    <s v="90000000"/>
    <s v="609"/>
    <s v="Financial Aid"/>
    <x v="55"/>
    <s v="60"/>
    <s v="Expenditures"/>
    <s v="722003"/>
    <s v="SBCMP"/>
    <x v="424"/>
    <s v="Active"/>
  </r>
  <r>
    <s v="609854"/>
    <s v="None"/>
    <s v="FinAid-State-EOY Carryover"/>
    <x v="2981"/>
    <d v="2015-07-01T00:00:00"/>
    <x v="1"/>
    <s v="E"/>
    <s v="609003"/>
    <s v="State Grants-Other"/>
    <x v="828"/>
    <s v="90000000"/>
    <s v="609"/>
    <s v="Financial Aid"/>
    <x v="55"/>
    <s v="60"/>
    <s v="Expenditures"/>
    <s v="722003"/>
    <s v="SBCMP"/>
    <x v="424"/>
    <s v="Active"/>
  </r>
  <r>
    <s v="609855"/>
    <s v="None"/>
    <s v="ASI Executive Awards"/>
    <x v="2982"/>
    <d v="2017-07-01T00:00:00"/>
    <x v="1"/>
    <s v="E"/>
    <s v="609005"/>
    <s v="Other Student Scholarships/Grants"/>
    <x v="782"/>
    <s v="90000000"/>
    <s v="609"/>
    <s v="Financial Aid"/>
    <x v="55"/>
    <s v="60"/>
    <s v="Expenditures"/>
    <s v="722003"/>
    <s v="SBCMP"/>
    <x v="386"/>
    <s v="Active"/>
  </r>
  <r>
    <s v="609856"/>
    <s v="None"/>
    <s v="SUG PY Adjust - Summer"/>
    <x v="2983"/>
    <d v="2023-07-01T00:00:00"/>
    <x v="1"/>
    <s v="E"/>
    <s v="609002"/>
    <s v="State University Grant"/>
    <x v="827"/>
    <s v="90000000"/>
    <s v="609"/>
    <s v="Financial Aid"/>
    <x v="55"/>
    <s v="60"/>
    <s v="Expenditures"/>
    <s v="722003"/>
    <s v="SBCMP"/>
    <x v="423"/>
    <s v="Active"/>
  </r>
  <r>
    <s v="610001"/>
    <s v="612030"/>
    <s v="Fed Financial Aid"/>
    <x v="2984"/>
    <d v="2000-01-01T00:00:00"/>
    <x v="1"/>
    <s v="E"/>
    <s v="610001"/>
    <s v="Federal Financial Aid"/>
    <x v="837"/>
    <s v="90000000"/>
    <s v="610"/>
    <s v="Federal Finanical Aid"/>
    <x v="61"/>
    <s v="60"/>
    <s v="Expenditures"/>
    <s v="722003"/>
    <s v="SBCMP"/>
    <x v="431"/>
    <s v="Active"/>
  </r>
  <r>
    <s v="610002"/>
    <s v="None"/>
    <s v="Federal Financial Aid"/>
    <x v="2985"/>
    <d v="2010-07-01T00:00:00"/>
    <x v="1"/>
    <s v="E"/>
    <s v="610002"/>
    <s v="Federal Financial Aid Loan Disbursements"/>
    <x v="838"/>
    <s v="90000000"/>
    <s v="610"/>
    <s v="Federal Finanical Aid"/>
    <x v="61"/>
    <s v="60"/>
    <s v="Expenditures"/>
    <s v="712207"/>
    <s v="SBCMP"/>
    <x v="432"/>
    <s v="Active"/>
  </r>
  <r>
    <s v="610030"/>
    <s v="None"/>
    <s v="Lib Acq-Books"/>
    <x v="2986"/>
    <d v="2010-07-01T00:00:00"/>
    <x v="0"/>
    <s v="E"/>
    <s v="608001"/>
    <s v="Library Books (for library only)"/>
    <x v="821"/>
    <s v="90000000"/>
    <s v="608"/>
    <s v="Library Acquisitions"/>
    <x v="60"/>
    <s v="60"/>
    <s v="Expenditures"/>
    <s v="722004"/>
    <s v="SBCMP"/>
    <x v="417"/>
    <s v="Active"/>
  </r>
  <r>
    <s v="610035"/>
    <s v="None"/>
    <s v="Library-Archives/Spec.Collectn"/>
    <x v="2987"/>
    <d v="2010-07-01T00:00:00"/>
    <x v="0"/>
    <s v="E"/>
    <s v="608001"/>
    <s v="Library Books (for library only)"/>
    <x v="821"/>
    <s v="90000000"/>
    <s v="608"/>
    <s v="Library Acquisitions"/>
    <x v="60"/>
    <s v="60"/>
    <s v="Expenditures"/>
    <s v="722004"/>
    <s v="SBCMP"/>
    <x v="417"/>
    <s v="Active"/>
  </r>
  <r>
    <s v="610040"/>
    <s v="None"/>
    <s v="Library-Emergency/Safety"/>
    <x v="2988"/>
    <d v="2000-01-01T00:00:00"/>
    <x v="1"/>
    <s v="E"/>
    <s v="660003"/>
    <s v="Supplies and Services"/>
    <x v="839"/>
    <s v="90000000"/>
    <s v="660"/>
    <s v="Misc. Operating Expenses"/>
    <x v="62"/>
    <s v="60"/>
    <s v="Expenditures"/>
    <s v="722004"/>
    <s v="SBCMP"/>
    <x v="433"/>
    <s v="Active"/>
  </r>
  <r>
    <s v="610060"/>
    <s v="None"/>
    <s v="Trsf Out-Transf to Apprn"/>
    <x v="2989"/>
    <d v="2010-07-01T00:00:00"/>
    <x v="0"/>
    <s v="E"/>
    <s v="680026"/>
    <s v="Transfers Out to Other Apprns/Sub-funds within the Same Stat"/>
    <x v="840"/>
    <s v="98120000"/>
    <s v="680"/>
    <s v="Operating Transfers Out"/>
    <x v="63"/>
    <s v="60"/>
    <s v="Expenditures"/>
    <s v="726004"/>
    <s v="SBCMP"/>
    <x v="434"/>
    <s v="Active"/>
  </r>
  <r>
    <s v="610090"/>
    <s v="None"/>
    <s v="Lib Acq-Book Binding"/>
    <x v="2990"/>
    <d v="2010-07-01T00:00:00"/>
    <x v="0"/>
    <s v="E"/>
    <s v="608002"/>
    <s v="Book Binding (related to library only)"/>
    <x v="822"/>
    <s v="90000000"/>
    <s v="608"/>
    <s v="Library Acquisitions"/>
    <x v="60"/>
    <s v="60"/>
    <s v="Expenditures"/>
    <s v="722004"/>
    <s v="SBCMP"/>
    <x v="418"/>
    <s v="Active"/>
  </r>
  <r>
    <s v="610120"/>
    <s v="None"/>
    <s v="Lib Acq-Library Serials"/>
    <x v="2991"/>
    <d v="2010-07-01T00:00:00"/>
    <x v="0"/>
    <s v="E"/>
    <s v="608003"/>
    <s v="Library Serials (for library only)"/>
    <x v="823"/>
    <s v="90000000"/>
    <s v="608"/>
    <s v="Library Acquisitions"/>
    <x v="60"/>
    <s v="60"/>
    <s v="Expenditures"/>
    <s v="722004"/>
    <s v="SBCMP"/>
    <x v="419"/>
    <s v="Active"/>
  </r>
  <r>
    <s v="610150"/>
    <s v="None"/>
    <s v="Lib Acq-Periodicals"/>
    <x v="2992"/>
    <d v="2010-07-01T00:00:00"/>
    <x v="0"/>
    <s v="E"/>
    <s v="608004"/>
    <s v="Library Periodicals (for library only)"/>
    <x v="824"/>
    <s v="90000000"/>
    <s v="608"/>
    <s v="Library Acquisitions"/>
    <x v="60"/>
    <s v="60"/>
    <s v="Expenditures"/>
    <s v="722004"/>
    <s v="SBCMP"/>
    <x v="420"/>
    <s v="Active"/>
  </r>
  <r>
    <s v="610180"/>
    <s v="None"/>
    <s v="Lib Acq-Subscriptions"/>
    <x v="2993"/>
    <d v="2010-07-01T00:00:00"/>
    <x v="0"/>
    <s v="E"/>
    <s v="608005"/>
    <s v="Library Subscriptions (for library only)"/>
    <x v="825"/>
    <s v="90000000"/>
    <s v="608"/>
    <s v="Library Acquisitions"/>
    <x v="60"/>
    <s v="60"/>
    <s v="Expenditures"/>
    <s v="722004"/>
    <s v="SBCMP"/>
    <x v="421"/>
    <s v="Active"/>
  </r>
  <r>
    <s v="610800"/>
    <s v="612031"/>
    <s v="Fed Financial Aid-Prior Yr Adj"/>
    <x v="2994"/>
    <d v="2000-01-01T00:00:00"/>
    <x v="1"/>
    <s v="E"/>
    <s v="610001"/>
    <s v="Federal Financial Aid"/>
    <x v="837"/>
    <s v="90000000"/>
    <s v="610"/>
    <s v="Federal Finanical Aid"/>
    <x v="61"/>
    <s v="60"/>
    <s v="Expenditures"/>
    <s v="722003"/>
    <s v="SBCMP"/>
    <x v="431"/>
    <s v="Active"/>
  </r>
  <r>
    <s v="610801"/>
    <s v="610801"/>
    <s v="Federal FinAid-Fall"/>
    <x v="2995"/>
    <d v="2000-01-01T00:00:00"/>
    <x v="1"/>
    <s v="E"/>
    <s v="610001"/>
    <s v="Federal Financial Aid"/>
    <x v="837"/>
    <s v="90000000"/>
    <s v="610"/>
    <s v="Federal Finanical Aid"/>
    <x v="61"/>
    <s v="60"/>
    <s v="Expenditures"/>
    <s v="722003"/>
    <s v="SBCMP"/>
    <x v="431"/>
    <s v="Active"/>
  </r>
  <r>
    <s v="610802"/>
    <s v="610802"/>
    <s v="Federal FinAid-Winter"/>
    <x v="2996"/>
    <d v="2000-01-01T00:00:00"/>
    <x v="1"/>
    <s v="E"/>
    <s v="610001"/>
    <s v="Federal Financial Aid"/>
    <x v="837"/>
    <s v="90000000"/>
    <s v="610"/>
    <s v="Federal Finanical Aid"/>
    <x v="61"/>
    <s v="60"/>
    <s v="Expenditures"/>
    <s v="722003"/>
    <s v="SBCMP"/>
    <x v="431"/>
    <s v="Active"/>
  </r>
  <r>
    <s v="610803"/>
    <s v="610803"/>
    <s v="Federal FinAid-Spring"/>
    <x v="2997"/>
    <d v="2000-01-01T00:00:00"/>
    <x v="1"/>
    <s v="E"/>
    <s v="610001"/>
    <s v="Federal Financial Aid"/>
    <x v="837"/>
    <s v="90000000"/>
    <s v="610"/>
    <s v="Federal Finanical Aid"/>
    <x v="61"/>
    <s v="60"/>
    <s v="Expenditures"/>
    <s v="722003"/>
    <s v="SBCMP"/>
    <x v="431"/>
    <s v="Active"/>
  </r>
  <r>
    <s v="610804"/>
    <s v="610804"/>
    <s v="Federal FinAid-Summer"/>
    <x v="2998"/>
    <d v="2000-01-01T00:00:00"/>
    <x v="1"/>
    <s v="E"/>
    <s v="610001"/>
    <s v="Federal Financial Aid"/>
    <x v="837"/>
    <s v="90000000"/>
    <s v="610"/>
    <s v="Federal Finanical Aid"/>
    <x v="61"/>
    <s v="60"/>
    <s v="Expenditures"/>
    <s v="722003"/>
    <s v="SBCMP"/>
    <x v="431"/>
    <s v="Active"/>
  </r>
  <r>
    <s v="610805"/>
    <s v="None"/>
    <s v="Federal Financial Aid-Fall"/>
    <x v="2999"/>
    <d v="2010-07-01T00:00:00"/>
    <x v="1"/>
    <s v="E"/>
    <s v="610002"/>
    <s v="Federal Financial Aid Loan Disbursements"/>
    <x v="838"/>
    <s v="90000000"/>
    <s v="610"/>
    <s v="Federal Finanical Aid"/>
    <x v="61"/>
    <s v="60"/>
    <s v="Expenditures"/>
    <s v="712207"/>
    <s v="SBCMP"/>
    <x v="432"/>
    <s v="Active"/>
  </r>
  <r>
    <s v="610806"/>
    <s v="None"/>
    <s v="Federal Financial Aid-Winter"/>
    <x v="3000"/>
    <d v="2010-07-01T00:00:00"/>
    <x v="1"/>
    <s v="E"/>
    <s v="610002"/>
    <s v="Federal Financial Aid Loan Disbursements"/>
    <x v="838"/>
    <s v="90000000"/>
    <s v="610"/>
    <s v="Federal Finanical Aid"/>
    <x v="61"/>
    <s v="60"/>
    <s v="Expenditures"/>
    <s v="712207"/>
    <s v="SBCMP"/>
    <x v="432"/>
    <s v="Active"/>
  </r>
  <r>
    <s v="610807"/>
    <s v="None"/>
    <s v="Federal Financial Aid-Spring"/>
    <x v="3001"/>
    <d v="2010-07-01T00:00:00"/>
    <x v="1"/>
    <s v="E"/>
    <s v="610002"/>
    <s v="Federal Financial Aid Loan Disbursements"/>
    <x v="838"/>
    <s v="90000000"/>
    <s v="610"/>
    <s v="Federal Finanical Aid"/>
    <x v="61"/>
    <s v="60"/>
    <s v="Expenditures"/>
    <s v="712207"/>
    <s v="SBCMP"/>
    <x v="432"/>
    <s v="Active"/>
  </r>
  <r>
    <s v="610808"/>
    <s v="None"/>
    <s v="Federal Financial Aid-Summer"/>
    <x v="3002"/>
    <d v="2010-07-01T00:00:00"/>
    <x v="1"/>
    <s v="E"/>
    <s v="610002"/>
    <s v="Federal Financial Aid Loan Disbursements"/>
    <x v="838"/>
    <s v="90000000"/>
    <s v="610"/>
    <s v="Federal Finanical Aid"/>
    <x v="61"/>
    <s v="60"/>
    <s v="Expenditures"/>
    <s v="712207"/>
    <s v="SBCMP"/>
    <x v="432"/>
    <s v="Active"/>
  </r>
  <r>
    <s v="610809"/>
    <s v="None"/>
    <s v="Federal Financial Aid-PrYrAdj"/>
    <x v="3003"/>
    <d v="2010-07-01T00:00:00"/>
    <x v="1"/>
    <s v="E"/>
    <s v="610002"/>
    <s v="Federal Financial Aid Loan Disbursements"/>
    <x v="838"/>
    <s v="90000000"/>
    <s v="610"/>
    <s v="Federal Finanical Aid"/>
    <x v="61"/>
    <s v="60"/>
    <s v="Expenditures"/>
    <s v="712207"/>
    <s v="SBCMP"/>
    <x v="432"/>
    <s v="Active"/>
  </r>
  <r>
    <s v="610810"/>
    <s v="None"/>
    <s v="Federal FinAid-EOY Carryover"/>
    <x v="3004"/>
    <d v="2015-07-01T00:00:00"/>
    <x v="1"/>
    <s v="E"/>
    <s v="610001"/>
    <s v="Federal Financial Aid"/>
    <x v="837"/>
    <s v="90000000"/>
    <s v="610"/>
    <s v="Federal Finanical Aid"/>
    <x v="61"/>
    <s v="60"/>
    <s v="Expenditures"/>
    <s v="722003"/>
    <s v="SBCMP"/>
    <x v="431"/>
    <s v="Active"/>
  </r>
  <r>
    <s v="611030"/>
    <s v="None"/>
    <s v="609001-FinAid-State E.O.P. Gra"/>
    <x v="3005"/>
    <d v="2010-07-01T00:00:00"/>
    <x v="0"/>
    <s v="E"/>
    <s v="609001"/>
    <s v="State E.O.P. Grant Program"/>
    <x v="826"/>
    <s v="90000000"/>
    <s v="609"/>
    <s v="Financial Aid"/>
    <x v="55"/>
    <s v="60"/>
    <s v="Expenditures"/>
    <s v="722003"/>
    <s v="SBCMP"/>
    <x v="422"/>
    <s v="Active"/>
  </r>
  <r>
    <s v="611060"/>
    <s v="None"/>
    <s v="FinAid-State Univ Grnt"/>
    <x v="3006"/>
    <d v="2010-07-01T00:00:00"/>
    <x v="0"/>
    <s v="E"/>
    <s v="609002"/>
    <s v="State University Grant"/>
    <x v="827"/>
    <s v="90000000"/>
    <s v="609"/>
    <s v="Financial Aid"/>
    <x v="55"/>
    <s v="60"/>
    <s v="Expenditures"/>
    <s v="722003"/>
    <s v="SBCMP"/>
    <x v="423"/>
    <s v="Active"/>
  </r>
  <r>
    <s v="611090"/>
    <s v="None"/>
    <s v="FinAid-State Grad Fellowship"/>
    <x v="3007"/>
    <d v="2010-07-01T00:00:00"/>
    <x v="0"/>
    <s v="E"/>
    <s v="609004"/>
    <s v="State Graduate Fellowship"/>
    <x v="829"/>
    <s v="90000000"/>
    <s v="609"/>
    <s v="Financial Aid"/>
    <x v="55"/>
    <s v="60"/>
    <s v="Expenditures"/>
    <s v="722003"/>
    <s v="SBCMP"/>
    <x v="425"/>
    <s v="Active"/>
  </r>
  <r>
    <s v="611119"/>
    <s v="None"/>
    <s v="FinAid-Student Award-Fall"/>
    <x v="3008"/>
    <d v="2010-07-01T00:00:00"/>
    <x v="0"/>
    <s v="E"/>
    <s v="609005"/>
    <s v="Other Student Scholarships/Grants"/>
    <x v="782"/>
    <s v="90000000"/>
    <s v="609"/>
    <s v="Financial Aid"/>
    <x v="55"/>
    <s v="60"/>
    <s v="Expenditures"/>
    <s v="722003"/>
    <s v="SBCMP"/>
    <x v="386"/>
    <s v="Active"/>
  </r>
  <r>
    <s v="611120"/>
    <s v="None"/>
    <s v="FinAid-Othr Stud Scholar/Grnts"/>
    <x v="3009"/>
    <d v="2010-07-01T00:00:00"/>
    <x v="0"/>
    <s v="E"/>
    <s v="609005"/>
    <s v="Other Student Scholarships/Grants"/>
    <x v="782"/>
    <s v="90000000"/>
    <s v="609"/>
    <s v="Financial Aid"/>
    <x v="55"/>
    <s v="60"/>
    <s v="Expenditures"/>
    <s v="722003"/>
    <s v="SBCMP"/>
    <x v="386"/>
    <s v="Active"/>
  </r>
  <r>
    <s v="611121"/>
    <s v="None"/>
    <s v="FinAid-Prior Year Adjust."/>
    <x v="3010"/>
    <d v="2010-07-01T00:00:00"/>
    <x v="0"/>
    <s v="E"/>
    <s v="609005"/>
    <s v="Other Student Scholarships/Grants"/>
    <x v="782"/>
    <s v="90000000"/>
    <s v="609"/>
    <s v="Financial Aid"/>
    <x v="55"/>
    <s v="60"/>
    <s v="Expenditures"/>
    <s v="722003"/>
    <s v="SBCMP"/>
    <x v="386"/>
    <s v="Active"/>
  </r>
  <r>
    <s v="611122"/>
    <s v="None"/>
    <s v="FinAid-Student Grants Award"/>
    <x v="3011"/>
    <d v="2010-07-01T00:00:00"/>
    <x v="0"/>
    <s v="E"/>
    <s v="609005"/>
    <s v="Other Student Scholarships/Grants"/>
    <x v="782"/>
    <s v="90000000"/>
    <s v="609"/>
    <s v="Financial Aid"/>
    <x v="55"/>
    <s v="60"/>
    <s v="Expenditures"/>
    <s v="722003"/>
    <s v="SBCMP"/>
    <x v="386"/>
    <s v="Active"/>
  </r>
  <r>
    <s v="611123"/>
    <s v="None"/>
    <s v="FinAid-Student Award Winter"/>
    <x v="3012"/>
    <d v="2010-07-01T00:00:00"/>
    <x v="0"/>
    <s v="E"/>
    <s v="609005"/>
    <s v="Other Student Scholarships/Grants"/>
    <x v="782"/>
    <s v="90000000"/>
    <s v="609"/>
    <s v="Financial Aid"/>
    <x v="55"/>
    <s v="60"/>
    <s v="Expenditures"/>
    <s v="722003"/>
    <s v="SBCMP"/>
    <x v="386"/>
    <s v="Active"/>
  </r>
  <r>
    <s v="611124"/>
    <s v="None"/>
    <s v="FinAid-Student Award Spring"/>
    <x v="3013"/>
    <d v="2010-07-01T00:00:00"/>
    <x v="0"/>
    <s v="E"/>
    <s v="609005"/>
    <s v="Other Student Scholarships/Grants"/>
    <x v="782"/>
    <s v="90000000"/>
    <s v="609"/>
    <s v="Financial Aid"/>
    <x v="55"/>
    <s v="60"/>
    <s v="Expenditures"/>
    <s v="722003"/>
    <s v="SBCMP"/>
    <x v="386"/>
    <s v="Active"/>
  </r>
  <r>
    <s v="611125"/>
    <s v="None"/>
    <s v="FinAid-Student Award-Summer"/>
    <x v="3014"/>
    <d v="2010-07-01T00:00:00"/>
    <x v="0"/>
    <s v="E"/>
    <s v="609005"/>
    <s v="Other Student Scholarships/Grants"/>
    <x v="782"/>
    <s v="90000000"/>
    <s v="609"/>
    <s v="Financial Aid"/>
    <x v="55"/>
    <s v="60"/>
    <s v="Expenditures"/>
    <s v="722003"/>
    <s v="SBCMP"/>
    <x v="386"/>
    <s v="Active"/>
  </r>
  <r>
    <s v="611126"/>
    <s v="None"/>
    <s v="FinAid-Election Ch Stipend"/>
    <x v="3015"/>
    <d v="2010-07-01T00:00:00"/>
    <x v="0"/>
    <s v="E"/>
    <s v="609005"/>
    <s v="Other Student Scholarships/Grants"/>
    <x v="782"/>
    <s v="90000000"/>
    <s v="609"/>
    <s v="Financial Aid"/>
    <x v="55"/>
    <s v="60"/>
    <s v="Expenditures"/>
    <s v="722003"/>
    <s v="SBCMP"/>
    <x v="386"/>
    <s v="Active"/>
  </r>
  <r>
    <s v="611128"/>
    <s v="None"/>
    <s v="FinAid-Health/Safety Stipend"/>
    <x v="3016"/>
    <d v="2010-07-01T00:00:00"/>
    <x v="0"/>
    <s v="E"/>
    <s v="609005"/>
    <s v="Other Student Scholarships/Grants"/>
    <x v="782"/>
    <s v="90000000"/>
    <s v="609"/>
    <s v="Financial Aid"/>
    <x v="55"/>
    <s v="60"/>
    <s v="Expenditures"/>
    <s v="722003"/>
    <s v="SBCMP"/>
    <x v="386"/>
    <s v="Active"/>
  </r>
  <r>
    <s v="611129"/>
    <s v="None"/>
    <s v="FinAid-Athletic Chair Stipend"/>
    <x v="3017"/>
    <d v="2010-07-01T00:00:00"/>
    <x v="0"/>
    <s v="E"/>
    <s v="609005"/>
    <s v="Other Student Scholarships/Grants"/>
    <x v="782"/>
    <s v="90000000"/>
    <s v="609"/>
    <s v="Financial Aid"/>
    <x v="55"/>
    <s v="60"/>
    <s v="Expenditures"/>
    <s v="722003"/>
    <s v="SBCMP"/>
    <x v="386"/>
    <s v="Active"/>
  </r>
  <r>
    <s v="611131"/>
    <s v="None"/>
    <s v="FinAid-EOY Carryover"/>
    <x v="3018"/>
    <d v="2000-01-01T00:00:00"/>
    <x v="0"/>
    <s v="E"/>
    <s v="609005"/>
    <s v="Other Student Scholarships/Grants"/>
    <x v="782"/>
    <s v="90000000"/>
    <s v="609"/>
    <s v="Financial Aid"/>
    <x v="55"/>
    <s v="60"/>
    <s v="Expenditures"/>
    <s v="722003"/>
    <s v="SBCMP"/>
    <x v="386"/>
    <s v="Active"/>
  </r>
  <r>
    <s v="611150"/>
    <s v="None"/>
    <s v="FinAid-Stipends/Scholarships"/>
    <x v="3019"/>
    <d v="2010-07-01T00:00:00"/>
    <x v="0"/>
    <s v="E"/>
    <s v="609005"/>
    <s v="Other Student Scholarships/Grants"/>
    <x v="782"/>
    <s v="90000000"/>
    <s v="609"/>
    <s v="Financial Aid"/>
    <x v="55"/>
    <s v="60"/>
    <s v="Expenditures"/>
    <s v="722003"/>
    <s v="SBCMP"/>
    <x v="386"/>
    <s v="Active"/>
  </r>
  <r>
    <s v="611151"/>
    <s v="None"/>
    <s v="Scholarships"/>
    <x v="3020"/>
    <d v="2010-07-01T00:00:00"/>
    <x v="0"/>
    <s v="E"/>
    <s v="609005"/>
    <s v="Other Student Scholarships/Grants"/>
    <x v="782"/>
    <s v="90000000"/>
    <s v="609"/>
    <s v="Financial Aid"/>
    <x v="55"/>
    <s v="60"/>
    <s v="Expenditures"/>
    <s v="722003"/>
    <s v="SBCMP"/>
    <x v="386"/>
    <s v="Active"/>
  </r>
  <r>
    <s v="611180"/>
    <s v="None"/>
    <s v="FinAid-State/Fed Match Grant"/>
    <x v="3021"/>
    <d v="2010-07-01T00:00:00"/>
    <x v="0"/>
    <s v="E"/>
    <s v="609006"/>
    <s v="State Federal Match Grant"/>
    <x v="836"/>
    <s v="90000000"/>
    <s v="609"/>
    <s v="Financial Aid"/>
    <x v="55"/>
    <s v="60"/>
    <s v="Expenditures"/>
    <s v="722003"/>
    <s v="SBCMP"/>
    <x v="430"/>
    <s v="Active"/>
  </r>
  <r>
    <s v="611190"/>
    <s v="None"/>
    <s v="ITTN-Scholarships-Tuition"/>
    <x v="3022"/>
    <d v="2010-07-01T00:00:00"/>
    <x v="0"/>
    <s v="E"/>
    <s v="609005"/>
    <s v="Other Student Scholarships/Grants"/>
    <x v="782"/>
    <s v="90000000"/>
    <s v="609"/>
    <s v="Financial Aid"/>
    <x v="55"/>
    <s v="60"/>
    <s v="Expenditures"/>
    <s v="722003"/>
    <s v="SBCMP"/>
    <x v="386"/>
    <s v="Active"/>
  </r>
  <r>
    <s v="611191"/>
    <s v="None"/>
    <s v="ITTN-Scholarships-Housing"/>
    <x v="3023"/>
    <d v="2010-07-01T00:00:00"/>
    <x v="0"/>
    <s v="E"/>
    <s v="609005"/>
    <s v="Other Student Scholarships/Grants"/>
    <x v="782"/>
    <s v="90000000"/>
    <s v="609"/>
    <s v="Financial Aid"/>
    <x v="55"/>
    <s v="60"/>
    <s v="Expenditures"/>
    <s v="722003"/>
    <s v="SBCMP"/>
    <x v="386"/>
    <s v="Active"/>
  </r>
  <r>
    <s v="612001"/>
    <s v="613030"/>
    <s v="State Pro Rata Chrgs"/>
    <x v="3024"/>
    <d v="2000-01-01T00:00:00"/>
    <x v="1"/>
    <s v="E"/>
    <s v="612001"/>
    <s v="State Pro Rata Charges (Admin)"/>
    <x v="841"/>
    <s v="90000000"/>
    <s v="612"/>
    <s v="State Pro Rata Charges Group"/>
    <x v="64"/>
    <s v="60"/>
    <s v="Expenditures"/>
    <s v="722004"/>
    <s v="SBCMP"/>
    <x v="435"/>
    <s v="Active"/>
  </r>
  <r>
    <s v="612030"/>
    <s v="None"/>
    <s v="Fed Financial Aid"/>
    <x v="3025"/>
    <d v="2010-07-01T00:00:00"/>
    <x v="0"/>
    <s v="E"/>
    <s v="610001"/>
    <s v="Federal Financial Aid"/>
    <x v="837"/>
    <s v="90000000"/>
    <s v="610"/>
    <s v="Federal Finanical Aid"/>
    <x v="61"/>
    <s v="60"/>
    <s v="Expenditures"/>
    <s v="722003"/>
    <s v="SBCMP"/>
    <x v="431"/>
    <s v="Active"/>
  </r>
  <r>
    <s v="612031"/>
    <s v="None"/>
    <s v="Fed Financial Aid-Prior Yr Adj"/>
    <x v="3026"/>
    <d v="2010-07-01T00:00:00"/>
    <x v="0"/>
    <s v="E"/>
    <s v="610001"/>
    <s v="Federal Financial Aid"/>
    <x v="837"/>
    <s v="90000000"/>
    <s v="610"/>
    <s v="Federal Finanical Aid"/>
    <x v="61"/>
    <s v="60"/>
    <s v="Expenditures"/>
    <s v="722003"/>
    <s v="SBCMP"/>
    <x v="431"/>
    <s v="Active"/>
  </r>
  <r>
    <s v="612032"/>
    <s v="None"/>
    <s v="Emergency FSEOG"/>
    <x v="3027"/>
    <d v="2020-07-01T00:00:00"/>
    <x v="1"/>
    <s v="E"/>
    <s v="610001"/>
    <s v="Federal Financial Aid"/>
    <x v="837"/>
    <s v="90000000"/>
    <s v="610"/>
    <s v="Federal Finanical Aid"/>
    <x v="61"/>
    <s v="60"/>
    <s v="Expenditures"/>
    <s v="722003"/>
    <s v="SBCMP"/>
    <x v="431"/>
    <s v="Active"/>
  </r>
  <r>
    <s v="613001"/>
    <s v="614030"/>
    <s v="Contract Services"/>
    <x v="3028"/>
    <d v="2000-01-01T00:00:00"/>
    <x v="1"/>
    <s v="E"/>
    <s v="613001"/>
    <s v="Contractual Services"/>
    <x v="842"/>
    <s v="90000000"/>
    <s v="613"/>
    <s v="Contractual Services Group"/>
    <x v="65"/>
    <s v="60"/>
    <s v="Expenditures"/>
    <s v="722004"/>
    <s v="SBCMP"/>
    <x v="436"/>
    <s v="Active"/>
  </r>
  <r>
    <s v="613030"/>
    <s v="None"/>
    <s v="State Pro Rata Chrgs"/>
    <x v="3029"/>
    <d v="2010-07-01T00:00:00"/>
    <x v="0"/>
    <s v="E"/>
    <s v="612001"/>
    <s v="State Pro Rata Charges (Admin)"/>
    <x v="841"/>
    <s v="90000000"/>
    <s v="612"/>
    <s v="State Pro Rata Charges Group"/>
    <x v="64"/>
    <s v="60"/>
    <s v="Expenditures"/>
    <s v="722004"/>
    <s v="SBCMP"/>
    <x v="435"/>
    <s v="Active"/>
  </r>
  <r>
    <s v="613100"/>
    <s v="None"/>
    <s v="Alt. Trans. Contract  Expenses"/>
    <x v="3030"/>
    <d v="2019-07-01T00:00:00"/>
    <x v="1"/>
    <s v="E"/>
    <s v="613001"/>
    <s v="Contractual Services"/>
    <x v="842"/>
    <s v="90000000"/>
    <s v="613"/>
    <s v="Contractual Services Group"/>
    <x v="65"/>
    <s v="60"/>
    <s v="Expenditures"/>
    <s v="722004"/>
    <s v="SBCMP"/>
    <x v="436"/>
    <s v="Active"/>
  </r>
  <r>
    <s v="613600"/>
    <s v="None"/>
    <s v="SP CS-CONTRACTS"/>
    <x v="3031"/>
    <d v="2012-07-01T00:00:00"/>
    <x v="1"/>
    <s v="E"/>
    <s v="613001"/>
    <s v="Contractual Services"/>
    <x v="842"/>
    <s v="90000000"/>
    <s v="613"/>
    <s v="Contractual Services Group"/>
    <x v="65"/>
    <s v="60"/>
    <s v="Expenditures"/>
    <s v="722004"/>
    <s v="SBCMP"/>
    <x v="436"/>
    <s v="Active"/>
  </r>
  <r>
    <s v="613800"/>
    <s v="614039"/>
    <s v="CntrctSvcs-QualityImprvmt Init"/>
    <x v="3032"/>
    <d v="2000-01-01T00:00:00"/>
    <x v="1"/>
    <s v="E"/>
    <s v="613001"/>
    <s v="Contractual Services"/>
    <x v="842"/>
    <s v="90000000"/>
    <s v="613"/>
    <s v="Contractual Services Group"/>
    <x v="65"/>
    <s v="60"/>
    <s v="Expenditures"/>
    <s v="722004"/>
    <s v="SBCMP"/>
    <x v="436"/>
    <s v="Active"/>
  </r>
  <r>
    <s v="613801"/>
    <s v="614040"/>
    <s v="Contract Services-A-"/>
    <x v="3033"/>
    <d v="2000-01-01T00:00:00"/>
    <x v="1"/>
    <s v="E"/>
    <s v="613001"/>
    <s v="Contractual Services"/>
    <x v="842"/>
    <s v="90000000"/>
    <s v="613"/>
    <s v="Contractual Services Group"/>
    <x v="65"/>
    <s v="60"/>
    <s v="Expenditures"/>
    <s v="722004"/>
    <s v="SBCMP"/>
    <x v="436"/>
    <s v="Active"/>
  </r>
  <r>
    <s v="613802"/>
    <s v="614041"/>
    <s v="Contract Services- B"/>
    <x v="3034"/>
    <d v="2000-01-01T00:00:00"/>
    <x v="1"/>
    <s v="E"/>
    <s v="613001"/>
    <s v="Contractual Services"/>
    <x v="842"/>
    <s v="90000000"/>
    <s v="613"/>
    <s v="Contractual Services Group"/>
    <x v="65"/>
    <s v="60"/>
    <s v="Expenditures"/>
    <s v="722004"/>
    <s v="SBCMP"/>
    <x v="436"/>
    <s v="Active"/>
  </r>
  <r>
    <s v="613803"/>
    <s v="614042"/>
    <s v="Contract Services-C"/>
    <x v="3035"/>
    <d v="2000-01-01T00:00:00"/>
    <x v="1"/>
    <s v="E"/>
    <s v="613001"/>
    <s v="Contractual Services"/>
    <x v="842"/>
    <s v="90000000"/>
    <s v="613"/>
    <s v="Contractual Services Group"/>
    <x v="65"/>
    <s v="60"/>
    <s v="Expenditures"/>
    <s v="722004"/>
    <s v="SBCMP"/>
    <x v="436"/>
    <s v="Active"/>
  </r>
  <r>
    <s v="613804"/>
    <s v="614043"/>
    <s v="Contract Services-D"/>
    <x v="3036"/>
    <d v="2000-01-01T00:00:00"/>
    <x v="1"/>
    <s v="E"/>
    <s v="613001"/>
    <s v="Contractual Services"/>
    <x v="842"/>
    <s v="90000000"/>
    <s v="613"/>
    <s v="Contractual Services Group"/>
    <x v="65"/>
    <s v="60"/>
    <s v="Expenditures"/>
    <s v="722004"/>
    <s v="SBCMP"/>
    <x v="436"/>
    <s v="Active"/>
  </r>
  <r>
    <s v="613805"/>
    <s v="614044"/>
    <s v="Contract Services- E"/>
    <x v="3037"/>
    <d v="2000-01-01T00:00:00"/>
    <x v="1"/>
    <s v="E"/>
    <s v="613001"/>
    <s v="Contractual Services"/>
    <x v="842"/>
    <s v="90000000"/>
    <s v="613"/>
    <s v="Contractual Services Group"/>
    <x v="65"/>
    <s v="60"/>
    <s v="Expenditures"/>
    <s v="722004"/>
    <s v="SBCMP"/>
    <x v="436"/>
    <s v="Active"/>
  </r>
  <r>
    <s v="613806"/>
    <s v="614045"/>
    <s v="Contract Services-F"/>
    <x v="3038"/>
    <d v="2000-01-01T00:00:00"/>
    <x v="1"/>
    <s v="E"/>
    <s v="613001"/>
    <s v="Contractual Services"/>
    <x v="842"/>
    <s v="90000000"/>
    <s v="613"/>
    <s v="Contractual Services Group"/>
    <x v="65"/>
    <s v="60"/>
    <s v="Expenditures"/>
    <s v="722004"/>
    <s v="SBCMP"/>
    <x v="436"/>
    <s v="Active"/>
  </r>
  <r>
    <s v="613807"/>
    <s v="614046"/>
    <s v="Contract Services-G"/>
    <x v="3039"/>
    <d v="2000-01-01T00:00:00"/>
    <x v="1"/>
    <s v="E"/>
    <s v="613001"/>
    <s v="Contractual Services"/>
    <x v="842"/>
    <s v="90000000"/>
    <s v="613"/>
    <s v="Contractual Services Group"/>
    <x v="65"/>
    <s v="60"/>
    <s v="Expenditures"/>
    <s v="722004"/>
    <s v="SBCMP"/>
    <x v="436"/>
    <s v="Active"/>
  </r>
  <r>
    <s v="613808"/>
    <s v="614047"/>
    <s v="Contract Services-H"/>
    <x v="3040"/>
    <d v="2000-01-01T00:00:00"/>
    <x v="1"/>
    <s v="E"/>
    <s v="613001"/>
    <s v="Contractual Services"/>
    <x v="842"/>
    <s v="90000000"/>
    <s v="613"/>
    <s v="Contractual Services Group"/>
    <x v="65"/>
    <s v="60"/>
    <s v="Expenditures"/>
    <s v="722004"/>
    <s v="SBCMP"/>
    <x v="436"/>
    <s v="Active"/>
  </r>
  <r>
    <s v="613809"/>
    <s v="614048"/>
    <s v="Contract Services-I"/>
    <x v="3041"/>
    <d v="2000-01-01T00:00:00"/>
    <x v="1"/>
    <s v="E"/>
    <s v="613001"/>
    <s v="Contractual Services"/>
    <x v="842"/>
    <s v="90000000"/>
    <s v="613"/>
    <s v="Contractual Services Group"/>
    <x v="65"/>
    <s v="60"/>
    <s v="Expenditures"/>
    <s v="722004"/>
    <s v="SBCMP"/>
    <x v="436"/>
    <s v="Active"/>
  </r>
  <r>
    <s v="613810"/>
    <s v="614049"/>
    <s v="Contract Services-J"/>
    <x v="3042"/>
    <d v="2000-01-01T00:00:00"/>
    <x v="1"/>
    <s v="E"/>
    <s v="613001"/>
    <s v="Contractual Services"/>
    <x v="842"/>
    <s v="90000000"/>
    <s v="613"/>
    <s v="Contractual Services Group"/>
    <x v="65"/>
    <s v="60"/>
    <s v="Expenditures"/>
    <s v="722004"/>
    <s v="SBCMP"/>
    <x v="436"/>
    <s v="Active"/>
  </r>
  <r>
    <s v="613819"/>
    <s v="630009"/>
    <s v="ExpOthr-Special Lectures"/>
    <x v="3043"/>
    <d v="2000-01-01T00:00:00"/>
    <x v="1"/>
    <s v="E"/>
    <s v="613001"/>
    <s v="Contractual Services"/>
    <x v="842"/>
    <s v="90000000"/>
    <s v="613"/>
    <s v="Contractual Services Group"/>
    <x v="65"/>
    <s v="60"/>
    <s v="Expenditures"/>
    <s v="722004"/>
    <s v="SBCMP"/>
    <x v="436"/>
    <s v="Active"/>
  </r>
  <r>
    <s v="613820"/>
    <s v="613820"/>
    <s v="Contract Svcs-Collection Costs"/>
    <x v="3044"/>
    <d v="2000-01-01T00:00:00"/>
    <x v="1"/>
    <s v="E"/>
    <s v="613001"/>
    <s v="Contractual Services"/>
    <x v="842"/>
    <s v="90000000"/>
    <s v="613"/>
    <s v="Contractual Services Group"/>
    <x v="65"/>
    <s v="60"/>
    <s v="Expenditures"/>
    <s v="722004"/>
    <s v="SBCMP"/>
    <x v="436"/>
    <s v="Active"/>
  </r>
  <r>
    <s v="613830"/>
    <s v="None"/>
    <s v="FDN Payroll Expenses"/>
    <x v="3045"/>
    <d v="2025-07-01T00:00:00"/>
    <x v="1"/>
    <s v="E"/>
    <s v="722004"/>
    <s v="Supplies and Other Services"/>
    <x v="843"/>
    <s v="00000000"/>
    <s v="722"/>
    <s v="GASB35 Operating Expenses"/>
    <x v="66"/>
    <s v="70"/>
    <s v="GASB35 GAAP"/>
    <s v="722004"/>
    <s v="SBCMP"/>
    <x v="437"/>
    <s v="Active"/>
  </r>
  <r>
    <s v="613901"/>
    <s v="None"/>
    <s v="SP-Contract Services A-No F&amp;A"/>
    <x v="3046"/>
    <d v="2010-07-01T00:00:00"/>
    <x v="1"/>
    <s v="E"/>
    <s v="613001"/>
    <s v="Contractual Services"/>
    <x v="842"/>
    <s v="90000000"/>
    <s v="613"/>
    <s v="Contractual Services Group"/>
    <x v="65"/>
    <s v="60"/>
    <s v="Expenditures"/>
    <s v="722004"/>
    <s v="SBCMP"/>
    <x v="436"/>
    <s v="Active"/>
  </r>
  <r>
    <s v="613902"/>
    <s v="None"/>
    <s v="SP-Contract Services B-No F&amp;A"/>
    <x v="3047"/>
    <d v="2010-07-01T00:00:00"/>
    <x v="1"/>
    <s v="E"/>
    <s v="613001"/>
    <s v="Contractual Services"/>
    <x v="842"/>
    <s v="90000000"/>
    <s v="613"/>
    <s v="Contractual Services Group"/>
    <x v="65"/>
    <s v="60"/>
    <s v="Expenditures"/>
    <s v="722004"/>
    <s v="SBCMP"/>
    <x v="436"/>
    <s v="Active"/>
  </r>
  <r>
    <s v="613903"/>
    <s v="None"/>
    <s v="SP-Contract Services C-No F&amp;A"/>
    <x v="3048"/>
    <d v="2010-07-01T00:00:00"/>
    <x v="1"/>
    <s v="E"/>
    <s v="613001"/>
    <s v="Contractual Services"/>
    <x v="842"/>
    <s v="90000000"/>
    <s v="613"/>
    <s v="Contractual Services Group"/>
    <x v="65"/>
    <s v="60"/>
    <s v="Expenditures"/>
    <s v="722004"/>
    <s v="SBCMP"/>
    <x v="436"/>
    <s v="Active"/>
  </r>
  <r>
    <s v="613904"/>
    <s v="None"/>
    <s v="SP-Contract Services D-No F&amp;A"/>
    <x v="3049"/>
    <d v="2010-07-01T00:00:00"/>
    <x v="1"/>
    <s v="E"/>
    <s v="613001"/>
    <s v="Contractual Services"/>
    <x v="842"/>
    <s v="90000000"/>
    <s v="613"/>
    <s v="Contractual Services Group"/>
    <x v="65"/>
    <s v="60"/>
    <s v="Expenditures"/>
    <s v="722004"/>
    <s v="SBCMP"/>
    <x v="436"/>
    <s v="Active"/>
  </r>
  <r>
    <s v="613905"/>
    <s v="None"/>
    <s v="SP-Contract Services E-No F&amp;A"/>
    <x v="3050"/>
    <d v="2010-07-01T00:00:00"/>
    <x v="1"/>
    <s v="E"/>
    <s v="613001"/>
    <s v="Contractual Services"/>
    <x v="842"/>
    <s v="90000000"/>
    <s v="613"/>
    <s v="Contractual Services Group"/>
    <x v="65"/>
    <s v="60"/>
    <s v="Expenditures"/>
    <s v="722004"/>
    <s v="SBCMP"/>
    <x v="436"/>
    <s v="Active"/>
  </r>
  <r>
    <s v="613906"/>
    <s v="None"/>
    <s v="SP-Contract Services F-No F&amp;A"/>
    <x v="3051"/>
    <d v="2016-07-01T00:00:00"/>
    <x v="1"/>
    <s v="E"/>
    <s v="613001"/>
    <s v="Contractual Services"/>
    <x v="842"/>
    <s v="90000000"/>
    <s v="613"/>
    <s v="Contractual Services Group"/>
    <x v="65"/>
    <s v="60"/>
    <s v="Expenditures"/>
    <s v="722004"/>
    <s v="SBCMP"/>
    <x v="436"/>
    <s v="Active"/>
  </r>
  <r>
    <s v="613907"/>
    <s v="None"/>
    <s v="SP-Contract Services G-No F&amp;A"/>
    <x v="3052"/>
    <d v="2017-07-01T00:00:00"/>
    <x v="1"/>
    <s v="E"/>
    <s v="613001"/>
    <s v="Contractual Services"/>
    <x v="842"/>
    <s v="90000000"/>
    <s v="613"/>
    <s v="Contractual Services Group"/>
    <x v="65"/>
    <s v="60"/>
    <s v="Expenditures"/>
    <s v="722004"/>
    <s v="SBCMP"/>
    <x v="436"/>
    <s v="Active"/>
  </r>
  <r>
    <s v="613908"/>
    <s v="None"/>
    <s v="SP-Contract Services H-No F&amp;A"/>
    <x v="3053"/>
    <d v="2017-07-01T00:00:00"/>
    <x v="1"/>
    <s v="E"/>
    <s v="613001"/>
    <s v="Contractual Services"/>
    <x v="842"/>
    <s v="90000000"/>
    <s v="613"/>
    <s v="Contractual Services Group"/>
    <x v="65"/>
    <s v="60"/>
    <s v="Expenditures"/>
    <s v="722004"/>
    <s v="SBCMP"/>
    <x v="436"/>
    <s v="Active"/>
  </r>
  <r>
    <s v="613909"/>
    <s v="None"/>
    <s v="SP-Contract Services I-No F&amp;A"/>
    <x v="3054"/>
    <d v="2017-07-01T00:00:00"/>
    <x v="1"/>
    <s v="E"/>
    <s v="613001"/>
    <s v="Contractual Services"/>
    <x v="842"/>
    <s v="90000000"/>
    <s v="613"/>
    <s v="Contractual Services Group"/>
    <x v="65"/>
    <s v="60"/>
    <s v="Expenditures"/>
    <s v="722004"/>
    <s v="SBCMP"/>
    <x v="436"/>
    <s v="Active"/>
  </r>
  <r>
    <s v="613910"/>
    <s v="None"/>
    <s v="SP-Contract Services J-No F&amp;A"/>
    <x v="3055"/>
    <d v="2017-07-01T00:00:00"/>
    <x v="1"/>
    <s v="E"/>
    <s v="613001"/>
    <s v="Contractual Services"/>
    <x v="842"/>
    <s v="90000000"/>
    <s v="613"/>
    <s v="Contractual Services Group"/>
    <x v="65"/>
    <s v="60"/>
    <s v="Expenditures"/>
    <s v="722004"/>
    <s v="SBCMP"/>
    <x v="436"/>
    <s v="Active"/>
  </r>
  <r>
    <s v="614001"/>
    <s v="615030"/>
    <s v="LeasePaymnt-Purchase Bond"/>
    <x v="3056"/>
    <d v="2000-01-01T00:00:00"/>
    <x v="1"/>
    <s v="E"/>
    <s v="614001"/>
    <s v="Lease Purchase Bond Payments"/>
    <x v="844"/>
    <s v="90100000"/>
    <s v="614"/>
    <s v="Lease Bond Payments"/>
    <x v="67"/>
    <s v="60"/>
    <s v="Expenditures"/>
    <s v="714002"/>
    <s v="SBCMP"/>
    <x v="438"/>
    <s v="Active"/>
  </r>
  <r>
    <s v="614002"/>
    <s v="615060"/>
    <s v="LeasePaymnt-Energy Bond"/>
    <x v="3057"/>
    <d v="2014-07-01T00:00:00"/>
    <x v="0"/>
    <s v="E"/>
    <s v="614002"/>
    <s v="Energy Bond Payment (Obsolete)"/>
    <x v="845"/>
    <s v="90100000"/>
    <s v="614"/>
    <s v="Lease Bond Payments"/>
    <x v="67"/>
    <s v="60"/>
    <s v="Expenditures"/>
    <s v="722004"/>
    <s v="SBCMP"/>
    <x v="7"/>
    <s v="Obsolete"/>
  </r>
  <r>
    <s v="614030"/>
    <s v="None"/>
    <s v="Contract Services"/>
    <x v="3058"/>
    <d v="2010-07-01T00:00:00"/>
    <x v="0"/>
    <s v="E"/>
    <s v="613001"/>
    <s v="Contractual Services"/>
    <x v="842"/>
    <s v="90000000"/>
    <s v="613"/>
    <s v="Contractual Services Group"/>
    <x v="65"/>
    <s v="60"/>
    <s v="Expenditures"/>
    <s v="722004"/>
    <s v="SBCMP"/>
    <x v="436"/>
    <s v="Active"/>
  </r>
  <r>
    <s v="614039"/>
    <s v="None"/>
    <s v="CntrctSvcs-QualityImprvmt Init"/>
    <x v="3059"/>
    <d v="2010-07-01T00:00:00"/>
    <x v="0"/>
    <s v="E"/>
    <s v="613001"/>
    <s v="Contractual Services"/>
    <x v="842"/>
    <s v="90000000"/>
    <s v="613"/>
    <s v="Contractual Services Group"/>
    <x v="65"/>
    <s v="60"/>
    <s v="Expenditures"/>
    <s v="722004"/>
    <s v="SBCMP"/>
    <x v="436"/>
    <s v="Active"/>
  </r>
  <r>
    <s v="614040"/>
    <s v="None"/>
    <s v="Contract Services-A-"/>
    <x v="3060"/>
    <d v="2010-07-01T00:00:00"/>
    <x v="0"/>
    <s v="E"/>
    <s v="613001"/>
    <s v="Contractual Services"/>
    <x v="842"/>
    <s v="90000000"/>
    <s v="613"/>
    <s v="Contractual Services Group"/>
    <x v="65"/>
    <s v="60"/>
    <s v="Expenditures"/>
    <s v="722004"/>
    <s v="SBCMP"/>
    <x v="436"/>
    <s v="Active"/>
  </r>
  <r>
    <s v="614041"/>
    <s v="None"/>
    <s v="Contract Services- B"/>
    <x v="3061"/>
    <d v="2010-07-01T00:00:00"/>
    <x v="0"/>
    <s v="E"/>
    <s v="613001"/>
    <s v="Contractual Services"/>
    <x v="842"/>
    <s v="90000000"/>
    <s v="613"/>
    <s v="Contractual Services Group"/>
    <x v="65"/>
    <s v="60"/>
    <s v="Expenditures"/>
    <s v="722004"/>
    <s v="SBCMP"/>
    <x v="436"/>
    <s v="Active"/>
  </r>
  <r>
    <s v="614042"/>
    <s v="None"/>
    <s v="Contract Services-C"/>
    <x v="3062"/>
    <d v="2010-07-01T00:00:00"/>
    <x v="0"/>
    <s v="E"/>
    <s v="613001"/>
    <s v="Contractual Services"/>
    <x v="842"/>
    <s v="90000000"/>
    <s v="613"/>
    <s v="Contractual Services Group"/>
    <x v="65"/>
    <s v="60"/>
    <s v="Expenditures"/>
    <s v="722004"/>
    <s v="SBCMP"/>
    <x v="436"/>
    <s v="Active"/>
  </r>
  <r>
    <s v="614043"/>
    <s v="None"/>
    <s v="Contract Services-D"/>
    <x v="3063"/>
    <d v="2010-07-01T00:00:00"/>
    <x v="0"/>
    <s v="E"/>
    <s v="613001"/>
    <s v="Contractual Services"/>
    <x v="842"/>
    <s v="90000000"/>
    <s v="613"/>
    <s v="Contractual Services Group"/>
    <x v="65"/>
    <s v="60"/>
    <s v="Expenditures"/>
    <s v="722004"/>
    <s v="SBCMP"/>
    <x v="436"/>
    <s v="Active"/>
  </r>
  <r>
    <s v="614044"/>
    <s v="None"/>
    <s v="Contract Services- E"/>
    <x v="3064"/>
    <d v="2010-07-01T00:00:00"/>
    <x v="0"/>
    <s v="E"/>
    <s v="613001"/>
    <s v="Contractual Services"/>
    <x v="842"/>
    <s v="90000000"/>
    <s v="613"/>
    <s v="Contractual Services Group"/>
    <x v="65"/>
    <s v="60"/>
    <s v="Expenditures"/>
    <s v="722004"/>
    <s v="SBCMP"/>
    <x v="436"/>
    <s v="Active"/>
  </r>
  <r>
    <s v="614045"/>
    <s v="None"/>
    <s v="Contract Services-F"/>
    <x v="3065"/>
    <d v="2010-07-01T00:00:00"/>
    <x v="0"/>
    <s v="E"/>
    <s v="613001"/>
    <s v="Contractual Services"/>
    <x v="842"/>
    <s v="90000000"/>
    <s v="613"/>
    <s v="Contractual Services Group"/>
    <x v="65"/>
    <s v="60"/>
    <s v="Expenditures"/>
    <s v="722004"/>
    <s v="SBCMP"/>
    <x v="436"/>
    <s v="Active"/>
  </r>
  <r>
    <s v="614046"/>
    <s v="None"/>
    <s v="Contract Services-G"/>
    <x v="3066"/>
    <d v="2010-07-01T00:00:00"/>
    <x v="0"/>
    <s v="E"/>
    <s v="613001"/>
    <s v="Contractual Services"/>
    <x v="842"/>
    <s v="90000000"/>
    <s v="613"/>
    <s v="Contractual Services Group"/>
    <x v="65"/>
    <s v="60"/>
    <s v="Expenditures"/>
    <s v="722004"/>
    <s v="SBCMP"/>
    <x v="436"/>
    <s v="Active"/>
  </r>
  <r>
    <s v="614047"/>
    <s v="None"/>
    <s v="Contract Services-H"/>
    <x v="3067"/>
    <d v="2010-07-01T00:00:00"/>
    <x v="0"/>
    <s v="E"/>
    <s v="613001"/>
    <s v="Contractual Services"/>
    <x v="842"/>
    <s v="90000000"/>
    <s v="613"/>
    <s v="Contractual Services Group"/>
    <x v="65"/>
    <s v="60"/>
    <s v="Expenditures"/>
    <s v="722004"/>
    <s v="SBCMP"/>
    <x v="436"/>
    <s v="Active"/>
  </r>
  <r>
    <s v="614048"/>
    <s v="None"/>
    <s v="Contract Services-I"/>
    <x v="3068"/>
    <d v="2010-07-01T00:00:00"/>
    <x v="0"/>
    <s v="E"/>
    <s v="613001"/>
    <s v="Contractual Services"/>
    <x v="842"/>
    <s v="90000000"/>
    <s v="613"/>
    <s v="Contractual Services Group"/>
    <x v="65"/>
    <s v="60"/>
    <s v="Expenditures"/>
    <s v="722004"/>
    <s v="SBCMP"/>
    <x v="436"/>
    <s v="Active"/>
  </r>
  <r>
    <s v="614049"/>
    <s v="None"/>
    <s v="Contract Services-J"/>
    <x v="3069"/>
    <d v="2010-07-01T00:00:00"/>
    <x v="0"/>
    <s v="E"/>
    <s v="613001"/>
    <s v="Contractual Services"/>
    <x v="842"/>
    <s v="90000000"/>
    <s v="613"/>
    <s v="Contractual Services Group"/>
    <x v="65"/>
    <s v="60"/>
    <s v="Expenditures"/>
    <s v="722004"/>
    <s v="SBCMP"/>
    <x v="436"/>
    <s v="Active"/>
  </r>
  <r>
    <s v="614800"/>
    <s v="615040"/>
    <s v="Bond Pmt-Univ. Vllg. Purchase"/>
    <x v="3070"/>
    <d v="2000-01-01T00:00:00"/>
    <x v="1"/>
    <s v="E"/>
    <s v="614001"/>
    <s v="Lease Purchase Bond Payments"/>
    <x v="844"/>
    <s v="90100000"/>
    <s v="614"/>
    <s v="Lease Bond Payments"/>
    <x v="67"/>
    <s v="60"/>
    <s v="Expenditures"/>
    <s v="714002"/>
    <s v="SBCMP"/>
    <x v="438"/>
    <s v="Active"/>
  </r>
  <r>
    <s v="615030"/>
    <s v="None"/>
    <s v="LeasePaymnt-Purchase Bond"/>
    <x v="3071"/>
    <d v="2010-07-01T00:00:00"/>
    <x v="0"/>
    <s v="E"/>
    <s v="614001"/>
    <s v="Lease Purchase Bond Payments"/>
    <x v="844"/>
    <s v="90100000"/>
    <s v="614"/>
    <s v="Lease Bond Payments"/>
    <x v="67"/>
    <s v="60"/>
    <s v="Expenditures"/>
    <s v="714002"/>
    <s v="SBCMP"/>
    <x v="438"/>
    <s v="Active"/>
  </r>
  <r>
    <s v="615040"/>
    <s v="None"/>
    <s v="Bond Pmt-Univ. Vllg. Purchase"/>
    <x v="3072"/>
    <d v="2010-07-01T00:00:00"/>
    <x v="0"/>
    <s v="E"/>
    <s v="614001"/>
    <s v="Lease Purchase Bond Payments"/>
    <x v="844"/>
    <s v="90100000"/>
    <s v="614"/>
    <s v="Lease Bond Payments"/>
    <x v="67"/>
    <s v="60"/>
    <s v="Expenditures"/>
    <s v="714002"/>
    <s v="SBCMP"/>
    <x v="438"/>
    <s v="Active"/>
  </r>
  <r>
    <s v="615060"/>
    <s v="None"/>
    <s v="LeasePaymnt-Energy Bond"/>
    <x v="3073"/>
    <d v="2010-07-01T00:00:00"/>
    <x v="0"/>
    <s v="E"/>
    <s v="614002"/>
    <s v="Energy Bond Payment (Obsolete)"/>
    <x v="845"/>
    <s v="90100000"/>
    <s v="614"/>
    <s v="Lease Bond Payments"/>
    <x v="67"/>
    <s v="60"/>
    <s v="Expenditures"/>
    <s v="722004"/>
    <s v="SBCMP"/>
    <x v="7"/>
    <s v="Obsolete"/>
  </r>
  <r>
    <s v="616001"/>
    <s v="616030"/>
    <s v="InfoTech-EDP Rental"/>
    <x v="3074"/>
    <d v="2000-01-01T00:00:00"/>
    <x v="1"/>
    <s v="E"/>
    <s v="616001"/>
    <s v="I/T Communications"/>
    <x v="846"/>
    <s v="90000000"/>
    <s v="616"/>
    <s v="Information Technology Costs"/>
    <x v="68"/>
    <s v="60"/>
    <s v="Expenditures"/>
    <s v="722004"/>
    <s v="SBCMP"/>
    <x v="439"/>
    <s v="Active"/>
  </r>
  <r>
    <s v="616002"/>
    <s v="616060"/>
    <s v="I/T Hardware"/>
    <x v="3075"/>
    <d v="2025-07-01T00:00:00"/>
    <x v="1"/>
    <s v="E"/>
    <s v="616002"/>
    <s v="I/T Hardware"/>
    <x v="847"/>
    <s v="90000000"/>
    <s v="616"/>
    <s v="Information Technology Costs"/>
    <x v="68"/>
    <s v="60"/>
    <s v="Expenditures"/>
    <s v="722004"/>
    <s v="SBCMP"/>
    <x v="440"/>
    <s v="Active"/>
  </r>
  <r>
    <s v="616003"/>
    <s v="616090"/>
    <s v="I/T Software"/>
    <x v="3076"/>
    <d v="2025-07-01T00:00:00"/>
    <x v="1"/>
    <s v="E"/>
    <s v="616003"/>
    <s v="I/T Software"/>
    <x v="848"/>
    <s v="90000000"/>
    <s v="616"/>
    <s v="Information Technology Costs"/>
    <x v="68"/>
    <s v="60"/>
    <s v="Expenditures"/>
    <s v="722004"/>
    <s v="SBCMP"/>
    <x v="441"/>
    <s v="Active"/>
  </r>
  <r>
    <s v="616004"/>
    <s v="616120"/>
    <s v="InfoTech-Infrastucture"/>
    <x v="3077"/>
    <d v="2000-01-01T00:00:00"/>
    <x v="1"/>
    <s v="E"/>
    <s v="616004"/>
    <s v="I/T Infrastructure"/>
    <x v="849"/>
    <s v="90000000"/>
    <s v="616"/>
    <s v="Information Technology Costs"/>
    <x v="68"/>
    <s v="60"/>
    <s v="Expenditures"/>
    <s v="722004"/>
    <s v="SBCMP"/>
    <x v="442"/>
    <s v="Active"/>
  </r>
  <r>
    <s v="616005"/>
    <s v="616210"/>
    <s v="Misc Info Tech Costs"/>
    <x v="3078"/>
    <d v="2025-07-01T00:00:00"/>
    <x v="1"/>
    <s v="E"/>
    <s v="616005"/>
    <s v="Misc Info Tech Costs"/>
    <x v="850"/>
    <s v="90000000"/>
    <s v="616"/>
    <s v="Information Technology Costs"/>
    <x v="68"/>
    <s v="60"/>
    <s v="Expenditures"/>
    <s v="722004"/>
    <s v="SBCMP"/>
    <x v="443"/>
    <s v="Active"/>
  </r>
  <r>
    <s v="616030"/>
    <s v="None"/>
    <s v="InfoTech-EDP Rental"/>
    <x v="3079"/>
    <d v="2010-07-01T00:00:00"/>
    <x v="0"/>
    <s v="E"/>
    <s v="616001"/>
    <s v="I/T Communications"/>
    <x v="846"/>
    <s v="90000000"/>
    <s v="616"/>
    <s v="Information Technology Costs"/>
    <x v="68"/>
    <s v="60"/>
    <s v="Expenditures"/>
    <s v="722004"/>
    <s v="SBCMP"/>
    <x v="439"/>
    <s v="Active"/>
  </r>
  <r>
    <s v="616031"/>
    <s v="None"/>
    <s v="InfoTech-Maintenance"/>
    <x v="3080"/>
    <d v="2011-07-01T00:00:00"/>
    <x v="0"/>
    <s v="E"/>
    <s v="616001"/>
    <s v="I/T Communications"/>
    <x v="846"/>
    <s v="90000000"/>
    <s v="616"/>
    <s v="Information Technology Costs"/>
    <x v="68"/>
    <s v="60"/>
    <s v="Expenditures"/>
    <s v="722004"/>
    <s v="SBCMP"/>
    <x v="439"/>
    <s v="Active"/>
  </r>
  <r>
    <s v="616060"/>
    <s v="None"/>
    <s v="InfoTech-Hardware"/>
    <x v="3081"/>
    <d v="2010-07-01T00:00:00"/>
    <x v="0"/>
    <s v="E"/>
    <s v="616002"/>
    <s v="I/T Hardware"/>
    <x v="847"/>
    <s v="90000000"/>
    <s v="616"/>
    <s v="Information Technology Costs"/>
    <x v="68"/>
    <s v="60"/>
    <s v="Expenditures"/>
    <s v="722004"/>
    <s v="SBCMP"/>
    <x v="440"/>
    <s v="Active"/>
  </r>
  <r>
    <s v="616061"/>
    <s v="None"/>
    <s v="InfoTech-Upgrade"/>
    <x v="3082"/>
    <d v="2010-07-01T00:00:00"/>
    <x v="0"/>
    <s v="E"/>
    <s v="616002"/>
    <s v="I/T Hardware"/>
    <x v="847"/>
    <s v="90000000"/>
    <s v="616"/>
    <s v="Information Technology Costs"/>
    <x v="68"/>
    <s v="60"/>
    <s v="Expenditures"/>
    <s v="722004"/>
    <s v="SBCMP"/>
    <x v="440"/>
    <s v="Active"/>
  </r>
  <r>
    <s v="616090"/>
    <s v="None"/>
    <s v="InfoTech-Software"/>
    <x v="3083"/>
    <d v="2010-07-01T00:00:00"/>
    <x v="0"/>
    <s v="E"/>
    <s v="616003"/>
    <s v="I/T Software"/>
    <x v="848"/>
    <s v="90000000"/>
    <s v="616"/>
    <s v="Information Technology Costs"/>
    <x v="68"/>
    <s v="60"/>
    <s v="Expenditures"/>
    <s v="722004"/>
    <s v="SBCMP"/>
    <x v="441"/>
    <s v="Active"/>
  </r>
  <r>
    <s v="616101"/>
    <s v="None"/>
    <s v="Interagency I/T Software"/>
    <x v="3084"/>
    <d v="2021-07-01T00:00:00"/>
    <x v="1"/>
    <s v="E"/>
    <s v="616101"/>
    <s v="Interagency I/T Software"/>
    <x v="851"/>
    <s v="90000000"/>
    <s v="616"/>
    <s v="Information Technology Costs"/>
    <x v="68"/>
    <s v="60"/>
    <s v="Expenditures"/>
    <s v="726005"/>
    <s v="SBCMP"/>
    <x v="444"/>
    <s v="Active"/>
  </r>
  <r>
    <s v="616120"/>
    <s v="None"/>
    <s v="InfoTech-Infrastucture"/>
    <x v="3085"/>
    <d v="2010-07-01T00:00:00"/>
    <x v="0"/>
    <s v="E"/>
    <s v="616004"/>
    <s v="I/T Infrastructure"/>
    <x v="849"/>
    <s v="90000000"/>
    <s v="616"/>
    <s v="Information Technology Costs"/>
    <x v="68"/>
    <s v="60"/>
    <s v="Expenditures"/>
    <s v="722004"/>
    <s v="SBCMP"/>
    <x v="442"/>
    <s v="Active"/>
  </r>
  <r>
    <s v="616150"/>
    <s v="None"/>
    <s v="InfoTech-Supplies-Paper"/>
    <x v="3086"/>
    <d v="2010-07-01T00:00:00"/>
    <x v="0"/>
    <s v="E"/>
    <s v="616004"/>
    <s v="I/T Infrastructure"/>
    <x v="849"/>
    <s v="90000000"/>
    <s v="616"/>
    <s v="Information Technology Costs"/>
    <x v="68"/>
    <s v="60"/>
    <s v="Expenditures"/>
    <s v="722004"/>
    <s v="SBCMP"/>
    <x v="442"/>
    <s v="Active"/>
  </r>
  <r>
    <s v="616151"/>
    <s v="None"/>
    <s v="InfoTech-Supplies-Non-Paper"/>
    <x v="3087"/>
    <d v="2010-07-01T00:00:00"/>
    <x v="0"/>
    <s v="E"/>
    <s v="616004"/>
    <s v="I/T Infrastructure"/>
    <x v="849"/>
    <s v="90000000"/>
    <s v="616"/>
    <s v="Information Technology Costs"/>
    <x v="68"/>
    <s v="60"/>
    <s v="Expenditures"/>
    <s v="722004"/>
    <s v="SBCMP"/>
    <x v="442"/>
    <s v="Active"/>
  </r>
  <r>
    <s v="616179"/>
    <s v="None"/>
    <s v="InfoTech-Supplies"/>
    <x v="3088"/>
    <d v="2010-07-01T00:00:00"/>
    <x v="0"/>
    <s v="E"/>
    <s v="616004"/>
    <s v="I/T Infrastructure"/>
    <x v="849"/>
    <s v="90000000"/>
    <s v="616"/>
    <s v="Information Technology Costs"/>
    <x v="68"/>
    <s v="60"/>
    <s v="Expenditures"/>
    <s v="722004"/>
    <s v="SBCMP"/>
    <x v="442"/>
    <s v="Active"/>
  </r>
  <r>
    <s v="616180"/>
    <s v="None"/>
    <s v="InfoTech-Maint. Agreement"/>
    <x v="3089"/>
    <d v="2010-07-01T00:00:00"/>
    <x v="0"/>
    <s v="E"/>
    <s v="616004"/>
    <s v="I/T Infrastructure"/>
    <x v="849"/>
    <s v="90000000"/>
    <s v="616"/>
    <s v="Information Technology Costs"/>
    <x v="68"/>
    <s v="60"/>
    <s v="Expenditures"/>
    <s v="722004"/>
    <s v="SBCMP"/>
    <x v="442"/>
    <s v="Active"/>
  </r>
  <r>
    <s v="616210"/>
    <s v="None"/>
    <s v="InfoTech-Misc. Costs"/>
    <x v="3090"/>
    <d v="2010-07-01T00:00:00"/>
    <x v="0"/>
    <s v="E"/>
    <s v="616005"/>
    <s v="Misc Info Tech Costs"/>
    <x v="850"/>
    <s v="90000000"/>
    <s v="616"/>
    <s v="Information Technology Costs"/>
    <x v="68"/>
    <s v="60"/>
    <s v="Expenditures"/>
    <s v="722004"/>
    <s v="SBCMP"/>
    <x v="443"/>
    <s v="Active"/>
  </r>
  <r>
    <s v="616211"/>
    <s v="None"/>
    <s v="InfoTech-Comp Center Admin"/>
    <x v="3091"/>
    <d v="2010-07-01T00:00:00"/>
    <x v="0"/>
    <s v="E"/>
    <s v="616005"/>
    <s v="Misc Info Tech Costs"/>
    <x v="850"/>
    <s v="90000000"/>
    <s v="616"/>
    <s v="Information Technology Costs"/>
    <x v="68"/>
    <s v="60"/>
    <s v="Expenditures"/>
    <s v="722004"/>
    <s v="SBCMP"/>
    <x v="443"/>
    <s v="Active"/>
  </r>
  <r>
    <s v="616800"/>
    <s v="616031"/>
    <s v="InfoTech-Maintenance"/>
    <x v="3092"/>
    <d v="2000-01-01T00:00:00"/>
    <x v="1"/>
    <s v="E"/>
    <s v="616001"/>
    <s v="I/T Communications"/>
    <x v="846"/>
    <s v="90000000"/>
    <s v="616"/>
    <s v="Information Technology Costs"/>
    <x v="68"/>
    <s v="60"/>
    <s v="Expenditures"/>
    <s v="722004"/>
    <s v="SBCMP"/>
    <x v="439"/>
    <s v="Active"/>
  </r>
  <r>
    <s v="616801"/>
    <s v="616061"/>
    <s v="InfoTech-Upgrade"/>
    <x v="3093"/>
    <d v="2000-01-01T00:00:00"/>
    <x v="1"/>
    <s v="E"/>
    <s v="616002"/>
    <s v="I/T Hardware"/>
    <x v="847"/>
    <s v="90000000"/>
    <s v="616"/>
    <s v="Information Technology Costs"/>
    <x v="68"/>
    <s v="60"/>
    <s v="Expenditures"/>
    <s v="722004"/>
    <s v="SBCMP"/>
    <x v="440"/>
    <s v="Active"/>
  </r>
  <r>
    <s v="616802"/>
    <s v="616150"/>
    <s v="InfoTech-Supplies-Paper"/>
    <x v="3094"/>
    <d v="2000-01-01T00:00:00"/>
    <x v="1"/>
    <s v="E"/>
    <s v="616004"/>
    <s v="I/T Infrastructure"/>
    <x v="849"/>
    <s v="90000000"/>
    <s v="616"/>
    <s v="Information Technology Costs"/>
    <x v="68"/>
    <s v="60"/>
    <s v="Expenditures"/>
    <s v="722004"/>
    <s v="SBCMP"/>
    <x v="442"/>
    <s v="Active"/>
  </r>
  <r>
    <s v="616803"/>
    <s v="616151"/>
    <s v="InfoTech-Supplies-Non-Paper"/>
    <x v="3095"/>
    <d v="2000-01-01T00:00:00"/>
    <x v="1"/>
    <s v="E"/>
    <s v="616004"/>
    <s v="I/T Infrastructure"/>
    <x v="849"/>
    <s v="90000000"/>
    <s v="616"/>
    <s v="Information Technology Costs"/>
    <x v="68"/>
    <s v="60"/>
    <s v="Expenditures"/>
    <s v="722004"/>
    <s v="SBCMP"/>
    <x v="442"/>
    <s v="Active"/>
  </r>
  <r>
    <s v="616804"/>
    <s v="616179"/>
    <s v="InfoTech-Supplies"/>
    <x v="3096"/>
    <d v="2000-01-01T00:00:00"/>
    <x v="1"/>
    <s v="E"/>
    <s v="616004"/>
    <s v="I/T Infrastructure"/>
    <x v="849"/>
    <s v="90000000"/>
    <s v="616"/>
    <s v="Information Technology Costs"/>
    <x v="68"/>
    <s v="60"/>
    <s v="Expenditures"/>
    <s v="722004"/>
    <s v="SBCMP"/>
    <x v="442"/>
    <s v="Active"/>
  </r>
  <r>
    <s v="616805"/>
    <s v="616180"/>
    <s v="InfoTech-Maint. Agreement"/>
    <x v="3097"/>
    <d v="2000-01-01T00:00:00"/>
    <x v="1"/>
    <s v="E"/>
    <s v="616004"/>
    <s v="I/T Infrastructure"/>
    <x v="849"/>
    <s v="90000000"/>
    <s v="616"/>
    <s v="Information Technology Costs"/>
    <x v="68"/>
    <s v="60"/>
    <s v="Expenditures"/>
    <s v="722004"/>
    <s v="SBCMP"/>
    <x v="442"/>
    <s v="Active"/>
  </r>
  <r>
    <s v="616806"/>
    <s v="616211"/>
    <s v="InfoTech-Comp Center Admin"/>
    <x v="3098"/>
    <d v="2000-01-01T00:00:00"/>
    <x v="1"/>
    <s v="E"/>
    <s v="616005"/>
    <s v="Misc Info Tech Costs"/>
    <x v="850"/>
    <s v="90000000"/>
    <s v="616"/>
    <s v="Information Technology Costs"/>
    <x v="68"/>
    <s v="60"/>
    <s v="Expenditures"/>
    <s v="722004"/>
    <s v="SBCMP"/>
    <x v="443"/>
    <s v="Active"/>
  </r>
  <r>
    <s v="617001"/>
    <s v="617030"/>
    <s v="Srvcs-Svcs Fr Othr Fnds/Agncy"/>
    <x v="3099"/>
    <d v="2000-01-01T00:00:00"/>
    <x v="1"/>
    <s v="E"/>
    <s v="617001"/>
    <s v="Services from Other Funds/Agencies"/>
    <x v="852"/>
    <s v="90000000"/>
    <s v="617"/>
    <s v="Services from Other Funds/Agencies Group"/>
    <x v="69"/>
    <s v="60"/>
    <s v="Expenditures"/>
    <s v="722004"/>
    <s v="SBCMP"/>
    <x v="445"/>
    <s v="Active"/>
  </r>
  <r>
    <s v="617002"/>
    <s v="None"/>
    <s v="Svcs fr the State Fire Marshal"/>
    <x v="3100"/>
    <d v="2021-07-01T00:00:00"/>
    <x v="1"/>
    <s v="E"/>
    <s v="617002"/>
    <s v="Services from the State Fire Marshal"/>
    <x v="853"/>
    <s v="90000000"/>
    <s v="617"/>
    <s v="Services from Other Funds/Agencies Group"/>
    <x v="69"/>
    <s v="60"/>
    <s v="Expenditures"/>
    <s v="722004"/>
    <s v="SBCMP"/>
    <x v="446"/>
    <s v="Active"/>
  </r>
  <r>
    <s v="617030"/>
    <s v="None"/>
    <s v="Srvcs-Svcs Fr Othr Fnds/Agncy"/>
    <x v="3101"/>
    <d v="2020-07-01T00:00:00"/>
    <x v="1"/>
    <s v="E"/>
    <s v="617001"/>
    <s v="Services from Other Funds/Agencies"/>
    <x v="852"/>
    <s v="90000000"/>
    <s v="617"/>
    <s v="Services from Other Funds/Agencies Group"/>
    <x v="69"/>
    <s v="60"/>
    <s v="Expenditures"/>
    <s v="722004"/>
    <s v="SBCMP"/>
    <x v="445"/>
    <s v="Active"/>
  </r>
  <r>
    <s v="617031"/>
    <s v="None"/>
    <s v="Srvcs-Accounting Chg"/>
    <x v="3102"/>
    <d v="2010-07-01T00:00:00"/>
    <x v="0"/>
    <s v="E"/>
    <s v="617001"/>
    <s v="Services from Other Funds/Agencies"/>
    <x v="852"/>
    <s v="90000000"/>
    <s v="617"/>
    <s v="Services from Other Funds/Agencies Group"/>
    <x v="69"/>
    <s v="60"/>
    <s v="Expenditures"/>
    <s v="722004"/>
    <s v="SBCMP"/>
    <x v="445"/>
    <s v="Active"/>
  </r>
  <r>
    <s v="617032"/>
    <s v="None"/>
    <s v="Srvcs-Admiss &amp; Rec Chg"/>
    <x v="3103"/>
    <d v="2010-07-01T00:00:00"/>
    <x v="0"/>
    <s v="E"/>
    <s v="617001"/>
    <s v="Services from Other Funds/Agencies"/>
    <x v="852"/>
    <s v="90000000"/>
    <s v="617"/>
    <s v="Services from Other Funds/Agencies Group"/>
    <x v="69"/>
    <s v="60"/>
    <s v="Expenditures"/>
    <s v="722004"/>
    <s v="SBCMP"/>
    <x v="445"/>
    <s v="Active"/>
  </r>
  <r>
    <s v="617033"/>
    <s v="None"/>
    <s v="Srvcs-IRT Charge"/>
    <x v="3104"/>
    <d v="2010-07-01T00:00:00"/>
    <x v="0"/>
    <s v="E"/>
    <s v="617001"/>
    <s v="Services from Other Funds/Agencies"/>
    <x v="852"/>
    <s v="90000000"/>
    <s v="617"/>
    <s v="Services from Other Funds/Agencies Group"/>
    <x v="69"/>
    <s v="60"/>
    <s v="Expenditures"/>
    <s v="722004"/>
    <s v="SBCMP"/>
    <x v="445"/>
    <s v="Active"/>
  </r>
  <r>
    <s v="617034"/>
    <s v="None"/>
    <s v="CostRecovery/CampusService Exp"/>
    <x v="3105"/>
    <d v="2010-07-01T00:00:00"/>
    <x v="1"/>
    <s v="E"/>
    <s v="617001"/>
    <s v="Services from Other Funds/Agencies"/>
    <x v="852"/>
    <s v="90000000"/>
    <s v="617"/>
    <s v="Services from Other Funds/Agencies Group"/>
    <x v="69"/>
    <s v="60"/>
    <s v="Expenditures"/>
    <s v="722004"/>
    <s v="SBCMP"/>
    <x v="445"/>
    <s v="Active"/>
  </r>
  <r>
    <s v="617090"/>
    <s v="None"/>
    <s v="Svcs from Aux Organization"/>
    <x v="3106"/>
    <d v="2020-07-01T00:00:00"/>
    <x v="1"/>
    <s v="E"/>
    <s v="617090"/>
    <s v="Services from Auxiliary Organization"/>
    <x v="854"/>
    <s v="90000000"/>
    <s v="617"/>
    <s v="Services from Other Funds/Agencies Group"/>
    <x v="69"/>
    <s v="60"/>
    <s v="Expenditures"/>
    <s v="722004"/>
    <s v="SBCMP"/>
    <x v="447"/>
    <s v="Active"/>
  </r>
  <r>
    <s v="617101"/>
    <s v="None"/>
    <s v="Srvc FrBetwnCmpsCO-Interagency"/>
    <x v="3107"/>
    <d v="2017-07-01T00:00:00"/>
    <x v="1"/>
    <s v="E"/>
    <s v="617101"/>
    <s v="Service from Between Campuses and the CO (interagency)"/>
    <x v="855"/>
    <s v="90000000"/>
    <s v="617"/>
    <s v="Services from Other Funds/Agencies Group"/>
    <x v="69"/>
    <s v="60"/>
    <s v="Expenditures"/>
    <s v="722004"/>
    <s v="SBCMP"/>
    <x v="448"/>
    <s v="Active"/>
  </r>
  <r>
    <s v="617102"/>
    <s v="None"/>
    <s v="Srvc FrBetwn Aux Cmps-Interagn"/>
    <x v="3108"/>
    <d v="2019-07-01T00:00:00"/>
    <x v="1"/>
    <s v="E"/>
    <s v="617102"/>
    <s v="Service from Between Auxiliary Org and Campuses (interagency"/>
    <x v="856"/>
    <s v="90000000"/>
    <s v="617"/>
    <s v="Services from Other Funds/Agencies Group"/>
    <x v="69"/>
    <s v="60"/>
    <s v="Expenditures"/>
    <s v="722004"/>
    <s v="SBCMP"/>
    <x v="449"/>
    <s v="Active"/>
  </r>
  <r>
    <s v="617103"/>
    <s v="None"/>
    <s v="Svcs fr Office of Fire Safety"/>
    <x v="3109"/>
    <d v="2021-07-01T00:00:00"/>
    <x v="1"/>
    <s v="E"/>
    <s v="617103"/>
    <s v="Services from the Office of Fire Safety"/>
    <x v="857"/>
    <s v="90000000"/>
    <s v="617"/>
    <s v="Services from Other Funds/Agencies Group"/>
    <x v="69"/>
    <s v="60"/>
    <s v="Expenditures"/>
    <s v="722004"/>
    <s v="SBCMP"/>
    <x v="450"/>
    <s v="Active"/>
  </r>
  <r>
    <s v="617800"/>
    <s v="617031"/>
    <s v="Srvcs-Accounting Chg"/>
    <x v="3110"/>
    <d v="2000-01-01T00:00:00"/>
    <x v="1"/>
    <s v="E"/>
    <s v="617001"/>
    <s v="Services from Other Funds/Agencies"/>
    <x v="852"/>
    <s v="90000000"/>
    <s v="617"/>
    <s v="Services from Other Funds/Agencies Group"/>
    <x v="69"/>
    <s v="60"/>
    <s v="Expenditures"/>
    <s v="722004"/>
    <s v="SBCMP"/>
    <x v="445"/>
    <s v="Active"/>
  </r>
  <r>
    <s v="617801"/>
    <s v="617032"/>
    <s v="Srvcs-Admiss &amp; Rec Chg"/>
    <x v="3111"/>
    <d v="2000-01-01T00:00:00"/>
    <x v="1"/>
    <s v="E"/>
    <s v="617001"/>
    <s v="Services from Other Funds/Agencies"/>
    <x v="852"/>
    <s v="90000000"/>
    <s v="617"/>
    <s v="Services from Other Funds/Agencies Group"/>
    <x v="69"/>
    <s v="60"/>
    <s v="Expenditures"/>
    <s v="722004"/>
    <s v="SBCMP"/>
    <x v="445"/>
    <s v="Active"/>
  </r>
  <r>
    <s v="617802"/>
    <s v="617033"/>
    <s v="Srvcs-IRT Charge"/>
    <x v="3112"/>
    <d v="2000-01-01T00:00:00"/>
    <x v="1"/>
    <s v="E"/>
    <s v="617001"/>
    <s v="Services from Other Funds/Agencies"/>
    <x v="852"/>
    <s v="90000000"/>
    <s v="617"/>
    <s v="Services from Other Funds/Agencies Group"/>
    <x v="69"/>
    <s v="60"/>
    <s v="Expenditures"/>
    <s v="722004"/>
    <s v="SBCMP"/>
    <x v="445"/>
    <s v="Active"/>
  </r>
  <r>
    <s v="618030"/>
    <s v="None"/>
    <s v="Equip Other"/>
    <x v="3113"/>
    <d v="2010-07-01T00:00:00"/>
    <x v="0"/>
    <s v="E"/>
    <s v="619001"/>
    <s v="Other Equipment"/>
    <x v="858"/>
    <s v="90000000"/>
    <s v="619"/>
    <s v="Equipment Group"/>
    <x v="70"/>
    <s v="60"/>
    <s v="Expenditures"/>
    <s v="722004"/>
    <s v="SBCMP"/>
    <x v="451"/>
    <s v="Active"/>
  </r>
  <r>
    <s v="618031"/>
    <s v="None"/>
    <s v="Equip Other-Non-Instr"/>
    <x v="3114"/>
    <d v="2010-07-01T00:00:00"/>
    <x v="0"/>
    <s v="E"/>
    <s v="619001"/>
    <s v="Other Equipment"/>
    <x v="858"/>
    <s v="90000000"/>
    <s v="619"/>
    <s v="Equipment Group"/>
    <x v="70"/>
    <s v="60"/>
    <s v="Expenditures"/>
    <s v="722004"/>
    <s v="SBCMP"/>
    <x v="451"/>
    <s v="Active"/>
  </r>
  <r>
    <s v="618032"/>
    <s v="None"/>
    <s v="Equip Other-Furniture"/>
    <x v="3115"/>
    <d v="2010-07-01T00:00:00"/>
    <x v="0"/>
    <s v="E"/>
    <s v="619001"/>
    <s v="Other Equipment"/>
    <x v="858"/>
    <s v="90000000"/>
    <s v="619"/>
    <s v="Equipment Group"/>
    <x v="70"/>
    <s v="60"/>
    <s v="Expenditures"/>
    <s v="722004"/>
    <s v="SBCMP"/>
    <x v="451"/>
    <s v="Active"/>
  </r>
  <r>
    <s v="618033"/>
    <s v="None"/>
    <s v="Equip Other-SU Admin"/>
    <x v="3116"/>
    <d v="2010-07-01T00:00:00"/>
    <x v="0"/>
    <s v="E"/>
    <s v="619001"/>
    <s v="Other Equipment"/>
    <x v="858"/>
    <s v="90000000"/>
    <s v="619"/>
    <s v="Equipment Group"/>
    <x v="70"/>
    <s v="60"/>
    <s v="Expenditures"/>
    <s v="722004"/>
    <s v="SBCMP"/>
    <x v="451"/>
    <s v="Active"/>
  </r>
  <r>
    <s v="618060"/>
    <s v="None"/>
    <s v="Equip-Instr"/>
    <x v="3117"/>
    <d v="2010-07-01T00:00:00"/>
    <x v="0"/>
    <s v="E"/>
    <s v="619002"/>
    <s v="Instructional Equipment"/>
    <x v="859"/>
    <s v="90000000"/>
    <s v="619"/>
    <s v="Equipment Group"/>
    <x v="70"/>
    <s v="60"/>
    <s v="Expenditures"/>
    <s v="722004"/>
    <s v="SBCMP"/>
    <x v="452"/>
    <s v="Active"/>
  </r>
  <r>
    <s v="619001"/>
    <s v="618030"/>
    <s v="Other Equipment"/>
    <x v="3118"/>
    <d v="2025-07-01T00:00:00"/>
    <x v="1"/>
    <s v="E"/>
    <s v="619001"/>
    <s v="Other Equipment"/>
    <x v="858"/>
    <s v="90000000"/>
    <s v="619"/>
    <s v="Equipment Group"/>
    <x v="70"/>
    <s v="60"/>
    <s v="Expenditures"/>
    <s v="722004"/>
    <s v="SBCMP"/>
    <x v="451"/>
    <s v="Active"/>
  </r>
  <r>
    <s v="619002"/>
    <s v="618060"/>
    <s v="Equip-Instr"/>
    <x v="3119"/>
    <d v="2025-07-01T00:00:00"/>
    <x v="0"/>
    <s v="E"/>
    <s v="619002"/>
    <s v="Instructional Equipment"/>
    <x v="859"/>
    <s v="90000000"/>
    <s v="619"/>
    <s v="Equipment Group"/>
    <x v="70"/>
    <s v="60"/>
    <s v="Expenditures"/>
    <s v="722004"/>
    <s v="SBCMP"/>
    <x v="452"/>
    <s v="Active"/>
  </r>
  <r>
    <s v="619030"/>
    <s v="None"/>
    <s v="Postage-1st Class"/>
    <x v="3120"/>
    <d v="2010-07-01T00:00:00"/>
    <x v="0"/>
    <s v="E"/>
    <s v="660001"/>
    <s v="Postage and Freight"/>
    <x v="860"/>
    <s v="90000000"/>
    <s v="660"/>
    <s v="Misc. Operating Expenses"/>
    <x v="62"/>
    <s v="60"/>
    <s v="Expenditures"/>
    <s v="722004"/>
    <s v="SBCMP"/>
    <x v="453"/>
    <s v="Active"/>
  </r>
  <r>
    <s v="619031"/>
    <s v="None"/>
    <s v="Postage-2nd Class"/>
    <x v="3121"/>
    <d v="2010-07-01T00:00:00"/>
    <x v="0"/>
    <s v="E"/>
    <s v="660001"/>
    <s v="Postage and Freight"/>
    <x v="860"/>
    <s v="90000000"/>
    <s v="660"/>
    <s v="Misc. Operating Expenses"/>
    <x v="62"/>
    <s v="60"/>
    <s v="Expenditures"/>
    <s v="722004"/>
    <s v="SBCMP"/>
    <x v="453"/>
    <s v="Active"/>
  </r>
  <r>
    <s v="619032"/>
    <s v="None"/>
    <s v="Postage-Bulk Class/MeterRental"/>
    <x v="3122"/>
    <d v="2010-07-01T00:00:00"/>
    <x v="0"/>
    <s v="E"/>
    <s v="660001"/>
    <s v="Postage and Freight"/>
    <x v="860"/>
    <s v="90000000"/>
    <s v="660"/>
    <s v="Misc. Operating Expenses"/>
    <x v="62"/>
    <s v="60"/>
    <s v="Expenditures"/>
    <s v="722004"/>
    <s v="SBCMP"/>
    <x v="453"/>
    <s v="Active"/>
  </r>
  <r>
    <s v="619033"/>
    <s v="None"/>
    <s v="Postage-Freight"/>
    <x v="3123"/>
    <d v="2010-07-01T00:00:00"/>
    <x v="0"/>
    <s v="E"/>
    <s v="660001"/>
    <s v="Postage and Freight"/>
    <x v="860"/>
    <s v="90000000"/>
    <s v="660"/>
    <s v="Misc. Operating Expenses"/>
    <x v="62"/>
    <s v="60"/>
    <s v="Expenditures"/>
    <s v="722004"/>
    <s v="SBCMP"/>
    <x v="453"/>
    <s v="Active"/>
  </r>
  <r>
    <s v="619036"/>
    <s v="None"/>
    <s v="Postage-Overnight Courier"/>
    <x v="3124"/>
    <d v="2010-07-01T00:00:00"/>
    <x v="0"/>
    <s v="E"/>
    <s v="660001"/>
    <s v="Postage and Freight"/>
    <x v="860"/>
    <s v="90000000"/>
    <s v="660"/>
    <s v="Misc. Operating Expenses"/>
    <x v="62"/>
    <s v="60"/>
    <s v="Expenditures"/>
    <s v="722004"/>
    <s v="SBCMP"/>
    <x v="453"/>
    <s v="Active"/>
  </r>
  <r>
    <s v="619038"/>
    <s v="None"/>
    <s v="Postage-FedEx Out-On-line Ordr"/>
    <x v="3125"/>
    <d v="2010-07-01T00:00:00"/>
    <x v="0"/>
    <s v="E"/>
    <s v="660001"/>
    <s v="Postage and Freight"/>
    <x v="860"/>
    <s v="90000000"/>
    <s v="660"/>
    <s v="Misc. Operating Expenses"/>
    <x v="62"/>
    <s v="60"/>
    <s v="Expenditures"/>
    <s v="722004"/>
    <s v="SBCMP"/>
    <x v="453"/>
    <s v="Active"/>
  </r>
  <r>
    <s v="619058"/>
    <s v="None"/>
    <s v="Postage-Postage &amp; Freight"/>
    <x v="3126"/>
    <d v="2010-07-01T00:00:00"/>
    <x v="0"/>
    <s v="E"/>
    <s v="660001"/>
    <s v="Postage and Freight"/>
    <x v="860"/>
    <s v="90000000"/>
    <s v="660"/>
    <s v="Misc. Operating Expenses"/>
    <x v="62"/>
    <s v="60"/>
    <s v="Expenditures"/>
    <s v="722004"/>
    <s v="SBCMP"/>
    <x v="453"/>
    <s v="Active"/>
  </r>
  <r>
    <s v="619059"/>
    <s v="None"/>
    <s v="Postage-Postage - Dept"/>
    <x v="3127"/>
    <d v="2010-07-01T00:00:00"/>
    <x v="0"/>
    <s v="E"/>
    <s v="660001"/>
    <s v="Postage and Freight"/>
    <x v="860"/>
    <s v="90000000"/>
    <s v="660"/>
    <s v="Misc. Operating Expenses"/>
    <x v="62"/>
    <s v="60"/>
    <s v="Expenditures"/>
    <s v="722004"/>
    <s v="SBCMP"/>
    <x v="453"/>
    <s v="Active"/>
  </r>
  <r>
    <s v="619061"/>
    <s v="None"/>
    <s v="Printing"/>
    <x v="3128"/>
    <d v="2010-07-01T00:00:00"/>
    <x v="0"/>
    <s v="E"/>
    <s v="660002"/>
    <s v="Printing"/>
    <x v="861"/>
    <s v="90000000"/>
    <s v="660"/>
    <s v="Misc. Operating Expenses"/>
    <x v="62"/>
    <s v="60"/>
    <s v="Expenditures"/>
    <s v="722004"/>
    <s v="SBCMP"/>
    <x v="453"/>
    <s v="Active"/>
  </r>
  <r>
    <s v="619062"/>
    <s v="None"/>
    <s v="Printing-Promtional Pub."/>
    <x v="3129"/>
    <d v="2010-07-01T00:00:00"/>
    <x v="0"/>
    <s v="E"/>
    <s v="660002"/>
    <s v="Printing"/>
    <x v="861"/>
    <s v="90000000"/>
    <s v="660"/>
    <s v="Misc. Operating Expenses"/>
    <x v="62"/>
    <s v="60"/>
    <s v="Expenditures"/>
    <s v="722004"/>
    <s v="SBCMP"/>
    <x v="453"/>
    <s v="Active"/>
  </r>
  <r>
    <s v="619091"/>
    <s v="None"/>
    <s v="Supplies&amp;Srvcs-General"/>
    <x v="3130"/>
    <d v="2010-07-01T00:00:00"/>
    <x v="0"/>
    <s v="E"/>
    <s v="660003"/>
    <s v="Supplies and Services"/>
    <x v="839"/>
    <s v="90000000"/>
    <s v="660"/>
    <s v="Misc. Operating Expenses"/>
    <x v="62"/>
    <s v="60"/>
    <s v="Expenditures"/>
    <s v="722004"/>
    <s v="SBCMP"/>
    <x v="433"/>
    <s v="Active"/>
  </r>
  <r>
    <s v="619092"/>
    <s v="None"/>
    <s v="Supplies&amp;Materials-Instructnal"/>
    <x v="3131"/>
    <d v="2010-07-01T00:00:00"/>
    <x v="0"/>
    <s v="E"/>
    <s v="660003"/>
    <s v="Supplies and Services"/>
    <x v="839"/>
    <s v="90000000"/>
    <s v="660"/>
    <s v="Misc. Operating Expenses"/>
    <x v="62"/>
    <s v="60"/>
    <s v="Expenditures"/>
    <s v="722004"/>
    <s v="SBCMP"/>
    <x v="433"/>
    <s v="Active"/>
  </r>
  <r>
    <s v="619093"/>
    <s v="None"/>
    <s v="Supplies&amp;Srvcs-Marketing"/>
    <x v="3132"/>
    <d v="2010-07-01T00:00:00"/>
    <x v="0"/>
    <s v="E"/>
    <s v="660003"/>
    <s v="Supplies and Services"/>
    <x v="839"/>
    <s v="90000000"/>
    <s v="660"/>
    <s v="Misc. Operating Expenses"/>
    <x v="62"/>
    <s v="60"/>
    <s v="Expenditures"/>
    <s v="722004"/>
    <s v="SBCMP"/>
    <x v="433"/>
    <s v="Active"/>
  </r>
  <r>
    <s v="619094"/>
    <s v="None"/>
    <s v="Supplies-Dectction"/>
    <x v="3133"/>
    <d v="2010-07-01T00:00:00"/>
    <x v="0"/>
    <s v="E"/>
    <s v="660003"/>
    <s v="Supplies and Services"/>
    <x v="839"/>
    <s v="90000000"/>
    <s v="660"/>
    <s v="Misc. Operating Expenses"/>
    <x v="62"/>
    <s v="60"/>
    <s v="Expenditures"/>
    <s v="722004"/>
    <s v="SBCMP"/>
    <x v="433"/>
    <s v="Active"/>
  </r>
  <r>
    <s v="619095"/>
    <s v="None"/>
    <s v="Supplies-Computer Related"/>
    <x v="3134"/>
    <d v="2010-07-01T00:00:00"/>
    <x v="0"/>
    <s v="E"/>
    <s v="660003"/>
    <s v="Supplies and Services"/>
    <x v="839"/>
    <s v="90000000"/>
    <s v="660"/>
    <s v="Misc. Operating Expenses"/>
    <x v="62"/>
    <s v="60"/>
    <s v="Expenditures"/>
    <s v="722004"/>
    <s v="SBCMP"/>
    <x v="433"/>
    <s v="Active"/>
  </r>
  <r>
    <s v="619096"/>
    <s v="None"/>
    <s v="Supplies-Books"/>
    <x v="3135"/>
    <d v="2010-07-01T00:00:00"/>
    <x v="0"/>
    <s v="E"/>
    <s v="660003"/>
    <s v="Supplies and Services"/>
    <x v="839"/>
    <s v="90000000"/>
    <s v="660"/>
    <s v="Misc. Operating Expenses"/>
    <x v="62"/>
    <s v="60"/>
    <s v="Expenditures"/>
    <s v="722004"/>
    <s v="SBCMP"/>
    <x v="433"/>
    <s v="Active"/>
  </r>
  <r>
    <s v="619097"/>
    <s v="None"/>
    <s v="Supplies-Paper"/>
    <x v="3136"/>
    <d v="2010-07-01T00:00:00"/>
    <x v="0"/>
    <s v="E"/>
    <s v="660003"/>
    <s v="Supplies and Services"/>
    <x v="839"/>
    <s v="90000000"/>
    <s v="660"/>
    <s v="Misc. Operating Expenses"/>
    <x v="62"/>
    <s v="60"/>
    <s v="Expenditures"/>
    <s v="722004"/>
    <s v="SBCMP"/>
    <x v="433"/>
    <s v="Active"/>
  </r>
  <r>
    <s v="619098"/>
    <s v="None"/>
    <s v="Supplies-Cleaning"/>
    <x v="3137"/>
    <d v="2010-07-01T00:00:00"/>
    <x v="0"/>
    <s v="E"/>
    <s v="660003"/>
    <s v="Supplies and Services"/>
    <x v="839"/>
    <s v="90000000"/>
    <s v="660"/>
    <s v="Misc. Operating Expenses"/>
    <x v="62"/>
    <s v="60"/>
    <s v="Expenditures"/>
    <s v="722004"/>
    <s v="SBCMP"/>
    <x v="433"/>
    <s v="Active"/>
  </r>
  <r>
    <s v="619099"/>
    <s v="None"/>
    <s v="Supplies-Instructional"/>
    <x v="3138"/>
    <d v="2010-07-01T00:00:00"/>
    <x v="0"/>
    <s v="E"/>
    <s v="660003"/>
    <s v="Supplies and Services"/>
    <x v="839"/>
    <s v="90000000"/>
    <s v="660"/>
    <s v="Misc. Operating Expenses"/>
    <x v="62"/>
    <s v="60"/>
    <s v="Expenditures"/>
    <s v="722004"/>
    <s v="SBCMP"/>
    <x v="433"/>
    <s v="Active"/>
  </r>
  <r>
    <s v="619101"/>
    <s v="None"/>
    <s v="Supplies-Sibling/Parent"/>
    <x v="3139"/>
    <d v="2010-07-01T00:00:00"/>
    <x v="0"/>
    <s v="E"/>
    <s v="660003"/>
    <s v="Supplies and Services"/>
    <x v="839"/>
    <s v="90000000"/>
    <s v="660"/>
    <s v="Misc. Operating Expenses"/>
    <x v="62"/>
    <s v="60"/>
    <s v="Expenditures"/>
    <s v="722004"/>
    <s v="SBCMP"/>
    <x v="433"/>
    <s v="Active"/>
  </r>
  <r>
    <s v="619103"/>
    <s v="None"/>
    <s v="Supplies-Merchant Supplies"/>
    <x v="3140"/>
    <d v="2010-07-01T00:00:00"/>
    <x v="0"/>
    <s v="E"/>
    <s v="660003"/>
    <s v="Supplies and Services"/>
    <x v="839"/>
    <s v="90000000"/>
    <s v="660"/>
    <s v="Misc. Operating Expenses"/>
    <x v="62"/>
    <s v="60"/>
    <s v="Expenditures"/>
    <s v="722004"/>
    <s v="SBCMP"/>
    <x v="433"/>
    <s v="Active"/>
  </r>
  <r>
    <s v="619104"/>
    <s v="None"/>
    <s v="Supplies-Janitorial Suppl/Svcs"/>
    <x v="3141"/>
    <d v="2010-07-01T00:00:00"/>
    <x v="0"/>
    <s v="E"/>
    <s v="660003"/>
    <s v="Supplies and Services"/>
    <x v="839"/>
    <s v="90000000"/>
    <s v="660"/>
    <s v="Misc. Operating Expenses"/>
    <x v="62"/>
    <s v="60"/>
    <s v="Expenditures"/>
    <s v="722004"/>
    <s v="SBCMP"/>
    <x v="433"/>
    <s v="Active"/>
  </r>
  <r>
    <s v="619105"/>
    <s v="None"/>
    <s v="Transfer ReimbAct Exp to Trust"/>
    <x v="3142"/>
    <d v="2010-07-01T00:00:00"/>
    <x v="0"/>
    <s v="E"/>
    <s v="660003"/>
    <s v="Supplies and Services"/>
    <x v="839"/>
    <s v="90000000"/>
    <s v="660"/>
    <s v="Misc. Operating Expenses"/>
    <x v="62"/>
    <s v="60"/>
    <s v="Expenditures"/>
    <s v="722004"/>
    <s v="SBCMP"/>
    <x v="433"/>
    <s v="Active"/>
  </r>
  <r>
    <s v="619121"/>
    <s v="None"/>
    <s v="Chargeback"/>
    <x v="3143"/>
    <d v="2010-07-01T00:00:00"/>
    <x v="0"/>
    <s v="E"/>
    <s v="660003"/>
    <s v="Supplies and Services"/>
    <x v="839"/>
    <s v="90000000"/>
    <s v="660"/>
    <s v="Misc. Operating Expenses"/>
    <x v="62"/>
    <s v="60"/>
    <s v="Expenditures"/>
    <s v="722004"/>
    <s v="SBCMP"/>
    <x v="433"/>
    <s v="Active"/>
  </r>
  <r>
    <s v="619126"/>
    <s v="None"/>
    <s v="Chrgbk-Postage &amp; Freight"/>
    <x v="3144"/>
    <d v="2010-07-01T00:00:00"/>
    <x v="0"/>
    <s v="E"/>
    <s v="660001"/>
    <s v="Postage and Freight"/>
    <x v="860"/>
    <s v="90000000"/>
    <s v="660"/>
    <s v="Misc. Operating Expenses"/>
    <x v="62"/>
    <s v="60"/>
    <s v="Expenditures"/>
    <s v="722004"/>
    <s v="SBCMP"/>
    <x v="453"/>
    <s v="Active"/>
  </r>
  <r>
    <s v="619130"/>
    <s v="None"/>
    <s v="Sppl&amp;Svc-Security Alarm"/>
    <x v="3145"/>
    <d v="2010-07-01T00:00:00"/>
    <x v="0"/>
    <s v="E"/>
    <s v="660003"/>
    <s v="Supplies and Services"/>
    <x v="839"/>
    <s v="90000000"/>
    <s v="660"/>
    <s v="Misc. Operating Expenses"/>
    <x v="62"/>
    <s v="60"/>
    <s v="Expenditures"/>
    <s v="722004"/>
    <s v="SBCMP"/>
    <x v="433"/>
    <s v="Active"/>
  </r>
  <r>
    <s v="619151"/>
    <s v="None"/>
    <s v="Duplicating"/>
    <x v="3146"/>
    <d v="2010-07-01T00:00:00"/>
    <x v="0"/>
    <s v="E"/>
    <s v="660003"/>
    <s v="Supplies and Services"/>
    <x v="839"/>
    <s v="90000000"/>
    <s v="660"/>
    <s v="Misc. Operating Expenses"/>
    <x v="62"/>
    <s v="60"/>
    <s v="Expenditures"/>
    <s v="722004"/>
    <s v="SBCMP"/>
    <x v="433"/>
    <s v="Active"/>
  </r>
  <r>
    <s v="619152"/>
    <s v="None"/>
    <s v="Dupl-Copiers"/>
    <x v="3147"/>
    <d v="2010-07-01T00:00:00"/>
    <x v="0"/>
    <s v="E"/>
    <s v="660003"/>
    <s v="Supplies and Services"/>
    <x v="839"/>
    <s v="90000000"/>
    <s v="660"/>
    <s v="Misc. Operating Expenses"/>
    <x v="62"/>
    <s v="60"/>
    <s v="Expenditures"/>
    <s v="722004"/>
    <s v="SBCMP"/>
    <x v="433"/>
    <s v="Active"/>
  </r>
  <r>
    <s v="619179"/>
    <s v="None"/>
    <s v="Dupl-Copier Supplies+Serv"/>
    <x v="3148"/>
    <d v="2010-07-01T00:00:00"/>
    <x v="0"/>
    <s v="E"/>
    <s v="660003"/>
    <s v="Supplies and Services"/>
    <x v="839"/>
    <s v="90000000"/>
    <s v="660"/>
    <s v="Misc. Operating Expenses"/>
    <x v="62"/>
    <s v="60"/>
    <s v="Expenditures"/>
    <s v="722004"/>
    <s v="SBCMP"/>
    <x v="433"/>
    <s v="Active"/>
  </r>
  <r>
    <s v="619181"/>
    <s v="None"/>
    <s v="Credit Card Expenses - Dept"/>
    <x v="3149"/>
    <d v="2010-07-01T00:00:00"/>
    <x v="0"/>
    <s v="E"/>
    <s v="660003"/>
    <s v="Supplies and Services"/>
    <x v="839"/>
    <s v="90000000"/>
    <s v="660"/>
    <s v="Misc. Operating Expenses"/>
    <x v="62"/>
    <s v="60"/>
    <s v="Expenditures"/>
    <s v="722004"/>
    <s v="SBCMP"/>
    <x v="433"/>
    <s v="Active"/>
  </r>
  <r>
    <s v="619211"/>
    <s v="None"/>
    <s v="NonLib Subscriptions Fees"/>
    <x v="3150"/>
    <d v="2010-07-01T00:00:00"/>
    <x v="0"/>
    <s v="E"/>
    <s v="660090"/>
    <s v="Expenses-Other"/>
    <x v="862"/>
    <s v="90000000"/>
    <s v="660"/>
    <s v="Misc. Operating Expenses"/>
    <x v="62"/>
    <s v="60"/>
    <s v="Expenditures"/>
    <s v="722004"/>
    <s v="SBCMP"/>
    <x v="454"/>
    <s v="Active"/>
  </r>
  <r>
    <s v="619212"/>
    <s v="None"/>
    <s v="NonLib Membership Fees"/>
    <x v="3151"/>
    <d v="2010-07-01T00:00:00"/>
    <x v="0"/>
    <s v="E"/>
    <s v="660090"/>
    <s v="Expenses-Other"/>
    <x v="862"/>
    <s v="90000000"/>
    <s v="660"/>
    <s v="Misc. Operating Expenses"/>
    <x v="62"/>
    <s v="60"/>
    <s v="Expenditures"/>
    <s v="722004"/>
    <s v="SBCMP"/>
    <x v="454"/>
    <s v="Active"/>
  </r>
  <r>
    <s v="619213"/>
    <s v="None"/>
    <s v="Dues/Memberships/Subscript"/>
    <x v="3152"/>
    <d v="2010-07-01T00:00:00"/>
    <x v="0"/>
    <s v="E"/>
    <s v="660090"/>
    <s v="Expenses-Other"/>
    <x v="862"/>
    <s v="90000000"/>
    <s v="660"/>
    <s v="Misc. Operating Expenses"/>
    <x v="62"/>
    <s v="60"/>
    <s v="Expenditures"/>
    <s v="722004"/>
    <s v="SBCMP"/>
    <x v="454"/>
    <s v="Active"/>
  </r>
  <r>
    <s v="619243"/>
    <s v="None"/>
    <s v="ASI Various"/>
    <x v="3153"/>
    <d v="2010-07-01T00:00:00"/>
    <x v="0"/>
    <s v="E"/>
    <s v="660003"/>
    <s v="Supplies and Services"/>
    <x v="839"/>
    <s v="90000000"/>
    <s v="660"/>
    <s v="Misc. Operating Expenses"/>
    <x v="62"/>
    <s v="60"/>
    <s v="Expenditures"/>
    <s v="722004"/>
    <s v="SBCMP"/>
    <x v="433"/>
    <s v="Active"/>
  </r>
  <r>
    <s v="619244"/>
    <s v="None"/>
    <s v="OtherOp-Summer EntrtnmntSeries"/>
    <x v="3154"/>
    <d v="2010-07-01T00:00:00"/>
    <x v="0"/>
    <s v="E"/>
    <s v="660003"/>
    <s v="Supplies and Services"/>
    <x v="839"/>
    <s v="90000000"/>
    <s v="660"/>
    <s v="Misc. Operating Expenses"/>
    <x v="62"/>
    <s v="60"/>
    <s v="Expenditures"/>
    <s v="722004"/>
    <s v="SBCMP"/>
    <x v="433"/>
    <s v="Active"/>
  </r>
  <r>
    <s v="619246"/>
    <s v="None"/>
    <s v="OthrOpr-Work Requests"/>
    <x v="3155"/>
    <d v="2010-07-01T00:00:00"/>
    <x v="0"/>
    <s v="E"/>
    <s v="660003"/>
    <s v="Supplies and Services"/>
    <x v="839"/>
    <s v="90000000"/>
    <s v="660"/>
    <s v="Misc. Operating Expenses"/>
    <x v="62"/>
    <s v="60"/>
    <s v="Expenditures"/>
    <s v="722004"/>
    <s v="SBCMP"/>
    <x v="433"/>
    <s v="Active"/>
  </r>
  <r>
    <s v="619247"/>
    <s v="None"/>
    <s v="OthrOpr-Gasoline-Motor Pool"/>
    <x v="3156"/>
    <d v="2010-07-01T00:00:00"/>
    <x v="0"/>
    <s v="E"/>
    <s v="660003"/>
    <s v="Supplies and Services"/>
    <x v="839"/>
    <s v="90000000"/>
    <s v="660"/>
    <s v="Misc. Operating Expenses"/>
    <x v="62"/>
    <s v="60"/>
    <s v="Expenditures"/>
    <s v="722004"/>
    <s v="SBCMP"/>
    <x v="433"/>
    <s v="Active"/>
  </r>
  <r>
    <s v="619250"/>
    <s v="None"/>
    <s v="OthrOpr-End Of Yr Carryover"/>
    <x v="3157"/>
    <d v="2010-07-01T00:00:00"/>
    <x v="0"/>
    <s v="E"/>
    <s v="660003"/>
    <s v="Supplies and Services"/>
    <x v="839"/>
    <s v="90000000"/>
    <s v="660"/>
    <s v="Misc. Operating Expenses"/>
    <x v="62"/>
    <s v="60"/>
    <s v="Expenditures"/>
    <s v="722004"/>
    <s v="SBCMP"/>
    <x v="433"/>
    <s v="Active"/>
  </r>
  <r>
    <s v="619253"/>
    <s v="None"/>
    <s v="International Student Asst"/>
    <x v="3158"/>
    <d v="2010-07-01T00:00:00"/>
    <x v="0"/>
    <s v="E"/>
    <s v="660003"/>
    <s v="Supplies and Services"/>
    <x v="839"/>
    <s v="90000000"/>
    <s v="660"/>
    <s v="Misc. Operating Expenses"/>
    <x v="62"/>
    <s v="60"/>
    <s v="Expenditures"/>
    <s v="722004"/>
    <s v="SBCMP"/>
    <x v="433"/>
    <s v="Active"/>
  </r>
  <r>
    <s v="619256"/>
    <s v="None"/>
    <s v="OthrOpr-Bad Debt Expense"/>
    <x v="3159"/>
    <d v="2010-07-01T00:00:00"/>
    <x v="0"/>
    <s v="E"/>
    <s v="660003"/>
    <s v="Supplies and Services"/>
    <x v="839"/>
    <s v="90000000"/>
    <s v="660"/>
    <s v="Misc. Operating Expenses"/>
    <x v="62"/>
    <s v="60"/>
    <s v="Expenditures"/>
    <s v="722004"/>
    <s v="SBCMP"/>
    <x v="433"/>
    <s v="Active"/>
  </r>
  <r>
    <s v="619258"/>
    <s v="None"/>
    <s v="Suppl&amp;Svcs-Armored/Courier/Sec"/>
    <x v="3160"/>
    <d v="2010-07-01T00:00:00"/>
    <x v="0"/>
    <s v="E"/>
    <s v="660003"/>
    <s v="Supplies and Services"/>
    <x v="839"/>
    <s v="90000000"/>
    <s v="660"/>
    <s v="Misc. Operating Expenses"/>
    <x v="62"/>
    <s v="60"/>
    <s v="Expenditures"/>
    <s v="722004"/>
    <s v="SBCMP"/>
    <x v="433"/>
    <s v="Active"/>
  </r>
  <r>
    <s v="619259"/>
    <s v="None"/>
    <s v="Bank &amp; Credit Card Fees"/>
    <x v="3161"/>
    <d v="2010-07-01T00:00:00"/>
    <x v="0"/>
    <s v="E"/>
    <s v="660003"/>
    <s v="Supplies and Services"/>
    <x v="839"/>
    <s v="90000000"/>
    <s v="660"/>
    <s v="Misc. Operating Expenses"/>
    <x v="62"/>
    <s v="60"/>
    <s v="Expenditures"/>
    <s v="722004"/>
    <s v="SBCMP"/>
    <x v="433"/>
    <s v="Active"/>
  </r>
  <r>
    <s v="619260"/>
    <s v="None"/>
    <s v="Accounting Fee"/>
    <x v="3162"/>
    <d v="2010-07-01T00:00:00"/>
    <x v="0"/>
    <s v="E"/>
    <s v="660003"/>
    <s v="Supplies and Services"/>
    <x v="839"/>
    <s v="90000000"/>
    <s v="660"/>
    <s v="Misc. Operating Expenses"/>
    <x v="62"/>
    <s v="60"/>
    <s v="Expenditures"/>
    <s v="722004"/>
    <s v="SBCMP"/>
    <x v="433"/>
    <s v="Active"/>
  </r>
  <r>
    <s v="619261"/>
    <s v="None"/>
    <s v="Audit Fee"/>
    <x v="3163"/>
    <d v="2010-07-01T00:00:00"/>
    <x v="0"/>
    <s v="E"/>
    <s v="660003"/>
    <s v="Supplies and Services"/>
    <x v="839"/>
    <s v="90000000"/>
    <s v="660"/>
    <s v="Misc. Operating Expenses"/>
    <x v="62"/>
    <s v="60"/>
    <s v="Expenditures"/>
    <s v="722004"/>
    <s v="SBCMP"/>
    <x v="433"/>
    <s v="Active"/>
  </r>
  <r>
    <s v="619262"/>
    <s v="None"/>
    <s v="NonLib Dues"/>
    <x v="3164"/>
    <d v="2010-07-01T00:00:00"/>
    <x v="0"/>
    <s v="E"/>
    <s v="660003"/>
    <s v="Supplies and Services"/>
    <x v="839"/>
    <s v="90000000"/>
    <s v="660"/>
    <s v="Misc. Operating Expenses"/>
    <x v="62"/>
    <s v="60"/>
    <s v="Expenditures"/>
    <s v="722004"/>
    <s v="SBCMP"/>
    <x v="433"/>
    <s v="Active"/>
  </r>
  <r>
    <s v="619263"/>
    <s v="None"/>
    <s v="Hospitality"/>
    <x v="3165"/>
    <d v="2010-07-01T00:00:00"/>
    <x v="0"/>
    <s v="E"/>
    <s v="660003"/>
    <s v="Supplies and Services"/>
    <x v="839"/>
    <s v="90000000"/>
    <s v="660"/>
    <s v="Misc. Operating Expenses"/>
    <x v="62"/>
    <s v="60"/>
    <s v="Expenditures"/>
    <s v="722004"/>
    <s v="SBCMP"/>
    <x v="433"/>
    <s v="Active"/>
  </r>
  <r>
    <s v="619264"/>
    <s v="None"/>
    <s v="Transition Exp"/>
    <x v="3166"/>
    <d v="2010-07-01T00:00:00"/>
    <x v="0"/>
    <s v="E"/>
    <s v="660003"/>
    <s v="Supplies and Services"/>
    <x v="839"/>
    <s v="90000000"/>
    <s v="660"/>
    <s v="Misc. Operating Expenses"/>
    <x v="62"/>
    <s v="60"/>
    <s v="Expenditures"/>
    <s v="722004"/>
    <s v="SBCMP"/>
    <x v="433"/>
    <s v="Active"/>
  </r>
  <r>
    <s v="619265"/>
    <s v="None"/>
    <s v="Orientation Exp"/>
    <x v="3167"/>
    <d v="2010-07-01T00:00:00"/>
    <x v="0"/>
    <s v="E"/>
    <s v="660003"/>
    <s v="Supplies and Services"/>
    <x v="839"/>
    <s v="90000000"/>
    <s v="660"/>
    <s v="Misc. Operating Expenses"/>
    <x v="62"/>
    <s v="60"/>
    <s v="Expenditures"/>
    <s v="722004"/>
    <s v="SBCMP"/>
    <x v="433"/>
    <s v="Active"/>
  </r>
  <r>
    <s v="619267"/>
    <s v="None"/>
    <s v="Speaker Series"/>
    <x v="3168"/>
    <d v="2010-07-01T00:00:00"/>
    <x v="0"/>
    <s v="E"/>
    <s v="660003"/>
    <s v="Supplies and Services"/>
    <x v="839"/>
    <s v="90000000"/>
    <s v="660"/>
    <s v="Misc. Operating Expenses"/>
    <x v="62"/>
    <s v="60"/>
    <s v="Expenditures"/>
    <s v="722004"/>
    <s v="SBCMP"/>
    <x v="433"/>
    <s v="Active"/>
  </r>
  <r>
    <s v="619269"/>
    <s v="None"/>
    <s v="Graphic Artist"/>
    <x v="3169"/>
    <d v="2010-07-01T00:00:00"/>
    <x v="0"/>
    <s v="E"/>
    <s v="660003"/>
    <s v="Supplies and Services"/>
    <x v="839"/>
    <s v="90000000"/>
    <s v="660"/>
    <s v="Misc. Operating Expenses"/>
    <x v="62"/>
    <s v="60"/>
    <s v="Expenditures"/>
    <s v="722004"/>
    <s v="SBCMP"/>
    <x v="433"/>
    <s v="Active"/>
  </r>
  <r>
    <s v="619277"/>
    <s v="None"/>
    <s v="Freight Expense"/>
    <x v="3170"/>
    <d v="2010-07-01T00:00:00"/>
    <x v="0"/>
    <s v="E"/>
    <s v="660003"/>
    <s v="Supplies and Services"/>
    <x v="839"/>
    <s v="90000000"/>
    <s v="660"/>
    <s v="Misc. Operating Expenses"/>
    <x v="62"/>
    <s v="60"/>
    <s v="Expenditures"/>
    <s v="722004"/>
    <s v="SBCMP"/>
    <x v="433"/>
    <s v="Active"/>
  </r>
  <r>
    <s v="619281"/>
    <s v="None"/>
    <s v="Interest on InterFnd Loans"/>
    <x v="3171"/>
    <d v="2010-07-01T00:00:00"/>
    <x v="0"/>
    <s v="E"/>
    <s v="660004"/>
    <s v="Interfund Interest Expense (Intra-agency)"/>
    <x v="863"/>
    <s v="98220000"/>
    <s v="660"/>
    <s v="Misc. Operating Expenses"/>
    <x v="62"/>
    <s v="60"/>
    <s v="Expenditures"/>
    <s v="723005"/>
    <s v="SBCMP"/>
    <x v="455"/>
    <s v="Active"/>
  </r>
  <r>
    <s v="619311"/>
    <s v="None"/>
    <s v="Interest on Bonds &amp; Notes"/>
    <x v="3172"/>
    <d v="2010-07-01T00:00:00"/>
    <x v="0"/>
    <s v="E"/>
    <s v="660006"/>
    <s v="Interest on Bonds and Notes"/>
    <x v="864"/>
    <s v="98410000"/>
    <s v="660"/>
    <s v="Misc. Operating Expenses"/>
    <x v="62"/>
    <s v="60"/>
    <s v="Expenditures"/>
    <s v="723005"/>
    <s v="SBCMP"/>
    <x v="456"/>
    <s v="Active"/>
  </r>
  <r>
    <s v="619341"/>
    <s v="None"/>
    <s v="Interest Chrgs Other"/>
    <x v="3173"/>
    <d v="2010-07-01T00:00:00"/>
    <x v="0"/>
    <s v="E"/>
    <s v="660008"/>
    <s v="Interest Charges-Other"/>
    <x v="865"/>
    <s v="90000000"/>
    <s v="660"/>
    <s v="Misc. Operating Expenses"/>
    <x v="62"/>
    <s v="60"/>
    <s v="Expenditures"/>
    <s v="723005"/>
    <s v="SBCMP"/>
    <x v="457"/>
    <s v="Active"/>
  </r>
  <r>
    <s v="619371"/>
    <s v="None"/>
    <s v="SpecialzdTraining"/>
    <x v="3174"/>
    <d v="2010-07-01T00:00:00"/>
    <x v="0"/>
    <s v="E"/>
    <s v="660009"/>
    <s v="Professional Development"/>
    <x v="866"/>
    <s v="90000000"/>
    <s v="660"/>
    <s v="Misc. Operating Expenses"/>
    <x v="62"/>
    <s v="60"/>
    <s v="Expenditures"/>
    <s v="722004"/>
    <s v="SBCMP"/>
    <x v="458"/>
    <s v="Active"/>
  </r>
  <r>
    <s v="619374"/>
    <s v="None"/>
    <s v="Specialized Trng-Profssnl Devl"/>
    <x v="3175"/>
    <d v="2010-07-01T00:00:00"/>
    <x v="0"/>
    <s v="E"/>
    <s v="660009"/>
    <s v="Professional Development"/>
    <x v="866"/>
    <s v="90000000"/>
    <s v="660"/>
    <s v="Misc. Operating Expenses"/>
    <x v="62"/>
    <s v="60"/>
    <s v="Expenditures"/>
    <s v="722004"/>
    <s v="SBCMP"/>
    <x v="458"/>
    <s v="Active"/>
  </r>
  <r>
    <s v="619375"/>
    <s v="None"/>
    <s v="Specialized Training-CAB-ASI"/>
    <x v="3176"/>
    <d v="2010-07-01T00:00:00"/>
    <x v="0"/>
    <s v="E"/>
    <s v="660009"/>
    <s v="Professional Development"/>
    <x v="866"/>
    <s v="90000000"/>
    <s v="660"/>
    <s v="Misc. Operating Expenses"/>
    <x v="62"/>
    <s v="60"/>
    <s v="Expenditures"/>
    <s v="722004"/>
    <s v="SBCMP"/>
    <x v="458"/>
    <s v="Active"/>
  </r>
  <r>
    <s v="619401"/>
    <s v="None"/>
    <s v="Insurance Expense"/>
    <x v="3177"/>
    <d v="2010-07-01T00:00:00"/>
    <x v="0"/>
    <s v="E"/>
    <s v="660010"/>
    <s v="Insurance Premium Expense"/>
    <x v="867"/>
    <s v="90000000"/>
    <s v="660"/>
    <s v="Misc. Operating Expenses"/>
    <x v="62"/>
    <s v="60"/>
    <s v="Expenditures"/>
    <s v="722004"/>
    <s v="SBCMP"/>
    <x v="459"/>
    <s v="Active"/>
  </r>
  <r>
    <s v="619402"/>
    <s v="None"/>
    <s v="Insurance Exp-CEL-Intl. Stdnts"/>
    <x v="3178"/>
    <d v="2010-07-01T00:00:00"/>
    <x v="0"/>
    <s v="E"/>
    <s v="660010"/>
    <s v="Insurance Premium Expense"/>
    <x v="867"/>
    <s v="90000000"/>
    <s v="660"/>
    <s v="Misc. Operating Expenses"/>
    <x v="62"/>
    <s v="60"/>
    <s v="Expenditures"/>
    <s v="722004"/>
    <s v="SBCMP"/>
    <x v="459"/>
    <s v="Active"/>
  </r>
  <r>
    <s v="619403"/>
    <s v="None"/>
    <s v="Auto Rental Insurance"/>
    <x v="3179"/>
    <d v="2010-07-01T00:00:00"/>
    <x v="0"/>
    <s v="E"/>
    <s v="660010"/>
    <s v="Insurance Premium Expense"/>
    <x v="867"/>
    <s v="90000000"/>
    <s v="660"/>
    <s v="Misc. Operating Expenses"/>
    <x v="62"/>
    <s v="60"/>
    <s v="Expenditures"/>
    <s v="722004"/>
    <s v="SBCMP"/>
    <x v="459"/>
    <s v="Active"/>
  </r>
  <r>
    <s v="619404"/>
    <s v="None"/>
    <s v="Ins-Stu.Prof.Liab.Ins.(EO 986)"/>
    <x v="3180"/>
    <d v="2010-07-01T00:00:00"/>
    <x v="0"/>
    <s v="E"/>
    <s v="660010"/>
    <s v="Insurance Premium Expense"/>
    <x v="867"/>
    <s v="90000000"/>
    <s v="660"/>
    <s v="Misc. Operating Expenses"/>
    <x v="62"/>
    <s v="60"/>
    <s v="Expenditures"/>
    <s v="722004"/>
    <s v="SBCMP"/>
    <x v="459"/>
    <s v="Active"/>
  </r>
  <r>
    <s v="619410"/>
    <s v="None"/>
    <s v="InsReimb-NDI/IDL Reimb (CR)"/>
    <x v="3181"/>
    <d v="2010-07-01T00:00:00"/>
    <x v="0"/>
    <s v="E"/>
    <s v="660011"/>
    <s v="NDI/IDL Claims Expense (CSURMA use only)"/>
    <x v="868"/>
    <s v="90000000"/>
    <s v="660"/>
    <s v="Misc. Operating Expenses"/>
    <x v="62"/>
    <s v="60"/>
    <s v="Expenditures"/>
    <s v="722002"/>
    <s v="SBCMP"/>
    <x v="460"/>
    <s v="Active"/>
  </r>
  <r>
    <s v="619411"/>
    <s v="None"/>
    <s v="InsReimb-CSURMA Reimb (CR)"/>
    <x v="3182"/>
    <d v="2010-07-01T00:00:00"/>
    <x v="0"/>
    <s v="E"/>
    <s v="660012"/>
    <s v="Insurance Claim Deductible"/>
    <x v="869"/>
    <s v="90000000"/>
    <s v="660"/>
    <s v="Misc. Operating Expenses"/>
    <x v="62"/>
    <s v="60"/>
    <s v="Expenditures"/>
    <s v="722004"/>
    <s v="SBCMP"/>
    <x v="461"/>
    <s v="Active"/>
  </r>
  <r>
    <s v="619431"/>
    <s v="None"/>
    <s v="Advertisement"/>
    <x v="3183"/>
    <d v="2010-07-01T00:00:00"/>
    <x v="0"/>
    <s v="E"/>
    <s v="660017"/>
    <s v="Advertising and Promotional Expenses"/>
    <x v="870"/>
    <s v="90000000"/>
    <s v="660"/>
    <s v="Misc. Operating Expenses"/>
    <x v="62"/>
    <s v="60"/>
    <s v="Expenditures"/>
    <s v="722004"/>
    <s v="SBCMP"/>
    <x v="462"/>
    <s v="Active"/>
  </r>
  <r>
    <s v="619432"/>
    <s v="None"/>
    <s v="Advert-PublictyForPromo. Evnts"/>
    <x v="3184"/>
    <d v="2010-07-01T00:00:00"/>
    <x v="0"/>
    <s v="E"/>
    <s v="660017"/>
    <s v="Advertising and Promotional Expenses"/>
    <x v="870"/>
    <s v="90000000"/>
    <s v="660"/>
    <s v="Misc. Operating Expenses"/>
    <x v="62"/>
    <s v="60"/>
    <s v="Expenditures"/>
    <s v="722004"/>
    <s v="SBCMP"/>
    <x v="462"/>
    <s v="Active"/>
  </r>
  <r>
    <s v="619433"/>
    <s v="None"/>
    <s v="Advert-Marketing"/>
    <x v="3185"/>
    <d v="2010-07-01T00:00:00"/>
    <x v="0"/>
    <s v="E"/>
    <s v="660017"/>
    <s v="Advertising and Promotional Expenses"/>
    <x v="870"/>
    <s v="90000000"/>
    <s v="660"/>
    <s v="Misc. Operating Expenses"/>
    <x v="62"/>
    <s v="60"/>
    <s v="Expenditures"/>
    <s v="722004"/>
    <s v="SBCMP"/>
    <x v="462"/>
    <s v="Active"/>
  </r>
  <r>
    <s v="619434"/>
    <s v="None"/>
    <s v="Advertising-Planners"/>
    <x v="3186"/>
    <d v="2010-07-01T00:00:00"/>
    <x v="0"/>
    <s v="E"/>
    <s v="660017"/>
    <s v="Advertising and Promotional Expenses"/>
    <x v="870"/>
    <s v="90000000"/>
    <s v="660"/>
    <s v="Misc. Operating Expenses"/>
    <x v="62"/>
    <s v="60"/>
    <s v="Expenditures"/>
    <s v="722004"/>
    <s v="SBCMP"/>
    <x v="462"/>
    <s v="Active"/>
  </r>
  <r>
    <s v="619458"/>
    <s v="None"/>
    <s v="Advert-Other"/>
    <x v="3187"/>
    <d v="2010-07-01T00:00:00"/>
    <x v="0"/>
    <s v="E"/>
    <s v="660017"/>
    <s v="Advertising and Promotional Expenses"/>
    <x v="870"/>
    <s v="90000000"/>
    <s v="660"/>
    <s v="Misc. Operating Expenses"/>
    <x v="62"/>
    <s v="60"/>
    <s v="Expenditures"/>
    <s v="722004"/>
    <s v="SBCMP"/>
    <x v="462"/>
    <s v="Active"/>
  </r>
  <r>
    <s v="619459"/>
    <s v="None"/>
    <s v="Advert-Publicity"/>
    <x v="3188"/>
    <d v="2010-07-01T00:00:00"/>
    <x v="0"/>
    <s v="E"/>
    <s v="660017"/>
    <s v="Advertising and Promotional Expenses"/>
    <x v="870"/>
    <s v="90000000"/>
    <s v="660"/>
    <s v="Misc. Operating Expenses"/>
    <x v="62"/>
    <s v="60"/>
    <s v="Expenditures"/>
    <s v="722004"/>
    <s v="SBCMP"/>
    <x v="462"/>
    <s v="Active"/>
  </r>
  <r>
    <s v="619461"/>
    <s v="None"/>
    <s v="Annuities"/>
    <x v="3189"/>
    <d v="2010-07-01T00:00:00"/>
    <x v="0"/>
    <s v="E"/>
    <s v="660018"/>
    <s v="Annuities (Aux Use Only)"/>
    <x v="871"/>
    <s v="90000000"/>
    <s v="660"/>
    <s v="Misc. Operating Expenses"/>
    <x v="62"/>
    <s v="60"/>
    <s v="Expenditures"/>
    <s v="722004"/>
    <s v="SBCMP"/>
    <x v="463"/>
    <s v="Active"/>
  </r>
  <r>
    <s v="619491"/>
    <s v="None"/>
    <s v="Legal Expenses"/>
    <x v="3190"/>
    <d v="2010-07-01T00:00:00"/>
    <x v="0"/>
    <s v="E"/>
    <s v="660019"/>
    <s v="Legal Expenses"/>
    <x v="872"/>
    <s v="90000000"/>
    <s v="660"/>
    <s v="Misc. Operating Expenses"/>
    <x v="62"/>
    <s v="60"/>
    <s v="Expenditures"/>
    <s v="722004"/>
    <s v="SBCMP"/>
    <x v="464"/>
    <s v="Active"/>
  </r>
  <r>
    <s v="619550"/>
    <s v="None"/>
    <s v="Repairs &amp; Maint-Budget"/>
    <x v="3191"/>
    <d v="2013-07-01T00:00:00"/>
    <x v="0"/>
    <s v="E"/>
    <s v="660021"/>
    <s v="Facilities Repairs and Maintenance (Obsolete)"/>
    <x v="873"/>
    <s v="90000000"/>
    <s v="660"/>
    <s v="Misc. Operating Expenses"/>
    <x v="62"/>
    <s v="60"/>
    <s v="Expenditures"/>
    <s v="722004"/>
    <s v="SBCMP"/>
    <x v="465"/>
    <s v="Obsolete"/>
  </r>
  <r>
    <s v="619551"/>
    <s v="None"/>
    <s v="Repairs-Non-EDP Equip Maint"/>
    <x v="3192"/>
    <d v="2010-07-01T00:00:00"/>
    <x v="0"/>
    <s v="E"/>
    <s v="660021"/>
    <s v="Facilities Repairs and Maintenance (Obsolete)"/>
    <x v="873"/>
    <s v="90000000"/>
    <s v="660"/>
    <s v="Misc. Operating Expenses"/>
    <x v="62"/>
    <s v="60"/>
    <s v="Expenditures"/>
    <s v="722004"/>
    <s v="SBCMP"/>
    <x v="465"/>
    <s v="Obsolete"/>
  </r>
  <r>
    <s v="619552"/>
    <s v="None"/>
    <s v="Repairs-Office Equip Maint"/>
    <x v="3193"/>
    <d v="2010-07-01T00:00:00"/>
    <x v="0"/>
    <s v="E"/>
    <s v="660021"/>
    <s v="Facilities Repairs and Maintenance (Obsolete)"/>
    <x v="873"/>
    <s v="90000000"/>
    <s v="660"/>
    <s v="Misc. Operating Expenses"/>
    <x v="62"/>
    <s v="60"/>
    <s v="Expenditures"/>
    <s v="722004"/>
    <s v="SBCMP"/>
    <x v="465"/>
    <s v="Obsolete"/>
  </r>
  <r>
    <s v="619554"/>
    <s v="None"/>
    <s v="Repairs-Misc."/>
    <x v="3194"/>
    <d v="2010-07-01T00:00:00"/>
    <x v="0"/>
    <s v="E"/>
    <s v="660021"/>
    <s v="Facilities Repairs and Maintenance (Obsolete)"/>
    <x v="873"/>
    <s v="90000000"/>
    <s v="660"/>
    <s v="Misc. Operating Expenses"/>
    <x v="62"/>
    <s v="60"/>
    <s v="Expenditures"/>
    <s v="722004"/>
    <s v="SBCMP"/>
    <x v="465"/>
    <s v="Obsolete"/>
  </r>
  <r>
    <s v="619556"/>
    <s v="None"/>
    <s v="Repairs &amp; Maint. - Building"/>
    <x v="3195"/>
    <d v="2010-07-01T00:00:00"/>
    <x v="0"/>
    <s v="E"/>
    <s v="660021"/>
    <s v="Facilities Repairs and Maintenance (Obsolete)"/>
    <x v="873"/>
    <s v="90000000"/>
    <s v="660"/>
    <s v="Misc. Operating Expenses"/>
    <x v="62"/>
    <s v="60"/>
    <s v="Expenditures"/>
    <s v="722004"/>
    <s v="SBCMP"/>
    <x v="465"/>
    <s v="Obsolete"/>
  </r>
  <r>
    <s v="619558"/>
    <s v="None"/>
    <s v="Maintenance - Athletic Fields"/>
    <x v="3196"/>
    <d v="2010-07-01T00:00:00"/>
    <x v="0"/>
    <s v="E"/>
    <s v="660003"/>
    <s v="Supplies and Services"/>
    <x v="839"/>
    <s v="90000000"/>
    <s v="660"/>
    <s v="Misc. Operating Expenses"/>
    <x v="62"/>
    <s v="60"/>
    <s v="Expenditures"/>
    <s v="722004"/>
    <s v="SBCMP"/>
    <x v="433"/>
    <s v="Active"/>
  </r>
  <r>
    <s v="619600"/>
    <s v="None"/>
    <s v="SP CS-EQUIPMENT"/>
    <x v="3197"/>
    <d v="2012-07-01T00:00:00"/>
    <x v="1"/>
    <s v="E"/>
    <s v="619001"/>
    <s v="Other Equipment"/>
    <x v="858"/>
    <s v="90000000"/>
    <s v="619"/>
    <s v="Equipment Group"/>
    <x v="70"/>
    <s v="60"/>
    <s v="Expenditures"/>
    <s v="722004"/>
    <s v="SBCMP"/>
    <x v="451"/>
    <s v="Active"/>
  </r>
  <r>
    <s v="619641"/>
    <s v="None"/>
    <s v="Ovrhd-Contracts &amp; Grants"/>
    <x v="3198"/>
    <d v="2010-07-01T00:00:00"/>
    <x v="0"/>
    <s v="E"/>
    <s v="660024"/>
    <s v="Overhead-Other"/>
    <x v="874"/>
    <s v="90000000"/>
    <s v="660"/>
    <s v="Misc. Operating Expenses"/>
    <x v="62"/>
    <s v="60"/>
    <s v="Expenditures"/>
    <s v="722004"/>
    <s v="SBCMP"/>
    <x v="466"/>
    <s v="Active"/>
  </r>
  <r>
    <s v="619671"/>
    <s v="None"/>
    <s v="Ovrhd-Chanc-Office"/>
    <x v="3199"/>
    <d v="2010-07-01T00:00:00"/>
    <x v="0"/>
    <s v="E"/>
    <s v="660025"/>
    <s v="Overhead-Chancellor's Office"/>
    <x v="875"/>
    <s v="90000000"/>
    <s v="660"/>
    <s v="Misc. Operating Expenses"/>
    <x v="62"/>
    <s v="60"/>
    <s v="Expenditures"/>
    <s v="722004"/>
    <s v="SBCMP"/>
    <x v="467"/>
    <s v="Active"/>
  </r>
  <r>
    <s v="619701"/>
    <s v="None"/>
    <s v="Teale Data Center Charges"/>
    <x v="3200"/>
    <d v="2010-07-01T00:00:00"/>
    <x v="0"/>
    <s v="E"/>
    <s v="660026"/>
    <s v="CA Tech Agency"/>
    <x v="876"/>
    <s v="90000000"/>
    <s v="660"/>
    <s v="Misc. Operating Expenses"/>
    <x v="62"/>
    <s v="60"/>
    <s v="Expenditures"/>
    <s v="722004"/>
    <s v="SBCMP"/>
    <x v="468"/>
    <s v="Active"/>
  </r>
  <r>
    <s v="619730"/>
    <s v="None"/>
    <s v="NursingLoan"/>
    <x v="3201"/>
    <d v="2010-07-01T00:00:00"/>
    <x v="0"/>
    <s v="E"/>
    <s v="660028"/>
    <s v="Nursing Loan, State Matching"/>
    <x v="877"/>
    <s v="90000000"/>
    <s v="660"/>
    <s v="Misc. Operating Expenses"/>
    <x v="62"/>
    <s v="60"/>
    <s v="Expenditures"/>
    <s v="722003"/>
    <s v="SBCMP"/>
    <x v="469"/>
    <s v="Active"/>
  </r>
  <r>
    <s v="619731"/>
    <s v="None"/>
    <s v="NursingLoan"/>
    <x v="3202"/>
    <d v="2000-01-01T00:00:00"/>
    <x v="0"/>
    <s v="E"/>
    <s v="660028"/>
    <s v="Nursing Loan, State Matching"/>
    <x v="877"/>
    <s v="90000000"/>
    <s v="660"/>
    <s v="Misc. Operating Expenses"/>
    <x v="62"/>
    <s v="60"/>
    <s v="Expenditures"/>
    <s v="722003"/>
    <s v="SBCMP"/>
    <x v="469"/>
    <s v="Active"/>
  </r>
  <r>
    <s v="619790"/>
    <s v="None"/>
    <s v="FSEOG"/>
    <x v="3203"/>
    <d v="2010-07-01T00:00:00"/>
    <x v="0"/>
    <s v="E"/>
    <s v="660031"/>
    <s v="FSEOG - State Matching"/>
    <x v="878"/>
    <s v="90000000"/>
    <s v="660"/>
    <s v="Misc. Operating Expenses"/>
    <x v="62"/>
    <s v="60"/>
    <s v="Expenditures"/>
    <s v="722003"/>
    <s v="SBCMP"/>
    <x v="470"/>
    <s v="Active"/>
  </r>
  <r>
    <s v="619800"/>
    <s v="618031"/>
    <s v="Equip Other-Non-Instr"/>
    <x v="3204"/>
    <d v="2000-01-01T00:00:00"/>
    <x v="1"/>
    <s v="E"/>
    <s v="619001"/>
    <s v="Other Equipment"/>
    <x v="858"/>
    <s v="90000000"/>
    <s v="619"/>
    <s v="Equipment Group"/>
    <x v="70"/>
    <s v="60"/>
    <s v="Expenditures"/>
    <s v="722004"/>
    <s v="SBCMP"/>
    <x v="451"/>
    <s v="Active"/>
  </r>
  <r>
    <s v="619801"/>
    <s v="618032"/>
    <s v="Equip Other-Furniture"/>
    <x v="3205"/>
    <d v="2000-01-01T00:00:00"/>
    <x v="1"/>
    <s v="E"/>
    <s v="619001"/>
    <s v="Other Equipment"/>
    <x v="858"/>
    <s v="90000000"/>
    <s v="619"/>
    <s v="Equipment Group"/>
    <x v="70"/>
    <s v="60"/>
    <s v="Expenditures"/>
    <s v="722004"/>
    <s v="SBCMP"/>
    <x v="451"/>
    <s v="Active"/>
  </r>
  <r>
    <s v="619802"/>
    <s v="618033"/>
    <s v="Equip Other-SU Admin"/>
    <x v="3206"/>
    <d v="2000-01-01T00:00:00"/>
    <x v="1"/>
    <s v="E"/>
    <s v="619001"/>
    <s v="Other Equipment"/>
    <x v="858"/>
    <s v="90000000"/>
    <s v="619"/>
    <s v="Equipment Group"/>
    <x v="70"/>
    <s v="60"/>
    <s v="Expenditures"/>
    <s v="722004"/>
    <s v="SBCMP"/>
    <x v="451"/>
    <s v="Active"/>
  </r>
  <r>
    <s v="619803"/>
    <s v="619803"/>
    <s v="EquipOthr-SU-Student Art Acqsn"/>
    <x v="3207"/>
    <d v="2000-01-01T00:00:00"/>
    <x v="1"/>
    <s v="E"/>
    <s v="619001"/>
    <s v="Other Equipment"/>
    <x v="858"/>
    <s v="90000000"/>
    <s v="619"/>
    <s v="Equipment Group"/>
    <x v="70"/>
    <s v="60"/>
    <s v="Expenditures"/>
    <s v="722004"/>
    <s v="SBCMP"/>
    <x v="451"/>
    <s v="Active"/>
  </r>
  <r>
    <s v="619804"/>
    <s v="None"/>
    <s v="Equipment-SPA - Other"/>
    <x v="3208"/>
    <d v="2011-07-01T00:00:00"/>
    <x v="1"/>
    <s v="E"/>
    <s v="619001"/>
    <s v="Other Equipment"/>
    <x v="858"/>
    <s v="90000000"/>
    <s v="619"/>
    <s v="Equipment Group"/>
    <x v="70"/>
    <s v="60"/>
    <s v="Expenditures"/>
    <s v="722004"/>
    <s v="SBCMP"/>
    <x v="451"/>
    <s v="Active"/>
  </r>
  <r>
    <s v="619805"/>
    <s v="None"/>
    <s v="Sensitive Equipment No F&amp;A"/>
    <x v="3209"/>
    <d v="2013-07-01T00:00:00"/>
    <x v="1"/>
    <s v="E"/>
    <s v="619001"/>
    <s v="Other Equipment"/>
    <x v="858"/>
    <s v="90000000"/>
    <s v="619"/>
    <s v="Equipment Group"/>
    <x v="70"/>
    <s v="60"/>
    <s v="Expenditures"/>
    <s v="722004"/>
    <s v="SBCMP"/>
    <x v="451"/>
    <s v="Active"/>
  </r>
  <r>
    <s v="619806"/>
    <s v="None"/>
    <s v="Sensitive Equipment"/>
    <x v="3210"/>
    <d v="2013-07-01T00:00:00"/>
    <x v="1"/>
    <s v="E"/>
    <s v="619001"/>
    <s v="Other Equipment"/>
    <x v="858"/>
    <s v="90000000"/>
    <s v="619"/>
    <s v="Equipment Group"/>
    <x v="70"/>
    <s v="60"/>
    <s v="Expenditures"/>
    <s v="722004"/>
    <s v="SBCMP"/>
    <x v="451"/>
    <s v="Active"/>
  </r>
  <r>
    <s v="619821"/>
    <s v="None"/>
    <s v="Deprec-Expense"/>
    <x v="3211"/>
    <d v="2010-07-01T00:00:00"/>
    <x v="0"/>
    <s v="E"/>
    <s v="660090"/>
    <s v="Expenses-Other"/>
    <x v="862"/>
    <s v="90000000"/>
    <s v="660"/>
    <s v="Misc. Operating Expenses"/>
    <x v="62"/>
    <s v="60"/>
    <s v="Expenditures"/>
    <s v="722004"/>
    <s v="SBCMP"/>
    <x v="454"/>
    <s v="Active"/>
  </r>
  <r>
    <s v="619822"/>
    <s v="None"/>
    <s v="Deprec-Loss On Disposal-Assets"/>
    <x v="3212"/>
    <d v="2010-07-01T00:00:00"/>
    <x v="0"/>
    <s v="E"/>
    <s v="660090"/>
    <s v="Expenses-Other"/>
    <x v="862"/>
    <s v="90000000"/>
    <s v="660"/>
    <s v="Misc. Operating Expenses"/>
    <x v="62"/>
    <s v="60"/>
    <s v="Expenditures"/>
    <s v="722004"/>
    <s v="SBCMP"/>
    <x v="454"/>
    <s v="Active"/>
  </r>
  <r>
    <s v="619860"/>
    <s v="None"/>
    <s v="CEL- Recruiting"/>
    <x v="3213"/>
    <d v="2010-07-01T00:00:00"/>
    <x v="0"/>
    <s v="E"/>
    <s v="660042"/>
    <s v="Recruitment"/>
    <x v="879"/>
    <s v="90000000"/>
    <s v="660"/>
    <s v="Misc. Operating Expenses"/>
    <x v="62"/>
    <s v="60"/>
    <s v="Expenditures"/>
    <s v="722004"/>
    <s v="SBCMP"/>
    <x v="471"/>
    <s v="Active"/>
  </r>
  <r>
    <s v="619861"/>
    <s v="None"/>
    <s v="FND-Recruiting"/>
    <x v="3214"/>
    <d v="2010-07-01T00:00:00"/>
    <x v="0"/>
    <s v="E"/>
    <s v="660042"/>
    <s v="Recruitment"/>
    <x v="879"/>
    <s v="90000000"/>
    <s v="660"/>
    <s v="Misc. Operating Expenses"/>
    <x v="62"/>
    <s v="60"/>
    <s v="Expenditures"/>
    <s v="722004"/>
    <s v="SBCMP"/>
    <x v="471"/>
    <s v="Active"/>
  </r>
  <r>
    <s v="619878"/>
    <s v="None"/>
    <s v="Reloc-Fac Recruitment-Move"/>
    <x v="3215"/>
    <d v="2010-07-01T00:00:00"/>
    <x v="0"/>
    <s v="E"/>
    <s v="660042"/>
    <s v="Recruitment"/>
    <x v="879"/>
    <s v="90000000"/>
    <s v="660"/>
    <s v="Misc. Operating Expenses"/>
    <x v="62"/>
    <s v="60"/>
    <s v="Expenditures"/>
    <s v="722004"/>
    <s v="SBCMP"/>
    <x v="471"/>
    <s v="Active"/>
  </r>
  <r>
    <s v="619881"/>
    <s v="None"/>
    <s v="Rental Expense-Space"/>
    <x v="3216"/>
    <d v="2010-07-01T00:00:00"/>
    <x v="0"/>
    <s v="E"/>
    <s v="660041"/>
    <s v="Space Rental Expenditure"/>
    <x v="880"/>
    <s v="90000000"/>
    <s v="660"/>
    <s v="Misc. Operating Expenses"/>
    <x v="62"/>
    <s v="60"/>
    <s v="Expenditures"/>
    <s v="722004"/>
    <s v="SBCMP"/>
    <x v="472"/>
    <s v="Active"/>
  </r>
  <r>
    <s v="619883"/>
    <s v="None"/>
    <s v="Rental Expense-Adm Offce"/>
    <x v="3217"/>
    <d v="2010-07-01T00:00:00"/>
    <x v="0"/>
    <s v="E"/>
    <s v="660041"/>
    <s v="Space Rental Expenditure"/>
    <x v="880"/>
    <s v="90000000"/>
    <s v="660"/>
    <s v="Misc. Operating Expenses"/>
    <x v="62"/>
    <s v="60"/>
    <s v="Expenditures"/>
    <s v="722004"/>
    <s v="SBCMP"/>
    <x v="472"/>
    <s v="Active"/>
  </r>
  <r>
    <s v="619884"/>
    <s v="None"/>
    <s v="Rental Expense-Classroom"/>
    <x v="3218"/>
    <d v="2010-07-01T00:00:00"/>
    <x v="0"/>
    <s v="E"/>
    <s v="660041"/>
    <s v="Space Rental Expenditure"/>
    <x v="880"/>
    <s v="90000000"/>
    <s v="660"/>
    <s v="Misc. Operating Expenses"/>
    <x v="62"/>
    <s v="60"/>
    <s v="Expenditures"/>
    <s v="722004"/>
    <s v="SBCMP"/>
    <x v="472"/>
    <s v="Active"/>
  </r>
  <r>
    <s v="619885"/>
    <s v="None"/>
    <s v="CEL-Housing Costs"/>
    <x v="3219"/>
    <d v="2010-07-01T00:00:00"/>
    <x v="0"/>
    <s v="E"/>
    <s v="660041"/>
    <s v="Space Rental Expenditure"/>
    <x v="880"/>
    <s v="90000000"/>
    <s v="660"/>
    <s v="Misc. Operating Expenses"/>
    <x v="62"/>
    <s v="60"/>
    <s v="Expenditures"/>
    <s v="722004"/>
    <s v="SBCMP"/>
    <x v="472"/>
    <s v="Active"/>
  </r>
  <r>
    <s v="619886"/>
    <s v="None"/>
    <s v="Lease/Rent- Stadium Lease"/>
    <x v="3220"/>
    <d v="2010-07-01T00:00:00"/>
    <x v="0"/>
    <s v="E"/>
    <s v="660041"/>
    <s v="Space Rental Expenditure"/>
    <x v="880"/>
    <s v="90000000"/>
    <s v="660"/>
    <s v="Misc. Operating Expenses"/>
    <x v="62"/>
    <s v="60"/>
    <s v="Expenditures"/>
    <s v="722004"/>
    <s v="SBCMP"/>
    <x v="472"/>
    <s v="Active"/>
  </r>
  <r>
    <s v="619911"/>
    <s v="None"/>
    <s v="PresOff-Exec-HSE Enter Allow"/>
    <x v="3221"/>
    <d v="2010-07-01T00:00:00"/>
    <x v="0"/>
    <s v="E"/>
    <s v="603090"/>
    <s v="Benefits-Other"/>
    <x v="783"/>
    <s v="90000000"/>
    <s v="603"/>
    <s v="Benefits Group"/>
    <x v="54"/>
    <s v="60"/>
    <s v="Expenditures"/>
    <s v="722002"/>
    <s v="SBCMP"/>
    <x v="387"/>
    <s v="Active"/>
  </r>
  <r>
    <s v="619912"/>
    <s v="None"/>
    <s v="PresOff-Housing Maint Allow"/>
    <x v="3222"/>
    <d v="2010-07-01T00:00:00"/>
    <x v="0"/>
    <s v="E"/>
    <s v="603090"/>
    <s v="Benefits-Other"/>
    <x v="783"/>
    <s v="90000000"/>
    <s v="603"/>
    <s v="Benefits Group"/>
    <x v="54"/>
    <s v="60"/>
    <s v="Expenditures"/>
    <s v="722002"/>
    <s v="SBCMP"/>
    <x v="387"/>
    <s v="Active"/>
  </r>
  <r>
    <s v="619931"/>
    <s v="None"/>
    <s v="ClothAllw-Clothing&amp;SafetyEquip"/>
    <x v="3223"/>
    <d v="2010-07-01T00:00:00"/>
    <x v="0"/>
    <s v="E"/>
    <s v="603090"/>
    <s v="Benefits-Other"/>
    <x v="783"/>
    <s v="90000000"/>
    <s v="603"/>
    <s v="Benefits Group"/>
    <x v="54"/>
    <s v="60"/>
    <s v="Expenditures"/>
    <s v="722002"/>
    <s v="SBCMP"/>
    <x v="387"/>
    <s v="Active"/>
  </r>
  <r>
    <s v="619932"/>
    <s v="None"/>
    <s v="ClothAllw-Uniform"/>
    <x v="3224"/>
    <d v="2010-07-01T00:00:00"/>
    <x v="0"/>
    <s v="E"/>
    <s v="603090"/>
    <s v="Benefits-Other"/>
    <x v="783"/>
    <s v="90000000"/>
    <s v="603"/>
    <s v="Benefits Group"/>
    <x v="54"/>
    <s v="60"/>
    <s v="Expenditures"/>
    <s v="722002"/>
    <s v="SBCMP"/>
    <x v="387"/>
    <s v="Active"/>
  </r>
  <r>
    <s v="619960"/>
    <s v="None"/>
    <s v="Unalloc-O.E.+E."/>
    <x v="3225"/>
    <d v="2010-07-01T00:00:00"/>
    <x v="0"/>
    <s v="E"/>
    <s v="660090"/>
    <s v="Expenses-Other"/>
    <x v="862"/>
    <s v="90000000"/>
    <s v="660"/>
    <s v="Misc. Operating Expenses"/>
    <x v="62"/>
    <s v="60"/>
    <s v="Expenditures"/>
    <s v="722004"/>
    <s v="SBCMP"/>
    <x v="454"/>
    <s v="Active"/>
  </r>
  <r>
    <s v="619970"/>
    <s v="None"/>
    <s v="Reserve/Contingency"/>
    <x v="3226"/>
    <d v="2010-07-01T00:00:00"/>
    <x v="0"/>
    <s v="E"/>
    <s v="660090"/>
    <s v="Expenses-Other"/>
    <x v="862"/>
    <s v="90000000"/>
    <s v="660"/>
    <s v="Misc. Operating Expenses"/>
    <x v="62"/>
    <s v="60"/>
    <s v="Expenditures"/>
    <s v="722004"/>
    <s v="SBCMP"/>
    <x v="454"/>
    <s v="Active"/>
  </r>
  <r>
    <s v="619980"/>
    <s v="None"/>
    <s v="SUN-0580.265-Return of Surplus"/>
    <x v="3227"/>
    <d v="2010-07-01T00:00:00"/>
    <x v="0"/>
    <s v="E"/>
    <s v="660045"/>
    <s v="Student Union Return of Surplus"/>
    <x v="881"/>
    <s v="90000000"/>
    <s v="660"/>
    <s v="Misc. Operating Expenses"/>
    <x v="62"/>
    <s v="60"/>
    <s v="Expenditures"/>
    <s v="722004"/>
    <s v="SBCMP"/>
    <x v="473"/>
    <s v="Active"/>
  </r>
  <r>
    <s v="619986"/>
    <s v="None"/>
    <s v="Wells Fargo Bank Charges"/>
    <x v="3228"/>
    <d v="2010-07-01T00:00:00"/>
    <x v="0"/>
    <s v="E"/>
    <s v="660046"/>
    <s v="Wells Fargo Bank Charges"/>
    <x v="882"/>
    <s v="90000000"/>
    <s v="660"/>
    <s v="Misc. Operating Expenses"/>
    <x v="62"/>
    <s v="60"/>
    <s v="Expenditures"/>
    <s v="722004"/>
    <s v="SBCMP"/>
    <x v="474"/>
    <s v="Active"/>
  </r>
  <r>
    <s v="619987"/>
    <s v="None"/>
    <s v="CO Cash Management Overhead"/>
    <x v="3229"/>
    <d v="2010-07-01T00:00:00"/>
    <x v="0"/>
    <s v="E"/>
    <s v="660047"/>
    <s v="CO Cash Management Overhead"/>
    <x v="883"/>
    <s v="90000000"/>
    <s v="660"/>
    <s v="Misc. Operating Expenses"/>
    <x v="62"/>
    <s v="60"/>
    <s v="Expenditures"/>
    <s v="722004"/>
    <s v="SBCMP"/>
    <x v="475"/>
    <s v="Active"/>
  </r>
  <r>
    <s v="619988"/>
    <s v="None"/>
    <s v="Interest Payback to the State"/>
    <x v="3230"/>
    <d v="2010-07-01T00:00:00"/>
    <x v="0"/>
    <s v="E"/>
    <s v="660048"/>
    <s v="Interest Payback to the State"/>
    <x v="884"/>
    <s v="90000000"/>
    <s v="660"/>
    <s v="Misc. Operating Expenses"/>
    <x v="62"/>
    <s v="60"/>
    <s v="Expenditures"/>
    <s v="723003"/>
    <s v="SBCMP"/>
    <x v="476"/>
    <s v="Active"/>
  </r>
  <r>
    <s v="619989"/>
    <s v="None"/>
    <s v="Investment Svc Charges"/>
    <x v="3231"/>
    <d v="2010-07-01T00:00:00"/>
    <x v="0"/>
    <s v="E"/>
    <s v="660049"/>
    <s v="Investment Service Charges"/>
    <x v="885"/>
    <s v="90000000"/>
    <s v="660"/>
    <s v="Misc. Operating Expenses"/>
    <x v="62"/>
    <s v="60"/>
    <s v="Expenditures"/>
    <s v="723003"/>
    <s v="SBCMP"/>
    <x v="477"/>
    <s v="Active"/>
  </r>
  <r>
    <s v="620001"/>
    <s v="None"/>
    <s v="SP-Subrecipient-w/F&amp;A"/>
    <x v="3232"/>
    <d v="2010-07-01T00:00:00"/>
    <x v="1"/>
    <s v="E"/>
    <s v="620001"/>
    <s v="SP-Subrecipient -w/F&amp;A"/>
    <x v="886"/>
    <s v="90000000"/>
    <s v="620"/>
    <s v="SP - Subrecipient"/>
    <x v="71"/>
    <s v="60"/>
    <s v="Expenditures"/>
    <s v="722004"/>
    <s v="SBCMP"/>
    <x v="478"/>
    <s v="Active"/>
  </r>
  <r>
    <s v="620002"/>
    <s v="None"/>
    <s v="Perkins-Teachr Shtg Prin 15%"/>
    <x v="3233"/>
    <d v="2010-07-01T00:00:00"/>
    <x v="0"/>
    <s v="E"/>
    <s v="660044"/>
    <s v="Loan Cancellation and Defaults"/>
    <x v="887"/>
    <s v="90000000"/>
    <s v="660"/>
    <s v="Misc. Operating Expenses"/>
    <x v="62"/>
    <s v="60"/>
    <s v="Expenditures"/>
    <s v="722003"/>
    <s v="SBCMP"/>
    <x v="479"/>
    <s v="Active"/>
  </r>
  <r>
    <s v="620003"/>
    <s v="None"/>
    <s v="Perkins-Teachr Shtg Intr 15%"/>
    <x v="3234"/>
    <d v="2010-07-01T00:00:00"/>
    <x v="0"/>
    <s v="E"/>
    <s v="660090"/>
    <s v="Expenses-Other"/>
    <x v="862"/>
    <s v="90000000"/>
    <s v="660"/>
    <s v="Misc. Operating Expenses"/>
    <x v="62"/>
    <s v="60"/>
    <s v="Expenditures"/>
    <s v="722004"/>
    <s v="SBCMP"/>
    <x v="454"/>
    <s v="Active"/>
  </r>
  <r>
    <s v="620005"/>
    <s v="None"/>
    <s v="Perkins-Health Svc Prin 15%"/>
    <x v="3235"/>
    <d v="2010-07-01T00:00:00"/>
    <x v="0"/>
    <s v="E"/>
    <s v="660044"/>
    <s v="Loan Cancellation and Defaults"/>
    <x v="887"/>
    <s v="90000000"/>
    <s v="660"/>
    <s v="Misc. Operating Expenses"/>
    <x v="62"/>
    <s v="60"/>
    <s v="Expenditures"/>
    <s v="722003"/>
    <s v="SBCMP"/>
    <x v="479"/>
    <s v="Active"/>
  </r>
  <r>
    <s v="620006"/>
    <s v="None"/>
    <s v="Perkins-Health Svc Intr 15%"/>
    <x v="3236"/>
    <d v="2010-07-01T00:00:00"/>
    <x v="0"/>
    <s v="E"/>
    <s v="660090"/>
    <s v="Expenses-Other"/>
    <x v="862"/>
    <s v="90000000"/>
    <s v="660"/>
    <s v="Misc. Operating Expenses"/>
    <x v="62"/>
    <s v="60"/>
    <s v="Expenditures"/>
    <s v="722004"/>
    <s v="SBCMP"/>
    <x v="454"/>
    <s v="Active"/>
  </r>
  <r>
    <s v="620008"/>
    <s v="None"/>
    <s v="available"/>
    <x v="3237"/>
    <d v="2020-07-01T00:00:00"/>
    <x v="0"/>
    <s v="E"/>
    <s v="620001"/>
    <s v="SP-Subrecipient -w/F&amp;A"/>
    <x v="886"/>
    <s v="90000000"/>
    <s v="620"/>
    <s v="SP - Subrecipient"/>
    <x v="71"/>
    <s v="60"/>
    <s v="Expenditures"/>
    <s v="722004"/>
    <s v="SBCMP"/>
    <x v="478"/>
    <s v="Active"/>
  </r>
  <r>
    <s v="620009"/>
    <s v="None"/>
    <s v="available"/>
    <x v="3238"/>
    <d v="2020-07-01T00:00:00"/>
    <x v="0"/>
    <s v="E"/>
    <s v="620001"/>
    <s v="SP-Subrecipient -w/F&amp;A"/>
    <x v="886"/>
    <s v="90000000"/>
    <s v="620"/>
    <s v="SP - Subrecipient"/>
    <x v="71"/>
    <s v="60"/>
    <s v="Expenditures"/>
    <s v="722004"/>
    <s v="SBCMP"/>
    <x v="478"/>
    <s v="Active"/>
  </r>
  <r>
    <s v="620010"/>
    <s v="None"/>
    <s v="available"/>
    <x v="3239"/>
    <d v="2020-07-01T00:00:00"/>
    <x v="0"/>
    <s v="E"/>
    <s v="620001"/>
    <s v="SP-Subrecipient -w/F&amp;A"/>
    <x v="886"/>
    <s v="90000000"/>
    <s v="620"/>
    <s v="SP - Subrecipient"/>
    <x v="71"/>
    <s v="60"/>
    <s v="Expenditures"/>
    <s v="722004"/>
    <s v="SBCMP"/>
    <x v="478"/>
    <s v="Active"/>
  </r>
  <r>
    <s v="620011"/>
    <s v="None"/>
    <s v="Perkins-Law Enf Prin 15%"/>
    <x v="3240"/>
    <d v="2010-07-01T00:00:00"/>
    <x v="0"/>
    <s v="E"/>
    <s v="660044"/>
    <s v="Loan Cancellation and Defaults"/>
    <x v="887"/>
    <s v="90000000"/>
    <s v="660"/>
    <s v="Misc. Operating Expenses"/>
    <x v="62"/>
    <s v="60"/>
    <s v="Expenditures"/>
    <s v="722003"/>
    <s v="SBCMP"/>
    <x v="479"/>
    <s v="Active"/>
  </r>
  <r>
    <s v="620012"/>
    <s v="None"/>
    <s v="Perkins-Law Enf Prin 20%"/>
    <x v="3241"/>
    <d v="2010-07-01T00:00:00"/>
    <x v="0"/>
    <s v="E"/>
    <s v="660044"/>
    <s v="Loan Cancellation and Defaults"/>
    <x v="887"/>
    <s v="90000000"/>
    <s v="660"/>
    <s v="Misc. Operating Expenses"/>
    <x v="62"/>
    <s v="60"/>
    <s v="Expenditures"/>
    <s v="722003"/>
    <s v="SBCMP"/>
    <x v="479"/>
    <s v="Active"/>
  </r>
  <r>
    <s v="620013"/>
    <s v="None"/>
    <s v="Perkins-Law Enforce Prin 30%"/>
    <x v="3242"/>
    <d v="2010-07-01T00:00:00"/>
    <x v="0"/>
    <s v="E"/>
    <s v="660044"/>
    <s v="Loan Cancellation and Defaults"/>
    <x v="887"/>
    <s v="90000000"/>
    <s v="660"/>
    <s v="Misc. Operating Expenses"/>
    <x v="62"/>
    <s v="60"/>
    <s v="Expenditures"/>
    <s v="722003"/>
    <s v="SBCMP"/>
    <x v="479"/>
    <s v="Active"/>
  </r>
  <r>
    <s v="620014"/>
    <s v="None"/>
    <s v="Perkins-Teach Princ 15%&gt;7/72"/>
    <x v="3243"/>
    <d v="2010-07-01T00:00:00"/>
    <x v="0"/>
    <s v="E"/>
    <s v="660044"/>
    <s v="Loan Cancellation and Defaults"/>
    <x v="887"/>
    <s v="90000000"/>
    <s v="660"/>
    <s v="Misc. Operating Expenses"/>
    <x v="62"/>
    <s v="60"/>
    <s v="Expenditures"/>
    <s v="722003"/>
    <s v="SBCMP"/>
    <x v="479"/>
    <s v="Active"/>
  </r>
  <r>
    <s v="620015"/>
    <s v="None"/>
    <s v="Perkins-Teach Princ 20%&gt;7/72"/>
    <x v="3244"/>
    <d v="2010-07-01T00:00:00"/>
    <x v="0"/>
    <s v="E"/>
    <s v="660044"/>
    <s v="Loan Cancellation and Defaults"/>
    <x v="887"/>
    <s v="90000000"/>
    <s v="660"/>
    <s v="Misc. Operating Expenses"/>
    <x v="62"/>
    <s v="60"/>
    <s v="Expenditures"/>
    <s v="722003"/>
    <s v="SBCMP"/>
    <x v="479"/>
    <s v="Active"/>
  </r>
  <r>
    <s v="620016"/>
    <s v="None"/>
    <s v="Perkins-Teach Prin 30%&gt;7/72"/>
    <x v="3245"/>
    <d v="2010-07-01T00:00:00"/>
    <x v="0"/>
    <s v="E"/>
    <s v="660044"/>
    <s v="Loan Cancellation and Defaults"/>
    <x v="887"/>
    <s v="90000000"/>
    <s v="660"/>
    <s v="Misc. Operating Expenses"/>
    <x v="62"/>
    <s v="60"/>
    <s v="Expenditures"/>
    <s v="722003"/>
    <s v="SBCMP"/>
    <x v="479"/>
    <s v="Active"/>
  </r>
  <r>
    <s v="620018"/>
    <s v="None"/>
    <s v="Perkins-Teach Int 15%&gt;7/72"/>
    <x v="3246"/>
    <d v="2010-07-01T00:00:00"/>
    <x v="0"/>
    <s v="E"/>
    <s v="660090"/>
    <s v="Expenses-Other"/>
    <x v="862"/>
    <s v="90000000"/>
    <s v="660"/>
    <s v="Misc. Operating Expenses"/>
    <x v="62"/>
    <s v="60"/>
    <s v="Expenditures"/>
    <s v="722004"/>
    <s v="SBCMP"/>
    <x v="454"/>
    <s v="Active"/>
  </r>
  <r>
    <s v="620022"/>
    <s v="None"/>
    <s v="Perkins-Law Enf Int 15%"/>
    <x v="3247"/>
    <d v="2010-07-01T00:00:00"/>
    <x v="0"/>
    <s v="E"/>
    <s v="660090"/>
    <s v="Expenses-Other"/>
    <x v="862"/>
    <s v="90000000"/>
    <s v="660"/>
    <s v="Misc. Operating Expenses"/>
    <x v="62"/>
    <s v="60"/>
    <s v="Expenditures"/>
    <s v="722004"/>
    <s v="SBCMP"/>
    <x v="454"/>
    <s v="Active"/>
  </r>
  <r>
    <s v="620025"/>
    <s v="None"/>
    <s v="Perkins-Princ Cancel Death"/>
    <x v="3248"/>
    <d v="2010-07-01T00:00:00"/>
    <x v="0"/>
    <s v="E"/>
    <s v="660044"/>
    <s v="Loan Cancellation and Defaults"/>
    <x v="887"/>
    <s v="90000000"/>
    <s v="660"/>
    <s v="Misc. Operating Expenses"/>
    <x v="62"/>
    <s v="60"/>
    <s v="Expenditures"/>
    <s v="722003"/>
    <s v="SBCMP"/>
    <x v="479"/>
    <s v="Active"/>
  </r>
  <r>
    <s v="620026"/>
    <s v="None"/>
    <s v="Perkins-Prin Canc Disability"/>
    <x v="3249"/>
    <d v="2010-07-01T00:00:00"/>
    <x v="0"/>
    <s v="E"/>
    <s v="660044"/>
    <s v="Loan Cancellation and Defaults"/>
    <x v="887"/>
    <s v="90000000"/>
    <s v="660"/>
    <s v="Misc. Operating Expenses"/>
    <x v="62"/>
    <s v="60"/>
    <s v="Expenditures"/>
    <s v="722003"/>
    <s v="SBCMP"/>
    <x v="479"/>
    <s v="Active"/>
  </r>
  <r>
    <s v="620027"/>
    <s v="None"/>
    <s v="Perkins-Prin Canc Bankcrupt"/>
    <x v="3250"/>
    <d v="2010-07-01T00:00:00"/>
    <x v="0"/>
    <s v="E"/>
    <s v="660044"/>
    <s v="Loan Cancellation and Defaults"/>
    <x v="887"/>
    <s v="90000000"/>
    <s v="660"/>
    <s v="Misc. Operating Expenses"/>
    <x v="62"/>
    <s v="60"/>
    <s v="Expenditures"/>
    <s v="722003"/>
    <s v="SBCMP"/>
    <x v="479"/>
    <s v="Active"/>
  </r>
  <r>
    <s v="620029"/>
    <s v="None"/>
    <s v="Perkins-High Risk Prin 15%"/>
    <x v="3251"/>
    <d v="2010-07-01T00:00:00"/>
    <x v="0"/>
    <s v="E"/>
    <s v="660044"/>
    <s v="Loan Cancellation and Defaults"/>
    <x v="887"/>
    <s v="90000000"/>
    <s v="660"/>
    <s v="Misc. Operating Expenses"/>
    <x v="62"/>
    <s v="60"/>
    <s v="Expenditures"/>
    <s v="722003"/>
    <s v="SBCMP"/>
    <x v="479"/>
    <s v="Active"/>
  </r>
  <r>
    <s v="620030"/>
    <s v="None"/>
    <s v="Perkins-High Risk Prin 20%"/>
    <x v="3252"/>
    <d v="2010-07-01T00:00:00"/>
    <x v="0"/>
    <s v="E"/>
    <s v="660044"/>
    <s v="Loan Cancellation and Defaults"/>
    <x v="887"/>
    <s v="90000000"/>
    <s v="660"/>
    <s v="Misc. Operating Expenses"/>
    <x v="62"/>
    <s v="60"/>
    <s v="Expenditures"/>
    <s v="722003"/>
    <s v="SBCMP"/>
    <x v="479"/>
    <s v="Active"/>
  </r>
  <r>
    <s v="620031"/>
    <s v="None"/>
    <s v="Perkins-High Risk Prin 30%"/>
    <x v="3253"/>
    <d v="2010-07-01T00:00:00"/>
    <x v="0"/>
    <s v="E"/>
    <s v="660044"/>
    <s v="Loan Cancellation and Defaults"/>
    <x v="887"/>
    <s v="90000000"/>
    <s v="660"/>
    <s v="Misc. Operating Expenses"/>
    <x v="62"/>
    <s v="60"/>
    <s v="Expenditures"/>
    <s v="722003"/>
    <s v="SBCMP"/>
    <x v="479"/>
    <s v="Active"/>
  </r>
  <r>
    <s v="620032"/>
    <s v="None"/>
    <s v="Perkins-High Risk Intr 15%"/>
    <x v="3254"/>
    <d v="2010-07-01T00:00:00"/>
    <x v="0"/>
    <s v="E"/>
    <s v="660090"/>
    <s v="Expenses-Other"/>
    <x v="862"/>
    <s v="90000000"/>
    <s v="660"/>
    <s v="Misc. Operating Expenses"/>
    <x v="62"/>
    <s v="60"/>
    <s v="Expenditures"/>
    <s v="722004"/>
    <s v="SBCMP"/>
    <x v="454"/>
    <s v="Active"/>
  </r>
  <r>
    <s v="620034"/>
    <s v="None"/>
    <s v="Perkins-Int Cancel Death"/>
    <x v="3255"/>
    <d v="2010-07-01T00:00:00"/>
    <x v="0"/>
    <s v="E"/>
    <s v="660044"/>
    <s v="Loan Cancellation and Defaults"/>
    <x v="887"/>
    <s v="90000000"/>
    <s v="660"/>
    <s v="Misc. Operating Expenses"/>
    <x v="62"/>
    <s v="60"/>
    <s v="Expenditures"/>
    <s v="722003"/>
    <s v="SBCMP"/>
    <x v="479"/>
    <s v="Active"/>
  </r>
  <r>
    <s v="620035"/>
    <s v="None"/>
    <s v="Perkins-Int Canc Disability"/>
    <x v="3256"/>
    <d v="2010-07-01T00:00:00"/>
    <x v="0"/>
    <s v="E"/>
    <s v="660044"/>
    <s v="Loan Cancellation and Defaults"/>
    <x v="887"/>
    <s v="90000000"/>
    <s v="660"/>
    <s v="Misc. Operating Expenses"/>
    <x v="62"/>
    <s v="60"/>
    <s v="Expenditures"/>
    <s v="722003"/>
    <s v="SBCMP"/>
    <x v="479"/>
    <s v="Active"/>
  </r>
  <r>
    <s v="620036"/>
    <s v="None"/>
    <s v="Perkins-Int Canc-Bankcruptcy"/>
    <x v="3257"/>
    <d v="2010-07-01T00:00:00"/>
    <x v="0"/>
    <s v="E"/>
    <s v="660044"/>
    <s v="Loan Cancellation and Defaults"/>
    <x v="887"/>
    <s v="90000000"/>
    <s v="660"/>
    <s v="Misc. Operating Expenses"/>
    <x v="62"/>
    <s v="60"/>
    <s v="Expenditures"/>
    <s v="722003"/>
    <s v="SBCMP"/>
    <x v="479"/>
    <s v="Active"/>
  </r>
  <r>
    <s v="620037"/>
    <s v="None"/>
    <s v="Perkins-Int Canc-Other Adj"/>
    <x v="3258"/>
    <d v="2010-07-01T00:00:00"/>
    <x v="0"/>
    <s v="E"/>
    <s v="660090"/>
    <s v="Expenses-Other"/>
    <x v="862"/>
    <s v="90000000"/>
    <s v="660"/>
    <s v="Misc. Operating Expenses"/>
    <x v="62"/>
    <s v="60"/>
    <s v="Expenditures"/>
    <s v="722004"/>
    <s v="SBCMP"/>
    <x v="454"/>
    <s v="Active"/>
  </r>
  <r>
    <s v="620038"/>
    <s v="None"/>
    <s v="Perkins-Administration Exp"/>
    <x v="3259"/>
    <d v="2010-07-01T00:00:00"/>
    <x v="0"/>
    <s v="E"/>
    <s v="660090"/>
    <s v="Expenses-Other"/>
    <x v="862"/>
    <s v="90000000"/>
    <s v="660"/>
    <s v="Misc. Operating Expenses"/>
    <x v="62"/>
    <s v="60"/>
    <s v="Expenditures"/>
    <s v="722004"/>
    <s v="SBCMP"/>
    <x v="454"/>
    <s v="Active"/>
  </r>
  <r>
    <s v="620039"/>
    <s v="None"/>
    <s v="Perkins-Trnsf to Health Trust"/>
    <x v="3260"/>
    <d v="2010-07-01T00:00:00"/>
    <x v="0"/>
    <s v="E"/>
    <s v="660090"/>
    <s v="Expenses-Other"/>
    <x v="862"/>
    <s v="90000000"/>
    <s v="660"/>
    <s v="Misc. Operating Expenses"/>
    <x v="62"/>
    <s v="60"/>
    <s v="Expenditures"/>
    <s v="722004"/>
    <s v="SBCMP"/>
    <x v="454"/>
    <s v="Active"/>
  </r>
  <r>
    <s v="620042"/>
    <s v="None"/>
    <s v="Perkins-Other Coll Costs"/>
    <x v="3261"/>
    <d v="2010-07-01T00:00:00"/>
    <x v="0"/>
    <s v="E"/>
    <s v="660090"/>
    <s v="Expenses-Other"/>
    <x v="862"/>
    <s v="90000000"/>
    <s v="660"/>
    <s v="Misc. Operating Expenses"/>
    <x v="62"/>
    <s v="60"/>
    <s v="Expenditures"/>
    <s v="722004"/>
    <s v="SBCMP"/>
    <x v="454"/>
    <s v="Active"/>
  </r>
  <r>
    <s v="620049"/>
    <s v="None"/>
    <s v="Perkins-Interest Uncollectable"/>
    <x v="3262"/>
    <d v="2010-07-01T00:00:00"/>
    <x v="0"/>
    <s v="E"/>
    <s v="660044"/>
    <s v="Loan Cancellation and Defaults"/>
    <x v="887"/>
    <s v="90000000"/>
    <s v="660"/>
    <s v="Misc. Operating Expenses"/>
    <x v="62"/>
    <s v="60"/>
    <s v="Expenditures"/>
    <s v="722003"/>
    <s v="SBCMP"/>
    <x v="479"/>
    <s v="Active"/>
  </r>
  <r>
    <s v="620051"/>
    <s v="None"/>
    <s v="Perkins-Other Costs"/>
    <x v="3263"/>
    <d v="2010-07-01T00:00:00"/>
    <x v="0"/>
    <s v="E"/>
    <s v="660044"/>
    <s v="Loan Cancellation and Defaults"/>
    <x v="887"/>
    <s v="90000000"/>
    <s v="660"/>
    <s v="Misc. Operating Expenses"/>
    <x v="62"/>
    <s v="60"/>
    <s v="Expenditures"/>
    <s v="722003"/>
    <s v="SBCMP"/>
    <x v="479"/>
    <s v="Active"/>
  </r>
  <r>
    <s v="620052"/>
    <s v="None"/>
    <s v="Perkins-Prin Uncollectable"/>
    <x v="3264"/>
    <d v="2010-07-01T00:00:00"/>
    <x v="0"/>
    <s v="E"/>
    <s v="660044"/>
    <s v="Loan Cancellation and Defaults"/>
    <x v="887"/>
    <s v="90000000"/>
    <s v="660"/>
    <s v="Misc. Operating Expenses"/>
    <x v="62"/>
    <s v="60"/>
    <s v="Expenditures"/>
    <s v="722003"/>
    <s v="SBCMP"/>
    <x v="479"/>
    <s v="Active"/>
  </r>
  <r>
    <s v="620053"/>
    <s v="None"/>
    <s v="Perkins - Health Svc Prin 20%"/>
    <x v="3265"/>
    <d v="2010-07-01T00:00:00"/>
    <x v="0"/>
    <s v="E"/>
    <s v="660044"/>
    <s v="Loan Cancellation and Defaults"/>
    <x v="887"/>
    <s v="90000000"/>
    <s v="660"/>
    <s v="Misc. Operating Expenses"/>
    <x v="62"/>
    <s v="60"/>
    <s v="Expenditures"/>
    <s v="722003"/>
    <s v="SBCMP"/>
    <x v="479"/>
    <s v="Active"/>
  </r>
  <r>
    <s v="620054"/>
    <s v="None"/>
    <s v="Perkins - Health Svc Prin 30%"/>
    <x v="3266"/>
    <d v="2010-07-01T00:00:00"/>
    <x v="0"/>
    <s v="E"/>
    <s v="660044"/>
    <s v="Loan Cancellation and Defaults"/>
    <x v="887"/>
    <s v="90000000"/>
    <s v="660"/>
    <s v="Misc. Operating Expenses"/>
    <x v="62"/>
    <s v="60"/>
    <s v="Expenditures"/>
    <s v="722003"/>
    <s v="SBCMP"/>
    <x v="479"/>
    <s v="Active"/>
  </r>
  <r>
    <s v="620801"/>
    <s v="None"/>
    <s v="SP-Subrecipient A-w/F&amp;A"/>
    <x v="3267"/>
    <d v="2010-07-01T00:00:00"/>
    <x v="1"/>
    <s v="E"/>
    <s v="620001"/>
    <s v="SP-Subrecipient -w/F&amp;A"/>
    <x v="886"/>
    <s v="90000000"/>
    <s v="620"/>
    <s v="SP - Subrecipient"/>
    <x v="71"/>
    <s v="60"/>
    <s v="Expenditures"/>
    <s v="722004"/>
    <s v="SBCMP"/>
    <x v="478"/>
    <s v="Active"/>
  </r>
  <r>
    <s v="620802"/>
    <s v="None"/>
    <s v="SP-Subrecipient B-w/F&amp;A"/>
    <x v="3268"/>
    <d v="2010-07-01T00:00:00"/>
    <x v="1"/>
    <s v="E"/>
    <s v="620001"/>
    <s v="SP-Subrecipient -w/F&amp;A"/>
    <x v="886"/>
    <s v="90000000"/>
    <s v="620"/>
    <s v="SP - Subrecipient"/>
    <x v="71"/>
    <s v="60"/>
    <s v="Expenditures"/>
    <s v="722004"/>
    <s v="SBCMP"/>
    <x v="478"/>
    <s v="Active"/>
  </r>
  <r>
    <s v="620803"/>
    <s v="None"/>
    <s v="SP-Subrecipient C-w/F&amp;A"/>
    <x v="3269"/>
    <d v="2010-07-01T00:00:00"/>
    <x v="1"/>
    <s v="E"/>
    <s v="620001"/>
    <s v="SP-Subrecipient -w/F&amp;A"/>
    <x v="886"/>
    <s v="90000000"/>
    <s v="620"/>
    <s v="SP - Subrecipient"/>
    <x v="71"/>
    <s v="60"/>
    <s v="Expenditures"/>
    <s v="722004"/>
    <s v="SBCMP"/>
    <x v="478"/>
    <s v="Active"/>
  </r>
  <r>
    <s v="620804"/>
    <s v="None"/>
    <s v="SP-Subrecipient D-w/F&amp;A"/>
    <x v="3270"/>
    <d v="2010-07-01T00:00:00"/>
    <x v="1"/>
    <s v="E"/>
    <s v="620001"/>
    <s v="SP-Subrecipient -w/F&amp;A"/>
    <x v="886"/>
    <s v="90000000"/>
    <s v="620"/>
    <s v="SP - Subrecipient"/>
    <x v="71"/>
    <s v="60"/>
    <s v="Expenditures"/>
    <s v="722004"/>
    <s v="SBCMP"/>
    <x v="478"/>
    <s v="Active"/>
  </r>
  <r>
    <s v="620805"/>
    <s v="None"/>
    <s v="SP-Subrecipient E-w/F&amp;A"/>
    <x v="3271"/>
    <d v="2010-07-01T00:00:00"/>
    <x v="1"/>
    <s v="E"/>
    <s v="620001"/>
    <s v="SP-Subrecipient -w/F&amp;A"/>
    <x v="886"/>
    <s v="90000000"/>
    <s v="620"/>
    <s v="SP - Subrecipient"/>
    <x v="71"/>
    <s v="60"/>
    <s v="Expenditures"/>
    <s v="722004"/>
    <s v="SBCMP"/>
    <x v="478"/>
    <s v="Active"/>
  </r>
  <r>
    <s v="620806"/>
    <s v="None"/>
    <s v="SP-Subrecipient F-w/F&amp;A"/>
    <x v="3272"/>
    <d v="2010-07-01T00:00:00"/>
    <x v="1"/>
    <s v="E"/>
    <s v="620001"/>
    <s v="SP-Subrecipient -w/F&amp;A"/>
    <x v="886"/>
    <s v="90000000"/>
    <s v="620"/>
    <s v="SP - Subrecipient"/>
    <x v="71"/>
    <s v="60"/>
    <s v="Expenditures"/>
    <s v="722004"/>
    <s v="SBCMP"/>
    <x v="478"/>
    <s v="Active"/>
  </r>
  <r>
    <s v="620807"/>
    <s v="None"/>
    <s v="SP-Subrecipient G-w/F&amp;A"/>
    <x v="3273"/>
    <d v="2020-07-01T00:00:00"/>
    <x v="1"/>
    <s v="E"/>
    <s v="620001"/>
    <s v="SP-Subrecipient -w/F&amp;A"/>
    <x v="886"/>
    <s v="90000000"/>
    <s v="620"/>
    <s v="SP - Subrecipient"/>
    <x v="71"/>
    <s v="60"/>
    <s v="Expenditures"/>
    <s v="722004"/>
    <s v="SBCMP"/>
    <x v="478"/>
    <s v="Active"/>
  </r>
  <r>
    <s v="620808"/>
    <s v="None"/>
    <s v="SP-Subrecipient H-w/ F&amp;A"/>
    <x v="3274"/>
    <d v="2020-07-01T00:00:00"/>
    <x v="1"/>
    <s v="E"/>
    <s v="620001"/>
    <s v="SP-Subrecipient -w/F&amp;A"/>
    <x v="886"/>
    <s v="90000000"/>
    <s v="620"/>
    <s v="SP - Subrecipient"/>
    <x v="71"/>
    <s v="60"/>
    <s v="Expenditures"/>
    <s v="722004"/>
    <s v="SBCMP"/>
    <x v="478"/>
    <s v="Active"/>
  </r>
  <r>
    <s v="620809"/>
    <s v="None"/>
    <s v="SP-Subrecipient I-w/ F&amp;A"/>
    <x v="3275"/>
    <d v="2020-07-01T00:00:00"/>
    <x v="1"/>
    <s v="E"/>
    <s v="620001"/>
    <s v="SP-Subrecipient -w/F&amp;A"/>
    <x v="886"/>
    <s v="90000000"/>
    <s v="620"/>
    <s v="SP - Subrecipient"/>
    <x v="71"/>
    <s v="60"/>
    <s v="Expenditures"/>
    <s v="722004"/>
    <s v="SBCMP"/>
    <x v="478"/>
    <s v="Active"/>
  </r>
  <r>
    <s v="620810"/>
    <s v="None"/>
    <s v="SP-Subrecipient J-w/ F&amp;A"/>
    <x v="3276"/>
    <d v="2020-07-01T00:00:00"/>
    <x v="1"/>
    <s v="E"/>
    <s v="620001"/>
    <s v="SP-Subrecipient -w/F&amp;A"/>
    <x v="886"/>
    <s v="90000000"/>
    <s v="620"/>
    <s v="SP - Subrecipient"/>
    <x v="71"/>
    <s v="60"/>
    <s v="Expenditures"/>
    <s v="722004"/>
    <s v="SBCMP"/>
    <x v="478"/>
    <s v="Active"/>
  </r>
  <r>
    <s v="620900"/>
    <s v="None"/>
    <s v="SP-Subrecipient - No F&amp;A"/>
    <x v="3277"/>
    <d v="2010-07-01T00:00:00"/>
    <x v="1"/>
    <s v="E"/>
    <s v="620002"/>
    <s v="SP-Subrecipient-NO F&amp;A"/>
    <x v="888"/>
    <s v="90000000"/>
    <s v="620"/>
    <s v="SP - Subrecipient"/>
    <x v="71"/>
    <s v="60"/>
    <s v="Expenditures"/>
    <s v="722004"/>
    <s v="SBCMP"/>
    <x v="480"/>
    <s v="Active"/>
  </r>
  <r>
    <s v="620901"/>
    <s v="None"/>
    <s v="SP-Subrecipient A-No F&amp;A"/>
    <x v="3278"/>
    <d v="2010-07-01T00:00:00"/>
    <x v="1"/>
    <s v="E"/>
    <s v="620002"/>
    <s v="SP-Subrecipient-NO F&amp;A"/>
    <x v="888"/>
    <s v="90000000"/>
    <s v="620"/>
    <s v="SP - Subrecipient"/>
    <x v="71"/>
    <s v="60"/>
    <s v="Expenditures"/>
    <s v="722004"/>
    <s v="SBCMP"/>
    <x v="480"/>
    <s v="Active"/>
  </r>
  <r>
    <s v="620902"/>
    <s v="None"/>
    <s v="SP-Subrecipient B-No F&amp;A"/>
    <x v="3279"/>
    <d v="2010-07-01T00:00:00"/>
    <x v="1"/>
    <s v="E"/>
    <s v="620002"/>
    <s v="SP-Subrecipient-NO F&amp;A"/>
    <x v="888"/>
    <s v="90000000"/>
    <s v="620"/>
    <s v="SP - Subrecipient"/>
    <x v="71"/>
    <s v="60"/>
    <s v="Expenditures"/>
    <s v="722004"/>
    <s v="SBCMP"/>
    <x v="480"/>
    <s v="Active"/>
  </r>
  <r>
    <s v="620903"/>
    <s v="None"/>
    <s v="SP-Subrecipient C-No F&amp;A"/>
    <x v="3280"/>
    <d v="2010-07-01T00:00:00"/>
    <x v="1"/>
    <s v="E"/>
    <s v="620002"/>
    <s v="SP-Subrecipient-NO F&amp;A"/>
    <x v="888"/>
    <s v="90000000"/>
    <s v="620"/>
    <s v="SP - Subrecipient"/>
    <x v="71"/>
    <s v="60"/>
    <s v="Expenditures"/>
    <s v="722004"/>
    <s v="SBCMP"/>
    <x v="480"/>
    <s v="Active"/>
  </r>
  <r>
    <s v="620904"/>
    <s v="None"/>
    <s v="SP-Subrecipient D-No F&amp;A"/>
    <x v="3281"/>
    <d v="2010-07-01T00:00:00"/>
    <x v="1"/>
    <s v="E"/>
    <s v="620002"/>
    <s v="SP-Subrecipient-NO F&amp;A"/>
    <x v="888"/>
    <s v="90000000"/>
    <s v="620"/>
    <s v="SP - Subrecipient"/>
    <x v="71"/>
    <s v="60"/>
    <s v="Expenditures"/>
    <s v="722004"/>
    <s v="SBCMP"/>
    <x v="480"/>
    <s v="Active"/>
  </r>
  <r>
    <s v="620905"/>
    <s v="None"/>
    <s v="SP-Subrecipient E-No F&amp;A"/>
    <x v="3282"/>
    <d v="2010-07-01T00:00:00"/>
    <x v="1"/>
    <s v="E"/>
    <s v="620002"/>
    <s v="SP-Subrecipient-NO F&amp;A"/>
    <x v="888"/>
    <s v="90000000"/>
    <s v="620"/>
    <s v="SP - Subrecipient"/>
    <x v="71"/>
    <s v="60"/>
    <s v="Expenditures"/>
    <s v="722004"/>
    <s v="SBCMP"/>
    <x v="480"/>
    <s v="Active"/>
  </r>
  <r>
    <s v="620906"/>
    <s v="None"/>
    <s v="SP-Subrecipient F-No F&amp;A"/>
    <x v="3283"/>
    <d v="2010-07-01T00:00:00"/>
    <x v="1"/>
    <s v="E"/>
    <s v="620002"/>
    <s v="SP-Subrecipient-NO F&amp;A"/>
    <x v="888"/>
    <s v="90000000"/>
    <s v="620"/>
    <s v="SP - Subrecipient"/>
    <x v="71"/>
    <s v="60"/>
    <s v="Expenditures"/>
    <s v="722004"/>
    <s v="SBCMP"/>
    <x v="480"/>
    <s v="Active"/>
  </r>
  <r>
    <s v="620907"/>
    <s v="None"/>
    <s v="SP-Subrecipient G-No F&amp;A"/>
    <x v="3284"/>
    <d v="2020-07-01T00:00:00"/>
    <x v="1"/>
    <s v="E"/>
    <s v="620002"/>
    <s v="SP-Subrecipient-NO F&amp;A"/>
    <x v="888"/>
    <s v="90000000"/>
    <s v="620"/>
    <s v="SP - Subrecipient"/>
    <x v="71"/>
    <s v="60"/>
    <s v="Expenditures"/>
    <s v="722004"/>
    <s v="SBCMP"/>
    <x v="480"/>
    <s v="Active"/>
  </r>
  <r>
    <s v="620908"/>
    <s v="None"/>
    <s v="SP-Subrecipient H-No F&amp;A"/>
    <x v="3285"/>
    <d v="2020-07-01T00:00:00"/>
    <x v="1"/>
    <s v="E"/>
    <s v="620002"/>
    <s v="SP-Subrecipient-NO F&amp;A"/>
    <x v="888"/>
    <s v="90000000"/>
    <s v="620"/>
    <s v="SP - Subrecipient"/>
    <x v="71"/>
    <s v="60"/>
    <s v="Expenditures"/>
    <s v="722004"/>
    <s v="SBCMP"/>
    <x v="480"/>
    <s v="Active"/>
  </r>
  <r>
    <s v="620909"/>
    <s v="None"/>
    <s v="SP-Subrecipient I-No F&amp;A"/>
    <x v="3286"/>
    <d v="2020-07-01T00:00:00"/>
    <x v="1"/>
    <s v="E"/>
    <s v="620002"/>
    <s v="SP-Subrecipient-NO F&amp;A"/>
    <x v="888"/>
    <s v="90000000"/>
    <s v="620"/>
    <s v="SP - Subrecipient"/>
    <x v="71"/>
    <s v="60"/>
    <s v="Expenditures"/>
    <s v="722004"/>
    <s v="SBCMP"/>
    <x v="480"/>
    <s v="Active"/>
  </r>
  <r>
    <s v="620910"/>
    <s v="None"/>
    <s v="SP-Subrecipient J-No F&amp;A"/>
    <x v="3287"/>
    <d v="2020-07-01T00:00:00"/>
    <x v="1"/>
    <s v="E"/>
    <s v="620002"/>
    <s v="SP-Subrecipient-NO F&amp;A"/>
    <x v="888"/>
    <s v="90000000"/>
    <s v="620"/>
    <s v="SP - Subrecipient"/>
    <x v="71"/>
    <s v="60"/>
    <s v="Expenditures"/>
    <s v="722004"/>
    <s v="SBCMP"/>
    <x v="480"/>
    <s v="Active"/>
  </r>
  <r>
    <s v="622001"/>
    <s v="None"/>
    <s v="SP-Participant Support-w/F&amp;A"/>
    <x v="3288"/>
    <d v="2010-07-01T00:00:00"/>
    <x v="1"/>
    <s v="E"/>
    <s v="622001"/>
    <s v="SP-Participant Support -w/F&amp;A"/>
    <x v="889"/>
    <s v="90000000"/>
    <s v="622"/>
    <s v="SP - Participant Support"/>
    <x v="72"/>
    <s v="60"/>
    <s v="Expenditures"/>
    <s v="722004"/>
    <s v="SBCMP"/>
    <x v="481"/>
    <s v="Active"/>
  </r>
  <r>
    <s v="622002"/>
    <s v="None"/>
    <s v="SP-Participant Support-No F&amp;A"/>
    <x v="3289"/>
    <d v="2010-07-01T00:00:00"/>
    <x v="1"/>
    <s v="E"/>
    <s v="622002"/>
    <s v="SP-Participant Support -NO F&amp;A"/>
    <x v="890"/>
    <s v="90000000"/>
    <s v="622"/>
    <s v="SP - Participant Support"/>
    <x v="72"/>
    <s v="60"/>
    <s v="Expenditures"/>
    <s v="722004"/>
    <s v="SBCMP"/>
    <x v="482"/>
    <s v="Active"/>
  </r>
  <r>
    <s v="622600"/>
    <s v="None"/>
    <s v="SP CS-PARTICIPANT SUPPORT"/>
    <x v="3290"/>
    <d v="2012-07-01T00:00:00"/>
    <x v="1"/>
    <s v="E"/>
    <s v="622001"/>
    <s v="SP-Participant Support -w/F&amp;A"/>
    <x v="889"/>
    <s v="90000000"/>
    <s v="622"/>
    <s v="SP - Participant Support"/>
    <x v="72"/>
    <s v="60"/>
    <s v="Expenditures"/>
    <s v="722004"/>
    <s v="SBCMP"/>
    <x v="481"/>
    <s v="Active"/>
  </r>
  <r>
    <s v="622601"/>
    <s v="None"/>
    <s v="SP CS-TUITION &amp; FEES"/>
    <x v="3291"/>
    <d v="2012-07-01T00:00:00"/>
    <x v="1"/>
    <s v="E"/>
    <s v="622001"/>
    <s v="SP-Participant Support -w/F&amp;A"/>
    <x v="889"/>
    <s v="90000000"/>
    <s v="622"/>
    <s v="SP - Participant Support"/>
    <x v="72"/>
    <s v="60"/>
    <s v="Expenditures"/>
    <s v="722004"/>
    <s v="SBCMP"/>
    <x v="481"/>
    <s v="Active"/>
  </r>
  <r>
    <s v="622801"/>
    <s v="None"/>
    <s v="SP-Particpant Incentives-w/F&amp;A"/>
    <x v="3292"/>
    <d v="2010-07-01T00:00:00"/>
    <x v="1"/>
    <s v="E"/>
    <s v="622001"/>
    <s v="SP-Participant Support -w/F&amp;A"/>
    <x v="889"/>
    <s v="90000000"/>
    <s v="622"/>
    <s v="SP - Participant Support"/>
    <x v="72"/>
    <s v="60"/>
    <s v="Expenditures"/>
    <s v="722004"/>
    <s v="SBCMP"/>
    <x v="481"/>
    <s v="Active"/>
  </r>
  <r>
    <s v="622802"/>
    <s v="None"/>
    <s v="SP-ParticipantStdStipend-w/F&amp;A"/>
    <x v="3293"/>
    <d v="2010-07-01T00:00:00"/>
    <x v="1"/>
    <s v="E"/>
    <s v="622001"/>
    <s v="SP-Participant Support -w/F&amp;A"/>
    <x v="889"/>
    <s v="90000000"/>
    <s v="622"/>
    <s v="SP - Participant Support"/>
    <x v="72"/>
    <s v="60"/>
    <s v="Expenditures"/>
    <s v="722004"/>
    <s v="SBCMP"/>
    <x v="481"/>
    <s v="Active"/>
  </r>
  <r>
    <s v="622803"/>
    <s v="None"/>
    <s v="SP-Participant Travel-w/F&amp;A"/>
    <x v="3294"/>
    <d v="2010-07-01T00:00:00"/>
    <x v="1"/>
    <s v="E"/>
    <s v="622001"/>
    <s v="SP-Participant Support -w/F&amp;A"/>
    <x v="889"/>
    <s v="90000000"/>
    <s v="622"/>
    <s v="SP - Participant Support"/>
    <x v="72"/>
    <s v="60"/>
    <s v="Expenditures"/>
    <s v="722004"/>
    <s v="SBCMP"/>
    <x v="481"/>
    <s v="Active"/>
  </r>
  <r>
    <s v="622804"/>
    <s v="None"/>
    <s v="SP-ParticipantActivities-w/F&amp;A"/>
    <x v="3295"/>
    <d v="2010-07-01T00:00:00"/>
    <x v="1"/>
    <s v="E"/>
    <s v="622001"/>
    <s v="SP-Participant Support -w/F&amp;A"/>
    <x v="889"/>
    <s v="90000000"/>
    <s v="622"/>
    <s v="SP - Participant Support"/>
    <x v="72"/>
    <s v="60"/>
    <s v="Expenditures"/>
    <s v="722004"/>
    <s v="SBCMP"/>
    <x v="481"/>
    <s v="Active"/>
  </r>
  <r>
    <s v="622805"/>
    <s v="None"/>
    <s v="SP-Participant Tuition-w/F&amp;A"/>
    <x v="3296"/>
    <d v="2010-07-01T00:00:00"/>
    <x v="1"/>
    <s v="E"/>
    <s v="622001"/>
    <s v="SP-Participant Support -w/F&amp;A"/>
    <x v="889"/>
    <s v="90000000"/>
    <s v="622"/>
    <s v="SP - Participant Support"/>
    <x v="72"/>
    <s v="60"/>
    <s v="Expenditures"/>
    <s v="722004"/>
    <s v="SBCMP"/>
    <x v="481"/>
    <s v="Active"/>
  </r>
  <r>
    <s v="622806"/>
    <s v="None"/>
    <s v="SP-ParticipantRoom&amp;Board-w/F&amp;A"/>
    <x v="3297"/>
    <d v="2010-07-01T00:00:00"/>
    <x v="1"/>
    <s v="E"/>
    <s v="622001"/>
    <s v="SP-Participant Support -w/F&amp;A"/>
    <x v="889"/>
    <s v="90000000"/>
    <s v="622"/>
    <s v="SP - Participant Support"/>
    <x v="72"/>
    <s v="60"/>
    <s v="Expenditures"/>
    <s v="722004"/>
    <s v="SBCMP"/>
    <x v="481"/>
    <s v="Active"/>
  </r>
  <r>
    <s v="622807"/>
    <s v="None"/>
    <s v="SP-Participant Books-w/F&amp;A"/>
    <x v="3298"/>
    <d v="2010-07-01T00:00:00"/>
    <x v="1"/>
    <s v="E"/>
    <s v="622001"/>
    <s v="SP-Participant Support -w/F&amp;A"/>
    <x v="889"/>
    <s v="90000000"/>
    <s v="622"/>
    <s v="SP - Participant Support"/>
    <x v="72"/>
    <s v="60"/>
    <s v="Expenditures"/>
    <s v="722004"/>
    <s v="SBCMP"/>
    <x v="481"/>
    <s v="Active"/>
  </r>
  <r>
    <s v="622808"/>
    <s v="None"/>
    <s v="SP-Participant Other-w/F&amp;A"/>
    <x v="3299"/>
    <d v="2010-07-01T00:00:00"/>
    <x v="1"/>
    <s v="E"/>
    <s v="622001"/>
    <s v="SP-Participant Support -w/F&amp;A"/>
    <x v="889"/>
    <s v="90000000"/>
    <s v="622"/>
    <s v="SP - Participant Support"/>
    <x v="72"/>
    <s v="60"/>
    <s v="Expenditures"/>
    <s v="722004"/>
    <s v="SBCMP"/>
    <x v="481"/>
    <s v="Active"/>
  </r>
  <r>
    <s v="622901"/>
    <s v="None"/>
    <s v="SP-Participant Incntves-No F&amp;A"/>
    <x v="3300"/>
    <d v="2010-07-01T00:00:00"/>
    <x v="1"/>
    <s v="E"/>
    <s v="622002"/>
    <s v="SP-Participant Support -NO F&amp;A"/>
    <x v="890"/>
    <s v="90000000"/>
    <s v="622"/>
    <s v="SP - Participant Support"/>
    <x v="72"/>
    <s v="60"/>
    <s v="Expenditures"/>
    <s v="722004"/>
    <s v="SBCMP"/>
    <x v="482"/>
    <s v="Active"/>
  </r>
  <r>
    <s v="622902"/>
    <s v="None"/>
    <s v="SP-ParticipantStdStipend-NoF&amp;A"/>
    <x v="3301"/>
    <d v="2010-07-01T00:00:00"/>
    <x v="1"/>
    <s v="E"/>
    <s v="622002"/>
    <s v="SP-Participant Support -NO F&amp;A"/>
    <x v="890"/>
    <s v="90000000"/>
    <s v="622"/>
    <s v="SP - Participant Support"/>
    <x v="72"/>
    <s v="60"/>
    <s v="Expenditures"/>
    <s v="722004"/>
    <s v="SBCMP"/>
    <x v="482"/>
    <s v="Active"/>
  </r>
  <r>
    <s v="622903"/>
    <s v="None"/>
    <s v="SP-Participant Travel-No F&amp;A"/>
    <x v="3302"/>
    <d v="2010-07-01T00:00:00"/>
    <x v="1"/>
    <s v="E"/>
    <s v="622002"/>
    <s v="SP-Participant Support -NO F&amp;A"/>
    <x v="890"/>
    <s v="90000000"/>
    <s v="622"/>
    <s v="SP - Participant Support"/>
    <x v="72"/>
    <s v="60"/>
    <s v="Expenditures"/>
    <s v="722004"/>
    <s v="SBCMP"/>
    <x v="482"/>
    <s v="Active"/>
  </r>
  <r>
    <s v="622904"/>
    <s v="None"/>
    <s v="SP-ParticipantActivities-NoF&amp;A"/>
    <x v="3303"/>
    <d v="2010-07-01T00:00:00"/>
    <x v="1"/>
    <s v="E"/>
    <s v="622002"/>
    <s v="SP-Participant Support -NO F&amp;A"/>
    <x v="890"/>
    <s v="90000000"/>
    <s v="622"/>
    <s v="SP - Participant Support"/>
    <x v="72"/>
    <s v="60"/>
    <s v="Expenditures"/>
    <s v="722004"/>
    <s v="SBCMP"/>
    <x v="482"/>
    <s v="Active"/>
  </r>
  <r>
    <s v="622905"/>
    <s v="None"/>
    <s v="SP-Participant Tuition-No F&amp;A"/>
    <x v="3304"/>
    <d v="2010-07-01T00:00:00"/>
    <x v="1"/>
    <s v="E"/>
    <s v="622002"/>
    <s v="SP-Participant Support -NO F&amp;A"/>
    <x v="890"/>
    <s v="90000000"/>
    <s v="622"/>
    <s v="SP - Participant Support"/>
    <x v="72"/>
    <s v="60"/>
    <s v="Expenditures"/>
    <s v="722004"/>
    <s v="SBCMP"/>
    <x v="482"/>
    <s v="Active"/>
  </r>
  <r>
    <s v="622906"/>
    <s v="None"/>
    <s v="SP-ParticipantRoom&amp;Board-NoF&amp;A"/>
    <x v="3305"/>
    <d v="2010-07-01T00:00:00"/>
    <x v="1"/>
    <s v="E"/>
    <s v="622002"/>
    <s v="SP-Participant Support -NO F&amp;A"/>
    <x v="890"/>
    <s v="90000000"/>
    <s v="622"/>
    <s v="SP - Participant Support"/>
    <x v="72"/>
    <s v="60"/>
    <s v="Expenditures"/>
    <s v="722004"/>
    <s v="SBCMP"/>
    <x v="482"/>
    <s v="Active"/>
  </r>
  <r>
    <s v="622907"/>
    <s v="None"/>
    <s v="SP-Participant Books-No F&amp;A"/>
    <x v="3306"/>
    <d v="2010-07-01T00:00:00"/>
    <x v="1"/>
    <s v="E"/>
    <s v="622002"/>
    <s v="SP-Participant Support -NO F&amp;A"/>
    <x v="890"/>
    <s v="90000000"/>
    <s v="622"/>
    <s v="SP - Participant Support"/>
    <x v="72"/>
    <s v="60"/>
    <s v="Expenditures"/>
    <s v="722004"/>
    <s v="SBCMP"/>
    <x v="482"/>
    <s v="Active"/>
  </r>
  <r>
    <s v="622908"/>
    <s v="None"/>
    <s v="SP-Participant Other-No F&amp;A"/>
    <x v="3307"/>
    <d v="2010-07-01T00:00:00"/>
    <x v="1"/>
    <s v="E"/>
    <s v="622002"/>
    <s v="SP-Participant Support -NO F&amp;A"/>
    <x v="890"/>
    <s v="90000000"/>
    <s v="622"/>
    <s v="SP - Participant Support"/>
    <x v="72"/>
    <s v="60"/>
    <s v="Expenditures"/>
    <s v="722004"/>
    <s v="SBCMP"/>
    <x v="482"/>
    <s v="Active"/>
  </r>
  <r>
    <s v="622911"/>
    <s v="None"/>
    <s v="Student Paybacks-No F&amp;A"/>
    <x v="3308"/>
    <d v="2019-07-01T00:00:00"/>
    <x v="1"/>
    <s v="E"/>
    <s v="622002"/>
    <s v="SP-Participant Support -NO F&amp;A"/>
    <x v="890"/>
    <s v="90000000"/>
    <s v="622"/>
    <s v="SP - Participant Support"/>
    <x v="72"/>
    <s v="60"/>
    <s v="Expenditures"/>
    <s v="722004"/>
    <s v="SBCMP"/>
    <x v="482"/>
    <s v="Active"/>
  </r>
  <r>
    <s v="624001"/>
    <s v="None"/>
    <s v="SP-Scholarships-w/F&amp;A"/>
    <x v="3309"/>
    <d v="2013-07-01T00:00:00"/>
    <x v="1"/>
    <s v="E"/>
    <s v="624001"/>
    <s v="SP-Scholarships-w/F&amp;A"/>
    <x v="891"/>
    <s v="90000000"/>
    <s v="624"/>
    <s v="SP - Scholarships"/>
    <x v="73"/>
    <s v="60"/>
    <s v="Expenditures"/>
    <s v="722003"/>
    <s v="SBCMP"/>
    <x v="483"/>
    <s v="Active"/>
  </r>
  <r>
    <s v="624002"/>
    <s v="None"/>
    <s v="SP-Scholarships-NO/F&amp;A"/>
    <x v="3310"/>
    <d v="2013-07-01T00:00:00"/>
    <x v="1"/>
    <s v="E"/>
    <s v="624002"/>
    <s v="SP-Scholarships-NO/F&amp;A"/>
    <x v="892"/>
    <s v="90000000"/>
    <s v="624"/>
    <s v="SP - Scholarships"/>
    <x v="73"/>
    <s v="60"/>
    <s v="Expenditures"/>
    <s v="722003"/>
    <s v="SBCMP"/>
    <x v="484"/>
    <s v="Active"/>
  </r>
  <r>
    <s v="624101"/>
    <s v="None"/>
    <s v="SP Interagency Scholarships-w/"/>
    <x v="3311"/>
    <d v="2013-07-01T00:00:00"/>
    <x v="1"/>
    <s v="E"/>
    <s v="624101"/>
    <s v="SP Interagency Scholarships-w/F&amp;A"/>
    <x v="893"/>
    <s v="90000000"/>
    <s v="624"/>
    <s v="SP - Scholarships"/>
    <x v="73"/>
    <s v="60"/>
    <s v="Expenditures"/>
    <s v="722003"/>
    <s v="SBCMP"/>
    <x v="485"/>
    <s v="Active"/>
  </r>
  <r>
    <s v="624102"/>
    <s v="None"/>
    <s v="SP Interagency Scholarships-NO"/>
    <x v="3312"/>
    <d v="2013-07-01T00:00:00"/>
    <x v="1"/>
    <s v="E"/>
    <s v="624102"/>
    <s v="SP Interagency Scholarships-NO/F&amp;A"/>
    <x v="894"/>
    <s v="90000000"/>
    <s v="624"/>
    <s v="SP - Scholarships"/>
    <x v="73"/>
    <s v="60"/>
    <s v="Expenditures"/>
    <s v="722003"/>
    <s v="SBCMP"/>
    <x v="486"/>
    <s v="Active"/>
  </r>
  <r>
    <s v="630002"/>
    <s v="None"/>
    <s v="ExpOthr-Student Union Lease"/>
    <x v="3313"/>
    <d v="2017-07-01T00:00:00"/>
    <x v="0"/>
    <s v="E"/>
    <s v="660090"/>
    <s v="Expenses-Other"/>
    <x v="862"/>
    <s v="90000000"/>
    <s v="660"/>
    <s v="Misc. Operating Expenses"/>
    <x v="62"/>
    <s v="60"/>
    <s v="Expenditures"/>
    <s v="722004"/>
    <s v="SBCMP"/>
    <x v="454"/>
    <s v="Active"/>
  </r>
  <r>
    <s v="630003"/>
    <s v="None"/>
    <s v="ExpOthr-Performer Fees"/>
    <x v="3314"/>
    <d v="2000-01-01T00:00:00"/>
    <x v="0"/>
    <s v="E"/>
    <s v="660090"/>
    <s v="Expenses-Other"/>
    <x v="862"/>
    <s v="90000000"/>
    <s v="660"/>
    <s v="Misc. Operating Expenses"/>
    <x v="62"/>
    <s v="60"/>
    <s v="Expenditures"/>
    <s v="722004"/>
    <s v="SBCMP"/>
    <x v="454"/>
    <s v="Active"/>
  </r>
  <r>
    <s v="630004"/>
    <s v="None"/>
    <s v="ExpOthr-Non-Edp Equip Rental"/>
    <x v="3315"/>
    <d v="2010-07-01T00:00:00"/>
    <x v="0"/>
    <s v="E"/>
    <s v="660090"/>
    <s v="Expenses-Other"/>
    <x v="862"/>
    <s v="90000000"/>
    <s v="660"/>
    <s v="Misc. Operating Expenses"/>
    <x v="62"/>
    <s v="60"/>
    <s v="Expenditures"/>
    <s v="722004"/>
    <s v="SBCMP"/>
    <x v="454"/>
    <s v="Active"/>
  </r>
  <r>
    <s v="630005"/>
    <s v="None"/>
    <s v="ExpOthr-Fac Recr-Campus Intr"/>
    <x v="3316"/>
    <d v="2010-07-01T00:00:00"/>
    <x v="0"/>
    <s v="E"/>
    <s v="660090"/>
    <s v="Expenses-Other"/>
    <x v="862"/>
    <s v="90000000"/>
    <s v="660"/>
    <s v="Misc. Operating Expenses"/>
    <x v="62"/>
    <s v="60"/>
    <s v="Expenditures"/>
    <s v="722004"/>
    <s v="SBCMP"/>
    <x v="454"/>
    <s v="Active"/>
  </r>
  <r>
    <s v="630006"/>
    <s v="None"/>
    <s v="ExpOthr-State Gen Services"/>
    <x v="3317"/>
    <d v="2010-07-01T00:00:00"/>
    <x v="0"/>
    <s v="E"/>
    <s v="660090"/>
    <s v="Expenses-Other"/>
    <x v="862"/>
    <s v="90000000"/>
    <s v="660"/>
    <s v="Misc. Operating Expenses"/>
    <x v="62"/>
    <s v="60"/>
    <s v="Expenditures"/>
    <s v="722004"/>
    <s v="SBCMP"/>
    <x v="454"/>
    <s v="Active"/>
  </r>
  <r>
    <s v="630007"/>
    <s v="None"/>
    <s v="ExpOthr-Master Teacher Contr"/>
    <x v="3318"/>
    <d v="2010-07-01T00:00:00"/>
    <x v="0"/>
    <s v="E"/>
    <s v="660090"/>
    <s v="Expenses-Other"/>
    <x v="862"/>
    <s v="90000000"/>
    <s v="660"/>
    <s v="Misc. Operating Expenses"/>
    <x v="62"/>
    <s v="60"/>
    <s v="Expenditures"/>
    <s v="722004"/>
    <s v="SBCMP"/>
    <x v="454"/>
    <s v="Active"/>
  </r>
  <r>
    <s v="630008"/>
    <s v="None"/>
    <s v="Accreditation Expense"/>
    <x v="3319"/>
    <d v="2010-07-01T00:00:00"/>
    <x v="0"/>
    <s v="E"/>
    <s v="660043"/>
    <s v="Accreditation Expense"/>
    <x v="895"/>
    <s v="90000000"/>
    <s v="660"/>
    <s v="Misc. Operating Expenses"/>
    <x v="62"/>
    <s v="60"/>
    <s v="Expenditures"/>
    <s v="722004"/>
    <s v="SBCMP"/>
    <x v="487"/>
    <s v="Active"/>
  </r>
  <r>
    <s v="630009"/>
    <s v="None"/>
    <s v="ExpOthr-Special Lectures"/>
    <x v="3320"/>
    <d v="2010-07-01T00:00:00"/>
    <x v="0"/>
    <s v="E"/>
    <s v="613001"/>
    <s v="Contractual Services"/>
    <x v="842"/>
    <s v="90000000"/>
    <s v="613"/>
    <s v="Contractual Services Group"/>
    <x v="65"/>
    <s v="60"/>
    <s v="Expenditures"/>
    <s v="722004"/>
    <s v="SBCMP"/>
    <x v="436"/>
    <s v="Active"/>
  </r>
  <r>
    <s v="630010"/>
    <s v="None"/>
    <s v="ExpOthr-Physical Exams"/>
    <x v="3321"/>
    <d v="2010-07-01T00:00:00"/>
    <x v="0"/>
    <s v="E"/>
    <s v="660090"/>
    <s v="Expenses-Other"/>
    <x v="862"/>
    <s v="90000000"/>
    <s v="660"/>
    <s v="Misc. Operating Expenses"/>
    <x v="62"/>
    <s v="60"/>
    <s v="Expenditures"/>
    <s v="722004"/>
    <s v="SBCMP"/>
    <x v="454"/>
    <s v="Active"/>
  </r>
  <r>
    <s v="630015"/>
    <s v="None"/>
    <s v="ExpOthr-New Perm Funds"/>
    <x v="3322"/>
    <d v="2010-07-01T00:00:00"/>
    <x v="0"/>
    <s v="E"/>
    <s v="660090"/>
    <s v="Expenses-Other"/>
    <x v="862"/>
    <s v="90000000"/>
    <s v="660"/>
    <s v="Misc. Operating Expenses"/>
    <x v="62"/>
    <s v="60"/>
    <s v="Expenditures"/>
    <s v="722004"/>
    <s v="SBCMP"/>
    <x v="454"/>
    <s v="Active"/>
  </r>
  <r>
    <s v="630019"/>
    <s v="None"/>
    <s v="ExpOthr-Reserve"/>
    <x v="3323"/>
    <d v="2010-07-01T00:00:00"/>
    <x v="0"/>
    <s v="E"/>
    <s v="660090"/>
    <s v="Expenses-Other"/>
    <x v="862"/>
    <s v="90000000"/>
    <s v="660"/>
    <s v="Misc. Operating Expenses"/>
    <x v="62"/>
    <s v="60"/>
    <s v="Expenditures"/>
    <s v="722004"/>
    <s v="SBCMP"/>
    <x v="454"/>
    <s v="Active"/>
  </r>
  <r>
    <s v="630020"/>
    <s v="None"/>
    <s v="ExpOthr-Fac Sal Reserve"/>
    <x v="3324"/>
    <d v="2010-07-01T00:00:00"/>
    <x v="0"/>
    <s v="E"/>
    <s v="660090"/>
    <s v="Expenses-Other"/>
    <x v="862"/>
    <s v="90000000"/>
    <s v="660"/>
    <s v="Misc. Operating Expenses"/>
    <x v="62"/>
    <s v="60"/>
    <s v="Expenditures"/>
    <s v="722004"/>
    <s v="SBCMP"/>
    <x v="454"/>
    <s v="Active"/>
  </r>
  <r>
    <s v="630021"/>
    <s v="None"/>
    <s v="ExpOthr-Staff Reserve"/>
    <x v="3325"/>
    <d v="2010-07-01T00:00:00"/>
    <x v="0"/>
    <s v="E"/>
    <s v="660090"/>
    <s v="Expenses-Other"/>
    <x v="862"/>
    <s v="90000000"/>
    <s v="660"/>
    <s v="Misc. Operating Expenses"/>
    <x v="62"/>
    <s v="60"/>
    <s v="Expenditures"/>
    <s v="722004"/>
    <s v="SBCMP"/>
    <x v="454"/>
    <s v="Active"/>
  </r>
  <r>
    <s v="630022"/>
    <s v="None"/>
    <s v="ExpOthr-CurrYr One-Time"/>
    <x v="3326"/>
    <d v="2010-07-01T00:00:00"/>
    <x v="0"/>
    <s v="E"/>
    <s v="660090"/>
    <s v="Expenses-Other"/>
    <x v="862"/>
    <s v="90000000"/>
    <s v="660"/>
    <s v="Misc. Operating Expenses"/>
    <x v="62"/>
    <s v="60"/>
    <s v="Expenditures"/>
    <s v="722004"/>
    <s v="SBCMP"/>
    <x v="454"/>
    <s v="Active"/>
  </r>
  <r>
    <s v="630023"/>
    <s v="None"/>
    <s v="ExpOthr-Box Office"/>
    <x v="3327"/>
    <d v="2010-07-01T00:00:00"/>
    <x v="0"/>
    <s v="E"/>
    <s v="660090"/>
    <s v="Expenses-Other"/>
    <x v="862"/>
    <s v="90000000"/>
    <s v="660"/>
    <s v="Misc. Operating Expenses"/>
    <x v="62"/>
    <s v="60"/>
    <s v="Expenditures"/>
    <s v="722004"/>
    <s v="SBCMP"/>
    <x v="454"/>
    <s v="Active"/>
  </r>
  <r>
    <s v="630024"/>
    <s v="None"/>
    <s v="ExpOthr-Loans Expense"/>
    <x v="3328"/>
    <d v="2010-07-01T00:00:00"/>
    <x v="0"/>
    <s v="E"/>
    <s v="660090"/>
    <s v="Expenses-Other"/>
    <x v="862"/>
    <s v="90000000"/>
    <s v="660"/>
    <s v="Misc. Operating Expenses"/>
    <x v="62"/>
    <s v="60"/>
    <s v="Expenditures"/>
    <s v="722004"/>
    <s v="SBCMP"/>
    <x v="454"/>
    <s v="Active"/>
  </r>
  <r>
    <s v="630025"/>
    <s v="None"/>
    <s v="ExpOthr-Allocation Orders"/>
    <x v="3329"/>
    <d v="2010-07-01T00:00:00"/>
    <x v="0"/>
    <s v="E"/>
    <s v="660090"/>
    <s v="Expenses-Other"/>
    <x v="862"/>
    <s v="90000000"/>
    <s v="660"/>
    <s v="Misc. Operating Expenses"/>
    <x v="62"/>
    <s v="60"/>
    <s v="Expenditures"/>
    <s v="722004"/>
    <s v="SBCMP"/>
    <x v="454"/>
    <s v="Active"/>
  </r>
  <r>
    <s v="630030"/>
    <s v="None"/>
    <s v="ExpOthr-Club Leadership P.G."/>
    <x v="3330"/>
    <d v="2010-07-01T00:00:00"/>
    <x v="0"/>
    <s v="E"/>
    <s v="660090"/>
    <s v="Expenses-Other"/>
    <x v="862"/>
    <s v="90000000"/>
    <s v="660"/>
    <s v="Misc. Operating Expenses"/>
    <x v="62"/>
    <s v="60"/>
    <s v="Expenditures"/>
    <s v="722004"/>
    <s v="SBCMP"/>
    <x v="454"/>
    <s v="Active"/>
  </r>
  <r>
    <s v="630033"/>
    <s v="None"/>
    <s v="ExpOthr-Summer Entertainment"/>
    <x v="3331"/>
    <d v="2010-07-01T00:00:00"/>
    <x v="0"/>
    <s v="E"/>
    <s v="660090"/>
    <s v="Expenses-Other"/>
    <x v="862"/>
    <s v="90000000"/>
    <s v="660"/>
    <s v="Misc. Operating Expenses"/>
    <x v="62"/>
    <s v="60"/>
    <s v="Expenditures"/>
    <s v="722004"/>
    <s v="SBCMP"/>
    <x v="454"/>
    <s v="Active"/>
  </r>
  <r>
    <s v="630034"/>
    <s v="None"/>
    <s v="ExpOthr-Graduation Reception"/>
    <x v="3332"/>
    <d v="2010-07-01T00:00:00"/>
    <x v="0"/>
    <s v="E"/>
    <s v="660090"/>
    <s v="Expenses-Other"/>
    <x v="862"/>
    <s v="90000000"/>
    <s v="660"/>
    <s v="Misc. Operating Expenses"/>
    <x v="62"/>
    <s v="60"/>
    <s v="Expenditures"/>
    <s v="722004"/>
    <s v="SBCMP"/>
    <x v="454"/>
    <s v="Active"/>
  </r>
  <r>
    <s v="630036"/>
    <s v="None"/>
    <s v="ExpOthr-Donations"/>
    <x v="3333"/>
    <d v="2010-07-01T00:00:00"/>
    <x v="0"/>
    <s v="E"/>
    <s v="660090"/>
    <s v="Expenses-Other"/>
    <x v="862"/>
    <s v="90000000"/>
    <s v="660"/>
    <s v="Misc. Operating Expenses"/>
    <x v="62"/>
    <s v="60"/>
    <s v="Expenditures"/>
    <s v="722004"/>
    <s v="SBCMP"/>
    <x v="454"/>
    <s v="Active"/>
  </r>
  <r>
    <s v="630037"/>
    <s v="None"/>
    <s v="ExpOthr-Club Expenditures PG"/>
    <x v="3334"/>
    <d v="2010-07-01T00:00:00"/>
    <x v="0"/>
    <s v="E"/>
    <s v="660090"/>
    <s v="Expenses-Other"/>
    <x v="862"/>
    <s v="90000000"/>
    <s v="660"/>
    <s v="Misc. Operating Expenses"/>
    <x v="62"/>
    <s v="60"/>
    <s v="Expenditures"/>
    <s v="722004"/>
    <s v="SBCMP"/>
    <x v="454"/>
    <s v="Active"/>
  </r>
  <r>
    <s v="630038"/>
    <s v="None"/>
    <s v="ExpOthr-Special Events"/>
    <x v="3335"/>
    <d v="2010-07-01T00:00:00"/>
    <x v="0"/>
    <s v="E"/>
    <s v="660090"/>
    <s v="Expenses-Other"/>
    <x v="862"/>
    <s v="90000000"/>
    <s v="660"/>
    <s v="Misc. Operating Expenses"/>
    <x v="62"/>
    <s v="60"/>
    <s v="Expenditures"/>
    <s v="722004"/>
    <s v="SBCMP"/>
    <x v="454"/>
    <s v="Active"/>
  </r>
  <r>
    <s v="630039"/>
    <s v="None"/>
    <s v="Program Expenditure"/>
    <x v="3336"/>
    <d v="2010-07-01T00:00:00"/>
    <x v="0"/>
    <s v="E"/>
    <s v="660090"/>
    <s v="Expenses-Other"/>
    <x v="862"/>
    <s v="90000000"/>
    <s v="660"/>
    <s v="Misc. Operating Expenses"/>
    <x v="62"/>
    <s v="60"/>
    <s v="Expenditures"/>
    <s v="722004"/>
    <s v="SBCMP"/>
    <x v="454"/>
    <s v="Active"/>
  </r>
  <r>
    <s v="630040"/>
    <s v="None"/>
    <s v="Campus Services"/>
    <x v="3337"/>
    <d v="2010-07-01T00:00:00"/>
    <x v="0"/>
    <s v="E"/>
    <s v="660090"/>
    <s v="Expenses-Other"/>
    <x v="862"/>
    <s v="90000000"/>
    <s v="660"/>
    <s v="Misc. Operating Expenses"/>
    <x v="62"/>
    <s v="60"/>
    <s v="Expenditures"/>
    <s v="722004"/>
    <s v="SBCMP"/>
    <x v="454"/>
    <s v="Active"/>
  </r>
  <r>
    <s v="630041"/>
    <s v="None"/>
    <s v="Resource Materials"/>
    <x v="3338"/>
    <d v="2010-07-01T00:00:00"/>
    <x v="0"/>
    <s v="E"/>
    <s v="660090"/>
    <s v="Expenses-Other"/>
    <x v="862"/>
    <s v="90000000"/>
    <s v="660"/>
    <s v="Misc. Operating Expenses"/>
    <x v="62"/>
    <s v="60"/>
    <s v="Expenditures"/>
    <s v="722004"/>
    <s v="SBCMP"/>
    <x v="454"/>
    <s v="Active"/>
  </r>
  <r>
    <s v="630042"/>
    <s v="None"/>
    <s v="Security"/>
    <x v="3339"/>
    <d v="2010-07-01T00:00:00"/>
    <x v="0"/>
    <s v="E"/>
    <s v="660090"/>
    <s v="Expenses-Other"/>
    <x v="862"/>
    <s v="90000000"/>
    <s v="660"/>
    <s v="Misc. Operating Expenses"/>
    <x v="62"/>
    <s v="60"/>
    <s v="Expenditures"/>
    <s v="722004"/>
    <s v="SBCMP"/>
    <x v="454"/>
    <s v="Active"/>
  </r>
  <r>
    <s v="630043"/>
    <s v="None"/>
    <s v="Capital Projects Expenditures"/>
    <x v="3340"/>
    <d v="2010-07-01T00:00:00"/>
    <x v="0"/>
    <s v="E"/>
    <s v="660090"/>
    <s v="Expenses-Other"/>
    <x v="862"/>
    <s v="90000000"/>
    <s v="660"/>
    <s v="Misc. Operating Expenses"/>
    <x v="62"/>
    <s v="60"/>
    <s v="Expenditures"/>
    <s v="722004"/>
    <s v="SBCMP"/>
    <x v="454"/>
    <s v="Active"/>
  </r>
  <r>
    <s v="630044"/>
    <s v="None"/>
    <s v="Unallocated Expenditures"/>
    <x v="3341"/>
    <d v="2010-07-01T00:00:00"/>
    <x v="0"/>
    <s v="E"/>
    <s v="660090"/>
    <s v="Expenses-Other"/>
    <x v="862"/>
    <s v="90000000"/>
    <s v="660"/>
    <s v="Misc. Operating Expenses"/>
    <x v="62"/>
    <s v="60"/>
    <s v="Expenditures"/>
    <s v="722004"/>
    <s v="SBCMP"/>
    <x v="454"/>
    <s v="Active"/>
  </r>
  <r>
    <s v="630045"/>
    <s v="None"/>
    <s v="Ticket Purchases-PG"/>
    <x v="3342"/>
    <d v="2010-07-01T00:00:00"/>
    <x v="0"/>
    <s v="E"/>
    <s v="660090"/>
    <s v="Expenses-Other"/>
    <x v="862"/>
    <s v="90000000"/>
    <s v="660"/>
    <s v="Misc. Operating Expenses"/>
    <x v="62"/>
    <s v="60"/>
    <s v="Expenditures"/>
    <s v="722004"/>
    <s v="SBCMP"/>
    <x v="454"/>
    <s v="Active"/>
  </r>
  <r>
    <s v="630046"/>
    <s v="None"/>
    <s v="ExpOthr-Accomodation"/>
    <x v="3343"/>
    <d v="2010-07-01T00:00:00"/>
    <x v="0"/>
    <s v="E"/>
    <s v="660090"/>
    <s v="Expenses-Other"/>
    <x v="862"/>
    <s v="90000000"/>
    <s v="660"/>
    <s v="Misc. Operating Expenses"/>
    <x v="62"/>
    <s v="60"/>
    <s v="Expenditures"/>
    <s v="722004"/>
    <s v="SBCMP"/>
    <x v="454"/>
    <s v="Active"/>
  </r>
  <r>
    <s v="630047"/>
    <s v="None"/>
    <s v="CEL-International VISA costs"/>
    <x v="3344"/>
    <d v="2010-07-01T00:00:00"/>
    <x v="0"/>
    <s v="E"/>
    <s v="660090"/>
    <s v="Expenses-Other"/>
    <x v="862"/>
    <s v="90000000"/>
    <s v="660"/>
    <s v="Misc. Operating Expenses"/>
    <x v="62"/>
    <s v="60"/>
    <s v="Expenditures"/>
    <s v="722004"/>
    <s v="SBCMP"/>
    <x v="454"/>
    <s v="Active"/>
  </r>
  <r>
    <s v="630049"/>
    <s v="None"/>
    <s v="Budget Reduction"/>
    <x v="3345"/>
    <d v="2010-07-01T00:00:00"/>
    <x v="0"/>
    <s v="E"/>
    <s v="660090"/>
    <s v="Expenses-Other"/>
    <x v="862"/>
    <s v="90000000"/>
    <s v="660"/>
    <s v="Misc. Operating Expenses"/>
    <x v="62"/>
    <s v="60"/>
    <s v="Expenditures"/>
    <s v="722004"/>
    <s v="SBCMP"/>
    <x v="454"/>
    <s v="Active"/>
  </r>
  <r>
    <s v="630050"/>
    <s v="None"/>
    <s v="ASI-PDC Office Lease"/>
    <x v="3346"/>
    <d v="2010-07-01T00:00:00"/>
    <x v="0"/>
    <s v="E"/>
    <s v="660090"/>
    <s v="Expenses-Other"/>
    <x v="862"/>
    <s v="90000000"/>
    <s v="660"/>
    <s v="Misc. Operating Expenses"/>
    <x v="62"/>
    <s v="60"/>
    <s v="Expenditures"/>
    <s v="722004"/>
    <s v="SBCMP"/>
    <x v="454"/>
    <s v="Active"/>
  </r>
  <r>
    <s v="630051"/>
    <s v="None"/>
    <s v="ASI - OPEB Reserves"/>
    <x v="3347"/>
    <d v="2010-07-01T00:00:00"/>
    <x v="0"/>
    <s v="E"/>
    <s v="660090"/>
    <s v="Expenses-Other"/>
    <x v="862"/>
    <s v="90000000"/>
    <s v="660"/>
    <s v="Misc. Operating Expenses"/>
    <x v="62"/>
    <s v="60"/>
    <s v="Expenditures"/>
    <s v="722004"/>
    <s v="SBCMP"/>
    <x v="454"/>
    <s v="Active"/>
  </r>
  <r>
    <s v="630060"/>
    <s v="None"/>
    <s v="Bdg Rsrv-Championship Reserves"/>
    <x v="3348"/>
    <d v="2010-07-01T00:00:00"/>
    <x v="0"/>
    <s v="E"/>
    <s v="660090"/>
    <s v="Expenses-Other"/>
    <x v="862"/>
    <s v="90000000"/>
    <s v="660"/>
    <s v="Misc. Operating Expenses"/>
    <x v="62"/>
    <s v="60"/>
    <s v="Expenditures"/>
    <s v="722004"/>
    <s v="SBCMP"/>
    <x v="454"/>
    <s v="Active"/>
  </r>
  <r>
    <s v="630070"/>
    <s v="None"/>
    <s v="CN 1+2+1 Dual Deg.Prg Stu Exp"/>
    <x v="3349"/>
    <d v="2010-07-01T00:00:00"/>
    <x v="0"/>
    <s v="E"/>
    <s v="660090"/>
    <s v="Expenses-Other"/>
    <x v="862"/>
    <s v="90000000"/>
    <s v="660"/>
    <s v="Misc. Operating Expenses"/>
    <x v="62"/>
    <s v="60"/>
    <s v="Expenditures"/>
    <s v="722004"/>
    <s v="SBCMP"/>
    <x v="454"/>
    <s v="Active"/>
  </r>
  <r>
    <s v="630091"/>
    <s v="None"/>
    <s v="ExpOthr-Housing Bond Service"/>
    <x v="3350"/>
    <d v="2010-07-01T00:00:00"/>
    <x v="0"/>
    <s v="E"/>
    <s v="660090"/>
    <s v="Expenses-Other"/>
    <x v="862"/>
    <s v="90000000"/>
    <s v="660"/>
    <s v="Misc. Operating Expenses"/>
    <x v="62"/>
    <s v="60"/>
    <s v="Expenditures"/>
    <s v="722004"/>
    <s v="SBCMP"/>
    <x v="454"/>
    <s v="Active"/>
  </r>
  <r>
    <s v="630093"/>
    <s v="None"/>
    <s v="ASI-Coyote Spirit Card"/>
    <x v="3351"/>
    <d v="2010-07-01T00:00:00"/>
    <x v="0"/>
    <s v="E"/>
    <s v="660090"/>
    <s v="Expenses-Other"/>
    <x v="862"/>
    <s v="90000000"/>
    <s v="660"/>
    <s v="Misc. Operating Expenses"/>
    <x v="62"/>
    <s v="60"/>
    <s v="Expenditures"/>
    <s v="722004"/>
    <s v="SBCMP"/>
    <x v="454"/>
    <s v="Active"/>
  </r>
  <r>
    <s v="630094"/>
    <s v="None"/>
    <s v="ASI-Prizes"/>
    <x v="3352"/>
    <d v="2010-07-01T00:00:00"/>
    <x v="0"/>
    <s v="E"/>
    <s v="660090"/>
    <s v="Expenses-Other"/>
    <x v="862"/>
    <s v="90000000"/>
    <s v="660"/>
    <s v="Misc. Operating Expenses"/>
    <x v="62"/>
    <s v="60"/>
    <s v="Expenditures"/>
    <s v="722004"/>
    <s v="SBCMP"/>
    <x v="454"/>
    <s v="Active"/>
  </r>
  <r>
    <s v="630100"/>
    <s v="None"/>
    <s v="ExpOthr-Channel 3"/>
    <x v="3353"/>
    <d v="2010-07-01T00:00:00"/>
    <x v="0"/>
    <s v="E"/>
    <s v="660090"/>
    <s v="Expenses-Other"/>
    <x v="862"/>
    <s v="90000000"/>
    <s v="660"/>
    <s v="Misc. Operating Expenses"/>
    <x v="62"/>
    <s v="60"/>
    <s v="Expenditures"/>
    <s v="722004"/>
    <s v="SBCMP"/>
    <x v="454"/>
    <s v="Active"/>
  </r>
  <r>
    <s v="630101"/>
    <s v="None"/>
    <s v="Exp Othr-Other-"/>
    <x v="3354"/>
    <d v="2010-07-01T00:00:00"/>
    <x v="0"/>
    <s v="E"/>
    <s v="660090"/>
    <s v="Expenses-Other"/>
    <x v="862"/>
    <s v="90000000"/>
    <s v="660"/>
    <s v="Misc. Operating Expenses"/>
    <x v="62"/>
    <s v="60"/>
    <s v="Expenditures"/>
    <s v="722004"/>
    <s v="SBCMP"/>
    <x v="454"/>
    <s v="Active"/>
  </r>
  <r>
    <s v="630110"/>
    <s v="None"/>
    <s v="Exp Oth-Professional Developme"/>
    <x v="3355"/>
    <d v="2010-07-01T00:00:00"/>
    <x v="0"/>
    <s v="E"/>
    <s v="660090"/>
    <s v="Expenses-Other"/>
    <x v="862"/>
    <s v="90000000"/>
    <s v="660"/>
    <s v="Misc. Operating Expenses"/>
    <x v="62"/>
    <s v="60"/>
    <s v="Expenditures"/>
    <s v="722004"/>
    <s v="SBCMP"/>
    <x v="454"/>
    <s v="Active"/>
  </r>
  <r>
    <s v="630111"/>
    <s v="None"/>
    <s v="ExpOthr - Stewardship"/>
    <x v="3356"/>
    <d v="2010-07-01T00:00:00"/>
    <x v="0"/>
    <s v="E"/>
    <s v="660090"/>
    <s v="Expenses-Other"/>
    <x v="862"/>
    <s v="90000000"/>
    <s v="660"/>
    <s v="Misc. Operating Expenses"/>
    <x v="62"/>
    <s v="60"/>
    <s v="Expenditures"/>
    <s v="722004"/>
    <s v="SBCMP"/>
    <x v="454"/>
    <s v="Active"/>
  </r>
  <r>
    <s v="630112"/>
    <s v="None"/>
    <s v="ExpOthr - Donor Cultivation"/>
    <x v="3357"/>
    <d v="2010-07-01T00:00:00"/>
    <x v="0"/>
    <s v="E"/>
    <s v="660090"/>
    <s v="Expenses-Other"/>
    <x v="862"/>
    <s v="90000000"/>
    <s v="660"/>
    <s v="Misc. Operating Expenses"/>
    <x v="62"/>
    <s v="60"/>
    <s v="Expenditures"/>
    <s v="722004"/>
    <s v="SBCMP"/>
    <x v="454"/>
    <s v="Active"/>
  </r>
  <r>
    <s v="630115"/>
    <s v="None"/>
    <s v="Exp Oth-Student Activities"/>
    <x v="3358"/>
    <d v="2010-07-01T00:00:00"/>
    <x v="0"/>
    <s v="E"/>
    <s v="660090"/>
    <s v="Expenses-Other"/>
    <x v="862"/>
    <s v="90000000"/>
    <s v="660"/>
    <s v="Misc. Operating Expenses"/>
    <x v="62"/>
    <s v="60"/>
    <s v="Expenditures"/>
    <s v="722004"/>
    <s v="SBCMP"/>
    <x v="454"/>
    <s v="Active"/>
  </r>
  <r>
    <s v="630120"/>
    <s v="None"/>
    <s v="Exp Oth-Events &amp; Meetings-"/>
    <x v="3359"/>
    <d v="2010-07-01T00:00:00"/>
    <x v="0"/>
    <s v="E"/>
    <s v="660090"/>
    <s v="Expenses-Other"/>
    <x v="862"/>
    <s v="90000000"/>
    <s v="660"/>
    <s v="Misc. Operating Expenses"/>
    <x v="62"/>
    <s v="60"/>
    <s v="Expenditures"/>
    <s v="722004"/>
    <s v="SBCMP"/>
    <x v="454"/>
    <s v="Active"/>
  </r>
  <r>
    <s v="630125"/>
    <s v="None"/>
    <s v="Exp Oth-Depreciation"/>
    <x v="3360"/>
    <d v="2010-07-01T00:00:00"/>
    <x v="0"/>
    <s v="E"/>
    <s v="660090"/>
    <s v="Expenses-Other"/>
    <x v="862"/>
    <s v="90000000"/>
    <s v="660"/>
    <s v="Misc. Operating Expenses"/>
    <x v="62"/>
    <s v="60"/>
    <s v="Expenditures"/>
    <s v="722004"/>
    <s v="SBCMP"/>
    <x v="454"/>
    <s v="Active"/>
  </r>
  <r>
    <s v="630126"/>
    <s v="None"/>
    <s v="Exp Othr-Public Relations"/>
    <x v="3361"/>
    <d v="2010-07-01T00:00:00"/>
    <x v="0"/>
    <s v="E"/>
    <s v="660090"/>
    <s v="Expenses-Other"/>
    <x v="862"/>
    <s v="90000000"/>
    <s v="660"/>
    <s v="Misc. Operating Expenses"/>
    <x v="62"/>
    <s v="60"/>
    <s v="Expenditures"/>
    <s v="722004"/>
    <s v="SBCMP"/>
    <x v="454"/>
    <s v="Active"/>
  </r>
  <r>
    <s v="630127"/>
    <s v="None"/>
    <s v="Exp Othr-RideShare"/>
    <x v="3362"/>
    <d v="2010-07-01T00:00:00"/>
    <x v="0"/>
    <s v="E"/>
    <s v="660090"/>
    <s v="Expenses-Other"/>
    <x v="862"/>
    <s v="90000000"/>
    <s v="660"/>
    <s v="Misc. Operating Expenses"/>
    <x v="62"/>
    <s v="60"/>
    <s v="Expenditures"/>
    <s v="722004"/>
    <s v="SBCMP"/>
    <x v="454"/>
    <s v="Active"/>
  </r>
  <r>
    <s v="630128"/>
    <s v="None"/>
    <s v="Exp Othr-Txbl Life Ins Prem"/>
    <x v="3363"/>
    <d v="2010-07-01T00:00:00"/>
    <x v="0"/>
    <s v="E"/>
    <s v="660090"/>
    <s v="Expenses-Other"/>
    <x v="862"/>
    <s v="90000000"/>
    <s v="660"/>
    <s v="Misc. Operating Expenses"/>
    <x v="62"/>
    <s v="60"/>
    <s v="Expenditures"/>
    <s v="722004"/>
    <s v="SBCMP"/>
    <x v="454"/>
    <s v="Active"/>
  </r>
  <r>
    <s v="630129"/>
    <s v="None"/>
    <s v="Exp Othr-Go Print Refnd Card E"/>
    <x v="3364"/>
    <d v="2010-07-01T00:00:00"/>
    <x v="0"/>
    <s v="E"/>
    <s v="660090"/>
    <s v="Expenses-Other"/>
    <x v="862"/>
    <s v="90000000"/>
    <s v="660"/>
    <s v="Misc. Operating Expenses"/>
    <x v="62"/>
    <s v="60"/>
    <s v="Expenditures"/>
    <s v="722004"/>
    <s v="SBCMP"/>
    <x v="454"/>
    <s v="Active"/>
  </r>
  <r>
    <s v="630130"/>
    <s v="None"/>
    <s v="Exp Othr-Tuition"/>
    <x v="3365"/>
    <d v="2010-07-01T00:00:00"/>
    <x v="0"/>
    <s v="E"/>
    <s v="660090"/>
    <s v="Expenses-Other"/>
    <x v="862"/>
    <s v="90000000"/>
    <s v="660"/>
    <s v="Misc. Operating Expenses"/>
    <x v="62"/>
    <s v="60"/>
    <s v="Expenditures"/>
    <s v="722004"/>
    <s v="SBCMP"/>
    <x v="454"/>
    <s v="Active"/>
  </r>
  <r>
    <s v="630131"/>
    <s v="None"/>
    <s v="Exp Othr-Room &amp; Board"/>
    <x v="3366"/>
    <d v="2010-07-01T00:00:00"/>
    <x v="0"/>
    <s v="E"/>
    <s v="660090"/>
    <s v="Expenses-Other"/>
    <x v="862"/>
    <s v="90000000"/>
    <s v="660"/>
    <s v="Misc. Operating Expenses"/>
    <x v="62"/>
    <s v="60"/>
    <s v="Expenditures"/>
    <s v="722004"/>
    <s v="SBCMP"/>
    <x v="454"/>
    <s v="Active"/>
  </r>
  <r>
    <s v="630132"/>
    <s v="None"/>
    <s v="Exp Othr-Stipends-Off-"/>
    <x v="3367"/>
    <d v="2010-07-01T00:00:00"/>
    <x v="0"/>
    <s v="E"/>
    <s v="660090"/>
    <s v="Expenses-Other"/>
    <x v="862"/>
    <s v="90000000"/>
    <s v="660"/>
    <s v="Misc. Operating Expenses"/>
    <x v="62"/>
    <s v="60"/>
    <s v="Expenditures"/>
    <s v="722004"/>
    <s v="SBCMP"/>
    <x v="454"/>
    <s v="Active"/>
  </r>
  <r>
    <s v="630133"/>
    <s v="None"/>
    <s v="Exp Othr-Laundry"/>
    <x v="3368"/>
    <d v="2010-07-01T00:00:00"/>
    <x v="0"/>
    <s v="E"/>
    <s v="660090"/>
    <s v="Expenses-Other"/>
    <x v="862"/>
    <s v="90000000"/>
    <s v="660"/>
    <s v="Misc. Operating Expenses"/>
    <x v="62"/>
    <s v="60"/>
    <s v="Expenditures"/>
    <s v="722004"/>
    <s v="SBCMP"/>
    <x v="454"/>
    <s v="Active"/>
  </r>
  <r>
    <s v="630134"/>
    <s v="None"/>
    <s v="Exp Othr-Resource Materials"/>
    <x v="3369"/>
    <d v="2010-07-01T00:00:00"/>
    <x v="0"/>
    <s v="E"/>
    <s v="660090"/>
    <s v="Expenses-Other"/>
    <x v="862"/>
    <s v="90000000"/>
    <s v="660"/>
    <s v="Misc. Operating Expenses"/>
    <x v="62"/>
    <s v="60"/>
    <s v="Expenditures"/>
    <s v="722004"/>
    <s v="SBCMP"/>
    <x v="454"/>
    <s v="Active"/>
  </r>
  <r>
    <s v="630135"/>
    <s v="None"/>
    <s v="Exp Oth-Licenses/Permits"/>
    <x v="3370"/>
    <d v="2010-07-01T00:00:00"/>
    <x v="0"/>
    <s v="E"/>
    <s v="660090"/>
    <s v="Expenses-Other"/>
    <x v="862"/>
    <s v="90000000"/>
    <s v="660"/>
    <s v="Misc. Operating Expenses"/>
    <x v="62"/>
    <s v="60"/>
    <s v="Expenditures"/>
    <s v="722004"/>
    <s v="SBCMP"/>
    <x v="454"/>
    <s v="Active"/>
  </r>
  <r>
    <s v="630137"/>
    <s v="None"/>
    <s v="Exp Oth-Armored Transport"/>
    <x v="3371"/>
    <d v="2010-07-01T00:00:00"/>
    <x v="0"/>
    <s v="E"/>
    <s v="660090"/>
    <s v="Expenses-Other"/>
    <x v="862"/>
    <s v="90000000"/>
    <s v="660"/>
    <s v="Misc. Operating Expenses"/>
    <x v="62"/>
    <s v="60"/>
    <s v="Expenditures"/>
    <s v="722004"/>
    <s v="SBCMP"/>
    <x v="454"/>
    <s v="Active"/>
  </r>
  <r>
    <s v="630139"/>
    <s v="None"/>
    <s v="Exp Oth-Pre-K Resource Exp"/>
    <x v="3372"/>
    <d v="2010-07-01T00:00:00"/>
    <x v="0"/>
    <s v="E"/>
    <s v="660090"/>
    <s v="Expenses-Other"/>
    <x v="862"/>
    <s v="90000000"/>
    <s v="660"/>
    <s v="Misc. Operating Expenses"/>
    <x v="62"/>
    <s v="60"/>
    <s v="Expenditures"/>
    <s v="722004"/>
    <s v="SBCMP"/>
    <x v="454"/>
    <s v="Active"/>
  </r>
  <r>
    <s v="630140"/>
    <s v="None"/>
    <s v="Exp Oth-Sch Age Resource Exp"/>
    <x v="3373"/>
    <d v="2010-07-01T00:00:00"/>
    <x v="0"/>
    <s v="E"/>
    <s v="660090"/>
    <s v="Expenses-Other"/>
    <x v="862"/>
    <s v="90000000"/>
    <s v="660"/>
    <s v="Misc. Operating Expenses"/>
    <x v="62"/>
    <s v="60"/>
    <s v="Expenditures"/>
    <s v="722004"/>
    <s v="SBCMP"/>
    <x v="454"/>
    <s v="Active"/>
  </r>
  <r>
    <s v="630141"/>
    <s v="None"/>
    <s v="Exp Oth-Food Services"/>
    <x v="3374"/>
    <d v="2010-07-01T00:00:00"/>
    <x v="0"/>
    <s v="E"/>
    <s v="660090"/>
    <s v="Expenses-Other"/>
    <x v="862"/>
    <s v="90000000"/>
    <s v="660"/>
    <s v="Misc. Operating Expenses"/>
    <x v="62"/>
    <s v="60"/>
    <s v="Expenditures"/>
    <s v="722004"/>
    <s v="SBCMP"/>
    <x v="454"/>
    <s v="Active"/>
  </r>
  <r>
    <s v="630142"/>
    <s v="None"/>
    <s v="Exp Oth-Fingerprint Clearances"/>
    <x v="3375"/>
    <d v="2010-07-01T00:00:00"/>
    <x v="0"/>
    <s v="E"/>
    <s v="660090"/>
    <s v="Expenses-Other"/>
    <x v="862"/>
    <s v="90000000"/>
    <s v="660"/>
    <s v="Misc. Operating Expenses"/>
    <x v="62"/>
    <s v="60"/>
    <s v="Expenditures"/>
    <s v="722004"/>
    <s v="SBCMP"/>
    <x v="454"/>
    <s v="Active"/>
  </r>
  <r>
    <s v="630144"/>
    <s v="None"/>
    <s v="Exp Oth-AdminOvrhdAlloc-FNDAcc"/>
    <x v="3376"/>
    <d v="2010-07-01T00:00:00"/>
    <x v="0"/>
    <s v="E"/>
    <s v="660090"/>
    <s v="Expenses-Other"/>
    <x v="862"/>
    <s v="90000000"/>
    <s v="660"/>
    <s v="Misc. Operating Expenses"/>
    <x v="62"/>
    <s v="60"/>
    <s v="Expenditures"/>
    <s v="722004"/>
    <s v="SBCMP"/>
    <x v="454"/>
    <s v="Active"/>
  </r>
  <r>
    <s v="630145"/>
    <s v="None"/>
    <s v="Exp Oth-Alumni Assoc Awards"/>
    <x v="3377"/>
    <d v="2010-07-01T00:00:00"/>
    <x v="0"/>
    <s v="E"/>
    <s v="660090"/>
    <s v="Expenses-Other"/>
    <x v="862"/>
    <s v="90000000"/>
    <s v="660"/>
    <s v="Misc. Operating Expenses"/>
    <x v="62"/>
    <s v="60"/>
    <s v="Expenditures"/>
    <s v="722004"/>
    <s v="SBCMP"/>
    <x v="454"/>
    <s v="Active"/>
  </r>
  <r>
    <s v="630146"/>
    <s v="None"/>
    <s v="Exp Oth-Dir Srvcs to Std/Paren"/>
    <x v="3378"/>
    <d v="2010-07-01T00:00:00"/>
    <x v="0"/>
    <s v="E"/>
    <s v="660090"/>
    <s v="Expenses-Other"/>
    <x v="862"/>
    <s v="90000000"/>
    <s v="660"/>
    <s v="Misc. Operating Expenses"/>
    <x v="62"/>
    <s v="60"/>
    <s v="Expenditures"/>
    <s v="722004"/>
    <s v="SBCMP"/>
    <x v="454"/>
    <s v="Active"/>
  </r>
  <r>
    <s v="630147"/>
    <s v="None"/>
    <s v="Exp Oth-Audit Expense"/>
    <x v="3379"/>
    <d v="2010-07-01T00:00:00"/>
    <x v="0"/>
    <s v="E"/>
    <s v="660090"/>
    <s v="Expenses-Other"/>
    <x v="862"/>
    <s v="90000000"/>
    <s v="660"/>
    <s v="Misc. Operating Expenses"/>
    <x v="62"/>
    <s v="60"/>
    <s v="Expenditures"/>
    <s v="722004"/>
    <s v="SBCMP"/>
    <x v="454"/>
    <s v="Active"/>
  </r>
  <r>
    <s v="630148"/>
    <s v="None"/>
    <s v="ExpOth-Participant Incentives"/>
    <x v="3380"/>
    <d v="2010-07-01T00:00:00"/>
    <x v="0"/>
    <s v="E"/>
    <s v="660090"/>
    <s v="Expenses-Other"/>
    <x v="862"/>
    <s v="90000000"/>
    <s v="660"/>
    <s v="Misc. Operating Expenses"/>
    <x v="62"/>
    <s v="60"/>
    <s v="Expenditures"/>
    <s v="722004"/>
    <s v="SBCMP"/>
    <x v="454"/>
    <s v="Active"/>
  </r>
  <r>
    <s v="630149"/>
    <s v="None"/>
    <s v="Exp Oth-Chapter Activities"/>
    <x v="3381"/>
    <d v="2010-07-01T00:00:00"/>
    <x v="0"/>
    <s v="E"/>
    <s v="660090"/>
    <s v="Expenses-Other"/>
    <x v="862"/>
    <s v="90000000"/>
    <s v="660"/>
    <s v="Misc. Operating Expenses"/>
    <x v="62"/>
    <s v="60"/>
    <s v="Expenditures"/>
    <s v="722004"/>
    <s v="SBCMP"/>
    <x v="454"/>
    <s v="Active"/>
  </r>
  <r>
    <s v="630150"/>
    <s v="None"/>
    <s v="Exp Oth-Interest Exp"/>
    <x v="3382"/>
    <d v="2010-07-01T00:00:00"/>
    <x v="0"/>
    <s v="E"/>
    <s v="660090"/>
    <s v="Expenses-Other"/>
    <x v="862"/>
    <s v="90000000"/>
    <s v="660"/>
    <s v="Misc. Operating Expenses"/>
    <x v="62"/>
    <s v="60"/>
    <s v="Expenditures"/>
    <s v="722004"/>
    <s v="SBCMP"/>
    <x v="454"/>
    <s v="Active"/>
  </r>
  <r>
    <s v="630151"/>
    <s v="None"/>
    <s v="Exp Oth-CRT Annuity Pmts"/>
    <x v="3383"/>
    <d v="2010-07-01T00:00:00"/>
    <x v="0"/>
    <s v="E"/>
    <s v="660090"/>
    <s v="Expenses-Other"/>
    <x v="862"/>
    <s v="90000000"/>
    <s v="660"/>
    <s v="Misc. Operating Expenses"/>
    <x v="62"/>
    <s v="60"/>
    <s v="Expenditures"/>
    <s v="722004"/>
    <s v="SBCMP"/>
    <x v="454"/>
    <s v="Active"/>
  </r>
  <r>
    <s v="630152"/>
    <s v="None"/>
    <s v="Exp Oth-CRT Admin Exp"/>
    <x v="3384"/>
    <d v="2010-07-01T00:00:00"/>
    <x v="0"/>
    <s v="E"/>
    <s v="660090"/>
    <s v="Expenses-Other"/>
    <x v="862"/>
    <s v="90000000"/>
    <s v="660"/>
    <s v="Misc. Operating Expenses"/>
    <x v="62"/>
    <s v="60"/>
    <s v="Expenditures"/>
    <s v="722004"/>
    <s v="SBCMP"/>
    <x v="454"/>
    <s v="Active"/>
  </r>
  <r>
    <s v="630155"/>
    <s v="None"/>
    <s v="Exp Oth-CSU/CO Support"/>
    <x v="3385"/>
    <d v="2010-07-01T00:00:00"/>
    <x v="0"/>
    <s v="E"/>
    <s v="660090"/>
    <s v="Expenses-Other"/>
    <x v="862"/>
    <s v="90000000"/>
    <s v="660"/>
    <s v="Misc. Operating Expenses"/>
    <x v="62"/>
    <s v="60"/>
    <s v="Expenditures"/>
    <s v="722004"/>
    <s v="SBCMP"/>
    <x v="454"/>
    <s v="Active"/>
  </r>
  <r>
    <s v="630156"/>
    <s v="None"/>
    <s v="Exp Oth-Regnl Gthring-Alumni"/>
    <x v="3386"/>
    <d v="2010-07-01T00:00:00"/>
    <x v="0"/>
    <s v="E"/>
    <s v="660090"/>
    <s v="Expenses-Other"/>
    <x v="862"/>
    <s v="90000000"/>
    <s v="660"/>
    <s v="Misc. Operating Expenses"/>
    <x v="62"/>
    <s v="60"/>
    <s v="Expenditures"/>
    <s v="722004"/>
    <s v="SBCMP"/>
    <x v="454"/>
    <s v="Active"/>
  </r>
  <r>
    <s v="630157"/>
    <s v="None"/>
    <s v="Exp Oth-Cash-Short/\Over"/>
    <x v="3387"/>
    <d v="2010-07-01T00:00:00"/>
    <x v="0"/>
    <s v="E"/>
    <s v="660090"/>
    <s v="Expenses-Other"/>
    <x v="862"/>
    <s v="90000000"/>
    <s v="660"/>
    <s v="Misc. Operating Expenses"/>
    <x v="62"/>
    <s v="60"/>
    <s v="Expenditures"/>
    <s v="722004"/>
    <s v="SBCMP"/>
    <x v="454"/>
    <s v="Active"/>
  </r>
  <r>
    <s v="630158"/>
    <s v="None"/>
    <s v="Exp Oth-Dmpstr Fees/Trsh Rmvl"/>
    <x v="3388"/>
    <d v="2010-07-01T00:00:00"/>
    <x v="0"/>
    <s v="E"/>
    <s v="660090"/>
    <s v="Expenses-Other"/>
    <x v="862"/>
    <s v="90000000"/>
    <s v="660"/>
    <s v="Misc. Operating Expenses"/>
    <x v="62"/>
    <s v="60"/>
    <s v="Expenditures"/>
    <s v="722004"/>
    <s v="SBCMP"/>
    <x v="454"/>
    <s v="Active"/>
  </r>
  <r>
    <s v="630160"/>
    <s v="None"/>
    <s v="Exp Oth-Vehicle Expense/Maint"/>
    <x v="3389"/>
    <d v="2010-07-01T00:00:00"/>
    <x v="0"/>
    <s v="E"/>
    <s v="660090"/>
    <s v="Expenses-Other"/>
    <x v="862"/>
    <s v="90000000"/>
    <s v="660"/>
    <s v="Misc. Operating Expenses"/>
    <x v="62"/>
    <s v="60"/>
    <s v="Expenditures"/>
    <s v="722004"/>
    <s v="SBCMP"/>
    <x v="454"/>
    <s v="Active"/>
  </r>
  <r>
    <s v="630161"/>
    <s v="None"/>
    <s v="ExpOthr-SPA Student Stipends"/>
    <x v="3390"/>
    <d v="2010-07-01T00:00:00"/>
    <x v="0"/>
    <s v="E"/>
    <s v="660090"/>
    <s v="Expenses-Other"/>
    <x v="862"/>
    <s v="90000000"/>
    <s v="660"/>
    <s v="Misc. Operating Expenses"/>
    <x v="62"/>
    <s v="60"/>
    <s v="Expenditures"/>
    <s v="722004"/>
    <s v="SBCMP"/>
    <x v="454"/>
    <s v="Active"/>
  </r>
  <r>
    <s v="630162"/>
    <s v="None"/>
    <s v="GuestLect/Presenter/Honoriria-"/>
    <x v="3391"/>
    <d v="2010-07-01T00:00:00"/>
    <x v="0"/>
    <s v="E"/>
    <s v="660090"/>
    <s v="Expenses-Other"/>
    <x v="862"/>
    <s v="90000000"/>
    <s v="660"/>
    <s v="Misc. Operating Expenses"/>
    <x v="62"/>
    <s v="60"/>
    <s v="Expenditures"/>
    <s v="722004"/>
    <s v="SBCMP"/>
    <x v="454"/>
    <s v="Active"/>
  </r>
  <r>
    <s v="630163"/>
    <s v="None"/>
    <s v="Exp Oth-Parking Permits"/>
    <x v="3392"/>
    <d v="2010-07-01T00:00:00"/>
    <x v="0"/>
    <s v="E"/>
    <s v="660090"/>
    <s v="Expenses-Other"/>
    <x v="862"/>
    <s v="90000000"/>
    <s v="660"/>
    <s v="Misc. Operating Expenses"/>
    <x v="62"/>
    <s v="60"/>
    <s v="Expenditures"/>
    <s v="722004"/>
    <s v="SBCMP"/>
    <x v="454"/>
    <s v="Active"/>
  </r>
  <r>
    <s v="630164"/>
    <s v="None"/>
    <s v="Trsf w/in Sponsored Prog"/>
    <x v="3393"/>
    <d v="2010-07-01T00:00:00"/>
    <x v="0"/>
    <s v="E"/>
    <s v="660090"/>
    <s v="Expenses-Other"/>
    <x v="862"/>
    <s v="90000000"/>
    <s v="660"/>
    <s v="Misc. Operating Expenses"/>
    <x v="62"/>
    <s v="60"/>
    <s v="Expenditures"/>
    <s v="722004"/>
    <s v="SBCMP"/>
    <x v="454"/>
    <s v="Active"/>
  </r>
  <r>
    <s v="630165"/>
    <s v="None"/>
    <s v="Trsf to Other FND Funds"/>
    <x v="3394"/>
    <d v="2010-07-01T00:00:00"/>
    <x v="0"/>
    <s v="E"/>
    <s v="660090"/>
    <s v="Expenses-Other"/>
    <x v="862"/>
    <s v="90000000"/>
    <s v="660"/>
    <s v="Misc. Operating Expenses"/>
    <x v="62"/>
    <s v="60"/>
    <s v="Expenditures"/>
    <s v="722004"/>
    <s v="SBCMP"/>
    <x v="454"/>
    <s v="Active"/>
  </r>
  <r>
    <s v="630166"/>
    <s v="None"/>
    <s v="Exp Oth-Commissions Paid"/>
    <x v="3395"/>
    <d v="2010-07-01T00:00:00"/>
    <x v="0"/>
    <s v="E"/>
    <s v="660090"/>
    <s v="Expenses-Other"/>
    <x v="862"/>
    <s v="90000000"/>
    <s v="660"/>
    <s v="Misc. Operating Expenses"/>
    <x v="62"/>
    <s v="60"/>
    <s v="Expenditures"/>
    <s v="722004"/>
    <s v="SBCMP"/>
    <x v="454"/>
    <s v="Active"/>
  </r>
  <r>
    <s v="630169"/>
    <s v="None"/>
    <s v="Exp Oth-Alumni Sponsorships"/>
    <x v="3396"/>
    <d v="2010-07-01T00:00:00"/>
    <x v="0"/>
    <s v="E"/>
    <s v="660090"/>
    <s v="Expenses-Other"/>
    <x v="862"/>
    <s v="90000000"/>
    <s v="660"/>
    <s v="Misc. Operating Expenses"/>
    <x v="62"/>
    <s v="60"/>
    <s v="Expenditures"/>
    <s v="722004"/>
    <s v="SBCMP"/>
    <x v="454"/>
    <s v="Active"/>
  </r>
  <r>
    <s v="630174"/>
    <s v="None"/>
    <s v="Exp Othr-CSUSB Support"/>
    <x v="3397"/>
    <d v="2010-07-01T00:00:00"/>
    <x v="0"/>
    <s v="E"/>
    <s v="660090"/>
    <s v="Expenses-Other"/>
    <x v="862"/>
    <s v="90000000"/>
    <s v="660"/>
    <s v="Misc. Operating Expenses"/>
    <x v="62"/>
    <s v="60"/>
    <s v="Expenditures"/>
    <s v="722004"/>
    <s v="SBCMP"/>
    <x v="454"/>
    <s v="Active"/>
  </r>
  <r>
    <s v="630175"/>
    <s v="None"/>
    <s v="Other Oper-Obsolete Inventory"/>
    <x v="3398"/>
    <d v="2010-07-01T00:00:00"/>
    <x v="0"/>
    <s v="E"/>
    <s v="660090"/>
    <s v="Expenses-Other"/>
    <x v="862"/>
    <s v="90000000"/>
    <s v="660"/>
    <s v="Misc. Operating Expenses"/>
    <x v="62"/>
    <s v="60"/>
    <s v="Expenditures"/>
    <s v="722004"/>
    <s v="SBCMP"/>
    <x v="454"/>
    <s v="Active"/>
  </r>
  <r>
    <s v="630177"/>
    <s v="None"/>
    <s v="Exp Oth-Admin Costs-5%GiftFee"/>
    <x v="3399"/>
    <d v="2010-07-01T00:00:00"/>
    <x v="0"/>
    <s v="E"/>
    <s v="660090"/>
    <s v="Expenses-Other"/>
    <x v="862"/>
    <s v="90000000"/>
    <s v="660"/>
    <s v="Misc. Operating Expenses"/>
    <x v="62"/>
    <s v="60"/>
    <s v="Expenditures"/>
    <s v="722004"/>
    <s v="SBCMP"/>
    <x v="454"/>
    <s v="Active"/>
  </r>
  <r>
    <s v="630178"/>
    <s v="None"/>
    <s v="Exp Oth-Admin Costs-FND 10%"/>
    <x v="3400"/>
    <d v="2010-07-01T00:00:00"/>
    <x v="0"/>
    <s v="E"/>
    <s v="660090"/>
    <s v="Expenses-Other"/>
    <x v="862"/>
    <s v="90000000"/>
    <s v="660"/>
    <s v="Misc. Operating Expenses"/>
    <x v="62"/>
    <s v="60"/>
    <s v="Expenditures"/>
    <s v="722004"/>
    <s v="SBCMP"/>
    <x v="454"/>
    <s v="Active"/>
  </r>
  <r>
    <s v="630179"/>
    <s v="None"/>
    <s v="Exp Oth-Foundation Board Exp"/>
    <x v="3401"/>
    <d v="2010-07-01T00:00:00"/>
    <x v="0"/>
    <s v="E"/>
    <s v="660090"/>
    <s v="Expenses-Other"/>
    <x v="862"/>
    <s v="90000000"/>
    <s v="660"/>
    <s v="Misc. Operating Expenses"/>
    <x v="62"/>
    <s v="60"/>
    <s v="Expenditures"/>
    <s v="722004"/>
    <s v="SBCMP"/>
    <x v="454"/>
    <s v="Active"/>
  </r>
  <r>
    <s v="630180"/>
    <s v="None"/>
    <s v="Vehicle Lease Expense"/>
    <x v="3402"/>
    <d v="2010-07-01T00:00:00"/>
    <x v="0"/>
    <s v="E"/>
    <s v="660090"/>
    <s v="Expenses-Other"/>
    <x v="862"/>
    <s v="90000000"/>
    <s v="660"/>
    <s v="Misc. Operating Expenses"/>
    <x v="62"/>
    <s v="60"/>
    <s v="Expenditures"/>
    <s v="722004"/>
    <s v="SBCMP"/>
    <x v="454"/>
    <s v="Active"/>
  </r>
  <r>
    <s v="630181"/>
    <s v="None"/>
    <s v="ExpOthr- Misc-A"/>
    <x v="3403"/>
    <d v="2010-07-01T00:00:00"/>
    <x v="0"/>
    <s v="E"/>
    <s v="660090"/>
    <s v="Expenses-Other"/>
    <x v="862"/>
    <s v="90000000"/>
    <s v="660"/>
    <s v="Misc. Operating Expenses"/>
    <x v="62"/>
    <s v="60"/>
    <s v="Expenditures"/>
    <s v="722004"/>
    <s v="SBCMP"/>
    <x v="454"/>
    <s v="Active"/>
  </r>
  <r>
    <s v="630182"/>
    <s v="None"/>
    <s v="ExpOthr- Misc-B"/>
    <x v="3404"/>
    <d v="2010-07-01T00:00:00"/>
    <x v="0"/>
    <s v="E"/>
    <s v="660090"/>
    <s v="Expenses-Other"/>
    <x v="862"/>
    <s v="90000000"/>
    <s v="660"/>
    <s v="Misc. Operating Expenses"/>
    <x v="62"/>
    <s v="60"/>
    <s v="Expenditures"/>
    <s v="722004"/>
    <s v="SBCMP"/>
    <x v="454"/>
    <s v="Active"/>
  </r>
  <r>
    <s v="630183"/>
    <s v="None"/>
    <s v="ExpOthr- Misc-C"/>
    <x v="3405"/>
    <d v="2010-07-01T00:00:00"/>
    <x v="0"/>
    <s v="E"/>
    <s v="660090"/>
    <s v="Expenses-Other"/>
    <x v="862"/>
    <s v="90000000"/>
    <s v="660"/>
    <s v="Misc. Operating Expenses"/>
    <x v="62"/>
    <s v="60"/>
    <s v="Expenditures"/>
    <s v="722004"/>
    <s v="SBCMP"/>
    <x v="454"/>
    <s v="Active"/>
  </r>
  <r>
    <s v="630184"/>
    <s v="None"/>
    <s v="ExpOthr- Misc-D"/>
    <x v="3406"/>
    <d v="2010-07-01T00:00:00"/>
    <x v="0"/>
    <s v="E"/>
    <s v="660090"/>
    <s v="Expenses-Other"/>
    <x v="862"/>
    <s v="90000000"/>
    <s v="660"/>
    <s v="Misc. Operating Expenses"/>
    <x v="62"/>
    <s v="60"/>
    <s v="Expenditures"/>
    <s v="722004"/>
    <s v="SBCMP"/>
    <x v="454"/>
    <s v="Active"/>
  </r>
  <r>
    <s v="630185"/>
    <s v="None"/>
    <s v="ExpOthr- Misc-E"/>
    <x v="3407"/>
    <d v="2010-07-01T00:00:00"/>
    <x v="0"/>
    <s v="E"/>
    <s v="660090"/>
    <s v="Expenses-Other"/>
    <x v="862"/>
    <s v="90000000"/>
    <s v="660"/>
    <s v="Misc. Operating Expenses"/>
    <x v="62"/>
    <s v="60"/>
    <s v="Expenditures"/>
    <s v="722004"/>
    <s v="SBCMP"/>
    <x v="454"/>
    <s v="Active"/>
  </r>
  <r>
    <s v="630186"/>
    <s v="None"/>
    <s v="ExpOthr- Misc-F"/>
    <x v="3408"/>
    <d v="2010-07-01T00:00:00"/>
    <x v="0"/>
    <s v="E"/>
    <s v="660090"/>
    <s v="Expenses-Other"/>
    <x v="862"/>
    <s v="90000000"/>
    <s v="660"/>
    <s v="Misc. Operating Expenses"/>
    <x v="62"/>
    <s v="60"/>
    <s v="Expenditures"/>
    <s v="722004"/>
    <s v="SBCMP"/>
    <x v="454"/>
    <s v="Active"/>
  </r>
  <r>
    <s v="630200"/>
    <s v="None"/>
    <s v="Deprec-Bldgs &amp; Improvmnts GAAP"/>
    <x v="3409"/>
    <d v="2010-07-01T00:00:00"/>
    <x v="0"/>
    <s v="E"/>
    <s v="660098"/>
    <s v="Depreciation on Intangible Assets (GAAP-Aux Use Only)"/>
    <x v="896"/>
    <s v="00000000"/>
    <s v="660"/>
    <s v="Misc. Operating Expenses"/>
    <x v="62"/>
    <s v="60"/>
    <s v="Expenditures"/>
    <s v="722005"/>
    <s v="SBCMP"/>
    <x v="488"/>
    <s v="Active"/>
  </r>
  <r>
    <s v="630212"/>
    <s v="None"/>
    <s v="Rev Deprec-Other Imprvmnt GAAP"/>
    <x v="3410"/>
    <d v="2010-07-01T00:00:00"/>
    <x v="0"/>
    <s v="E"/>
    <s v="660098"/>
    <s v="Depreciation on Intangible Assets (GAAP-Aux Use Only)"/>
    <x v="896"/>
    <s v="00000000"/>
    <s v="660"/>
    <s v="Misc. Operating Expenses"/>
    <x v="62"/>
    <s v="60"/>
    <s v="Expenditures"/>
    <s v="722005"/>
    <s v="SBCMP"/>
    <x v="488"/>
    <s v="Active"/>
  </r>
  <r>
    <s v="630230"/>
    <s v="None"/>
    <s v="Deprec-Leasehold Improvmt GAAP"/>
    <x v="3411"/>
    <d v="2010-07-01T00:00:00"/>
    <x v="0"/>
    <s v="E"/>
    <s v="660098"/>
    <s v="Depreciation on Intangible Assets (GAAP-Aux Use Only)"/>
    <x v="896"/>
    <s v="00000000"/>
    <s v="660"/>
    <s v="Misc. Operating Expenses"/>
    <x v="62"/>
    <s v="60"/>
    <s v="Expenditures"/>
    <s v="722005"/>
    <s v="SBCMP"/>
    <x v="488"/>
    <s v="Active"/>
  </r>
  <r>
    <s v="630240"/>
    <s v="None"/>
    <s v="Deprec-Equipment GAAP"/>
    <x v="3412"/>
    <d v="2010-07-01T00:00:00"/>
    <x v="0"/>
    <s v="E"/>
    <s v="660098"/>
    <s v="Depreciation on Intangible Assets (GAAP-Aux Use Only)"/>
    <x v="896"/>
    <s v="00000000"/>
    <s v="660"/>
    <s v="Misc. Operating Expenses"/>
    <x v="62"/>
    <s v="60"/>
    <s v="Expenditures"/>
    <s v="722005"/>
    <s v="SBCMP"/>
    <x v="488"/>
    <s v="Active"/>
  </r>
  <r>
    <s v="630270"/>
    <s v="None"/>
    <s v="Deprec-Intangible Assets GAAP"/>
    <x v="3413"/>
    <d v="2010-07-01T00:00:00"/>
    <x v="0"/>
    <s v="E"/>
    <s v="660098"/>
    <s v="Depreciation on Intangible Assets (GAAP-Aux Use Only)"/>
    <x v="896"/>
    <s v="00000000"/>
    <s v="660"/>
    <s v="Misc. Operating Expenses"/>
    <x v="62"/>
    <s v="60"/>
    <s v="Expenditures"/>
    <s v="722005"/>
    <s v="SBCMP"/>
    <x v="488"/>
    <s v="Active"/>
  </r>
  <r>
    <s v="630280"/>
    <s v="None"/>
    <s v="Deprec-Furn / Fixtures GAAP"/>
    <x v="3414"/>
    <d v="2010-07-01T00:00:00"/>
    <x v="0"/>
    <s v="E"/>
    <s v="660098"/>
    <s v="Depreciation on Intangible Assets (GAAP-Aux Use Only)"/>
    <x v="896"/>
    <s v="00000000"/>
    <s v="660"/>
    <s v="Misc. Operating Expenses"/>
    <x v="62"/>
    <s v="60"/>
    <s v="Expenditures"/>
    <s v="722005"/>
    <s v="SBCMP"/>
    <x v="488"/>
    <s v="Active"/>
  </r>
  <r>
    <s v="640300"/>
    <s v="None"/>
    <s v="TrnsfOut-Dorm Inst&amp;Redem"/>
    <x v="3415"/>
    <d v="2010-07-01T00:00:00"/>
    <x v="0"/>
    <s v="E"/>
    <s v="680011"/>
    <s v="Transfers Out to Dormitory Interest and Redemption Fund"/>
    <x v="897"/>
    <s v="98120578"/>
    <s v="680"/>
    <s v="Operating Transfers Out"/>
    <x v="63"/>
    <s v="60"/>
    <s v="Expenditures"/>
    <s v="726004"/>
    <s v="SBCMP"/>
    <x v="434"/>
    <s v="Active"/>
  </r>
  <r>
    <s v="640330"/>
    <s v="None"/>
    <s v="TrnsfOut-Dorm Rev Fnd"/>
    <x v="3416"/>
    <d v="2010-07-01T00:00:00"/>
    <x v="0"/>
    <s v="E"/>
    <s v="680012"/>
    <s v="Transfers Out to Dormitory Revenue Fund (Obsolete)"/>
    <x v="898"/>
    <s v="98120580"/>
    <s v="680"/>
    <s v="Operating Transfers Out"/>
    <x v="63"/>
    <s v="60"/>
    <s v="Expenditures"/>
    <s v="724004"/>
    <s v="SBCMP"/>
    <x v="31"/>
    <s v="Obsolete"/>
  </r>
  <r>
    <s v="640390"/>
    <s v="None"/>
    <s v="TrnsfOut-Parking Rev Fnd"/>
    <x v="3417"/>
    <d v="2000-01-01T00:00:00"/>
    <x v="0"/>
    <s v="E"/>
    <s v="680014"/>
    <s v="Transfers Out to Parking Revenue Fund (Obsolete)"/>
    <x v="899"/>
    <s v="98120583"/>
    <s v="680"/>
    <s v="Operating Transfers Out"/>
    <x v="63"/>
    <s v="60"/>
    <s v="Expenditures"/>
    <s v="724004"/>
    <s v="SBCMP"/>
    <x v="31"/>
    <s v="Obsolete"/>
  </r>
  <r>
    <s v="640730"/>
    <s v="None"/>
    <s v="TrsfOut-To CSU Trust Fund -All"/>
    <x v="3418"/>
    <d v="2010-07-01T00:00:00"/>
    <x v="0"/>
    <s v="E"/>
    <s v="680025"/>
    <s v="Transfers Out to CSU Trust Fund"/>
    <x v="900"/>
    <s v="98120948"/>
    <s v="680"/>
    <s v="Operating Transfers Out"/>
    <x v="63"/>
    <s v="60"/>
    <s v="Expenditures"/>
    <s v="726004"/>
    <s v="SBCMP"/>
    <x v="434"/>
    <s v="Active"/>
  </r>
  <r>
    <s v="640750"/>
    <s v="None"/>
    <s v="TrnsfOut-OthApprpsAcctsSub-Fnd"/>
    <x v="3419"/>
    <d v="2010-07-01T00:00:00"/>
    <x v="0"/>
    <s v="E"/>
    <s v="680026"/>
    <s v="Transfers Out to Other Apprns/Sub-funds within the Same Stat"/>
    <x v="840"/>
    <s v="98120000"/>
    <s v="680"/>
    <s v="Operating Transfers Out"/>
    <x v="63"/>
    <s v="60"/>
    <s v="Expenditures"/>
    <s v="726004"/>
    <s v="SBCMP"/>
    <x v="434"/>
    <s v="Active"/>
  </r>
  <r>
    <s v="640792"/>
    <s v="None"/>
    <s v="TrnsfOut-Fm580 to CO DormInt&amp;R"/>
    <x v="3420"/>
    <d v="2010-07-01T00:00:00"/>
    <x v="0"/>
    <s v="E"/>
    <s v="680111"/>
    <s v="Transfers Out to Dorm Interest and Redemption Fund (Inter-ag"/>
    <x v="901"/>
    <s v="98120578"/>
    <s v="671"/>
    <s v="Interagency Transfers Out"/>
    <x v="74"/>
    <s v="60"/>
    <s v="Expenditures"/>
    <s v="724005"/>
    <s v="SBCMP"/>
    <x v="31"/>
    <s v="Obsolete"/>
  </r>
  <r>
    <s v="640793"/>
    <s v="None"/>
    <s v="TrnsfOut-To CO-Housing DebtSvc"/>
    <x v="3421"/>
    <d v="2010-07-01T00:00:00"/>
    <x v="0"/>
    <s v="E"/>
    <s v="680126"/>
    <s v="Transfers Out within the Same State Fund (Inter-agency)"/>
    <x v="902"/>
    <s v="98120000"/>
    <s v="671"/>
    <s v="Interagency Transfers Out"/>
    <x v="74"/>
    <s v="60"/>
    <s v="Expenditures"/>
    <s v="726005"/>
    <s v="SBCMP"/>
    <x v="434"/>
    <s v="Active"/>
  </r>
  <r>
    <s v="640794"/>
    <s v="None"/>
    <s v="TrnsfOut- To CO CSU Trust Fund"/>
    <x v="3422"/>
    <d v="2010-07-01T00:00:00"/>
    <x v="0"/>
    <s v="E"/>
    <s v="680125"/>
    <s v="Transfers Out to CSU Trust Fund (Inter-agency)"/>
    <x v="903"/>
    <s v="98120948"/>
    <s v="671"/>
    <s v="Interagency Transfers Out"/>
    <x v="74"/>
    <s v="60"/>
    <s v="Expenditures"/>
    <s v="726005"/>
    <s v="SBCMP"/>
    <x v="434"/>
    <s v="Active"/>
  </r>
  <r>
    <s v="640795"/>
    <s v="None"/>
    <s v="TrsfOut-To CO-Parking Debt Svc"/>
    <x v="3423"/>
    <d v="2010-07-01T00:00:00"/>
    <x v="0"/>
    <s v="E"/>
    <s v="680126"/>
    <s v="Transfers Out within the Same State Fund (Inter-agency)"/>
    <x v="902"/>
    <s v="98120000"/>
    <s v="671"/>
    <s v="Interagency Transfers Out"/>
    <x v="74"/>
    <s v="60"/>
    <s v="Expenditures"/>
    <s v="726005"/>
    <s v="SBCMP"/>
    <x v="434"/>
    <s v="Active"/>
  </r>
  <r>
    <s v="640796"/>
    <s v="None"/>
    <s v="TrsfOut-To CO-Interest Payback"/>
    <x v="3424"/>
    <d v="2010-07-01T00:00:00"/>
    <x v="0"/>
    <s v="E"/>
    <s v="680151"/>
    <s v="Transfers Out Investment Earnings (Inter-agency)"/>
    <x v="904"/>
    <s v="98120000"/>
    <s v="671"/>
    <s v="Interagency Transfers Out"/>
    <x v="74"/>
    <s v="60"/>
    <s v="Expenditures"/>
    <s v="726005"/>
    <s v="SBCMP"/>
    <x v="434"/>
    <s v="Active"/>
  </r>
  <r>
    <s v="640797"/>
    <s v="None"/>
    <s v="TrsfOut fm T-CO DRF -Intragncy"/>
    <x v="3425"/>
    <d v="2010-07-01T00:00:00"/>
    <x v="0"/>
    <s v="E"/>
    <s v="680112"/>
    <s v="Transfers Out to Dorm Revenue Fund (Inter-agency) (Obsolete)"/>
    <x v="905"/>
    <s v="98120580"/>
    <s v="671"/>
    <s v="Interagency Transfers Out"/>
    <x v="74"/>
    <s v="60"/>
    <s v="Expenditures"/>
    <s v="724005"/>
    <s v="SBCMP"/>
    <x v="31"/>
    <s v="Obsolete"/>
  </r>
  <r>
    <s v="640798"/>
    <s v="None"/>
    <s v="TrsfOut-ToCO-Stu Union DebtSvc"/>
    <x v="3426"/>
    <d v="2010-07-01T00:00:00"/>
    <x v="0"/>
    <s v="E"/>
    <s v="680126"/>
    <s v="Transfers Out within the Same State Fund (Inter-agency)"/>
    <x v="902"/>
    <s v="98120000"/>
    <s v="671"/>
    <s v="Interagency Transfers Out"/>
    <x v="74"/>
    <s v="60"/>
    <s v="Expenditures"/>
    <s v="726005"/>
    <s v="SBCMP"/>
    <x v="434"/>
    <s v="Active"/>
  </r>
  <r>
    <s v="640799"/>
    <s v="None"/>
    <s v="TrsfOut OffCmps-w/in SameStFnd"/>
    <x v="3427"/>
    <d v="2010-07-01T00:00:00"/>
    <x v="0"/>
    <s v="E"/>
    <s v="680126"/>
    <s v="Transfers Out within the Same State Fund (Inter-agency)"/>
    <x v="902"/>
    <s v="98120000"/>
    <s v="671"/>
    <s v="Interagency Transfers Out"/>
    <x v="74"/>
    <s v="60"/>
    <s v="Expenditures"/>
    <s v="726005"/>
    <s v="SBCMP"/>
    <x v="434"/>
    <s v="Active"/>
  </r>
  <r>
    <s v="641000"/>
    <s v="None"/>
    <s v="ExpAdj-Rfnds to Revertd Approp"/>
    <x v="3428"/>
    <d v="2010-07-01T00:00:00"/>
    <x v="0"/>
    <s v="E"/>
    <s v="690001"/>
    <s v="Refunds to Reverted Appropriations"/>
    <x v="906"/>
    <s v="98910000"/>
    <s v="690"/>
    <s v="Expenditure Adjustments"/>
    <x v="75"/>
    <s v="60"/>
    <s v="Expenditures"/>
    <s v="723006"/>
    <s v="SBCMP"/>
    <x v="489"/>
    <s v="Active"/>
  </r>
  <r>
    <s v="641029"/>
    <s v="None"/>
    <s v="ExpAdj-Refnd To Rev Approp"/>
    <x v="3429"/>
    <d v="2000-01-01T00:00:00"/>
    <x v="0"/>
    <s v="E"/>
    <s v="690001"/>
    <s v="Refunds to Reverted Appropriations"/>
    <x v="906"/>
    <s v="98910000"/>
    <s v="690"/>
    <s v="Expenditure Adjustments"/>
    <x v="75"/>
    <s v="60"/>
    <s v="Expenditures"/>
    <s v="723006"/>
    <s v="SBCMP"/>
    <x v="489"/>
    <s v="Active"/>
  </r>
  <r>
    <s v="641030"/>
    <s v="None"/>
    <s v="ExpAdj-Prior Year Approp"/>
    <x v="3430"/>
    <d v="2010-07-01T00:00:00"/>
    <x v="0"/>
    <s v="E"/>
    <s v="690002"/>
    <s v="Prior Year Expenditure Adjustment"/>
    <x v="907"/>
    <s v="98930000"/>
    <s v="690"/>
    <s v="Expenditure Adjustments"/>
    <x v="75"/>
    <s v="60"/>
    <s v="Expenditures"/>
    <s v="722004"/>
    <s v="SBCMP"/>
    <x v="490"/>
    <s v="Active"/>
  </r>
  <r>
    <s v="641054"/>
    <s v="None"/>
    <s v="ExpAdjGF-StuHlthFee1/3setaside"/>
    <x v="3431"/>
    <d v="2010-07-01T00:00:00"/>
    <x v="0"/>
    <s v="E"/>
    <s v="690003"/>
    <s v="GF Appropriation Offset"/>
    <x v="908"/>
    <s v="90000000"/>
    <s v="690"/>
    <s v="Expenditure Adjustments"/>
    <x v="75"/>
    <s v="60"/>
    <s v="Expenditures"/>
    <s v="726001"/>
    <s v="SBCMP"/>
    <x v="491"/>
    <s v="Active"/>
  </r>
  <r>
    <s v="641055"/>
    <s v="None"/>
    <s v="ExpAdjGF-StuHlthFee-Winter"/>
    <x v="3432"/>
    <d v="2010-07-01T00:00:00"/>
    <x v="0"/>
    <s v="E"/>
    <s v="690003"/>
    <s v="GF Appropriation Offset"/>
    <x v="908"/>
    <s v="90000000"/>
    <s v="690"/>
    <s v="Expenditure Adjustments"/>
    <x v="75"/>
    <s v="60"/>
    <s v="Expenditures"/>
    <s v="726001"/>
    <s v="SBCMP"/>
    <x v="491"/>
    <s v="Active"/>
  </r>
  <r>
    <s v="641056"/>
    <s v="None"/>
    <s v="ExpAdjGF-Stu Hlth Fee-Spring"/>
    <x v="3433"/>
    <d v="2010-07-01T00:00:00"/>
    <x v="0"/>
    <s v="E"/>
    <s v="690003"/>
    <s v="GF Appropriation Offset"/>
    <x v="908"/>
    <s v="90000000"/>
    <s v="690"/>
    <s v="Expenditure Adjustments"/>
    <x v="75"/>
    <s v="60"/>
    <s v="Expenditures"/>
    <s v="726001"/>
    <s v="SBCMP"/>
    <x v="491"/>
    <s v="Active"/>
  </r>
  <r>
    <s v="641057"/>
    <s v="None"/>
    <s v="ExpAdjGF-Stu Hlth Fee-Summer"/>
    <x v="3434"/>
    <d v="2010-07-01T00:00:00"/>
    <x v="0"/>
    <s v="E"/>
    <s v="690003"/>
    <s v="GF Appropriation Offset"/>
    <x v="908"/>
    <s v="90000000"/>
    <s v="690"/>
    <s v="Expenditure Adjustments"/>
    <x v="75"/>
    <s v="60"/>
    <s v="Expenditures"/>
    <s v="726001"/>
    <s v="SBCMP"/>
    <x v="491"/>
    <s v="Active"/>
  </r>
  <r>
    <s v="641058"/>
    <s v="None"/>
    <s v="ExpAdjGF-StuHlthFee-PDC offset"/>
    <x v="3435"/>
    <d v="2010-07-01T00:00:00"/>
    <x v="0"/>
    <s v="E"/>
    <s v="690003"/>
    <s v="GF Appropriation Offset"/>
    <x v="908"/>
    <s v="90000000"/>
    <s v="690"/>
    <s v="Expenditure Adjustments"/>
    <x v="75"/>
    <s v="60"/>
    <s v="Expenditures"/>
    <s v="726001"/>
    <s v="SBCMP"/>
    <x v="491"/>
    <s v="Active"/>
  </r>
  <r>
    <s v="641060"/>
    <s v="None"/>
    <s v="ExpAdjGF-Stu Hlth Serv Fee"/>
    <x v="3436"/>
    <d v="2010-07-01T00:00:00"/>
    <x v="0"/>
    <s v="E"/>
    <s v="690003"/>
    <s v="GF Appropriation Offset"/>
    <x v="908"/>
    <s v="90000000"/>
    <s v="690"/>
    <s v="Expenditure Adjustments"/>
    <x v="75"/>
    <s v="60"/>
    <s v="Expenditures"/>
    <s v="726001"/>
    <s v="SBCMP"/>
    <x v="491"/>
    <s v="Active"/>
  </r>
  <r>
    <s v="641062"/>
    <s v="None"/>
    <s v="ExpAdjGF-GF Non-Resident Fee"/>
    <x v="3437"/>
    <d v="2010-07-01T00:00:00"/>
    <x v="0"/>
    <s v="E"/>
    <s v="690003"/>
    <s v="GF Appropriation Offset"/>
    <x v="908"/>
    <s v="90000000"/>
    <s v="690"/>
    <s v="Expenditure Adjustments"/>
    <x v="75"/>
    <s v="60"/>
    <s v="Expenditures"/>
    <s v="726001"/>
    <s v="SBCMP"/>
    <x v="491"/>
    <s v="Active"/>
  </r>
  <r>
    <s v="641063"/>
    <s v="None"/>
    <s v="ExpAdjGF-Non Resident-Winter"/>
    <x v="3438"/>
    <d v="2010-07-01T00:00:00"/>
    <x v="0"/>
    <s v="E"/>
    <s v="690003"/>
    <s v="GF Appropriation Offset"/>
    <x v="908"/>
    <s v="90000000"/>
    <s v="690"/>
    <s v="Expenditure Adjustments"/>
    <x v="75"/>
    <s v="60"/>
    <s v="Expenditures"/>
    <s v="726001"/>
    <s v="SBCMP"/>
    <x v="491"/>
    <s v="Active"/>
  </r>
  <r>
    <s v="641064"/>
    <s v="None"/>
    <s v="ExpAdjGF-Non Resident-Spring"/>
    <x v="3439"/>
    <d v="2010-07-01T00:00:00"/>
    <x v="0"/>
    <s v="E"/>
    <s v="690003"/>
    <s v="GF Appropriation Offset"/>
    <x v="908"/>
    <s v="90000000"/>
    <s v="690"/>
    <s v="Expenditure Adjustments"/>
    <x v="75"/>
    <s v="60"/>
    <s v="Expenditures"/>
    <s v="726001"/>
    <s v="SBCMP"/>
    <x v="491"/>
    <s v="Active"/>
  </r>
  <r>
    <s v="641068"/>
    <s v="None"/>
    <s v="ExpAdjGF-GF Application Fee"/>
    <x v="3440"/>
    <d v="2010-07-01T00:00:00"/>
    <x v="0"/>
    <s v="E"/>
    <s v="690003"/>
    <s v="GF Appropriation Offset"/>
    <x v="908"/>
    <s v="90000000"/>
    <s v="690"/>
    <s v="Expenditure Adjustments"/>
    <x v="75"/>
    <s v="60"/>
    <s v="Expenditures"/>
    <s v="726001"/>
    <s v="SBCMP"/>
    <x v="491"/>
    <s v="Active"/>
  </r>
  <r>
    <s v="641069"/>
    <s v="None"/>
    <s v="ExpAdjGF-GF State Univ Fee"/>
    <x v="3441"/>
    <d v="2010-07-01T00:00:00"/>
    <x v="0"/>
    <s v="E"/>
    <s v="690003"/>
    <s v="GF Appropriation Offset"/>
    <x v="908"/>
    <s v="90000000"/>
    <s v="690"/>
    <s v="Expenditure Adjustments"/>
    <x v="75"/>
    <s v="60"/>
    <s v="Expenditures"/>
    <s v="726001"/>
    <s v="SBCMP"/>
    <x v="491"/>
    <s v="Active"/>
  </r>
  <r>
    <s v="641070"/>
    <s v="None"/>
    <s v="ExpAdjGF-S.U.F.Winter"/>
    <x v="3442"/>
    <d v="2010-07-01T00:00:00"/>
    <x v="0"/>
    <s v="E"/>
    <s v="690003"/>
    <s v="GF Appropriation Offset"/>
    <x v="908"/>
    <s v="90000000"/>
    <s v="690"/>
    <s v="Expenditure Adjustments"/>
    <x v="75"/>
    <s v="60"/>
    <s v="Expenditures"/>
    <s v="726001"/>
    <s v="SBCMP"/>
    <x v="491"/>
    <s v="Active"/>
  </r>
  <r>
    <s v="641071"/>
    <s v="None"/>
    <s v="ExpAdjGF-S.U.F.Spring"/>
    <x v="3443"/>
    <d v="2010-07-01T00:00:00"/>
    <x v="0"/>
    <s v="E"/>
    <s v="690003"/>
    <s v="GF Appropriation Offset"/>
    <x v="908"/>
    <s v="90000000"/>
    <s v="690"/>
    <s v="Expenditure Adjustments"/>
    <x v="75"/>
    <s v="60"/>
    <s v="Expenditures"/>
    <s v="726001"/>
    <s v="SBCMP"/>
    <x v="491"/>
    <s v="Active"/>
  </r>
  <r>
    <s v="641074"/>
    <s v="None"/>
    <s v="ExpAdjGF-Bad Debt Allowance"/>
    <x v="3444"/>
    <d v="2010-07-01T00:00:00"/>
    <x v="0"/>
    <s v="E"/>
    <s v="690003"/>
    <s v="GF Appropriation Offset"/>
    <x v="908"/>
    <s v="90000000"/>
    <s v="690"/>
    <s v="Expenditure Adjustments"/>
    <x v="75"/>
    <s v="60"/>
    <s v="Expenditures"/>
    <s v="726001"/>
    <s v="SBCMP"/>
    <x v="491"/>
    <s v="Active"/>
  </r>
  <r>
    <s v="641076"/>
    <s v="None"/>
    <s v="ExpAdjGF-Misc. A/R Fees"/>
    <x v="3445"/>
    <d v="2010-07-01T00:00:00"/>
    <x v="0"/>
    <s v="E"/>
    <s v="690003"/>
    <s v="GF Appropriation Offset"/>
    <x v="908"/>
    <s v="90000000"/>
    <s v="690"/>
    <s v="Expenditure Adjustments"/>
    <x v="75"/>
    <s v="60"/>
    <s v="Expenditures"/>
    <s v="726001"/>
    <s v="SBCMP"/>
    <x v="491"/>
    <s v="Active"/>
  </r>
  <r>
    <s v="641077"/>
    <s v="None"/>
    <s v="ExpAdjGF-Current Yr Rev Adj"/>
    <x v="3446"/>
    <d v="2010-07-01T00:00:00"/>
    <x v="0"/>
    <s v="E"/>
    <s v="690003"/>
    <s v="GF Appropriation Offset"/>
    <x v="908"/>
    <s v="90000000"/>
    <s v="690"/>
    <s v="Expenditure Adjustments"/>
    <x v="75"/>
    <s v="60"/>
    <s v="Expenditures"/>
    <s v="726001"/>
    <s v="SBCMP"/>
    <x v="491"/>
    <s v="Active"/>
  </r>
  <r>
    <s v="641078"/>
    <s v="None"/>
    <s v="ExpAdjGF-Appropriatn Clearing"/>
    <x v="3447"/>
    <d v="2010-07-01T00:00:00"/>
    <x v="0"/>
    <s v="E"/>
    <s v="690003"/>
    <s v="GF Appropriation Offset"/>
    <x v="908"/>
    <s v="90000000"/>
    <s v="690"/>
    <s v="Expenditure Adjustments"/>
    <x v="75"/>
    <s v="60"/>
    <s v="Expenditures"/>
    <s v="726001"/>
    <s v="SBCMP"/>
    <x v="491"/>
    <s v="Active"/>
  </r>
  <r>
    <s v="641079"/>
    <s v="None"/>
    <s v="ExpAdjGF-Transcripts"/>
    <x v="3448"/>
    <d v="2010-07-01T00:00:00"/>
    <x v="0"/>
    <s v="E"/>
    <s v="690003"/>
    <s v="GF Appropriation Offset"/>
    <x v="908"/>
    <s v="90000000"/>
    <s v="690"/>
    <s v="Expenditure Adjustments"/>
    <x v="75"/>
    <s v="60"/>
    <s v="Expenditures"/>
    <s v="726001"/>
    <s v="SBCMP"/>
    <x v="491"/>
    <s v="Active"/>
  </r>
  <r>
    <s v="641081"/>
    <s v="None"/>
    <s v="ExpAdjGF-Late Reg Fee"/>
    <x v="3449"/>
    <d v="2010-07-01T00:00:00"/>
    <x v="0"/>
    <s v="E"/>
    <s v="690003"/>
    <s v="GF Appropriation Offset"/>
    <x v="908"/>
    <s v="90000000"/>
    <s v="690"/>
    <s v="Expenditure Adjustments"/>
    <x v="75"/>
    <s v="60"/>
    <s v="Expenditures"/>
    <s v="726001"/>
    <s v="SBCMP"/>
    <x v="491"/>
    <s v="Active"/>
  </r>
  <r>
    <s v="641082"/>
    <s v="None"/>
    <s v="ExpAdjGF-Bad Check Fee"/>
    <x v="3450"/>
    <d v="2010-07-01T00:00:00"/>
    <x v="0"/>
    <s v="E"/>
    <s v="690003"/>
    <s v="GF Appropriation Offset"/>
    <x v="908"/>
    <s v="90000000"/>
    <s v="690"/>
    <s v="Expenditure Adjustments"/>
    <x v="75"/>
    <s v="60"/>
    <s v="Expenditures"/>
    <s v="726001"/>
    <s v="SBCMP"/>
    <x v="491"/>
    <s v="Active"/>
  </r>
  <r>
    <s v="641087"/>
    <s v="None"/>
    <s v="ExpAdjGF-S.U.F. Summer"/>
    <x v="3451"/>
    <d v="2010-07-01T00:00:00"/>
    <x v="0"/>
    <s v="E"/>
    <s v="690003"/>
    <s v="GF Appropriation Offset"/>
    <x v="908"/>
    <s v="90000000"/>
    <s v="690"/>
    <s v="Expenditure Adjustments"/>
    <x v="75"/>
    <s v="60"/>
    <s v="Expenditures"/>
    <s v="726001"/>
    <s v="SBCMP"/>
    <x v="491"/>
    <s v="Active"/>
  </r>
  <r>
    <s v="641089"/>
    <s v="None"/>
    <s v="ExpAdjGF-Non Res-Summer"/>
    <x v="3452"/>
    <d v="2010-07-01T00:00:00"/>
    <x v="0"/>
    <s v="E"/>
    <s v="690003"/>
    <s v="GF Appropriation Offset"/>
    <x v="908"/>
    <s v="90000000"/>
    <s v="690"/>
    <s v="Expenditure Adjustments"/>
    <x v="75"/>
    <s v="60"/>
    <s v="Expenditures"/>
    <s v="726001"/>
    <s v="SBCMP"/>
    <x v="491"/>
    <s v="Active"/>
  </r>
  <r>
    <s v="641091"/>
    <s v="None"/>
    <s v="ExpAdjGF-Other Mandatory Fees"/>
    <x v="3453"/>
    <d v="2010-07-01T00:00:00"/>
    <x v="0"/>
    <s v="E"/>
    <s v="690003"/>
    <s v="GF Appropriation Offset"/>
    <x v="908"/>
    <s v="90000000"/>
    <s v="690"/>
    <s v="Expenditure Adjustments"/>
    <x v="75"/>
    <s v="60"/>
    <s v="Expenditures"/>
    <s v="726001"/>
    <s v="SBCMP"/>
    <x v="491"/>
    <s v="Active"/>
  </r>
  <r>
    <s v="641094"/>
    <s v="None"/>
    <s v="Revenue Trsf Out to GF"/>
    <x v="3454"/>
    <d v="2010-07-01T00:00:00"/>
    <x v="0"/>
    <s v="E"/>
    <s v="690003"/>
    <s v="GF Appropriation Offset"/>
    <x v="908"/>
    <s v="90000000"/>
    <s v="690"/>
    <s v="Expenditure Adjustments"/>
    <x v="75"/>
    <s v="60"/>
    <s v="Expenditures"/>
    <s v="726001"/>
    <s v="SBCMP"/>
    <x v="491"/>
    <s v="Active"/>
  </r>
  <r>
    <s v="641200"/>
    <s v="None"/>
    <s v="ExpTrsfGF-AppropriationExpTrsf"/>
    <x v="3455"/>
    <d v="2010-07-01T00:00:00"/>
    <x v="0"/>
    <s v="E"/>
    <s v="690004"/>
    <s v="GF Expenditure Transfers between Appropriations (Must net to"/>
    <x v="909"/>
    <s v="90000000"/>
    <s v="690"/>
    <s v="Expenditure Adjustments"/>
    <x v="75"/>
    <s v="60"/>
    <s v="Expenditures"/>
    <s v="723006"/>
    <s v="SBCMP"/>
    <x v="492"/>
    <s v="Obsolete"/>
  </r>
  <r>
    <s v="641300"/>
    <s v="None"/>
    <s v="Rev Trsf Out-GF Contra Revenue"/>
    <x v="3456"/>
    <d v="2010-07-01T00:00:00"/>
    <x v="0"/>
    <s v="R"/>
    <s v="690003"/>
    <s v="GF Appropriation Offset"/>
    <x v="908"/>
    <s v="90000000"/>
    <s v="690"/>
    <s v="Expenditure Adjustments"/>
    <x v="75"/>
    <s v="60"/>
    <s v="Expenditures"/>
    <s v="726001"/>
    <s v="SBCMP"/>
    <x v="491"/>
    <s v="Active"/>
  </r>
  <r>
    <s v="641400"/>
    <s v="None"/>
    <s v="ExpTrsf-Expend Offset from G"/>
    <x v="3457"/>
    <d v="2010-07-01T00:00:00"/>
    <x v="0"/>
    <s v="E"/>
    <s v="690003"/>
    <s v="GF Appropriation Offset"/>
    <x v="908"/>
    <s v="90000000"/>
    <s v="690"/>
    <s v="Expenditure Adjustments"/>
    <x v="75"/>
    <s v="60"/>
    <s v="Expenditures"/>
    <s v="726001"/>
    <s v="SBCMP"/>
    <x v="491"/>
    <s v="Active"/>
  </r>
  <r>
    <s v="642000"/>
    <s v="None"/>
    <s v="TrsfOut-toCO/Cmps 0948Same CSU"/>
    <x v="3458"/>
    <d v="2010-07-01T00:00:00"/>
    <x v="0"/>
    <s v="E"/>
    <s v="671000"/>
    <s v="Tr out within the same CSU Fund in 0948 between  Campus and"/>
    <x v="910"/>
    <s v="98120000"/>
    <s v="671"/>
    <s v="Interagency Transfers Out"/>
    <x v="74"/>
    <s v="60"/>
    <s v="Expenditures"/>
    <s v="726005"/>
    <s v="SBCMP"/>
    <x v="493"/>
    <s v="Active"/>
  </r>
  <r>
    <s v="650100"/>
    <s v="None"/>
    <s v="COGS-New Books-BKStr"/>
    <x v="3459"/>
    <d v="2014-07-01T00:00:00"/>
    <x v="0"/>
    <s v="E"/>
    <s v="660090"/>
    <s v="Expenses-Other"/>
    <x v="862"/>
    <s v="90000000"/>
    <s v="660"/>
    <s v="Misc. Operating Expenses"/>
    <x v="62"/>
    <s v="60"/>
    <s v="Expenditures"/>
    <s v="722004"/>
    <s v="SBCMP"/>
    <x v="454"/>
    <s v="Active"/>
  </r>
  <r>
    <s v="650102"/>
    <s v="None"/>
    <s v="COGS-Used Books-BKStr"/>
    <x v="3460"/>
    <d v="2014-07-01T00:00:00"/>
    <x v="0"/>
    <s v="E"/>
    <s v="660090"/>
    <s v="Expenses-Other"/>
    <x v="862"/>
    <s v="90000000"/>
    <s v="660"/>
    <s v="Misc. Operating Expenses"/>
    <x v="62"/>
    <s v="60"/>
    <s v="Expenditures"/>
    <s v="722004"/>
    <s v="SBCMP"/>
    <x v="454"/>
    <s v="Active"/>
  </r>
  <r>
    <s v="650104"/>
    <s v="None"/>
    <s v="COGS-Supplies&amp;Svcs-General"/>
    <x v="3461"/>
    <d v="2014-07-01T00:00:00"/>
    <x v="0"/>
    <s v="E"/>
    <s v="660090"/>
    <s v="Expenses-Other"/>
    <x v="862"/>
    <s v="90000000"/>
    <s v="660"/>
    <s v="Misc. Operating Expenses"/>
    <x v="62"/>
    <s v="60"/>
    <s v="Expenditures"/>
    <s v="722004"/>
    <s v="SBCMP"/>
    <x v="454"/>
    <s v="Active"/>
  </r>
  <r>
    <s v="650106"/>
    <s v="None"/>
    <s v="COGS-Electronics-BKSTR"/>
    <x v="3462"/>
    <d v="2014-07-01T00:00:00"/>
    <x v="0"/>
    <s v="E"/>
    <s v="660090"/>
    <s v="Expenses-Other"/>
    <x v="862"/>
    <s v="90000000"/>
    <s v="660"/>
    <s v="Misc. Operating Expenses"/>
    <x v="62"/>
    <s v="60"/>
    <s v="Expenditures"/>
    <s v="722004"/>
    <s v="SBCMP"/>
    <x v="454"/>
    <s v="Active"/>
  </r>
  <r>
    <s v="650108"/>
    <s v="None"/>
    <s v="COGS-Food-Gen-BKSTR"/>
    <x v="3463"/>
    <d v="2014-07-01T00:00:00"/>
    <x v="0"/>
    <s v="E"/>
    <s v="660090"/>
    <s v="Expenses-Other"/>
    <x v="862"/>
    <s v="90000000"/>
    <s v="660"/>
    <s v="Misc. Operating Expenses"/>
    <x v="62"/>
    <s v="60"/>
    <s v="Expenditures"/>
    <s v="722004"/>
    <s v="SBCMP"/>
    <x v="454"/>
    <s v="Active"/>
  </r>
  <r>
    <s v="650110"/>
    <s v="None"/>
    <s v="COGS-General Books"/>
    <x v="3464"/>
    <d v="2014-07-01T00:00:00"/>
    <x v="0"/>
    <s v="E"/>
    <s v="660090"/>
    <s v="Expenses-Other"/>
    <x v="862"/>
    <s v="90000000"/>
    <s v="660"/>
    <s v="Misc. Operating Expenses"/>
    <x v="62"/>
    <s v="60"/>
    <s v="Expenditures"/>
    <s v="722004"/>
    <s v="SBCMP"/>
    <x v="454"/>
    <s v="Active"/>
  </r>
  <r>
    <s v="650112"/>
    <s v="None"/>
    <s v="COGS-Trade/Ref Books"/>
    <x v="3465"/>
    <d v="2014-07-01T00:00:00"/>
    <x v="0"/>
    <s v="E"/>
    <s v="660090"/>
    <s v="Expenses-Other"/>
    <x v="862"/>
    <s v="90000000"/>
    <s v="660"/>
    <s v="Misc. Operating Expenses"/>
    <x v="62"/>
    <s v="60"/>
    <s v="Expenditures"/>
    <s v="722004"/>
    <s v="SBCMP"/>
    <x v="454"/>
    <s v="Active"/>
  </r>
  <r>
    <s v="650114"/>
    <s v="None"/>
    <s v="COGS-Gifts"/>
    <x v="3466"/>
    <d v="2014-07-01T00:00:00"/>
    <x v="0"/>
    <s v="E"/>
    <s v="660090"/>
    <s v="Expenses-Other"/>
    <x v="862"/>
    <s v="90000000"/>
    <s v="660"/>
    <s v="Misc. Operating Expenses"/>
    <x v="62"/>
    <s v="60"/>
    <s v="Expenditures"/>
    <s v="722004"/>
    <s v="SBCMP"/>
    <x v="454"/>
    <s v="Active"/>
  </r>
  <r>
    <s v="650116"/>
    <s v="None"/>
    <s v="COGS-Clothing"/>
    <x v="3467"/>
    <d v="2014-07-01T00:00:00"/>
    <x v="0"/>
    <s v="E"/>
    <s v="660090"/>
    <s v="Expenses-Other"/>
    <x v="862"/>
    <s v="90000000"/>
    <s v="660"/>
    <s v="Misc. Operating Expenses"/>
    <x v="62"/>
    <s v="60"/>
    <s v="Expenditures"/>
    <s v="722004"/>
    <s v="SBCMP"/>
    <x v="454"/>
    <s v="Active"/>
  </r>
  <r>
    <s v="650118"/>
    <s v="None"/>
    <s v="COGS-Stationery"/>
    <x v="3468"/>
    <d v="2014-07-01T00:00:00"/>
    <x v="0"/>
    <s v="E"/>
    <s v="660090"/>
    <s v="Expenses-Other"/>
    <x v="862"/>
    <s v="90000000"/>
    <s v="660"/>
    <s v="Misc. Operating Expenses"/>
    <x v="62"/>
    <s v="60"/>
    <s v="Expenditures"/>
    <s v="722004"/>
    <s v="SBCMP"/>
    <x v="454"/>
    <s v="Active"/>
  </r>
  <r>
    <s v="650120"/>
    <s v="None"/>
    <s v="COGS-Sundries"/>
    <x v="3469"/>
    <d v="2014-07-01T00:00:00"/>
    <x v="0"/>
    <s v="E"/>
    <s v="660090"/>
    <s v="Expenses-Other"/>
    <x v="862"/>
    <s v="90000000"/>
    <s v="660"/>
    <s v="Misc. Operating Expenses"/>
    <x v="62"/>
    <s v="60"/>
    <s v="Expenditures"/>
    <s v="722004"/>
    <s v="SBCMP"/>
    <x v="454"/>
    <s v="Active"/>
  </r>
  <r>
    <s v="650122"/>
    <s v="None"/>
    <s v="COGS-Catalogs/Schedules"/>
    <x v="3470"/>
    <d v="2014-07-01T00:00:00"/>
    <x v="0"/>
    <s v="E"/>
    <s v="660090"/>
    <s v="Expenses-Other"/>
    <x v="862"/>
    <s v="90000000"/>
    <s v="660"/>
    <s v="Misc. Operating Expenses"/>
    <x v="62"/>
    <s v="60"/>
    <s v="Expenditures"/>
    <s v="722004"/>
    <s v="SBCMP"/>
    <x v="454"/>
    <s v="Active"/>
  </r>
  <r>
    <s v="650124"/>
    <s v="None"/>
    <s v="COGS-Emblematic"/>
    <x v="3471"/>
    <d v="2014-07-01T00:00:00"/>
    <x v="0"/>
    <s v="E"/>
    <s v="660090"/>
    <s v="Expenses-Other"/>
    <x v="862"/>
    <s v="90000000"/>
    <s v="660"/>
    <s v="Misc. Operating Expenses"/>
    <x v="62"/>
    <s v="60"/>
    <s v="Expenditures"/>
    <s v="722004"/>
    <s v="SBCMP"/>
    <x v="454"/>
    <s v="Active"/>
  </r>
  <r>
    <s v="650126"/>
    <s v="None"/>
    <s v="COGS-Backpacks"/>
    <x v="3472"/>
    <d v="2014-07-01T00:00:00"/>
    <x v="0"/>
    <s v="E"/>
    <s v="660090"/>
    <s v="Expenses-Other"/>
    <x v="862"/>
    <s v="90000000"/>
    <s v="660"/>
    <s v="Misc. Operating Expenses"/>
    <x v="62"/>
    <s v="60"/>
    <s v="Expenditures"/>
    <s v="722004"/>
    <s v="SBCMP"/>
    <x v="454"/>
    <s v="Active"/>
  </r>
  <r>
    <s v="650128"/>
    <s v="None"/>
    <s v="COGS-Cap &amp; Gown"/>
    <x v="3473"/>
    <d v="2014-07-01T00:00:00"/>
    <x v="0"/>
    <s v="E"/>
    <s v="660090"/>
    <s v="Expenses-Other"/>
    <x v="862"/>
    <s v="90000000"/>
    <s v="660"/>
    <s v="Misc. Operating Expenses"/>
    <x v="62"/>
    <s v="60"/>
    <s v="Expenditures"/>
    <s v="722004"/>
    <s v="SBCMP"/>
    <x v="454"/>
    <s v="Active"/>
  </r>
  <r>
    <s v="650130"/>
    <s v="None"/>
    <s v="COGS-Sodas"/>
    <x v="3474"/>
    <d v="2014-07-01T00:00:00"/>
    <x v="0"/>
    <s v="E"/>
    <s v="660090"/>
    <s v="Expenses-Other"/>
    <x v="862"/>
    <s v="90000000"/>
    <s v="660"/>
    <s v="Misc. Operating Expenses"/>
    <x v="62"/>
    <s v="60"/>
    <s v="Expenditures"/>
    <s v="722004"/>
    <s v="SBCMP"/>
    <x v="454"/>
    <s v="Active"/>
  </r>
  <r>
    <s v="650132"/>
    <s v="None"/>
    <s v="COGS-Starbucks"/>
    <x v="3475"/>
    <d v="2014-07-01T00:00:00"/>
    <x v="1"/>
    <s v="E"/>
    <s v="660090"/>
    <s v="Expenses-Other"/>
    <x v="862"/>
    <s v="90000000"/>
    <s v="660"/>
    <s v="Misc. Operating Expenses"/>
    <x v="62"/>
    <s v="60"/>
    <s v="Expenditures"/>
    <s v="722004"/>
    <s v="SBCMP"/>
    <x v="454"/>
    <s v="Active"/>
  </r>
  <r>
    <s v="650134"/>
    <s v="None"/>
    <s v="COGS-Film Developing"/>
    <x v="3476"/>
    <d v="2014-07-01T00:00:00"/>
    <x v="0"/>
    <s v="E"/>
    <s v="660090"/>
    <s v="Expenses-Other"/>
    <x v="862"/>
    <s v="90000000"/>
    <s v="660"/>
    <s v="Misc. Operating Expenses"/>
    <x v="62"/>
    <s v="60"/>
    <s v="Expenditures"/>
    <s v="722004"/>
    <s v="SBCMP"/>
    <x v="454"/>
    <s v="Active"/>
  </r>
  <r>
    <s v="650136"/>
    <s v="None"/>
    <s v="COGS-Custom Publications"/>
    <x v="3477"/>
    <d v="2014-07-01T00:00:00"/>
    <x v="0"/>
    <s v="E"/>
    <s v="660090"/>
    <s v="Expenses-Other"/>
    <x v="862"/>
    <s v="90000000"/>
    <s v="660"/>
    <s v="Misc. Operating Expenses"/>
    <x v="62"/>
    <s v="60"/>
    <s v="Expenditures"/>
    <s v="722004"/>
    <s v="SBCMP"/>
    <x v="454"/>
    <s v="Active"/>
  </r>
  <r>
    <s v="650138"/>
    <s v="None"/>
    <s v="COGS-Coffee"/>
    <x v="3478"/>
    <d v="2014-07-01T00:00:00"/>
    <x v="0"/>
    <s v="E"/>
    <s v="660090"/>
    <s v="Expenses-Other"/>
    <x v="862"/>
    <s v="90000000"/>
    <s v="660"/>
    <s v="Misc. Operating Expenses"/>
    <x v="62"/>
    <s v="60"/>
    <s v="Expenditures"/>
    <s v="722004"/>
    <s v="SBCMP"/>
    <x v="454"/>
    <s v="Active"/>
  </r>
  <r>
    <s v="650140"/>
    <s v="None"/>
    <s v="COGS-Frozen Food"/>
    <x v="3479"/>
    <d v="2014-07-01T00:00:00"/>
    <x v="0"/>
    <s v="E"/>
    <s v="660090"/>
    <s v="Expenses-Other"/>
    <x v="862"/>
    <s v="90000000"/>
    <s v="660"/>
    <s v="Misc. Operating Expenses"/>
    <x v="62"/>
    <s v="60"/>
    <s v="Expenditures"/>
    <s v="722004"/>
    <s v="SBCMP"/>
    <x v="454"/>
    <s v="Active"/>
  </r>
  <r>
    <s v="650142"/>
    <s v="None"/>
    <s v="COGS-Rebates/Survey"/>
    <x v="3480"/>
    <d v="2014-07-01T00:00:00"/>
    <x v="0"/>
    <s v="E"/>
    <s v="660090"/>
    <s v="Expenses-Other"/>
    <x v="862"/>
    <s v="90000000"/>
    <s v="660"/>
    <s v="Misc. Operating Expenses"/>
    <x v="62"/>
    <s v="60"/>
    <s v="Expenditures"/>
    <s v="722004"/>
    <s v="SBCMP"/>
    <x v="454"/>
    <s v="Active"/>
  </r>
  <r>
    <s v="650144"/>
    <s v="None"/>
    <s v="COGS-Computer Hardware"/>
    <x v="3481"/>
    <d v="2010-07-01T00:00:00"/>
    <x v="0"/>
    <s v="E"/>
    <s v="660090"/>
    <s v="Expenses-Other"/>
    <x v="862"/>
    <s v="90000000"/>
    <s v="660"/>
    <s v="Misc. Operating Expenses"/>
    <x v="62"/>
    <s v="60"/>
    <s v="Expenditures"/>
    <s v="722004"/>
    <s v="SBCMP"/>
    <x v="454"/>
    <s v="Active"/>
  </r>
  <r>
    <s v="650146"/>
    <s v="None"/>
    <s v="COGS-Computer Software"/>
    <x v="3482"/>
    <d v="2010-07-01T00:00:00"/>
    <x v="0"/>
    <s v="E"/>
    <s v="660090"/>
    <s v="Expenses-Other"/>
    <x v="862"/>
    <s v="90000000"/>
    <s v="660"/>
    <s v="Misc. Operating Expenses"/>
    <x v="62"/>
    <s v="60"/>
    <s v="Expenditures"/>
    <s v="722004"/>
    <s v="SBCMP"/>
    <x v="454"/>
    <s v="Active"/>
  </r>
  <r>
    <s v="650148"/>
    <s v="None"/>
    <s v="COGS-Computer Supplies"/>
    <x v="3483"/>
    <d v="2014-07-01T00:00:00"/>
    <x v="0"/>
    <s v="E"/>
    <s v="660090"/>
    <s v="Expenses-Other"/>
    <x v="862"/>
    <s v="90000000"/>
    <s v="660"/>
    <s v="Misc. Operating Expenses"/>
    <x v="62"/>
    <s v="60"/>
    <s v="Expenditures"/>
    <s v="722004"/>
    <s v="SBCMP"/>
    <x v="454"/>
    <s v="Active"/>
  </r>
  <r>
    <s v="650150"/>
    <s v="None"/>
    <s v="COGS-Computer Parts"/>
    <x v="3484"/>
    <d v="2014-07-01T00:00:00"/>
    <x v="0"/>
    <s v="E"/>
    <s v="660090"/>
    <s v="Expenses-Other"/>
    <x v="862"/>
    <s v="90000000"/>
    <s v="660"/>
    <s v="Misc. Operating Expenses"/>
    <x v="62"/>
    <s v="60"/>
    <s v="Expenditures"/>
    <s v="722004"/>
    <s v="SBCMP"/>
    <x v="454"/>
    <s v="Active"/>
  </r>
  <r>
    <s v="650152"/>
    <s v="None"/>
    <s v="COGS-Computer Labor"/>
    <x v="3485"/>
    <d v="2014-07-01T00:00:00"/>
    <x v="0"/>
    <s v="E"/>
    <s v="660090"/>
    <s v="Expenses-Other"/>
    <x v="862"/>
    <s v="90000000"/>
    <s v="660"/>
    <s v="Misc. Operating Expenses"/>
    <x v="62"/>
    <s v="60"/>
    <s v="Expenditures"/>
    <s v="722004"/>
    <s v="SBCMP"/>
    <x v="454"/>
    <s v="Active"/>
  </r>
  <r>
    <s v="650154"/>
    <s v="None"/>
    <s v="COGS-Apple Care Extd Warranty"/>
    <x v="3486"/>
    <d v="2014-07-01T00:00:00"/>
    <x v="0"/>
    <s v="E"/>
    <s v="660090"/>
    <s v="Expenses-Other"/>
    <x v="862"/>
    <s v="90000000"/>
    <s v="660"/>
    <s v="Misc. Operating Expenses"/>
    <x v="62"/>
    <s v="60"/>
    <s v="Expenditures"/>
    <s v="722004"/>
    <s v="SBCMP"/>
    <x v="454"/>
    <s v="Active"/>
  </r>
  <r>
    <s v="650156"/>
    <s v="None"/>
    <s v="COGS-Argus Purchases"/>
    <x v="3487"/>
    <d v="2014-07-01T00:00:00"/>
    <x v="0"/>
    <s v="E"/>
    <s v="660090"/>
    <s v="Expenses-Other"/>
    <x v="862"/>
    <s v="90000000"/>
    <s v="660"/>
    <s v="Misc. Operating Expenses"/>
    <x v="62"/>
    <s v="60"/>
    <s v="Expenditures"/>
    <s v="722004"/>
    <s v="SBCMP"/>
    <x v="454"/>
    <s v="Active"/>
  </r>
  <r>
    <s v="650158"/>
    <s v="None"/>
    <s v="COGS-Argus Buyback"/>
    <x v="3488"/>
    <d v="2014-07-01T00:00:00"/>
    <x v="0"/>
    <s v="E"/>
    <s v="660090"/>
    <s v="Expenses-Other"/>
    <x v="862"/>
    <s v="90000000"/>
    <s v="660"/>
    <s v="Misc. Operating Expenses"/>
    <x v="62"/>
    <s v="60"/>
    <s v="Expenditures"/>
    <s v="722004"/>
    <s v="SBCMP"/>
    <x v="454"/>
    <s v="Active"/>
  </r>
  <r>
    <s v="650160"/>
    <s v="None"/>
    <s v="COGS-Frt-New Books"/>
    <x v="3489"/>
    <d v="2014-07-01T00:00:00"/>
    <x v="0"/>
    <s v="E"/>
    <s v="660090"/>
    <s v="Expenses-Other"/>
    <x v="862"/>
    <s v="90000000"/>
    <s v="660"/>
    <s v="Misc. Operating Expenses"/>
    <x v="62"/>
    <s v="60"/>
    <s v="Expenditures"/>
    <s v="722004"/>
    <s v="SBCMP"/>
    <x v="454"/>
    <s v="Active"/>
  </r>
  <r>
    <s v="650162"/>
    <s v="None"/>
    <s v="COGS-Frt-Used Books"/>
    <x v="3490"/>
    <d v="2014-07-01T00:00:00"/>
    <x v="0"/>
    <s v="E"/>
    <s v="660090"/>
    <s v="Expenses-Other"/>
    <x v="862"/>
    <s v="90000000"/>
    <s v="660"/>
    <s v="Misc. Operating Expenses"/>
    <x v="62"/>
    <s v="60"/>
    <s v="Expenditures"/>
    <s v="722004"/>
    <s v="SBCMP"/>
    <x v="454"/>
    <s v="Active"/>
  </r>
  <r>
    <s v="650164"/>
    <s v="None"/>
    <s v="COGS-Frt-Supplies"/>
    <x v="3491"/>
    <d v="2014-07-01T00:00:00"/>
    <x v="0"/>
    <s v="E"/>
    <s v="660090"/>
    <s v="Expenses-Other"/>
    <x v="862"/>
    <s v="90000000"/>
    <s v="660"/>
    <s v="Misc. Operating Expenses"/>
    <x v="62"/>
    <s v="60"/>
    <s v="Expenditures"/>
    <s v="722004"/>
    <s v="SBCMP"/>
    <x v="454"/>
    <s v="Active"/>
  </r>
  <r>
    <s v="650166"/>
    <s v="None"/>
    <s v="COGS-Frt-Electronics"/>
    <x v="3492"/>
    <d v="2014-07-01T00:00:00"/>
    <x v="0"/>
    <s v="E"/>
    <s v="660090"/>
    <s v="Expenses-Other"/>
    <x v="862"/>
    <s v="90000000"/>
    <s v="660"/>
    <s v="Misc. Operating Expenses"/>
    <x v="62"/>
    <s v="60"/>
    <s v="Expenditures"/>
    <s v="722004"/>
    <s v="SBCMP"/>
    <x v="454"/>
    <s v="Active"/>
  </r>
  <r>
    <s v="650168"/>
    <s v="None"/>
    <s v="COGS-Frt-Food"/>
    <x v="3493"/>
    <d v="2014-07-01T00:00:00"/>
    <x v="0"/>
    <s v="E"/>
    <s v="660090"/>
    <s v="Expenses-Other"/>
    <x v="862"/>
    <s v="90000000"/>
    <s v="660"/>
    <s v="Misc. Operating Expenses"/>
    <x v="62"/>
    <s v="60"/>
    <s v="Expenditures"/>
    <s v="722004"/>
    <s v="SBCMP"/>
    <x v="454"/>
    <s v="Active"/>
  </r>
  <r>
    <s v="650170"/>
    <s v="None"/>
    <s v="COGS-Frt-Reference Books"/>
    <x v="3494"/>
    <d v="2014-07-01T00:00:00"/>
    <x v="0"/>
    <s v="E"/>
    <s v="660090"/>
    <s v="Expenses-Other"/>
    <x v="862"/>
    <s v="90000000"/>
    <s v="660"/>
    <s v="Misc. Operating Expenses"/>
    <x v="62"/>
    <s v="60"/>
    <s v="Expenditures"/>
    <s v="722004"/>
    <s v="SBCMP"/>
    <x v="454"/>
    <s v="Active"/>
  </r>
  <r>
    <s v="650172"/>
    <s v="None"/>
    <s v="COGS-Frt-Gifts"/>
    <x v="3495"/>
    <d v="2014-07-01T00:00:00"/>
    <x v="0"/>
    <s v="E"/>
    <s v="660090"/>
    <s v="Expenses-Other"/>
    <x v="862"/>
    <s v="90000000"/>
    <s v="660"/>
    <s v="Misc. Operating Expenses"/>
    <x v="62"/>
    <s v="60"/>
    <s v="Expenditures"/>
    <s v="722004"/>
    <s v="SBCMP"/>
    <x v="454"/>
    <s v="Active"/>
  </r>
  <r>
    <s v="650174"/>
    <s v="None"/>
    <s v="COGS-Frt-Clothing"/>
    <x v="3496"/>
    <d v="2014-07-01T00:00:00"/>
    <x v="0"/>
    <s v="E"/>
    <s v="660090"/>
    <s v="Expenses-Other"/>
    <x v="862"/>
    <s v="90000000"/>
    <s v="660"/>
    <s v="Misc. Operating Expenses"/>
    <x v="62"/>
    <s v="60"/>
    <s v="Expenditures"/>
    <s v="722004"/>
    <s v="SBCMP"/>
    <x v="454"/>
    <s v="Active"/>
  </r>
  <r>
    <s v="650176"/>
    <s v="None"/>
    <s v="COGS-Frt-Stationery"/>
    <x v="3497"/>
    <d v="2014-07-01T00:00:00"/>
    <x v="0"/>
    <s v="E"/>
    <s v="660090"/>
    <s v="Expenses-Other"/>
    <x v="862"/>
    <s v="90000000"/>
    <s v="660"/>
    <s v="Misc. Operating Expenses"/>
    <x v="62"/>
    <s v="60"/>
    <s v="Expenditures"/>
    <s v="722004"/>
    <s v="SBCMP"/>
    <x v="454"/>
    <s v="Active"/>
  </r>
  <r>
    <s v="650178"/>
    <s v="None"/>
    <s v="COGS-Frt-Sundries"/>
    <x v="3498"/>
    <d v="2014-07-01T00:00:00"/>
    <x v="0"/>
    <s v="E"/>
    <s v="660090"/>
    <s v="Expenses-Other"/>
    <x v="862"/>
    <s v="90000000"/>
    <s v="660"/>
    <s v="Misc. Operating Expenses"/>
    <x v="62"/>
    <s v="60"/>
    <s v="Expenditures"/>
    <s v="722004"/>
    <s v="SBCMP"/>
    <x v="454"/>
    <s v="Active"/>
  </r>
  <r>
    <s v="650180"/>
    <s v="None"/>
    <s v="COGS-Frt-Food"/>
    <x v="3499"/>
    <d v="2014-07-01T00:00:00"/>
    <x v="0"/>
    <s v="E"/>
    <s v="660090"/>
    <s v="Expenses-Other"/>
    <x v="862"/>
    <s v="90000000"/>
    <s v="660"/>
    <s v="Misc. Operating Expenses"/>
    <x v="62"/>
    <s v="60"/>
    <s v="Expenditures"/>
    <s v="722004"/>
    <s v="SBCMP"/>
    <x v="454"/>
    <s v="Active"/>
  </r>
  <r>
    <s v="650182"/>
    <s v="None"/>
    <s v="COGS-Frt-Ctlgs &amp; Schedules"/>
    <x v="3500"/>
    <d v="2014-07-01T00:00:00"/>
    <x v="0"/>
    <s v="E"/>
    <s v="660090"/>
    <s v="Expenses-Other"/>
    <x v="862"/>
    <s v="90000000"/>
    <s v="660"/>
    <s v="Misc. Operating Expenses"/>
    <x v="62"/>
    <s v="60"/>
    <s v="Expenditures"/>
    <s v="722004"/>
    <s v="SBCMP"/>
    <x v="454"/>
    <s v="Active"/>
  </r>
  <r>
    <s v="650184"/>
    <s v="None"/>
    <s v="COGS-Frt-Emblematic"/>
    <x v="3501"/>
    <d v="2014-07-01T00:00:00"/>
    <x v="0"/>
    <s v="E"/>
    <s v="660090"/>
    <s v="Expenses-Other"/>
    <x v="862"/>
    <s v="90000000"/>
    <s v="660"/>
    <s v="Misc. Operating Expenses"/>
    <x v="62"/>
    <s v="60"/>
    <s v="Expenditures"/>
    <s v="722004"/>
    <s v="SBCMP"/>
    <x v="454"/>
    <s v="Active"/>
  </r>
  <r>
    <s v="650186"/>
    <s v="None"/>
    <s v="COGS-Frt-Backpacks"/>
    <x v="3502"/>
    <d v="2014-07-01T00:00:00"/>
    <x v="0"/>
    <s v="E"/>
    <s v="660090"/>
    <s v="Expenses-Other"/>
    <x v="862"/>
    <s v="90000000"/>
    <s v="660"/>
    <s v="Misc. Operating Expenses"/>
    <x v="62"/>
    <s v="60"/>
    <s v="Expenditures"/>
    <s v="722004"/>
    <s v="SBCMP"/>
    <x v="454"/>
    <s v="Active"/>
  </r>
  <r>
    <s v="650188"/>
    <s v="None"/>
    <s v="COGS-Frt-Cap &amp; Gown"/>
    <x v="3503"/>
    <d v="2014-07-01T00:00:00"/>
    <x v="0"/>
    <s v="E"/>
    <s v="660090"/>
    <s v="Expenses-Other"/>
    <x v="862"/>
    <s v="90000000"/>
    <s v="660"/>
    <s v="Misc. Operating Expenses"/>
    <x v="62"/>
    <s v="60"/>
    <s v="Expenditures"/>
    <s v="722004"/>
    <s v="SBCMP"/>
    <x v="454"/>
    <s v="Active"/>
  </r>
  <r>
    <s v="650190"/>
    <s v="None"/>
    <s v="COGS-Frt-Custom Publications"/>
    <x v="3504"/>
    <d v="2014-07-01T00:00:00"/>
    <x v="0"/>
    <s v="E"/>
    <s v="660090"/>
    <s v="Expenses-Other"/>
    <x v="862"/>
    <s v="90000000"/>
    <s v="660"/>
    <s v="Misc. Operating Expenses"/>
    <x v="62"/>
    <s v="60"/>
    <s v="Expenditures"/>
    <s v="722004"/>
    <s v="SBCMP"/>
    <x v="454"/>
    <s v="Active"/>
  </r>
  <r>
    <s v="650192"/>
    <s v="None"/>
    <s v="COGS-Frt-Computer Hardware"/>
    <x v="3505"/>
    <d v="2014-07-01T00:00:00"/>
    <x v="0"/>
    <s v="E"/>
    <s v="660090"/>
    <s v="Expenses-Other"/>
    <x v="862"/>
    <s v="90000000"/>
    <s v="660"/>
    <s v="Misc. Operating Expenses"/>
    <x v="62"/>
    <s v="60"/>
    <s v="Expenditures"/>
    <s v="722004"/>
    <s v="SBCMP"/>
    <x v="454"/>
    <s v="Active"/>
  </r>
  <r>
    <s v="650194"/>
    <s v="None"/>
    <s v="COGS-Frt-Computer Software"/>
    <x v="3506"/>
    <d v="2014-07-01T00:00:00"/>
    <x v="0"/>
    <s v="E"/>
    <s v="660090"/>
    <s v="Expenses-Other"/>
    <x v="862"/>
    <s v="90000000"/>
    <s v="660"/>
    <s v="Misc. Operating Expenses"/>
    <x v="62"/>
    <s v="60"/>
    <s v="Expenditures"/>
    <s v="722004"/>
    <s v="SBCMP"/>
    <x v="454"/>
    <s v="Active"/>
  </r>
  <r>
    <s v="650196"/>
    <s v="None"/>
    <s v="COGS-Frt-Computer Supplies"/>
    <x v="3507"/>
    <d v="2014-07-01T00:00:00"/>
    <x v="0"/>
    <s v="E"/>
    <s v="660090"/>
    <s v="Expenses-Other"/>
    <x v="862"/>
    <s v="90000000"/>
    <s v="660"/>
    <s v="Misc. Operating Expenses"/>
    <x v="62"/>
    <s v="60"/>
    <s v="Expenditures"/>
    <s v="722004"/>
    <s v="SBCMP"/>
    <x v="454"/>
    <s v="Active"/>
  </r>
  <r>
    <s v="650198"/>
    <s v="None"/>
    <s v="COGS-Frt-Computer Parts"/>
    <x v="3508"/>
    <d v="2014-07-01T00:00:00"/>
    <x v="0"/>
    <s v="E"/>
    <s v="660090"/>
    <s v="Expenses-Other"/>
    <x v="862"/>
    <s v="90000000"/>
    <s v="660"/>
    <s v="Misc. Operating Expenses"/>
    <x v="62"/>
    <s v="60"/>
    <s v="Expenditures"/>
    <s v="722004"/>
    <s v="SBCMP"/>
    <x v="454"/>
    <s v="Active"/>
  </r>
  <r>
    <s v="650200"/>
    <s v="None"/>
    <s v="COGS- Frt-Argus"/>
    <x v="3509"/>
    <d v="2014-07-01T00:00:00"/>
    <x v="0"/>
    <s v="E"/>
    <s v="660090"/>
    <s v="Expenses-Other"/>
    <x v="862"/>
    <s v="90000000"/>
    <s v="660"/>
    <s v="Misc. Operating Expenses"/>
    <x v="62"/>
    <s v="60"/>
    <s v="Expenditures"/>
    <s v="722004"/>
    <s v="SBCMP"/>
    <x v="454"/>
    <s v="Active"/>
  </r>
  <r>
    <s v="650202"/>
    <s v="None"/>
    <s v="COGS-Frt-Custom Publications"/>
    <x v="3510"/>
    <d v="2014-07-01T00:00:00"/>
    <x v="0"/>
    <s v="E"/>
    <s v="660090"/>
    <s v="Expenses-Other"/>
    <x v="862"/>
    <s v="90000000"/>
    <s v="660"/>
    <s v="Misc. Operating Expenses"/>
    <x v="62"/>
    <s v="60"/>
    <s v="Expenditures"/>
    <s v="722004"/>
    <s v="SBCMP"/>
    <x v="454"/>
    <s v="Active"/>
  </r>
  <r>
    <s v="650204"/>
    <s v="None"/>
    <s v="COGS-Restocking Fees"/>
    <x v="3511"/>
    <d v="2014-07-01T00:00:00"/>
    <x v="0"/>
    <s v="E"/>
    <s v="660090"/>
    <s v="Expenses-Other"/>
    <x v="862"/>
    <s v="90000000"/>
    <s v="660"/>
    <s v="Misc. Operating Expenses"/>
    <x v="62"/>
    <s v="60"/>
    <s v="Expenditures"/>
    <s v="722004"/>
    <s v="SBCMP"/>
    <x v="454"/>
    <s v="Active"/>
  </r>
  <r>
    <s v="650206"/>
    <s v="None"/>
    <s v="COGS-Inventory Variances"/>
    <x v="3512"/>
    <d v="2014-07-01T00:00:00"/>
    <x v="0"/>
    <s v="E"/>
    <s v="660090"/>
    <s v="Expenses-Other"/>
    <x v="862"/>
    <s v="90000000"/>
    <s v="660"/>
    <s v="Misc. Operating Expenses"/>
    <x v="62"/>
    <s v="60"/>
    <s v="Expenditures"/>
    <s v="722004"/>
    <s v="SBCMP"/>
    <x v="454"/>
    <s v="Active"/>
  </r>
  <r>
    <s v="650208"/>
    <s v="None"/>
    <s v="COGS-Credit Not Received-Loss"/>
    <x v="3513"/>
    <d v="2014-07-01T00:00:00"/>
    <x v="0"/>
    <s v="E"/>
    <s v="660090"/>
    <s v="Expenses-Other"/>
    <x v="862"/>
    <s v="90000000"/>
    <s v="660"/>
    <s v="Misc. Operating Expenses"/>
    <x v="62"/>
    <s v="60"/>
    <s v="Expenditures"/>
    <s v="722004"/>
    <s v="SBCMP"/>
    <x v="454"/>
    <s v="Active"/>
  </r>
  <r>
    <s v="650210"/>
    <s v="None"/>
    <s v="COGS-Count Adjustment"/>
    <x v="3514"/>
    <d v="2014-07-01T00:00:00"/>
    <x v="0"/>
    <s v="E"/>
    <s v="660090"/>
    <s v="Expenses-Other"/>
    <x v="862"/>
    <s v="90000000"/>
    <s v="660"/>
    <s v="Misc. Operating Expenses"/>
    <x v="62"/>
    <s v="60"/>
    <s v="Expenditures"/>
    <s v="722004"/>
    <s v="SBCMP"/>
    <x v="454"/>
    <s v="Active"/>
  </r>
  <r>
    <s v="650212"/>
    <s v="None"/>
    <s v="COGS-Obsolete Inventory"/>
    <x v="3515"/>
    <d v="2014-07-01T00:00:00"/>
    <x v="0"/>
    <s v="E"/>
    <s v="660090"/>
    <s v="Expenses-Other"/>
    <x v="862"/>
    <s v="90000000"/>
    <s v="660"/>
    <s v="Misc. Operating Expenses"/>
    <x v="62"/>
    <s v="60"/>
    <s v="Expenditures"/>
    <s v="722004"/>
    <s v="SBCMP"/>
    <x v="454"/>
    <s v="Active"/>
  </r>
  <r>
    <s v="651000"/>
    <s v="None"/>
    <s v="COGS-Beverages"/>
    <x v="3516"/>
    <d v="2014-07-01T00:00:00"/>
    <x v="0"/>
    <s v="E"/>
    <s v="660090"/>
    <s v="Expenses-Other"/>
    <x v="862"/>
    <s v="90000000"/>
    <s v="660"/>
    <s v="Misc. Operating Expenses"/>
    <x v="62"/>
    <s v="60"/>
    <s v="Expenditures"/>
    <s v="722004"/>
    <s v="SBCMP"/>
    <x v="454"/>
    <s v="Active"/>
  </r>
  <r>
    <s v="651005"/>
    <s v="None"/>
    <s v="COGS-Baked Goods-FS"/>
    <x v="3517"/>
    <d v="2014-07-01T00:00:00"/>
    <x v="0"/>
    <s v="E"/>
    <s v="660090"/>
    <s v="Expenses-Other"/>
    <x v="862"/>
    <s v="90000000"/>
    <s v="660"/>
    <s v="Misc. Operating Expenses"/>
    <x v="62"/>
    <s v="60"/>
    <s v="Expenditures"/>
    <s v="722004"/>
    <s v="SBCMP"/>
    <x v="454"/>
    <s v="Active"/>
  </r>
  <r>
    <s v="651010"/>
    <s v="None"/>
    <s v="COGS-Dairy-FS"/>
    <x v="3518"/>
    <d v="2014-07-01T00:00:00"/>
    <x v="0"/>
    <s v="E"/>
    <s v="660090"/>
    <s v="Expenses-Other"/>
    <x v="862"/>
    <s v="90000000"/>
    <s v="660"/>
    <s v="Misc. Operating Expenses"/>
    <x v="62"/>
    <s v="60"/>
    <s v="Expenditures"/>
    <s v="722004"/>
    <s v="SBCMP"/>
    <x v="454"/>
    <s v="Active"/>
  </r>
  <r>
    <s v="651015"/>
    <s v="None"/>
    <s v="COGS-Meat/Entrees-FS"/>
    <x v="3519"/>
    <d v="2014-07-01T00:00:00"/>
    <x v="0"/>
    <s v="E"/>
    <s v="660090"/>
    <s v="Expenses-Other"/>
    <x v="862"/>
    <s v="90000000"/>
    <s v="660"/>
    <s v="Misc. Operating Expenses"/>
    <x v="62"/>
    <s v="60"/>
    <s v="Expenditures"/>
    <s v="722004"/>
    <s v="SBCMP"/>
    <x v="454"/>
    <s v="Active"/>
  </r>
  <r>
    <s v="651020"/>
    <s v="None"/>
    <s v="COGS-Staples"/>
    <x v="3520"/>
    <d v="2014-07-01T00:00:00"/>
    <x v="0"/>
    <s v="E"/>
    <s v="660090"/>
    <s v="Expenses-Other"/>
    <x v="862"/>
    <s v="90000000"/>
    <s v="660"/>
    <s v="Misc. Operating Expenses"/>
    <x v="62"/>
    <s v="60"/>
    <s v="Expenditures"/>
    <s v="722004"/>
    <s v="SBCMP"/>
    <x v="454"/>
    <s v="Active"/>
  </r>
  <r>
    <s v="651025"/>
    <s v="None"/>
    <s v="COGS-Produce"/>
    <x v="3521"/>
    <d v="2014-07-01T00:00:00"/>
    <x v="0"/>
    <s v="E"/>
    <s v="660090"/>
    <s v="Expenses-Other"/>
    <x v="862"/>
    <s v="90000000"/>
    <s v="660"/>
    <s v="Misc. Operating Expenses"/>
    <x v="62"/>
    <s v="60"/>
    <s v="Expenditures"/>
    <s v="722004"/>
    <s v="SBCMP"/>
    <x v="454"/>
    <s v="Active"/>
  </r>
  <r>
    <s v="651030"/>
    <s v="None"/>
    <s v="COGS-Frozen Foods-FS"/>
    <x v="3522"/>
    <d v="2014-07-01T00:00:00"/>
    <x v="0"/>
    <s v="E"/>
    <s v="660090"/>
    <s v="Expenses-Other"/>
    <x v="862"/>
    <s v="90000000"/>
    <s v="660"/>
    <s v="Misc. Operating Expenses"/>
    <x v="62"/>
    <s v="60"/>
    <s v="Expenditures"/>
    <s v="722004"/>
    <s v="SBCMP"/>
    <x v="454"/>
    <s v="Active"/>
  </r>
  <r>
    <s v="651035"/>
    <s v="None"/>
    <s v="COGS-Alcoholic Bevg-FS"/>
    <x v="3523"/>
    <d v="2000-01-01T00:00:00"/>
    <x v="1"/>
    <s v="E"/>
    <s v="660090"/>
    <s v="Expenses-Other"/>
    <x v="862"/>
    <s v="90000000"/>
    <s v="660"/>
    <s v="Misc. Operating Expenses"/>
    <x v="62"/>
    <s v="60"/>
    <s v="Expenditures"/>
    <s v="722004"/>
    <s v="SBCMP"/>
    <x v="454"/>
    <s v="Active"/>
  </r>
  <r>
    <s v="651040"/>
    <s v="None"/>
    <s v="COGS-Starbucks-FS"/>
    <x v="3524"/>
    <d v="2014-07-01T00:00:00"/>
    <x v="0"/>
    <s v="E"/>
    <s v="660090"/>
    <s v="Expenses-Other"/>
    <x v="862"/>
    <s v="90000000"/>
    <s v="660"/>
    <s v="Misc. Operating Expenses"/>
    <x v="62"/>
    <s v="60"/>
    <s v="Expenditures"/>
    <s v="722004"/>
    <s v="SBCMP"/>
    <x v="454"/>
    <s v="Active"/>
  </r>
  <r>
    <s v="651045"/>
    <s v="None"/>
    <s v="COGS-Starbucks Retail Items-FS"/>
    <x v="3525"/>
    <d v="2014-07-01T00:00:00"/>
    <x v="0"/>
    <s v="E"/>
    <s v="660090"/>
    <s v="Expenses-Other"/>
    <x v="862"/>
    <s v="90000000"/>
    <s v="660"/>
    <s v="Misc. Operating Expenses"/>
    <x v="62"/>
    <s v="60"/>
    <s v="Expenditures"/>
    <s v="722004"/>
    <s v="SBCMP"/>
    <x v="454"/>
    <s v="Active"/>
  </r>
  <r>
    <s v="651050"/>
    <s v="None"/>
    <s v="COGS-Starbucks Retail Coffee S"/>
    <x v="3526"/>
    <d v="2014-07-01T00:00:00"/>
    <x v="0"/>
    <s v="E"/>
    <s v="660090"/>
    <s v="Expenses-Other"/>
    <x v="862"/>
    <s v="90000000"/>
    <s v="660"/>
    <s v="Misc. Operating Expenses"/>
    <x v="62"/>
    <s v="60"/>
    <s v="Expenditures"/>
    <s v="722004"/>
    <s v="SBCMP"/>
    <x v="454"/>
    <s v="Active"/>
  </r>
  <r>
    <s v="651055"/>
    <s v="None"/>
    <s v="COGS-Disc/Rebates/Surveys"/>
    <x v="3527"/>
    <d v="2014-07-01T00:00:00"/>
    <x v="0"/>
    <s v="E"/>
    <s v="660090"/>
    <s v="Expenses-Other"/>
    <x v="862"/>
    <s v="90000000"/>
    <s v="660"/>
    <s v="Misc. Operating Expenses"/>
    <x v="62"/>
    <s v="60"/>
    <s v="Expenditures"/>
    <s v="722004"/>
    <s v="SBCMP"/>
    <x v="454"/>
    <s v="Active"/>
  </r>
  <r>
    <s v="660001"/>
    <s v="619030"/>
    <s v="Postage and Freight"/>
    <x v="3528"/>
    <d v="2025-07-01T00:00:00"/>
    <x v="1"/>
    <s v="E"/>
    <s v="660001"/>
    <s v="Postage and Freight"/>
    <x v="860"/>
    <s v="90000000"/>
    <s v="660"/>
    <s v="Misc. Operating Expenses"/>
    <x v="62"/>
    <s v="60"/>
    <s v="Expenditures"/>
    <s v="722004"/>
    <s v="SBCMP"/>
    <x v="453"/>
    <s v="Active"/>
  </r>
  <r>
    <s v="660002"/>
    <s v="619061"/>
    <s v="Printing"/>
    <x v="3529"/>
    <d v="2000-01-01T00:00:00"/>
    <x v="1"/>
    <s v="E"/>
    <s v="660002"/>
    <s v="Printing"/>
    <x v="861"/>
    <s v="90000000"/>
    <s v="660"/>
    <s v="Misc. Operating Expenses"/>
    <x v="62"/>
    <s v="60"/>
    <s v="Expenditures"/>
    <s v="722004"/>
    <s v="SBCMP"/>
    <x v="453"/>
    <s v="Active"/>
  </r>
  <r>
    <s v="660003"/>
    <s v="619091"/>
    <s v="Supplies and Services"/>
    <x v="3530"/>
    <d v="2025-07-01T00:00:00"/>
    <x v="1"/>
    <s v="E"/>
    <s v="660003"/>
    <s v="Supplies and Services"/>
    <x v="839"/>
    <s v="90000000"/>
    <s v="660"/>
    <s v="Misc. Operating Expenses"/>
    <x v="62"/>
    <s v="60"/>
    <s v="Expenditures"/>
    <s v="722004"/>
    <s v="SBCMP"/>
    <x v="433"/>
    <s v="Active"/>
  </r>
  <r>
    <s v="660009"/>
    <s v="None"/>
    <s v="Professional Development"/>
    <x v="3531"/>
    <d v="2025-07-01T00:00:00"/>
    <x v="1"/>
    <s v="E"/>
    <s v="660009"/>
    <s v="Professional Development"/>
    <x v="866"/>
    <s v="90000000"/>
    <s v="660"/>
    <s v="Misc. Operating Expenses"/>
    <x v="62"/>
    <s v="60"/>
    <s v="Expenditures"/>
    <s v="722004"/>
    <s v="SBCMP"/>
    <x v="458"/>
    <s v="Active"/>
  </r>
  <r>
    <s v="660010"/>
    <s v="619401"/>
    <s v="Insurance Expense"/>
    <x v="3532"/>
    <d v="2000-01-01T00:00:00"/>
    <x v="1"/>
    <s v="E"/>
    <s v="660010"/>
    <s v="Insurance Premium Expense"/>
    <x v="867"/>
    <s v="90000000"/>
    <s v="660"/>
    <s v="Misc. Operating Expenses"/>
    <x v="62"/>
    <s v="60"/>
    <s v="Expenditures"/>
    <s v="722004"/>
    <s v="SBCMP"/>
    <x v="459"/>
    <s v="Active"/>
  </r>
  <r>
    <s v="660011"/>
    <s v="619410"/>
    <s v="NDI/IDL Claims exp(CSURMA use)"/>
    <x v="3533"/>
    <d v="2013-07-01T00:00:00"/>
    <x v="1"/>
    <s v="E"/>
    <s v="660011"/>
    <s v="NDI/IDL Claims Expense (CSURMA use only)"/>
    <x v="868"/>
    <s v="90000000"/>
    <s v="660"/>
    <s v="Misc. Operating Expenses"/>
    <x v="62"/>
    <s v="60"/>
    <s v="Expenditures"/>
    <s v="722002"/>
    <s v="SBCMP"/>
    <x v="460"/>
    <s v="Active"/>
  </r>
  <r>
    <s v="660012"/>
    <s v="619411"/>
    <s v="CSURMA-InsuranceClaimDeductibl"/>
    <x v="3534"/>
    <d v="2015-07-01T00:00:00"/>
    <x v="1"/>
    <s v="E"/>
    <s v="660012"/>
    <s v="Insurance Claim Deductible"/>
    <x v="869"/>
    <s v="90000000"/>
    <s v="660"/>
    <s v="Misc. Operating Expenses"/>
    <x v="62"/>
    <s v="60"/>
    <s v="Expenditures"/>
    <s v="722004"/>
    <s v="SBCMP"/>
    <x v="461"/>
    <s v="Active"/>
  </r>
  <r>
    <s v="660013"/>
    <s v="None"/>
    <s v="CSURMA Dividend (CSURMA use)"/>
    <x v="3535"/>
    <d v="2013-07-01T00:00:00"/>
    <x v="1"/>
    <s v="E"/>
    <s v="660013"/>
    <s v="CSURMA Dividend (CSURMA use only)"/>
    <x v="911"/>
    <s v="90000000"/>
    <s v="660"/>
    <s v="Misc. Operating Expenses"/>
    <x v="62"/>
    <s v="60"/>
    <s v="Expenditures"/>
    <s v="726003"/>
    <s v="SBCMP"/>
    <x v="494"/>
    <s v="Active"/>
  </r>
  <r>
    <s v="660014"/>
    <s v="None"/>
    <s v="State Service Charges for SRB"/>
    <x v="3536"/>
    <d v="2012-07-01T00:00:00"/>
    <x v="1"/>
    <s v="E"/>
    <s v="660014"/>
    <s v="State Service Charges for SRB"/>
    <x v="912"/>
    <s v="90000000"/>
    <s v="660"/>
    <s v="Misc. Operating Expenses"/>
    <x v="62"/>
    <s v="60"/>
    <s v="Expenditures"/>
    <s v="722004"/>
    <s v="SBCMP"/>
    <x v="495"/>
    <s v="Active"/>
  </r>
  <r>
    <s v="660016"/>
    <s v="None"/>
    <s v="Property Insurance Premium Exp"/>
    <x v="3537"/>
    <d v="2015-07-01T00:00:00"/>
    <x v="1"/>
    <s v="E"/>
    <s v="660016"/>
    <s v="Property Insurance Premium Expense"/>
    <x v="913"/>
    <s v="90000000"/>
    <s v="660"/>
    <s v="Misc. Operating Expenses"/>
    <x v="62"/>
    <s v="60"/>
    <s v="Expenditures"/>
    <s v="722004"/>
    <s v="SBCMP"/>
    <x v="496"/>
    <s v="Active"/>
  </r>
  <r>
    <s v="660017"/>
    <s v="619431"/>
    <s v="Advertisement"/>
    <x v="3538"/>
    <d v="2000-01-01T00:00:00"/>
    <x v="1"/>
    <s v="E"/>
    <s v="660017"/>
    <s v="Advertising and Promotional Expenses"/>
    <x v="870"/>
    <s v="90000000"/>
    <s v="660"/>
    <s v="Misc. Operating Expenses"/>
    <x v="62"/>
    <s v="60"/>
    <s v="Expenditures"/>
    <s v="722004"/>
    <s v="SBCMP"/>
    <x v="462"/>
    <s v="Active"/>
  </r>
  <r>
    <s v="660018"/>
    <s v="619461"/>
    <s v="Annuities"/>
    <x v="3539"/>
    <d v="2000-01-01T00:00:00"/>
    <x v="1"/>
    <s v="E"/>
    <s v="660018"/>
    <s v="Annuities (Aux Use Only)"/>
    <x v="871"/>
    <s v="90000000"/>
    <s v="660"/>
    <s v="Misc. Operating Expenses"/>
    <x v="62"/>
    <s v="60"/>
    <s v="Expenditures"/>
    <s v="722004"/>
    <s v="SBCMP"/>
    <x v="463"/>
    <s v="Active"/>
  </r>
  <r>
    <s v="660019"/>
    <s v="619491"/>
    <s v="Legal Expenses"/>
    <x v="3540"/>
    <d v="2000-01-01T00:00:00"/>
    <x v="1"/>
    <s v="E"/>
    <s v="660019"/>
    <s v="Legal Expenses"/>
    <x v="872"/>
    <s v="90000000"/>
    <s v="660"/>
    <s v="Misc. Operating Expenses"/>
    <x v="62"/>
    <s v="60"/>
    <s v="Expenditures"/>
    <s v="722004"/>
    <s v="SBCMP"/>
    <x v="464"/>
    <s v="Active"/>
  </r>
  <r>
    <s v="660021"/>
    <s v="619551"/>
    <s v="Repairs-Non-EDP Equip Maint"/>
    <x v="3541"/>
    <d v="2017-07-01T00:00:00"/>
    <x v="0"/>
    <s v="E"/>
    <s v="660021"/>
    <s v="Facilities Repairs and Maintenance (Obsolete)"/>
    <x v="873"/>
    <s v="90000000"/>
    <s v="660"/>
    <s v="Misc. Operating Expenses"/>
    <x v="62"/>
    <s v="60"/>
    <s v="Expenditures"/>
    <s v="722004"/>
    <s v="SBCMP"/>
    <x v="465"/>
    <s v="Obsolete"/>
  </r>
  <r>
    <s v="660024"/>
    <s v="619641"/>
    <s v="Ovrhd-Contracts &amp; Grants"/>
    <x v="3542"/>
    <d v="2000-01-01T00:00:00"/>
    <x v="1"/>
    <s v="E"/>
    <s v="660024"/>
    <s v="Overhead-Other"/>
    <x v="874"/>
    <s v="90000000"/>
    <s v="660"/>
    <s v="Misc. Operating Expenses"/>
    <x v="62"/>
    <s v="60"/>
    <s v="Expenditures"/>
    <s v="722004"/>
    <s v="SBCMP"/>
    <x v="466"/>
    <s v="Active"/>
  </r>
  <r>
    <s v="660025"/>
    <s v="619671"/>
    <s v="Ovrhd-Chanc-Office"/>
    <x v="3543"/>
    <d v="2000-01-01T00:00:00"/>
    <x v="1"/>
    <s v="E"/>
    <s v="660025"/>
    <s v="Overhead-Chancellor's Office"/>
    <x v="875"/>
    <s v="90000000"/>
    <s v="660"/>
    <s v="Misc. Operating Expenses"/>
    <x v="62"/>
    <s v="60"/>
    <s v="Expenditures"/>
    <s v="722004"/>
    <s v="SBCMP"/>
    <x v="467"/>
    <s v="Active"/>
  </r>
  <r>
    <s v="660026"/>
    <s v="619701"/>
    <s v="Teale Data Center Charges"/>
    <x v="3544"/>
    <d v="2000-01-01T00:00:00"/>
    <x v="1"/>
    <s v="E"/>
    <s v="660026"/>
    <s v="CA Tech Agency"/>
    <x v="876"/>
    <s v="90000000"/>
    <s v="660"/>
    <s v="Misc. Operating Expenses"/>
    <x v="62"/>
    <s v="60"/>
    <s v="Expenditures"/>
    <s v="722004"/>
    <s v="SBCMP"/>
    <x v="468"/>
    <s v="Active"/>
  </r>
  <r>
    <s v="660028"/>
    <s v="619730"/>
    <s v="NursingLoan"/>
    <x v="3545"/>
    <d v="2000-01-01T00:00:00"/>
    <x v="1"/>
    <s v="E"/>
    <s v="660028"/>
    <s v="Nursing Loan, State Matching"/>
    <x v="877"/>
    <s v="90000000"/>
    <s v="660"/>
    <s v="Misc. Operating Expenses"/>
    <x v="62"/>
    <s v="60"/>
    <s v="Expenditures"/>
    <s v="722003"/>
    <s v="SBCMP"/>
    <x v="469"/>
    <s v="Active"/>
  </r>
  <r>
    <s v="660031"/>
    <s v="619790"/>
    <s v="FSEOG"/>
    <x v="3546"/>
    <d v="2000-01-01T00:00:00"/>
    <x v="1"/>
    <s v="E"/>
    <s v="660031"/>
    <s v="FSEOG - State Matching"/>
    <x v="878"/>
    <s v="90000000"/>
    <s v="660"/>
    <s v="Misc. Operating Expenses"/>
    <x v="62"/>
    <s v="60"/>
    <s v="Expenditures"/>
    <s v="722003"/>
    <s v="SBCMP"/>
    <x v="470"/>
    <s v="Active"/>
  </r>
  <r>
    <s v="660041"/>
    <s v="619881"/>
    <s v="Rental Expense-Space"/>
    <x v="3547"/>
    <d v="2000-01-01T00:00:00"/>
    <x v="1"/>
    <s v="E"/>
    <s v="660041"/>
    <s v="Space Rental Expenditure"/>
    <x v="880"/>
    <s v="90000000"/>
    <s v="660"/>
    <s v="Misc. Operating Expenses"/>
    <x v="62"/>
    <s v="60"/>
    <s v="Expenditures"/>
    <s v="722004"/>
    <s v="SBCMP"/>
    <x v="472"/>
    <s v="Active"/>
  </r>
  <r>
    <s v="660042"/>
    <s v="619860"/>
    <s v="EmployeeRecruitment/Relocation"/>
    <x v="3548"/>
    <d v="2014-07-01T00:00:00"/>
    <x v="1"/>
    <s v="E"/>
    <s v="660042"/>
    <s v="Recruitment"/>
    <x v="879"/>
    <s v="90000000"/>
    <s v="660"/>
    <s v="Misc. Operating Expenses"/>
    <x v="62"/>
    <s v="60"/>
    <s v="Expenditures"/>
    <s v="722004"/>
    <s v="SBCMP"/>
    <x v="471"/>
    <s v="Active"/>
  </r>
  <r>
    <s v="660043"/>
    <s v="630008"/>
    <s v="Accreditation Expense"/>
    <x v="3549"/>
    <d v="2000-01-01T00:00:00"/>
    <x v="1"/>
    <s v="E"/>
    <s v="660043"/>
    <s v="Accreditation Expense"/>
    <x v="895"/>
    <s v="90000000"/>
    <s v="660"/>
    <s v="Misc. Operating Expenses"/>
    <x v="62"/>
    <s v="60"/>
    <s v="Expenditures"/>
    <s v="722004"/>
    <s v="SBCMP"/>
    <x v="487"/>
    <s v="Active"/>
  </r>
  <r>
    <s v="660044"/>
    <s v="620002"/>
    <s v="Perkins-Teachr Shtg Prin 15%"/>
    <x v="3550"/>
    <d v="2000-01-01T00:00:00"/>
    <x v="1"/>
    <s v="E"/>
    <s v="660044"/>
    <s v="Loan Cancellation and Defaults"/>
    <x v="887"/>
    <s v="90000000"/>
    <s v="660"/>
    <s v="Misc. Operating Expenses"/>
    <x v="62"/>
    <s v="60"/>
    <s v="Expenditures"/>
    <s v="722003"/>
    <s v="SBCMP"/>
    <x v="479"/>
    <s v="Active"/>
  </r>
  <r>
    <s v="660045"/>
    <s v="619980"/>
    <s v="SUN-0580.265-Return of Surplus"/>
    <x v="3551"/>
    <d v="2000-01-01T00:00:00"/>
    <x v="1"/>
    <s v="E"/>
    <s v="660045"/>
    <s v="Student Union Return of Surplus"/>
    <x v="881"/>
    <s v="90000000"/>
    <s v="660"/>
    <s v="Misc. Operating Expenses"/>
    <x v="62"/>
    <s v="60"/>
    <s v="Expenditures"/>
    <s v="722004"/>
    <s v="SBCMP"/>
    <x v="473"/>
    <s v="Active"/>
  </r>
  <r>
    <s v="660046"/>
    <s v="619986"/>
    <s v="Wells Fargo Bank Charges"/>
    <x v="3552"/>
    <d v="2000-01-01T00:00:00"/>
    <x v="1"/>
    <s v="E"/>
    <s v="660046"/>
    <s v="Wells Fargo Bank Charges"/>
    <x v="882"/>
    <s v="90000000"/>
    <s v="660"/>
    <s v="Misc. Operating Expenses"/>
    <x v="62"/>
    <s v="60"/>
    <s v="Expenditures"/>
    <s v="722004"/>
    <s v="SBCMP"/>
    <x v="474"/>
    <s v="Active"/>
  </r>
  <r>
    <s v="660047"/>
    <s v="619987"/>
    <s v="CO Cash Management Overhead"/>
    <x v="3553"/>
    <d v="2000-01-01T00:00:00"/>
    <x v="1"/>
    <s v="E"/>
    <s v="660047"/>
    <s v="CO Cash Management Overhead"/>
    <x v="883"/>
    <s v="90000000"/>
    <s v="660"/>
    <s v="Misc. Operating Expenses"/>
    <x v="62"/>
    <s v="60"/>
    <s v="Expenditures"/>
    <s v="722004"/>
    <s v="SBCMP"/>
    <x v="475"/>
    <s v="Active"/>
  </r>
  <r>
    <s v="660048"/>
    <s v="619988"/>
    <s v="Interest Payback to the State"/>
    <x v="3554"/>
    <d v="2000-01-01T00:00:00"/>
    <x v="1"/>
    <s v="E"/>
    <s v="660048"/>
    <s v="Interest Payback to the State"/>
    <x v="884"/>
    <s v="90000000"/>
    <s v="660"/>
    <s v="Misc. Operating Expenses"/>
    <x v="62"/>
    <s v="60"/>
    <s v="Expenditures"/>
    <s v="723003"/>
    <s v="SBCMP"/>
    <x v="476"/>
    <s v="Active"/>
  </r>
  <r>
    <s v="660049"/>
    <s v="619989"/>
    <s v="Investment Svc Charges"/>
    <x v="3555"/>
    <d v="2000-01-01T00:00:00"/>
    <x v="1"/>
    <s v="E"/>
    <s v="660049"/>
    <s v="Investment Service Charges"/>
    <x v="885"/>
    <s v="90000000"/>
    <s v="660"/>
    <s v="Misc. Operating Expenses"/>
    <x v="62"/>
    <s v="60"/>
    <s v="Expenditures"/>
    <s v="723003"/>
    <s v="SBCMP"/>
    <x v="477"/>
    <s v="Active"/>
  </r>
  <r>
    <s v="660055"/>
    <s v="None"/>
    <s v="AVAILABLE"/>
    <x v="3556"/>
    <d v="2016-07-01T00:00:00"/>
    <x v="0"/>
    <s v="E"/>
    <s v="660044"/>
    <s v="Loan Cancellation and Defaults"/>
    <x v="887"/>
    <s v="90000000"/>
    <s v="660"/>
    <s v="Misc. Operating Expenses"/>
    <x v="62"/>
    <s v="60"/>
    <s v="Expenditures"/>
    <s v="722003"/>
    <s v="SBCMP"/>
    <x v="479"/>
    <s v="Active"/>
  </r>
  <r>
    <s v="660061"/>
    <s v="None"/>
    <s v="Repairs and Maintenance - Buil"/>
    <x v="3557"/>
    <d v="2025-07-01T00:00:00"/>
    <x v="1"/>
    <s v="E"/>
    <s v="660061"/>
    <s v="Repairs and Maintenance - Building Maintenance"/>
    <x v="914"/>
    <s v="90000000"/>
    <s v="660"/>
    <s v="Misc. Operating Expenses"/>
    <x v="62"/>
    <s v="60"/>
    <s v="Expenditures"/>
    <s v="722004"/>
    <s v="SBCMP"/>
    <x v="497"/>
    <s v="Active"/>
  </r>
  <r>
    <s v="660062"/>
    <s v="None"/>
    <s v="Repairs and Maintenance - Cust"/>
    <x v="3558"/>
    <d v="2016-07-01T00:00:00"/>
    <x v="1"/>
    <s v="E"/>
    <s v="660062"/>
    <s v="Repairs and Maintenance - Custodial Services"/>
    <x v="915"/>
    <s v="90000000"/>
    <s v="660"/>
    <s v="Misc. Operating Expenses"/>
    <x v="62"/>
    <s v="60"/>
    <s v="Expenditures"/>
    <s v="722004"/>
    <s v="SBCMP"/>
    <x v="498"/>
    <s v="Active"/>
  </r>
  <r>
    <s v="660064"/>
    <s v="None"/>
    <s v="Repairs&amp;Maint-LandscapeGrounds"/>
    <x v="3559"/>
    <d v="2016-07-01T00:00:00"/>
    <x v="1"/>
    <s v="E"/>
    <s v="660064"/>
    <s v="Repairs and Maintenance - Landscape and Grounds Maintenance"/>
    <x v="916"/>
    <s v="90000000"/>
    <s v="660"/>
    <s v="Misc. Operating Expenses"/>
    <x v="62"/>
    <s v="60"/>
    <s v="Expenditures"/>
    <s v="722004"/>
    <s v="SBCMP"/>
    <x v="499"/>
    <s v="Active"/>
  </r>
  <r>
    <s v="660065"/>
    <s v="None"/>
    <s v="Repairs&amp;Maint-MajorRepRenovatn"/>
    <x v="3560"/>
    <d v="2016-07-01T00:00:00"/>
    <x v="0"/>
    <s v="E"/>
    <s v="660065"/>
    <s v="Repairs and Maintenance - Major Repairs &amp; Renovations"/>
    <x v="917"/>
    <s v="90000000"/>
    <s v="660"/>
    <s v="Misc. Operating Expenses"/>
    <x v="62"/>
    <s v="60"/>
    <s v="Expenditures"/>
    <s v="722004"/>
    <s v="SBCMP"/>
    <x v="500"/>
    <s v="Active"/>
  </r>
  <r>
    <s v="660087"/>
    <s v="None"/>
    <s v="HEERF Student Reengagement"/>
    <x v="3561"/>
    <d v="2022-07-01T00:00:00"/>
    <x v="1"/>
    <s v="E"/>
    <s v="660087"/>
    <s v="HEERF Student Reengagement Expense (Obsolete)"/>
    <x v="918"/>
    <s v="90000000"/>
    <s v="660"/>
    <s v="Misc. Operating Expenses"/>
    <x v="62"/>
    <s v="60"/>
    <s v="Expenditures"/>
    <s v="722004"/>
    <s v="SBCMP"/>
    <x v="501"/>
    <s v="Active"/>
  </r>
  <r>
    <s v="660088"/>
    <s v="None"/>
    <s v="Lost Revenue"/>
    <x v="3562"/>
    <d v="2024-07-01T00:00:00"/>
    <x v="0"/>
    <s v="E"/>
    <s v="660088"/>
    <s v="Lost Revenue (Obsolete)"/>
    <x v="919"/>
    <s v="90000000"/>
    <s v="660"/>
    <s v="Misc. Operating Expenses"/>
    <x v="62"/>
    <s v="60"/>
    <s v="Expenditures"/>
    <s v="723006"/>
    <s v="SBCMP"/>
    <x v="502"/>
    <s v="Active"/>
  </r>
  <r>
    <s v="660090"/>
    <s v="619211"/>
    <s v="Expenses-Other"/>
    <x v="3563"/>
    <d v="2025-07-01T00:00:00"/>
    <x v="1"/>
    <s v="E"/>
    <s v="660090"/>
    <s v="Expenses-Other"/>
    <x v="862"/>
    <s v="90000000"/>
    <s v="660"/>
    <s v="Misc. Operating Expenses"/>
    <x v="62"/>
    <s v="60"/>
    <s v="Expenditures"/>
    <s v="722004"/>
    <s v="SBCMP"/>
    <x v="454"/>
    <s v="Active"/>
  </r>
  <r>
    <s v="660105"/>
    <s v="None"/>
    <s v="Interfund Pension Ln RePymt"/>
    <x v="3564"/>
    <d v="2026-07-01T00:00:00"/>
    <x v="0"/>
    <s v="E"/>
    <s v="660105"/>
    <s v="Interfund Pension Loan Repayment"/>
    <x v="920"/>
    <s v="90000000"/>
    <s v="660"/>
    <s v="Misc. Operating Expenses"/>
    <x v="62"/>
    <s v="60"/>
    <s v="Expenditures"/>
    <s v="726005"/>
    <s v="SBCMP"/>
    <x v="503"/>
    <s v="Active"/>
  </r>
  <r>
    <s v="660600"/>
    <s v="630280"/>
    <s v="Deprec-Furn / Fixtures GAAP"/>
    <x v="3565"/>
    <d v="2000-01-01T00:00:00"/>
    <x v="1"/>
    <s v="E"/>
    <s v="660098"/>
    <s v="Depreciation on Intangible Assets (GAAP-Aux Use Only)"/>
    <x v="896"/>
    <s v="00000000"/>
    <s v="660"/>
    <s v="Misc. Operating Expenses"/>
    <x v="62"/>
    <s v="60"/>
    <s v="Expenditures"/>
    <s v="722005"/>
    <s v="SBCMP"/>
    <x v="488"/>
    <s v="Active"/>
  </r>
  <r>
    <s v="660601"/>
    <s v="650144"/>
    <s v="COGS-Computer Hardware"/>
    <x v="3566"/>
    <d v="2000-01-01T00:00:00"/>
    <x v="1"/>
    <s v="E"/>
    <s v="660090"/>
    <s v="Expenses-Other"/>
    <x v="862"/>
    <s v="90000000"/>
    <s v="660"/>
    <s v="Misc. Operating Expenses"/>
    <x v="62"/>
    <s v="60"/>
    <s v="Expenditures"/>
    <s v="722004"/>
    <s v="SBCMP"/>
    <x v="454"/>
    <s v="Active"/>
  </r>
  <r>
    <s v="660602"/>
    <s v="650146"/>
    <s v="Chargeback - State/Self Supp"/>
    <x v="3567"/>
    <d v="2024-07-01T00:00:00"/>
    <x v="1"/>
    <s v="E"/>
    <s v="660090"/>
    <s v="Expenses-Other"/>
    <x v="862"/>
    <s v="90000000"/>
    <s v="660"/>
    <s v="Misc. Operating Expenses"/>
    <x v="62"/>
    <s v="60"/>
    <s v="Expenditures"/>
    <s v="722004"/>
    <s v="SBCMP"/>
    <x v="454"/>
    <s v="Active"/>
  </r>
  <r>
    <s v="660603"/>
    <s v="None"/>
    <s v="Transfer IDC - btl"/>
    <x v="3568"/>
    <d v="2010-07-01T00:00:00"/>
    <x v="1"/>
    <s v="E"/>
    <s v="660090"/>
    <s v="Expenses-Other"/>
    <x v="862"/>
    <s v="90000000"/>
    <s v="660"/>
    <s v="Misc. Operating Expenses"/>
    <x v="62"/>
    <s v="60"/>
    <s v="Expenditures"/>
    <s v="722004"/>
    <s v="SBCMP"/>
    <x v="454"/>
    <s v="Active"/>
  </r>
  <r>
    <s v="660605"/>
    <s v="None"/>
    <s v="FDN Indirect Cost-Local"/>
    <x v="3569"/>
    <d v="2000-01-01T00:00:00"/>
    <x v="1"/>
    <s v="E"/>
    <s v="660090"/>
    <s v="Expenses-Other"/>
    <x v="862"/>
    <s v="90000000"/>
    <s v="660"/>
    <s v="Misc. Operating Expenses"/>
    <x v="62"/>
    <s v="60"/>
    <s v="Expenditures"/>
    <s v="722004"/>
    <s v="SBCMP"/>
    <x v="454"/>
    <s v="Active"/>
  </r>
  <r>
    <s v="660606"/>
    <s v="660606"/>
    <s v="BoxOfc-Consignmt Tkt Purchase"/>
    <x v="3570"/>
    <d v="2011-07-01T00:00:00"/>
    <x v="1"/>
    <s v="E"/>
    <s v="660090"/>
    <s v="Expenses-Other"/>
    <x v="862"/>
    <s v="90000000"/>
    <s v="660"/>
    <s v="Misc. Operating Expenses"/>
    <x v="62"/>
    <s v="60"/>
    <s v="Expenditures"/>
    <s v="722004"/>
    <s v="SBCMP"/>
    <x v="454"/>
    <s v="Active"/>
  </r>
  <r>
    <s v="660607"/>
    <s v="671210"/>
    <s v="FDN-Gain/Loss on Asset Dsposal"/>
    <x v="3571"/>
    <d v="2000-01-01T00:00:00"/>
    <x v="1"/>
    <s v="E"/>
    <s v="660090"/>
    <s v="Expenses-Other"/>
    <x v="862"/>
    <s v="90000000"/>
    <s v="660"/>
    <s v="Misc. Operating Expenses"/>
    <x v="62"/>
    <s v="60"/>
    <s v="Expenditures"/>
    <s v="722004"/>
    <s v="SBCMP"/>
    <x v="454"/>
    <s v="Active"/>
  </r>
  <r>
    <s v="660608"/>
    <s v="660608"/>
    <s v="Renovations, Rprs &amp; Maint."/>
    <x v="3572"/>
    <d v="2017-07-01T00:00:00"/>
    <x v="0"/>
    <s v="E"/>
    <s v="660021"/>
    <s v="Facilities Repairs and Maintenance (Obsolete)"/>
    <x v="873"/>
    <s v="90000000"/>
    <s v="660"/>
    <s v="Misc. Operating Expenses"/>
    <x v="62"/>
    <s v="60"/>
    <s v="Expenditures"/>
    <s v="722004"/>
    <s v="SBCMP"/>
    <x v="465"/>
    <s v="Obsolete"/>
  </r>
  <r>
    <s v="660609"/>
    <s v="660609"/>
    <s v="Space Rental Exp-No F&amp;A"/>
    <x v="3573"/>
    <d v="2011-07-01T00:00:00"/>
    <x v="1"/>
    <s v="E"/>
    <s v="660041"/>
    <s v="Space Rental Expenditure"/>
    <x v="880"/>
    <s v="90000000"/>
    <s v="660"/>
    <s v="Misc. Operating Expenses"/>
    <x v="62"/>
    <s v="60"/>
    <s v="Expenditures"/>
    <s v="722004"/>
    <s v="SBCMP"/>
    <x v="472"/>
    <s v="Active"/>
  </r>
  <r>
    <s v="660610"/>
    <s v="None"/>
    <s v="ExpOth-ChngInSplit IntrstAgmts"/>
    <x v="3574"/>
    <d v="2011-07-01T00:00:00"/>
    <x v="1"/>
    <s v="E"/>
    <s v="660090"/>
    <s v="Expenses-Other"/>
    <x v="862"/>
    <s v="90000000"/>
    <s v="660"/>
    <s v="Misc. Operating Expenses"/>
    <x v="62"/>
    <s v="60"/>
    <s v="Expenditures"/>
    <s v="722004"/>
    <s v="SBCMP"/>
    <x v="454"/>
    <s v="Active"/>
  </r>
  <r>
    <s v="660611"/>
    <s v="None"/>
    <s v="Endowment Management Fee"/>
    <x v="3575"/>
    <d v="2011-07-01T00:00:00"/>
    <x v="1"/>
    <s v="E"/>
    <s v="660090"/>
    <s v="Expenses-Other"/>
    <x v="862"/>
    <s v="90000000"/>
    <s v="660"/>
    <s v="Misc. Operating Expenses"/>
    <x v="62"/>
    <s v="60"/>
    <s v="Expenditures"/>
    <s v="722004"/>
    <s v="SBCMP"/>
    <x v="454"/>
    <s v="Active"/>
  </r>
  <r>
    <s v="660612"/>
    <s v="None"/>
    <s v="Trsf w/in Sponsored Prog-NoIDC"/>
    <x v="3576"/>
    <d v="2018-07-01T00:00:00"/>
    <x v="1"/>
    <s v="E"/>
    <s v="660090"/>
    <s v="Expenses-Other"/>
    <x v="862"/>
    <s v="90000000"/>
    <s v="660"/>
    <s v="Misc. Operating Expenses"/>
    <x v="62"/>
    <s v="60"/>
    <s v="Expenditures"/>
    <s v="722004"/>
    <s v="SBCMP"/>
    <x v="454"/>
    <s v="Active"/>
  </r>
  <r>
    <s v="660613"/>
    <s v="None"/>
    <s v="SP CS-SUPPLIES &amp; SVCS"/>
    <x v="3577"/>
    <d v="2012-07-01T00:00:00"/>
    <x v="1"/>
    <s v="E"/>
    <s v="660003"/>
    <s v="Supplies and Services"/>
    <x v="839"/>
    <s v="90000000"/>
    <s v="660"/>
    <s v="Misc. Operating Expenses"/>
    <x v="62"/>
    <s v="60"/>
    <s v="Expenditures"/>
    <s v="722004"/>
    <s v="SBCMP"/>
    <x v="433"/>
    <s v="Active"/>
  </r>
  <r>
    <s v="660614"/>
    <s v="None"/>
    <s v="SP CS-OTHER MISC EXP"/>
    <x v="3578"/>
    <d v="2012-07-01T00:00:00"/>
    <x v="1"/>
    <s v="E"/>
    <s v="660090"/>
    <s v="Expenses-Other"/>
    <x v="862"/>
    <s v="90000000"/>
    <s v="660"/>
    <s v="Misc. Operating Expenses"/>
    <x v="62"/>
    <s v="60"/>
    <s v="Expenditures"/>
    <s v="722004"/>
    <s v="SBCMP"/>
    <x v="454"/>
    <s v="Active"/>
  </r>
  <r>
    <s v="660615"/>
    <s v="None"/>
    <s v="College Legal Clinic Fees"/>
    <x v="3579"/>
    <d v="2000-01-01T00:00:00"/>
    <x v="1"/>
    <s v="E"/>
    <s v="660019"/>
    <s v="Legal Expenses"/>
    <x v="872"/>
    <s v="90000000"/>
    <s v="660"/>
    <s v="Misc. Operating Expenses"/>
    <x v="62"/>
    <s v="60"/>
    <s v="Expenditures"/>
    <s v="722004"/>
    <s v="SBCMP"/>
    <x v="464"/>
    <s v="Active"/>
  </r>
  <r>
    <s v="660616"/>
    <s v="None"/>
    <s v="Supplies-SP Other"/>
    <x v="3580"/>
    <d v="2023-07-01T00:00:00"/>
    <x v="1"/>
    <s v="E"/>
    <s v="660003"/>
    <s v="Supplies and Services"/>
    <x v="839"/>
    <s v="90000000"/>
    <s v="660"/>
    <s v="Misc. Operating Expenses"/>
    <x v="62"/>
    <s v="60"/>
    <s v="Expenditures"/>
    <s v="722004"/>
    <s v="SBCMP"/>
    <x v="433"/>
    <s v="Active"/>
  </r>
  <r>
    <s v="660619"/>
    <s v="None"/>
    <s v="Student Reengagement Expense"/>
    <x v="3581"/>
    <d v="2022-07-01T00:00:00"/>
    <x v="1"/>
    <s v="E"/>
    <s v="660090"/>
    <s v="Expenses-Other"/>
    <x v="862"/>
    <s v="90000000"/>
    <s v="660"/>
    <s v="Misc. Operating Expenses"/>
    <x v="62"/>
    <s v="60"/>
    <s v="Expenditures"/>
    <s v="722004"/>
    <s v="SBCMP"/>
    <x v="454"/>
    <s v="Active"/>
  </r>
  <r>
    <s v="660620"/>
    <s v="None"/>
    <s v="TrsfOutTo RelatedEntity-AUXbtl"/>
    <x v="3582"/>
    <d v="2013-07-01T00:00:00"/>
    <x v="1"/>
    <s v="E"/>
    <s v="660090"/>
    <s v="Expenses-Other"/>
    <x v="862"/>
    <s v="90000000"/>
    <s v="660"/>
    <s v="Misc. Operating Expenses"/>
    <x v="62"/>
    <s v="60"/>
    <s v="Expenditures"/>
    <s v="722004"/>
    <s v="SBCMP"/>
    <x v="454"/>
    <s v="Active"/>
  </r>
  <r>
    <s v="660621"/>
    <s v="None"/>
    <s v="TrsfIN fm RelatedEntity-AUXbtl"/>
    <x v="3583"/>
    <d v="2013-07-01T00:00:00"/>
    <x v="1"/>
    <s v="E"/>
    <s v="660090"/>
    <s v="Expenses-Other"/>
    <x v="862"/>
    <s v="90000000"/>
    <s v="660"/>
    <s v="Misc. Operating Expenses"/>
    <x v="62"/>
    <s v="60"/>
    <s v="Expenditures"/>
    <s v="722004"/>
    <s v="SBCMP"/>
    <x v="454"/>
    <s v="Active"/>
  </r>
  <r>
    <s v="660622"/>
    <s v="None"/>
    <s v="FDN-SPA Disallow Expense"/>
    <x v="3584"/>
    <d v="2014-07-01T00:00:00"/>
    <x v="1"/>
    <s v="E"/>
    <s v="660090"/>
    <s v="Expenses-Other"/>
    <x v="862"/>
    <s v="90000000"/>
    <s v="660"/>
    <s v="Misc. Operating Expenses"/>
    <x v="62"/>
    <s v="60"/>
    <s v="Expenditures"/>
    <s v="722004"/>
    <s v="SBCMP"/>
    <x v="454"/>
    <s v="Active"/>
  </r>
  <r>
    <s v="660623"/>
    <s v="None"/>
    <s v="Depreciation Exp - Leases"/>
    <x v="3585"/>
    <d v="2022-07-01T00:00:00"/>
    <x v="1"/>
    <s v="E"/>
    <s v="660098"/>
    <s v="Depreciation on Intangible Assets (GAAP-Aux Use Only)"/>
    <x v="896"/>
    <s v="00000000"/>
    <s v="660"/>
    <s v="Misc. Operating Expenses"/>
    <x v="62"/>
    <s v="60"/>
    <s v="Expenditures"/>
    <s v="722005"/>
    <s v="SBCMP"/>
    <x v="488"/>
    <s v="Active"/>
  </r>
  <r>
    <s v="660624"/>
    <s v="None"/>
    <s v="Interest Exp - Leases"/>
    <x v="3586"/>
    <d v="2022-07-01T00:00:00"/>
    <x v="1"/>
    <s v="E"/>
    <s v="660008"/>
    <s v="Interest Charges-Other"/>
    <x v="865"/>
    <s v="90000000"/>
    <s v="660"/>
    <s v="Misc. Operating Expenses"/>
    <x v="62"/>
    <s v="60"/>
    <s v="Expenditures"/>
    <s v="723005"/>
    <s v="SBCMP"/>
    <x v="457"/>
    <s v="Active"/>
  </r>
  <r>
    <s v="660625"/>
    <s v="None"/>
    <s v="Exp Other- Sponsorships"/>
    <x v="3587"/>
    <d v="2023-07-01T00:00:00"/>
    <x v="1"/>
    <s v="E"/>
    <s v="660090"/>
    <s v="Expenses-Other"/>
    <x v="862"/>
    <s v="90000000"/>
    <s v="660"/>
    <s v="Misc. Operating Expenses"/>
    <x v="62"/>
    <s v="60"/>
    <s v="Expenditures"/>
    <s v="722004"/>
    <s v="SBCMP"/>
    <x v="454"/>
    <s v="Active"/>
  </r>
  <r>
    <s v="660626"/>
    <s v="None"/>
    <s v="Lease Expense"/>
    <x v="3588"/>
    <d v="2023-07-01T00:00:00"/>
    <x v="1"/>
    <s v="E"/>
    <s v="722004"/>
    <s v="Supplies and Other Services"/>
    <x v="843"/>
    <s v="00000000"/>
    <s v="722"/>
    <s v="GASB35 Operating Expenses"/>
    <x v="66"/>
    <s v="70"/>
    <s v="GASB35 GAAP"/>
    <s v="722004"/>
    <s v="SBCMP"/>
    <x v="437"/>
    <s v="Active"/>
  </r>
  <r>
    <s v="660627"/>
    <s v="None"/>
    <s v="SPA - Forums &amp; Meetings"/>
    <x v="3589"/>
    <d v="2023-07-01T00:00:00"/>
    <x v="1"/>
    <s v="E"/>
    <s v="660090"/>
    <s v="Expenses-Other"/>
    <x v="862"/>
    <s v="90000000"/>
    <s v="660"/>
    <s v="Misc. Operating Expenses"/>
    <x v="62"/>
    <s v="60"/>
    <s v="Expenditures"/>
    <s v="722004"/>
    <s v="SBCMP"/>
    <x v="454"/>
    <s v="Active"/>
  </r>
  <r>
    <s v="660628"/>
    <s v="None"/>
    <s v="SPA- Rental Subsidies"/>
    <x v="3590"/>
    <d v="2025-07-01T00:00:00"/>
    <x v="1"/>
    <s v="E"/>
    <s v="660090"/>
    <s v="Expenses-Other"/>
    <x v="862"/>
    <s v="90000000"/>
    <s v="660"/>
    <s v="Misc. Operating Expenses"/>
    <x v="62"/>
    <s v="60"/>
    <s v="Expenditures"/>
    <s v="722004"/>
    <s v="SBCMP"/>
    <x v="454"/>
    <s v="Active"/>
  </r>
  <r>
    <s v="660629"/>
    <s v="None"/>
    <s v="SPA- Move In Costs Subsidies"/>
    <x v="3591"/>
    <d v="2025-07-01T00:00:00"/>
    <x v="1"/>
    <s v="E"/>
    <s v="660090"/>
    <s v="Expenses-Other"/>
    <x v="862"/>
    <s v="90000000"/>
    <s v="660"/>
    <s v="Misc. Operating Expenses"/>
    <x v="62"/>
    <s v="60"/>
    <s v="Expenditures"/>
    <s v="722004"/>
    <s v="SBCMP"/>
    <x v="454"/>
    <s v="Active"/>
  </r>
  <r>
    <s v="660630"/>
    <s v="None"/>
    <s v="SPA- Housing Retention Subsidi"/>
    <x v="3592"/>
    <d v="2025-07-01T00:00:00"/>
    <x v="1"/>
    <s v="E"/>
    <s v="660090"/>
    <s v="Expenses-Other"/>
    <x v="862"/>
    <s v="90000000"/>
    <s v="660"/>
    <s v="Misc. Operating Expenses"/>
    <x v="62"/>
    <s v="60"/>
    <s v="Expenditures"/>
    <s v="722004"/>
    <s v="SBCMP"/>
    <x v="454"/>
    <s v="Active"/>
  </r>
  <r>
    <s v="660633"/>
    <s v="None"/>
    <s v="Depreciation Expense - SBITAs"/>
    <x v="3593"/>
    <d v="2025-07-01T00:00:00"/>
    <x v="1"/>
    <s v="E"/>
    <s v="660098"/>
    <s v="Depreciation on Intangible Assets (GAAP-Aux Use Only)"/>
    <x v="896"/>
    <s v="00000000"/>
    <s v="660"/>
    <s v="Misc. Operating Expenses"/>
    <x v="62"/>
    <s v="60"/>
    <s v="Expenditures"/>
    <s v="722005"/>
    <s v="SBCMP"/>
    <x v="488"/>
    <s v="Active"/>
  </r>
  <r>
    <s v="660634"/>
    <s v="None"/>
    <s v="Interest Expense - SBITAs"/>
    <x v="3594"/>
    <d v="2025-07-01T00:00:00"/>
    <x v="1"/>
    <s v="E"/>
    <s v="660008"/>
    <s v="Interest Charges-Other"/>
    <x v="865"/>
    <s v="90000000"/>
    <s v="660"/>
    <s v="Misc. Operating Expenses"/>
    <x v="62"/>
    <s v="60"/>
    <s v="Expenditures"/>
    <s v="723005"/>
    <s v="SBCMP"/>
    <x v="457"/>
    <s v="Active"/>
  </r>
  <r>
    <s v="660635"/>
    <s v="None"/>
    <s v="Error-Available"/>
    <x v="3595"/>
    <d v="2026-07-01T00:00:00"/>
    <x v="0"/>
    <s v="E"/>
    <s v="660098"/>
    <s v="Depreciation on Intangible Assets (GAAP-Aux Use Only)"/>
    <x v="896"/>
    <s v="00000000"/>
    <s v="660"/>
    <s v="Misc. Operating Expenses"/>
    <x v="62"/>
    <s v="60"/>
    <s v="Expenditures"/>
    <s v="722005"/>
    <s v="SBCMP"/>
    <x v="488"/>
    <s v="Active"/>
  </r>
  <r>
    <s v="660699"/>
    <s v="None"/>
    <s v="SP CS-COLLECTED TO DATE"/>
    <x v="3596"/>
    <d v="2012-07-01T00:00:00"/>
    <x v="1"/>
    <s v="E"/>
    <s v="660090"/>
    <s v="Expenses-Other"/>
    <x v="862"/>
    <s v="90000000"/>
    <s v="660"/>
    <s v="Misc. Operating Expenses"/>
    <x v="62"/>
    <s v="60"/>
    <s v="Expenditures"/>
    <s v="722004"/>
    <s v="SBCMP"/>
    <x v="454"/>
    <s v="Active"/>
  </r>
  <r>
    <s v="660700"/>
    <s v="619033"/>
    <s v="Postage-Freight"/>
    <x v="3597"/>
    <d v="2000-01-01T00:00:00"/>
    <x v="1"/>
    <s v="E"/>
    <s v="660001"/>
    <s v="Postage and Freight"/>
    <x v="860"/>
    <s v="90000000"/>
    <s v="660"/>
    <s v="Misc. Operating Expenses"/>
    <x v="62"/>
    <s v="60"/>
    <s v="Expenditures"/>
    <s v="722004"/>
    <s v="SBCMP"/>
    <x v="453"/>
    <s v="Active"/>
  </r>
  <r>
    <s v="660701"/>
    <s v="619038"/>
    <s v="Postage-FedEx Out-On-line Ordr"/>
    <x v="3598"/>
    <d v="2000-01-01T00:00:00"/>
    <x v="1"/>
    <s v="E"/>
    <s v="660001"/>
    <s v="Postage and Freight"/>
    <x v="860"/>
    <s v="90000000"/>
    <s v="660"/>
    <s v="Misc. Operating Expenses"/>
    <x v="62"/>
    <s v="60"/>
    <s v="Expenditures"/>
    <s v="722004"/>
    <s v="SBCMP"/>
    <x v="453"/>
    <s v="Active"/>
  </r>
  <r>
    <s v="660702"/>
    <s v="619059"/>
    <s v="Postage-Postage - Dept"/>
    <x v="3599"/>
    <d v="2000-01-01T00:00:00"/>
    <x v="1"/>
    <s v="E"/>
    <s v="660001"/>
    <s v="Postage and Freight"/>
    <x v="860"/>
    <s v="90000000"/>
    <s v="660"/>
    <s v="Misc. Operating Expenses"/>
    <x v="62"/>
    <s v="60"/>
    <s v="Expenditures"/>
    <s v="722004"/>
    <s v="SBCMP"/>
    <x v="453"/>
    <s v="Active"/>
  </r>
  <r>
    <s v="660703"/>
    <s v="619097"/>
    <s v="Supplies-Paper"/>
    <x v="3600"/>
    <d v="2000-01-01T00:00:00"/>
    <x v="1"/>
    <s v="E"/>
    <s v="660003"/>
    <s v="Supplies and Services"/>
    <x v="839"/>
    <s v="90000000"/>
    <s v="660"/>
    <s v="Misc. Operating Expenses"/>
    <x v="62"/>
    <s v="60"/>
    <s v="Expenditures"/>
    <s v="722004"/>
    <s v="SBCMP"/>
    <x v="433"/>
    <s v="Active"/>
  </r>
  <r>
    <s v="660704"/>
    <s v="619099"/>
    <s v="Supplies-Instructional"/>
    <x v="3601"/>
    <d v="2000-01-01T00:00:00"/>
    <x v="1"/>
    <s v="E"/>
    <s v="660003"/>
    <s v="Supplies and Services"/>
    <x v="839"/>
    <s v="90000000"/>
    <s v="660"/>
    <s v="Misc. Operating Expenses"/>
    <x v="62"/>
    <s v="60"/>
    <s v="Expenditures"/>
    <s v="722004"/>
    <s v="SBCMP"/>
    <x v="433"/>
    <s v="Active"/>
  </r>
  <r>
    <s v="660705"/>
    <s v="619101"/>
    <s v="Supplies-Sibling/Parent"/>
    <x v="3602"/>
    <d v="2000-01-01T00:00:00"/>
    <x v="1"/>
    <s v="E"/>
    <s v="660003"/>
    <s v="Supplies and Services"/>
    <x v="839"/>
    <s v="90000000"/>
    <s v="660"/>
    <s v="Misc. Operating Expenses"/>
    <x v="62"/>
    <s v="60"/>
    <s v="Expenditures"/>
    <s v="722004"/>
    <s v="SBCMP"/>
    <x v="433"/>
    <s v="Active"/>
  </r>
  <r>
    <s v="660706"/>
    <s v="619103"/>
    <s v="Supplies-Merchant Supplies"/>
    <x v="3603"/>
    <d v="2000-01-01T00:00:00"/>
    <x v="1"/>
    <s v="E"/>
    <s v="660003"/>
    <s v="Supplies and Services"/>
    <x v="839"/>
    <s v="90000000"/>
    <s v="660"/>
    <s v="Misc. Operating Expenses"/>
    <x v="62"/>
    <s v="60"/>
    <s v="Expenditures"/>
    <s v="722004"/>
    <s v="SBCMP"/>
    <x v="433"/>
    <s v="Active"/>
  </r>
  <r>
    <s v="660707"/>
    <s v="619104"/>
    <s v="Supplies-Janitorial Suppl/Svcs"/>
    <x v="3604"/>
    <d v="2000-01-01T00:00:00"/>
    <x v="1"/>
    <s v="E"/>
    <s v="660003"/>
    <s v="Supplies and Services"/>
    <x v="839"/>
    <s v="90000000"/>
    <s v="660"/>
    <s v="Misc. Operating Expenses"/>
    <x v="62"/>
    <s v="60"/>
    <s v="Expenditures"/>
    <s v="722004"/>
    <s v="SBCMP"/>
    <x v="433"/>
    <s v="Active"/>
  </r>
  <r>
    <s v="660708"/>
    <s v="619243"/>
    <s v="ASI Various"/>
    <x v="3605"/>
    <d v="2000-01-01T00:00:00"/>
    <x v="1"/>
    <s v="E"/>
    <s v="660003"/>
    <s v="Supplies and Services"/>
    <x v="839"/>
    <s v="90000000"/>
    <s v="660"/>
    <s v="Misc. Operating Expenses"/>
    <x v="62"/>
    <s v="60"/>
    <s v="Expenditures"/>
    <s v="722004"/>
    <s v="SBCMP"/>
    <x v="433"/>
    <s v="Active"/>
  </r>
  <r>
    <s v="660709"/>
    <s v="619244"/>
    <s v="OtherOp-Summer EntrtnmntSeries"/>
    <x v="3606"/>
    <d v="2000-01-01T00:00:00"/>
    <x v="1"/>
    <s v="E"/>
    <s v="660003"/>
    <s v="Supplies and Services"/>
    <x v="839"/>
    <s v="90000000"/>
    <s v="660"/>
    <s v="Misc. Operating Expenses"/>
    <x v="62"/>
    <s v="60"/>
    <s v="Expenditures"/>
    <s v="722004"/>
    <s v="SBCMP"/>
    <x v="433"/>
    <s v="Active"/>
  </r>
  <r>
    <s v="660710"/>
    <s v="619258"/>
    <s v="Suppl&amp;Svcs-Armored/Courier/Sec"/>
    <x v="3607"/>
    <d v="2000-01-01T00:00:00"/>
    <x v="1"/>
    <s v="E"/>
    <s v="660003"/>
    <s v="Supplies and Services"/>
    <x v="839"/>
    <s v="90000000"/>
    <s v="660"/>
    <s v="Misc. Operating Expenses"/>
    <x v="62"/>
    <s v="60"/>
    <s v="Expenditures"/>
    <s v="722004"/>
    <s v="SBCMP"/>
    <x v="433"/>
    <s v="Active"/>
  </r>
  <r>
    <s v="660711"/>
    <s v="619260"/>
    <s v="Accounting Fee"/>
    <x v="3608"/>
    <d v="2000-01-01T00:00:00"/>
    <x v="1"/>
    <s v="E"/>
    <s v="660003"/>
    <s v="Supplies and Services"/>
    <x v="839"/>
    <s v="90000000"/>
    <s v="660"/>
    <s v="Misc. Operating Expenses"/>
    <x v="62"/>
    <s v="60"/>
    <s v="Expenditures"/>
    <s v="722004"/>
    <s v="SBCMP"/>
    <x v="433"/>
    <s v="Active"/>
  </r>
  <r>
    <s v="660712"/>
    <s v="619261"/>
    <s v="Audit Fee"/>
    <x v="3609"/>
    <d v="2000-01-01T00:00:00"/>
    <x v="1"/>
    <s v="E"/>
    <s v="660003"/>
    <s v="Supplies and Services"/>
    <x v="839"/>
    <s v="90000000"/>
    <s v="660"/>
    <s v="Misc. Operating Expenses"/>
    <x v="62"/>
    <s v="60"/>
    <s v="Expenditures"/>
    <s v="722004"/>
    <s v="SBCMP"/>
    <x v="433"/>
    <s v="Active"/>
  </r>
  <r>
    <s v="660713"/>
    <s v="619262"/>
    <s v="NonLib Dues"/>
    <x v="3610"/>
    <d v="2000-01-01T00:00:00"/>
    <x v="1"/>
    <s v="E"/>
    <s v="660003"/>
    <s v="Supplies and Services"/>
    <x v="839"/>
    <s v="90000000"/>
    <s v="660"/>
    <s v="Misc. Operating Expenses"/>
    <x v="62"/>
    <s v="60"/>
    <s v="Expenditures"/>
    <s v="722004"/>
    <s v="SBCMP"/>
    <x v="433"/>
    <s v="Active"/>
  </r>
  <r>
    <s v="660714"/>
    <s v="619264"/>
    <s v="Transition Exp"/>
    <x v="3611"/>
    <d v="2000-01-01T00:00:00"/>
    <x v="1"/>
    <s v="E"/>
    <s v="660003"/>
    <s v="Supplies and Services"/>
    <x v="839"/>
    <s v="90000000"/>
    <s v="660"/>
    <s v="Misc. Operating Expenses"/>
    <x v="62"/>
    <s v="60"/>
    <s v="Expenditures"/>
    <s v="722004"/>
    <s v="SBCMP"/>
    <x v="433"/>
    <s v="Active"/>
  </r>
  <r>
    <s v="660715"/>
    <s v="619265"/>
    <s v="Orientation Exp"/>
    <x v="3612"/>
    <d v="2000-01-01T00:00:00"/>
    <x v="1"/>
    <s v="E"/>
    <s v="660003"/>
    <s v="Supplies and Services"/>
    <x v="839"/>
    <s v="90000000"/>
    <s v="660"/>
    <s v="Misc. Operating Expenses"/>
    <x v="62"/>
    <s v="60"/>
    <s v="Expenditures"/>
    <s v="722004"/>
    <s v="SBCMP"/>
    <x v="433"/>
    <s v="Active"/>
  </r>
  <r>
    <s v="660716"/>
    <s v="619375"/>
    <s v="Specialized Training-CAB-ASI"/>
    <x v="3613"/>
    <d v="2000-01-01T00:00:00"/>
    <x v="1"/>
    <s v="E"/>
    <s v="660009"/>
    <s v="Professional Development"/>
    <x v="866"/>
    <s v="90000000"/>
    <s v="660"/>
    <s v="Misc. Operating Expenses"/>
    <x v="62"/>
    <s v="60"/>
    <s v="Expenditures"/>
    <s v="722004"/>
    <s v="SBCMP"/>
    <x v="458"/>
    <s v="Active"/>
  </r>
  <r>
    <s v="660717"/>
    <s v="619861"/>
    <s v="FND-Recruiting"/>
    <x v="3614"/>
    <d v="2000-01-01T00:00:00"/>
    <x v="1"/>
    <s v="E"/>
    <s v="660042"/>
    <s v="Recruitment"/>
    <x v="879"/>
    <s v="90000000"/>
    <s v="660"/>
    <s v="Misc. Operating Expenses"/>
    <x v="62"/>
    <s v="60"/>
    <s v="Expenditures"/>
    <s v="722004"/>
    <s v="SBCMP"/>
    <x v="471"/>
    <s v="Active"/>
  </r>
  <r>
    <s v="660718"/>
    <s v="619821"/>
    <s v="Deprec-Expense"/>
    <x v="3615"/>
    <d v="2000-01-01T00:00:00"/>
    <x v="1"/>
    <s v="E"/>
    <s v="660090"/>
    <s v="Expenses-Other"/>
    <x v="862"/>
    <s v="90000000"/>
    <s v="660"/>
    <s v="Misc. Operating Expenses"/>
    <x v="62"/>
    <s v="60"/>
    <s v="Expenditures"/>
    <s v="722004"/>
    <s v="SBCMP"/>
    <x v="454"/>
    <s v="Active"/>
  </r>
  <r>
    <s v="660719"/>
    <s v="619822"/>
    <s v="Deprec-Loss On Disposal-Assets"/>
    <x v="3616"/>
    <d v="2000-01-01T00:00:00"/>
    <x v="1"/>
    <s v="E"/>
    <s v="660090"/>
    <s v="Expenses-Other"/>
    <x v="862"/>
    <s v="90000000"/>
    <s v="660"/>
    <s v="Misc. Operating Expenses"/>
    <x v="62"/>
    <s v="60"/>
    <s v="Expenditures"/>
    <s v="722004"/>
    <s v="SBCMP"/>
    <x v="454"/>
    <s v="Active"/>
  </r>
  <r>
    <s v="660720"/>
    <s v="630002"/>
    <s v="ExpOthr-Student Union Lease"/>
    <x v="3617"/>
    <d v="2000-01-01T00:00:00"/>
    <x v="1"/>
    <s v="E"/>
    <s v="660090"/>
    <s v="Expenses-Other"/>
    <x v="862"/>
    <s v="90000000"/>
    <s v="660"/>
    <s v="Misc. Operating Expenses"/>
    <x v="62"/>
    <s v="60"/>
    <s v="Expenditures"/>
    <s v="722004"/>
    <s v="SBCMP"/>
    <x v="454"/>
    <s v="Active"/>
  </r>
  <r>
    <s v="660721"/>
    <s v="630030"/>
    <s v="ExpOthr-Club Leadership P.G."/>
    <x v="3618"/>
    <d v="2000-01-01T00:00:00"/>
    <x v="1"/>
    <s v="E"/>
    <s v="660090"/>
    <s v="Expenses-Other"/>
    <x v="862"/>
    <s v="90000000"/>
    <s v="660"/>
    <s v="Misc. Operating Expenses"/>
    <x v="62"/>
    <s v="60"/>
    <s v="Expenditures"/>
    <s v="722004"/>
    <s v="SBCMP"/>
    <x v="454"/>
    <s v="Active"/>
  </r>
  <r>
    <s v="660722"/>
    <s v="630034"/>
    <s v="ExpOthr-Graduation Reception"/>
    <x v="3619"/>
    <d v="2000-01-01T00:00:00"/>
    <x v="1"/>
    <s v="E"/>
    <s v="660090"/>
    <s v="Expenses-Other"/>
    <x v="862"/>
    <s v="90000000"/>
    <s v="660"/>
    <s v="Misc. Operating Expenses"/>
    <x v="62"/>
    <s v="60"/>
    <s v="Expenditures"/>
    <s v="722004"/>
    <s v="SBCMP"/>
    <x v="454"/>
    <s v="Active"/>
  </r>
  <r>
    <s v="660723"/>
    <s v="630036"/>
    <s v="ExpOthr-Donations"/>
    <x v="3620"/>
    <d v="2000-01-01T00:00:00"/>
    <x v="1"/>
    <s v="E"/>
    <s v="660090"/>
    <s v="Expenses-Other"/>
    <x v="862"/>
    <s v="90000000"/>
    <s v="660"/>
    <s v="Misc. Operating Expenses"/>
    <x v="62"/>
    <s v="60"/>
    <s v="Expenditures"/>
    <s v="722004"/>
    <s v="SBCMP"/>
    <x v="454"/>
    <s v="Active"/>
  </r>
  <r>
    <s v="660724"/>
    <s v="630037"/>
    <s v="ExpOthr-Club Expenditures PG"/>
    <x v="3621"/>
    <d v="2000-01-01T00:00:00"/>
    <x v="1"/>
    <s v="E"/>
    <s v="660090"/>
    <s v="Expenses-Other"/>
    <x v="862"/>
    <s v="90000000"/>
    <s v="660"/>
    <s v="Misc. Operating Expenses"/>
    <x v="62"/>
    <s v="60"/>
    <s v="Expenditures"/>
    <s v="722004"/>
    <s v="SBCMP"/>
    <x v="454"/>
    <s v="Active"/>
  </r>
  <r>
    <s v="660725"/>
    <s v="630045"/>
    <s v="Ticket Purchases-PG"/>
    <x v="3622"/>
    <d v="2000-01-01T00:00:00"/>
    <x v="1"/>
    <s v="E"/>
    <s v="660090"/>
    <s v="Expenses-Other"/>
    <x v="862"/>
    <s v="90000000"/>
    <s v="660"/>
    <s v="Misc. Operating Expenses"/>
    <x v="62"/>
    <s v="60"/>
    <s v="Expenditures"/>
    <s v="722004"/>
    <s v="SBCMP"/>
    <x v="454"/>
    <s v="Active"/>
  </r>
  <r>
    <s v="660726"/>
    <s v="630046"/>
    <s v="ExpOthr-Accomodation"/>
    <x v="3623"/>
    <d v="2000-01-01T00:00:00"/>
    <x v="1"/>
    <s v="E"/>
    <s v="660090"/>
    <s v="Expenses-Other"/>
    <x v="862"/>
    <s v="90000000"/>
    <s v="660"/>
    <s v="Misc. Operating Expenses"/>
    <x v="62"/>
    <s v="60"/>
    <s v="Expenditures"/>
    <s v="722004"/>
    <s v="SBCMP"/>
    <x v="454"/>
    <s v="Active"/>
  </r>
  <r>
    <s v="660727"/>
    <s v="630050"/>
    <s v="ASI-PDC Office Lease"/>
    <x v="3624"/>
    <d v="2000-01-01T00:00:00"/>
    <x v="1"/>
    <s v="E"/>
    <s v="660090"/>
    <s v="Expenses-Other"/>
    <x v="862"/>
    <s v="90000000"/>
    <s v="660"/>
    <s v="Misc. Operating Expenses"/>
    <x v="62"/>
    <s v="60"/>
    <s v="Expenditures"/>
    <s v="722004"/>
    <s v="SBCMP"/>
    <x v="454"/>
    <s v="Active"/>
  </r>
  <r>
    <s v="660728"/>
    <s v="630051"/>
    <s v="ASI - OPEB Reserves"/>
    <x v="3625"/>
    <d v="2000-01-01T00:00:00"/>
    <x v="1"/>
    <s v="E"/>
    <s v="660090"/>
    <s v="Expenses-Other"/>
    <x v="862"/>
    <s v="90000000"/>
    <s v="660"/>
    <s v="Misc. Operating Expenses"/>
    <x v="62"/>
    <s v="60"/>
    <s v="Expenditures"/>
    <s v="722004"/>
    <s v="SBCMP"/>
    <x v="454"/>
    <s v="Active"/>
  </r>
  <r>
    <s v="660729"/>
    <s v="630091"/>
    <s v="ExpOthr-Housing Bond Service"/>
    <x v="3626"/>
    <d v="2000-01-01T00:00:00"/>
    <x v="1"/>
    <s v="E"/>
    <s v="660090"/>
    <s v="Expenses-Other"/>
    <x v="862"/>
    <s v="90000000"/>
    <s v="660"/>
    <s v="Misc. Operating Expenses"/>
    <x v="62"/>
    <s v="60"/>
    <s v="Expenditures"/>
    <s v="722004"/>
    <s v="SBCMP"/>
    <x v="454"/>
    <s v="Active"/>
  </r>
  <r>
    <s v="660730"/>
    <s v="630093"/>
    <s v="ASI-Coyote Spirit Card"/>
    <x v="3627"/>
    <d v="2000-01-01T00:00:00"/>
    <x v="1"/>
    <s v="E"/>
    <s v="660090"/>
    <s v="Expenses-Other"/>
    <x v="862"/>
    <s v="90000000"/>
    <s v="660"/>
    <s v="Misc. Operating Expenses"/>
    <x v="62"/>
    <s v="60"/>
    <s v="Expenditures"/>
    <s v="722004"/>
    <s v="SBCMP"/>
    <x v="454"/>
    <s v="Active"/>
  </r>
  <r>
    <s v="660731"/>
    <s v="630094"/>
    <s v="ASI-Prizes"/>
    <x v="3628"/>
    <d v="2000-01-01T00:00:00"/>
    <x v="1"/>
    <s v="E"/>
    <s v="660090"/>
    <s v="Expenses-Other"/>
    <x v="862"/>
    <s v="90000000"/>
    <s v="660"/>
    <s v="Misc. Operating Expenses"/>
    <x v="62"/>
    <s v="60"/>
    <s v="Expenditures"/>
    <s v="722004"/>
    <s v="SBCMP"/>
    <x v="454"/>
    <s v="Active"/>
  </r>
  <r>
    <s v="660732"/>
    <s v="630115"/>
    <s v="Exp Oth-Student Activities"/>
    <x v="3629"/>
    <d v="2000-01-01T00:00:00"/>
    <x v="1"/>
    <s v="E"/>
    <s v="660090"/>
    <s v="Expenses-Other"/>
    <x v="862"/>
    <s v="90000000"/>
    <s v="660"/>
    <s v="Misc. Operating Expenses"/>
    <x v="62"/>
    <s v="60"/>
    <s v="Expenditures"/>
    <s v="722004"/>
    <s v="SBCMP"/>
    <x v="454"/>
    <s v="Active"/>
  </r>
  <r>
    <s v="660733"/>
    <s v="630125"/>
    <s v="Exp Oth-Depreciation"/>
    <x v="3630"/>
    <d v="2000-01-01T00:00:00"/>
    <x v="1"/>
    <s v="E"/>
    <s v="660090"/>
    <s v="Expenses-Other"/>
    <x v="862"/>
    <s v="90000000"/>
    <s v="660"/>
    <s v="Misc. Operating Expenses"/>
    <x v="62"/>
    <s v="60"/>
    <s v="Expenditures"/>
    <s v="722004"/>
    <s v="SBCMP"/>
    <x v="454"/>
    <s v="Active"/>
  </r>
  <r>
    <s v="660734"/>
    <s v="630126"/>
    <s v="Exp Othr-Public Relations"/>
    <x v="3631"/>
    <d v="2000-01-01T00:00:00"/>
    <x v="1"/>
    <s v="E"/>
    <s v="660090"/>
    <s v="Expenses-Other"/>
    <x v="862"/>
    <s v="90000000"/>
    <s v="660"/>
    <s v="Misc. Operating Expenses"/>
    <x v="62"/>
    <s v="60"/>
    <s v="Expenditures"/>
    <s v="722004"/>
    <s v="SBCMP"/>
    <x v="454"/>
    <s v="Active"/>
  </r>
  <r>
    <s v="660735"/>
    <s v="630127"/>
    <s v="Exp Othr-RideShare"/>
    <x v="3632"/>
    <d v="2000-01-01T00:00:00"/>
    <x v="1"/>
    <s v="E"/>
    <s v="660090"/>
    <s v="Expenses-Other"/>
    <x v="862"/>
    <s v="90000000"/>
    <s v="660"/>
    <s v="Misc. Operating Expenses"/>
    <x v="62"/>
    <s v="60"/>
    <s v="Expenditures"/>
    <s v="722004"/>
    <s v="SBCMP"/>
    <x v="454"/>
    <s v="Active"/>
  </r>
  <r>
    <s v="660736"/>
    <s v="630128"/>
    <s v="Exp Othr-Txbl Life Ins Prem"/>
    <x v="3633"/>
    <d v="2000-01-01T00:00:00"/>
    <x v="1"/>
    <s v="E"/>
    <s v="660090"/>
    <s v="Expenses-Other"/>
    <x v="862"/>
    <s v="90000000"/>
    <s v="660"/>
    <s v="Misc. Operating Expenses"/>
    <x v="62"/>
    <s v="60"/>
    <s v="Expenditures"/>
    <s v="722004"/>
    <s v="SBCMP"/>
    <x v="454"/>
    <s v="Active"/>
  </r>
  <r>
    <s v="660737"/>
    <s v="630129"/>
    <s v="Exp Othr-Go Print Refnd Card E"/>
    <x v="3634"/>
    <d v="2000-01-01T00:00:00"/>
    <x v="1"/>
    <s v="E"/>
    <s v="660090"/>
    <s v="Expenses-Other"/>
    <x v="862"/>
    <s v="90000000"/>
    <s v="660"/>
    <s v="Misc. Operating Expenses"/>
    <x v="62"/>
    <s v="60"/>
    <s v="Expenditures"/>
    <s v="722004"/>
    <s v="SBCMP"/>
    <x v="454"/>
    <s v="Active"/>
  </r>
  <r>
    <s v="660738"/>
    <s v="630130"/>
    <s v="Exp Othr-Tuition"/>
    <x v="3635"/>
    <d v="2000-01-01T00:00:00"/>
    <x v="1"/>
    <s v="E"/>
    <s v="660090"/>
    <s v="Expenses-Other"/>
    <x v="862"/>
    <s v="90000000"/>
    <s v="660"/>
    <s v="Misc. Operating Expenses"/>
    <x v="62"/>
    <s v="60"/>
    <s v="Expenditures"/>
    <s v="722004"/>
    <s v="SBCMP"/>
    <x v="454"/>
    <s v="Active"/>
  </r>
  <r>
    <s v="660739"/>
    <s v="630131"/>
    <s v="Exp Othr-Room &amp; Board"/>
    <x v="3636"/>
    <d v="2000-01-01T00:00:00"/>
    <x v="1"/>
    <s v="E"/>
    <s v="660090"/>
    <s v="Expenses-Other"/>
    <x v="862"/>
    <s v="90000000"/>
    <s v="660"/>
    <s v="Misc. Operating Expenses"/>
    <x v="62"/>
    <s v="60"/>
    <s v="Expenditures"/>
    <s v="722004"/>
    <s v="SBCMP"/>
    <x v="454"/>
    <s v="Active"/>
  </r>
  <r>
    <s v="660740"/>
    <s v="630132"/>
    <s v="Exp Othr-Stipends-Off-"/>
    <x v="3637"/>
    <d v="2000-01-01T00:00:00"/>
    <x v="1"/>
    <s v="E"/>
    <s v="660090"/>
    <s v="Expenses-Other"/>
    <x v="862"/>
    <s v="90000000"/>
    <s v="660"/>
    <s v="Misc. Operating Expenses"/>
    <x v="62"/>
    <s v="60"/>
    <s v="Expenditures"/>
    <s v="722004"/>
    <s v="SBCMP"/>
    <x v="454"/>
    <s v="Active"/>
  </r>
  <r>
    <s v="660741"/>
    <s v="630133"/>
    <s v="Exp Othr-Laundry"/>
    <x v="3638"/>
    <d v="2000-01-01T00:00:00"/>
    <x v="1"/>
    <s v="E"/>
    <s v="660090"/>
    <s v="Expenses-Other"/>
    <x v="862"/>
    <s v="90000000"/>
    <s v="660"/>
    <s v="Misc. Operating Expenses"/>
    <x v="62"/>
    <s v="60"/>
    <s v="Expenditures"/>
    <s v="722004"/>
    <s v="SBCMP"/>
    <x v="454"/>
    <s v="Active"/>
  </r>
  <r>
    <s v="660742"/>
    <s v="630134"/>
    <s v="Exp Othr-Resource Materials"/>
    <x v="3639"/>
    <d v="2000-01-01T00:00:00"/>
    <x v="1"/>
    <s v="E"/>
    <s v="660090"/>
    <s v="Expenses-Other"/>
    <x v="862"/>
    <s v="90000000"/>
    <s v="660"/>
    <s v="Misc. Operating Expenses"/>
    <x v="62"/>
    <s v="60"/>
    <s v="Expenditures"/>
    <s v="722004"/>
    <s v="SBCMP"/>
    <x v="454"/>
    <s v="Active"/>
  </r>
  <r>
    <s v="660743"/>
    <s v="630135"/>
    <s v="Exp Oth-Licenses/Permits"/>
    <x v="3640"/>
    <d v="2000-01-01T00:00:00"/>
    <x v="1"/>
    <s v="E"/>
    <s v="660090"/>
    <s v="Expenses-Other"/>
    <x v="862"/>
    <s v="90000000"/>
    <s v="660"/>
    <s v="Misc. Operating Expenses"/>
    <x v="62"/>
    <s v="60"/>
    <s v="Expenditures"/>
    <s v="722004"/>
    <s v="SBCMP"/>
    <x v="454"/>
    <s v="Active"/>
  </r>
  <r>
    <s v="660744"/>
    <s v="630137"/>
    <s v="Exp Oth-Armored Transport"/>
    <x v="3641"/>
    <d v="2000-01-01T00:00:00"/>
    <x v="1"/>
    <s v="E"/>
    <s v="660090"/>
    <s v="Expenses-Other"/>
    <x v="862"/>
    <s v="90000000"/>
    <s v="660"/>
    <s v="Misc. Operating Expenses"/>
    <x v="62"/>
    <s v="60"/>
    <s v="Expenditures"/>
    <s v="722004"/>
    <s v="SBCMP"/>
    <x v="454"/>
    <s v="Active"/>
  </r>
  <r>
    <s v="660745"/>
    <s v="630139"/>
    <s v="Exp Oth-Pre-K Resource Exp"/>
    <x v="3642"/>
    <d v="2000-01-01T00:00:00"/>
    <x v="1"/>
    <s v="E"/>
    <s v="660090"/>
    <s v="Expenses-Other"/>
    <x v="862"/>
    <s v="90000000"/>
    <s v="660"/>
    <s v="Misc. Operating Expenses"/>
    <x v="62"/>
    <s v="60"/>
    <s v="Expenditures"/>
    <s v="722004"/>
    <s v="SBCMP"/>
    <x v="454"/>
    <s v="Active"/>
  </r>
  <r>
    <s v="660746"/>
    <s v="630140"/>
    <s v="Exp Oth-Sch Age Resource Exp"/>
    <x v="3643"/>
    <d v="2000-01-01T00:00:00"/>
    <x v="1"/>
    <s v="E"/>
    <s v="660090"/>
    <s v="Expenses-Other"/>
    <x v="862"/>
    <s v="90000000"/>
    <s v="660"/>
    <s v="Misc. Operating Expenses"/>
    <x v="62"/>
    <s v="60"/>
    <s v="Expenditures"/>
    <s v="722004"/>
    <s v="SBCMP"/>
    <x v="454"/>
    <s v="Active"/>
  </r>
  <r>
    <s v="660747"/>
    <s v="630141"/>
    <s v="Exp Oth-Food Services"/>
    <x v="3644"/>
    <d v="2000-01-01T00:00:00"/>
    <x v="1"/>
    <s v="E"/>
    <s v="660090"/>
    <s v="Expenses-Other"/>
    <x v="862"/>
    <s v="90000000"/>
    <s v="660"/>
    <s v="Misc. Operating Expenses"/>
    <x v="62"/>
    <s v="60"/>
    <s v="Expenditures"/>
    <s v="722004"/>
    <s v="SBCMP"/>
    <x v="454"/>
    <s v="Active"/>
  </r>
  <r>
    <s v="660748"/>
    <s v="630144"/>
    <s v="Exp Oth-AdminOvrhdAlloc-FNDAcc"/>
    <x v="3645"/>
    <d v="2000-01-01T00:00:00"/>
    <x v="1"/>
    <s v="E"/>
    <s v="660090"/>
    <s v="Expenses-Other"/>
    <x v="862"/>
    <s v="90000000"/>
    <s v="660"/>
    <s v="Misc. Operating Expenses"/>
    <x v="62"/>
    <s v="60"/>
    <s v="Expenditures"/>
    <s v="722004"/>
    <s v="SBCMP"/>
    <x v="454"/>
    <s v="Active"/>
  </r>
  <r>
    <s v="660749"/>
    <s v="630145"/>
    <s v="Exp Oth-Alumni Assoc Awards"/>
    <x v="3646"/>
    <d v="2000-01-01T00:00:00"/>
    <x v="1"/>
    <s v="E"/>
    <s v="660090"/>
    <s v="Expenses-Other"/>
    <x v="862"/>
    <s v="90000000"/>
    <s v="660"/>
    <s v="Misc. Operating Expenses"/>
    <x v="62"/>
    <s v="60"/>
    <s v="Expenditures"/>
    <s v="722004"/>
    <s v="SBCMP"/>
    <x v="454"/>
    <s v="Active"/>
  </r>
  <r>
    <s v="660750"/>
    <s v="630146"/>
    <s v="Exp Oth-Dir Srvcs to Std/Paren"/>
    <x v="3647"/>
    <d v="2000-01-01T00:00:00"/>
    <x v="1"/>
    <s v="E"/>
    <s v="660090"/>
    <s v="Expenses-Other"/>
    <x v="862"/>
    <s v="90000000"/>
    <s v="660"/>
    <s v="Misc. Operating Expenses"/>
    <x v="62"/>
    <s v="60"/>
    <s v="Expenditures"/>
    <s v="722004"/>
    <s v="SBCMP"/>
    <x v="454"/>
    <s v="Active"/>
  </r>
  <r>
    <s v="660751"/>
    <s v="630147"/>
    <s v="Exp Oth-Audit Expense"/>
    <x v="3648"/>
    <d v="2000-01-01T00:00:00"/>
    <x v="1"/>
    <s v="E"/>
    <s v="660090"/>
    <s v="Expenses-Other"/>
    <x v="862"/>
    <s v="90000000"/>
    <s v="660"/>
    <s v="Misc. Operating Expenses"/>
    <x v="62"/>
    <s v="60"/>
    <s v="Expenditures"/>
    <s v="722004"/>
    <s v="SBCMP"/>
    <x v="454"/>
    <s v="Active"/>
  </r>
  <r>
    <s v="660752"/>
    <s v="630148"/>
    <s v="ExpOth-Participant Incentives"/>
    <x v="3649"/>
    <d v="2000-01-01T00:00:00"/>
    <x v="1"/>
    <s v="E"/>
    <s v="660090"/>
    <s v="Expenses-Other"/>
    <x v="862"/>
    <s v="90000000"/>
    <s v="660"/>
    <s v="Misc. Operating Expenses"/>
    <x v="62"/>
    <s v="60"/>
    <s v="Expenditures"/>
    <s v="722004"/>
    <s v="SBCMP"/>
    <x v="454"/>
    <s v="Active"/>
  </r>
  <r>
    <s v="660753"/>
    <s v="630149"/>
    <s v="Exp Oth-Chapter Activities"/>
    <x v="3650"/>
    <d v="2000-01-01T00:00:00"/>
    <x v="1"/>
    <s v="E"/>
    <s v="660090"/>
    <s v="Expenses-Other"/>
    <x v="862"/>
    <s v="90000000"/>
    <s v="660"/>
    <s v="Misc. Operating Expenses"/>
    <x v="62"/>
    <s v="60"/>
    <s v="Expenditures"/>
    <s v="722004"/>
    <s v="SBCMP"/>
    <x v="454"/>
    <s v="Active"/>
  </r>
  <r>
    <s v="660754"/>
    <s v="630150"/>
    <s v="Exp Oth-Interest Exp"/>
    <x v="3651"/>
    <d v="2000-01-01T00:00:00"/>
    <x v="1"/>
    <s v="E"/>
    <s v="660090"/>
    <s v="Expenses-Other"/>
    <x v="862"/>
    <s v="90000000"/>
    <s v="660"/>
    <s v="Misc. Operating Expenses"/>
    <x v="62"/>
    <s v="60"/>
    <s v="Expenditures"/>
    <s v="722004"/>
    <s v="SBCMP"/>
    <x v="454"/>
    <s v="Active"/>
  </r>
  <r>
    <s v="660755"/>
    <s v="630151"/>
    <s v="Exp Oth-CRT Annuity Pmts"/>
    <x v="3652"/>
    <d v="2000-01-01T00:00:00"/>
    <x v="1"/>
    <s v="E"/>
    <s v="660090"/>
    <s v="Expenses-Other"/>
    <x v="862"/>
    <s v="90000000"/>
    <s v="660"/>
    <s v="Misc. Operating Expenses"/>
    <x v="62"/>
    <s v="60"/>
    <s v="Expenditures"/>
    <s v="722004"/>
    <s v="SBCMP"/>
    <x v="454"/>
    <s v="Active"/>
  </r>
  <r>
    <s v="660756"/>
    <s v="630152"/>
    <s v="Exp Oth-CRT Admin Exp"/>
    <x v="3653"/>
    <d v="2000-01-01T00:00:00"/>
    <x v="1"/>
    <s v="E"/>
    <s v="660090"/>
    <s v="Expenses-Other"/>
    <x v="862"/>
    <s v="90000000"/>
    <s v="660"/>
    <s v="Misc. Operating Expenses"/>
    <x v="62"/>
    <s v="60"/>
    <s v="Expenditures"/>
    <s v="722004"/>
    <s v="SBCMP"/>
    <x v="454"/>
    <s v="Active"/>
  </r>
  <r>
    <s v="660757"/>
    <s v="630155"/>
    <s v="Exp Oth-CSU/CO Support"/>
    <x v="3654"/>
    <d v="2000-01-01T00:00:00"/>
    <x v="1"/>
    <s v="E"/>
    <s v="660090"/>
    <s v="Expenses-Other"/>
    <x v="862"/>
    <s v="90000000"/>
    <s v="660"/>
    <s v="Misc. Operating Expenses"/>
    <x v="62"/>
    <s v="60"/>
    <s v="Expenditures"/>
    <s v="722004"/>
    <s v="SBCMP"/>
    <x v="454"/>
    <s v="Active"/>
  </r>
  <r>
    <s v="660758"/>
    <s v="630156"/>
    <s v="Exp Oth-Regnl Gthring-Alumni"/>
    <x v="3655"/>
    <d v="2000-01-01T00:00:00"/>
    <x v="1"/>
    <s v="E"/>
    <s v="660090"/>
    <s v="Expenses-Other"/>
    <x v="862"/>
    <s v="90000000"/>
    <s v="660"/>
    <s v="Misc. Operating Expenses"/>
    <x v="62"/>
    <s v="60"/>
    <s v="Expenditures"/>
    <s v="722004"/>
    <s v="SBCMP"/>
    <x v="454"/>
    <s v="Active"/>
  </r>
  <r>
    <s v="660759"/>
    <s v="630157"/>
    <s v="Exp Oth-Cash-Short/\Over"/>
    <x v="3656"/>
    <d v="2000-01-01T00:00:00"/>
    <x v="1"/>
    <s v="E"/>
    <s v="660090"/>
    <s v="Expenses-Other"/>
    <x v="862"/>
    <s v="90000000"/>
    <s v="660"/>
    <s v="Misc. Operating Expenses"/>
    <x v="62"/>
    <s v="60"/>
    <s v="Expenditures"/>
    <s v="722004"/>
    <s v="SBCMP"/>
    <x v="454"/>
    <s v="Active"/>
  </r>
  <r>
    <s v="660760"/>
    <s v="630158"/>
    <s v="Exp Oth-Dmpstr Fees/Trsh Rmvl"/>
    <x v="3657"/>
    <d v="2000-01-01T00:00:00"/>
    <x v="1"/>
    <s v="E"/>
    <s v="660090"/>
    <s v="Expenses-Other"/>
    <x v="862"/>
    <s v="90000000"/>
    <s v="660"/>
    <s v="Misc. Operating Expenses"/>
    <x v="62"/>
    <s v="60"/>
    <s v="Expenditures"/>
    <s v="722004"/>
    <s v="SBCMP"/>
    <x v="454"/>
    <s v="Active"/>
  </r>
  <r>
    <s v="660761"/>
    <s v="630160"/>
    <s v="Exp Oth-Vehicle Expense/Maint"/>
    <x v="3658"/>
    <d v="2000-01-01T00:00:00"/>
    <x v="1"/>
    <s v="E"/>
    <s v="660090"/>
    <s v="Expenses-Other"/>
    <x v="862"/>
    <s v="90000000"/>
    <s v="660"/>
    <s v="Misc. Operating Expenses"/>
    <x v="62"/>
    <s v="60"/>
    <s v="Expenditures"/>
    <s v="722004"/>
    <s v="SBCMP"/>
    <x v="454"/>
    <s v="Active"/>
  </r>
  <r>
    <s v="660762"/>
    <s v="630161"/>
    <s v="ExpOthr-SPA Student Stipends"/>
    <x v="3659"/>
    <d v="2000-01-01T00:00:00"/>
    <x v="1"/>
    <s v="E"/>
    <s v="660090"/>
    <s v="Expenses-Other"/>
    <x v="862"/>
    <s v="90000000"/>
    <s v="660"/>
    <s v="Misc. Operating Expenses"/>
    <x v="62"/>
    <s v="60"/>
    <s v="Expenditures"/>
    <s v="722004"/>
    <s v="SBCMP"/>
    <x v="454"/>
    <s v="Active"/>
  </r>
  <r>
    <s v="660763"/>
    <s v="630162"/>
    <s v="GuestLect/Presenter/Honoriria-"/>
    <x v="3660"/>
    <d v="2000-01-01T00:00:00"/>
    <x v="1"/>
    <s v="E"/>
    <s v="660090"/>
    <s v="Expenses-Other"/>
    <x v="862"/>
    <s v="90000000"/>
    <s v="660"/>
    <s v="Misc. Operating Expenses"/>
    <x v="62"/>
    <s v="60"/>
    <s v="Expenditures"/>
    <s v="722004"/>
    <s v="SBCMP"/>
    <x v="454"/>
    <s v="Active"/>
  </r>
  <r>
    <s v="660764"/>
    <s v="630163"/>
    <s v="Exp Oth-Parking Permits"/>
    <x v="3661"/>
    <d v="2000-01-01T00:00:00"/>
    <x v="1"/>
    <s v="E"/>
    <s v="660090"/>
    <s v="Expenses-Other"/>
    <x v="862"/>
    <s v="90000000"/>
    <s v="660"/>
    <s v="Misc. Operating Expenses"/>
    <x v="62"/>
    <s v="60"/>
    <s v="Expenditures"/>
    <s v="722004"/>
    <s v="SBCMP"/>
    <x v="454"/>
    <s v="Active"/>
  </r>
  <r>
    <s v="660765"/>
    <s v="630164"/>
    <s v="Trsf w/in Sponsored Prog-IDC"/>
    <x v="3662"/>
    <d v="2018-07-01T00:00:00"/>
    <x v="1"/>
    <s v="E"/>
    <s v="660090"/>
    <s v="Expenses-Other"/>
    <x v="862"/>
    <s v="90000000"/>
    <s v="660"/>
    <s v="Misc. Operating Expenses"/>
    <x v="62"/>
    <s v="60"/>
    <s v="Expenditures"/>
    <s v="722004"/>
    <s v="SBCMP"/>
    <x v="454"/>
    <s v="Active"/>
  </r>
  <r>
    <s v="660766"/>
    <s v="630165"/>
    <s v="Trsf to Other FND Funds"/>
    <x v="3663"/>
    <d v="2000-01-01T00:00:00"/>
    <x v="1"/>
    <s v="E"/>
    <s v="660090"/>
    <s v="Expenses-Other"/>
    <x v="862"/>
    <s v="90000000"/>
    <s v="660"/>
    <s v="Misc. Operating Expenses"/>
    <x v="62"/>
    <s v="60"/>
    <s v="Expenditures"/>
    <s v="722004"/>
    <s v="SBCMP"/>
    <x v="454"/>
    <s v="Active"/>
  </r>
  <r>
    <s v="660767"/>
    <s v="630166"/>
    <s v="Exp Oth-Commissions Paid"/>
    <x v="3664"/>
    <d v="2000-01-01T00:00:00"/>
    <x v="1"/>
    <s v="E"/>
    <s v="660090"/>
    <s v="Expenses-Other"/>
    <x v="862"/>
    <s v="90000000"/>
    <s v="660"/>
    <s v="Misc. Operating Expenses"/>
    <x v="62"/>
    <s v="60"/>
    <s v="Expenditures"/>
    <s v="722004"/>
    <s v="SBCMP"/>
    <x v="454"/>
    <s v="Active"/>
  </r>
  <r>
    <s v="660768"/>
    <s v="630169"/>
    <s v="Exp Oth-Alumni Sponsorships"/>
    <x v="3665"/>
    <d v="2000-01-01T00:00:00"/>
    <x v="1"/>
    <s v="E"/>
    <s v="660090"/>
    <s v="Expenses-Other"/>
    <x v="862"/>
    <s v="90000000"/>
    <s v="660"/>
    <s v="Misc. Operating Expenses"/>
    <x v="62"/>
    <s v="60"/>
    <s v="Expenditures"/>
    <s v="722004"/>
    <s v="SBCMP"/>
    <x v="454"/>
    <s v="Active"/>
  </r>
  <r>
    <s v="660769"/>
    <s v="630174"/>
    <s v="Exp Othr-CSUSB Support"/>
    <x v="3666"/>
    <d v="2000-01-01T00:00:00"/>
    <x v="1"/>
    <s v="E"/>
    <s v="660090"/>
    <s v="Expenses-Other"/>
    <x v="862"/>
    <s v="90000000"/>
    <s v="660"/>
    <s v="Misc. Operating Expenses"/>
    <x v="62"/>
    <s v="60"/>
    <s v="Expenditures"/>
    <s v="722004"/>
    <s v="SBCMP"/>
    <x v="454"/>
    <s v="Active"/>
  </r>
  <r>
    <s v="660770"/>
    <s v="630175"/>
    <s v="Other Oper-Obsolete Inventory"/>
    <x v="3667"/>
    <d v="2000-01-01T00:00:00"/>
    <x v="1"/>
    <s v="E"/>
    <s v="660090"/>
    <s v="Expenses-Other"/>
    <x v="862"/>
    <s v="90000000"/>
    <s v="660"/>
    <s v="Misc. Operating Expenses"/>
    <x v="62"/>
    <s v="60"/>
    <s v="Expenditures"/>
    <s v="722004"/>
    <s v="SBCMP"/>
    <x v="454"/>
    <s v="Active"/>
  </r>
  <r>
    <s v="660771"/>
    <s v="630177"/>
    <s v="Exp Oth-Admin Costs-5%GiftFee"/>
    <x v="3668"/>
    <d v="2000-01-01T00:00:00"/>
    <x v="1"/>
    <s v="E"/>
    <s v="660090"/>
    <s v="Expenses-Other"/>
    <x v="862"/>
    <s v="90000000"/>
    <s v="660"/>
    <s v="Misc. Operating Expenses"/>
    <x v="62"/>
    <s v="60"/>
    <s v="Expenditures"/>
    <s v="722004"/>
    <s v="SBCMP"/>
    <x v="454"/>
    <s v="Active"/>
  </r>
  <r>
    <s v="660772"/>
    <s v="630178"/>
    <s v="Exp Oth-Admin Costs-FND 10%"/>
    <x v="3669"/>
    <d v="2000-01-01T00:00:00"/>
    <x v="1"/>
    <s v="E"/>
    <s v="660090"/>
    <s v="Expenses-Other"/>
    <x v="862"/>
    <s v="90000000"/>
    <s v="660"/>
    <s v="Misc. Operating Expenses"/>
    <x v="62"/>
    <s v="60"/>
    <s v="Expenditures"/>
    <s v="722004"/>
    <s v="SBCMP"/>
    <x v="454"/>
    <s v="Active"/>
  </r>
  <r>
    <s v="660773"/>
    <s v="630179"/>
    <s v="Exp Oth-Foundation Board Exp"/>
    <x v="3670"/>
    <d v="2000-01-01T00:00:00"/>
    <x v="1"/>
    <s v="E"/>
    <s v="660090"/>
    <s v="Expenses-Other"/>
    <x v="862"/>
    <s v="90000000"/>
    <s v="660"/>
    <s v="Misc. Operating Expenses"/>
    <x v="62"/>
    <s v="60"/>
    <s v="Expenditures"/>
    <s v="722004"/>
    <s v="SBCMP"/>
    <x v="454"/>
    <s v="Active"/>
  </r>
  <r>
    <s v="660774"/>
    <s v="630180"/>
    <s v="Vehicle Lease Expense"/>
    <x v="3671"/>
    <d v="2000-01-01T00:00:00"/>
    <x v="1"/>
    <s v="E"/>
    <s v="660090"/>
    <s v="Expenses-Other"/>
    <x v="862"/>
    <s v="90000000"/>
    <s v="660"/>
    <s v="Misc. Operating Expenses"/>
    <x v="62"/>
    <s v="60"/>
    <s v="Expenditures"/>
    <s v="722004"/>
    <s v="SBCMP"/>
    <x v="454"/>
    <s v="Active"/>
  </r>
  <r>
    <s v="660775"/>
    <s v="630181"/>
    <s v="ExpOthr- Misc-A"/>
    <x v="3672"/>
    <d v="2000-01-01T00:00:00"/>
    <x v="1"/>
    <s v="E"/>
    <s v="660090"/>
    <s v="Expenses-Other"/>
    <x v="862"/>
    <s v="90000000"/>
    <s v="660"/>
    <s v="Misc. Operating Expenses"/>
    <x v="62"/>
    <s v="60"/>
    <s v="Expenditures"/>
    <s v="722004"/>
    <s v="SBCMP"/>
    <x v="454"/>
    <s v="Active"/>
  </r>
  <r>
    <s v="660776"/>
    <s v="630183"/>
    <s v="ExpOthr- Misc-C"/>
    <x v="3673"/>
    <d v="2000-01-01T00:00:00"/>
    <x v="1"/>
    <s v="E"/>
    <s v="660090"/>
    <s v="Expenses-Other"/>
    <x v="862"/>
    <s v="90000000"/>
    <s v="660"/>
    <s v="Misc. Operating Expenses"/>
    <x v="62"/>
    <s v="60"/>
    <s v="Expenditures"/>
    <s v="722004"/>
    <s v="SBCMP"/>
    <x v="454"/>
    <s v="Active"/>
  </r>
  <r>
    <s v="660777"/>
    <s v="630184"/>
    <s v="ExpOthr- Misc-D"/>
    <x v="3674"/>
    <d v="2000-01-01T00:00:00"/>
    <x v="1"/>
    <s v="E"/>
    <s v="660090"/>
    <s v="Expenses-Other"/>
    <x v="862"/>
    <s v="90000000"/>
    <s v="660"/>
    <s v="Misc. Operating Expenses"/>
    <x v="62"/>
    <s v="60"/>
    <s v="Expenditures"/>
    <s v="722004"/>
    <s v="SBCMP"/>
    <x v="454"/>
    <s v="Active"/>
  </r>
  <r>
    <s v="660778"/>
    <s v="630185"/>
    <s v="ExpOthr- Misc-E"/>
    <x v="3675"/>
    <d v="2000-01-01T00:00:00"/>
    <x v="1"/>
    <s v="E"/>
    <s v="660090"/>
    <s v="Expenses-Other"/>
    <x v="862"/>
    <s v="90000000"/>
    <s v="660"/>
    <s v="Misc. Operating Expenses"/>
    <x v="62"/>
    <s v="60"/>
    <s v="Expenditures"/>
    <s v="722004"/>
    <s v="SBCMP"/>
    <x v="454"/>
    <s v="Active"/>
  </r>
  <r>
    <s v="660779"/>
    <s v="630186"/>
    <s v="ExpOthr- Misc-F"/>
    <x v="3676"/>
    <d v="2000-01-01T00:00:00"/>
    <x v="1"/>
    <s v="E"/>
    <s v="660090"/>
    <s v="Expenses-Other"/>
    <x v="862"/>
    <s v="90000000"/>
    <s v="660"/>
    <s v="Misc. Operating Expenses"/>
    <x v="62"/>
    <s v="60"/>
    <s v="Expenditures"/>
    <s v="722004"/>
    <s v="SBCMP"/>
    <x v="454"/>
    <s v="Active"/>
  </r>
  <r>
    <s v="660780"/>
    <s v="None"/>
    <s v="Transfer - PHL Scholarships"/>
    <x v="3677"/>
    <d v="2019-07-01T00:00:00"/>
    <x v="1"/>
    <s v="E"/>
    <s v="660090"/>
    <s v="Expenses-Other"/>
    <x v="862"/>
    <s v="90000000"/>
    <s v="660"/>
    <s v="Misc. Operating Expenses"/>
    <x v="62"/>
    <s v="60"/>
    <s v="Expenditures"/>
    <s v="722004"/>
    <s v="SBCMP"/>
    <x v="454"/>
    <s v="Active"/>
  </r>
  <r>
    <s v="660781"/>
    <s v="671000"/>
    <s v="Transfers-FND    btl"/>
    <x v="3678"/>
    <d v="2000-01-01T00:00:00"/>
    <x v="1"/>
    <s v="E"/>
    <s v="660090"/>
    <s v="Expenses-Other"/>
    <x v="862"/>
    <s v="90000000"/>
    <s v="660"/>
    <s v="Misc. Operating Expenses"/>
    <x v="62"/>
    <s v="60"/>
    <s v="Expenditures"/>
    <s v="722004"/>
    <s v="SBCMP"/>
    <x v="454"/>
    <s v="Active"/>
  </r>
  <r>
    <s v="660782"/>
    <s v="671200"/>
    <s v="Gain/LossSale of Securities"/>
    <x v="3679"/>
    <d v="2000-01-01T00:00:00"/>
    <x v="1"/>
    <s v="R"/>
    <s v="660090"/>
    <s v="Expenses-Other"/>
    <x v="862"/>
    <s v="90000000"/>
    <s v="660"/>
    <s v="Misc. Operating Expenses"/>
    <x v="62"/>
    <s v="60"/>
    <s v="Expenditures"/>
    <s v="722004"/>
    <s v="SBCMP"/>
    <x v="454"/>
    <s v="Active"/>
  </r>
  <r>
    <s v="660783"/>
    <s v="671250"/>
    <s v="Unrealized Gain/Loss on Securi"/>
    <x v="3680"/>
    <d v="2000-01-01T00:00:00"/>
    <x v="1"/>
    <s v="E"/>
    <s v="660090"/>
    <s v="Expenses-Other"/>
    <x v="862"/>
    <s v="90000000"/>
    <s v="660"/>
    <s v="Misc. Operating Expenses"/>
    <x v="62"/>
    <s v="60"/>
    <s v="Expenditures"/>
    <s v="722004"/>
    <s v="SBCMP"/>
    <x v="454"/>
    <s v="Active"/>
  </r>
  <r>
    <s v="660784"/>
    <s v="671300"/>
    <s v="Faculty Regalia Rental Inc- FN"/>
    <x v="3681"/>
    <d v="2000-01-01T00:00:00"/>
    <x v="1"/>
    <s v="E"/>
    <s v="660090"/>
    <s v="Expenses-Other"/>
    <x v="862"/>
    <s v="90000000"/>
    <s v="660"/>
    <s v="Misc. Operating Expenses"/>
    <x v="62"/>
    <s v="60"/>
    <s v="Expenditures"/>
    <s v="722004"/>
    <s v="SBCMP"/>
    <x v="454"/>
    <s v="Active"/>
  </r>
  <r>
    <s v="660785"/>
    <s v="671320"/>
    <s v="Interest Inc-FND   btl"/>
    <x v="3682"/>
    <d v="2014-07-01T00:00:00"/>
    <x v="0"/>
    <s v="E"/>
    <s v="660090"/>
    <s v="Expenses-Other"/>
    <x v="862"/>
    <s v="90000000"/>
    <s v="660"/>
    <s v="Misc. Operating Expenses"/>
    <x v="62"/>
    <s v="60"/>
    <s v="Expenditures"/>
    <s v="722004"/>
    <s v="SBCMP"/>
    <x v="454"/>
    <s v="Active"/>
  </r>
  <r>
    <s v="660786"/>
    <s v="671330"/>
    <s v="Misc Inc-FND   btl"/>
    <x v="3683"/>
    <d v="2000-01-01T00:00:00"/>
    <x v="1"/>
    <s v="E"/>
    <s v="660090"/>
    <s v="Expenses-Other"/>
    <x v="862"/>
    <s v="90000000"/>
    <s v="660"/>
    <s v="Misc. Operating Expenses"/>
    <x v="62"/>
    <s v="60"/>
    <s v="Expenditures"/>
    <s v="722004"/>
    <s v="SBCMP"/>
    <x v="454"/>
    <s v="Active"/>
  </r>
  <r>
    <s v="660787"/>
    <s v="671340"/>
    <s v="Commission Inc-FND  btl"/>
    <x v="3684"/>
    <d v="2014-07-01T00:00:00"/>
    <x v="0"/>
    <s v="E"/>
    <s v="660090"/>
    <s v="Expenses-Other"/>
    <x v="862"/>
    <s v="90000000"/>
    <s v="660"/>
    <s v="Misc. Operating Expenses"/>
    <x v="62"/>
    <s v="60"/>
    <s v="Expenditures"/>
    <s v="722004"/>
    <s v="SBCMP"/>
    <x v="454"/>
    <s v="Active"/>
  </r>
  <r>
    <s v="660788"/>
    <s v="671350"/>
    <s v="Postage Inc-FND   btl"/>
    <x v="3685"/>
    <d v="2014-07-01T00:00:00"/>
    <x v="0"/>
    <s v="E"/>
    <s v="660090"/>
    <s v="Expenses-Other"/>
    <x v="862"/>
    <s v="90000000"/>
    <s v="660"/>
    <s v="Misc. Operating Expenses"/>
    <x v="62"/>
    <s v="60"/>
    <s v="Expenditures"/>
    <s v="722004"/>
    <s v="SBCMP"/>
    <x v="454"/>
    <s v="Active"/>
  </r>
  <r>
    <s v="660789"/>
    <s v="671360"/>
    <s v="Shipping &amp; Hndling Inc-FDN btl"/>
    <x v="3686"/>
    <d v="2000-01-01T00:00:00"/>
    <x v="1"/>
    <s v="E"/>
    <s v="660090"/>
    <s v="Expenses-Other"/>
    <x v="862"/>
    <s v="90000000"/>
    <s v="660"/>
    <s v="Misc. Operating Expenses"/>
    <x v="62"/>
    <s v="60"/>
    <s v="Expenditures"/>
    <s v="722004"/>
    <s v="SBCMP"/>
    <x v="454"/>
    <s v="Active"/>
  </r>
  <r>
    <s v="660790"/>
    <s v="671370"/>
    <s v="Rebates/Surveys-FND btl"/>
    <x v="3687"/>
    <d v="2014-07-01T00:00:00"/>
    <x v="0"/>
    <s v="E"/>
    <s v="660090"/>
    <s v="Expenses-Other"/>
    <x v="862"/>
    <s v="90000000"/>
    <s v="660"/>
    <s v="Misc. Operating Expenses"/>
    <x v="62"/>
    <s v="60"/>
    <s v="Expenditures"/>
    <s v="722004"/>
    <s v="SBCMP"/>
    <x v="454"/>
    <s v="Active"/>
  </r>
  <r>
    <s v="660791"/>
    <s v="671380"/>
    <s v="Rent Inc Bkstr Lwr Fl-FDN btl"/>
    <x v="3688"/>
    <d v="2000-01-01T00:00:00"/>
    <x v="1"/>
    <s v="E"/>
    <s v="660090"/>
    <s v="Expenses-Other"/>
    <x v="862"/>
    <s v="90000000"/>
    <s v="660"/>
    <s v="Misc. Operating Expenses"/>
    <x v="62"/>
    <s v="60"/>
    <s v="Expenditures"/>
    <s v="722004"/>
    <s v="SBCMP"/>
    <x v="454"/>
    <s v="Active"/>
  </r>
  <r>
    <s v="660792"/>
    <s v="671410"/>
    <s v="Prior Year FDN Adj/Corrections"/>
    <x v="3689"/>
    <d v="2000-01-01T00:00:00"/>
    <x v="1"/>
    <s v="E"/>
    <s v="660090"/>
    <s v="Expenses-Other"/>
    <x v="862"/>
    <s v="90000000"/>
    <s v="660"/>
    <s v="Misc. Operating Expenses"/>
    <x v="62"/>
    <s v="60"/>
    <s v="Expenditures"/>
    <s v="722004"/>
    <s v="SBCMP"/>
    <x v="454"/>
    <s v="Active"/>
  </r>
  <r>
    <s v="660793"/>
    <s v="672000"/>
    <s v="Grant Revenue Trsf-In/Out  btl"/>
    <x v="3690"/>
    <d v="2000-01-01T00:00:00"/>
    <x v="1"/>
    <s v="E"/>
    <s v="660090"/>
    <s v="Expenses-Other"/>
    <x v="862"/>
    <s v="90000000"/>
    <s v="660"/>
    <s v="Misc. Operating Expenses"/>
    <x v="62"/>
    <s v="60"/>
    <s v="Expenditures"/>
    <s v="722004"/>
    <s v="SBCMP"/>
    <x v="454"/>
    <s v="Active"/>
  </r>
  <r>
    <s v="660794"/>
    <s v="679999"/>
    <s v="FND-Indirect Cost"/>
    <x v="3691"/>
    <d v="2000-01-01T00:00:00"/>
    <x v="1"/>
    <s v="E"/>
    <s v="660090"/>
    <s v="Expenses-Other"/>
    <x v="862"/>
    <s v="90000000"/>
    <s v="660"/>
    <s v="Misc. Operating Expenses"/>
    <x v="62"/>
    <s v="60"/>
    <s v="Expenditures"/>
    <s v="722004"/>
    <s v="SBCMP"/>
    <x v="454"/>
    <s v="Active"/>
  </r>
  <r>
    <s v="660795"/>
    <s v="630200"/>
    <s v="Deprec-Bldgs &amp; Improvmnts GAAP"/>
    <x v="3692"/>
    <d v="2000-01-01T00:00:00"/>
    <x v="1"/>
    <s v="E"/>
    <s v="660098"/>
    <s v="Depreciation on Intangible Assets (GAAP-Aux Use Only)"/>
    <x v="896"/>
    <s v="00000000"/>
    <s v="660"/>
    <s v="Misc. Operating Expenses"/>
    <x v="62"/>
    <s v="60"/>
    <s v="Expenditures"/>
    <s v="722005"/>
    <s v="SBCMP"/>
    <x v="488"/>
    <s v="Active"/>
  </r>
  <r>
    <s v="660796"/>
    <s v="630212"/>
    <s v="Rev Deprec-Other Imprvmnt GAAP"/>
    <x v="3693"/>
    <d v="2000-01-01T00:00:00"/>
    <x v="1"/>
    <s v="E"/>
    <s v="660098"/>
    <s v="Depreciation on Intangible Assets (GAAP-Aux Use Only)"/>
    <x v="896"/>
    <s v="00000000"/>
    <s v="660"/>
    <s v="Misc. Operating Expenses"/>
    <x v="62"/>
    <s v="60"/>
    <s v="Expenditures"/>
    <s v="722005"/>
    <s v="SBCMP"/>
    <x v="488"/>
    <s v="Active"/>
  </r>
  <r>
    <s v="660797"/>
    <s v="630230"/>
    <s v="Deprec-Leasehold Improvmt GAAP"/>
    <x v="3694"/>
    <d v="2000-01-01T00:00:00"/>
    <x v="1"/>
    <s v="E"/>
    <s v="660098"/>
    <s v="Depreciation on Intangible Assets (GAAP-Aux Use Only)"/>
    <x v="896"/>
    <s v="00000000"/>
    <s v="660"/>
    <s v="Misc. Operating Expenses"/>
    <x v="62"/>
    <s v="60"/>
    <s v="Expenditures"/>
    <s v="722005"/>
    <s v="SBCMP"/>
    <x v="488"/>
    <s v="Active"/>
  </r>
  <r>
    <s v="660798"/>
    <s v="630240"/>
    <s v="Deprec-Equipment GAAP"/>
    <x v="3695"/>
    <d v="2000-01-01T00:00:00"/>
    <x v="1"/>
    <s v="E"/>
    <s v="660098"/>
    <s v="Depreciation on Intangible Assets (GAAP-Aux Use Only)"/>
    <x v="896"/>
    <s v="00000000"/>
    <s v="660"/>
    <s v="Misc. Operating Expenses"/>
    <x v="62"/>
    <s v="60"/>
    <s v="Expenditures"/>
    <s v="722005"/>
    <s v="SBCMP"/>
    <x v="488"/>
    <s v="Active"/>
  </r>
  <r>
    <s v="660799"/>
    <s v="630270"/>
    <s v="Deprec-Intangible Assets GAAP"/>
    <x v="3696"/>
    <d v="2000-01-01T00:00:00"/>
    <x v="1"/>
    <s v="E"/>
    <s v="660098"/>
    <s v="Depreciation on Intangible Assets (GAAP-Aux Use Only)"/>
    <x v="896"/>
    <s v="00000000"/>
    <s v="660"/>
    <s v="Misc. Operating Expenses"/>
    <x v="62"/>
    <s v="60"/>
    <s v="Expenditures"/>
    <s v="722005"/>
    <s v="SBCMP"/>
    <x v="488"/>
    <s v="Active"/>
  </r>
  <r>
    <s v="660800"/>
    <s v="619031"/>
    <s v="Postage-2nd Class"/>
    <x v="3697"/>
    <d v="2000-01-01T00:00:00"/>
    <x v="1"/>
    <s v="E"/>
    <s v="660001"/>
    <s v="Postage and Freight"/>
    <x v="860"/>
    <s v="90000000"/>
    <s v="660"/>
    <s v="Misc. Operating Expenses"/>
    <x v="62"/>
    <s v="60"/>
    <s v="Expenditures"/>
    <s v="722004"/>
    <s v="SBCMP"/>
    <x v="453"/>
    <s v="Active"/>
  </r>
  <r>
    <s v="660801"/>
    <s v="619032"/>
    <s v="Postage-Bulk Class/MeterRental"/>
    <x v="3698"/>
    <d v="2000-01-01T00:00:00"/>
    <x v="1"/>
    <s v="E"/>
    <s v="660001"/>
    <s v="Postage and Freight"/>
    <x v="860"/>
    <s v="90000000"/>
    <s v="660"/>
    <s v="Misc. Operating Expenses"/>
    <x v="62"/>
    <s v="60"/>
    <s v="Expenditures"/>
    <s v="722004"/>
    <s v="SBCMP"/>
    <x v="453"/>
    <s v="Active"/>
  </r>
  <r>
    <s v="660802"/>
    <s v="619036"/>
    <s v="Postage-Overnight Courier"/>
    <x v="3699"/>
    <d v="2000-01-01T00:00:00"/>
    <x v="1"/>
    <s v="E"/>
    <s v="660001"/>
    <s v="Postage and Freight"/>
    <x v="860"/>
    <s v="90000000"/>
    <s v="660"/>
    <s v="Misc. Operating Expenses"/>
    <x v="62"/>
    <s v="60"/>
    <s v="Expenditures"/>
    <s v="722004"/>
    <s v="SBCMP"/>
    <x v="453"/>
    <s v="Active"/>
  </r>
  <r>
    <s v="660803"/>
    <s v="619058"/>
    <s v="Postage-Postage &amp; Freight"/>
    <x v="3700"/>
    <d v="2000-01-01T00:00:00"/>
    <x v="1"/>
    <s v="E"/>
    <s v="660001"/>
    <s v="Postage and Freight"/>
    <x v="860"/>
    <s v="90000000"/>
    <s v="660"/>
    <s v="Misc. Operating Expenses"/>
    <x v="62"/>
    <s v="60"/>
    <s v="Expenditures"/>
    <s v="722004"/>
    <s v="SBCMP"/>
    <x v="453"/>
    <s v="Active"/>
  </r>
  <r>
    <s v="660804"/>
    <s v="619126"/>
    <s v="Chrgbk-Postage &amp; Freight"/>
    <x v="3701"/>
    <d v="2000-01-01T00:00:00"/>
    <x v="1"/>
    <s v="E"/>
    <s v="660001"/>
    <s v="Postage and Freight"/>
    <x v="860"/>
    <s v="90000000"/>
    <s v="660"/>
    <s v="Misc. Operating Expenses"/>
    <x v="62"/>
    <s v="60"/>
    <s v="Expenditures"/>
    <s v="722004"/>
    <s v="SBCMP"/>
    <x v="453"/>
    <s v="Active"/>
  </r>
  <r>
    <s v="660805"/>
    <s v="619062"/>
    <s v="Printing-Promtional Pub."/>
    <x v="3702"/>
    <d v="2000-01-01T00:00:00"/>
    <x v="1"/>
    <s v="E"/>
    <s v="660002"/>
    <s v="Printing"/>
    <x v="861"/>
    <s v="90000000"/>
    <s v="660"/>
    <s v="Misc. Operating Expenses"/>
    <x v="62"/>
    <s v="60"/>
    <s v="Expenditures"/>
    <s v="722004"/>
    <s v="SBCMP"/>
    <x v="453"/>
    <s v="Active"/>
  </r>
  <r>
    <s v="660806"/>
    <s v="606001"/>
    <s v="BBA-Prior Year Carry Forward"/>
    <x v="3703"/>
    <d v="2022-07-01T00:00:00"/>
    <x v="1"/>
    <s v="E"/>
    <s v="660003"/>
    <s v="Supplies and Services"/>
    <x v="839"/>
    <s v="90000000"/>
    <s v="660"/>
    <s v="Misc. Operating Expenses"/>
    <x v="62"/>
    <s v="60"/>
    <s v="Expenditures"/>
    <s v="722004"/>
    <s v="SBCMP"/>
    <x v="433"/>
    <s v="Active"/>
  </r>
  <r>
    <s v="660807"/>
    <s v="619092"/>
    <s v="Supplies&amp;Materials-Instructnal"/>
    <x v="3704"/>
    <d v="2000-01-01T00:00:00"/>
    <x v="1"/>
    <s v="E"/>
    <s v="660003"/>
    <s v="Supplies and Services"/>
    <x v="839"/>
    <s v="90000000"/>
    <s v="660"/>
    <s v="Misc. Operating Expenses"/>
    <x v="62"/>
    <s v="60"/>
    <s v="Expenditures"/>
    <s v="722004"/>
    <s v="SBCMP"/>
    <x v="433"/>
    <s v="Active"/>
  </r>
  <r>
    <s v="660808"/>
    <s v="619093"/>
    <s v="Supplies&amp;Srvcs-Marketing"/>
    <x v="3705"/>
    <d v="2000-01-01T00:00:00"/>
    <x v="1"/>
    <s v="E"/>
    <s v="660003"/>
    <s v="Supplies and Services"/>
    <x v="839"/>
    <s v="90000000"/>
    <s v="660"/>
    <s v="Misc. Operating Expenses"/>
    <x v="62"/>
    <s v="60"/>
    <s v="Expenditures"/>
    <s v="722004"/>
    <s v="SBCMP"/>
    <x v="433"/>
    <s v="Active"/>
  </r>
  <r>
    <s v="660809"/>
    <s v="619094"/>
    <s v="Supplies-Dectction"/>
    <x v="3706"/>
    <d v="2000-01-01T00:00:00"/>
    <x v="1"/>
    <s v="E"/>
    <s v="660003"/>
    <s v="Supplies and Services"/>
    <x v="839"/>
    <s v="90000000"/>
    <s v="660"/>
    <s v="Misc. Operating Expenses"/>
    <x v="62"/>
    <s v="60"/>
    <s v="Expenditures"/>
    <s v="722004"/>
    <s v="SBCMP"/>
    <x v="433"/>
    <s v="Active"/>
  </r>
  <r>
    <s v="660810"/>
    <s v="619095"/>
    <s v="Supplies-Computer Related"/>
    <x v="3707"/>
    <d v="2000-01-01T00:00:00"/>
    <x v="1"/>
    <s v="E"/>
    <s v="660003"/>
    <s v="Supplies and Services"/>
    <x v="839"/>
    <s v="90000000"/>
    <s v="660"/>
    <s v="Misc. Operating Expenses"/>
    <x v="62"/>
    <s v="60"/>
    <s v="Expenditures"/>
    <s v="722004"/>
    <s v="SBCMP"/>
    <x v="433"/>
    <s v="Active"/>
  </r>
  <r>
    <s v="660811"/>
    <s v="619096"/>
    <s v="Supplies-Books"/>
    <x v="3708"/>
    <d v="2000-01-01T00:00:00"/>
    <x v="1"/>
    <s v="E"/>
    <s v="660003"/>
    <s v="Supplies and Services"/>
    <x v="839"/>
    <s v="90000000"/>
    <s v="660"/>
    <s v="Misc. Operating Expenses"/>
    <x v="62"/>
    <s v="60"/>
    <s v="Expenditures"/>
    <s v="722004"/>
    <s v="SBCMP"/>
    <x v="433"/>
    <s v="Active"/>
  </r>
  <r>
    <s v="660812"/>
    <s v="619098"/>
    <s v="Supplies-Cleaning"/>
    <x v="3709"/>
    <d v="2000-01-01T00:00:00"/>
    <x v="1"/>
    <s v="E"/>
    <s v="660003"/>
    <s v="Supplies and Services"/>
    <x v="839"/>
    <s v="90000000"/>
    <s v="660"/>
    <s v="Misc. Operating Expenses"/>
    <x v="62"/>
    <s v="60"/>
    <s v="Expenditures"/>
    <s v="722004"/>
    <s v="SBCMP"/>
    <x v="433"/>
    <s v="Active"/>
  </r>
  <r>
    <s v="660813"/>
    <s v="619105"/>
    <s v="Transfer ReimbAct Exp to Trust"/>
    <x v="3710"/>
    <d v="2000-01-01T00:00:00"/>
    <x v="1"/>
    <s v="E"/>
    <s v="660003"/>
    <s v="Supplies and Services"/>
    <x v="839"/>
    <s v="90000000"/>
    <s v="660"/>
    <s v="Misc. Operating Expenses"/>
    <x v="62"/>
    <s v="60"/>
    <s v="Expenditures"/>
    <s v="722004"/>
    <s v="SBCMP"/>
    <x v="433"/>
    <s v="Active"/>
  </r>
  <r>
    <s v="660814"/>
    <s v="619121"/>
    <s v="Chargeback"/>
    <x v="3711"/>
    <d v="2000-01-01T00:00:00"/>
    <x v="1"/>
    <s v="E"/>
    <s v="660003"/>
    <s v="Supplies and Services"/>
    <x v="839"/>
    <s v="90000000"/>
    <s v="660"/>
    <s v="Misc. Operating Expenses"/>
    <x v="62"/>
    <s v="60"/>
    <s v="Expenditures"/>
    <s v="722004"/>
    <s v="SBCMP"/>
    <x v="433"/>
    <s v="Active"/>
  </r>
  <r>
    <s v="660815"/>
    <s v="619130"/>
    <s v="Sppl&amp;Svc-Security Alarm"/>
    <x v="3712"/>
    <d v="2000-01-01T00:00:00"/>
    <x v="1"/>
    <s v="E"/>
    <s v="660003"/>
    <s v="Supplies and Services"/>
    <x v="839"/>
    <s v="90000000"/>
    <s v="660"/>
    <s v="Misc. Operating Expenses"/>
    <x v="62"/>
    <s v="60"/>
    <s v="Expenditures"/>
    <s v="722004"/>
    <s v="SBCMP"/>
    <x v="433"/>
    <s v="Active"/>
  </r>
  <r>
    <s v="660816"/>
    <s v="619151"/>
    <s v="Duplicating"/>
    <x v="3713"/>
    <d v="2000-01-01T00:00:00"/>
    <x v="1"/>
    <s v="E"/>
    <s v="660003"/>
    <s v="Supplies and Services"/>
    <x v="839"/>
    <s v="90000000"/>
    <s v="660"/>
    <s v="Misc. Operating Expenses"/>
    <x v="62"/>
    <s v="60"/>
    <s v="Expenditures"/>
    <s v="722004"/>
    <s v="SBCMP"/>
    <x v="433"/>
    <s v="Active"/>
  </r>
  <r>
    <s v="660817"/>
    <s v="619152"/>
    <s v="Dupl-Copiers"/>
    <x v="3714"/>
    <d v="2000-01-01T00:00:00"/>
    <x v="1"/>
    <s v="E"/>
    <s v="660003"/>
    <s v="Supplies and Services"/>
    <x v="839"/>
    <s v="90000000"/>
    <s v="660"/>
    <s v="Misc. Operating Expenses"/>
    <x v="62"/>
    <s v="60"/>
    <s v="Expenditures"/>
    <s v="722004"/>
    <s v="SBCMP"/>
    <x v="433"/>
    <s v="Active"/>
  </r>
  <r>
    <s v="660818"/>
    <s v="619179"/>
    <s v="Dupl-Copier Supplies+Serv"/>
    <x v="3715"/>
    <d v="2000-01-01T00:00:00"/>
    <x v="1"/>
    <s v="E"/>
    <s v="660003"/>
    <s v="Supplies and Services"/>
    <x v="839"/>
    <s v="90000000"/>
    <s v="660"/>
    <s v="Misc. Operating Expenses"/>
    <x v="62"/>
    <s v="60"/>
    <s v="Expenditures"/>
    <s v="722004"/>
    <s v="SBCMP"/>
    <x v="433"/>
    <s v="Active"/>
  </r>
  <r>
    <s v="660819"/>
    <s v="619181"/>
    <s v="Credit Card Expenses - Dept"/>
    <x v="3716"/>
    <d v="2000-01-01T00:00:00"/>
    <x v="1"/>
    <s v="E"/>
    <s v="660003"/>
    <s v="Supplies and Services"/>
    <x v="839"/>
    <s v="90000000"/>
    <s v="660"/>
    <s v="Misc. Operating Expenses"/>
    <x v="62"/>
    <s v="60"/>
    <s v="Expenditures"/>
    <s v="722004"/>
    <s v="SBCMP"/>
    <x v="433"/>
    <s v="Active"/>
  </r>
  <r>
    <s v="660820"/>
    <s v="619246"/>
    <s v="OthrOpr-Work Requests"/>
    <x v="3717"/>
    <d v="2000-01-01T00:00:00"/>
    <x v="1"/>
    <s v="E"/>
    <s v="660003"/>
    <s v="Supplies and Services"/>
    <x v="839"/>
    <s v="90000000"/>
    <s v="660"/>
    <s v="Misc. Operating Expenses"/>
    <x v="62"/>
    <s v="60"/>
    <s v="Expenditures"/>
    <s v="722004"/>
    <s v="SBCMP"/>
    <x v="433"/>
    <s v="Active"/>
  </r>
  <r>
    <s v="660821"/>
    <s v="619247"/>
    <s v="OthrOpr-Gasoline-Motor Pool"/>
    <x v="3718"/>
    <d v="2000-01-01T00:00:00"/>
    <x v="1"/>
    <s v="E"/>
    <s v="660003"/>
    <s v="Supplies and Services"/>
    <x v="839"/>
    <s v="90000000"/>
    <s v="660"/>
    <s v="Misc. Operating Expenses"/>
    <x v="62"/>
    <s v="60"/>
    <s v="Expenditures"/>
    <s v="722004"/>
    <s v="SBCMP"/>
    <x v="433"/>
    <s v="Active"/>
  </r>
  <r>
    <s v="660822"/>
    <s v="619250"/>
    <s v="OthrOpr-End Of Yr Carryover"/>
    <x v="3719"/>
    <d v="2017-07-01T00:00:00"/>
    <x v="1"/>
    <s v="E"/>
    <s v="660090"/>
    <s v="Expenses-Other"/>
    <x v="862"/>
    <s v="90000000"/>
    <s v="660"/>
    <s v="Misc. Operating Expenses"/>
    <x v="62"/>
    <s v="60"/>
    <s v="Expenditures"/>
    <s v="722004"/>
    <s v="SBCMP"/>
    <x v="454"/>
    <s v="Active"/>
  </r>
  <r>
    <s v="660823"/>
    <s v="619253"/>
    <s v="International Enrollment Rsrv"/>
    <x v="3720"/>
    <d v="2019-07-01T00:00:00"/>
    <x v="1"/>
    <s v="E"/>
    <s v="660090"/>
    <s v="Expenses-Other"/>
    <x v="862"/>
    <s v="90000000"/>
    <s v="660"/>
    <s v="Misc. Operating Expenses"/>
    <x v="62"/>
    <s v="60"/>
    <s v="Expenditures"/>
    <s v="722004"/>
    <s v="SBCMP"/>
    <x v="454"/>
    <s v="Active"/>
  </r>
  <r>
    <s v="660824"/>
    <s v="619256"/>
    <s v="OthrOpr-Bad Debt Expense"/>
    <x v="3721"/>
    <d v="2000-01-01T00:00:00"/>
    <x v="1"/>
    <s v="E"/>
    <s v="660003"/>
    <s v="Supplies and Services"/>
    <x v="839"/>
    <s v="90000000"/>
    <s v="660"/>
    <s v="Misc. Operating Expenses"/>
    <x v="62"/>
    <s v="60"/>
    <s v="Expenditures"/>
    <s v="722004"/>
    <s v="SBCMP"/>
    <x v="433"/>
    <s v="Active"/>
  </r>
  <r>
    <s v="660825"/>
    <s v="619259"/>
    <s v="Bank &amp; Credit Card Fees"/>
    <x v="3722"/>
    <d v="2000-01-01T00:00:00"/>
    <x v="1"/>
    <s v="E"/>
    <s v="660003"/>
    <s v="Supplies and Services"/>
    <x v="839"/>
    <s v="90000000"/>
    <s v="660"/>
    <s v="Misc. Operating Expenses"/>
    <x v="62"/>
    <s v="60"/>
    <s v="Expenditures"/>
    <s v="722004"/>
    <s v="SBCMP"/>
    <x v="433"/>
    <s v="Active"/>
  </r>
  <r>
    <s v="660826"/>
    <s v="619263"/>
    <s v="Hospitality"/>
    <x v="3723"/>
    <d v="2000-01-01T00:00:00"/>
    <x v="1"/>
    <s v="E"/>
    <s v="660003"/>
    <s v="Supplies and Services"/>
    <x v="839"/>
    <s v="90000000"/>
    <s v="660"/>
    <s v="Misc. Operating Expenses"/>
    <x v="62"/>
    <s v="60"/>
    <s v="Expenditures"/>
    <s v="722004"/>
    <s v="SBCMP"/>
    <x v="433"/>
    <s v="Active"/>
  </r>
  <r>
    <s v="660827"/>
    <s v="619267"/>
    <s v="Speaker Series"/>
    <x v="3724"/>
    <d v="2000-01-01T00:00:00"/>
    <x v="1"/>
    <s v="E"/>
    <s v="660003"/>
    <s v="Supplies and Services"/>
    <x v="839"/>
    <s v="90000000"/>
    <s v="660"/>
    <s v="Misc. Operating Expenses"/>
    <x v="62"/>
    <s v="60"/>
    <s v="Expenditures"/>
    <s v="722004"/>
    <s v="SBCMP"/>
    <x v="433"/>
    <s v="Active"/>
  </r>
  <r>
    <s v="660828"/>
    <s v="619269"/>
    <s v="Graphic Artist"/>
    <x v="3725"/>
    <d v="2000-01-01T00:00:00"/>
    <x v="1"/>
    <s v="E"/>
    <s v="660003"/>
    <s v="Supplies and Services"/>
    <x v="839"/>
    <s v="90000000"/>
    <s v="660"/>
    <s v="Misc. Operating Expenses"/>
    <x v="62"/>
    <s v="60"/>
    <s v="Expenditures"/>
    <s v="722004"/>
    <s v="SBCMP"/>
    <x v="433"/>
    <s v="Active"/>
  </r>
  <r>
    <s v="660829"/>
    <s v="619277"/>
    <s v="Freight Expense"/>
    <x v="3726"/>
    <d v="2000-01-01T00:00:00"/>
    <x v="1"/>
    <s v="E"/>
    <s v="660003"/>
    <s v="Supplies and Services"/>
    <x v="839"/>
    <s v="90000000"/>
    <s v="660"/>
    <s v="Misc. Operating Expenses"/>
    <x v="62"/>
    <s v="60"/>
    <s v="Expenditures"/>
    <s v="722004"/>
    <s v="SBCMP"/>
    <x v="433"/>
    <s v="Active"/>
  </r>
  <r>
    <s v="660830"/>
    <s v="619558"/>
    <s v="Maintenance - Athletic Fields"/>
    <x v="3727"/>
    <d v="2000-01-01T00:00:00"/>
    <x v="1"/>
    <s v="E"/>
    <s v="660003"/>
    <s v="Supplies and Services"/>
    <x v="839"/>
    <s v="90000000"/>
    <s v="660"/>
    <s v="Misc. Operating Expenses"/>
    <x v="62"/>
    <s v="60"/>
    <s v="Expenditures"/>
    <s v="722004"/>
    <s v="SBCMP"/>
    <x v="433"/>
    <s v="Active"/>
  </r>
  <r>
    <s v="660831"/>
    <s v="619281"/>
    <s v="Interest on InterFnd Loans"/>
    <x v="3728"/>
    <d v="2000-01-01T00:00:00"/>
    <x v="1"/>
    <s v="E"/>
    <s v="660004"/>
    <s v="Interfund Interest Expense (Intra-agency)"/>
    <x v="863"/>
    <s v="98220000"/>
    <s v="660"/>
    <s v="Misc. Operating Expenses"/>
    <x v="62"/>
    <s v="60"/>
    <s v="Expenditures"/>
    <s v="723005"/>
    <s v="SBCMP"/>
    <x v="455"/>
    <s v="Active"/>
  </r>
  <r>
    <s v="660832"/>
    <s v="619311"/>
    <s v="Interest on Bonds &amp; Notes"/>
    <x v="3729"/>
    <d v="2000-01-01T00:00:00"/>
    <x v="1"/>
    <s v="E"/>
    <s v="660006"/>
    <s v="Interest on Bonds and Notes"/>
    <x v="864"/>
    <s v="98410000"/>
    <s v="660"/>
    <s v="Misc. Operating Expenses"/>
    <x v="62"/>
    <s v="60"/>
    <s v="Expenditures"/>
    <s v="723005"/>
    <s v="SBCMP"/>
    <x v="456"/>
    <s v="Active"/>
  </r>
  <r>
    <s v="660833"/>
    <s v="619341"/>
    <s v="Interest Chrgs Other"/>
    <x v="3730"/>
    <d v="2000-01-01T00:00:00"/>
    <x v="1"/>
    <s v="E"/>
    <s v="660008"/>
    <s v="Interest Charges-Other"/>
    <x v="865"/>
    <s v="90000000"/>
    <s v="660"/>
    <s v="Misc. Operating Expenses"/>
    <x v="62"/>
    <s v="60"/>
    <s v="Expenditures"/>
    <s v="723005"/>
    <s v="SBCMP"/>
    <x v="457"/>
    <s v="Active"/>
  </r>
  <r>
    <s v="660834"/>
    <s v="619371"/>
    <s v="SpecialzdTraining"/>
    <x v="3731"/>
    <d v="2000-01-01T00:00:00"/>
    <x v="1"/>
    <s v="E"/>
    <s v="660009"/>
    <s v="Professional Development"/>
    <x v="866"/>
    <s v="90000000"/>
    <s v="660"/>
    <s v="Misc. Operating Expenses"/>
    <x v="62"/>
    <s v="60"/>
    <s v="Expenditures"/>
    <s v="722004"/>
    <s v="SBCMP"/>
    <x v="458"/>
    <s v="Active"/>
  </r>
  <r>
    <s v="660835"/>
    <s v="619374"/>
    <s v="Specialized Trng-Profssnl Devl"/>
    <x v="3732"/>
    <d v="2000-01-01T00:00:00"/>
    <x v="1"/>
    <s v="E"/>
    <s v="660009"/>
    <s v="Professional Development"/>
    <x v="866"/>
    <s v="90000000"/>
    <s v="660"/>
    <s v="Misc. Operating Expenses"/>
    <x v="62"/>
    <s v="60"/>
    <s v="Expenditures"/>
    <s v="722004"/>
    <s v="SBCMP"/>
    <x v="458"/>
    <s v="Active"/>
  </r>
  <r>
    <s v="660836"/>
    <s v="619402"/>
    <s v="Insurance Exp-CEL-Intl. Stdnts"/>
    <x v="3733"/>
    <d v="2000-01-01T00:00:00"/>
    <x v="1"/>
    <s v="E"/>
    <s v="660010"/>
    <s v="Insurance Premium Expense"/>
    <x v="867"/>
    <s v="90000000"/>
    <s v="660"/>
    <s v="Misc. Operating Expenses"/>
    <x v="62"/>
    <s v="60"/>
    <s v="Expenditures"/>
    <s v="722004"/>
    <s v="SBCMP"/>
    <x v="459"/>
    <s v="Active"/>
  </r>
  <r>
    <s v="660837"/>
    <s v="619403"/>
    <s v="Auto Rental Insurance"/>
    <x v="3734"/>
    <d v="2000-01-01T00:00:00"/>
    <x v="1"/>
    <s v="E"/>
    <s v="660010"/>
    <s v="Insurance Premium Expense"/>
    <x v="867"/>
    <s v="90000000"/>
    <s v="660"/>
    <s v="Misc. Operating Expenses"/>
    <x v="62"/>
    <s v="60"/>
    <s v="Expenditures"/>
    <s v="722004"/>
    <s v="SBCMP"/>
    <x v="459"/>
    <s v="Active"/>
  </r>
  <r>
    <s v="660838"/>
    <s v="619404"/>
    <s v="Ins-Stu.Prof.Liab.Ins.(EO 986)"/>
    <x v="3735"/>
    <d v="2000-01-01T00:00:00"/>
    <x v="1"/>
    <s v="E"/>
    <s v="660010"/>
    <s v="Insurance Premium Expense"/>
    <x v="867"/>
    <s v="90000000"/>
    <s v="660"/>
    <s v="Misc. Operating Expenses"/>
    <x v="62"/>
    <s v="60"/>
    <s v="Expenditures"/>
    <s v="722004"/>
    <s v="SBCMP"/>
    <x v="459"/>
    <s v="Active"/>
  </r>
  <r>
    <s v="660839"/>
    <s v="619432"/>
    <s v="Advert-PublictyForPromo. Evnts"/>
    <x v="3736"/>
    <d v="2000-01-01T00:00:00"/>
    <x v="1"/>
    <s v="E"/>
    <s v="660017"/>
    <s v="Advertising and Promotional Expenses"/>
    <x v="870"/>
    <s v="90000000"/>
    <s v="660"/>
    <s v="Misc. Operating Expenses"/>
    <x v="62"/>
    <s v="60"/>
    <s v="Expenditures"/>
    <s v="722004"/>
    <s v="SBCMP"/>
    <x v="462"/>
    <s v="Active"/>
  </r>
  <r>
    <s v="660840"/>
    <s v="619433"/>
    <s v="Advert-Marketing"/>
    <x v="3737"/>
    <d v="2000-01-01T00:00:00"/>
    <x v="1"/>
    <s v="E"/>
    <s v="660017"/>
    <s v="Advertising and Promotional Expenses"/>
    <x v="870"/>
    <s v="90000000"/>
    <s v="660"/>
    <s v="Misc. Operating Expenses"/>
    <x v="62"/>
    <s v="60"/>
    <s v="Expenditures"/>
    <s v="722004"/>
    <s v="SBCMP"/>
    <x v="462"/>
    <s v="Active"/>
  </r>
  <r>
    <s v="660841"/>
    <s v="619434"/>
    <s v="Advertising-Planners"/>
    <x v="3738"/>
    <d v="2000-01-01T00:00:00"/>
    <x v="1"/>
    <s v="E"/>
    <s v="660017"/>
    <s v="Advertising and Promotional Expenses"/>
    <x v="870"/>
    <s v="90000000"/>
    <s v="660"/>
    <s v="Misc. Operating Expenses"/>
    <x v="62"/>
    <s v="60"/>
    <s v="Expenditures"/>
    <s v="722004"/>
    <s v="SBCMP"/>
    <x v="462"/>
    <s v="Active"/>
  </r>
  <r>
    <s v="660842"/>
    <s v="619458"/>
    <s v="Advert-Other"/>
    <x v="3739"/>
    <d v="2000-01-01T00:00:00"/>
    <x v="1"/>
    <s v="E"/>
    <s v="660017"/>
    <s v="Advertising and Promotional Expenses"/>
    <x v="870"/>
    <s v="90000000"/>
    <s v="660"/>
    <s v="Misc. Operating Expenses"/>
    <x v="62"/>
    <s v="60"/>
    <s v="Expenditures"/>
    <s v="722004"/>
    <s v="SBCMP"/>
    <x v="462"/>
    <s v="Active"/>
  </r>
  <r>
    <s v="660843"/>
    <s v="619459"/>
    <s v="Advert-Publicity"/>
    <x v="3740"/>
    <d v="2000-01-01T00:00:00"/>
    <x v="1"/>
    <s v="E"/>
    <s v="660017"/>
    <s v="Advertising and Promotional Expenses"/>
    <x v="870"/>
    <s v="90000000"/>
    <s v="660"/>
    <s v="Misc. Operating Expenses"/>
    <x v="62"/>
    <s v="60"/>
    <s v="Expenditures"/>
    <s v="722004"/>
    <s v="SBCMP"/>
    <x v="462"/>
    <s v="Active"/>
  </r>
  <r>
    <s v="660844"/>
    <s v="619552"/>
    <s v="Repairs-Office Equip Maint"/>
    <x v="3741"/>
    <d v="2016-07-01T00:00:00"/>
    <x v="1"/>
    <s v="E"/>
    <s v="660003"/>
    <s v="Supplies and Services"/>
    <x v="839"/>
    <s v="90000000"/>
    <s v="660"/>
    <s v="Misc. Operating Expenses"/>
    <x v="62"/>
    <s v="60"/>
    <s v="Expenditures"/>
    <s v="722004"/>
    <s v="SBCMP"/>
    <x v="433"/>
    <s v="Active"/>
  </r>
  <r>
    <s v="660845"/>
    <s v="619554"/>
    <s v="Repairs &amp; Maintenance-Misc."/>
    <x v="3742"/>
    <d v="2016-07-01T00:00:00"/>
    <x v="1"/>
    <s v="E"/>
    <s v="660003"/>
    <s v="Supplies and Services"/>
    <x v="839"/>
    <s v="90000000"/>
    <s v="660"/>
    <s v="Misc. Operating Expenses"/>
    <x v="62"/>
    <s v="60"/>
    <s v="Expenditures"/>
    <s v="722004"/>
    <s v="SBCMP"/>
    <x v="433"/>
    <s v="Active"/>
  </r>
  <r>
    <s v="660846"/>
    <s v="619556"/>
    <s v="Repairs &amp; Maint. - Building"/>
    <x v="3743"/>
    <d v="2017-07-01T00:00:00"/>
    <x v="1"/>
    <s v="E"/>
    <s v="660021"/>
    <s v="Facilities Repairs and Maintenance (Obsolete)"/>
    <x v="873"/>
    <s v="90000000"/>
    <s v="660"/>
    <s v="Misc. Operating Expenses"/>
    <x v="62"/>
    <s v="60"/>
    <s v="Expenditures"/>
    <s v="722004"/>
    <s v="SBCMP"/>
    <x v="465"/>
    <s v="Obsolete"/>
  </r>
  <r>
    <s v="660847"/>
    <s v="619883"/>
    <s v="Rental Expense-Adm Offce"/>
    <x v="3744"/>
    <d v="2000-01-01T00:00:00"/>
    <x v="1"/>
    <s v="E"/>
    <s v="660041"/>
    <s v="Space Rental Expenditure"/>
    <x v="880"/>
    <s v="90000000"/>
    <s v="660"/>
    <s v="Misc. Operating Expenses"/>
    <x v="62"/>
    <s v="60"/>
    <s v="Expenditures"/>
    <s v="722004"/>
    <s v="SBCMP"/>
    <x v="472"/>
    <s v="Active"/>
  </r>
  <r>
    <s v="660848"/>
    <s v="619884"/>
    <s v="Rental Expense-Classroom"/>
    <x v="3745"/>
    <d v="2000-01-01T00:00:00"/>
    <x v="1"/>
    <s v="E"/>
    <s v="660041"/>
    <s v="Space Rental Expenditure"/>
    <x v="880"/>
    <s v="90000000"/>
    <s v="660"/>
    <s v="Misc. Operating Expenses"/>
    <x v="62"/>
    <s v="60"/>
    <s v="Expenditures"/>
    <s v="722004"/>
    <s v="SBCMP"/>
    <x v="472"/>
    <s v="Active"/>
  </r>
  <r>
    <s v="660849"/>
    <s v="619885"/>
    <s v="CEL-Housing Costs"/>
    <x v="3746"/>
    <d v="2000-01-01T00:00:00"/>
    <x v="1"/>
    <s v="E"/>
    <s v="660041"/>
    <s v="Space Rental Expenditure"/>
    <x v="880"/>
    <s v="90000000"/>
    <s v="660"/>
    <s v="Misc. Operating Expenses"/>
    <x v="62"/>
    <s v="60"/>
    <s v="Expenditures"/>
    <s v="722004"/>
    <s v="SBCMP"/>
    <x v="472"/>
    <s v="Active"/>
  </r>
  <r>
    <s v="660850"/>
    <s v="619886"/>
    <s v="Lease/Rent- Stadium Lease"/>
    <x v="3747"/>
    <d v="2000-01-01T00:00:00"/>
    <x v="1"/>
    <s v="E"/>
    <s v="660041"/>
    <s v="Space Rental Expenditure"/>
    <x v="880"/>
    <s v="90000000"/>
    <s v="660"/>
    <s v="Misc. Operating Expenses"/>
    <x v="62"/>
    <s v="60"/>
    <s v="Expenditures"/>
    <s v="722004"/>
    <s v="SBCMP"/>
    <x v="472"/>
    <s v="Active"/>
  </r>
  <r>
    <s v="660851"/>
    <s v="619878"/>
    <s v="Faculty-Recruitment/Relocation"/>
    <x v="3748"/>
    <d v="2015-07-01T00:00:00"/>
    <x v="0"/>
    <s v="E"/>
    <s v="660042"/>
    <s v="Recruitment"/>
    <x v="879"/>
    <s v="90000000"/>
    <s v="660"/>
    <s v="Misc. Operating Expenses"/>
    <x v="62"/>
    <s v="60"/>
    <s v="Expenditures"/>
    <s v="722004"/>
    <s v="SBCMP"/>
    <x v="471"/>
    <s v="Active"/>
  </r>
  <r>
    <s v="660852"/>
    <s v="620005"/>
    <s v="Perkins-Health Svc Prin 15%"/>
    <x v="3749"/>
    <d v="2000-01-01T00:00:00"/>
    <x v="1"/>
    <s v="E"/>
    <s v="660044"/>
    <s v="Loan Cancellation and Defaults"/>
    <x v="887"/>
    <s v="90000000"/>
    <s v="660"/>
    <s v="Misc. Operating Expenses"/>
    <x v="62"/>
    <s v="60"/>
    <s v="Expenditures"/>
    <s v="722003"/>
    <s v="SBCMP"/>
    <x v="479"/>
    <s v="Active"/>
  </r>
  <r>
    <s v="660853"/>
    <s v="620011"/>
    <s v="Perkins-Law Enf Prin 15%"/>
    <x v="3750"/>
    <d v="2000-01-01T00:00:00"/>
    <x v="1"/>
    <s v="E"/>
    <s v="660044"/>
    <s v="Loan Cancellation and Defaults"/>
    <x v="887"/>
    <s v="90000000"/>
    <s v="660"/>
    <s v="Misc. Operating Expenses"/>
    <x v="62"/>
    <s v="60"/>
    <s v="Expenditures"/>
    <s v="722003"/>
    <s v="SBCMP"/>
    <x v="479"/>
    <s v="Active"/>
  </r>
  <r>
    <s v="660854"/>
    <s v="620012"/>
    <s v="Perkins-Law Enf Prin 20%"/>
    <x v="3751"/>
    <d v="2000-01-01T00:00:00"/>
    <x v="1"/>
    <s v="E"/>
    <s v="660044"/>
    <s v="Loan Cancellation and Defaults"/>
    <x v="887"/>
    <s v="90000000"/>
    <s v="660"/>
    <s v="Misc. Operating Expenses"/>
    <x v="62"/>
    <s v="60"/>
    <s v="Expenditures"/>
    <s v="722003"/>
    <s v="SBCMP"/>
    <x v="479"/>
    <s v="Active"/>
  </r>
  <r>
    <s v="660855"/>
    <s v="620013"/>
    <s v="Perkins-Law Enforce Prin 30%"/>
    <x v="3752"/>
    <d v="2000-01-01T00:00:00"/>
    <x v="1"/>
    <s v="E"/>
    <s v="660044"/>
    <s v="Loan Cancellation and Defaults"/>
    <x v="887"/>
    <s v="90000000"/>
    <s v="660"/>
    <s v="Misc. Operating Expenses"/>
    <x v="62"/>
    <s v="60"/>
    <s v="Expenditures"/>
    <s v="722003"/>
    <s v="SBCMP"/>
    <x v="479"/>
    <s v="Active"/>
  </r>
  <r>
    <s v="660856"/>
    <s v="620014"/>
    <s v="Perkins-Teach Princ 15%&gt;7/72"/>
    <x v="3753"/>
    <d v="2000-01-01T00:00:00"/>
    <x v="1"/>
    <s v="E"/>
    <s v="660044"/>
    <s v="Loan Cancellation and Defaults"/>
    <x v="887"/>
    <s v="90000000"/>
    <s v="660"/>
    <s v="Misc. Operating Expenses"/>
    <x v="62"/>
    <s v="60"/>
    <s v="Expenditures"/>
    <s v="722003"/>
    <s v="SBCMP"/>
    <x v="479"/>
    <s v="Active"/>
  </r>
  <r>
    <s v="660857"/>
    <s v="620015"/>
    <s v="Perkins-Teach Princ 20%&gt;7/72"/>
    <x v="3754"/>
    <d v="2000-01-01T00:00:00"/>
    <x v="1"/>
    <s v="E"/>
    <s v="660044"/>
    <s v="Loan Cancellation and Defaults"/>
    <x v="887"/>
    <s v="90000000"/>
    <s v="660"/>
    <s v="Misc. Operating Expenses"/>
    <x v="62"/>
    <s v="60"/>
    <s v="Expenditures"/>
    <s v="722003"/>
    <s v="SBCMP"/>
    <x v="479"/>
    <s v="Active"/>
  </r>
  <r>
    <s v="660858"/>
    <s v="620016"/>
    <s v="Perkins-Teach Prin 30%&gt;7/72"/>
    <x v="3755"/>
    <d v="2000-01-01T00:00:00"/>
    <x v="1"/>
    <s v="E"/>
    <s v="660044"/>
    <s v="Loan Cancellation and Defaults"/>
    <x v="887"/>
    <s v="90000000"/>
    <s v="660"/>
    <s v="Misc. Operating Expenses"/>
    <x v="62"/>
    <s v="60"/>
    <s v="Expenditures"/>
    <s v="722003"/>
    <s v="SBCMP"/>
    <x v="479"/>
    <s v="Active"/>
  </r>
  <r>
    <s v="660859"/>
    <s v="620025"/>
    <s v="Perkins-Princ Cancel Death"/>
    <x v="3756"/>
    <d v="2000-01-01T00:00:00"/>
    <x v="1"/>
    <s v="E"/>
    <s v="660044"/>
    <s v="Loan Cancellation and Defaults"/>
    <x v="887"/>
    <s v="90000000"/>
    <s v="660"/>
    <s v="Misc. Operating Expenses"/>
    <x v="62"/>
    <s v="60"/>
    <s v="Expenditures"/>
    <s v="722003"/>
    <s v="SBCMP"/>
    <x v="479"/>
    <s v="Active"/>
  </r>
  <r>
    <s v="660860"/>
    <s v="620026"/>
    <s v="Perkins-Prin Canc Disability"/>
    <x v="3757"/>
    <d v="2000-01-01T00:00:00"/>
    <x v="1"/>
    <s v="E"/>
    <s v="660044"/>
    <s v="Loan Cancellation and Defaults"/>
    <x v="887"/>
    <s v="90000000"/>
    <s v="660"/>
    <s v="Misc. Operating Expenses"/>
    <x v="62"/>
    <s v="60"/>
    <s v="Expenditures"/>
    <s v="722003"/>
    <s v="SBCMP"/>
    <x v="479"/>
    <s v="Active"/>
  </r>
  <r>
    <s v="660861"/>
    <s v="620027"/>
    <s v="Perkins-Prin Canc Bankcrupt"/>
    <x v="3758"/>
    <d v="2000-01-01T00:00:00"/>
    <x v="1"/>
    <s v="E"/>
    <s v="660044"/>
    <s v="Loan Cancellation and Defaults"/>
    <x v="887"/>
    <s v="90000000"/>
    <s v="660"/>
    <s v="Misc. Operating Expenses"/>
    <x v="62"/>
    <s v="60"/>
    <s v="Expenditures"/>
    <s v="722003"/>
    <s v="SBCMP"/>
    <x v="479"/>
    <s v="Active"/>
  </r>
  <r>
    <s v="660862"/>
    <s v="620029"/>
    <s v="Perkins-High Risk Prin 15%"/>
    <x v="3759"/>
    <d v="2000-01-01T00:00:00"/>
    <x v="1"/>
    <s v="E"/>
    <s v="660044"/>
    <s v="Loan Cancellation and Defaults"/>
    <x v="887"/>
    <s v="90000000"/>
    <s v="660"/>
    <s v="Misc. Operating Expenses"/>
    <x v="62"/>
    <s v="60"/>
    <s v="Expenditures"/>
    <s v="722003"/>
    <s v="SBCMP"/>
    <x v="479"/>
    <s v="Active"/>
  </r>
  <r>
    <s v="660863"/>
    <s v="620030"/>
    <s v="Perkins-High Risk Prin 20%"/>
    <x v="3760"/>
    <d v="2000-01-01T00:00:00"/>
    <x v="1"/>
    <s v="E"/>
    <s v="660044"/>
    <s v="Loan Cancellation and Defaults"/>
    <x v="887"/>
    <s v="90000000"/>
    <s v="660"/>
    <s v="Misc. Operating Expenses"/>
    <x v="62"/>
    <s v="60"/>
    <s v="Expenditures"/>
    <s v="722003"/>
    <s v="SBCMP"/>
    <x v="479"/>
    <s v="Active"/>
  </r>
  <r>
    <s v="660864"/>
    <s v="620031"/>
    <s v="Perkins-High Risk Prin 30%"/>
    <x v="3761"/>
    <d v="2000-01-01T00:00:00"/>
    <x v="1"/>
    <s v="E"/>
    <s v="660044"/>
    <s v="Loan Cancellation and Defaults"/>
    <x v="887"/>
    <s v="90000000"/>
    <s v="660"/>
    <s v="Misc. Operating Expenses"/>
    <x v="62"/>
    <s v="60"/>
    <s v="Expenditures"/>
    <s v="722003"/>
    <s v="SBCMP"/>
    <x v="479"/>
    <s v="Active"/>
  </r>
  <r>
    <s v="660865"/>
    <s v="620034"/>
    <s v="Perkins-Int Cancel Death"/>
    <x v="3762"/>
    <d v="2000-01-01T00:00:00"/>
    <x v="1"/>
    <s v="E"/>
    <s v="660044"/>
    <s v="Loan Cancellation and Defaults"/>
    <x v="887"/>
    <s v="90000000"/>
    <s v="660"/>
    <s v="Misc. Operating Expenses"/>
    <x v="62"/>
    <s v="60"/>
    <s v="Expenditures"/>
    <s v="722003"/>
    <s v="SBCMP"/>
    <x v="479"/>
    <s v="Active"/>
  </r>
  <r>
    <s v="660866"/>
    <s v="620035"/>
    <s v="Perkins-Int Canc Disability"/>
    <x v="3763"/>
    <d v="2000-01-01T00:00:00"/>
    <x v="1"/>
    <s v="E"/>
    <s v="660044"/>
    <s v="Loan Cancellation and Defaults"/>
    <x v="887"/>
    <s v="90000000"/>
    <s v="660"/>
    <s v="Misc. Operating Expenses"/>
    <x v="62"/>
    <s v="60"/>
    <s v="Expenditures"/>
    <s v="722003"/>
    <s v="SBCMP"/>
    <x v="479"/>
    <s v="Active"/>
  </r>
  <r>
    <s v="660867"/>
    <s v="620036"/>
    <s v="Perkins-Int Canc-Bankcruptcy"/>
    <x v="3764"/>
    <d v="2000-01-01T00:00:00"/>
    <x v="1"/>
    <s v="E"/>
    <s v="660044"/>
    <s v="Loan Cancellation and Defaults"/>
    <x v="887"/>
    <s v="90000000"/>
    <s v="660"/>
    <s v="Misc. Operating Expenses"/>
    <x v="62"/>
    <s v="60"/>
    <s v="Expenditures"/>
    <s v="722003"/>
    <s v="SBCMP"/>
    <x v="479"/>
    <s v="Active"/>
  </r>
  <r>
    <s v="660868"/>
    <s v="620049"/>
    <s v="Perkins-Interest Uncollectable"/>
    <x v="3765"/>
    <d v="2000-01-01T00:00:00"/>
    <x v="1"/>
    <s v="E"/>
    <s v="660044"/>
    <s v="Loan Cancellation and Defaults"/>
    <x v="887"/>
    <s v="90000000"/>
    <s v="660"/>
    <s v="Misc. Operating Expenses"/>
    <x v="62"/>
    <s v="60"/>
    <s v="Expenditures"/>
    <s v="722003"/>
    <s v="SBCMP"/>
    <x v="479"/>
    <s v="Active"/>
  </r>
  <r>
    <s v="660869"/>
    <s v="620051"/>
    <s v="Perkins-Other Costs"/>
    <x v="3766"/>
    <d v="2000-01-01T00:00:00"/>
    <x v="1"/>
    <s v="E"/>
    <s v="660044"/>
    <s v="Loan Cancellation and Defaults"/>
    <x v="887"/>
    <s v="90000000"/>
    <s v="660"/>
    <s v="Misc. Operating Expenses"/>
    <x v="62"/>
    <s v="60"/>
    <s v="Expenditures"/>
    <s v="722003"/>
    <s v="SBCMP"/>
    <x v="479"/>
    <s v="Active"/>
  </r>
  <r>
    <s v="660870"/>
    <s v="620052"/>
    <s v="Perkins-Prin Uncollectable"/>
    <x v="3767"/>
    <d v="2000-01-01T00:00:00"/>
    <x v="1"/>
    <s v="E"/>
    <s v="660044"/>
    <s v="Loan Cancellation and Defaults"/>
    <x v="887"/>
    <s v="90000000"/>
    <s v="660"/>
    <s v="Misc. Operating Expenses"/>
    <x v="62"/>
    <s v="60"/>
    <s v="Expenditures"/>
    <s v="722003"/>
    <s v="SBCMP"/>
    <x v="479"/>
    <s v="Active"/>
  </r>
  <r>
    <s v="660871"/>
    <s v="620053"/>
    <s v="Perkins - Health Svc Prin 20%"/>
    <x v="3768"/>
    <d v="2000-01-01T00:00:00"/>
    <x v="1"/>
    <s v="E"/>
    <s v="660044"/>
    <s v="Loan Cancellation and Defaults"/>
    <x v="887"/>
    <s v="90000000"/>
    <s v="660"/>
    <s v="Misc. Operating Expenses"/>
    <x v="62"/>
    <s v="60"/>
    <s v="Expenditures"/>
    <s v="722003"/>
    <s v="SBCMP"/>
    <x v="479"/>
    <s v="Active"/>
  </r>
  <r>
    <s v="660872"/>
    <s v="620054"/>
    <s v="Perkins - Health Svc Prin 30%"/>
    <x v="3769"/>
    <d v="2000-01-01T00:00:00"/>
    <x v="1"/>
    <s v="E"/>
    <s v="660044"/>
    <s v="Loan Cancellation and Defaults"/>
    <x v="887"/>
    <s v="90000000"/>
    <s v="660"/>
    <s v="Misc. Operating Expenses"/>
    <x v="62"/>
    <s v="60"/>
    <s v="Expenditures"/>
    <s v="722003"/>
    <s v="SBCMP"/>
    <x v="479"/>
    <s v="Active"/>
  </r>
  <r>
    <s v="660873"/>
    <s v="619212"/>
    <s v="NonLib Membership Fees"/>
    <x v="3770"/>
    <d v="2000-01-01T00:00:00"/>
    <x v="1"/>
    <s v="E"/>
    <s v="660090"/>
    <s v="Expenses-Other"/>
    <x v="862"/>
    <s v="90000000"/>
    <s v="660"/>
    <s v="Misc. Operating Expenses"/>
    <x v="62"/>
    <s v="60"/>
    <s v="Expenditures"/>
    <s v="722004"/>
    <s v="SBCMP"/>
    <x v="454"/>
    <s v="Active"/>
  </r>
  <r>
    <s v="660874"/>
    <s v="619213"/>
    <s v="Dues/Memberships/Subscript"/>
    <x v="3771"/>
    <d v="2000-01-01T00:00:00"/>
    <x v="1"/>
    <s v="E"/>
    <s v="660090"/>
    <s v="Expenses-Other"/>
    <x v="862"/>
    <s v="90000000"/>
    <s v="660"/>
    <s v="Misc. Operating Expenses"/>
    <x v="62"/>
    <s v="60"/>
    <s v="Expenditures"/>
    <s v="722004"/>
    <s v="SBCMP"/>
    <x v="454"/>
    <s v="Active"/>
  </r>
  <r>
    <s v="660875"/>
    <s v="619960"/>
    <s v="Univ OT Budget Reserve"/>
    <x v="3772"/>
    <d v="2021-07-01T00:00:00"/>
    <x v="1"/>
    <s v="E"/>
    <s v="660090"/>
    <s v="Expenses-Other"/>
    <x v="862"/>
    <s v="90000000"/>
    <s v="660"/>
    <s v="Misc. Operating Expenses"/>
    <x v="62"/>
    <s v="60"/>
    <s v="Expenditures"/>
    <s v="722004"/>
    <s v="SBCMP"/>
    <x v="454"/>
    <s v="Active"/>
  </r>
  <r>
    <s v="660876"/>
    <s v="619970"/>
    <s v="Univ Contingency Reserve"/>
    <x v="3773"/>
    <d v="2021-07-01T00:00:00"/>
    <x v="1"/>
    <s v="E"/>
    <s v="660090"/>
    <s v="Expenses-Other"/>
    <x v="862"/>
    <s v="90000000"/>
    <s v="660"/>
    <s v="Misc. Operating Expenses"/>
    <x v="62"/>
    <s v="60"/>
    <s v="Expenditures"/>
    <s v="722004"/>
    <s v="SBCMP"/>
    <x v="454"/>
    <s v="Active"/>
  </r>
  <r>
    <s v="660877"/>
    <s v="620003"/>
    <s v="Perkins-Teachr Shtg Intr 15%"/>
    <x v="3774"/>
    <d v="2000-01-01T00:00:00"/>
    <x v="1"/>
    <s v="E"/>
    <s v="660090"/>
    <s v="Expenses-Other"/>
    <x v="862"/>
    <s v="90000000"/>
    <s v="660"/>
    <s v="Misc. Operating Expenses"/>
    <x v="62"/>
    <s v="60"/>
    <s v="Expenditures"/>
    <s v="722004"/>
    <s v="SBCMP"/>
    <x v="454"/>
    <s v="Active"/>
  </r>
  <r>
    <s v="660878"/>
    <s v="620006"/>
    <s v="Perkins-Health Svc Intr 15%"/>
    <x v="3775"/>
    <d v="2000-01-01T00:00:00"/>
    <x v="1"/>
    <s v="E"/>
    <s v="660090"/>
    <s v="Expenses-Other"/>
    <x v="862"/>
    <s v="90000000"/>
    <s v="660"/>
    <s v="Misc. Operating Expenses"/>
    <x v="62"/>
    <s v="60"/>
    <s v="Expenditures"/>
    <s v="722004"/>
    <s v="SBCMP"/>
    <x v="454"/>
    <s v="Active"/>
  </r>
  <r>
    <s v="660879"/>
    <s v="620018"/>
    <s v="Perkins-Teach Int 15%&gt;7/72"/>
    <x v="3776"/>
    <d v="2000-01-01T00:00:00"/>
    <x v="1"/>
    <s v="E"/>
    <s v="660090"/>
    <s v="Expenses-Other"/>
    <x v="862"/>
    <s v="90000000"/>
    <s v="660"/>
    <s v="Misc. Operating Expenses"/>
    <x v="62"/>
    <s v="60"/>
    <s v="Expenditures"/>
    <s v="722004"/>
    <s v="SBCMP"/>
    <x v="454"/>
    <s v="Active"/>
  </r>
  <r>
    <s v="660880"/>
    <s v="620022"/>
    <s v="Perkins-Law Enf Int 15%"/>
    <x v="3777"/>
    <d v="2000-01-01T00:00:00"/>
    <x v="1"/>
    <s v="E"/>
    <s v="660090"/>
    <s v="Expenses-Other"/>
    <x v="862"/>
    <s v="90000000"/>
    <s v="660"/>
    <s v="Misc. Operating Expenses"/>
    <x v="62"/>
    <s v="60"/>
    <s v="Expenditures"/>
    <s v="722004"/>
    <s v="SBCMP"/>
    <x v="454"/>
    <s v="Active"/>
  </r>
  <r>
    <s v="660881"/>
    <s v="620032"/>
    <s v="Perkins-High Risk Intr 15%"/>
    <x v="3778"/>
    <d v="2000-01-01T00:00:00"/>
    <x v="1"/>
    <s v="E"/>
    <s v="660090"/>
    <s v="Expenses-Other"/>
    <x v="862"/>
    <s v="90000000"/>
    <s v="660"/>
    <s v="Misc. Operating Expenses"/>
    <x v="62"/>
    <s v="60"/>
    <s v="Expenditures"/>
    <s v="722004"/>
    <s v="SBCMP"/>
    <x v="454"/>
    <s v="Active"/>
  </r>
  <r>
    <s v="660882"/>
    <s v="620037"/>
    <s v="Perkins-Int Canc-Other Adj"/>
    <x v="3779"/>
    <d v="2000-01-01T00:00:00"/>
    <x v="1"/>
    <s v="E"/>
    <s v="660090"/>
    <s v="Expenses-Other"/>
    <x v="862"/>
    <s v="90000000"/>
    <s v="660"/>
    <s v="Misc. Operating Expenses"/>
    <x v="62"/>
    <s v="60"/>
    <s v="Expenditures"/>
    <s v="722004"/>
    <s v="SBCMP"/>
    <x v="454"/>
    <s v="Active"/>
  </r>
  <r>
    <s v="660883"/>
    <s v="620038"/>
    <s v="Perkins-Administration Exp"/>
    <x v="3780"/>
    <d v="2000-01-01T00:00:00"/>
    <x v="1"/>
    <s v="E"/>
    <s v="660090"/>
    <s v="Expenses-Other"/>
    <x v="862"/>
    <s v="90000000"/>
    <s v="660"/>
    <s v="Misc. Operating Expenses"/>
    <x v="62"/>
    <s v="60"/>
    <s v="Expenditures"/>
    <s v="722004"/>
    <s v="SBCMP"/>
    <x v="454"/>
    <s v="Active"/>
  </r>
  <r>
    <s v="660884"/>
    <s v="620039"/>
    <s v="Perkins-Trnsf to Health Trust"/>
    <x v="3781"/>
    <d v="2000-01-01T00:00:00"/>
    <x v="1"/>
    <s v="E"/>
    <s v="660090"/>
    <s v="Expenses-Other"/>
    <x v="862"/>
    <s v="90000000"/>
    <s v="660"/>
    <s v="Misc. Operating Expenses"/>
    <x v="62"/>
    <s v="60"/>
    <s v="Expenditures"/>
    <s v="722004"/>
    <s v="SBCMP"/>
    <x v="454"/>
    <s v="Active"/>
  </r>
  <r>
    <s v="660885"/>
    <s v="620042"/>
    <s v="Perkins-Other Coll Costs"/>
    <x v="3782"/>
    <d v="2000-01-01T00:00:00"/>
    <x v="1"/>
    <s v="E"/>
    <s v="660090"/>
    <s v="Expenses-Other"/>
    <x v="862"/>
    <s v="90000000"/>
    <s v="660"/>
    <s v="Misc. Operating Expenses"/>
    <x v="62"/>
    <s v="60"/>
    <s v="Expenditures"/>
    <s v="722004"/>
    <s v="SBCMP"/>
    <x v="454"/>
    <s v="Active"/>
  </r>
  <r>
    <s v="660886"/>
    <s v="630004"/>
    <s v="ExpOthr-Non-Edp Equip Rental"/>
    <x v="3783"/>
    <d v="2000-01-01T00:00:00"/>
    <x v="1"/>
    <s v="E"/>
    <s v="660090"/>
    <s v="Expenses-Other"/>
    <x v="862"/>
    <s v="90000000"/>
    <s v="660"/>
    <s v="Misc. Operating Expenses"/>
    <x v="62"/>
    <s v="60"/>
    <s v="Expenditures"/>
    <s v="722004"/>
    <s v="SBCMP"/>
    <x v="454"/>
    <s v="Active"/>
  </r>
  <r>
    <s v="660887"/>
    <s v="630005"/>
    <s v="ExpOthr-Fac Recr-Campus Intr"/>
    <x v="3784"/>
    <d v="2014-07-01T00:00:00"/>
    <x v="0"/>
    <s v="E"/>
    <s v="660090"/>
    <s v="Expenses-Other"/>
    <x v="862"/>
    <s v="90000000"/>
    <s v="660"/>
    <s v="Misc. Operating Expenses"/>
    <x v="62"/>
    <s v="60"/>
    <s v="Expenditures"/>
    <s v="722004"/>
    <s v="SBCMP"/>
    <x v="454"/>
    <s v="Active"/>
  </r>
  <r>
    <s v="660888"/>
    <s v="630006"/>
    <s v="ExpOthr-State Gen Services"/>
    <x v="3785"/>
    <d v="2000-01-01T00:00:00"/>
    <x v="1"/>
    <s v="E"/>
    <s v="660090"/>
    <s v="Expenses-Other"/>
    <x v="862"/>
    <s v="90000000"/>
    <s v="660"/>
    <s v="Misc. Operating Expenses"/>
    <x v="62"/>
    <s v="60"/>
    <s v="Expenditures"/>
    <s v="722004"/>
    <s v="SBCMP"/>
    <x v="454"/>
    <s v="Active"/>
  </r>
  <r>
    <s v="660889"/>
    <s v="630007"/>
    <s v="ExpOthr-Master Teacher Contr"/>
    <x v="3786"/>
    <d v="2000-01-01T00:00:00"/>
    <x v="1"/>
    <s v="E"/>
    <s v="660090"/>
    <s v="Expenses-Other"/>
    <x v="862"/>
    <s v="90000000"/>
    <s v="660"/>
    <s v="Misc. Operating Expenses"/>
    <x v="62"/>
    <s v="60"/>
    <s v="Expenditures"/>
    <s v="722004"/>
    <s v="SBCMP"/>
    <x v="454"/>
    <s v="Active"/>
  </r>
  <r>
    <s v="660890"/>
    <s v="630010"/>
    <s v="ExpOthr-Physical Exams"/>
    <x v="3787"/>
    <d v="2000-01-01T00:00:00"/>
    <x v="1"/>
    <s v="E"/>
    <s v="660090"/>
    <s v="Expenses-Other"/>
    <x v="862"/>
    <s v="90000000"/>
    <s v="660"/>
    <s v="Misc. Operating Expenses"/>
    <x v="62"/>
    <s v="60"/>
    <s v="Expenditures"/>
    <s v="722004"/>
    <s v="SBCMP"/>
    <x v="454"/>
    <s v="Active"/>
  </r>
  <r>
    <s v="660891"/>
    <s v="630015"/>
    <s v="ExpOthr-New Perm Funds"/>
    <x v="3788"/>
    <d v="2000-01-01T00:00:00"/>
    <x v="1"/>
    <s v="E"/>
    <s v="660090"/>
    <s v="Expenses-Other"/>
    <x v="862"/>
    <s v="90000000"/>
    <s v="660"/>
    <s v="Misc. Operating Expenses"/>
    <x v="62"/>
    <s v="60"/>
    <s v="Expenditures"/>
    <s v="722004"/>
    <s v="SBCMP"/>
    <x v="454"/>
    <s v="Active"/>
  </r>
  <r>
    <s v="660892"/>
    <s v="630019"/>
    <s v="ExpOthr-Reserve"/>
    <x v="3789"/>
    <d v="2000-01-01T00:00:00"/>
    <x v="1"/>
    <s v="E"/>
    <s v="660090"/>
    <s v="Expenses-Other"/>
    <x v="862"/>
    <s v="90000000"/>
    <s v="660"/>
    <s v="Misc. Operating Expenses"/>
    <x v="62"/>
    <s v="60"/>
    <s v="Expenditures"/>
    <s v="722004"/>
    <s v="SBCMP"/>
    <x v="454"/>
    <s v="Active"/>
  </r>
  <r>
    <s v="660893"/>
    <s v="630020"/>
    <s v="ExpOthr-Fac Sal Reserve"/>
    <x v="3790"/>
    <d v="2000-01-01T00:00:00"/>
    <x v="1"/>
    <s v="E"/>
    <s v="660090"/>
    <s v="Expenses-Other"/>
    <x v="862"/>
    <s v="90000000"/>
    <s v="660"/>
    <s v="Misc. Operating Expenses"/>
    <x v="62"/>
    <s v="60"/>
    <s v="Expenditures"/>
    <s v="722004"/>
    <s v="SBCMP"/>
    <x v="454"/>
    <s v="Active"/>
  </r>
  <r>
    <s v="660894"/>
    <s v="630021"/>
    <s v="ExpOthr-Staff Reserve"/>
    <x v="3791"/>
    <d v="2000-01-01T00:00:00"/>
    <x v="1"/>
    <s v="E"/>
    <s v="660090"/>
    <s v="Expenses-Other"/>
    <x v="862"/>
    <s v="90000000"/>
    <s v="660"/>
    <s v="Misc. Operating Expenses"/>
    <x v="62"/>
    <s v="60"/>
    <s v="Expenditures"/>
    <s v="722004"/>
    <s v="SBCMP"/>
    <x v="454"/>
    <s v="Active"/>
  </r>
  <r>
    <s v="660895"/>
    <s v="630022"/>
    <s v="ExpOthr-CurrYr One-Time"/>
    <x v="3792"/>
    <d v="2000-01-01T00:00:00"/>
    <x v="1"/>
    <s v="E"/>
    <s v="660090"/>
    <s v="Expenses-Other"/>
    <x v="862"/>
    <s v="90000000"/>
    <s v="660"/>
    <s v="Misc. Operating Expenses"/>
    <x v="62"/>
    <s v="60"/>
    <s v="Expenditures"/>
    <s v="722004"/>
    <s v="SBCMP"/>
    <x v="454"/>
    <s v="Active"/>
  </r>
  <r>
    <s v="660896"/>
    <s v="630023"/>
    <s v="ExpOthr-Box Office"/>
    <x v="3793"/>
    <d v="2000-01-01T00:00:00"/>
    <x v="1"/>
    <s v="E"/>
    <s v="660090"/>
    <s v="Expenses-Other"/>
    <x v="862"/>
    <s v="90000000"/>
    <s v="660"/>
    <s v="Misc. Operating Expenses"/>
    <x v="62"/>
    <s v="60"/>
    <s v="Expenditures"/>
    <s v="722004"/>
    <s v="SBCMP"/>
    <x v="454"/>
    <s v="Active"/>
  </r>
  <r>
    <s v="660897"/>
    <s v="630024"/>
    <s v="ExpOthr-Loans Expense"/>
    <x v="3794"/>
    <d v="2000-01-01T00:00:00"/>
    <x v="1"/>
    <s v="E"/>
    <s v="660090"/>
    <s v="Expenses-Other"/>
    <x v="862"/>
    <s v="90000000"/>
    <s v="660"/>
    <s v="Misc. Operating Expenses"/>
    <x v="62"/>
    <s v="60"/>
    <s v="Expenditures"/>
    <s v="722004"/>
    <s v="SBCMP"/>
    <x v="454"/>
    <s v="Active"/>
  </r>
  <r>
    <s v="660898"/>
    <s v="630025"/>
    <s v="ExpOthr-Allocation Orders"/>
    <x v="3795"/>
    <d v="2000-01-01T00:00:00"/>
    <x v="1"/>
    <s v="E"/>
    <s v="660090"/>
    <s v="Expenses-Other"/>
    <x v="862"/>
    <s v="90000000"/>
    <s v="660"/>
    <s v="Misc. Operating Expenses"/>
    <x v="62"/>
    <s v="60"/>
    <s v="Expenditures"/>
    <s v="722004"/>
    <s v="SBCMP"/>
    <x v="454"/>
    <s v="Active"/>
  </r>
  <r>
    <s v="660899"/>
    <s v="630033"/>
    <s v="ExpOthr-Summer Entertainment"/>
    <x v="3796"/>
    <d v="2000-01-01T00:00:00"/>
    <x v="1"/>
    <s v="E"/>
    <s v="660090"/>
    <s v="Expenses-Other"/>
    <x v="862"/>
    <s v="90000000"/>
    <s v="660"/>
    <s v="Misc. Operating Expenses"/>
    <x v="62"/>
    <s v="60"/>
    <s v="Expenditures"/>
    <s v="722004"/>
    <s v="SBCMP"/>
    <x v="454"/>
    <s v="Active"/>
  </r>
  <r>
    <s v="660900"/>
    <s v="630038"/>
    <s v="ExpOthr-Special Events"/>
    <x v="3797"/>
    <d v="2000-01-01T00:00:00"/>
    <x v="1"/>
    <s v="E"/>
    <s v="660090"/>
    <s v="Expenses-Other"/>
    <x v="862"/>
    <s v="90000000"/>
    <s v="660"/>
    <s v="Misc. Operating Expenses"/>
    <x v="62"/>
    <s v="60"/>
    <s v="Expenditures"/>
    <s v="722004"/>
    <s v="SBCMP"/>
    <x v="454"/>
    <s v="Active"/>
  </r>
  <r>
    <s v="660901"/>
    <s v="630039"/>
    <s v="Program Expenditure"/>
    <x v="3798"/>
    <d v="2000-01-01T00:00:00"/>
    <x v="1"/>
    <s v="E"/>
    <s v="660090"/>
    <s v="Expenses-Other"/>
    <x v="862"/>
    <s v="90000000"/>
    <s v="660"/>
    <s v="Misc. Operating Expenses"/>
    <x v="62"/>
    <s v="60"/>
    <s v="Expenditures"/>
    <s v="722004"/>
    <s v="SBCMP"/>
    <x v="454"/>
    <s v="Active"/>
  </r>
  <r>
    <s v="660902"/>
    <s v="630040"/>
    <s v="Campus Services"/>
    <x v="3799"/>
    <d v="2014-07-01T00:00:00"/>
    <x v="1"/>
    <s v="E"/>
    <s v="660003"/>
    <s v="Supplies and Services"/>
    <x v="839"/>
    <s v="90000000"/>
    <s v="660"/>
    <s v="Misc. Operating Expenses"/>
    <x v="62"/>
    <s v="60"/>
    <s v="Expenditures"/>
    <s v="722004"/>
    <s v="SBCMP"/>
    <x v="433"/>
    <s v="Active"/>
  </r>
  <r>
    <s v="660903"/>
    <s v="630041"/>
    <s v="Resource Materials"/>
    <x v="3800"/>
    <d v="2000-01-01T00:00:00"/>
    <x v="1"/>
    <s v="E"/>
    <s v="660090"/>
    <s v="Expenses-Other"/>
    <x v="862"/>
    <s v="90000000"/>
    <s v="660"/>
    <s v="Misc. Operating Expenses"/>
    <x v="62"/>
    <s v="60"/>
    <s v="Expenditures"/>
    <s v="722004"/>
    <s v="SBCMP"/>
    <x v="454"/>
    <s v="Active"/>
  </r>
  <r>
    <s v="660904"/>
    <s v="630042"/>
    <s v="Security"/>
    <x v="3801"/>
    <d v="2000-01-01T00:00:00"/>
    <x v="1"/>
    <s v="E"/>
    <s v="660090"/>
    <s v="Expenses-Other"/>
    <x v="862"/>
    <s v="90000000"/>
    <s v="660"/>
    <s v="Misc. Operating Expenses"/>
    <x v="62"/>
    <s v="60"/>
    <s v="Expenditures"/>
    <s v="722004"/>
    <s v="SBCMP"/>
    <x v="454"/>
    <s v="Active"/>
  </r>
  <r>
    <s v="660905"/>
    <s v="630043"/>
    <s v="Capital Projects Expenditures"/>
    <x v="3802"/>
    <d v="2000-01-01T00:00:00"/>
    <x v="1"/>
    <s v="E"/>
    <s v="660090"/>
    <s v="Expenses-Other"/>
    <x v="862"/>
    <s v="90000000"/>
    <s v="660"/>
    <s v="Misc. Operating Expenses"/>
    <x v="62"/>
    <s v="60"/>
    <s v="Expenditures"/>
    <s v="722004"/>
    <s v="SBCMP"/>
    <x v="454"/>
    <s v="Active"/>
  </r>
  <r>
    <s v="660906"/>
    <s v="630044"/>
    <s v="Unallocated Expenditures"/>
    <x v="3803"/>
    <d v="2000-01-01T00:00:00"/>
    <x v="1"/>
    <s v="E"/>
    <s v="660090"/>
    <s v="Expenses-Other"/>
    <x v="862"/>
    <s v="90000000"/>
    <s v="660"/>
    <s v="Misc. Operating Expenses"/>
    <x v="62"/>
    <s v="60"/>
    <s v="Expenditures"/>
    <s v="722004"/>
    <s v="SBCMP"/>
    <x v="454"/>
    <s v="Active"/>
  </r>
  <r>
    <s v="660907"/>
    <s v="630047"/>
    <s v="CEL-International VISA costs"/>
    <x v="3804"/>
    <d v="2000-01-01T00:00:00"/>
    <x v="1"/>
    <s v="E"/>
    <s v="660090"/>
    <s v="Expenses-Other"/>
    <x v="862"/>
    <s v="90000000"/>
    <s v="660"/>
    <s v="Misc. Operating Expenses"/>
    <x v="62"/>
    <s v="60"/>
    <s v="Expenditures"/>
    <s v="722004"/>
    <s v="SBCMP"/>
    <x v="454"/>
    <s v="Active"/>
  </r>
  <r>
    <s v="660908"/>
    <s v="630049"/>
    <s v="Budget Reduction"/>
    <x v="3805"/>
    <d v="2000-01-01T00:00:00"/>
    <x v="1"/>
    <s v="E"/>
    <s v="660090"/>
    <s v="Expenses-Other"/>
    <x v="862"/>
    <s v="90000000"/>
    <s v="660"/>
    <s v="Misc. Operating Expenses"/>
    <x v="62"/>
    <s v="60"/>
    <s v="Expenditures"/>
    <s v="722004"/>
    <s v="SBCMP"/>
    <x v="454"/>
    <s v="Active"/>
  </r>
  <r>
    <s v="660909"/>
    <s v="630060"/>
    <s v="Bdg Rsrv-Championship Reserves"/>
    <x v="3806"/>
    <d v="2000-01-01T00:00:00"/>
    <x v="1"/>
    <s v="E"/>
    <s v="660090"/>
    <s v="Expenses-Other"/>
    <x v="862"/>
    <s v="90000000"/>
    <s v="660"/>
    <s v="Misc. Operating Expenses"/>
    <x v="62"/>
    <s v="60"/>
    <s v="Expenditures"/>
    <s v="722004"/>
    <s v="SBCMP"/>
    <x v="454"/>
    <s v="Active"/>
  </r>
  <r>
    <s v="660910"/>
    <s v="630070"/>
    <s v="CN 1+2+1 Dual Deg.Prg Stu Exp"/>
    <x v="3807"/>
    <d v="2000-01-01T00:00:00"/>
    <x v="1"/>
    <s v="E"/>
    <s v="660090"/>
    <s v="Expenses-Other"/>
    <x v="862"/>
    <s v="90000000"/>
    <s v="660"/>
    <s v="Misc. Operating Expenses"/>
    <x v="62"/>
    <s v="60"/>
    <s v="Expenditures"/>
    <s v="722004"/>
    <s v="SBCMP"/>
    <x v="454"/>
    <s v="Active"/>
  </r>
  <r>
    <s v="660911"/>
    <s v="630100"/>
    <s v="ExpOthr-Channel 3"/>
    <x v="3808"/>
    <d v="2000-01-01T00:00:00"/>
    <x v="1"/>
    <s v="E"/>
    <s v="660090"/>
    <s v="Expenses-Other"/>
    <x v="862"/>
    <s v="90000000"/>
    <s v="660"/>
    <s v="Misc. Operating Expenses"/>
    <x v="62"/>
    <s v="60"/>
    <s v="Expenditures"/>
    <s v="722004"/>
    <s v="SBCMP"/>
    <x v="454"/>
    <s v="Active"/>
  </r>
  <r>
    <s v="660912"/>
    <s v="630101"/>
    <s v="Exp Othr-Other-"/>
    <x v="3809"/>
    <d v="2000-01-01T00:00:00"/>
    <x v="1"/>
    <s v="E"/>
    <s v="660090"/>
    <s v="Expenses-Other"/>
    <x v="862"/>
    <s v="90000000"/>
    <s v="660"/>
    <s v="Misc. Operating Expenses"/>
    <x v="62"/>
    <s v="60"/>
    <s v="Expenditures"/>
    <s v="722004"/>
    <s v="SBCMP"/>
    <x v="454"/>
    <s v="Active"/>
  </r>
  <r>
    <s v="660913"/>
    <s v="630110"/>
    <s v="Exp Oth-Professional Developme"/>
    <x v="3810"/>
    <d v="2000-01-01T00:00:00"/>
    <x v="1"/>
    <s v="E"/>
    <s v="660090"/>
    <s v="Expenses-Other"/>
    <x v="862"/>
    <s v="90000000"/>
    <s v="660"/>
    <s v="Misc. Operating Expenses"/>
    <x v="62"/>
    <s v="60"/>
    <s v="Expenditures"/>
    <s v="722004"/>
    <s v="SBCMP"/>
    <x v="454"/>
    <s v="Active"/>
  </r>
  <r>
    <s v="660914"/>
    <s v="630111"/>
    <s v="ExpOthr - Stewardship"/>
    <x v="3811"/>
    <d v="2000-01-01T00:00:00"/>
    <x v="1"/>
    <s v="E"/>
    <s v="660090"/>
    <s v="Expenses-Other"/>
    <x v="862"/>
    <s v="90000000"/>
    <s v="660"/>
    <s v="Misc. Operating Expenses"/>
    <x v="62"/>
    <s v="60"/>
    <s v="Expenditures"/>
    <s v="722004"/>
    <s v="SBCMP"/>
    <x v="454"/>
    <s v="Active"/>
  </r>
  <r>
    <s v="660915"/>
    <s v="630112"/>
    <s v="ExpOthr - Donor Cultivation"/>
    <x v="3812"/>
    <d v="2000-01-01T00:00:00"/>
    <x v="1"/>
    <s v="E"/>
    <s v="660090"/>
    <s v="Expenses-Other"/>
    <x v="862"/>
    <s v="90000000"/>
    <s v="660"/>
    <s v="Misc. Operating Expenses"/>
    <x v="62"/>
    <s v="60"/>
    <s v="Expenditures"/>
    <s v="722004"/>
    <s v="SBCMP"/>
    <x v="454"/>
    <s v="Active"/>
  </r>
  <r>
    <s v="660916"/>
    <s v="630120"/>
    <s v="ExpOthr-Reg.Confrnc/Evnts/Mtgs"/>
    <x v="3813"/>
    <d v="2013-07-01T00:00:00"/>
    <x v="1"/>
    <s v="E"/>
    <s v="660090"/>
    <s v="Expenses-Other"/>
    <x v="862"/>
    <s v="90000000"/>
    <s v="660"/>
    <s v="Misc. Operating Expenses"/>
    <x v="62"/>
    <s v="60"/>
    <s v="Expenditures"/>
    <s v="722004"/>
    <s v="SBCMP"/>
    <x v="454"/>
    <s v="Active"/>
  </r>
  <r>
    <s v="660917"/>
    <s v="630142"/>
    <s v="Exp Oth-Fingerprint Clearances"/>
    <x v="3814"/>
    <d v="1999-01-01T00:00:00"/>
    <x v="1"/>
    <s v="E"/>
    <s v="660090"/>
    <s v="Expenses-Other"/>
    <x v="862"/>
    <s v="90000000"/>
    <s v="660"/>
    <s v="Misc. Operating Expenses"/>
    <x v="62"/>
    <s v="60"/>
    <s v="Expenditures"/>
    <s v="722004"/>
    <s v="SBCMP"/>
    <x v="454"/>
    <s v="Active"/>
  </r>
  <r>
    <s v="660918"/>
    <s v="630182"/>
    <s v="ExpOthr- Misc-B"/>
    <x v="3815"/>
    <d v="2000-01-01T00:00:00"/>
    <x v="1"/>
    <s v="E"/>
    <s v="660090"/>
    <s v="Expenses-Other"/>
    <x v="862"/>
    <s v="90000000"/>
    <s v="660"/>
    <s v="Misc. Operating Expenses"/>
    <x v="62"/>
    <s v="60"/>
    <s v="Expenditures"/>
    <s v="722004"/>
    <s v="SBCMP"/>
    <x v="454"/>
    <s v="Active"/>
  </r>
  <r>
    <s v="660919"/>
    <s v="630210"/>
    <s v="Deprec-Othr Imprvmnts GAAP"/>
    <x v="3816"/>
    <d v="2000-01-01T00:00:00"/>
    <x v="1"/>
    <s v="E"/>
    <s v="660098"/>
    <s v="Depreciation on Intangible Assets (GAAP-Aux Use Only)"/>
    <x v="896"/>
    <s v="00000000"/>
    <s v="660"/>
    <s v="Misc. Operating Expenses"/>
    <x v="62"/>
    <s v="60"/>
    <s v="Expenditures"/>
    <s v="722005"/>
    <s v="SBCMP"/>
    <x v="488"/>
    <s v="Active"/>
  </r>
  <r>
    <s v="660920"/>
    <s v="660920"/>
    <s v="Perkins-Teach Prekndergrtn 15%"/>
    <x v="3817"/>
    <d v="2000-01-01T00:00:00"/>
    <x v="1"/>
    <s v="E"/>
    <s v="660044"/>
    <s v="Loan Cancellation and Defaults"/>
    <x v="887"/>
    <s v="90000000"/>
    <s v="660"/>
    <s v="Misc. Operating Expenses"/>
    <x v="62"/>
    <s v="60"/>
    <s v="Expenditures"/>
    <s v="722003"/>
    <s v="SBCMP"/>
    <x v="479"/>
    <s v="Active"/>
  </r>
  <r>
    <s v="660921"/>
    <s v="None"/>
    <s v="FDN-Transfer-SpnsPrgAdminChrgs"/>
    <x v="3818"/>
    <d v="2000-01-01T00:00:00"/>
    <x v="1"/>
    <s v="E"/>
    <s v="660090"/>
    <s v="Expenses-Other"/>
    <x v="862"/>
    <s v="90000000"/>
    <s v="660"/>
    <s v="Misc. Operating Expenses"/>
    <x v="62"/>
    <s v="60"/>
    <s v="Expenditures"/>
    <s v="722004"/>
    <s v="SBCMP"/>
    <x v="454"/>
    <s v="Active"/>
  </r>
  <r>
    <s v="660922"/>
    <s v="None"/>
    <s v="FDN-Xfer-InfantToddlerAdminChg"/>
    <x v="3819"/>
    <d v="2000-01-01T00:00:00"/>
    <x v="1"/>
    <s v="E"/>
    <s v="660090"/>
    <s v="Expenses-Other"/>
    <x v="862"/>
    <s v="90000000"/>
    <s v="660"/>
    <s v="Misc. Operating Expenses"/>
    <x v="62"/>
    <s v="60"/>
    <s v="Expenditures"/>
    <s v="722004"/>
    <s v="SBCMP"/>
    <x v="454"/>
    <s v="Active"/>
  </r>
  <r>
    <s v="660923"/>
    <s v="None"/>
    <s v="FDN-Xfer-Children'sCtrAdminChg"/>
    <x v="3820"/>
    <d v="2000-01-01T00:00:00"/>
    <x v="1"/>
    <s v="E"/>
    <s v="660090"/>
    <s v="Expenses-Other"/>
    <x v="862"/>
    <s v="90000000"/>
    <s v="660"/>
    <s v="Misc. Operating Expenses"/>
    <x v="62"/>
    <s v="60"/>
    <s v="Expenditures"/>
    <s v="722004"/>
    <s v="SBCMP"/>
    <x v="454"/>
    <s v="Active"/>
  </r>
  <r>
    <s v="660924"/>
    <s v="None"/>
    <s v="FDN-Transfer-AlumniAdminChrgs"/>
    <x v="3821"/>
    <d v="2000-01-01T00:00:00"/>
    <x v="1"/>
    <s v="E"/>
    <s v="660090"/>
    <s v="Expenses-Other"/>
    <x v="862"/>
    <s v="90000000"/>
    <s v="660"/>
    <s v="Misc. Operating Expenses"/>
    <x v="62"/>
    <s v="60"/>
    <s v="Expenditures"/>
    <s v="722004"/>
    <s v="SBCMP"/>
    <x v="454"/>
    <s v="Active"/>
  </r>
  <r>
    <s v="660925"/>
    <s v="None"/>
    <s v="FDN-Transfer_PC Lab AdminChrgs"/>
    <x v="3822"/>
    <d v="2000-01-01T00:00:00"/>
    <x v="1"/>
    <s v="E"/>
    <s v="660090"/>
    <s v="Expenses-Other"/>
    <x v="862"/>
    <s v="90000000"/>
    <s v="660"/>
    <s v="Misc. Operating Expenses"/>
    <x v="62"/>
    <s v="60"/>
    <s v="Expenditures"/>
    <s v="722004"/>
    <s v="SBCMP"/>
    <x v="454"/>
    <s v="Active"/>
  </r>
  <r>
    <s v="660926"/>
    <s v="None"/>
    <s v="FDN-Transfer-Misc Admin Chrgs"/>
    <x v="3823"/>
    <d v="2000-01-01T00:00:00"/>
    <x v="1"/>
    <s v="E"/>
    <s v="660090"/>
    <s v="Expenses-Other"/>
    <x v="862"/>
    <s v="90000000"/>
    <s v="660"/>
    <s v="Misc. Operating Expenses"/>
    <x v="62"/>
    <s v="60"/>
    <s v="Expenditures"/>
    <s v="722004"/>
    <s v="SBCMP"/>
    <x v="454"/>
    <s v="Active"/>
  </r>
  <r>
    <s v="660927"/>
    <s v="None"/>
    <s v="FDN-Transfer-VendingCommission"/>
    <x v="3824"/>
    <d v="2000-01-01T00:00:00"/>
    <x v="1"/>
    <s v="E"/>
    <s v="660090"/>
    <s v="Expenses-Other"/>
    <x v="862"/>
    <s v="90000000"/>
    <s v="660"/>
    <s v="Misc. Operating Expenses"/>
    <x v="62"/>
    <s v="60"/>
    <s v="Expenditures"/>
    <s v="722004"/>
    <s v="SBCMP"/>
    <x v="454"/>
    <s v="Active"/>
  </r>
  <r>
    <s v="660928"/>
    <s v="610040"/>
    <s v="Library-Emergency/Safety"/>
    <x v="3825"/>
    <d v="2000-01-01T00:00:00"/>
    <x v="1"/>
    <s v="E"/>
    <s v="660003"/>
    <s v="Supplies and Services"/>
    <x v="839"/>
    <s v="90000000"/>
    <s v="660"/>
    <s v="Misc. Operating Expenses"/>
    <x v="62"/>
    <s v="60"/>
    <s v="Expenditures"/>
    <s v="722004"/>
    <s v="SBCMP"/>
    <x v="433"/>
    <s v="Active"/>
  </r>
  <r>
    <s v="660929"/>
    <s v="None"/>
    <s v="CEL Cost Recovery Expense"/>
    <x v="3826"/>
    <d v="2010-07-01T00:00:00"/>
    <x v="1"/>
    <s v="E"/>
    <s v="660024"/>
    <s v="Overhead-Other"/>
    <x v="874"/>
    <s v="90000000"/>
    <s v="660"/>
    <s v="Misc. Operating Expenses"/>
    <x v="62"/>
    <s v="60"/>
    <s v="Expenditures"/>
    <s v="722004"/>
    <s v="SBCMP"/>
    <x v="466"/>
    <s v="Active"/>
  </r>
  <r>
    <s v="660930"/>
    <s v="None"/>
    <s v="Exhibits &amp; Displays"/>
    <x v="3827"/>
    <d v="2011-07-01T00:00:00"/>
    <x v="1"/>
    <s v="E"/>
    <s v="660003"/>
    <s v="Supplies and Services"/>
    <x v="839"/>
    <s v="90000000"/>
    <s v="660"/>
    <s v="Misc. Operating Expenses"/>
    <x v="62"/>
    <s v="60"/>
    <s v="Expenditures"/>
    <s v="722004"/>
    <s v="SBCMP"/>
    <x v="433"/>
    <s v="Active"/>
  </r>
  <r>
    <s v="660931"/>
    <s v="None"/>
    <s v="Parking Lot Repairs"/>
    <x v="3828"/>
    <d v="2016-07-01T00:00:00"/>
    <x v="1"/>
    <s v="E"/>
    <s v="660064"/>
    <s v="Repairs and Maintenance - Landscape and Grounds Maintenance"/>
    <x v="916"/>
    <s v="90000000"/>
    <s v="660"/>
    <s v="Misc. Operating Expenses"/>
    <x v="62"/>
    <s v="60"/>
    <s v="Expenditures"/>
    <s v="722004"/>
    <s v="SBCMP"/>
    <x v="499"/>
    <s v="Active"/>
  </r>
  <r>
    <s v="660932"/>
    <s v="None"/>
    <s v="Emergency Repairs"/>
    <x v="3829"/>
    <d v="2016-07-01T00:00:00"/>
    <x v="0"/>
    <s v="E"/>
    <s v="660021"/>
    <s v="Facilities Repairs and Maintenance (Obsolete)"/>
    <x v="873"/>
    <s v="90000000"/>
    <s v="660"/>
    <s v="Misc. Operating Expenses"/>
    <x v="62"/>
    <s v="60"/>
    <s v="Expenditures"/>
    <s v="722004"/>
    <s v="SBCMP"/>
    <x v="465"/>
    <s v="Obsolete"/>
  </r>
  <r>
    <s v="660933"/>
    <s v="None"/>
    <s v="Staff-Recruitment/Relocation"/>
    <x v="3830"/>
    <d v="2014-07-01T00:00:00"/>
    <x v="0"/>
    <s v="E"/>
    <s v="660042"/>
    <s v="Recruitment"/>
    <x v="879"/>
    <s v="90000000"/>
    <s v="660"/>
    <s v="Misc. Operating Expenses"/>
    <x v="62"/>
    <s v="60"/>
    <s v="Expenditures"/>
    <s v="722004"/>
    <s v="SBCMP"/>
    <x v="471"/>
    <s v="Active"/>
  </r>
  <r>
    <s v="660934"/>
    <s v="None"/>
    <s v="Exp Othr - Administrative Fee"/>
    <x v="3831"/>
    <d v="2013-07-01T00:00:00"/>
    <x v="1"/>
    <s v="E"/>
    <s v="660090"/>
    <s v="Expenses-Other"/>
    <x v="862"/>
    <s v="90000000"/>
    <s v="660"/>
    <s v="Misc. Operating Expenses"/>
    <x v="62"/>
    <s v="60"/>
    <s v="Expenditures"/>
    <s v="722004"/>
    <s v="SBCMP"/>
    <x v="454"/>
    <s v="Active"/>
  </r>
  <r>
    <s v="660935"/>
    <s v="None"/>
    <s v="Unrelated Bus Income Tax(UBIT)"/>
    <x v="3832"/>
    <d v="2014-07-01T00:00:00"/>
    <x v="1"/>
    <s v="E"/>
    <s v="660090"/>
    <s v="Expenses-Other"/>
    <x v="862"/>
    <s v="90000000"/>
    <s v="660"/>
    <s v="Misc. Operating Expenses"/>
    <x v="62"/>
    <s v="60"/>
    <s v="Expenditures"/>
    <s v="722004"/>
    <s v="SBCMP"/>
    <x v="454"/>
    <s v="Active"/>
  </r>
  <r>
    <s v="660936"/>
    <s v="None"/>
    <s v="ExpOthr-Citation Surcharges"/>
    <x v="3833"/>
    <d v="2014-07-01T00:00:00"/>
    <x v="1"/>
    <s v="E"/>
    <s v="660090"/>
    <s v="Expenses-Other"/>
    <x v="862"/>
    <s v="90000000"/>
    <s v="660"/>
    <s v="Misc. Operating Expenses"/>
    <x v="62"/>
    <s v="60"/>
    <s v="Expenditures"/>
    <s v="722004"/>
    <s v="SBCMP"/>
    <x v="454"/>
    <s v="Active"/>
  </r>
  <r>
    <s v="660937"/>
    <s v="None"/>
    <s v="Tax Interest and Penalty"/>
    <x v="3834"/>
    <d v="2014-07-01T00:00:00"/>
    <x v="1"/>
    <s v="E"/>
    <s v="660090"/>
    <s v="Expenses-Other"/>
    <x v="862"/>
    <s v="90000000"/>
    <s v="660"/>
    <s v="Misc. Operating Expenses"/>
    <x v="62"/>
    <s v="60"/>
    <s v="Expenditures"/>
    <s v="722004"/>
    <s v="SBCMP"/>
    <x v="454"/>
    <s v="Active"/>
  </r>
  <r>
    <s v="660938"/>
    <s v="None"/>
    <s v="Background Check Expense"/>
    <x v="3835"/>
    <d v="2015-07-01T00:00:00"/>
    <x v="1"/>
    <s v="E"/>
    <s v="660090"/>
    <s v="Expenses-Other"/>
    <x v="862"/>
    <s v="90000000"/>
    <s v="660"/>
    <s v="Misc. Operating Expenses"/>
    <x v="62"/>
    <s v="60"/>
    <s v="Expenditures"/>
    <s v="722004"/>
    <s v="SBCMP"/>
    <x v="454"/>
    <s v="Active"/>
  </r>
  <r>
    <s v="660939"/>
    <s v="None"/>
    <s v="Equipment Lease"/>
    <x v="3836"/>
    <d v="2016-07-01T00:00:00"/>
    <x v="1"/>
    <s v="E"/>
    <s v="660090"/>
    <s v="Expenses-Other"/>
    <x v="862"/>
    <s v="90000000"/>
    <s v="660"/>
    <s v="Misc. Operating Expenses"/>
    <x v="62"/>
    <s v="60"/>
    <s v="Expenditures"/>
    <s v="722004"/>
    <s v="SBCMP"/>
    <x v="454"/>
    <s v="Active"/>
  </r>
  <r>
    <s v="660940"/>
    <s v="None"/>
    <s v="ASI BoD Incentives"/>
    <x v="3837"/>
    <d v="2017-07-01T00:00:00"/>
    <x v="1"/>
    <s v="E"/>
    <s v="660090"/>
    <s v="Expenses-Other"/>
    <x v="862"/>
    <s v="90000000"/>
    <s v="660"/>
    <s v="Misc. Operating Expenses"/>
    <x v="62"/>
    <s v="60"/>
    <s v="Expenditures"/>
    <s v="722004"/>
    <s v="SBCMP"/>
    <x v="454"/>
    <s v="Active"/>
  </r>
  <r>
    <s v="660941"/>
    <s v="None"/>
    <s v="Cost Recovery Budget"/>
    <x v="3838"/>
    <d v="2017-07-01T00:00:00"/>
    <x v="1"/>
    <s v="E"/>
    <s v="660090"/>
    <s v="Expenses-Other"/>
    <x v="862"/>
    <s v="90000000"/>
    <s v="660"/>
    <s v="Misc. Operating Expenses"/>
    <x v="62"/>
    <s v="60"/>
    <s v="Expenditures"/>
    <s v="722004"/>
    <s v="SBCMP"/>
    <x v="454"/>
    <s v="Active"/>
  </r>
  <r>
    <s v="660942"/>
    <s v="None"/>
    <s v="Student Fee Budget"/>
    <x v="3839"/>
    <d v="2017-07-01T00:00:00"/>
    <x v="1"/>
    <s v="E"/>
    <s v="660090"/>
    <s v="Expenses-Other"/>
    <x v="862"/>
    <s v="90000000"/>
    <s v="660"/>
    <s v="Misc. Operating Expenses"/>
    <x v="62"/>
    <s v="60"/>
    <s v="Expenditures"/>
    <s v="722004"/>
    <s v="SBCMP"/>
    <x v="454"/>
    <s v="Active"/>
  </r>
  <r>
    <s v="660943"/>
    <s v="None"/>
    <s v="Diesel Fuel Tax Expense"/>
    <x v="3840"/>
    <d v="2019-07-01T00:00:00"/>
    <x v="1"/>
    <s v="E"/>
    <s v="660090"/>
    <s v="Expenses-Other"/>
    <x v="862"/>
    <s v="90000000"/>
    <s v="660"/>
    <s v="Misc. Operating Expenses"/>
    <x v="62"/>
    <s v="60"/>
    <s v="Expenditures"/>
    <s v="722004"/>
    <s v="SBCMP"/>
    <x v="454"/>
    <s v="Active"/>
  </r>
  <r>
    <s v="660944"/>
    <s v="None"/>
    <s v="Nursing Loan CancelnDefault"/>
    <x v="3841"/>
    <d v="2016-07-01T00:00:00"/>
    <x v="1"/>
    <s v="E"/>
    <s v="660044"/>
    <s v="Loan Cancellation and Defaults"/>
    <x v="887"/>
    <s v="90000000"/>
    <s v="660"/>
    <s v="Misc. Operating Expenses"/>
    <x v="62"/>
    <s v="60"/>
    <s v="Expenditures"/>
    <s v="722003"/>
    <s v="SBCMP"/>
    <x v="479"/>
    <s v="Active"/>
  </r>
  <r>
    <s v="660945"/>
    <s v="None"/>
    <s v="Auto Repair and Maintenance"/>
    <x v="3842"/>
    <d v="2017-07-01T00:00:00"/>
    <x v="1"/>
    <s v="E"/>
    <s v="660003"/>
    <s v="Supplies and Services"/>
    <x v="839"/>
    <s v="90000000"/>
    <s v="660"/>
    <s v="Misc. Operating Expenses"/>
    <x v="62"/>
    <s v="60"/>
    <s v="Expenditures"/>
    <s v="722004"/>
    <s v="SBCMP"/>
    <x v="433"/>
    <s v="Active"/>
  </r>
  <r>
    <s v="660946"/>
    <s v="None"/>
    <s v="HAC Maintenance and Repairs"/>
    <x v="3843"/>
    <d v="2018-07-01T00:00:00"/>
    <x v="1"/>
    <s v="E"/>
    <s v="660061"/>
    <s v="Repairs and Maintenance - Building Maintenance"/>
    <x v="914"/>
    <s v="90000000"/>
    <s v="660"/>
    <s v="Misc. Operating Expenses"/>
    <x v="62"/>
    <s v="60"/>
    <s v="Expenditures"/>
    <s v="722004"/>
    <s v="SBCMP"/>
    <x v="497"/>
    <s v="Active"/>
  </r>
  <r>
    <s v="660947"/>
    <s v="None"/>
    <s v="ExpOther-Emergency Expenditure"/>
    <x v="3844"/>
    <d v="2019-07-01T00:00:00"/>
    <x v="1"/>
    <s v="E"/>
    <s v="660090"/>
    <s v="Expenses-Other"/>
    <x v="862"/>
    <s v="90000000"/>
    <s v="660"/>
    <s v="Misc. Operating Expenses"/>
    <x v="62"/>
    <s v="60"/>
    <s v="Expenditures"/>
    <s v="722004"/>
    <s v="SBCMP"/>
    <x v="454"/>
    <s v="Active"/>
  </r>
  <r>
    <s v="660948"/>
    <s v="None"/>
    <s v="Cash Advance Outstanding"/>
    <x v="3845"/>
    <d v="2020-07-01T00:00:00"/>
    <x v="1"/>
    <s v="E"/>
    <s v="660090"/>
    <s v="Expenses-Other"/>
    <x v="862"/>
    <s v="90000000"/>
    <s v="660"/>
    <s v="Misc. Operating Expenses"/>
    <x v="62"/>
    <s v="60"/>
    <s v="Expenditures"/>
    <s v="722004"/>
    <s v="SBCMP"/>
    <x v="454"/>
    <s v="Active"/>
  </r>
  <r>
    <s v="660949"/>
    <s v="None"/>
    <s v="Univ BSL Reserve"/>
    <x v="3846"/>
    <d v="2021-07-01T00:00:00"/>
    <x v="1"/>
    <s v="E"/>
    <s v="660090"/>
    <s v="Expenses-Other"/>
    <x v="862"/>
    <s v="90000000"/>
    <s v="660"/>
    <s v="Misc. Operating Expenses"/>
    <x v="62"/>
    <s v="60"/>
    <s v="Expenditures"/>
    <s v="722004"/>
    <s v="SBCMP"/>
    <x v="454"/>
    <s v="Active"/>
  </r>
  <r>
    <s v="660950"/>
    <s v="None"/>
    <s v="Provision for Allocation"/>
    <x v="3847"/>
    <d v="2021-07-01T00:00:00"/>
    <x v="1"/>
    <s v="E"/>
    <s v="660090"/>
    <s v="Expenses-Other"/>
    <x v="862"/>
    <s v="90000000"/>
    <s v="660"/>
    <s v="Misc. Operating Expenses"/>
    <x v="62"/>
    <s v="60"/>
    <s v="Expenditures"/>
    <s v="722004"/>
    <s v="SBCMP"/>
    <x v="454"/>
    <s v="Active"/>
  </r>
  <r>
    <s v="660951"/>
    <s v="None"/>
    <s v="PT Faculty Reserve"/>
    <x v="3848"/>
    <d v="2022-07-01T00:00:00"/>
    <x v="1"/>
    <s v="E"/>
    <s v="660090"/>
    <s v="Expenses-Other"/>
    <x v="862"/>
    <s v="90000000"/>
    <s v="660"/>
    <s v="Misc. Operating Expenses"/>
    <x v="62"/>
    <s v="60"/>
    <s v="Expenditures"/>
    <s v="722004"/>
    <s v="SBCMP"/>
    <x v="454"/>
    <s v="Active"/>
  </r>
  <r>
    <s v="660952"/>
    <s v="None"/>
    <s v="Title IX Reserve"/>
    <x v="3849"/>
    <d v="2022-07-01T00:00:00"/>
    <x v="1"/>
    <s v="E"/>
    <s v="660090"/>
    <s v="Expenses-Other"/>
    <x v="862"/>
    <s v="90000000"/>
    <s v="660"/>
    <s v="Misc. Operating Expenses"/>
    <x v="62"/>
    <s v="60"/>
    <s v="Expenditures"/>
    <s v="722004"/>
    <s v="SBCMP"/>
    <x v="454"/>
    <s v="Active"/>
  </r>
  <r>
    <s v="660953"/>
    <s v="None"/>
    <s v="SSD Reserve"/>
    <x v="3850"/>
    <d v="2022-07-01T00:00:00"/>
    <x v="1"/>
    <s v="E"/>
    <s v="660090"/>
    <s v="Expenses-Other"/>
    <x v="862"/>
    <s v="90000000"/>
    <s v="660"/>
    <s v="Misc. Operating Expenses"/>
    <x v="62"/>
    <s v="60"/>
    <s v="Expenditures"/>
    <s v="722004"/>
    <s v="SBCMP"/>
    <x v="454"/>
    <s v="Active"/>
  </r>
  <r>
    <s v="660954"/>
    <s v="None"/>
    <s v="Cell Tower Obligation"/>
    <x v="3851"/>
    <d v="2022-07-01T00:00:00"/>
    <x v="1"/>
    <s v="E"/>
    <s v="660090"/>
    <s v="Expenses-Other"/>
    <x v="862"/>
    <s v="90000000"/>
    <s v="660"/>
    <s v="Misc. Operating Expenses"/>
    <x v="62"/>
    <s v="60"/>
    <s v="Expenditures"/>
    <s v="722004"/>
    <s v="SBCMP"/>
    <x v="454"/>
    <s v="Active"/>
  </r>
  <r>
    <s v="660955"/>
    <s v="None"/>
    <s v="Deficit Mitigation"/>
    <x v="3852"/>
    <d v="2023-07-01T00:00:00"/>
    <x v="1"/>
    <s v="E"/>
    <s v="660090"/>
    <s v="Expenses-Other"/>
    <x v="862"/>
    <s v="90000000"/>
    <s v="660"/>
    <s v="Misc. Operating Expenses"/>
    <x v="62"/>
    <s v="60"/>
    <s v="Expenditures"/>
    <s v="722004"/>
    <s v="SBCMP"/>
    <x v="454"/>
    <s v="Active"/>
  </r>
  <r>
    <s v="660956"/>
    <s v="None"/>
    <s v="Student Reengagement Expense"/>
    <x v="3853"/>
    <d v="2022-07-01T00:00:00"/>
    <x v="1"/>
    <s v="E"/>
    <s v="660090"/>
    <s v="Expenses-Other"/>
    <x v="862"/>
    <s v="90000000"/>
    <s v="660"/>
    <s v="Misc. Operating Expenses"/>
    <x v="62"/>
    <s v="60"/>
    <s v="Expenditures"/>
    <s v="722004"/>
    <s v="SBCMP"/>
    <x v="454"/>
    <s v="Active"/>
  </r>
  <r>
    <s v="660957"/>
    <s v="None"/>
    <s v="Divisional Funding Needs"/>
    <x v="3854"/>
    <d v="2022-07-01T00:00:00"/>
    <x v="1"/>
    <s v="E"/>
    <s v="660090"/>
    <s v="Expenses-Other"/>
    <x v="862"/>
    <s v="90000000"/>
    <s v="660"/>
    <s v="Misc. Operating Expenses"/>
    <x v="62"/>
    <s v="60"/>
    <s v="Expenditures"/>
    <s v="722004"/>
    <s v="SBCMP"/>
    <x v="454"/>
    <s v="Active"/>
  </r>
  <r>
    <s v="660958"/>
    <s v="None"/>
    <s v="Pending Allocations"/>
    <x v="3855"/>
    <d v="2024-07-01T00:00:00"/>
    <x v="1"/>
    <s v="E"/>
    <s v="660090"/>
    <s v="Expenses-Other"/>
    <x v="862"/>
    <s v="90000000"/>
    <s v="660"/>
    <s v="Misc. Operating Expenses"/>
    <x v="62"/>
    <s v="60"/>
    <s v="Expenditures"/>
    <s v="722004"/>
    <s v="SBCMP"/>
    <x v="454"/>
    <s v="Active"/>
  </r>
  <r>
    <s v="662001"/>
    <s v="662001"/>
    <s v="FDN Indirect Cost-Federal"/>
    <x v="3856"/>
    <d v="2000-01-01T00:00:00"/>
    <x v="1"/>
    <s v="E"/>
    <s v="662001"/>
    <s v="Sponsored Programs F&amp;A/Indirect Cost"/>
    <x v="921"/>
    <s v="90000000"/>
    <s v="662"/>
    <s v="SP - F &amp; A Cost (Indirect Cost)"/>
    <x v="76"/>
    <s v="60"/>
    <s v="Expenditures"/>
    <s v="722004"/>
    <s v="SBCMP"/>
    <x v="504"/>
    <s v="Active"/>
  </r>
  <r>
    <s v="662600"/>
    <s v="None"/>
    <s v="SP CS-WAIVED INDIRECT"/>
    <x v="3857"/>
    <d v="2012-07-01T00:00:00"/>
    <x v="1"/>
    <s v="E"/>
    <s v="662001"/>
    <s v="Sponsored Programs F&amp;A/Indirect Cost"/>
    <x v="921"/>
    <s v="90000000"/>
    <s v="662"/>
    <s v="SP - F &amp; A Cost (Indirect Cost)"/>
    <x v="76"/>
    <s v="60"/>
    <s v="Expenditures"/>
    <s v="722004"/>
    <s v="SBCMP"/>
    <x v="504"/>
    <s v="Active"/>
  </r>
  <r>
    <s v="662601"/>
    <s v="None"/>
    <s v="SP CS-FOREGONE IDC"/>
    <x v="3858"/>
    <d v="2012-07-01T00:00:00"/>
    <x v="1"/>
    <s v="E"/>
    <s v="662001"/>
    <s v="Sponsored Programs F&amp;A/Indirect Cost"/>
    <x v="921"/>
    <s v="90000000"/>
    <s v="662"/>
    <s v="SP - F &amp; A Cost (Indirect Cost)"/>
    <x v="76"/>
    <s v="60"/>
    <s v="Expenditures"/>
    <s v="722004"/>
    <s v="SBCMP"/>
    <x v="504"/>
    <s v="Active"/>
  </r>
  <r>
    <s v="662700"/>
    <s v="662700"/>
    <s v="FDN Indirect Cost-State"/>
    <x v="3859"/>
    <d v="2000-01-01T00:00:00"/>
    <x v="1"/>
    <s v="E"/>
    <s v="662001"/>
    <s v="Sponsored Programs F&amp;A/Indirect Cost"/>
    <x v="921"/>
    <s v="90000000"/>
    <s v="662"/>
    <s v="SP - F &amp; A Cost (Indirect Cost)"/>
    <x v="76"/>
    <s v="60"/>
    <s v="Expenditures"/>
    <s v="722004"/>
    <s v="SBCMP"/>
    <x v="504"/>
    <s v="Active"/>
  </r>
  <r>
    <s v="662701"/>
    <s v="662701"/>
    <s v="FDN Indirect Cost-Local"/>
    <x v="3860"/>
    <d v="2000-01-01T00:00:00"/>
    <x v="1"/>
    <s v="E"/>
    <s v="662001"/>
    <s v="Sponsored Programs F&amp;A/Indirect Cost"/>
    <x v="921"/>
    <s v="90000000"/>
    <s v="662"/>
    <s v="SP - F &amp; A Cost (Indirect Cost)"/>
    <x v="76"/>
    <s v="60"/>
    <s v="Expenditures"/>
    <s v="722004"/>
    <s v="SBCMP"/>
    <x v="504"/>
    <s v="Active"/>
  </r>
  <r>
    <s v="662702"/>
    <s v="662702"/>
    <s v="FDN Indirect Cost-NonGov/Othr"/>
    <x v="3861"/>
    <d v="2000-01-01T00:00:00"/>
    <x v="1"/>
    <s v="E"/>
    <s v="662001"/>
    <s v="Sponsored Programs F&amp;A/Indirect Cost"/>
    <x v="921"/>
    <s v="90000000"/>
    <s v="662"/>
    <s v="SP - F &amp; A Cost (Indirect Cost)"/>
    <x v="76"/>
    <s v="60"/>
    <s v="Expenditures"/>
    <s v="722004"/>
    <s v="SBCMP"/>
    <x v="504"/>
    <s v="Active"/>
  </r>
  <r>
    <s v="670000"/>
    <s v="670000"/>
    <s v="TrOut w/in 948 ToSame CSU Fund"/>
    <x v="3862"/>
    <d v="2000-01-01T00:00:00"/>
    <x v="1"/>
    <s v="E"/>
    <s v="670000"/>
    <s v="Tr Out within the same CSU Fund in 0948 within the same camp"/>
    <x v="922"/>
    <s v="98120000"/>
    <s v="680"/>
    <s v="Operating Transfers Out"/>
    <x v="63"/>
    <s v="60"/>
    <s v="Expenditures"/>
    <s v="726004"/>
    <s v="SBCMP"/>
    <x v="493"/>
    <s v="Active"/>
  </r>
  <r>
    <s v="670401"/>
    <s v="670401"/>
    <s v="TfOut To CSU 401 TF SEOG"/>
    <x v="3863"/>
    <d v="2000-01-01T00:00:00"/>
    <x v="1"/>
    <s v="E"/>
    <s v="670401"/>
    <s v="Tr Out to CSU 401-TF Federal Suppl. Educ Opportunity Grants"/>
    <x v="923"/>
    <s v="98120000"/>
    <s v="680"/>
    <s v="Operating Transfers Out"/>
    <x v="63"/>
    <s v="60"/>
    <s v="Expenditures"/>
    <s v="726004"/>
    <s v="SBCMP"/>
    <x v="493"/>
    <s v="Active"/>
  </r>
  <r>
    <s v="670403"/>
    <s v="670403"/>
    <s v="TrOut ToCSU 403 TF Perkins Ln"/>
    <x v="3864"/>
    <d v="2000-01-01T00:00:00"/>
    <x v="1"/>
    <s v="E"/>
    <s v="670403"/>
    <s v="Tr Out to CSU 403 -TF Perkins Loan"/>
    <x v="924"/>
    <s v="98120000"/>
    <s v="680"/>
    <s v="Operating Transfers Out"/>
    <x v="63"/>
    <s v="60"/>
    <s v="Expenditures"/>
    <s v="726004"/>
    <s v="SBCMP"/>
    <x v="493"/>
    <s v="Active"/>
  </r>
  <r>
    <s v="670406"/>
    <s v="670406"/>
    <s v="TrOut ToCSU 406 TF NsgStdLn-Gd"/>
    <x v="3865"/>
    <d v="2000-01-01T00:00:00"/>
    <x v="1"/>
    <s v="E"/>
    <s v="670406"/>
    <s v="Tr Out to CSU 406 -TF Nsg Stdt Loans-Graduate"/>
    <x v="925"/>
    <s v="98120000"/>
    <s v="680"/>
    <s v="Operating Transfers Out"/>
    <x v="63"/>
    <s v="60"/>
    <s v="Expenditures"/>
    <s v="726004"/>
    <s v="SBCMP"/>
    <x v="493"/>
    <s v="Active"/>
  </r>
  <r>
    <s v="670407"/>
    <s v="670407"/>
    <s v="TrOut ToCSU 407 TF NsgStdLn-UG"/>
    <x v="3866"/>
    <d v="2000-01-01T00:00:00"/>
    <x v="1"/>
    <s v="E"/>
    <s v="670407"/>
    <s v="Tr Out to CSU 407 -TF Nsg Stdt Loans-Undergraduate"/>
    <x v="926"/>
    <s v="98120000"/>
    <s v="680"/>
    <s v="Operating Transfers Out"/>
    <x v="63"/>
    <s v="60"/>
    <s v="Expenditures"/>
    <s v="726004"/>
    <s v="SBCMP"/>
    <x v="493"/>
    <s v="Active"/>
  </r>
  <r>
    <s v="670408"/>
    <s v="670408"/>
    <s v="TrOut ToCSU 408 TF Pell Grnt"/>
    <x v="3867"/>
    <d v="2000-01-01T00:00:00"/>
    <x v="1"/>
    <s v="E"/>
    <s v="670408"/>
    <s v="Tr Out to CSU 408 -TF Federal Pell Grant Program"/>
    <x v="927"/>
    <s v="98120000"/>
    <s v="680"/>
    <s v="Operating Transfers Out"/>
    <x v="63"/>
    <s v="60"/>
    <s v="Expenditures"/>
    <s v="726004"/>
    <s v="SBCMP"/>
    <x v="493"/>
    <s v="Active"/>
  </r>
  <r>
    <s v="670409"/>
    <s v="670409"/>
    <s v="TrOut ToCSU 409 TF Cllg WkStdy"/>
    <x v="3868"/>
    <d v="2000-01-01T00:00:00"/>
    <x v="1"/>
    <s v="E"/>
    <s v="670409"/>
    <s v="Tr Out to CSU 409 -TF College Work Study Program"/>
    <x v="928"/>
    <s v="98120000"/>
    <s v="680"/>
    <s v="Operating Transfers Out"/>
    <x v="63"/>
    <s v="60"/>
    <s v="Expenditures"/>
    <s v="726004"/>
    <s v="SBCMP"/>
    <x v="493"/>
    <s v="Active"/>
  </r>
  <r>
    <s v="670410"/>
    <s v="670410"/>
    <s v="TrOut ToCSU 410 TFWmFordDirLn"/>
    <x v="3869"/>
    <d v="2000-01-01T00:00:00"/>
    <x v="1"/>
    <s v="E"/>
    <s v="670410"/>
    <s v="Tr Out to CSU 410 -TF Federal Direct Loan Program"/>
    <x v="929"/>
    <s v="98120000"/>
    <s v="680"/>
    <s v="Operating Transfers Out"/>
    <x v="63"/>
    <s v="60"/>
    <s v="Expenditures"/>
    <s v="726004"/>
    <s v="SBCMP"/>
    <x v="493"/>
    <s v="Active"/>
  </r>
  <r>
    <s v="670411"/>
    <s v="670411"/>
    <s v="TrOut ToCSU411TF ACG/SMART Gnt"/>
    <x v="3870"/>
    <d v="2000-01-01T00:00:00"/>
    <x v="1"/>
    <s v="E"/>
    <s v="670411"/>
    <s v="Tr Out to CSU 411 -TF ACG/SMART Grants (Obsolete)"/>
    <x v="930"/>
    <s v="98120000"/>
    <s v="680"/>
    <s v="Operating Transfers Out"/>
    <x v="63"/>
    <s v="60"/>
    <s v="Expenditures"/>
    <s v="724004"/>
    <s v="SBCMP"/>
    <x v="31"/>
    <s v="Obsolete"/>
  </r>
  <r>
    <s v="670412"/>
    <s v="None"/>
    <s v="TrOutToCSU412TF FedTchEdAstGrt"/>
    <x v="3871"/>
    <d v="2011-07-01T00:00:00"/>
    <x v="1"/>
    <s v="E"/>
    <s v="670412"/>
    <s v="Tr Out to CSU 412 -TF Federal Teach Education Assistance Gra"/>
    <x v="931"/>
    <s v="98120000"/>
    <s v="680"/>
    <s v="Operating Transfers Out"/>
    <x v="63"/>
    <s v="60"/>
    <s v="Expenditures"/>
    <s v="726004"/>
    <s v="SBCMP"/>
    <x v="493"/>
    <s v="Active"/>
  </r>
  <r>
    <s v="670421"/>
    <s v="670421"/>
    <s v="TrOut ToCSU 421 TF SEOG Pgm"/>
    <x v="3872"/>
    <d v="2000-01-01T00:00:00"/>
    <x v="1"/>
    <s v="E"/>
    <s v="670421"/>
    <s v="Tr Out to CSU 421 -TF State Educ Opprtny Grant Pgm (Obsolete"/>
    <x v="932"/>
    <s v="98120000"/>
    <s v="680"/>
    <s v="Operating Transfers Out"/>
    <x v="63"/>
    <s v="60"/>
    <s v="Expenditures"/>
    <s v="724004"/>
    <s v="SBCMP"/>
    <x v="31"/>
    <s v="Obsolete"/>
  </r>
  <r>
    <s v="670422"/>
    <s v="670422"/>
    <s v="TrOut ToCSU 422 TF SUG Pgm"/>
    <x v="3873"/>
    <d v="2000-01-01T00:00:00"/>
    <x v="1"/>
    <s v="E"/>
    <s v="670422"/>
    <s v="Tr Out to CSU 422 -TF State University Grant Program (Obsole"/>
    <x v="933"/>
    <s v="98120000"/>
    <s v="680"/>
    <s v="Operating Transfers Out"/>
    <x v="63"/>
    <s v="60"/>
    <s v="Expenditures"/>
    <s v="724004"/>
    <s v="SBCMP"/>
    <x v="31"/>
    <s v="Obsolete"/>
  </r>
  <r>
    <s v="670423"/>
    <s v="670423"/>
    <s v="TrOut ToCSU423TFCSUFgvbl/DocLn"/>
    <x v="3874"/>
    <d v="2000-01-01T00:00:00"/>
    <x v="1"/>
    <s v="E"/>
    <s v="670423"/>
    <s v="Tr Out to CSU 423 -TF CSU Forgble/Doctrl Loan Pgm"/>
    <x v="934"/>
    <s v="98120000"/>
    <s v="680"/>
    <s v="Operating Transfers Out"/>
    <x v="63"/>
    <s v="60"/>
    <s v="Expenditures"/>
    <s v="726004"/>
    <s v="SBCMP"/>
    <x v="493"/>
    <s v="Active"/>
  </r>
  <r>
    <s v="670424"/>
    <s v="670424"/>
    <s v="TrOut to CSU 424 TF Cal Grnt"/>
    <x v="3875"/>
    <d v="2000-01-01T00:00:00"/>
    <x v="1"/>
    <s v="E"/>
    <s v="670424"/>
    <s v="Tr Out to CSU 424 -TF California Grant Program"/>
    <x v="935"/>
    <s v="98120000"/>
    <s v="680"/>
    <s v="Operating Transfers Out"/>
    <x v="63"/>
    <s v="60"/>
    <s v="Expenditures"/>
    <s v="726004"/>
    <s v="SBCMP"/>
    <x v="493"/>
    <s v="Active"/>
  </r>
  <r>
    <s v="670431"/>
    <s v="670431"/>
    <s v="TrOut to CSU 431 TF UnrstSch&amp;G"/>
    <x v="3876"/>
    <d v="2000-01-01T00:00:00"/>
    <x v="1"/>
    <s v="E"/>
    <s v="670431"/>
    <s v="Tr Out to CSU 431 -TF Restricted  Scholarships and Grants"/>
    <x v="936"/>
    <s v="98120000"/>
    <s v="680"/>
    <s v="Operating Transfers Out"/>
    <x v="63"/>
    <s v="60"/>
    <s v="Expenditures"/>
    <s v="726004"/>
    <s v="SBCMP"/>
    <x v="493"/>
    <s v="Active"/>
  </r>
  <r>
    <s v="670432"/>
    <s v="670432"/>
    <s v="TrOut to CSU 432 RstdSch&amp;Gnts"/>
    <x v="3877"/>
    <d v="2000-01-01T00:00:00"/>
    <x v="1"/>
    <s v="E"/>
    <s v="670432"/>
    <s v="Tr Out to CSU 432 -TF Restricted Scholarships and Grants (Ob"/>
    <x v="937"/>
    <s v="98120000"/>
    <s v="680"/>
    <s v="Operating Transfers Out"/>
    <x v="63"/>
    <s v="60"/>
    <s v="Expenditures"/>
    <s v="724004"/>
    <s v="SBCMP"/>
    <x v="355"/>
    <s v="Obsolete"/>
  </r>
  <r>
    <s v="670433"/>
    <s v="670433"/>
    <s v="TrOut to CSU 433 TFCmpsStd Ln"/>
    <x v="3878"/>
    <d v="2000-01-01T00:00:00"/>
    <x v="1"/>
    <s v="E"/>
    <s v="670433"/>
    <s v="Tr Out to CSU 433 -TF Campus Student Loan Trust"/>
    <x v="938"/>
    <s v="98120000"/>
    <s v="680"/>
    <s v="Operating Transfers Out"/>
    <x v="63"/>
    <s v="60"/>
    <s v="Expenditures"/>
    <s v="726004"/>
    <s v="SBCMP"/>
    <x v="493"/>
    <s v="Active"/>
  </r>
  <r>
    <s v="670434"/>
    <s v="670434"/>
    <s v="TrOut to CSU 434 TFCmpStdLTLn"/>
    <x v="3879"/>
    <d v="2000-01-01T00:00:00"/>
    <x v="1"/>
    <s v="E"/>
    <s v="670434"/>
    <s v="Tr Out to CSU 434 -TF Camp Studt Long Term Loan"/>
    <x v="939"/>
    <s v="98120000"/>
    <s v="680"/>
    <s v="Operating Transfers Out"/>
    <x v="63"/>
    <s v="60"/>
    <s v="Expenditures"/>
    <s v="726004"/>
    <s v="SBCMP"/>
    <x v="493"/>
    <s v="Active"/>
  </r>
  <r>
    <s v="670435"/>
    <s v="670435"/>
    <s v="Tr Out to CSU 435 TF FA Unrest"/>
    <x v="3880"/>
    <d v="2000-01-01T00:00:00"/>
    <x v="1"/>
    <s v="E"/>
    <s v="670435"/>
    <s v="Tr Out to CSU 435 - TF Unrestricted Scholarships"/>
    <x v="940"/>
    <s v="98120000"/>
    <s v="680"/>
    <s v="Operating Transfers Out"/>
    <x v="63"/>
    <s v="60"/>
    <s v="Expenditures"/>
    <s v="726004"/>
    <s v="SBCMP"/>
    <x v="493"/>
    <s v="Active"/>
  </r>
  <r>
    <s v="670441"/>
    <s v="670441"/>
    <s v="TrOut to CSU 441 TF CERF-CEL"/>
    <x v="3881"/>
    <d v="2000-01-01T00:00:00"/>
    <x v="1"/>
    <s v="E"/>
    <s v="670441"/>
    <s v="Tr Out to CSU 441 - TF PaCE Operations"/>
    <x v="941"/>
    <s v="98120000"/>
    <s v="680"/>
    <s v="Operating Transfers Out"/>
    <x v="63"/>
    <s v="60"/>
    <s v="Expenditures"/>
    <s v="726004"/>
    <s v="SBCMP"/>
    <x v="493"/>
    <s v="Active"/>
  </r>
  <r>
    <s v="670442"/>
    <s v="670442"/>
    <s v="TrOut to CSU 442 TF CERF Const"/>
    <x v="3882"/>
    <d v="2000-01-01T00:00:00"/>
    <x v="1"/>
    <s v="E"/>
    <s v="670442"/>
    <s v="Tr Out to CSU 442 - TF PaCE Capital Improvements"/>
    <x v="942"/>
    <s v="98120000"/>
    <s v="680"/>
    <s v="Operating Transfers Out"/>
    <x v="63"/>
    <s v="60"/>
    <s v="Expenditures"/>
    <s v="726004"/>
    <s v="SBCMP"/>
    <x v="493"/>
    <s v="Active"/>
  </r>
  <r>
    <s v="670443"/>
    <s v="670443"/>
    <s v="TrOut to CSU 443 TF CERF M &amp; R"/>
    <x v="3883"/>
    <d v="2000-01-01T00:00:00"/>
    <x v="1"/>
    <s v="E"/>
    <s v="670443"/>
    <s v="Tr Out to CSU 443 - TF PaCE Main &amp; Repair"/>
    <x v="943"/>
    <s v="98120000"/>
    <s v="680"/>
    <s v="Operating Transfers Out"/>
    <x v="63"/>
    <s v="60"/>
    <s v="Expenditures"/>
    <s v="726004"/>
    <s v="SBCMP"/>
    <x v="493"/>
    <s v="Active"/>
  </r>
  <r>
    <s v="670444"/>
    <s v="None"/>
    <s v="TrOut ToCSU444 TF CERFCmpsPrtn"/>
    <x v="3884"/>
    <d v="2010-07-01T00:00:00"/>
    <x v="1"/>
    <s v="E"/>
    <s v="670444"/>
    <s v="Tr Out to CSU 444 - TF PaCE Campus Partners (Obsolete)"/>
    <x v="944"/>
    <s v="98120000"/>
    <s v="680"/>
    <s v="Operating Transfers Out"/>
    <x v="63"/>
    <s v="60"/>
    <s v="Expenditures"/>
    <s v="724004"/>
    <s v="SBCMP"/>
    <x v="31"/>
    <s v="Obsolete"/>
  </r>
  <r>
    <s v="670451"/>
    <s v="670451"/>
    <s v="TrOut toCSU451TFFRF HlthSvcFee"/>
    <x v="3885"/>
    <d v="2000-01-01T00:00:00"/>
    <x v="1"/>
    <s v="E"/>
    <s v="670451"/>
    <s v="Tr Out to CSU 451 -TF Fac Rev Fd-Health Svcs Fees (Obsolete)"/>
    <x v="945"/>
    <s v="98120000"/>
    <s v="680"/>
    <s v="Operating Transfers Out"/>
    <x v="63"/>
    <s v="60"/>
    <s v="Expenditures"/>
    <s v="724004"/>
    <s v="SBCMP"/>
    <x v="31"/>
    <s v="Active"/>
  </r>
  <r>
    <s v="670452"/>
    <s v="670452"/>
    <s v="TrOut toCSU452TFFRF HlthFacFee"/>
    <x v="3886"/>
    <d v="2000-01-01T00:00:00"/>
    <x v="1"/>
    <s v="E"/>
    <s v="670452"/>
    <s v="Tr Out to CSU 452 -TF Fac Rev Fd-Health Fac Fees"/>
    <x v="946"/>
    <s v="98120000"/>
    <s v="680"/>
    <s v="Operating Transfers Out"/>
    <x v="63"/>
    <s v="60"/>
    <s v="Expenditures"/>
    <s v="726004"/>
    <s v="SBCMP"/>
    <x v="493"/>
    <s v="Active"/>
  </r>
  <r>
    <s v="670453"/>
    <s v="670453"/>
    <s v="TrOut to CSU 453 TF FRF-Constr"/>
    <x v="3887"/>
    <d v="2000-01-01T00:00:00"/>
    <x v="1"/>
    <s v="E"/>
    <s v="670453"/>
    <s v="Tr Out to CSU 453 -TF Facility Rev Fund-Construction"/>
    <x v="947"/>
    <s v="98120000"/>
    <s v="680"/>
    <s v="Operating Transfers Out"/>
    <x v="63"/>
    <s v="60"/>
    <s v="Expenditures"/>
    <s v="726004"/>
    <s v="SBCMP"/>
    <x v="493"/>
    <s v="Active"/>
  </r>
  <r>
    <s v="670454"/>
    <s v="670454"/>
    <s v="TrOut to CSU 454 TF FRF M&amp;R"/>
    <x v="3888"/>
    <d v="2000-01-01T00:00:00"/>
    <x v="1"/>
    <s v="E"/>
    <s v="670454"/>
    <s v="Tr Out to CSU 454 -TF Facility Rev Fd Maint and Eqpt"/>
    <x v="948"/>
    <s v="98120000"/>
    <s v="680"/>
    <s v="Operating Transfers Out"/>
    <x v="63"/>
    <s v="60"/>
    <s v="Expenditures"/>
    <s v="726004"/>
    <s v="SBCMP"/>
    <x v="493"/>
    <s v="Active"/>
  </r>
  <r>
    <s v="670461"/>
    <s v="670461"/>
    <s v="TrOut to CSU 461 - TF ASI"/>
    <x v="3889"/>
    <d v="2000-01-01T00:00:00"/>
    <x v="1"/>
    <s v="E"/>
    <s v="670461"/>
    <s v="Tr Out to CSU 461 -TF Asociated Stdt Body Trust"/>
    <x v="949"/>
    <s v="98120000"/>
    <s v="680"/>
    <s v="Operating Transfers Out"/>
    <x v="63"/>
    <s v="60"/>
    <s v="Expenditures"/>
    <s v="726004"/>
    <s v="SBCMP"/>
    <x v="493"/>
    <s v="Active"/>
  </r>
  <r>
    <s v="670462"/>
    <s v="670462"/>
    <s v="TrOut to CSU 462 - TF  Stu Un"/>
    <x v="3890"/>
    <d v="2000-01-01T00:00:00"/>
    <x v="1"/>
    <s v="E"/>
    <s v="670462"/>
    <s v="Tr Out to CSU 462 -TF Camp Un oprtg Rev Trust"/>
    <x v="950"/>
    <s v="98120000"/>
    <s v="680"/>
    <s v="Operating Transfers Out"/>
    <x v="63"/>
    <s v="60"/>
    <s v="Expenditures"/>
    <s v="726004"/>
    <s v="SBCMP"/>
    <x v="493"/>
    <s v="Active"/>
  </r>
  <r>
    <s v="670463"/>
    <s v="670463"/>
    <s v="TrOut to CSU 463 TF InstRelAct"/>
    <x v="3891"/>
    <d v="2000-01-01T00:00:00"/>
    <x v="1"/>
    <s v="E"/>
    <s v="670463"/>
    <s v="Tr Out to CSU 463 -TF Instructly Reltd Activities Trust"/>
    <x v="951"/>
    <s v="98120000"/>
    <s v="680"/>
    <s v="Operating Transfers Out"/>
    <x v="63"/>
    <s v="60"/>
    <s v="Expenditures"/>
    <s v="726004"/>
    <s v="SBCMP"/>
    <x v="493"/>
    <s v="Active"/>
  </r>
  <r>
    <s v="670464"/>
    <s v="670464"/>
    <s v="TrOut to CSU 464 TFIntrnl Prog"/>
    <x v="3892"/>
    <d v="2000-01-01T00:00:00"/>
    <x v="1"/>
    <s v="E"/>
    <s v="670464"/>
    <s v="Tr Out to CSU 464 -TF International Programs Trust"/>
    <x v="952"/>
    <s v="98120000"/>
    <s v="680"/>
    <s v="Operating Transfers Out"/>
    <x v="63"/>
    <s v="60"/>
    <s v="Expenditures"/>
    <s v="726004"/>
    <s v="SBCMP"/>
    <x v="493"/>
    <s v="Active"/>
  </r>
  <r>
    <s v="670465"/>
    <s v="670465"/>
    <s v="TrOut to CSU 465 TF Cnrt&amp;Grnts"/>
    <x v="3893"/>
    <d v="2000-01-01T00:00:00"/>
    <x v="1"/>
    <s v="E"/>
    <s v="670465"/>
    <s v="Tr Out to CSU 465 -TF Contracts and Grant Trust"/>
    <x v="953"/>
    <s v="98120000"/>
    <s v="680"/>
    <s v="Operating Transfers Out"/>
    <x v="63"/>
    <s v="60"/>
    <s v="Expenditures"/>
    <s v="726004"/>
    <s v="SBCMP"/>
    <x v="493"/>
    <s v="Active"/>
  </r>
  <r>
    <s v="670466"/>
    <s v="670466"/>
    <s v="TrOut to CSU 466 TF Endowment"/>
    <x v="3894"/>
    <d v="2000-01-01T00:00:00"/>
    <x v="1"/>
    <s v="B"/>
    <s v="670466"/>
    <s v="Tr Out to CSU 466 -TF Endowment Trust"/>
    <x v="954"/>
    <s v="98120000"/>
    <s v="680"/>
    <s v="Operating Transfers Out"/>
    <x v="63"/>
    <s v="60"/>
    <s v="Expenditures"/>
    <s v="726004"/>
    <s v="SBCMP"/>
    <x v="493"/>
    <s v="Active"/>
  </r>
  <r>
    <s v="670467"/>
    <s v="670467"/>
    <s v="TrOut to CSU467TF Student Fees"/>
    <x v="3895"/>
    <d v="2000-01-01T00:00:00"/>
    <x v="1"/>
    <s v="E"/>
    <s v="670467"/>
    <s v="Tr Out to CSU 467 - TF Student Fees"/>
    <x v="955"/>
    <s v="98120000"/>
    <s v="680"/>
    <s v="Operating Transfers Out"/>
    <x v="63"/>
    <s v="60"/>
    <s v="Expenditures"/>
    <s v="726004"/>
    <s v="SBCMP"/>
    <x v="493"/>
    <s v="Active"/>
  </r>
  <r>
    <s v="670471"/>
    <s v="670471"/>
    <s v="TrOut to CSU 471 TF PRF -Fines"/>
    <x v="3896"/>
    <d v="2000-01-01T00:00:00"/>
    <x v="1"/>
    <s v="E"/>
    <s v="670471"/>
    <s v="Tr Out to CSU 471 -TF Pkg Rev Fd-Fines and Forfetrs"/>
    <x v="956"/>
    <s v="98120000"/>
    <s v="680"/>
    <s v="Operating Transfers Out"/>
    <x v="63"/>
    <s v="60"/>
    <s v="Expenditures"/>
    <s v="726004"/>
    <s v="SBCMP"/>
    <x v="493"/>
    <s v="Active"/>
  </r>
  <r>
    <s v="670472"/>
    <s v="670472"/>
    <s v="TrOut toCSU472 TF PRF PkngFee"/>
    <x v="3897"/>
    <d v="2000-01-01T00:00:00"/>
    <x v="1"/>
    <s v="E"/>
    <s v="670472"/>
    <s v="Tr Out to CSU 472 -TF Pkg Rev Fd-Parking Fees"/>
    <x v="957"/>
    <s v="98120000"/>
    <s v="680"/>
    <s v="Operating Transfers Out"/>
    <x v="63"/>
    <s v="60"/>
    <s v="Expenditures"/>
    <s v="726004"/>
    <s v="SBCMP"/>
    <x v="493"/>
    <s v="Active"/>
  </r>
  <r>
    <s v="670473"/>
    <s v="670473"/>
    <s v="TrOut to CSU 473 TF PRF-Cnstr"/>
    <x v="3898"/>
    <d v="2000-01-01T00:00:00"/>
    <x v="1"/>
    <s v="E"/>
    <s v="670473"/>
    <s v="Tr Out to CSU 473 -TF Pkg Rev Fund-Construction"/>
    <x v="958"/>
    <s v="98120000"/>
    <s v="680"/>
    <s v="Operating Transfers Out"/>
    <x v="63"/>
    <s v="60"/>
    <s v="Expenditures"/>
    <s v="726004"/>
    <s v="SBCMP"/>
    <x v="493"/>
    <s v="Active"/>
  </r>
  <r>
    <s v="670474"/>
    <s v="670474"/>
    <s v="TrOut to CSU 474 TF PRF-M &amp; Eq"/>
    <x v="3899"/>
    <d v="2000-01-01T00:00:00"/>
    <x v="1"/>
    <s v="E"/>
    <s v="670474"/>
    <s v="Tr Out to CSU 474 -TF Pkg Rev Fd-Maint and Eqpt"/>
    <x v="959"/>
    <s v="98120000"/>
    <s v="680"/>
    <s v="Operating Transfers Out"/>
    <x v="63"/>
    <s v="60"/>
    <s v="Expenditures"/>
    <s v="726004"/>
    <s v="SBCMP"/>
    <x v="493"/>
    <s v="Active"/>
  </r>
  <r>
    <s v="670481"/>
    <s v="670481"/>
    <s v="TrOut to CSU 481 TF-  Lottery"/>
    <x v="3900"/>
    <d v="2000-01-01T00:00:00"/>
    <x v="1"/>
    <s v="E"/>
    <s v="670481"/>
    <s v="Tr Out to CSU 481 -TF Lottery Education Fund"/>
    <x v="960"/>
    <s v="98120000"/>
    <s v="680"/>
    <s v="Operating Transfers Out"/>
    <x v="63"/>
    <s v="60"/>
    <s v="Expenditures"/>
    <s v="726004"/>
    <s v="SBCMP"/>
    <x v="493"/>
    <s v="Active"/>
  </r>
  <r>
    <s v="670485"/>
    <s v="670485"/>
    <s v="TrsfOut toCSU 485-CSU Op Fnd"/>
    <x v="3901"/>
    <d v="2000-01-01T00:00:00"/>
    <x v="1"/>
    <s v="E"/>
    <s v="670485"/>
    <s v="Tr Out to CSU 485 -TF CSU Operating Fund"/>
    <x v="961"/>
    <s v="98120000"/>
    <s v="680"/>
    <s v="Operating Transfers Out"/>
    <x v="63"/>
    <s v="60"/>
    <s v="Expenditures"/>
    <s v="726004"/>
    <s v="SBCMP"/>
    <x v="493"/>
    <s v="Active"/>
  </r>
  <r>
    <s v="670486"/>
    <s v="None"/>
    <s v="TrOut to CSU 486 Defrd Mtce"/>
    <x v="3902"/>
    <d v="2015-07-01T00:00:00"/>
    <x v="1"/>
    <s v="E"/>
    <s v="670486"/>
    <s v="Tr Out to CSU 486 -TF Academic Maintenance and Repair Fund"/>
    <x v="962"/>
    <s v="98120000"/>
    <s v="680"/>
    <s v="Operating Transfers Out"/>
    <x v="63"/>
    <s v="60"/>
    <s v="Expenditures"/>
    <s v="726004"/>
    <s v="SBCMP"/>
    <x v="505"/>
    <s v="Active"/>
  </r>
  <r>
    <s v="670487"/>
    <s v="None"/>
    <s v="TrOut to CSU 487 TF Cap Impvmt"/>
    <x v="3903"/>
    <d v="2015-07-01T00:00:00"/>
    <x v="1"/>
    <s v="E"/>
    <s v="670487"/>
    <s v="Tr Out to CSU 487 -TF Academic Capital Improvement Funds"/>
    <x v="963"/>
    <s v="98120000"/>
    <s v="680"/>
    <s v="Operating Transfers Out"/>
    <x v="63"/>
    <s v="60"/>
    <s v="Expenditures"/>
    <s v="726004"/>
    <s v="SBCMP"/>
    <x v="506"/>
    <s v="Active"/>
  </r>
  <r>
    <s v="670491"/>
    <s v="670491"/>
    <s v="TrOut to CSU 491 TF Spl Prj-SP"/>
    <x v="3904"/>
    <d v="2000-01-01T00:00:00"/>
    <x v="1"/>
    <s v="E"/>
    <s v="670491"/>
    <s v="Tr Out to CSU 491 -TF Spl Pjt Fd-Special Project"/>
    <x v="964"/>
    <s v="98120000"/>
    <s v="680"/>
    <s v="Operating Transfers Out"/>
    <x v="63"/>
    <s v="60"/>
    <s v="Expenditures"/>
    <s v="726004"/>
    <s v="SBCMP"/>
    <x v="493"/>
    <s v="Active"/>
  </r>
  <r>
    <s v="670492"/>
    <s v="670492"/>
    <s v="TrOut to CSU 492 TF SplPrj-Dep"/>
    <x v="3905"/>
    <d v="2000-01-01T00:00:00"/>
    <x v="1"/>
    <s v="E"/>
    <s v="670492"/>
    <s v="Tr Out to CSU 492 -TF Spl Pjt Fd-Dependent Care"/>
    <x v="965"/>
    <s v="98120000"/>
    <s v="680"/>
    <s v="Operating Transfers Out"/>
    <x v="63"/>
    <s v="60"/>
    <s v="Expenditures"/>
    <s v="726004"/>
    <s v="SBCMP"/>
    <x v="493"/>
    <s v="Active"/>
  </r>
  <r>
    <s v="670496"/>
    <s v="670496"/>
    <s v="TrsfOut toCSU 496-TF Misc Trst"/>
    <x v="3906"/>
    <d v="2000-01-01T00:00:00"/>
    <x v="1"/>
    <s v="E"/>
    <s v="670496"/>
    <s v="Tr Out to CSU 496 -TF  Miscellaneous Trust"/>
    <x v="966"/>
    <s v="98120000"/>
    <s v="680"/>
    <s v="Operating Transfers Out"/>
    <x v="63"/>
    <s v="60"/>
    <s v="Expenditures"/>
    <s v="726004"/>
    <s v="SBCMP"/>
    <x v="493"/>
    <s v="Active"/>
  </r>
  <r>
    <s v="670497"/>
    <s v="670497"/>
    <s v="TrOut toCSU497TFStProRataDist"/>
    <x v="3907"/>
    <d v="2000-01-01T00:00:00"/>
    <x v="1"/>
    <s v="E"/>
    <s v="670497"/>
    <s v="Tr Out to CSU 497 -TF State Pro Rata Chrg Distribn"/>
    <x v="967"/>
    <s v="98120000"/>
    <s v="680"/>
    <s v="Operating Transfers Out"/>
    <x v="63"/>
    <s v="60"/>
    <s v="Expenditures"/>
    <s v="726004"/>
    <s v="SBCMP"/>
    <x v="493"/>
    <s v="Active"/>
  </r>
  <r>
    <s v="670499"/>
    <s v="670499"/>
    <s v="TrOut to CSU 499 TF Rvlvng Fnd"/>
    <x v="3908"/>
    <d v="2000-01-01T00:00:00"/>
    <x v="1"/>
    <s v="E"/>
    <s v="670499"/>
    <s v="Tr Out to CSU 499 -TF Revolving Fund"/>
    <x v="968"/>
    <s v="98120000"/>
    <s v="680"/>
    <s v="Operating Transfers Out"/>
    <x v="63"/>
    <s v="60"/>
    <s v="Expenditures"/>
    <s v="726004"/>
    <s v="SBCMP"/>
    <x v="493"/>
    <s v="Active"/>
  </r>
  <r>
    <s v="670531"/>
    <s v="670531"/>
    <s v="TrsfOut toCSU 531-TF Hsng Ops"/>
    <x v="3909"/>
    <d v="2000-01-01T00:00:00"/>
    <x v="1"/>
    <s v="E"/>
    <s v="670531"/>
    <s v="Tr Out to CSU 531 -TF Housing Oprtns and Revenue"/>
    <x v="969"/>
    <s v="98120000"/>
    <s v="680"/>
    <s v="Operating Transfers Out"/>
    <x v="63"/>
    <s v="60"/>
    <s v="Expenditures"/>
    <s v="726004"/>
    <s v="SBCMP"/>
    <x v="493"/>
    <s v="Active"/>
  </r>
  <r>
    <s v="670532"/>
    <s v="670532"/>
    <s v="TrsfOut to CSU532-TF Hsng M&amp;R"/>
    <x v="3910"/>
    <d v="2000-01-01T00:00:00"/>
    <x v="1"/>
    <s v="E"/>
    <s v="670532"/>
    <s v="Tr Out to CSU 532 -TF Housing Maint  and Repair"/>
    <x v="970"/>
    <s v="98120000"/>
    <s v="680"/>
    <s v="Operating Transfers Out"/>
    <x v="63"/>
    <s v="60"/>
    <s v="Expenditures"/>
    <s v="726004"/>
    <s v="SBCMP"/>
    <x v="493"/>
    <s v="Active"/>
  </r>
  <r>
    <s v="670533"/>
    <s v="670533"/>
    <s v="TrOut To CSU 533 TF Hsng Cnstr"/>
    <x v="3911"/>
    <d v="2000-01-01T00:00:00"/>
    <x v="1"/>
    <s v="E"/>
    <s v="670533"/>
    <s v="Tr Out to CSU 533 -TF Housing Construction"/>
    <x v="971"/>
    <s v="98120000"/>
    <s v="680"/>
    <s v="Operating Transfers Out"/>
    <x v="63"/>
    <s v="60"/>
    <s v="Expenditures"/>
    <s v="726004"/>
    <s v="SBCMP"/>
    <x v="493"/>
    <s v="Active"/>
  </r>
  <r>
    <s v="670534"/>
    <s v="670534"/>
    <s v="TrsfOut to CSU 534-TF CMP UnOp"/>
    <x v="3912"/>
    <d v="2000-01-01T00:00:00"/>
    <x v="1"/>
    <s v="E"/>
    <s v="670534"/>
    <s v="Tr Out to CSU 534 -TF Camp Union.Oprtns and Rev."/>
    <x v="972"/>
    <s v="98120000"/>
    <s v="680"/>
    <s v="Operating Transfers Out"/>
    <x v="63"/>
    <s v="60"/>
    <s v="Expenditures"/>
    <s v="726004"/>
    <s v="SBCMP"/>
    <x v="493"/>
    <s v="Active"/>
  </r>
  <r>
    <s v="670535"/>
    <s v="670535"/>
    <s v="TrsfOut to CSU 535 - TF SU M&amp;R"/>
    <x v="3913"/>
    <d v="2000-01-01T00:00:00"/>
    <x v="1"/>
    <s v="E"/>
    <s v="670535"/>
    <s v="Tr Out to CSU 535 -TF Camp Un.Maint and Repair"/>
    <x v="973"/>
    <s v="98120000"/>
    <s v="680"/>
    <s v="Operating Transfers Out"/>
    <x v="63"/>
    <s v="60"/>
    <s v="Expenditures"/>
    <s v="726004"/>
    <s v="SBCMP"/>
    <x v="493"/>
    <s v="Active"/>
  </r>
  <r>
    <s v="670536"/>
    <s v="670536"/>
    <s v="TrOut To CSU 536 TF StUn-Const"/>
    <x v="3914"/>
    <d v="2000-01-01T00:00:00"/>
    <x v="1"/>
    <s v="E"/>
    <s v="670536"/>
    <s v="Tr Out to CSU 536 -TF Campus Union-Construction"/>
    <x v="974"/>
    <s v="98120000"/>
    <s v="680"/>
    <s v="Operating Transfers Out"/>
    <x v="63"/>
    <s v="60"/>
    <s v="Expenditures"/>
    <s v="726004"/>
    <s v="SBCMP"/>
    <x v="493"/>
    <s v="Active"/>
  </r>
  <r>
    <s v="670537"/>
    <s v="670537"/>
    <s v="TrsfOut toCSU 537-TF Aux Ops"/>
    <x v="3915"/>
    <d v="2000-01-01T00:00:00"/>
    <x v="1"/>
    <s v="E"/>
    <s v="670537"/>
    <s v="Tr Out to CSU 537 -TF Aux Org-Opertns and Rev"/>
    <x v="975"/>
    <s v="98120000"/>
    <s v="680"/>
    <s v="Operating Transfers Out"/>
    <x v="63"/>
    <s v="60"/>
    <s v="Expenditures"/>
    <s v="726004"/>
    <s v="SBCMP"/>
    <x v="493"/>
    <s v="Active"/>
  </r>
  <r>
    <s v="670538"/>
    <s v="670538"/>
    <s v="TrOut To CSU 539 TF AuxOrg-M&amp;R"/>
    <x v="3916"/>
    <d v="2000-01-01T00:00:00"/>
    <x v="1"/>
    <s v="E"/>
    <s v="670538"/>
    <s v="Tr Out to CSU 538 -TF Aux Org-Maint and Repair"/>
    <x v="976"/>
    <s v="98120000"/>
    <s v="680"/>
    <s v="Operating Transfers Out"/>
    <x v="63"/>
    <s v="60"/>
    <s v="Expenditures"/>
    <s v="726004"/>
    <s v="SBCMP"/>
    <x v="493"/>
    <s v="Active"/>
  </r>
  <r>
    <s v="670539"/>
    <s v="670539"/>
    <s v="TrOut To CSU 539 TFAuxOrg-Cnst"/>
    <x v="3917"/>
    <d v="2000-01-01T00:00:00"/>
    <x v="1"/>
    <s v="E"/>
    <s v="670539"/>
    <s v="Tr Out to CSU 539 -TF Aux Org - Construction"/>
    <x v="977"/>
    <s v="98120000"/>
    <s v="680"/>
    <s v="Operating Transfers Out"/>
    <x v="63"/>
    <s v="60"/>
    <s v="Expenditures"/>
    <s v="726004"/>
    <s v="SBCMP"/>
    <x v="493"/>
    <s v="Active"/>
  </r>
  <r>
    <s v="670541"/>
    <s v="670541"/>
    <s v="TrsfOut toCSU541-TF Pooled Inv"/>
    <x v="3918"/>
    <d v="2000-01-01T00:00:00"/>
    <x v="1"/>
    <s v="E"/>
    <s v="670541"/>
    <s v="Tr Out to CSU 541 -TF Pooled Investment Fund"/>
    <x v="978"/>
    <s v="98120000"/>
    <s v="680"/>
    <s v="Operating Transfers Out"/>
    <x v="63"/>
    <s v="60"/>
    <s v="Expenditures"/>
    <s v="726004"/>
    <s v="SBCMP"/>
    <x v="493"/>
    <s v="Active"/>
  </r>
  <r>
    <s v="670542"/>
    <s v="670542"/>
    <s v="TrsfOuttoCSU542-TF CapPrjMgmt"/>
    <x v="3919"/>
    <d v="2000-01-01T00:00:00"/>
    <x v="1"/>
    <s v="E"/>
    <s v="670542"/>
    <s v="Tr Out to CSU 542 -TF Capital Project Management (Obsolete)"/>
    <x v="979"/>
    <s v="98120000"/>
    <s v="680"/>
    <s v="Operating Transfers Out"/>
    <x v="63"/>
    <s v="60"/>
    <s v="Expenditures"/>
    <s v="724004"/>
    <s v="SBCMP"/>
    <x v="31"/>
    <s v="Obsolete"/>
  </r>
  <r>
    <s v="670543"/>
    <s v="670543"/>
    <s v="TrsfOuttoCSU543-TF Cmp Svc-Int"/>
    <x v="3920"/>
    <d v="2000-01-01T00:00:00"/>
    <x v="1"/>
    <s v="E"/>
    <s v="670543"/>
    <s v="Tr Out to CSU 543 -TF Camp Svcs-Internal Services (Obsolete)"/>
    <x v="980"/>
    <s v="98120000"/>
    <s v="680"/>
    <s v="Operating Transfers Out"/>
    <x v="63"/>
    <s v="60"/>
    <s v="Expenditures"/>
    <s v="724004"/>
    <s v="SBCMP"/>
    <x v="31"/>
    <s v="Obsolete"/>
  </r>
  <r>
    <s v="670544"/>
    <s v="670544"/>
    <s v="TrsfOuttoCSU544-TF-CmpSvcEntrp"/>
    <x v="3921"/>
    <d v="2000-01-01T00:00:00"/>
    <x v="1"/>
    <s v="E"/>
    <s v="670544"/>
    <s v="Tr Out to CSU 544 -TF Camp Services-Enterprise (Obsolete)"/>
    <x v="981"/>
    <s v="98120000"/>
    <s v="680"/>
    <s v="Operating Transfers Out"/>
    <x v="63"/>
    <s v="60"/>
    <s v="Expenditures"/>
    <s v="724004"/>
    <s v="SBCMP"/>
    <x v="31"/>
    <s v="Obsolete"/>
  </r>
  <r>
    <s v="671000"/>
    <s v="None"/>
    <s v="Transfers-FND    btl"/>
    <x v="3922"/>
    <d v="2010-07-01T00:00:00"/>
    <x v="0"/>
    <s v="E"/>
    <s v="660090"/>
    <s v="Expenses-Other"/>
    <x v="862"/>
    <s v="90000000"/>
    <s v="660"/>
    <s v="Misc. Operating Expenses"/>
    <x v="62"/>
    <s v="60"/>
    <s v="Expenditures"/>
    <s v="722004"/>
    <s v="SBCMP"/>
    <x v="454"/>
    <s v="Active"/>
  </r>
  <r>
    <s v="671200"/>
    <s v="None"/>
    <s v="Gain/LossSale of Securities"/>
    <x v="3923"/>
    <d v="2010-07-01T00:00:00"/>
    <x v="0"/>
    <s v="R"/>
    <s v="660090"/>
    <s v="Expenses-Other"/>
    <x v="862"/>
    <s v="90000000"/>
    <s v="660"/>
    <s v="Misc. Operating Expenses"/>
    <x v="62"/>
    <s v="60"/>
    <s v="Expenditures"/>
    <s v="722004"/>
    <s v="SBCMP"/>
    <x v="454"/>
    <s v="Active"/>
  </r>
  <r>
    <s v="671210"/>
    <s v="None"/>
    <s v="Gn/Ls- Disposition of Assets-F"/>
    <x v="3924"/>
    <d v="2010-07-01T00:00:00"/>
    <x v="0"/>
    <s v="R"/>
    <s v="580003"/>
    <s v="Sale of Fixed Assets"/>
    <x v="637"/>
    <s v="80900000"/>
    <s v="580"/>
    <s v="Other Financial Sources"/>
    <x v="49"/>
    <s v="50"/>
    <s v="Revenues"/>
    <s v="723021"/>
    <s v="SBCMP"/>
    <x v="337"/>
    <s v="Active"/>
  </r>
  <r>
    <s v="671250"/>
    <s v="None"/>
    <s v="Unrealized Gain/Loss on Securi"/>
    <x v="3925"/>
    <d v="2010-07-01T00:00:00"/>
    <x v="0"/>
    <s v="E"/>
    <s v="660090"/>
    <s v="Expenses-Other"/>
    <x v="862"/>
    <s v="90000000"/>
    <s v="660"/>
    <s v="Misc. Operating Expenses"/>
    <x v="62"/>
    <s v="60"/>
    <s v="Expenditures"/>
    <s v="722004"/>
    <s v="SBCMP"/>
    <x v="454"/>
    <s v="Active"/>
  </r>
  <r>
    <s v="671300"/>
    <s v="None"/>
    <s v="Faculty Regalia Rental Inc- FN"/>
    <x v="3926"/>
    <d v="2010-07-01T00:00:00"/>
    <x v="0"/>
    <s v="E"/>
    <s v="660090"/>
    <s v="Expenses-Other"/>
    <x v="862"/>
    <s v="90000000"/>
    <s v="660"/>
    <s v="Misc. Operating Expenses"/>
    <x v="62"/>
    <s v="60"/>
    <s v="Expenditures"/>
    <s v="722004"/>
    <s v="SBCMP"/>
    <x v="454"/>
    <s v="Active"/>
  </r>
  <r>
    <s v="671320"/>
    <s v="None"/>
    <s v="Interest Inc-FND   btl"/>
    <x v="3927"/>
    <d v="2010-07-01T00:00:00"/>
    <x v="0"/>
    <s v="E"/>
    <s v="660090"/>
    <s v="Expenses-Other"/>
    <x v="862"/>
    <s v="90000000"/>
    <s v="660"/>
    <s v="Misc. Operating Expenses"/>
    <x v="62"/>
    <s v="60"/>
    <s v="Expenditures"/>
    <s v="722004"/>
    <s v="SBCMP"/>
    <x v="454"/>
    <s v="Active"/>
  </r>
  <r>
    <s v="671330"/>
    <s v="None"/>
    <s v="Misc Inc-FND   btl"/>
    <x v="3928"/>
    <d v="2010-07-01T00:00:00"/>
    <x v="0"/>
    <s v="E"/>
    <s v="660090"/>
    <s v="Expenses-Other"/>
    <x v="862"/>
    <s v="90000000"/>
    <s v="660"/>
    <s v="Misc. Operating Expenses"/>
    <x v="62"/>
    <s v="60"/>
    <s v="Expenditures"/>
    <s v="722004"/>
    <s v="SBCMP"/>
    <x v="454"/>
    <s v="Active"/>
  </r>
  <r>
    <s v="671340"/>
    <s v="None"/>
    <s v="Commission Inc-FND  btl"/>
    <x v="3929"/>
    <d v="2010-07-01T00:00:00"/>
    <x v="0"/>
    <s v="E"/>
    <s v="660090"/>
    <s v="Expenses-Other"/>
    <x v="862"/>
    <s v="90000000"/>
    <s v="660"/>
    <s v="Misc. Operating Expenses"/>
    <x v="62"/>
    <s v="60"/>
    <s v="Expenditures"/>
    <s v="722004"/>
    <s v="SBCMP"/>
    <x v="454"/>
    <s v="Active"/>
  </r>
  <r>
    <s v="671350"/>
    <s v="None"/>
    <s v="Postage Inc-FND   btl"/>
    <x v="3930"/>
    <d v="2010-07-01T00:00:00"/>
    <x v="0"/>
    <s v="E"/>
    <s v="660090"/>
    <s v="Expenses-Other"/>
    <x v="862"/>
    <s v="90000000"/>
    <s v="660"/>
    <s v="Misc. Operating Expenses"/>
    <x v="62"/>
    <s v="60"/>
    <s v="Expenditures"/>
    <s v="722004"/>
    <s v="SBCMP"/>
    <x v="454"/>
    <s v="Active"/>
  </r>
  <r>
    <s v="671360"/>
    <s v="None"/>
    <s v="Shipping &amp; Hndling Inc-FDN btl"/>
    <x v="3931"/>
    <d v="2010-07-01T00:00:00"/>
    <x v="0"/>
    <s v="E"/>
    <s v="660090"/>
    <s v="Expenses-Other"/>
    <x v="862"/>
    <s v="90000000"/>
    <s v="660"/>
    <s v="Misc. Operating Expenses"/>
    <x v="62"/>
    <s v="60"/>
    <s v="Expenditures"/>
    <s v="722004"/>
    <s v="SBCMP"/>
    <x v="454"/>
    <s v="Active"/>
  </r>
  <r>
    <s v="671370"/>
    <s v="None"/>
    <s v="Rebates/Surveys-FND btl"/>
    <x v="3932"/>
    <d v="2010-07-01T00:00:00"/>
    <x v="0"/>
    <s v="E"/>
    <s v="660090"/>
    <s v="Expenses-Other"/>
    <x v="862"/>
    <s v="90000000"/>
    <s v="660"/>
    <s v="Misc. Operating Expenses"/>
    <x v="62"/>
    <s v="60"/>
    <s v="Expenditures"/>
    <s v="722004"/>
    <s v="SBCMP"/>
    <x v="454"/>
    <s v="Active"/>
  </r>
  <r>
    <s v="671380"/>
    <s v="None"/>
    <s v="Rent Inc Bkstr Lwr Fl-FDN btl"/>
    <x v="3933"/>
    <d v="2010-07-01T00:00:00"/>
    <x v="0"/>
    <s v="E"/>
    <s v="660090"/>
    <s v="Expenses-Other"/>
    <x v="862"/>
    <s v="90000000"/>
    <s v="660"/>
    <s v="Misc. Operating Expenses"/>
    <x v="62"/>
    <s v="60"/>
    <s v="Expenditures"/>
    <s v="722004"/>
    <s v="SBCMP"/>
    <x v="454"/>
    <s v="Active"/>
  </r>
  <r>
    <s v="671410"/>
    <s v="None"/>
    <s v="Prior Year FDN Adj/Corrections"/>
    <x v="3934"/>
    <d v="2010-07-01T00:00:00"/>
    <x v="0"/>
    <s v="E"/>
    <s v="660090"/>
    <s v="Expenses-Other"/>
    <x v="862"/>
    <s v="90000000"/>
    <s v="660"/>
    <s v="Misc. Operating Expenses"/>
    <x v="62"/>
    <s v="60"/>
    <s v="Expenditures"/>
    <s v="722004"/>
    <s v="SBCMP"/>
    <x v="454"/>
    <s v="Active"/>
  </r>
  <r>
    <s v="671496"/>
    <s v="None"/>
    <s v="TrfOutToCSU496In0948-IntrAgncy"/>
    <x v="3935"/>
    <d v="2018-07-01T00:00:00"/>
    <x v="1"/>
    <s v="E"/>
    <s v="671496"/>
    <s v="Tr Out to CSU Fund 496 within state fund 0948 (Inter-agency)"/>
    <x v="982"/>
    <s v="98120000"/>
    <s v="671"/>
    <s v="Interagency Transfers Out"/>
    <x v="74"/>
    <s v="60"/>
    <s v="Expenditures"/>
    <s v="726005"/>
    <s v="SBCMP"/>
    <x v="493"/>
    <s v="Active"/>
  </r>
  <r>
    <s v="671542"/>
    <s v="671542"/>
    <s v="TrfOutToCSU542In0948-IntrAgncy"/>
    <x v="3936"/>
    <d v="2000-01-01T00:00:00"/>
    <x v="1"/>
    <s v="E"/>
    <s v="671542"/>
    <s v="Tr out to CSU Fund 542 within State Fund 0948 (Inter-agency)"/>
    <x v="983"/>
    <s v="98120000"/>
    <s v="671"/>
    <s v="Interagency Transfers Out"/>
    <x v="74"/>
    <s v="60"/>
    <s v="Expenditures"/>
    <s v="724005"/>
    <s v="SBCMP"/>
    <x v="31"/>
    <s v="Obsolete"/>
  </r>
  <r>
    <s v="671800"/>
    <s v="642000"/>
    <s v="TrsfOut-toCO/Cmps 0948Same CSU"/>
    <x v="3937"/>
    <d v="2000-01-01T00:00:00"/>
    <x v="1"/>
    <s v="E"/>
    <s v="671000"/>
    <s v="Tr out within the same CSU Fund in 0948 between  Campus and"/>
    <x v="910"/>
    <s v="98120000"/>
    <s v="671"/>
    <s v="Interagency Transfers Out"/>
    <x v="74"/>
    <s v="60"/>
    <s v="Expenditures"/>
    <s v="726005"/>
    <s v="SBCMP"/>
    <x v="493"/>
    <s v="Active"/>
  </r>
  <r>
    <s v="672000"/>
    <s v="None"/>
    <s v="Grant Revenue Trsf-In/Out  btl"/>
    <x v="3938"/>
    <d v="2010-07-01T00:00:00"/>
    <x v="0"/>
    <s v="E"/>
    <s v="660090"/>
    <s v="Expenses-Other"/>
    <x v="862"/>
    <s v="90000000"/>
    <s v="660"/>
    <s v="Misc. Operating Expenses"/>
    <x v="62"/>
    <s v="60"/>
    <s v="Expenditures"/>
    <s v="722004"/>
    <s v="SBCMP"/>
    <x v="454"/>
    <s v="Active"/>
  </r>
  <r>
    <s v="672485"/>
    <s v="None"/>
    <s v="Trnsfr Out-RMP SWAT486 487 489"/>
    <x v="3939"/>
    <d v="2023-07-01T00:00:00"/>
    <x v="1"/>
    <s v="E"/>
    <s v="672485"/>
    <s v="Transfers Out - RMP SWAT Return"/>
    <x v="984"/>
    <s v="98120000"/>
    <s v="672"/>
    <s v="Systemwide Allocation Transfer Out"/>
    <x v="77"/>
    <s v="60"/>
    <s v="Expenditures"/>
    <s v="726001"/>
    <s v="SBCMP"/>
    <x v="507"/>
    <s v="Active"/>
  </r>
  <r>
    <s v="679999"/>
    <s v="None"/>
    <s v="FND-Indirect Cost"/>
    <x v="3940"/>
    <d v="2010-07-01T00:00:00"/>
    <x v="0"/>
    <s v="E"/>
    <s v="660090"/>
    <s v="Expenses-Other"/>
    <x v="862"/>
    <s v="90000000"/>
    <s v="660"/>
    <s v="Misc. Operating Expenses"/>
    <x v="62"/>
    <s v="60"/>
    <s v="Expenditures"/>
    <s v="722004"/>
    <s v="SBCMP"/>
    <x v="454"/>
    <s v="Active"/>
  </r>
  <r>
    <s v="680011"/>
    <s v="640300"/>
    <s v="TrnsfOut-Dorm Inst&amp;Redem"/>
    <x v="3941"/>
    <d v="2000-01-01T00:00:00"/>
    <x v="1"/>
    <s v="E"/>
    <s v="680011"/>
    <s v="Transfers Out to Dormitory Interest and Redemption Fund"/>
    <x v="897"/>
    <s v="98120578"/>
    <s v="680"/>
    <s v="Operating Transfers Out"/>
    <x v="63"/>
    <s v="60"/>
    <s v="Expenditures"/>
    <s v="726004"/>
    <s v="SBCMP"/>
    <x v="434"/>
    <s v="Active"/>
  </r>
  <r>
    <s v="680012"/>
    <s v="640330"/>
    <s v="TrnsfOut-Dorm Rev Fnd"/>
    <x v="3942"/>
    <d v="2000-01-01T00:00:00"/>
    <x v="1"/>
    <s v="E"/>
    <s v="680012"/>
    <s v="Transfers Out to Dormitory Revenue Fund (Obsolete)"/>
    <x v="898"/>
    <s v="98120580"/>
    <s v="680"/>
    <s v="Operating Transfers Out"/>
    <x v="63"/>
    <s v="60"/>
    <s v="Expenditures"/>
    <s v="724004"/>
    <s v="SBCMP"/>
    <x v="31"/>
    <s v="Obsolete"/>
  </r>
  <r>
    <s v="680025"/>
    <s v="640730"/>
    <s v="TrsfOut-To CSU Trust Fund -All"/>
    <x v="3943"/>
    <d v="2000-01-01T00:00:00"/>
    <x v="1"/>
    <s v="E"/>
    <s v="680025"/>
    <s v="Transfers Out to CSU Trust Fund"/>
    <x v="900"/>
    <s v="98120948"/>
    <s v="680"/>
    <s v="Operating Transfers Out"/>
    <x v="63"/>
    <s v="60"/>
    <s v="Expenditures"/>
    <s v="726004"/>
    <s v="SBCMP"/>
    <x v="434"/>
    <s v="Active"/>
  </r>
  <r>
    <s v="680026"/>
    <s v="610060"/>
    <s v="Trsf Out-Transf to Apprn"/>
    <x v="3944"/>
    <d v="2000-01-01T00:00:00"/>
    <x v="1"/>
    <s v="E"/>
    <s v="680026"/>
    <s v="Transfers Out to Other Apprns/Sub-funds within the Same Stat"/>
    <x v="840"/>
    <s v="98120000"/>
    <s v="680"/>
    <s v="Operating Transfers Out"/>
    <x v="63"/>
    <s v="60"/>
    <s v="Expenditures"/>
    <s v="726004"/>
    <s v="SBCMP"/>
    <x v="434"/>
    <s v="Active"/>
  </r>
  <r>
    <s v="680090"/>
    <s v="640800"/>
    <s v="TrnsfOut-Fixed Asset Acct GAAP"/>
    <x v="3945"/>
    <d v="2000-01-01T00:00:00"/>
    <x v="1"/>
    <s v="E"/>
    <s v="680090"/>
    <s v="Transfers Out to Fixed Asset Account Group (GAAP only)"/>
    <x v="985"/>
    <s v="98120997"/>
    <s v="680"/>
    <s v="Operating Transfers Out"/>
    <x v="63"/>
    <s v="60"/>
    <s v="Expenditures"/>
    <s v="726004"/>
    <s v="SBCMP"/>
    <x v="434"/>
    <s v="Active"/>
  </r>
  <r>
    <s v="680111"/>
    <s v="640792"/>
    <s v="TrnsfOut-Fm580 to CO DormInt&amp;R"/>
    <x v="3946"/>
    <d v="2000-01-01T00:00:00"/>
    <x v="1"/>
    <s v="E"/>
    <s v="680111"/>
    <s v="Transfers Out to Dorm Interest and Redemption Fund (Inter-ag"/>
    <x v="901"/>
    <s v="98120578"/>
    <s v="671"/>
    <s v="Interagency Transfers Out"/>
    <x v="74"/>
    <s v="60"/>
    <s v="Expenditures"/>
    <s v="724005"/>
    <s v="SBCMP"/>
    <x v="31"/>
    <s v="Obsolete"/>
  </r>
  <r>
    <s v="680112"/>
    <s v="640797"/>
    <s v="TrsfOut fm T-CO DRF -Intragncy"/>
    <x v="3947"/>
    <d v="2000-01-01T00:00:00"/>
    <x v="1"/>
    <s v="E"/>
    <s v="680112"/>
    <s v="Transfers Out to Dorm Revenue Fund (Inter-agency) (Obsolete)"/>
    <x v="905"/>
    <s v="98120580"/>
    <s v="671"/>
    <s v="Interagency Transfers Out"/>
    <x v="74"/>
    <s v="60"/>
    <s v="Expenditures"/>
    <s v="724005"/>
    <s v="SBCMP"/>
    <x v="31"/>
    <s v="Obsolete"/>
  </r>
  <r>
    <s v="680125"/>
    <s v="640794"/>
    <s v="TrnsfOut- To CO CSU Trust Fund"/>
    <x v="3948"/>
    <d v="2000-01-01T00:00:00"/>
    <x v="1"/>
    <s v="E"/>
    <s v="680125"/>
    <s v="Transfers Out to CSU Trust Fund (Inter-agency)"/>
    <x v="903"/>
    <s v="98120948"/>
    <s v="671"/>
    <s v="Interagency Transfers Out"/>
    <x v="74"/>
    <s v="60"/>
    <s v="Expenditures"/>
    <s v="726005"/>
    <s v="SBCMP"/>
    <x v="434"/>
    <s v="Active"/>
  </r>
  <r>
    <s v="680126"/>
    <s v="640793"/>
    <s v="TrnsfOut-To CO-Housing DebtSvc"/>
    <x v="3949"/>
    <d v="2000-01-01T00:00:00"/>
    <x v="1"/>
    <s v="E"/>
    <s v="680126"/>
    <s v="Transfers Out within the Same State Fund (Inter-agency)"/>
    <x v="902"/>
    <s v="98120000"/>
    <s v="671"/>
    <s v="Interagency Transfers Out"/>
    <x v="74"/>
    <s v="60"/>
    <s v="Expenditures"/>
    <s v="726005"/>
    <s v="SBCMP"/>
    <x v="434"/>
    <s v="Active"/>
  </r>
  <r>
    <s v="680151"/>
    <s v="640796"/>
    <s v="TrsfOut-To CO-Interest Payback"/>
    <x v="3950"/>
    <d v="2000-01-01T00:00:00"/>
    <x v="1"/>
    <s v="E"/>
    <s v="680151"/>
    <s v="Transfers Out Investment Earnings (Inter-agency)"/>
    <x v="904"/>
    <s v="98120000"/>
    <s v="671"/>
    <s v="Interagency Transfers Out"/>
    <x v="74"/>
    <s v="60"/>
    <s v="Expenditures"/>
    <s v="726005"/>
    <s v="SBCMP"/>
    <x v="434"/>
    <s v="Active"/>
  </r>
  <r>
    <s v="680800"/>
    <s v="640750"/>
    <s v="TrnsfOut-OthApprpsAcctsSub-Fnd"/>
    <x v="3951"/>
    <d v="2000-01-01T00:00:00"/>
    <x v="1"/>
    <s v="E"/>
    <s v="680026"/>
    <s v="Transfers Out to Other Apprns/Sub-funds within the Same Stat"/>
    <x v="840"/>
    <s v="98120000"/>
    <s v="680"/>
    <s v="Operating Transfers Out"/>
    <x v="63"/>
    <s v="60"/>
    <s v="Expenditures"/>
    <s v="726004"/>
    <s v="SBCMP"/>
    <x v="434"/>
    <s v="Active"/>
  </r>
  <r>
    <s v="680801"/>
    <s v="640795"/>
    <s v="TrsfOut-To CO-Parking Debt Svc"/>
    <x v="3952"/>
    <d v="2000-01-01T00:00:00"/>
    <x v="1"/>
    <s v="E"/>
    <s v="680126"/>
    <s v="Transfers Out within the Same State Fund (Inter-agency)"/>
    <x v="902"/>
    <s v="98120000"/>
    <s v="671"/>
    <s v="Interagency Transfers Out"/>
    <x v="74"/>
    <s v="60"/>
    <s v="Expenditures"/>
    <s v="726005"/>
    <s v="SBCMP"/>
    <x v="434"/>
    <s v="Active"/>
  </r>
  <r>
    <s v="680802"/>
    <s v="640798"/>
    <s v="TrsfOut-ToCO-Stu Union DebtSvc"/>
    <x v="3953"/>
    <d v="2000-01-01T00:00:00"/>
    <x v="1"/>
    <s v="E"/>
    <s v="680126"/>
    <s v="Transfers Out within the Same State Fund (Inter-agency)"/>
    <x v="902"/>
    <s v="98120000"/>
    <s v="671"/>
    <s v="Interagency Transfers Out"/>
    <x v="74"/>
    <s v="60"/>
    <s v="Expenditures"/>
    <s v="726005"/>
    <s v="SBCMP"/>
    <x v="434"/>
    <s v="Active"/>
  </r>
  <r>
    <s v="680803"/>
    <s v="640799"/>
    <s v="TrsfOut OffCmps-w/in SameStFnd"/>
    <x v="3954"/>
    <d v="2000-01-01T00:00:00"/>
    <x v="1"/>
    <s v="E"/>
    <s v="680126"/>
    <s v="Transfers Out within the Same State Fund (Inter-agency)"/>
    <x v="902"/>
    <s v="98120000"/>
    <s v="671"/>
    <s v="Interagency Transfers Out"/>
    <x v="74"/>
    <s v="60"/>
    <s v="Expenditures"/>
    <s v="726005"/>
    <s v="SBCMP"/>
    <x v="434"/>
    <s v="Active"/>
  </r>
  <r>
    <s v="690001"/>
    <s v="641000"/>
    <s v="ExpAdj-Rfnds to Revertd Approp"/>
    <x v="3955"/>
    <d v="2000-01-01T00:00:00"/>
    <x v="1"/>
    <s v="E"/>
    <s v="690001"/>
    <s v="Refunds to Reverted Appropriations"/>
    <x v="906"/>
    <s v="98910000"/>
    <s v="690"/>
    <s v="Expenditure Adjustments"/>
    <x v="75"/>
    <s v="60"/>
    <s v="Expenditures"/>
    <s v="723006"/>
    <s v="SBCMP"/>
    <x v="489"/>
    <s v="Active"/>
  </r>
  <r>
    <s v="690002"/>
    <s v="641030"/>
    <s v="PriorYearExpenditureAdjustment"/>
    <x v="3956"/>
    <d v="2014-07-01T00:00:00"/>
    <x v="1"/>
    <s v="E"/>
    <s v="690002"/>
    <s v="Prior Year Expenditure Adjustment"/>
    <x v="907"/>
    <s v="98930000"/>
    <s v="690"/>
    <s v="Expenditure Adjustments"/>
    <x v="75"/>
    <s v="60"/>
    <s v="Expenditures"/>
    <s v="722004"/>
    <s v="SBCMP"/>
    <x v="490"/>
    <s v="Active"/>
  </r>
  <r>
    <s v="690003"/>
    <s v="641054"/>
    <s v="ExpAdjGF-StuHlthFee1/3setaside"/>
    <x v="3957"/>
    <d v="2000-01-01T00:00:00"/>
    <x v="1"/>
    <s v="E"/>
    <s v="690003"/>
    <s v="GF Appropriation Offset"/>
    <x v="908"/>
    <s v="90000000"/>
    <s v="690"/>
    <s v="Expenditure Adjustments"/>
    <x v="75"/>
    <s v="60"/>
    <s v="Expenditures"/>
    <s v="726001"/>
    <s v="SBCMP"/>
    <x v="491"/>
    <s v="Active"/>
  </r>
  <r>
    <s v="690004"/>
    <s v="641200"/>
    <s v="ExpTrsfGF-AppropriationExpTrsf"/>
    <x v="3958"/>
    <d v="2000-01-01T00:00:00"/>
    <x v="1"/>
    <s v="E"/>
    <s v="690004"/>
    <s v="GF Expenditure Transfers between Appropriations (Must net to"/>
    <x v="909"/>
    <s v="90000000"/>
    <s v="690"/>
    <s v="Expenditure Adjustments"/>
    <x v="75"/>
    <s v="60"/>
    <s v="Expenditures"/>
    <s v="723006"/>
    <s v="SBCMP"/>
    <x v="492"/>
    <s v="Obsolete"/>
  </r>
  <r>
    <s v="690005"/>
    <s v="None"/>
    <s v="Exp Adj-Prior Yr Student Accts"/>
    <x v="3959"/>
    <d v="2025-07-01T00:00:00"/>
    <x v="1"/>
    <s v="E"/>
    <s v="690002"/>
    <s v="Prior Year Expenditure Adjustment"/>
    <x v="907"/>
    <s v="98930000"/>
    <s v="690"/>
    <s v="Expenditure Adjustments"/>
    <x v="75"/>
    <s v="60"/>
    <s v="Expenditures"/>
    <s v="722004"/>
    <s v="SBCMP"/>
    <x v="490"/>
    <s v="Active"/>
  </r>
  <r>
    <s v="690006"/>
    <s v="690006"/>
    <s v="ARRA Grants Expenditure Offset"/>
    <x v="3960"/>
    <d v="2015-07-01T00:00:00"/>
    <x v="0"/>
    <s v="E"/>
    <s v="690006"/>
    <s v="ARRA grants expenditure offset (Obsolete)"/>
    <x v="986"/>
    <s v="90000000"/>
    <s v="690"/>
    <s v="Expenditure Adjustments"/>
    <x v="75"/>
    <s v="60"/>
    <s v="Expenditures"/>
    <s v="723011"/>
    <s v="SBCMP"/>
    <x v="508"/>
    <s v="Obsolete"/>
  </r>
  <r>
    <s v="690007"/>
    <s v="690007"/>
    <s v="GF Approp Refund to the State"/>
    <x v="3961"/>
    <d v="2015-07-01T00:00:00"/>
    <x v="0"/>
    <s v="E"/>
    <s v="690007"/>
    <s v="GF Appropriation Refund to the State (Obsolete)"/>
    <x v="987"/>
    <s v="90000000"/>
    <s v="690"/>
    <s v="Expenditure Adjustments"/>
    <x v="75"/>
    <s v="60"/>
    <s v="Expenditures"/>
    <s v="723001"/>
    <s v="SBCMP"/>
    <x v="509"/>
    <s v="Obsolete"/>
  </r>
  <r>
    <s v="690008"/>
    <s v="None"/>
    <s v="Special Loans Transfer Out"/>
    <x v="3962"/>
    <d v="2025-07-01T00:00:00"/>
    <x v="1"/>
    <s v="E"/>
    <s v="690008"/>
    <s v="Special Loans Transfers Out"/>
    <x v="988"/>
    <s v="90000000"/>
    <s v="690"/>
    <s v="Expenditure Adjustments"/>
    <x v="75"/>
    <s v="60"/>
    <s v="Expenditures"/>
    <s v="726004"/>
    <s v="SBCMP"/>
    <x v="372"/>
    <s v="Active"/>
  </r>
  <r>
    <s v="690802"/>
    <s v="641055"/>
    <s v="ExpAdjGF-StuHlthFee-Winter"/>
    <x v="3963"/>
    <d v="2014-07-01T00:00:00"/>
    <x v="0"/>
    <s v="E"/>
    <s v="690003"/>
    <s v="GF Appropriation Offset"/>
    <x v="908"/>
    <s v="90000000"/>
    <s v="690"/>
    <s v="Expenditure Adjustments"/>
    <x v="75"/>
    <s v="60"/>
    <s v="Expenditures"/>
    <s v="726001"/>
    <s v="SBCMP"/>
    <x v="491"/>
    <s v="Active"/>
  </r>
  <r>
    <s v="690803"/>
    <s v="641056"/>
    <s v="ExpAdjGF-Stu Hlth Fee-Spring"/>
    <x v="3964"/>
    <d v="2014-07-01T00:00:00"/>
    <x v="0"/>
    <s v="E"/>
    <s v="690003"/>
    <s v="GF Appropriation Offset"/>
    <x v="908"/>
    <s v="90000000"/>
    <s v="690"/>
    <s v="Expenditure Adjustments"/>
    <x v="75"/>
    <s v="60"/>
    <s v="Expenditures"/>
    <s v="726001"/>
    <s v="SBCMP"/>
    <x v="491"/>
    <s v="Active"/>
  </r>
  <r>
    <s v="690804"/>
    <s v="641057"/>
    <s v="ExpAdjGF-Stu Hlth Fee-Summer"/>
    <x v="3965"/>
    <d v="2014-07-01T00:00:00"/>
    <x v="0"/>
    <s v="E"/>
    <s v="690003"/>
    <s v="GF Appropriation Offset"/>
    <x v="908"/>
    <s v="90000000"/>
    <s v="690"/>
    <s v="Expenditure Adjustments"/>
    <x v="75"/>
    <s v="60"/>
    <s v="Expenditures"/>
    <s v="726001"/>
    <s v="SBCMP"/>
    <x v="491"/>
    <s v="Active"/>
  </r>
  <r>
    <s v="690805"/>
    <s v="641058"/>
    <s v="ExpAdjGF-StuHlthFee-PDC offset"/>
    <x v="3966"/>
    <d v="2014-07-01T00:00:00"/>
    <x v="0"/>
    <s v="E"/>
    <s v="690003"/>
    <s v="GF Appropriation Offset"/>
    <x v="908"/>
    <s v="90000000"/>
    <s v="690"/>
    <s v="Expenditure Adjustments"/>
    <x v="75"/>
    <s v="60"/>
    <s v="Expenditures"/>
    <s v="726001"/>
    <s v="SBCMP"/>
    <x v="491"/>
    <s v="Active"/>
  </r>
  <r>
    <s v="690806"/>
    <s v="641060"/>
    <s v="ExpAdjGF-Stu Hlth Serv Fee"/>
    <x v="3967"/>
    <d v="2014-07-01T00:00:00"/>
    <x v="0"/>
    <s v="E"/>
    <s v="690003"/>
    <s v="GF Appropriation Offset"/>
    <x v="908"/>
    <s v="90000000"/>
    <s v="690"/>
    <s v="Expenditure Adjustments"/>
    <x v="75"/>
    <s v="60"/>
    <s v="Expenditures"/>
    <s v="726001"/>
    <s v="SBCMP"/>
    <x v="491"/>
    <s v="Active"/>
  </r>
  <r>
    <s v="690807"/>
    <s v="641062"/>
    <s v="ExpAdjGF-GF Non-Resident Fee"/>
    <x v="3968"/>
    <d v="2014-07-01T00:00:00"/>
    <x v="0"/>
    <s v="E"/>
    <s v="690003"/>
    <s v="GF Appropriation Offset"/>
    <x v="908"/>
    <s v="90000000"/>
    <s v="690"/>
    <s v="Expenditure Adjustments"/>
    <x v="75"/>
    <s v="60"/>
    <s v="Expenditures"/>
    <s v="726001"/>
    <s v="SBCMP"/>
    <x v="491"/>
    <s v="Active"/>
  </r>
  <r>
    <s v="690808"/>
    <s v="641063"/>
    <s v="ExpAdjGF-Non Resident-Winter"/>
    <x v="3969"/>
    <d v="2014-07-01T00:00:00"/>
    <x v="0"/>
    <s v="E"/>
    <s v="690003"/>
    <s v="GF Appropriation Offset"/>
    <x v="908"/>
    <s v="90000000"/>
    <s v="690"/>
    <s v="Expenditure Adjustments"/>
    <x v="75"/>
    <s v="60"/>
    <s v="Expenditures"/>
    <s v="726001"/>
    <s v="SBCMP"/>
    <x v="491"/>
    <s v="Active"/>
  </r>
  <r>
    <s v="690809"/>
    <s v="641064"/>
    <s v="ExpAdjGF-Non Resident-Spring"/>
    <x v="3970"/>
    <d v="2014-07-01T00:00:00"/>
    <x v="0"/>
    <s v="E"/>
    <s v="690003"/>
    <s v="GF Appropriation Offset"/>
    <x v="908"/>
    <s v="90000000"/>
    <s v="690"/>
    <s v="Expenditure Adjustments"/>
    <x v="75"/>
    <s v="60"/>
    <s v="Expenditures"/>
    <s v="726001"/>
    <s v="SBCMP"/>
    <x v="491"/>
    <s v="Active"/>
  </r>
  <r>
    <s v="690810"/>
    <s v="641068"/>
    <s v="ExpAdjGF-GF Application Fee"/>
    <x v="3971"/>
    <d v="2014-07-01T00:00:00"/>
    <x v="0"/>
    <s v="E"/>
    <s v="690003"/>
    <s v="GF Appropriation Offset"/>
    <x v="908"/>
    <s v="90000000"/>
    <s v="690"/>
    <s v="Expenditure Adjustments"/>
    <x v="75"/>
    <s v="60"/>
    <s v="Expenditures"/>
    <s v="726001"/>
    <s v="SBCMP"/>
    <x v="491"/>
    <s v="Active"/>
  </r>
  <r>
    <s v="690811"/>
    <s v="641069"/>
    <s v="ExpAdjGF-GF State Univ Fee"/>
    <x v="3972"/>
    <d v="2014-07-01T00:00:00"/>
    <x v="0"/>
    <s v="E"/>
    <s v="690003"/>
    <s v="GF Appropriation Offset"/>
    <x v="908"/>
    <s v="90000000"/>
    <s v="690"/>
    <s v="Expenditure Adjustments"/>
    <x v="75"/>
    <s v="60"/>
    <s v="Expenditures"/>
    <s v="726001"/>
    <s v="SBCMP"/>
    <x v="491"/>
    <s v="Active"/>
  </r>
  <r>
    <s v="690812"/>
    <s v="641070"/>
    <s v="ExpAdjGF-S.U.F.Winter"/>
    <x v="3973"/>
    <d v="2014-07-01T00:00:00"/>
    <x v="0"/>
    <s v="E"/>
    <s v="690003"/>
    <s v="GF Appropriation Offset"/>
    <x v="908"/>
    <s v="90000000"/>
    <s v="690"/>
    <s v="Expenditure Adjustments"/>
    <x v="75"/>
    <s v="60"/>
    <s v="Expenditures"/>
    <s v="726001"/>
    <s v="SBCMP"/>
    <x v="491"/>
    <s v="Active"/>
  </r>
  <r>
    <s v="690813"/>
    <s v="641071"/>
    <s v="ExpAdjGF-S.U.F.Spring"/>
    <x v="3974"/>
    <d v="2014-07-01T00:00:00"/>
    <x v="0"/>
    <s v="E"/>
    <s v="690003"/>
    <s v="GF Appropriation Offset"/>
    <x v="908"/>
    <s v="90000000"/>
    <s v="690"/>
    <s v="Expenditure Adjustments"/>
    <x v="75"/>
    <s v="60"/>
    <s v="Expenditures"/>
    <s v="726001"/>
    <s v="SBCMP"/>
    <x v="491"/>
    <s v="Active"/>
  </r>
  <r>
    <s v="690814"/>
    <s v="641074"/>
    <s v="ExpAdjGF-Bad Debt Allowance"/>
    <x v="3975"/>
    <d v="2014-07-01T00:00:00"/>
    <x v="0"/>
    <s v="E"/>
    <s v="690003"/>
    <s v="GF Appropriation Offset"/>
    <x v="908"/>
    <s v="90000000"/>
    <s v="690"/>
    <s v="Expenditure Adjustments"/>
    <x v="75"/>
    <s v="60"/>
    <s v="Expenditures"/>
    <s v="726001"/>
    <s v="SBCMP"/>
    <x v="491"/>
    <s v="Active"/>
  </r>
  <r>
    <s v="690815"/>
    <s v="641076"/>
    <s v="ExpAdjGF-Misc. A/R Fees"/>
    <x v="3976"/>
    <d v="2014-07-01T00:00:00"/>
    <x v="0"/>
    <s v="E"/>
    <s v="690003"/>
    <s v="GF Appropriation Offset"/>
    <x v="908"/>
    <s v="90000000"/>
    <s v="690"/>
    <s v="Expenditure Adjustments"/>
    <x v="75"/>
    <s v="60"/>
    <s v="Expenditures"/>
    <s v="726001"/>
    <s v="SBCMP"/>
    <x v="491"/>
    <s v="Active"/>
  </r>
  <r>
    <s v="690816"/>
    <s v="641077"/>
    <s v="ExpAdjGF-Current Yr Rev Adj"/>
    <x v="3977"/>
    <d v="2014-07-01T00:00:00"/>
    <x v="0"/>
    <s v="E"/>
    <s v="690003"/>
    <s v="GF Appropriation Offset"/>
    <x v="908"/>
    <s v="90000000"/>
    <s v="690"/>
    <s v="Expenditure Adjustments"/>
    <x v="75"/>
    <s v="60"/>
    <s v="Expenditures"/>
    <s v="726001"/>
    <s v="SBCMP"/>
    <x v="491"/>
    <s v="Active"/>
  </r>
  <r>
    <s v="690817"/>
    <s v="641078"/>
    <s v="ExpAdjGF-Appropriatn Clearing"/>
    <x v="3978"/>
    <d v="2014-07-01T00:00:00"/>
    <x v="0"/>
    <s v="E"/>
    <s v="690003"/>
    <s v="GF Appropriation Offset"/>
    <x v="908"/>
    <s v="90000000"/>
    <s v="690"/>
    <s v="Expenditure Adjustments"/>
    <x v="75"/>
    <s v="60"/>
    <s v="Expenditures"/>
    <s v="726001"/>
    <s v="SBCMP"/>
    <x v="491"/>
    <s v="Active"/>
  </r>
  <r>
    <s v="690818"/>
    <s v="641079"/>
    <s v="ExpAdjGF-Transcripts"/>
    <x v="3979"/>
    <d v="2014-07-01T00:00:00"/>
    <x v="0"/>
    <s v="E"/>
    <s v="690003"/>
    <s v="GF Appropriation Offset"/>
    <x v="908"/>
    <s v="90000000"/>
    <s v="690"/>
    <s v="Expenditure Adjustments"/>
    <x v="75"/>
    <s v="60"/>
    <s v="Expenditures"/>
    <s v="726001"/>
    <s v="SBCMP"/>
    <x v="491"/>
    <s v="Active"/>
  </r>
  <r>
    <s v="690819"/>
    <s v="641081"/>
    <s v="ExpAdjGF-Late Reg Fee"/>
    <x v="3980"/>
    <d v="2014-07-01T00:00:00"/>
    <x v="0"/>
    <s v="E"/>
    <s v="690003"/>
    <s v="GF Appropriation Offset"/>
    <x v="908"/>
    <s v="90000000"/>
    <s v="690"/>
    <s v="Expenditure Adjustments"/>
    <x v="75"/>
    <s v="60"/>
    <s v="Expenditures"/>
    <s v="726001"/>
    <s v="SBCMP"/>
    <x v="491"/>
    <s v="Active"/>
  </r>
  <r>
    <s v="690820"/>
    <s v="641082"/>
    <s v="ExpAdjGF-Bad Check Fee"/>
    <x v="3981"/>
    <d v="2014-07-01T00:00:00"/>
    <x v="0"/>
    <s v="E"/>
    <s v="690003"/>
    <s v="GF Appropriation Offset"/>
    <x v="908"/>
    <s v="90000000"/>
    <s v="690"/>
    <s v="Expenditure Adjustments"/>
    <x v="75"/>
    <s v="60"/>
    <s v="Expenditures"/>
    <s v="726001"/>
    <s v="SBCMP"/>
    <x v="491"/>
    <s v="Active"/>
  </r>
  <r>
    <s v="690821"/>
    <s v="641087"/>
    <s v="ExpAdjGF-S.U.F. Summer"/>
    <x v="3982"/>
    <d v="2014-07-01T00:00:00"/>
    <x v="0"/>
    <s v="E"/>
    <s v="690003"/>
    <s v="GF Appropriation Offset"/>
    <x v="908"/>
    <s v="90000000"/>
    <s v="690"/>
    <s v="Expenditure Adjustments"/>
    <x v="75"/>
    <s v="60"/>
    <s v="Expenditures"/>
    <s v="726001"/>
    <s v="SBCMP"/>
    <x v="491"/>
    <s v="Active"/>
  </r>
  <r>
    <s v="690822"/>
    <s v="641089"/>
    <s v="ExpAdjGF-Non Res-Summer"/>
    <x v="3983"/>
    <d v="2014-07-01T00:00:00"/>
    <x v="0"/>
    <s v="E"/>
    <s v="690003"/>
    <s v="GF Appropriation Offset"/>
    <x v="908"/>
    <s v="90000000"/>
    <s v="690"/>
    <s v="Expenditure Adjustments"/>
    <x v="75"/>
    <s v="60"/>
    <s v="Expenditures"/>
    <s v="726001"/>
    <s v="SBCMP"/>
    <x v="491"/>
    <s v="Active"/>
  </r>
  <r>
    <s v="690823"/>
    <s v="641091"/>
    <s v="ExpAdjGF-Other Mandatory Fees"/>
    <x v="3984"/>
    <d v="2014-07-01T00:00:00"/>
    <x v="0"/>
    <s v="E"/>
    <s v="690003"/>
    <s v="GF Appropriation Offset"/>
    <x v="908"/>
    <s v="90000000"/>
    <s v="690"/>
    <s v="Expenditure Adjustments"/>
    <x v="75"/>
    <s v="60"/>
    <s v="Expenditures"/>
    <s v="726001"/>
    <s v="SBCMP"/>
    <x v="491"/>
    <s v="Active"/>
  </r>
  <r>
    <s v="690824"/>
    <s v="641094"/>
    <s v="Revenue Trsf Out to GF"/>
    <x v="3985"/>
    <d v="2000-01-01T00:00:00"/>
    <x v="1"/>
    <s v="E"/>
    <s v="690003"/>
    <s v="GF Appropriation Offset"/>
    <x v="908"/>
    <s v="90000000"/>
    <s v="690"/>
    <s v="Expenditure Adjustments"/>
    <x v="75"/>
    <s v="60"/>
    <s v="Expenditures"/>
    <s v="726001"/>
    <s v="SBCMP"/>
    <x v="491"/>
    <s v="Active"/>
  </r>
  <r>
    <s v="690825"/>
    <s v="641300"/>
    <s v="Rev Trsf Out-GF Contra Revenue"/>
    <x v="3986"/>
    <d v="2000-01-01T00:00:00"/>
    <x v="1"/>
    <s v="R"/>
    <s v="690003"/>
    <s v="GF Appropriation Offset"/>
    <x v="908"/>
    <s v="90000000"/>
    <s v="690"/>
    <s v="Expenditure Adjustments"/>
    <x v="75"/>
    <s v="60"/>
    <s v="Expenditures"/>
    <s v="726001"/>
    <s v="SBCMP"/>
    <x v="491"/>
    <s v="Active"/>
  </r>
  <r>
    <s v="690826"/>
    <s v="641400"/>
    <s v="GF Payroll Alloc/Expenditures"/>
    <x v="3987"/>
    <d v="2012-07-01T00:00:00"/>
    <x v="1"/>
    <s v="E"/>
    <s v="690003"/>
    <s v="GF Appropriation Offset"/>
    <x v="908"/>
    <s v="90000000"/>
    <s v="690"/>
    <s v="Expenditure Adjustments"/>
    <x v="75"/>
    <s v="60"/>
    <s v="Expenditures"/>
    <s v="726001"/>
    <s v="SBCMP"/>
    <x v="491"/>
    <s v="Active"/>
  </r>
  <r>
    <s v="699998"/>
    <s v="699998"/>
    <s v="To be Reviewed-Not Used by CSU"/>
    <x v="3988"/>
    <d v="2014-07-01T00:00:00"/>
    <x v="0"/>
    <s v="E"/>
    <s v="699998"/>
    <s v="To be Reviewed - Not Used by CSU"/>
    <x v="989"/>
    <s v="00000000"/>
    <s v="690"/>
    <s v="Expenditure Adjustments"/>
    <x v="75"/>
    <s v="60"/>
    <s v="Expenditures"/>
    <s v="799999"/>
    <s v="SBCMP"/>
    <x v="510"/>
    <s v="Active"/>
  </r>
  <r>
    <s v="999999"/>
    <s v="None"/>
    <s v="Suspense - UPG Offset"/>
    <x v="3989"/>
    <d v="2000-01-01T00:00:00"/>
    <x v="1"/>
    <s v="A"/>
    <s v="404001"/>
    <s v="Allocation Orders Pending"/>
    <x v="488"/>
    <s v="68010000"/>
    <s v="404"/>
    <s v="Special Agency Budgetary Accounts"/>
    <x v="35"/>
    <s v="40"/>
    <s v="Budgetary"/>
    <s v="714001"/>
    <s v="SBCMP"/>
    <x v="225"/>
    <s v="Active"/>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72DE664-59FD-41E2-9709-E4E5EF6A9836}" name="PivotTable2" cacheId="0" applyNumberFormats="0" applyBorderFormats="0" applyFontFormats="0" applyPatternFormats="0" applyAlignmentFormats="0" applyWidthHeightFormats="1" dataCaption="Values" updatedVersion="8" minRefreshableVersion="3" useAutoFormatting="1" itemPrintTitles="1" createdVersion="8" indent="0" compact="0" compactData="0" multipleFieldFilters="0">
  <location ref="A4:E3995" firstHeaderRow="1" firstDataRow="1" firstDataCol="5"/>
  <pivotFields count="20">
    <pivotField compact="0" outline="0" showAll="0" defaultSubtotal="0"/>
    <pivotField compact="0" outline="0" showAll="0" defaultSubtotal="0"/>
    <pivotField compact="0" outline="0" showAll="0" defaultSubtotal="0"/>
    <pivotField axis="axisRow" compact="0" outline="0" showAll="0" defaultSubtotal="0">
      <items count="399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x="1230"/>
        <item x="1231"/>
        <item x="1232"/>
        <item x="1233"/>
        <item x="1234"/>
        <item x="1235"/>
        <item x="1236"/>
        <item x="1237"/>
        <item x="1238"/>
        <item x="1239"/>
        <item x="1240"/>
        <item x="1241"/>
        <item x="1242"/>
        <item x="1243"/>
        <item x="1244"/>
        <item x="1245"/>
        <item x="1246"/>
        <item x="1247"/>
        <item x="1248"/>
        <item x="1249"/>
        <item x="1250"/>
        <item x="1251"/>
        <item x="1252"/>
        <item x="1253"/>
        <item x="1254"/>
        <item x="1255"/>
        <item x="1256"/>
        <item x="1257"/>
        <item x="1258"/>
        <item x="1259"/>
        <item x="1260"/>
        <item x="1261"/>
        <item x="1262"/>
        <item x="1263"/>
        <item x="1264"/>
        <item x="1265"/>
        <item x="1266"/>
        <item x="1267"/>
        <item x="1268"/>
        <item x="1269"/>
        <item x="1270"/>
        <item x="1271"/>
        <item x="1272"/>
        <item x="1273"/>
        <item x="1274"/>
        <item x="1275"/>
        <item x="1276"/>
        <item x="1277"/>
        <item x="1278"/>
        <item x="1279"/>
        <item x="1280"/>
        <item x="1281"/>
        <item x="1282"/>
        <item x="1283"/>
        <item x="1284"/>
        <item x="1285"/>
        <item x="1286"/>
        <item x="1287"/>
        <item x="1288"/>
        <item x="1289"/>
        <item x="1290"/>
        <item x="1291"/>
        <item x="1292"/>
        <item x="1293"/>
        <item x="1294"/>
        <item x="1295"/>
        <item x="1296"/>
        <item x="1297"/>
        <item x="1298"/>
        <item x="1299"/>
        <item x="1300"/>
        <item x="1301"/>
        <item x="1302"/>
        <item x="1303"/>
        <item x="1304"/>
        <item x="1305"/>
        <item x="1306"/>
        <item x="1307"/>
        <item x="1308"/>
        <item x="1309"/>
        <item x="1310"/>
        <item x="1311"/>
        <item x="1312"/>
        <item x="1313"/>
        <item x="1314"/>
        <item x="1315"/>
        <item x="1316"/>
        <item x="1317"/>
        <item x="1318"/>
        <item x="1319"/>
        <item x="1320"/>
        <item x="1321"/>
        <item x="1322"/>
        <item x="1323"/>
        <item x="1324"/>
        <item x="1325"/>
        <item x="1326"/>
        <item x="1327"/>
        <item x="1328"/>
        <item x="1329"/>
        <item x="1330"/>
        <item x="1331"/>
        <item x="1332"/>
        <item x="1333"/>
        <item x="1334"/>
        <item x="1335"/>
        <item x="1336"/>
        <item x="1337"/>
        <item x="1338"/>
        <item x="1339"/>
        <item x="1340"/>
        <item x="1341"/>
        <item x="1342"/>
        <item x="1343"/>
        <item x="1344"/>
        <item x="1345"/>
        <item x="1346"/>
        <item x="1347"/>
        <item x="1348"/>
        <item x="1349"/>
        <item x="1350"/>
        <item x="1351"/>
        <item x="1352"/>
        <item x="1353"/>
        <item x="1354"/>
        <item x="1355"/>
        <item x="1356"/>
        <item x="1357"/>
        <item x="1358"/>
        <item x="1359"/>
        <item x="1360"/>
        <item x="1361"/>
        <item x="1362"/>
        <item x="1363"/>
        <item x="1364"/>
        <item x="1365"/>
        <item x="1366"/>
        <item x="1367"/>
        <item x="1368"/>
        <item x="1369"/>
        <item x="1370"/>
        <item x="1371"/>
        <item x="1372"/>
        <item x="1373"/>
        <item x="1374"/>
        <item x="1375"/>
        <item x="1376"/>
        <item x="1377"/>
        <item x="1378"/>
        <item x="1379"/>
        <item x="1380"/>
        <item x="1381"/>
        <item x="1382"/>
        <item x="1383"/>
        <item x="1384"/>
        <item x="1385"/>
        <item x="1386"/>
        <item x="1387"/>
        <item x="1388"/>
        <item x="1389"/>
        <item x="1390"/>
        <item x="1391"/>
        <item x="1392"/>
        <item x="1393"/>
        <item x="1394"/>
        <item x="1395"/>
        <item x="1396"/>
        <item x="1397"/>
        <item x="1398"/>
        <item x="1399"/>
        <item x="1400"/>
        <item x="1401"/>
        <item x="1402"/>
        <item x="1403"/>
        <item x="1404"/>
        <item x="1405"/>
        <item x="1406"/>
        <item x="1407"/>
        <item x="1408"/>
        <item x="1409"/>
        <item x="1410"/>
        <item x="1411"/>
        <item x="1412"/>
        <item x="1413"/>
        <item x="1414"/>
        <item x="1415"/>
        <item x="1416"/>
        <item x="1417"/>
        <item x="1418"/>
        <item x="1419"/>
        <item x="1420"/>
        <item x="1421"/>
        <item x="1422"/>
        <item x="1423"/>
        <item x="1424"/>
        <item x="1425"/>
        <item x="1426"/>
        <item x="1427"/>
        <item x="1428"/>
        <item x="1429"/>
        <item x="1430"/>
        <item x="1431"/>
        <item x="1432"/>
        <item x="1433"/>
        <item x="1434"/>
        <item x="1435"/>
        <item x="1436"/>
        <item x="1437"/>
        <item x="1438"/>
        <item x="1439"/>
        <item x="1440"/>
        <item x="1441"/>
        <item x="1442"/>
        <item x="1443"/>
        <item x="1444"/>
        <item x="1445"/>
        <item x="1446"/>
        <item x="1447"/>
        <item x="1448"/>
        <item x="1449"/>
        <item x="1450"/>
        <item x="1451"/>
        <item x="1452"/>
        <item x="1453"/>
        <item x="1454"/>
        <item x="1455"/>
        <item x="1456"/>
        <item x="1457"/>
        <item x="1458"/>
        <item x="1459"/>
        <item x="1460"/>
        <item x="1461"/>
        <item x="1462"/>
        <item x="1463"/>
        <item x="1464"/>
        <item x="1465"/>
        <item x="1466"/>
        <item x="1467"/>
        <item x="1468"/>
        <item x="1469"/>
        <item x="1470"/>
        <item x="1471"/>
        <item x="1472"/>
        <item x="1473"/>
        <item x="1474"/>
        <item x="1475"/>
        <item x="1476"/>
        <item x="1477"/>
        <item x="1478"/>
        <item x="1479"/>
        <item x="1480"/>
        <item x="1481"/>
        <item x="1482"/>
        <item x="1483"/>
        <item x="1484"/>
        <item x="1485"/>
        <item x="1486"/>
        <item x="1487"/>
        <item x="1488"/>
        <item x="1489"/>
        <item x="1490"/>
        <item x="1491"/>
        <item x="1492"/>
        <item x="1493"/>
        <item x="1494"/>
        <item x="1495"/>
        <item x="1496"/>
        <item x="1497"/>
        <item x="1498"/>
        <item x="1499"/>
        <item x="1500"/>
        <item x="1501"/>
        <item x="1502"/>
        <item x="1503"/>
        <item x="1504"/>
        <item x="1505"/>
        <item x="1506"/>
        <item x="1507"/>
        <item x="1508"/>
        <item x="1509"/>
        <item x="1510"/>
        <item x="1511"/>
        <item x="1512"/>
        <item x="1513"/>
        <item x="1514"/>
        <item x="1515"/>
        <item x="1516"/>
        <item x="1517"/>
        <item x="1518"/>
        <item x="1519"/>
        <item x="1520"/>
        <item x="1521"/>
        <item x="1522"/>
        <item x="1523"/>
        <item x="1524"/>
        <item x="1525"/>
        <item x="1526"/>
        <item x="1527"/>
        <item x="1528"/>
        <item x="1529"/>
        <item x="1530"/>
        <item x="1531"/>
        <item x="1532"/>
        <item x="1533"/>
        <item x="1534"/>
        <item x="1535"/>
        <item x="1536"/>
        <item x="1537"/>
        <item x="1538"/>
        <item x="1539"/>
        <item x="1540"/>
        <item x="1541"/>
        <item x="1542"/>
        <item x="1543"/>
        <item x="1544"/>
        <item x="1545"/>
        <item x="1546"/>
        <item x="1547"/>
        <item x="1548"/>
        <item x="1549"/>
        <item x="1550"/>
        <item x="1551"/>
        <item x="1552"/>
        <item x="1553"/>
        <item x="1554"/>
        <item x="1555"/>
        <item x="1556"/>
        <item x="1557"/>
        <item x="1558"/>
        <item x="1559"/>
        <item x="1560"/>
        <item x="1561"/>
        <item x="1562"/>
        <item x="1563"/>
        <item x="1564"/>
        <item x="1565"/>
        <item x="1566"/>
        <item x="1567"/>
        <item x="1568"/>
        <item x="1569"/>
        <item x="1570"/>
        <item x="1571"/>
        <item x="1572"/>
        <item x="1573"/>
        <item x="1574"/>
        <item x="1575"/>
        <item x="1576"/>
        <item x="1577"/>
        <item x="1578"/>
        <item x="1579"/>
        <item x="1580"/>
        <item x="1581"/>
        <item x="1582"/>
        <item x="1583"/>
        <item x="1584"/>
        <item x="1585"/>
        <item x="1586"/>
        <item x="1587"/>
        <item x="1588"/>
        <item x="1589"/>
        <item x="1590"/>
        <item x="1591"/>
        <item x="1592"/>
        <item x="1593"/>
        <item x="1594"/>
        <item x="1595"/>
        <item x="1596"/>
        <item x="1597"/>
        <item x="1598"/>
        <item x="1599"/>
        <item x="1600"/>
        <item x="1601"/>
        <item x="1602"/>
        <item x="1603"/>
        <item x="1604"/>
        <item x="1605"/>
        <item x="1606"/>
        <item x="1607"/>
        <item x="1608"/>
        <item x="1609"/>
        <item x="1610"/>
        <item x="1611"/>
        <item x="1612"/>
        <item x="1613"/>
        <item x="1614"/>
        <item x="1615"/>
        <item x="1616"/>
        <item x="1617"/>
        <item x="1618"/>
        <item x="1619"/>
        <item x="1620"/>
        <item x="1621"/>
        <item x="1622"/>
        <item x="1623"/>
        <item x="1624"/>
        <item x="1625"/>
        <item x="1626"/>
        <item x="1627"/>
        <item x="1628"/>
        <item x="1629"/>
        <item x="1630"/>
        <item x="1631"/>
        <item x="1632"/>
        <item x="1633"/>
        <item x="1634"/>
        <item x="1635"/>
        <item x="1636"/>
        <item x="1637"/>
        <item x="1638"/>
        <item x="1639"/>
        <item x="1640"/>
        <item x="1641"/>
        <item x="1642"/>
        <item x="1643"/>
        <item x="1644"/>
        <item x="1645"/>
        <item x="1646"/>
        <item x="1647"/>
        <item x="1648"/>
        <item x="1649"/>
        <item x="1650"/>
        <item x="1651"/>
        <item x="1652"/>
        <item x="1653"/>
        <item x="1654"/>
        <item x="1655"/>
        <item x="1656"/>
        <item x="1657"/>
        <item x="1658"/>
        <item x="1659"/>
        <item x="1660"/>
        <item x="1661"/>
        <item x="1662"/>
        <item x="1663"/>
        <item x="1664"/>
        <item x="1665"/>
        <item x="1666"/>
        <item x="1667"/>
        <item x="1668"/>
        <item x="1669"/>
        <item x="1670"/>
        <item x="1671"/>
        <item x="1672"/>
        <item x="1673"/>
        <item x="1674"/>
        <item x="1675"/>
        <item x="1676"/>
        <item x="1677"/>
        <item x="1678"/>
        <item x="1679"/>
        <item x="1680"/>
        <item x="1681"/>
        <item x="1682"/>
        <item x="1683"/>
        <item x="1684"/>
        <item x="1685"/>
        <item x="1686"/>
        <item x="1687"/>
        <item x="1688"/>
        <item x="1689"/>
        <item x="1690"/>
        <item x="1691"/>
        <item x="1692"/>
        <item x="1693"/>
        <item x="1694"/>
        <item x="1695"/>
        <item x="1696"/>
        <item x="1697"/>
        <item x="1698"/>
        <item x="1699"/>
        <item x="1700"/>
        <item x="1701"/>
        <item x="1702"/>
        <item x="1703"/>
        <item x="1704"/>
        <item x="1705"/>
        <item x="1706"/>
        <item x="1707"/>
        <item x="1708"/>
        <item x="1709"/>
        <item x="1710"/>
        <item x="1711"/>
        <item x="1712"/>
        <item x="1713"/>
        <item x="1714"/>
        <item x="1715"/>
        <item x="1716"/>
        <item x="1717"/>
        <item x="1718"/>
        <item x="1719"/>
        <item x="1720"/>
        <item x="1721"/>
        <item x="1722"/>
        <item x="1723"/>
        <item x="1724"/>
        <item x="1725"/>
        <item x="1726"/>
        <item x="1727"/>
        <item x="1728"/>
        <item x="1729"/>
        <item x="1730"/>
        <item x="1731"/>
        <item x="1732"/>
        <item x="1733"/>
        <item x="1734"/>
        <item x="1735"/>
        <item x="1736"/>
        <item x="1737"/>
        <item x="1738"/>
        <item x="1739"/>
        <item x="1740"/>
        <item x="1741"/>
        <item x="1742"/>
        <item x="1743"/>
        <item x="1744"/>
        <item x="1745"/>
        <item x="1746"/>
        <item x="1747"/>
        <item x="1748"/>
        <item x="1749"/>
        <item x="1750"/>
        <item x="1751"/>
        <item x="1752"/>
        <item x="1753"/>
        <item x="1754"/>
        <item x="1755"/>
        <item x="1756"/>
        <item x="1757"/>
        <item x="1758"/>
        <item x="1759"/>
        <item x="1760"/>
        <item x="1761"/>
        <item x="1762"/>
        <item x="1763"/>
        <item x="1764"/>
        <item x="1765"/>
        <item x="1766"/>
        <item x="1767"/>
        <item x="1768"/>
        <item x="1769"/>
        <item x="1770"/>
        <item x="1771"/>
        <item x="1772"/>
        <item x="1773"/>
        <item x="1774"/>
        <item x="1775"/>
        <item x="1776"/>
        <item x="1777"/>
        <item x="1778"/>
        <item x="1779"/>
        <item x="1780"/>
        <item x="1781"/>
        <item x="1782"/>
        <item x="1783"/>
        <item x="1784"/>
        <item x="1785"/>
        <item x="1786"/>
        <item x="1787"/>
        <item x="1788"/>
        <item x="1789"/>
        <item x="1790"/>
        <item x="1791"/>
        <item x="1792"/>
        <item x="1793"/>
        <item x="1794"/>
        <item x="1795"/>
        <item x="1796"/>
        <item x="1797"/>
        <item x="1798"/>
        <item x="1799"/>
        <item x="1800"/>
        <item x="1801"/>
        <item x="1802"/>
        <item x="1803"/>
        <item x="1804"/>
        <item x="1805"/>
        <item x="1806"/>
        <item x="1807"/>
        <item x="1808"/>
        <item x="1809"/>
        <item x="1810"/>
        <item x="1811"/>
        <item x="1812"/>
        <item x="1813"/>
        <item x="1814"/>
        <item x="1815"/>
        <item x="1816"/>
        <item x="1817"/>
        <item x="1818"/>
        <item x="1819"/>
        <item x="1820"/>
        <item x="1821"/>
        <item x="1822"/>
        <item x="1823"/>
        <item x="1824"/>
        <item x="1825"/>
        <item x="1826"/>
        <item x="1827"/>
        <item x="1828"/>
        <item x="1829"/>
        <item x="1830"/>
        <item x="1831"/>
        <item x="1832"/>
        <item x="1833"/>
        <item x="1834"/>
        <item x="1835"/>
        <item x="1836"/>
        <item x="1837"/>
        <item x="1838"/>
        <item x="1839"/>
        <item x="1840"/>
        <item x="1841"/>
        <item x="1842"/>
        <item x="1843"/>
        <item x="1844"/>
        <item x="1845"/>
        <item x="1846"/>
        <item x="1847"/>
        <item x="1848"/>
        <item x="1849"/>
        <item x="1850"/>
        <item x="1851"/>
        <item x="1852"/>
        <item x="1853"/>
        <item x="1854"/>
        <item x="1855"/>
        <item x="1856"/>
        <item x="1857"/>
        <item x="1858"/>
        <item x="1859"/>
        <item x="1860"/>
        <item x="1861"/>
        <item x="1862"/>
        <item x="1863"/>
        <item x="1864"/>
        <item x="1865"/>
        <item x="1866"/>
        <item x="1867"/>
        <item x="1868"/>
        <item x="1869"/>
        <item x="1870"/>
        <item x="1871"/>
        <item x="1872"/>
        <item x="1873"/>
        <item x="1874"/>
        <item x="1875"/>
        <item x="1876"/>
        <item x="1877"/>
        <item x="1878"/>
        <item x="1879"/>
        <item x="1880"/>
        <item x="1881"/>
        <item x="1882"/>
        <item x="1883"/>
        <item x="1884"/>
        <item x="1885"/>
        <item x="1886"/>
        <item x="1887"/>
        <item x="1888"/>
        <item x="1889"/>
        <item x="1890"/>
        <item x="1891"/>
        <item x="1892"/>
        <item x="1893"/>
        <item x="1894"/>
        <item x="1895"/>
        <item x="1896"/>
        <item x="1897"/>
        <item x="1898"/>
        <item x="1899"/>
        <item x="1900"/>
        <item x="1901"/>
        <item x="1902"/>
        <item x="1903"/>
        <item x="1904"/>
        <item x="1905"/>
        <item x="1906"/>
        <item x="1907"/>
        <item x="1908"/>
        <item x="1909"/>
        <item x="1910"/>
        <item x="1911"/>
        <item x="1912"/>
        <item x="1913"/>
        <item x="1914"/>
        <item x="1915"/>
        <item x="1916"/>
        <item x="1917"/>
        <item x="1918"/>
        <item x="1919"/>
        <item x="1920"/>
        <item x="1921"/>
        <item x="1922"/>
        <item x="1923"/>
        <item x="1924"/>
        <item x="1925"/>
        <item x="1926"/>
        <item x="1927"/>
        <item x="1928"/>
        <item x="1929"/>
        <item x="1930"/>
        <item x="1931"/>
        <item x="1932"/>
        <item x="1933"/>
        <item x="1934"/>
        <item x="1935"/>
        <item x="1936"/>
        <item x="1937"/>
        <item x="1938"/>
        <item x="1939"/>
        <item x="1940"/>
        <item x="1941"/>
        <item x="1942"/>
        <item x="1943"/>
        <item x="1944"/>
        <item x="1945"/>
        <item x="1946"/>
        <item x="1947"/>
        <item x="1948"/>
        <item x="1949"/>
        <item x="1950"/>
        <item x="1951"/>
        <item x="1952"/>
        <item x="1953"/>
        <item x="1954"/>
        <item x="1955"/>
        <item x="1956"/>
        <item x="1957"/>
        <item x="1958"/>
        <item x="1959"/>
        <item x="1960"/>
        <item x="1961"/>
        <item x="1962"/>
        <item x="1963"/>
        <item x="1964"/>
        <item x="1965"/>
        <item x="1966"/>
        <item x="1967"/>
        <item x="1968"/>
        <item x="1969"/>
        <item x="1970"/>
        <item x="1971"/>
        <item x="1972"/>
        <item x="1973"/>
        <item x="1974"/>
        <item x="1975"/>
        <item x="1976"/>
        <item x="1977"/>
        <item x="1978"/>
        <item x="1979"/>
        <item x="1980"/>
        <item x="1981"/>
        <item x="1982"/>
        <item x="1983"/>
        <item x="1984"/>
        <item x="1985"/>
        <item x="1986"/>
        <item x="1987"/>
        <item x="1988"/>
        <item x="1989"/>
        <item x="1990"/>
        <item x="1991"/>
        <item x="1992"/>
        <item x="1993"/>
        <item x="1994"/>
        <item x="1995"/>
        <item x="1996"/>
        <item x="1997"/>
        <item x="1998"/>
        <item x="1999"/>
        <item x="2000"/>
        <item x="2001"/>
        <item x="2002"/>
        <item x="2003"/>
        <item x="2004"/>
        <item x="2005"/>
        <item x="2006"/>
        <item x="2007"/>
        <item x="2008"/>
        <item x="2009"/>
        <item x="2010"/>
        <item x="2011"/>
        <item x="2012"/>
        <item x="2013"/>
        <item x="2014"/>
        <item x="2015"/>
        <item x="2016"/>
        <item x="2017"/>
        <item x="2018"/>
        <item x="2019"/>
        <item x="2020"/>
        <item x="2021"/>
        <item x="2022"/>
        <item x="2023"/>
        <item x="2024"/>
        <item x="2025"/>
        <item x="2026"/>
        <item x="2027"/>
        <item x="2028"/>
        <item x="2029"/>
        <item x="2030"/>
        <item x="2031"/>
        <item x="2032"/>
        <item x="2033"/>
        <item x="2034"/>
        <item x="2035"/>
        <item x="2036"/>
        <item x="2037"/>
        <item x="2038"/>
        <item x="2039"/>
        <item x="2040"/>
        <item x="2041"/>
        <item x="2042"/>
        <item x="2043"/>
        <item x="2044"/>
        <item x="2045"/>
        <item x="2046"/>
        <item x="2047"/>
        <item x="2048"/>
        <item x="2049"/>
        <item x="2050"/>
        <item x="2051"/>
        <item x="2052"/>
        <item x="2053"/>
        <item x="2054"/>
        <item x="2055"/>
        <item x="2056"/>
        <item x="2057"/>
        <item x="2058"/>
        <item x="2059"/>
        <item x="2060"/>
        <item x="2061"/>
        <item x="2062"/>
        <item x="2063"/>
        <item x="2064"/>
        <item x="2065"/>
        <item x="2066"/>
        <item x="2067"/>
        <item x="2068"/>
        <item x="2069"/>
        <item x="2070"/>
        <item x="2071"/>
        <item x="2072"/>
        <item x="2073"/>
        <item x="2074"/>
        <item x="2075"/>
        <item x="2076"/>
        <item x="2077"/>
        <item x="2078"/>
        <item x="2079"/>
        <item x="2080"/>
        <item x="2081"/>
        <item x="2082"/>
        <item x="2083"/>
        <item x="2084"/>
        <item x="2085"/>
        <item x="2086"/>
        <item x="2087"/>
        <item x="2088"/>
        <item x="2089"/>
        <item x="2090"/>
        <item x="2091"/>
        <item x="2092"/>
        <item x="2093"/>
        <item x="2094"/>
        <item x="2095"/>
        <item x="2096"/>
        <item x="2097"/>
        <item x="2098"/>
        <item x="2099"/>
        <item x="2100"/>
        <item x="2101"/>
        <item x="2102"/>
        <item x="2103"/>
        <item x="2104"/>
        <item x="2105"/>
        <item x="2106"/>
        <item x="2107"/>
        <item x="2108"/>
        <item x="2109"/>
        <item x="2110"/>
        <item x="2111"/>
        <item x="2112"/>
        <item x="2113"/>
        <item x="2114"/>
        <item x="2115"/>
        <item x="2116"/>
        <item x="2117"/>
        <item x="2118"/>
        <item x="2119"/>
        <item x="2120"/>
        <item x="2121"/>
        <item x="2122"/>
        <item x="2123"/>
        <item x="2124"/>
        <item x="2125"/>
        <item x="2126"/>
        <item x="2127"/>
        <item x="2128"/>
        <item x="2129"/>
        <item x="2130"/>
        <item x="2131"/>
        <item x="2132"/>
        <item x="2133"/>
        <item x="2134"/>
        <item x="2135"/>
        <item x="2136"/>
        <item x="2137"/>
        <item x="2138"/>
        <item x="2139"/>
        <item x="2140"/>
        <item x="2141"/>
        <item x="2142"/>
        <item x="2143"/>
        <item x="2144"/>
        <item x="2145"/>
        <item x="2146"/>
        <item x="2147"/>
        <item x="2148"/>
        <item x="2149"/>
        <item x="2150"/>
        <item x="2151"/>
        <item x="2152"/>
        <item x="2153"/>
        <item x="2154"/>
        <item x="2155"/>
        <item x="2156"/>
        <item x="2157"/>
        <item x="2158"/>
        <item x="2159"/>
        <item x="2160"/>
        <item x="2161"/>
        <item x="2162"/>
        <item x="2163"/>
        <item x="2164"/>
        <item x="2165"/>
        <item x="2166"/>
        <item x="2167"/>
        <item x="2168"/>
        <item x="2169"/>
        <item x="2170"/>
        <item x="2171"/>
        <item x="2172"/>
        <item x="2173"/>
        <item x="2174"/>
        <item x="2175"/>
        <item x="2176"/>
        <item x="2177"/>
        <item x="2178"/>
        <item x="2179"/>
        <item x="2180"/>
        <item x="2181"/>
        <item x="2182"/>
        <item x="2183"/>
        <item x="2184"/>
        <item x="2185"/>
        <item x="2186"/>
        <item x="2187"/>
        <item x="2188"/>
        <item x="2189"/>
        <item x="2190"/>
        <item x="2191"/>
        <item x="2192"/>
        <item x="2193"/>
        <item x="2194"/>
        <item x="2195"/>
        <item x="2196"/>
        <item x="2197"/>
        <item x="2198"/>
        <item x="2199"/>
        <item x="2200"/>
        <item x="2201"/>
        <item x="2202"/>
        <item x="2203"/>
        <item x="2204"/>
        <item x="2205"/>
        <item x="2206"/>
        <item x="2207"/>
        <item x="2208"/>
        <item x="2209"/>
        <item x="2210"/>
        <item x="2211"/>
        <item x="2212"/>
        <item x="2213"/>
        <item x="2214"/>
        <item x="2215"/>
        <item x="2216"/>
        <item x="2217"/>
        <item x="2218"/>
        <item x="2219"/>
        <item x="2220"/>
        <item x="2221"/>
        <item x="2222"/>
        <item x="2223"/>
        <item x="2224"/>
        <item x="2225"/>
        <item x="2226"/>
        <item x="2227"/>
        <item x="2228"/>
        <item x="2229"/>
        <item x="2230"/>
        <item x="2231"/>
        <item x="2232"/>
        <item x="2233"/>
        <item x="2234"/>
        <item x="2235"/>
        <item x="2236"/>
        <item x="2237"/>
        <item x="2238"/>
        <item x="2239"/>
        <item x="2240"/>
        <item x="2241"/>
        <item x="2242"/>
        <item x="2243"/>
        <item x="2244"/>
        <item x="2245"/>
        <item x="2246"/>
        <item x="2247"/>
        <item x="2248"/>
        <item x="2249"/>
        <item x="2250"/>
        <item x="2251"/>
        <item x="2252"/>
        <item x="2253"/>
        <item x="2254"/>
        <item x="2255"/>
        <item x="2256"/>
        <item x="2257"/>
        <item x="2258"/>
        <item x="2259"/>
        <item x="2260"/>
        <item x="2261"/>
        <item x="2262"/>
        <item x="2263"/>
        <item x="2264"/>
        <item x="2265"/>
        <item x="2266"/>
        <item x="2267"/>
        <item x="2268"/>
        <item x="2269"/>
        <item x="2270"/>
        <item x="2271"/>
        <item x="2272"/>
        <item x="2273"/>
        <item x="2274"/>
        <item x="2275"/>
        <item x="2276"/>
        <item x="2277"/>
        <item x="2278"/>
        <item x="2279"/>
        <item x="2280"/>
        <item x="2281"/>
        <item x="2282"/>
        <item x="2283"/>
        <item x="2284"/>
        <item x="2285"/>
        <item x="2286"/>
        <item x="2287"/>
        <item x="2288"/>
        <item x="2289"/>
        <item x="2290"/>
        <item x="2291"/>
        <item x="2292"/>
        <item x="2293"/>
        <item x="2294"/>
        <item x="2295"/>
        <item x="2296"/>
        <item x="2297"/>
        <item x="2298"/>
        <item x="2299"/>
        <item x="2300"/>
        <item x="2301"/>
        <item x="2302"/>
        <item x="2303"/>
        <item x="2304"/>
        <item x="2305"/>
        <item x="2306"/>
        <item x="2307"/>
        <item x="2308"/>
        <item x="2309"/>
        <item x="2310"/>
        <item x="2311"/>
        <item x="2312"/>
        <item x="2313"/>
        <item x="2314"/>
        <item x="2315"/>
        <item x="2316"/>
        <item x="2317"/>
        <item x="2318"/>
        <item x="2319"/>
        <item x="2320"/>
        <item x="2321"/>
        <item x="2322"/>
        <item x="2323"/>
        <item x="2324"/>
        <item x="2325"/>
        <item x="2326"/>
        <item x="2327"/>
        <item x="2328"/>
        <item x="2329"/>
        <item x="2330"/>
        <item x="2331"/>
        <item x="2332"/>
        <item x="2333"/>
        <item x="2334"/>
        <item x="2335"/>
        <item x="2336"/>
        <item x="2337"/>
        <item x="2338"/>
        <item x="2339"/>
        <item x="2340"/>
        <item x="2341"/>
        <item x="2342"/>
        <item x="2343"/>
        <item x="2344"/>
        <item x="2345"/>
        <item x="2346"/>
        <item x="2347"/>
        <item x="2348"/>
        <item x="2349"/>
        <item x="2350"/>
        <item x="2351"/>
        <item x="2352"/>
        <item x="2353"/>
        <item x="2354"/>
        <item x="2355"/>
        <item x="2356"/>
        <item x="2357"/>
        <item x="2358"/>
        <item x="2359"/>
        <item x="2360"/>
        <item x="2361"/>
        <item x="2362"/>
        <item x="2363"/>
        <item x="2364"/>
        <item x="2365"/>
        <item x="2366"/>
        <item x="2367"/>
        <item x="2368"/>
        <item x="2369"/>
        <item x="2370"/>
        <item x="2371"/>
        <item x="2372"/>
        <item x="2373"/>
        <item x="2374"/>
        <item x="2375"/>
        <item x="2376"/>
        <item x="2377"/>
        <item x="2378"/>
        <item x="2379"/>
        <item x="2380"/>
        <item x="2381"/>
        <item x="2382"/>
        <item x="2383"/>
        <item x="2384"/>
        <item x="2385"/>
        <item x="2386"/>
        <item x="2387"/>
        <item x="2388"/>
        <item x="2389"/>
        <item x="2390"/>
        <item x="2391"/>
        <item x="2392"/>
        <item x="2393"/>
        <item x="2394"/>
        <item x="2395"/>
        <item x="2396"/>
        <item x="2397"/>
        <item x="2398"/>
        <item x="2399"/>
        <item x="2400"/>
        <item x="2401"/>
        <item x="2402"/>
        <item x="2403"/>
        <item x="2404"/>
        <item x="2405"/>
        <item x="2406"/>
        <item x="2407"/>
        <item x="2408"/>
        <item x="2409"/>
        <item x="2410"/>
        <item x="2411"/>
        <item x="2412"/>
        <item x="2413"/>
        <item x="2414"/>
        <item x="2415"/>
        <item x="2416"/>
        <item x="2417"/>
        <item x="2418"/>
        <item x="2419"/>
        <item x="2420"/>
        <item x="2421"/>
        <item x="2422"/>
        <item x="2423"/>
        <item x="2424"/>
        <item x="2425"/>
        <item x="2426"/>
        <item x="2427"/>
        <item x="2428"/>
        <item x="2429"/>
        <item x="2430"/>
        <item x="2431"/>
        <item x="2432"/>
        <item x="2433"/>
        <item x="2434"/>
        <item x="2435"/>
        <item x="2436"/>
        <item x="2437"/>
        <item x="2438"/>
        <item x="2439"/>
        <item x="2440"/>
        <item x="2441"/>
        <item x="2442"/>
        <item x="2443"/>
        <item x="2444"/>
        <item x="2445"/>
        <item x="2446"/>
        <item x="2447"/>
        <item x="2448"/>
        <item x="2449"/>
        <item x="2450"/>
        <item x="2451"/>
        <item x="2452"/>
        <item x="2453"/>
        <item x="2454"/>
        <item x="2455"/>
        <item x="2456"/>
        <item x="2457"/>
        <item x="2458"/>
        <item x="2459"/>
        <item x="2460"/>
        <item x="2461"/>
        <item x="2462"/>
        <item x="2463"/>
        <item x="2464"/>
        <item x="2465"/>
        <item x="2466"/>
        <item x="2467"/>
        <item x="2468"/>
        <item x="2469"/>
        <item x="2470"/>
        <item x="2471"/>
        <item x="2472"/>
        <item x="2473"/>
        <item x="2474"/>
        <item x="2475"/>
        <item x="2476"/>
        <item x="2477"/>
        <item x="2478"/>
        <item x="2479"/>
        <item x="2480"/>
        <item x="2481"/>
        <item x="2482"/>
        <item x="2483"/>
        <item x="2484"/>
        <item x="2485"/>
        <item x="2486"/>
        <item x="2487"/>
        <item x="2488"/>
        <item x="2489"/>
        <item x="2490"/>
        <item x="2491"/>
        <item x="2492"/>
        <item x="2493"/>
        <item x="2494"/>
        <item x="2495"/>
        <item x="2496"/>
        <item x="2497"/>
        <item x="2498"/>
        <item x="2499"/>
        <item x="2500"/>
        <item x="2501"/>
        <item x="2502"/>
        <item x="2503"/>
        <item x="2504"/>
        <item x="2505"/>
        <item x="2506"/>
        <item x="2507"/>
        <item x="2508"/>
        <item x="2509"/>
        <item x="2510"/>
        <item x="2511"/>
        <item x="2512"/>
        <item x="2513"/>
        <item x="2514"/>
        <item x="2515"/>
        <item x="2516"/>
        <item x="2517"/>
        <item x="2518"/>
        <item x="2519"/>
        <item x="2520"/>
        <item x="2521"/>
        <item x="2522"/>
        <item x="2523"/>
        <item x="2524"/>
        <item x="2525"/>
        <item x="2526"/>
        <item x="2527"/>
        <item x="2528"/>
        <item x="2529"/>
        <item x="2530"/>
        <item x="2531"/>
        <item x="2532"/>
        <item x="2533"/>
        <item x="2534"/>
        <item x="2535"/>
        <item x="2536"/>
        <item x="2537"/>
        <item x="2538"/>
        <item x="2539"/>
        <item x="2540"/>
        <item x="2541"/>
        <item x="2542"/>
        <item x="2543"/>
        <item x="2544"/>
        <item x="2545"/>
        <item x="2546"/>
        <item x="2547"/>
        <item x="2548"/>
        <item x="2549"/>
        <item x="2550"/>
        <item x="2551"/>
        <item x="2552"/>
        <item x="2553"/>
        <item x="2554"/>
        <item x="2555"/>
        <item x="2556"/>
        <item x="2557"/>
        <item x="2558"/>
        <item x="2559"/>
        <item x="2560"/>
        <item x="2561"/>
        <item x="2562"/>
        <item x="2563"/>
        <item x="2564"/>
        <item x="2565"/>
        <item x="2566"/>
        <item x="2567"/>
        <item x="2568"/>
        <item x="2569"/>
        <item x="2570"/>
        <item x="2571"/>
        <item x="2572"/>
        <item x="2573"/>
        <item x="2574"/>
        <item x="2575"/>
        <item x="2576"/>
        <item x="2577"/>
        <item x="2578"/>
        <item x="2579"/>
        <item x="2580"/>
        <item x="2581"/>
        <item x="2582"/>
        <item x="2583"/>
        <item x="2584"/>
        <item x="2585"/>
        <item x="2586"/>
        <item x="2587"/>
        <item x="2588"/>
        <item x="2589"/>
        <item x="2590"/>
        <item x="2591"/>
        <item x="2592"/>
        <item x="2593"/>
        <item x="2594"/>
        <item x="2595"/>
        <item x="2596"/>
        <item x="2597"/>
        <item x="2598"/>
        <item x="2599"/>
        <item x="2600"/>
        <item x="2601"/>
        <item x="2602"/>
        <item x="2603"/>
        <item x="2604"/>
        <item x="2605"/>
        <item x="2606"/>
        <item x="2607"/>
        <item x="2608"/>
        <item x="2609"/>
        <item x="2610"/>
        <item x="2611"/>
        <item x="2612"/>
        <item x="2613"/>
        <item x="2614"/>
        <item x="2615"/>
        <item x="2616"/>
        <item x="2617"/>
        <item x="2618"/>
        <item x="2619"/>
        <item x="2620"/>
        <item x="2621"/>
        <item x="2622"/>
        <item x="2623"/>
        <item x="2624"/>
        <item x="2625"/>
        <item x="2626"/>
        <item x="2627"/>
        <item x="2628"/>
        <item x="2629"/>
        <item x="2630"/>
        <item x="2631"/>
        <item x="2632"/>
        <item x="2633"/>
        <item x="2634"/>
        <item x="2635"/>
        <item x="2636"/>
        <item x="2637"/>
        <item x="2638"/>
        <item x="2639"/>
        <item x="2640"/>
        <item x="2641"/>
        <item x="2642"/>
        <item x="2643"/>
        <item x="2644"/>
        <item x="2645"/>
        <item x="2646"/>
        <item x="2647"/>
        <item x="2648"/>
        <item x="2649"/>
        <item x="2650"/>
        <item x="2651"/>
        <item x="2652"/>
        <item x="2653"/>
        <item x="2654"/>
        <item x="2655"/>
        <item x="2656"/>
        <item x="2657"/>
        <item x="2658"/>
        <item x="2659"/>
        <item x="2660"/>
        <item x="2661"/>
        <item x="2662"/>
        <item x="2663"/>
        <item x="2664"/>
        <item x="2665"/>
        <item x="2666"/>
        <item x="2667"/>
        <item x="2668"/>
        <item x="2669"/>
        <item x="2670"/>
        <item x="2671"/>
        <item x="2672"/>
        <item x="2673"/>
        <item x="2674"/>
        <item x="2675"/>
        <item x="2676"/>
        <item x="2677"/>
        <item x="2678"/>
        <item x="2679"/>
        <item x="2680"/>
        <item x="2681"/>
        <item x="2682"/>
        <item x="2683"/>
        <item x="2684"/>
        <item x="2685"/>
        <item x="2686"/>
        <item x="2687"/>
        <item x="2688"/>
        <item x="2689"/>
        <item x="2690"/>
        <item x="2691"/>
        <item x="2692"/>
        <item x="2693"/>
        <item x="2694"/>
        <item x="2695"/>
        <item x="2696"/>
        <item x="2697"/>
        <item x="2698"/>
        <item x="2699"/>
        <item x="2700"/>
        <item x="2701"/>
        <item x="2702"/>
        <item x="2703"/>
        <item x="2704"/>
        <item x="2705"/>
        <item x="2706"/>
        <item x="2707"/>
        <item x="2708"/>
        <item x="2709"/>
        <item x="2710"/>
        <item x="2711"/>
        <item x="2712"/>
        <item x="2713"/>
        <item x="2714"/>
        <item x="2715"/>
        <item x="2716"/>
        <item x="2717"/>
        <item x="2718"/>
        <item x="2719"/>
        <item x="2720"/>
        <item x="2721"/>
        <item x="2722"/>
        <item x="2723"/>
        <item x="2724"/>
        <item x="2725"/>
        <item x="2726"/>
        <item x="2727"/>
        <item x="2728"/>
        <item x="2729"/>
        <item x="2730"/>
        <item x="2731"/>
        <item x="2732"/>
        <item x="2733"/>
        <item x="2734"/>
        <item x="2735"/>
        <item x="2736"/>
        <item x="2737"/>
        <item x="2738"/>
        <item x="2739"/>
        <item x="2740"/>
        <item x="2741"/>
        <item x="2742"/>
        <item x="2743"/>
        <item x="2744"/>
        <item x="2745"/>
        <item x="2746"/>
        <item x="2747"/>
        <item x="2748"/>
        <item x="2749"/>
        <item x="2750"/>
        <item x="2751"/>
        <item x="2752"/>
        <item x="2753"/>
        <item x="2754"/>
        <item x="2755"/>
        <item x="2756"/>
        <item x="2757"/>
        <item x="2758"/>
        <item x="2759"/>
        <item x="2760"/>
        <item x="2761"/>
        <item x="2762"/>
        <item x="2763"/>
        <item x="2764"/>
        <item x="2765"/>
        <item x="2766"/>
        <item x="2767"/>
        <item x="2768"/>
        <item x="2769"/>
        <item x="2770"/>
        <item x="2771"/>
        <item x="2772"/>
        <item x="2773"/>
        <item x="2774"/>
        <item x="2775"/>
        <item x="2776"/>
        <item x="2777"/>
        <item x="2778"/>
        <item x="2779"/>
        <item x="2780"/>
        <item x="2781"/>
        <item x="2782"/>
        <item x="2783"/>
        <item x="2784"/>
        <item x="2785"/>
        <item x="2786"/>
        <item x="2787"/>
        <item x="2788"/>
        <item x="2789"/>
        <item x="2790"/>
        <item x="2791"/>
        <item x="2792"/>
        <item x="2793"/>
        <item x="2794"/>
        <item x="2795"/>
        <item x="2796"/>
        <item x="2797"/>
        <item x="2798"/>
        <item x="2799"/>
        <item x="2800"/>
        <item x="2801"/>
        <item x="2802"/>
        <item x="2803"/>
        <item x="2804"/>
        <item x="2805"/>
        <item x="2806"/>
        <item x="2807"/>
        <item x="2808"/>
        <item x="2809"/>
        <item x="2810"/>
        <item x="2811"/>
        <item x="2812"/>
        <item x="2813"/>
        <item x="2814"/>
        <item x="2815"/>
        <item x="2816"/>
        <item x="2817"/>
        <item x="2818"/>
        <item x="2819"/>
        <item x="2820"/>
        <item x="2821"/>
        <item x="2822"/>
        <item x="2823"/>
        <item x="2824"/>
        <item x="2825"/>
        <item x="2826"/>
        <item x="2827"/>
        <item x="2828"/>
        <item x="2829"/>
        <item x="2830"/>
        <item x="2831"/>
        <item x="2832"/>
        <item x="2833"/>
        <item x="2834"/>
        <item x="2835"/>
        <item x="2836"/>
        <item x="2837"/>
        <item x="2838"/>
        <item x="2839"/>
        <item x="2840"/>
        <item x="2841"/>
        <item x="2842"/>
        <item x="2843"/>
        <item x="2844"/>
        <item x="2845"/>
        <item x="2846"/>
        <item x="2847"/>
        <item x="2848"/>
        <item x="2849"/>
        <item x="2850"/>
        <item x="2851"/>
        <item x="2852"/>
        <item x="2853"/>
        <item x="2854"/>
        <item x="2855"/>
        <item x="2856"/>
        <item x="2857"/>
        <item x="2858"/>
        <item x="2859"/>
        <item x="2860"/>
        <item x="2861"/>
        <item x="2862"/>
        <item x="2863"/>
        <item x="2864"/>
        <item x="2865"/>
        <item x="2866"/>
        <item x="2867"/>
        <item x="2868"/>
        <item x="2869"/>
        <item x="2870"/>
        <item x="2871"/>
        <item x="2872"/>
        <item x="2873"/>
        <item x="2874"/>
        <item x="2875"/>
        <item x="2876"/>
        <item x="2877"/>
        <item x="2878"/>
        <item x="2879"/>
        <item x="2880"/>
        <item x="2881"/>
        <item x="2882"/>
        <item x="2883"/>
        <item x="2884"/>
        <item x="2885"/>
        <item x="2886"/>
        <item x="2887"/>
        <item x="2888"/>
        <item x="2889"/>
        <item x="2890"/>
        <item x="2891"/>
        <item x="2892"/>
        <item x="2893"/>
        <item x="2894"/>
        <item x="2895"/>
        <item x="2896"/>
        <item x="2897"/>
        <item x="2898"/>
        <item x="2899"/>
        <item x="2900"/>
        <item x="2901"/>
        <item x="2902"/>
        <item x="2903"/>
        <item x="2904"/>
        <item x="2905"/>
        <item x="2906"/>
        <item x="2907"/>
        <item x="2908"/>
        <item x="2909"/>
        <item x="2910"/>
        <item x="2911"/>
        <item x="2912"/>
        <item x="2913"/>
        <item x="2914"/>
        <item x="2915"/>
        <item x="2916"/>
        <item x="2917"/>
        <item x="2918"/>
        <item x="2919"/>
        <item x="2920"/>
        <item x="2921"/>
        <item x="2922"/>
        <item x="2923"/>
        <item x="2924"/>
        <item x="2925"/>
        <item x="2926"/>
        <item x="2927"/>
        <item x="2928"/>
        <item x="2929"/>
        <item x="2930"/>
        <item x="2931"/>
        <item x="2932"/>
        <item x="2933"/>
        <item x="2934"/>
        <item x="2935"/>
        <item x="2936"/>
        <item x="2937"/>
        <item x="2938"/>
        <item x="2939"/>
        <item x="2940"/>
        <item x="2941"/>
        <item x="2942"/>
        <item x="2943"/>
        <item x="2944"/>
        <item x="2945"/>
        <item x="2946"/>
        <item x="2947"/>
        <item x="2948"/>
        <item x="2949"/>
        <item x="2950"/>
        <item x="2951"/>
        <item x="2952"/>
        <item x="2953"/>
        <item x="2954"/>
        <item x="2955"/>
        <item x="2956"/>
        <item x="2957"/>
        <item x="2958"/>
        <item x="2959"/>
        <item x="2960"/>
        <item x="2961"/>
        <item x="2962"/>
        <item x="2963"/>
        <item x="2964"/>
        <item x="2965"/>
        <item x="2966"/>
        <item x="2967"/>
        <item x="2968"/>
        <item x="2969"/>
        <item x="2970"/>
        <item x="2971"/>
        <item x="2972"/>
        <item x="2973"/>
        <item x="2974"/>
        <item x="2975"/>
        <item x="2976"/>
        <item x="2977"/>
        <item x="2978"/>
        <item x="2979"/>
        <item x="2980"/>
        <item x="2981"/>
        <item x="2982"/>
        <item x="2983"/>
        <item x="2984"/>
        <item x="2985"/>
        <item x="2986"/>
        <item x="2987"/>
        <item x="2988"/>
        <item x="2989"/>
        <item x="2990"/>
        <item x="2991"/>
        <item x="2992"/>
        <item x="2993"/>
        <item x="2994"/>
        <item x="2995"/>
        <item x="2996"/>
        <item x="2997"/>
        <item x="2998"/>
        <item x="2999"/>
        <item x="3000"/>
        <item x="3001"/>
        <item x="3002"/>
        <item x="3003"/>
        <item x="3004"/>
        <item x="3005"/>
        <item x="3006"/>
        <item x="3007"/>
        <item x="3008"/>
        <item x="3009"/>
        <item x="3010"/>
        <item x="3011"/>
        <item x="3012"/>
        <item x="3013"/>
        <item x="3014"/>
        <item x="3015"/>
        <item x="3016"/>
        <item x="3017"/>
        <item x="3018"/>
        <item x="3019"/>
        <item x="3020"/>
        <item x="3021"/>
        <item x="3022"/>
        <item x="3023"/>
        <item x="3024"/>
        <item x="3025"/>
        <item x="3026"/>
        <item x="3027"/>
        <item x="3028"/>
        <item x="3029"/>
        <item x="3030"/>
        <item x="3031"/>
        <item x="3032"/>
        <item x="3033"/>
        <item x="3034"/>
        <item x="3035"/>
        <item x="3036"/>
        <item x="3037"/>
        <item x="3038"/>
        <item x="3039"/>
        <item x="3040"/>
        <item x="3041"/>
        <item x="3042"/>
        <item x="3043"/>
        <item x="3044"/>
        <item x="3045"/>
        <item x="3046"/>
        <item x="3047"/>
        <item x="3048"/>
        <item x="3049"/>
        <item x="3050"/>
        <item x="3051"/>
        <item x="3052"/>
        <item x="3053"/>
        <item x="3054"/>
        <item x="3055"/>
        <item x="3056"/>
        <item x="3057"/>
        <item x="3058"/>
        <item x="3059"/>
        <item x="3060"/>
        <item x="3061"/>
        <item x="3062"/>
        <item x="3063"/>
        <item x="3064"/>
        <item x="3065"/>
        <item x="3066"/>
        <item x="3067"/>
        <item x="3068"/>
        <item x="3069"/>
        <item x="3070"/>
        <item x="3071"/>
        <item x="3072"/>
        <item x="3073"/>
        <item x="3074"/>
        <item x="3075"/>
        <item x="3076"/>
        <item x="3077"/>
        <item x="3078"/>
        <item x="3079"/>
        <item x="3080"/>
        <item x="3081"/>
        <item x="3082"/>
        <item x="3083"/>
        <item x="3084"/>
        <item x="3085"/>
        <item x="3086"/>
        <item x="3087"/>
        <item x="3088"/>
        <item x="3089"/>
        <item x="3090"/>
        <item x="3091"/>
        <item x="3092"/>
        <item x="3093"/>
        <item x="3094"/>
        <item x="3095"/>
        <item x="3096"/>
        <item x="3097"/>
        <item x="3098"/>
        <item x="3099"/>
        <item x="3100"/>
        <item x="3101"/>
        <item x="3102"/>
        <item x="3103"/>
        <item x="3104"/>
        <item x="3105"/>
        <item x="3106"/>
        <item x="3107"/>
        <item x="3108"/>
        <item x="3109"/>
        <item x="3110"/>
        <item x="3111"/>
        <item x="3112"/>
        <item x="3113"/>
        <item x="3114"/>
        <item x="3115"/>
        <item x="3116"/>
        <item x="3117"/>
        <item x="3118"/>
        <item x="3119"/>
        <item x="3120"/>
        <item x="3121"/>
        <item x="3122"/>
        <item x="3123"/>
        <item x="3124"/>
        <item x="3125"/>
        <item x="3126"/>
        <item x="3127"/>
        <item x="3128"/>
        <item x="3129"/>
        <item x="3130"/>
        <item x="3131"/>
        <item x="3132"/>
        <item x="3133"/>
        <item x="3134"/>
        <item x="3135"/>
        <item x="3136"/>
        <item x="3137"/>
        <item x="3138"/>
        <item x="3139"/>
        <item x="3140"/>
        <item x="3141"/>
        <item x="3142"/>
        <item x="3143"/>
        <item x="3144"/>
        <item x="3145"/>
        <item x="3146"/>
        <item x="3147"/>
        <item x="3148"/>
        <item x="3149"/>
        <item x="3150"/>
        <item x="3151"/>
        <item x="3152"/>
        <item x="3153"/>
        <item x="3154"/>
        <item x="3155"/>
        <item x="3156"/>
        <item x="3157"/>
        <item x="3158"/>
        <item x="3159"/>
        <item x="3160"/>
        <item x="3161"/>
        <item x="3162"/>
        <item x="3163"/>
        <item x="3164"/>
        <item x="3165"/>
        <item x="3166"/>
        <item x="3167"/>
        <item x="3168"/>
        <item x="3169"/>
        <item x="3170"/>
        <item x="3171"/>
        <item x="3172"/>
        <item x="3173"/>
        <item x="3174"/>
        <item x="3175"/>
        <item x="3176"/>
        <item x="3177"/>
        <item x="3178"/>
        <item x="3179"/>
        <item x="3180"/>
        <item x="3181"/>
        <item x="3182"/>
        <item x="3183"/>
        <item x="3184"/>
        <item x="3185"/>
        <item x="3186"/>
        <item x="3187"/>
        <item x="3188"/>
        <item x="3189"/>
        <item x="3190"/>
        <item x="3191"/>
        <item x="3192"/>
        <item x="3193"/>
        <item x="3194"/>
        <item x="3195"/>
        <item x="3196"/>
        <item x="3197"/>
        <item x="3198"/>
        <item x="3199"/>
        <item x="3200"/>
        <item x="3201"/>
        <item x="3202"/>
        <item x="3203"/>
        <item x="3204"/>
        <item x="3205"/>
        <item x="3206"/>
        <item x="3207"/>
        <item x="3208"/>
        <item x="3209"/>
        <item x="3210"/>
        <item x="3211"/>
        <item x="3212"/>
        <item x="3213"/>
        <item x="3214"/>
        <item x="3215"/>
        <item x="3216"/>
        <item x="3217"/>
        <item x="3218"/>
        <item x="3219"/>
        <item x="3220"/>
        <item x="3221"/>
        <item x="3222"/>
        <item x="3223"/>
        <item x="3224"/>
        <item x="3225"/>
        <item x="3226"/>
        <item x="3227"/>
        <item x="3228"/>
        <item x="3229"/>
        <item x="3230"/>
        <item x="3231"/>
        <item x="3232"/>
        <item x="3233"/>
        <item x="3234"/>
        <item x="3235"/>
        <item x="3236"/>
        <item x="3237"/>
        <item x="3238"/>
        <item x="3239"/>
        <item x="3240"/>
        <item x="3241"/>
        <item x="3242"/>
        <item x="3243"/>
        <item x="3244"/>
        <item x="3245"/>
        <item x="3246"/>
        <item x="3247"/>
        <item x="3248"/>
        <item x="3249"/>
        <item x="3250"/>
        <item x="3251"/>
        <item x="3252"/>
        <item x="3253"/>
        <item x="3254"/>
        <item x="3255"/>
        <item x="3256"/>
        <item x="3257"/>
        <item x="3258"/>
        <item x="3259"/>
        <item x="3260"/>
        <item x="3261"/>
        <item x="3262"/>
        <item x="3263"/>
        <item x="3264"/>
        <item x="3265"/>
        <item x="3266"/>
        <item x="3267"/>
        <item x="3268"/>
        <item x="3269"/>
        <item x="3270"/>
        <item x="3271"/>
        <item x="3272"/>
        <item x="3273"/>
        <item x="3274"/>
        <item x="3275"/>
        <item x="3276"/>
        <item x="3277"/>
        <item x="3278"/>
        <item x="3279"/>
        <item x="3280"/>
        <item x="3281"/>
        <item x="3282"/>
        <item x="3283"/>
        <item x="3284"/>
        <item x="3285"/>
        <item x="3286"/>
        <item x="3287"/>
        <item x="3288"/>
        <item x="3289"/>
        <item x="3290"/>
        <item x="3291"/>
        <item x="3292"/>
        <item x="3293"/>
        <item x="3294"/>
        <item x="3295"/>
        <item x="3296"/>
        <item x="3297"/>
        <item x="3298"/>
        <item x="3299"/>
        <item x="3300"/>
        <item x="3301"/>
        <item x="3302"/>
        <item x="3303"/>
        <item x="3304"/>
        <item x="3305"/>
        <item x="3306"/>
        <item x="3307"/>
        <item x="3308"/>
        <item x="3309"/>
        <item x="3310"/>
        <item x="3311"/>
        <item x="3312"/>
        <item x="3313"/>
        <item x="3314"/>
        <item x="3315"/>
        <item x="3316"/>
        <item x="3317"/>
        <item x="3318"/>
        <item x="3319"/>
        <item x="3320"/>
        <item x="3321"/>
        <item x="3322"/>
        <item x="3323"/>
        <item x="3324"/>
        <item x="3325"/>
        <item x="3326"/>
        <item x="3327"/>
        <item x="3328"/>
        <item x="3329"/>
        <item x="3330"/>
        <item x="3331"/>
        <item x="3332"/>
        <item x="3333"/>
        <item x="3334"/>
        <item x="3335"/>
        <item x="3336"/>
        <item x="3337"/>
        <item x="3338"/>
        <item x="3339"/>
        <item x="3340"/>
        <item x="3341"/>
        <item x="3342"/>
        <item x="3343"/>
        <item x="3344"/>
        <item x="3345"/>
        <item x="3346"/>
        <item x="3347"/>
        <item x="3348"/>
        <item x="3349"/>
        <item x="3350"/>
        <item x="3351"/>
        <item x="3352"/>
        <item x="3353"/>
        <item x="3354"/>
        <item x="3355"/>
        <item x="3356"/>
        <item x="3357"/>
        <item x="3358"/>
        <item x="3359"/>
        <item x="3360"/>
        <item x="3361"/>
        <item x="3362"/>
        <item x="3363"/>
        <item x="3364"/>
        <item x="3365"/>
        <item x="3366"/>
        <item x="3367"/>
        <item x="3368"/>
        <item x="3369"/>
        <item x="3370"/>
        <item x="3371"/>
        <item x="3372"/>
        <item x="3373"/>
        <item x="3374"/>
        <item x="3375"/>
        <item x="3376"/>
        <item x="3377"/>
        <item x="3378"/>
        <item x="3379"/>
        <item x="3380"/>
        <item x="3381"/>
        <item x="3382"/>
        <item x="3383"/>
        <item x="3384"/>
        <item x="3385"/>
        <item x="3386"/>
        <item x="3387"/>
        <item x="3388"/>
        <item x="3389"/>
        <item x="3390"/>
        <item x="3391"/>
        <item x="3392"/>
        <item x="3393"/>
        <item x="3394"/>
        <item x="3395"/>
        <item x="3396"/>
        <item x="3397"/>
        <item x="3398"/>
        <item x="3399"/>
        <item x="3400"/>
        <item x="3401"/>
        <item x="3402"/>
        <item x="3403"/>
        <item x="3404"/>
        <item x="3405"/>
        <item x="3406"/>
        <item x="3407"/>
        <item x="3408"/>
        <item x="3409"/>
        <item x="3410"/>
        <item x="3411"/>
        <item x="3412"/>
        <item x="3413"/>
        <item x="3414"/>
        <item x="3415"/>
        <item x="3416"/>
        <item x="3417"/>
        <item x="3418"/>
        <item x="3419"/>
        <item x="3420"/>
        <item x="3421"/>
        <item x="3422"/>
        <item x="3423"/>
        <item x="3424"/>
        <item x="3425"/>
        <item x="3426"/>
        <item x="3427"/>
        <item x="3428"/>
        <item x="3429"/>
        <item x="3430"/>
        <item x="3431"/>
        <item x="3432"/>
        <item x="3433"/>
        <item x="3434"/>
        <item x="3435"/>
        <item x="3436"/>
        <item x="3437"/>
        <item x="3438"/>
        <item x="3439"/>
        <item x="3440"/>
        <item x="3441"/>
        <item x="3442"/>
        <item x="3443"/>
        <item x="3444"/>
        <item x="3445"/>
        <item x="3446"/>
        <item x="3447"/>
        <item x="3448"/>
        <item x="3449"/>
        <item x="3450"/>
        <item x="3451"/>
        <item x="3452"/>
        <item x="3453"/>
        <item x="3454"/>
        <item x="3455"/>
        <item x="3456"/>
        <item x="3457"/>
        <item x="3458"/>
        <item x="3459"/>
        <item x="3460"/>
        <item x="3461"/>
        <item x="3462"/>
        <item x="3463"/>
        <item x="3464"/>
        <item x="3465"/>
        <item x="3466"/>
        <item x="3467"/>
        <item x="3468"/>
        <item x="3469"/>
        <item x="3470"/>
        <item x="3471"/>
        <item x="3472"/>
        <item x="3473"/>
        <item x="3474"/>
        <item x="3475"/>
        <item x="3476"/>
        <item x="3477"/>
        <item x="3478"/>
        <item x="3479"/>
        <item x="3480"/>
        <item x="3481"/>
        <item x="3482"/>
        <item x="3483"/>
        <item x="3484"/>
        <item x="3485"/>
        <item x="3486"/>
        <item x="3487"/>
        <item x="3488"/>
        <item x="3489"/>
        <item x="3490"/>
        <item x="3491"/>
        <item x="3492"/>
        <item x="3493"/>
        <item x="3494"/>
        <item x="3495"/>
        <item x="3496"/>
        <item x="3497"/>
        <item x="3498"/>
        <item x="3499"/>
        <item x="3500"/>
        <item x="3501"/>
        <item x="3502"/>
        <item x="3503"/>
        <item x="3504"/>
        <item x="3505"/>
        <item x="3506"/>
        <item x="3507"/>
        <item x="3508"/>
        <item x="3509"/>
        <item x="3510"/>
        <item x="3511"/>
        <item x="3512"/>
        <item x="3513"/>
        <item x="3514"/>
        <item x="3515"/>
        <item x="3516"/>
        <item x="3517"/>
        <item x="3518"/>
        <item x="3519"/>
        <item x="3520"/>
        <item x="3521"/>
        <item x="3522"/>
        <item x="3523"/>
        <item x="3524"/>
        <item x="3525"/>
        <item x="3526"/>
        <item x="3527"/>
        <item x="3528"/>
        <item x="3529"/>
        <item x="3530"/>
        <item x="3531"/>
        <item x="3532"/>
        <item x="3533"/>
        <item x="3534"/>
        <item x="3535"/>
        <item x="3536"/>
        <item x="3537"/>
        <item x="3538"/>
        <item x="3539"/>
        <item x="3540"/>
        <item x="3541"/>
        <item x="3542"/>
        <item x="3543"/>
        <item x="3544"/>
        <item x="3545"/>
        <item x="3546"/>
        <item x="3547"/>
        <item x="3548"/>
        <item x="3549"/>
        <item x="3550"/>
        <item x="3551"/>
        <item x="3552"/>
        <item x="3553"/>
        <item x="3554"/>
        <item x="3555"/>
        <item x="3556"/>
        <item x="3557"/>
        <item x="3558"/>
        <item x="3559"/>
        <item x="3560"/>
        <item x="3561"/>
        <item x="3562"/>
        <item x="3563"/>
        <item x="3564"/>
        <item x="3565"/>
        <item x="3566"/>
        <item x="3567"/>
        <item x="3568"/>
        <item x="3569"/>
        <item x="3570"/>
        <item x="3571"/>
        <item x="3572"/>
        <item x="3573"/>
        <item x="3574"/>
        <item x="3575"/>
        <item x="3576"/>
        <item x="3577"/>
        <item x="3578"/>
        <item x="3579"/>
        <item x="3580"/>
        <item x="3581"/>
        <item x="3582"/>
        <item x="3583"/>
        <item x="3584"/>
        <item x="3585"/>
        <item x="3586"/>
        <item x="3587"/>
        <item x="3588"/>
        <item x="3589"/>
        <item x="3590"/>
        <item x="3591"/>
        <item x="3592"/>
        <item x="3593"/>
        <item x="3594"/>
        <item x="3595"/>
        <item x="3596"/>
        <item x="3597"/>
        <item x="3598"/>
        <item x="3599"/>
        <item x="3600"/>
        <item x="3601"/>
        <item x="3602"/>
        <item x="3603"/>
        <item x="3604"/>
        <item x="3605"/>
        <item x="3606"/>
        <item x="3607"/>
        <item x="3608"/>
        <item x="3609"/>
        <item x="3610"/>
        <item x="3611"/>
        <item x="3612"/>
        <item x="3613"/>
        <item x="3614"/>
        <item x="3615"/>
        <item x="3616"/>
        <item x="3617"/>
        <item x="3618"/>
        <item x="3619"/>
        <item x="3620"/>
        <item x="3621"/>
        <item x="3622"/>
        <item x="3623"/>
        <item x="3624"/>
        <item x="3625"/>
        <item x="3626"/>
        <item x="3627"/>
        <item x="3628"/>
        <item x="3629"/>
        <item x="3630"/>
        <item x="3631"/>
        <item x="3632"/>
        <item x="3633"/>
        <item x="3634"/>
        <item x="3635"/>
        <item x="3636"/>
        <item x="3637"/>
        <item x="3638"/>
        <item x="3639"/>
        <item x="3640"/>
        <item x="3641"/>
        <item x="3642"/>
        <item x="3643"/>
        <item x="3644"/>
        <item x="3645"/>
        <item x="3646"/>
        <item x="3647"/>
        <item x="3648"/>
        <item x="3649"/>
        <item x="3650"/>
        <item x="3651"/>
        <item x="3652"/>
        <item x="3653"/>
        <item x="3654"/>
        <item x="3655"/>
        <item x="3656"/>
        <item x="3657"/>
        <item x="3658"/>
        <item x="3659"/>
        <item x="3660"/>
        <item x="3661"/>
        <item x="3662"/>
        <item x="3663"/>
        <item x="3664"/>
        <item x="3665"/>
        <item x="3666"/>
        <item x="3667"/>
        <item x="3668"/>
        <item x="3669"/>
        <item x="3670"/>
        <item x="3671"/>
        <item x="3672"/>
        <item x="3673"/>
        <item x="3674"/>
        <item x="3675"/>
        <item x="3676"/>
        <item x="3677"/>
        <item x="3678"/>
        <item x="3679"/>
        <item x="3680"/>
        <item x="3681"/>
        <item x="3682"/>
        <item x="3683"/>
        <item x="3684"/>
        <item x="3685"/>
        <item x="3686"/>
        <item x="3687"/>
        <item x="3688"/>
        <item x="3689"/>
        <item x="3690"/>
        <item x="3691"/>
        <item x="3692"/>
        <item x="3693"/>
        <item x="3694"/>
        <item x="3695"/>
        <item x="3696"/>
        <item x="3697"/>
        <item x="3698"/>
        <item x="3699"/>
        <item x="3700"/>
        <item x="3701"/>
        <item x="3702"/>
        <item x="3703"/>
        <item x="3704"/>
        <item x="3705"/>
        <item x="3706"/>
        <item x="3707"/>
        <item x="3708"/>
        <item x="3709"/>
        <item x="3710"/>
        <item x="3711"/>
        <item x="3712"/>
        <item x="3713"/>
        <item x="3714"/>
        <item x="3715"/>
        <item x="3716"/>
        <item x="3717"/>
        <item x="3718"/>
        <item x="3719"/>
        <item x="3720"/>
        <item x="3721"/>
        <item x="3722"/>
        <item x="3723"/>
        <item x="3724"/>
        <item x="3725"/>
        <item x="3726"/>
        <item x="3727"/>
        <item x="3728"/>
        <item x="3729"/>
        <item x="3730"/>
        <item x="3731"/>
        <item x="3732"/>
        <item x="3733"/>
        <item x="3734"/>
        <item x="3735"/>
        <item x="3736"/>
        <item x="3737"/>
        <item x="3738"/>
        <item x="3739"/>
        <item x="3740"/>
        <item x="3741"/>
        <item x="3742"/>
        <item x="3743"/>
        <item x="3744"/>
        <item x="3745"/>
        <item x="3746"/>
        <item x="3747"/>
        <item x="3748"/>
        <item x="3749"/>
        <item x="3750"/>
        <item x="3751"/>
        <item x="3752"/>
        <item x="3753"/>
        <item x="3754"/>
        <item x="3755"/>
        <item x="3756"/>
        <item x="3757"/>
        <item x="3758"/>
        <item x="3759"/>
        <item x="3760"/>
        <item x="3761"/>
        <item x="3762"/>
        <item x="3763"/>
        <item x="3764"/>
        <item x="3765"/>
        <item x="3766"/>
        <item x="3767"/>
        <item x="3768"/>
        <item x="3769"/>
        <item x="3770"/>
        <item x="3771"/>
        <item x="3772"/>
        <item x="3773"/>
        <item x="3774"/>
        <item x="3775"/>
        <item x="3776"/>
        <item x="3777"/>
        <item x="3778"/>
        <item x="3779"/>
        <item x="3780"/>
        <item x="3781"/>
        <item x="3782"/>
        <item x="3783"/>
        <item x="3784"/>
        <item x="3785"/>
        <item x="3786"/>
        <item x="3787"/>
        <item x="3788"/>
        <item x="3789"/>
        <item x="3790"/>
        <item x="3791"/>
        <item x="3792"/>
        <item x="3793"/>
        <item x="3794"/>
        <item x="3795"/>
        <item x="3796"/>
        <item x="3797"/>
        <item x="3798"/>
        <item x="3799"/>
        <item x="3800"/>
        <item x="3801"/>
        <item x="3802"/>
        <item x="3803"/>
        <item x="3804"/>
        <item x="3805"/>
        <item x="3806"/>
        <item x="3807"/>
        <item x="3808"/>
        <item x="3809"/>
        <item x="3810"/>
        <item x="3811"/>
        <item x="3812"/>
        <item x="3813"/>
        <item x="3814"/>
        <item x="3815"/>
        <item x="3816"/>
        <item x="3817"/>
        <item x="3818"/>
        <item x="3819"/>
        <item x="3820"/>
        <item x="3821"/>
        <item x="3822"/>
        <item x="3823"/>
        <item x="3824"/>
        <item x="3825"/>
        <item x="3826"/>
        <item x="3827"/>
        <item x="3828"/>
        <item x="3829"/>
        <item x="3830"/>
        <item x="3831"/>
        <item x="3832"/>
        <item x="3833"/>
        <item x="3834"/>
        <item x="3835"/>
        <item x="3836"/>
        <item x="3837"/>
        <item x="3838"/>
        <item x="3839"/>
        <item x="3840"/>
        <item x="3841"/>
        <item x="3842"/>
        <item x="3843"/>
        <item x="3844"/>
        <item x="3845"/>
        <item x="3846"/>
        <item x="3847"/>
        <item x="3848"/>
        <item x="3849"/>
        <item x="3850"/>
        <item x="3851"/>
        <item x="3852"/>
        <item x="3853"/>
        <item x="3854"/>
        <item x="3855"/>
        <item x="3856"/>
        <item x="3857"/>
        <item x="3858"/>
        <item x="3859"/>
        <item x="3860"/>
        <item x="3861"/>
        <item x="3862"/>
        <item x="3863"/>
        <item x="3864"/>
        <item x="3865"/>
        <item x="3866"/>
        <item x="3867"/>
        <item x="3868"/>
        <item x="3869"/>
        <item x="3870"/>
        <item x="3871"/>
        <item x="3872"/>
        <item x="3873"/>
        <item x="3874"/>
        <item x="3875"/>
        <item x="3876"/>
        <item x="3877"/>
        <item x="3878"/>
        <item x="3879"/>
        <item x="3880"/>
        <item x="3881"/>
        <item x="3882"/>
        <item x="3883"/>
        <item x="3884"/>
        <item x="3885"/>
        <item x="3886"/>
        <item x="3887"/>
        <item x="3888"/>
        <item x="3889"/>
        <item x="3890"/>
        <item x="3891"/>
        <item x="3892"/>
        <item x="3893"/>
        <item x="3894"/>
        <item x="3895"/>
        <item x="3896"/>
        <item x="3897"/>
        <item x="3898"/>
        <item x="3899"/>
        <item x="3900"/>
        <item x="3901"/>
        <item x="3902"/>
        <item x="3903"/>
        <item x="3904"/>
        <item x="3905"/>
        <item x="3906"/>
        <item x="3907"/>
        <item x="3908"/>
        <item x="3909"/>
        <item x="3910"/>
        <item x="3911"/>
        <item x="3912"/>
        <item x="3913"/>
        <item x="3914"/>
        <item x="3915"/>
        <item x="3916"/>
        <item x="3917"/>
        <item x="3918"/>
        <item x="3919"/>
        <item x="3920"/>
        <item x="3921"/>
        <item x="3922"/>
        <item x="3923"/>
        <item x="3924"/>
        <item x="3925"/>
        <item x="3926"/>
        <item x="3927"/>
        <item x="3928"/>
        <item x="3929"/>
        <item x="3930"/>
        <item x="3931"/>
        <item x="3932"/>
        <item x="3933"/>
        <item x="3934"/>
        <item x="3935"/>
        <item x="3936"/>
        <item x="3937"/>
        <item x="3938"/>
        <item x="3939"/>
        <item x="3940"/>
        <item x="3941"/>
        <item x="3942"/>
        <item x="3943"/>
        <item x="3944"/>
        <item x="3945"/>
        <item x="3946"/>
        <item x="3947"/>
        <item x="3948"/>
        <item x="3949"/>
        <item x="3950"/>
        <item x="3951"/>
        <item x="3952"/>
        <item x="3953"/>
        <item x="3954"/>
        <item x="3955"/>
        <item x="3956"/>
        <item x="3957"/>
        <item x="3958"/>
        <item x="3959"/>
        <item x="3960"/>
        <item x="3961"/>
        <item x="3962"/>
        <item x="3963"/>
        <item x="3964"/>
        <item x="3965"/>
        <item x="3966"/>
        <item x="3967"/>
        <item x="3968"/>
        <item x="3969"/>
        <item x="3970"/>
        <item x="3971"/>
        <item x="3972"/>
        <item x="3973"/>
        <item x="3974"/>
        <item x="3975"/>
        <item x="3976"/>
        <item x="3977"/>
        <item x="3978"/>
        <item x="3979"/>
        <item x="3980"/>
        <item x="3981"/>
        <item x="3982"/>
        <item x="3983"/>
        <item x="3984"/>
        <item x="3985"/>
        <item x="3986"/>
        <item x="3987"/>
        <item x="3988"/>
        <item x="3989"/>
      </items>
    </pivotField>
    <pivotField compact="0" numFmtId="14" outline="0" showAll="0" defaultSubtotal="0"/>
    <pivotField axis="axisRow" compact="0" outline="0" showAll="0" defaultSubtotal="0">
      <items count="2">
        <item x="1"/>
        <item x="0"/>
      </items>
    </pivotField>
    <pivotField compact="0" outline="0" showAll="0" defaultSubtotal="0"/>
    <pivotField compact="0" outline="0" showAll="0" defaultSubtotal="0"/>
    <pivotField compact="0" outline="0" showAll="0" defaultSubtotal="0"/>
    <pivotField axis="axisRow" compact="0" outline="0" showAll="0" defaultSubtotal="0">
      <items count="990">
        <item x="0"/>
        <item x="1"/>
        <item x="2"/>
        <item x="3"/>
        <item x="4"/>
        <item x="5"/>
        <item x="6"/>
        <item x="8"/>
        <item x="9"/>
        <item x="10"/>
        <item x="11"/>
        <item x="15"/>
        <item x="12"/>
        <item x="13"/>
        <item x="14"/>
        <item x="16"/>
        <item x="17"/>
        <item x="19"/>
        <item x="18"/>
        <item x="20"/>
        <item x="21"/>
        <item x="22"/>
        <item x="24"/>
        <item x="25"/>
        <item x="26"/>
        <item x="27"/>
        <item x="28"/>
        <item x="29"/>
        <item x="30"/>
        <item x="23"/>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71"/>
        <item x="69"/>
        <item x="70"/>
        <item x="72"/>
        <item x="73"/>
        <item x="74"/>
        <item x="75"/>
        <item x="76"/>
        <item x="77"/>
        <item x="78"/>
        <item x="79"/>
        <item x="80"/>
        <item x="81"/>
        <item x="82"/>
        <item x="83"/>
        <item x="84"/>
        <item x="85"/>
        <item x="87"/>
        <item x="86"/>
        <item x="88"/>
        <item x="89"/>
        <item x="90"/>
        <item x="91"/>
        <item x="92"/>
        <item x="93"/>
        <item x="94"/>
        <item x="95"/>
        <item x="100"/>
        <item x="96"/>
        <item x="97"/>
        <item x="98"/>
        <item x="99"/>
        <item x="101"/>
        <item x="102"/>
        <item x="103"/>
        <item x="104"/>
        <item x="105"/>
        <item x="106"/>
        <item x="107"/>
        <item x="108"/>
        <item x="109"/>
        <item x="110"/>
        <item x="111"/>
        <item x="112"/>
        <item x="113"/>
        <item x="114"/>
        <item x="115"/>
        <item x="116"/>
        <item x="117"/>
        <item x="118"/>
        <item x="7"/>
        <item x="119"/>
        <item x="120"/>
        <item x="121"/>
        <item x="128"/>
        <item x="122"/>
        <item x="123"/>
        <item x="124"/>
        <item x="125"/>
        <item x="126"/>
        <item x="127"/>
        <item x="129"/>
        <item x="131"/>
        <item x="132"/>
        <item x="133"/>
        <item x="134"/>
        <item x="135"/>
        <item x="136"/>
        <item x="137"/>
        <item x="138"/>
        <item x="139"/>
        <item x="140"/>
        <item x="141"/>
        <item x="142"/>
        <item x="143"/>
        <item x="144"/>
        <item x="145"/>
        <item x="146"/>
        <item x="147"/>
        <item x="148"/>
        <item x="149"/>
        <item x="150"/>
        <item x="151"/>
        <item x="158"/>
        <item x="152"/>
        <item x="153"/>
        <item x="154"/>
        <item x="155"/>
        <item x="156"/>
        <item x="159"/>
        <item x="162"/>
        <item x="163"/>
        <item x="164"/>
        <item x="165"/>
        <item x="166"/>
        <item x="167"/>
        <item x="168"/>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169"/>
        <item x="170"/>
        <item x="171"/>
        <item x="172"/>
        <item x="173"/>
        <item x="174"/>
        <item x="175"/>
        <item x="176"/>
        <item x="177"/>
        <item x="178"/>
        <item x="179"/>
        <item x="180"/>
        <item x="160"/>
        <item x="157"/>
        <item x="161"/>
        <item x="181"/>
        <item x="260"/>
        <item x="130"/>
        <item x="261"/>
        <item x="262"/>
        <item x="263"/>
        <item x="264"/>
        <item x="265"/>
        <item x="266"/>
        <item x="267"/>
        <item x="268"/>
        <item x="269"/>
        <item x="271"/>
        <item x="270"/>
        <item x="272"/>
        <item x="273"/>
        <item x="274"/>
        <item x="275"/>
        <item x="276"/>
        <item x="277"/>
        <item x="278"/>
        <item x="279"/>
        <item x="280"/>
        <item x="281"/>
        <item x="282"/>
        <item x="283"/>
        <item x="284"/>
        <item x="285"/>
        <item x="286"/>
        <item x="287"/>
        <item x="288"/>
        <item x="289"/>
        <item x="290"/>
        <item x="291"/>
        <item x="292"/>
        <item x="293"/>
        <item x="294"/>
        <item x="295"/>
        <item x="296"/>
        <item x="299"/>
        <item x="306"/>
        <item x="308"/>
        <item x="297"/>
        <item x="303"/>
        <item x="305"/>
        <item x="307"/>
        <item x="298"/>
        <item x="300"/>
        <item x="301"/>
        <item x="302"/>
        <item x="304"/>
        <item x="310"/>
        <item x="311"/>
        <item x="312"/>
        <item x="313"/>
        <item x="314"/>
        <item x="315"/>
        <item x="316"/>
        <item x="317"/>
        <item x="318"/>
        <item x="319"/>
        <item x="320"/>
        <item x="321"/>
        <item x="323"/>
        <item x="322"/>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309"/>
        <item x="324"/>
        <item x="326"/>
        <item x="327"/>
        <item x="328"/>
        <item x="329"/>
        <item x="330"/>
        <item x="410"/>
        <item x="331"/>
        <item x="332"/>
        <item x="411"/>
        <item x="412"/>
        <item x="333"/>
        <item x="334"/>
        <item x="335"/>
        <item x="336"/>
        <item x="413"/>
        <item x="414"/>
        <item x="415"/>
        <item x="416"/>
        <item x="325"/>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54"/>
        <item x="449"/>
        <item x="450"/>
        <item x="451"/>
        <item x="452"/>
        <item x="453"/>
        <item x="466"/>
        <item x="467"/>
        <item x="468"/>
        <item x="469"/>
        <item x="470"/>
        <item x="471"/>
        <item x="472"/>
        <item x="455"/>
        <item x="456"/>
        <item x="457"/>
        <item x="458"/>
        <item x="459"/>
        <item x="460"/>
        <item x="461"/>
        <item x="462"/>
        <item x="463"/>
        <item x="474"/>
        <item x="465"/>
        <item x="475"/>
        <item x="476"/>
        <item x="477"/>
        <item x="478"/>
        <item x="479"/>
        <item x="464"/>
        <item x="473"/>
        <item x="480"/>
        <item x="481"/>
        <item x="482"/>
        <item x="483"/>
        <item x="484"/>
        <item x="485"/>
        <item x="486"/>
        <item x="487"/>
        <item x="488"/>
        <item x="489"/>
        <item x="490"/>
        <item x="491"/>
        <item x="492"/>
        <item x="493"/>
        <item x="494"/>
        <item x="495"/>
        <item x="496"/>
        <item x="497"/>
        <item x="498"/>
        <item x="499"/>
        <item x="500"/>
        <item x="501"/>
        <item x="502"/>
        <item x="503"/>
        <item x="504"/>
        <item x="505"/>
        <item x="507"/>
        <item x="508"/>
        <item x="506"/>
        <item x="510"/>
        <item x="511"/>
        <item x="509"/>
        <item x="512"/>
        <item x="515"/>
        <item x="516"/>
        <item x="517"/>
        <item x="518"/>
        <item x="519"/>
        <item x="520"/>
        <item x="513"/>
        <item x="521"/>
        <item x="522"/>
        <item x="514"/>
        <item x="523"/>
        <item x="524"/>
        <item x="525"/>
        <item x="526"/>
        <item x="528"/>
        <item x="527"/>
        <item x="529"/>
        <item x="530"/>
        <item x="531"/>
        <item x="532"/>
        <item x="533"/>
        <item x="534"/>
        <item x="535"/>
        <item x="536"/>
        <item x="537"/>
        <item x="538"/>
        <item x="539"/>
        <item x="540"/>
        <item x="541"/>
        <item x="542"/>
        <item x="543"/>
        <item x="544"/>
        <item x="545"/>
        <item x="546"/>
        <item x="547"/>
        <item x="548"/>
        <item x="549"/>
        <item x="561"/>
        <item x="550"/>
        <item x="551"/>
        <item x="552"/>
        <item x="553"/>
        <item x="554"/>
        <item x="555"/>
        <item x="557"/>
        <item x="556"/>
        <item x="558"/>
        <item x="559"/>
        <item x="560"/>
        <item x="562"/>
        <item x="563"/>
        <item x="564"/>
        <item x="565"/>
        <item x="566"/>
        <item x="567"/>
        <item x="568"/>
        <item x="569"/>
        <item x="570"/>
        <item x="571"/>
        <item x="608"/>
        <item x="609"/>
        <item x="572"/>
        <item x="575"/>
        <item x="573"/>
        <item x="574"/>
        <item x="576"/>
        <item x="618"/>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30"/>
        <item x="606"/>
        <item x="607"/>
        <item x="610"/>
        <item x="611"/>
        <item x="612"/>
        <item x="613"/>
        <item x="614"/>
        <item x="615"/>
        <item x="616"/>
        <item x="619"/>
        <item x="617"/>
        <item x="620"/>
        <item x="621"/>
        <item x="622"/>
        <item x="623"/>
        <item x="624"/>
        <item x="625"/>
        <item x="626"/>
        <item x="627"/>
        <item x="628"/>
        <item x="629"/>
        <item x="632"/>
        <item x="633"/>
        <item x="634"/>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656"/>
        <item x="716"/>
        <item x="717"/>
        <item x="718"/>
        <item x="719"/>
        <item x="720"/>
        <item x="721"/>
        <item x="722"/>
        <item x="723"/>
        <item x="635"/>
        <item x="636"/>
        <item x="637"/>
        <item x="638"/>
        <item x="639"/>
        <item x="640"/>
        <item x="641"/>
        <item x="642"/>
        <item x="643"/>
        <item x="644"/>
        <item x="645"/>
        <item x="646"/>
        <item x="650"/>
        <item x="647"/>
        <item x="648"/>
        <item x="649"/>
        <item x="725"/>
        <item x="726"/>
        <item x="727"/>
        <item x="631"/>
        <item x="654"/>
        <item x="728"/>
        <item x="655"/>
        <item x="724"/>
        <item x="729"/>
        <item x="730"/>
        <item x="731"/>
        <item x="732"/>
        <item x="733"/>
        <item x="734"/>
        <item x="735"/>
        <item x="736"/>
        <item x="651"/>
        <item x="652"/>
        <item x="653"/>
        <item x="737"/>
        <item x="738"/>
        <item x="740"/>
        <item x="741"/>
        <item x="742"/>
        <item x="743"/>
        <item x="744"/>
        <item x="745"/>
        <item x="746"/>
        <item x="747"/>
        <item x="748"/>
        <item x="749"/>
        <item x="750"/>
        <item x="751"/>
        <item x="752"/>
        <item x="757"/>
        <item x="739"/>
        <item x="753"/>
        <item x="754"/>
        <item x="755"/>
        <item x="756"/>
        <item x="758"/>
        <item x="759"/>
        <item x="760"/>
        <item x="761"/>
        <item x="762"/>
        <item x="763"/>
        <item x="764"/>
        <item x="765"/>
        <item x="766"/>
        <item x="796"/>
        <item x="767"/>
        <item x="768"/>
        <item x="769"/>
        <item x="770"/>
        <item x="771"/>
        <item x="772"/>
        <item x="773"/>
        <item x="774"/>
        <item x="775"/>
        <item x="776"/>
        <item x="777"/>
        <item x="783"/>
        <item x="784"/>
        <item x="785"/>
        <item x="778"/>
        <item x="779"/>
        <item x="780"/>
        <item x="781"/>
        <item x="786"/>
        <item x="787"/>
        <item x="788"/>
        <item x="789"/>
        <item x="790"/>
        <item x="791"/>
        <item x="792"/>
        <item x="793"/>
        <item x="794"/>
        <item x="795"/>
        <item x="797"/>
        <item x="798"/>
        <item x="834"/>
        <item x="835"/>
        <item x="819"/>
        <item x="820"/>
        <item x="799"/>
        <item x="800"/>
        <item x="801"/>
        <item x="802"/>
        <item x="803"/>
        <item x="804"/>
        <item x="805"/>
        <item x="806"/>
        <item x="807"/>
        <item x="808"/>
        <item x="809"/>
        <item x="810"/>
        <item x="811"/>
        <item x="812"/>
        <item x="813"/>
        <item x="814"/>
        <item x="815"/>
        <item x="816"/>
        <item x="817"/>
        <item x="818"/>
        <item x="821"/>
        <item x="822"/>
        <item x="823"/>
        <item x="824"/>
        <item x="825"/>
        <item x="826"/>
        <item x="827"/>
        <item x="828"/>
        <item x="829"/>
        <item x="782"/>
        <item x="836"/>
        <item x="830"/>
        <item x="831"/>
        <item x="832"/>
        <item x="833"/>
        <item x="837"/>
        <item x="838"/>
        <item x="841"/>
        <item x="842"/>
        <item x="844"/>
        <item x="845"/>
        <item x="846"/>
        <item x="847"/>
        <item x="848"/>
        <item x="849"/>
        <item x="850"/>
        <item x="851"/>
        <item x="852"/>
        <item x="853"/>
        <item x="854"/>
        <item x="855"/>
        <item x="856"/>
        <item x="857"/>
        <item x="858"/>
        <item x="859"/>
        <item x="886"/>
        <item x="888"/>
        <item x="889"/>
        <item x="890"/>
        <item x="891"/>
        <item x="892"/>
        <item x="893"/>
        <item x="894"/>
        <item x="860"/>
        <item x="861"/>
        <item x="839"/>
        <item x="863"/>
        <item x="864"/>
        <item x="865"/>
        <item x="866"/>
        <item x="867"/>
        <item x="868"/>
        <item x="869"/>
        <item x="911"/>
        <item x="912"/>
        <item x="913"/>
        <item x="870"/>
        <item x="871"/>
        <item x="872"/>
        <item x="873"/>
        <item x="874"/>
        <item x="875"/>
        <item x="876"/>
        <item x="877"/>
        <item x="878"/>
        <item x="880"/>
        <item x="879"/>
        <item x="895"/>
        <item x="887"/>
        <item x="881"/>
        <item x="882"/>
        <item x="883"/>
        <item x="884"/>
        <item x="885"/>
        <item x="914"/>
        <item x="915"/>
        <item x="916"/>
        <item x="917"/>
        <item x="918"/>
        <item x="919"/>
        <item x="862"/>
        <item x="896"/>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10"/>
        <item x="982"/>
        <item x="983"/>
        <item x="984"/>
        <item x="897"/>
        <item x="898"/>
        <item x="899"/>
        <item x="900"/>
        <item x="840"/>
        <item x="985"/>
        <item x="901"/>
        <item x="905"/>
        <item x="903"/>
        <item x="902"/>
        <item x="904"/>
        <item x="906"/>
        <item x="907"/>
        <item x="908"/>
        <item x="909"/>
        <item x="986"/>
        <item x="987"/>
        <item x="988"/>
        <item x="989"/>
        <item x="843"/>
      </items>
    </pivotField>
    <pivotField compact="0" outline="0" showAll="0" defaultSubtotal="0"/>
    <pivotField compact="0" outline="0" showAll="0" defaultSubtotal="0"/>
    <pivotField compact="0" outline="0" showAll="0" defaultSubtotal="0"/>
    <pivotField axis="axisRow" compact="0" outline="0" showAll="0" defaultSubtotal="0">
      <items count="78">
        <item x="0"/>
        <item x="2"/>
        <item x="3"/>
        <item x="4"/>
        <item x="5"/>
        <item x="6"/>
        <item x="7"/>
        <item x="1"/>
        <item x="8"/>
        <item x="10"/>
        <item x="11"/>
        <item x="12"/>
        <item x="13"/>
        <item x="9"/>
        <item x="14"/>
        <item x="15"/>
        <item x="16"/>
        <item x="17"/>
        <item x="19"/>
        <item x="20"/>
        <item x="21"/>
        <item x="22"/>
        <item x="23"/>
        <item x="18"/>
        <item x="25"/>
        <item x="26"/>
        <item x="27"/>
        <item x="24"/>
        <item x="28"/>
        <item x="29"/>
        <item x="30"/>
        <item x="31"/>
        <item x="32"/>
        <item x="33"/>
        <item x="34"/>
        <item x="35"/>
        <item x="36"/>
        <item x="37"/>
        <item x="38"/>
        <item x="39"/>
        <item x="40"/>
        <item x="41"/>
        <item x="42"/>
        <item x="45"/>
        <item x="46"/>
        <item x="47"/>
        <item x="48"/>
        <item x="50"/>
        <item x="44"/>
        <item x="43"/>
        <item x="49"/>
        <item x="51"/>
        <item x="52"/>
        <item x="53"/>
        <item x="54"/>
        <item x="56"/>
        <item x="57"/>
        <item x="58"/>
        <item x="59"/>
        <item x="60"/>
        <item x="55"/>
        <item x="61"/>
        <item x="64"/>
        <item x="65"/>
        <item x="67"/>
        <item x="68"/>
        <item x="69"/>
        <item x="70"/>
        <item x="71"/>
        <item x="72"/>
        <item x="73"/>
        <item x="62"/>
        <item x="76"/>
        <item x="74"/>
        <item x="77"/>
        <item x="63"/>
        <item x="75"/>
        <item x="66"/>
      </items>
    </pivotField>
    <pivotField compact="0" outline="0" showAll="0" defaultSubtotal="0"/>
    <pivotField compact="0" outline="0" showAll="0" defaultSubtotal="0"/>
    <pivotField compact="0" outline="0" showAll="0" defaultSubtotal="0"/>
    <pivotField compact="0" outline="0" showAll="0" defaultSubtotal="0"/>
    <pivotField axis="axisRow" compact="0" outline="0" showAll="0" defaultSubtotal="0">
      <items count="511">
        <item x="31"/>
        <item x="220"/>
        <item x="67"/>
        <item x="66"/>
        <item x="69"/>
        <item x="74"/>
        <item x="92"/>
        <item x="476"/>
        <item x="225"/>
        <item x="150"/>
        <item x="95"/>
        <item x="96"/>
        <item x="116"/>
        <item x="61"/>
        <item x="222"/>
        <item x="20"/>
        <item x="221"/>
        <item x="218"/>
        <item x="212"/>
        <item x="219"/>
        <item x="155"/>
        <item x="136"/>
        <item x="133"/>
        <item x="125"/>
        <item x="129"/>
        <item x="19"/>
        <item x="11"/>
        <item x="15"/>
        <item x="12"/>
        <item x="115"/>
        <item x="112"/>
        <item x="111"/>
        <item x="28"/>
        <item x="114"/>
        <item x="32"/>
        <item x="30"/>
        <item x="107"/>
        <item x="98"/>
        <item x="97"/>
        <item x="110"/>
        <item x="43"/>
        <item x="56"/>
        <item x="58"/>
        <item x="48"/>
        <item x="44"/>
        <item x="57"/>
        <item x="50"/>
        <item x="51"/>
        <item x="49"/>
        <item x="54"/>
        <item x="122"/>
        <item x="16"/>
        <item x="108"/>
        <item x="128"/>
        <item x="132"/>
        <item x="406"/>
        <item x="223"/>
        <item x="105"/>
        <item x="3"/>
        <item x="5"/>
        <item x="8"/>
        <item x="151"/>
        <item x="4"/>
        <item x="9"/>
        <item x="1"/>
        <item x="238"/>
        <item x="104"/>
        <item x="390"/>
        <item x="137"/>
        <item x="149"/>
        <item x="211"/>
        <item x="210"/>
        <item x="81"/>
        <item x="93"/>
        <item x="89"/>
        <item x="84"/>
        <item x="79"/>
        <item x="72"/>
        <item x="70"/>
        <item x="75"/>
        <item x="77"/>
        <item x="68"/>
        <item x="33"/>
        <item x="34"/>
        <item x="22"/>
        <item x="23"/>
        <item x="24"/>
        <item x="25"/>
        <item x="26"/>
        <item x="27"/>
        <item x="301"/>
        <item x="255"/>
        <item x="241"/>
        <item x="371"/>
        <item x="302"/>
        <item x="370"/>
        <item x="157"/>
        <item x="400"/>
        <item x="385"/>
        <item x="113"/>
        <item x="2"/>
        <item x="7"/>
        <item x="232"/>
        <item x="99"/>
        <item x="304"/>
        <item x="29"/>
        <item x="271"/>
        <item x="102"/>
        <item x="139"/>
        <item x="363"/>
        <item x="494"/>
        <item x="460"/>
        <item x="126"/>
        <item x="452"/>
        <item x="226"/>
        <item x="448"/>
        <item x="445"/>
        <item x="510"/>
        <item x="442"/>
        <item x="495"/>
        <item x="399"/>
        <item x="407"/>
        <item x="259"/>
        <item x="257"/>
        <item x="253"/>
        <item x="250"/>
        <item x="243"/>
        <item x="252"/>
        <item x="242"/>
        <item x="251"/>
        <item x="249"/>
        <item x="248"/>
        <item x="247"/>
        <item x="18"/>
        <item x="397"/>
        <item x="427"/>
        <item x="286"/>
        <item x="76"/>
        <item x="456"/>
        <item x="451"/>
        <item x="415"/>
        <item x="395"/>
        <item x="404"/>
        <item x="462"/>
        <item x="470"/>
        <item x="300"/>
        <item x="335"/>
        <item x="360"/>
        <item x="322"/>
        <item x="324"/>
        <item x="135"/>
        <item x="138"/>
        <item x="94"/>
        <item x="47"/>
        <item x="120"/>
        <item x="153"/>
        <item x="103"/>
        <item x="60"/>
        <item x="62"/>
        <item x="353"/>
        <item x="354"/>
        <item x="355"/>
        <item x="143"/>
        <item x="159"/>
        <item x="158"/>
        <item x="349"/>
        <item x="492"/>
        <item x="414"/>
        <item x="163"/>
        <item x="41"/>
        <item x="100"/>
        <item x="224"/>
        <item x="227"/>
        <item x="106"/>
        <item x="207"/>
        <item x="109"/>
        <item x="366"/>
        <item x="362"/>
        <item x="65"/>
        <item x="346"/>
        <item x="375"/>
        <item x="413"/>
        <item x="148"/>
        <item x="39"/>
        <item x="40"/>
        <item x="42"/>
        <item x="37"/>
        <item x="127"/>
        <item x="101"/>
        <item x="55"/>
        <item x="500"/>
        <item x="254"/>
        <item x="217"/>
        <item x="14"/>
        <item x="13"/>
        <item x="36"/>
        <item x="63"/>
        <item x="64"/>
        <item x="117"/>
        <item x="118"/>
        <item x="119"/>
        <item x="164"/>
        <item x="165"/>
        <item x="168"/>
        <item x="169"/>
        <item x="172"/>
        <item x="265"/>
        <item x="205"/>
        <item x="214"/>
        <item x="244"/>
        <item x="245"/>
        <item x="246"/>
        <item x="275"/>
        <item x="356"/>
        <item x="357"/>
        <item x="358"/>
        <item x="71"/>
        <item x="73"/>
        <item x="422"/>
        <item x="123"/>
        <item x="124"/>
        <item x="198"/>
        <item x="373"/>
        <item x="38"/>
        <item x="423"/>
        <item x="144"/>
        <item x="146"/>
        <item x="91"/>
        <item x="78"/>
        <item x="88"/>
        <item x="86"/>
        <item x="83"/>
        <item x="90"/>
        <item x="82"/>
        <item x="87"/>
        <item x="85"/>
        <item x="80"/>
        <item x="0"/>
        <item x="270"/>
        <item x="437"/>
        <item x="166"/>
        <item x="167"/>
        <item x="331"/>
        <item x="429"/>
        <item x="171"/>
        <item x="170"/>
        <item x="162"/>
        <item x="6"/>
        <item x="352"/>
        <item x="493"/>
        <item x="434"/>
        <item x="466"/>
        <item x="328"/>
        <item x="449"/>
        <item x="447"/>
        <item x="471"/>
        <item x="464"/>
        <item x="441"/>
        <item x="436"/>
        <item x="479"/>
        <item x="486"/>
        <item x="485"/>
        <item x="472"/>
        <item x="487"/>
        <item x="435"/>
        <item x="484"/>
        <item x="483"/>
        <item x="372"/>
        <item x="480"/>
        <item x="478"/>
        <item x="482"/>
        <item x="481"/>
        <item x="467"/>
        <item x="469"/>
        <item x="468"/>
        <item x="505"/>
        <item x="506"/>
        <item x="313"/>
        <item x="35"/>
        <item x="46"/>
        <item x="412"/>
        <item x="161"/>
        <item x="53"/>
        <item x="160"/>
        <item x="45"/>
        <item x="52"/>
        <item x="411"/>
        <item x="59"/>
        <item x="131"/>
        <item x="134"/>
        <item x="130"/>
        <item x="141"/>
        <item x="21"/>
        <item x="459"/>
        <item x="496"/>
        <item x="461"/>
        <item x="329"/>
        <item x="507"/>
        <item x="403"/>
        <item x="273"/>
        <item x="260"/>
        <item x="256"/>
        <item x="147"/>
        <item x="258"/>
        <item x="405"/>
        <item x="398"/>
        <item x="402"/>
        <item x="387"/>
        <item x="287"/>
        <item x="281"/>
        <item x="284"/>
        <item x="288"/>
        <item x="285"/>
        <item x="369"/>
        <item x="367"/>
        <item x="368"/>
        <item x="430"/>
        <item x="454"/>
        <item x="261"/>
        <item x="264"/>
        <item x="263"/>
        <item x="267"/>
        <item x="276"/>
        <item x="283"/>
        <item x="262"/>
        <item x="416"/>
        <item x="393"/>
        <item x="457"/>
        <item x="364"/>
        <item x="365"/>
        <item x="359"/>
        <item x="443"/>
        <item x="343"/>
        <item x="279"/>
        <item x="145"/>
        <item x="351"/>
        <item x="327"/>
        <item x="394"/>
        <item x="376"/>
        <item x="396"/>
        <item x="342"/>
        <item x="305"/>
        <item x="326"/>
        <item x="282"/>
        <item x="316"/>
        <item x="272"/>
        <item x="274"/>
        <item x="278"/>
        <item x="425"/>
        <item x="424"/>
        <item x="320"/>
        <item x="344"/>
        <item x="325"/>
        <item x="277"/>
        <item n="Deactivated as it is no longer be used. " x="377"/>
        <item x="374"/>
        <item x="381"/>
        <item x="392"/>
        <item x="380"/>
        <item x="379"/>
        <item x="378"/>
        <item x="345"/>
        <item x="431"/>
        <item x="432"/>
        <item x="140"/>
        <item x="142"/>
        <item x="491"/>
        <item x="508"/>
        <item x="317"/>
        <item x="361"/>
        <item x="233"/>
        <item x="230"/>
        <item x="228"/>
        <item x="229"/>
        <item x="298"/>
        <item x="269"/>
        <item x="268"/>
        <item x="203"/>
        <item x="208"/>
        <item x="200"/>
        <item x="201"/>
        <item x="202"/>
        <item x="204"/>
        <item x="206"/>
        <item x="215"/>
        <item x="213"/>
        <item x="444"/>
        <item x="334"/>
        <item x="154"/>
        <item x="348"/>
        <item x="490"/>
        <item x="509"/>
        <item x="409"/>
        <item x="410"/>
        <item x="347"/>
        <item x="237"/>
        <item x="152"/>
        <item x="240"/>
        <item x="433"/>
        <item x="439"/>
        <item x="465"/>
        <item x="428"/>
        <item x="440"/>
        <item x="497"/>
        <item x="280"/>
        <item x="266"/>
        <item x="236"/>
        <item x="293"/>
        <item x="294"/>
        <item x="295"/>
        <item x="291"/>
        <item x="234"/>
        <item x="299"/>
        <item x="231"/>
        <item x="296"/>
        <item x="450"/>
        <item x="446"/>
        <item x="458"/>
        <item x="235"/>
        <item x="426"/>
        <item x="386"/>
        <item x="504"/>
        <item x="314"/>
        <item x="315"/>
        <item x="455"/>
        <item x="332"/>
        <item x="318"/>
        <item x="319"/>
        <item x="323"/>
        <item x="321"/>
        <item x="156"/>
        <item x="502"/>
        <item x="121"/>
        <item x="383"/>
        <item x="438"/>
        <item x="473"/>
        <item x="503"/>
        <item x="463"/>
        <item x="384"/>
        <item x="290"/>
        <item x="498"/>
        <item x="499"/>
        <item x="489"/>
        <item x="292"/>
        <item x="336"/>
        <item x="341"/>
        <item x="339"/>
        <item x="337"/>
        <item x="477"/>
        <item x="289"/>
        <item x="475"/>
        <item x="488"/>
        <item x="474"/>
        <item x="418"/>
        <item x="417"/>
        <item x="421"/>
        <item x="420"/>
        <item x="419"/>
        <item x="382"/>
        <item x="453"/>
        <item x="338"/>
        <item x="388"/>
        <item x="389"/>
        <item x="333"/>
        <item x="195"/>
        <item x="173"/>
        <item x="174"/>
        <item x="175"/>
        <item x="176"/>
        <item x="177"/>
        <item x="178"/>
        <item x="179"/>
        <item x="180"/>
        <item x="181"/>
        <item x="182"/>
        <item x="183"/>
        <item x="184"/>
        <item x="185"/>
        <item x="186"/>
        <item x="187"/>
        <item x="188"/>
        <item x="189"/>
        <item x="190"/>
        <item x="191"/>
        <item x="192"/>
        <item x="193"/>
        <item x="194"/>
        <item x="196"/>
        <item x="197"/>
        <item x="501"/>
        <item x="350"/>
        <item x="330"/>
        <item x="340"/>
        <item x="391"/>
        <item x="10"/>
        <item x="306"/>
        <item x="307"/>
        <item x="308"/>
        <item x="309"/>
        <item x="310"/>
        <item x="311"/>
        <item x="312"/>
        <item x="303"/>
        <item x="297"/>
        <item x="239"/>
        <item x="216"/>
        <item x="199"/>
        <item x="17"/>
        <item x="408"/>
        <item x="401"/>
        <item x="209"/>
      </items>
    </pivotField>
    <pivotField compact="0" outline="0" showAll="0" defaultSubtotal="0"/>
  </pivotFields>
  <rowFields count="5">
    <field x="13"/>
    <field x="9"/>
    <field x="18"/>
    <field x="3"/>
    <field x="5"/>
  </rowFields>
  <rowItems count="3991">
    <i>
      <x/>
      <x/>
      <x v="237"/>
      <x/>
      <x v="1"/>
    </i>
    <i r="3">
      <x v="29"/>
      <x v="1"/>
    </i>
    <i r="1">
      <x v="1"/>
      <x v="64"/>
      <x v="1"/>
      <x/>
    </i>
    <i r="3">
      <x v="2"/>
      <x v="1"/>
    </i>
    <i r="3">
      <x v="16"/>
      <x v="1"/>
    </i>
    <i r="3">
      <x v="17"/>
      <x/>
    </i>
    <i r="3">
      <x v="49"/>
      <x/>
    </i>
    <i r="1">
      <x v="2"/>
      <x v="100"/>
      <x v="3"/>
      <x v="1"/>
    </i>
    <i r="3">
      <x v="30"/>
      <x/>
    </i>
    <i r="1">
      <x v="3"/>
      <x v="100"/>
      <x v="4"/>
      <x v="1"/>
    </i>
    <i r="3">
      <x v="31"/>
      <x v="1"/>
    </i>
    <i r="1">
      <x v="4"/>
      <x v="58"/>
      <x v="5"/>
      <x v="1"/>
    </i>
    <i r="3">
      <x v="32"/>
      <x/>
    </i>
    <i r="1">
      <x v="5"/>
      <x v="62"/>
      <x v="6"/>
      <x v="1"/>
    </i>
    <i r="3">
      <x v="33"/>
      <x/>
    </i>
    <i r="1">
      <x v="6"/>
      <x v="59"/>
      <x v="7"/>
      <x v="1"/>
    </i>
    <i r="3">
      <x v="9"/>
      <x v="1"/>
    </i>
    <i r="3">
      <x v="10"/>
      <x v="1"/>
    </i>
    <i r="3">
      <x v="11"/>
      <x v="1"/>
    </i>
    <i r="3">
      <x v="12"/>
      <x/>
    </i>
    <i r="3">
      <x v="13"/>
      <x v="1"/>
    </i>
    <i r="3">
      <x v="14"/>
      <x v="1"/>
    </i>
    <i r="3">
      <x v="15"/>
      <x v="1"/>
    </i>
    <i r="3">
      <x v="18"/>
      <x v="1"/>
    </i>
    <i r="3">
      <x v="19"/>
      <x v="1"/>
    </i>
    <i r="3">
      <x v="20"/>
      <x v="1"/>
    </i>
    <i r="3">
      <x v="34"/>
      <x/>
    </i>
    <i r="3">
      <x v="38"/>
      <x v="1"/>
    </i>
    <i r="3">
      <x v="50"/>
      <x/>
    </i>
    <i r="3">
      <x v="51"/>
      <x/>
    </i>
    <i r="3">
      <x v="52"/>
      <x/>
    </i>
    <i r="3">
      <x v="53"/>
      <x/>
    </i>
    <i r="3">
      <x v="54"/>
      <x/>
    </i>
    <i r="3">
      <x v="55"/>
      <x/>
    </i>
    <i r="3">
      <x v="56"/>
      <x/>
    </i>
    <i r="3">
      <x v="57"/>
      <x/>
    </i>
    <i r="3">
      <x v="58"/>
      <x/>
    </i>
    <i r="3">
      <x v="59"/>
      <x/>
    </i>
    <i r="3">
      <x v="60"/>
      <x/>
    </i>
    <i r="3">
      <x v="61"/>
      <x/>
    </i>
    <i r="3">
      <x v="66"/>
      <x/>
    </i>
    <i r="3">
      <x v="67"/>
      <x/>
    </i>
    <i r="3">
      <x v="69"/>
      <x/>
    </i>
    <i r="3">
      <x v="70"/>
      <x/>
    </i>
    <i r="3">
      <x v="71"/>
      <x/>
    </i>
    <i r="3">
      <x v="72"/>
      <x/>
    </i>
    <i r="3">
      <x v="73"/>
      <x/>
    </i>
    <i r="3">
      <x v="75"/>
      <x/>
    </i>
    <i r="1">
      <x v="7"/>
      <x v="101"/>
      <x v="21"/>
      <x v="1"/>
    </i>
    <i r="1">
      <x v="8"/>
      <x v="60"/>
      <x v="22"/>
      <x/>
    </i>
    <i r="1">
      <x v="9"/>
      <x v="63"/>
      <x v="23"/>
      <x v="1"/>
    </i>
    <i r="3">
      <x v="24"/>
      <x v="1"/>
    </i>
    <i r="3">
      <x v="25"/>
      <x v="1"/>
    </i>
    <i r="3">
      <x v="26"/>
      <x v="1"/>
    </i>
    <i r="3">
      <x v="27"/>
      <x v="1"/>
    </i>
    <i r="3">
      <x v="35"/>
      <x/>
    </i>
    <i r="3">
      <x v="62"/>
      <x/>
    </i>
    <i r="3">
      <x v="63"/>
      <x/>
    </i>
    <i r="3">
      <x v="64"/>
      <x/>
    </i>
    <i r="3">
      <x v="65"/>
      <x/>
    </i>
    <i r="1">
      <x v="10"/>
      <x v="101"/>
      <x v="28"/>
      <x v="1"/>
    </i>
    <i r="3">
      <x v="36"/>
      <x v="1"/>
    </i>
    <i>
      <x v="1"/>
      <x v="12"/>
      <x v="101"/>
      <x v="37"/>
      <x v="1"/>
    </i>
    <i r="3">
      <x v="119"/>
      <x v="1"/>
    </i>
    <i r="1">
      <x v="13"/>
      <x v="101"/>
      <x v="39"/>
      <x v="1"/>
    </i>
    <i r="3">
      <x v="40"/>
      <x v="1"/>
    </i>
    <i r="3">
      <x v="41"/>
      <x v="1"/>
    </i>
    <i r="3">
      <x v="42"/>
      <x v="1"/>
    </i>
    <i r="3">
      <x v="43"/>
      <x v="1"/>
    </i>
    <i r="3">
      <x v="44"/>
      <x v="1"/>
    </i>
    <i r="3">
      <x v="45"/>
      <x v="1"/>
    </i>
    <i r="3">
      <x v="46"/>
      <x v="1"/>
    </i>
    <i r="3">
      <x v="120"/>
      <x v="1"/>
    </i>
    <i r="3">
      <x v="121"/>
      <x/>
    </i>
    <i r="3">
      <x v="122"/>
      <x v="1"/>
    </i>
    <i r="3">
      <x v="123"/>
      <x/>
    </i>
    <i r="3">
      <x v="124"/>
      <x/>
    </i>
    <i r="3">
      <x v="125"/>
      <x/>
    </i>
    <i r="3">
      <x v="126"/>
      <x/>
    </i>
    <i r="3">
      <x v="127"/>
      <x/>
    </i>
    <i r="3">
      <x v="128"/>
      <x/>
    </i>
    <i r="1">
      <x v="14"/>
      <x v="101"/>
      <x v="47"/>
      <x v="1"/>
    </i>
    <i>
      <x v="2"/>
      <x v="15"/>
      <x v="26"/>
      <x v="77"/>
      <x v="1"/>
    </i>
    <i r="3">
      <x v="78"/>
      <x v="1"/>
    </i>
    <i r="3">
      <x v="79"/>
      <x v="1"/>
    </i>
    <i r="3">
      <x v="80"/>
      <x v="1"/>
    </i>
    <i r="3">
      <x v="132"/>
      <x/>
    </i>
    <i r="3">
      <x v="160"/>
      <x/>
    </i>
    <i r="3">
      <x v="161"/>
      <x/>
    </i>
    <i r="3">
      <x v="162"/>
      <x/>
    </i>
    <i r="1">
      <x v="16"/>
      <x v="28"/>
      <x v="81"/>
      <x v="1"/>
    </i>
    <i r="3">
      <x v="82"/>
      <x v="1"/>
    </i>
    <i r="3">
      <x v="83"/>
      <x v="1"/>
    </i>
    <i r="3">
      <x v="84"/>
      <x v="1"/>
    </i>
    <i r="3">
      <x v="85"/>
      <x v="1"/>
    </i>
    <i r="3">
      <x v="86"/>
      <x v="1"/>
    </i>
    <i r="3">
      <x v="87"/>
      <x v="1"/>
    </i>
    <i r="3">
      <x v="88"/>
      <x v="1"/>
    </i>
    <i r="3">
      <x v="89"/>
      <x v="1"/>
    </i>
    <i r="3">
      <x v="90"/>
      <x v="1"/>
    </i>
    <i r="3">
      <x v="91"/>
      <x v="1"/>
    </i>
    <i r="3">
      <x v="133"/>
      <x/>
    </i>
    <i r="3">
      <x v="142"/>
      <x/>
    </i>
    <i r="3">
      <x v="143"/>
      <x/>
    </i>
    <i r="3">
      <x v="163"/>
      <x/>
    </i>
    <i r="3">
      <x v="164"/>
      <x/>
    </i>
    <i r="3">
      <x v="165"/>
      <x/>
    </i>
    <i r="3">
      <x v="166"/>
      <x/>
    </i>
    <i r="3">
      <x v="167"/>
      <x/>
    </i>
    <i r="3">
      <x v="168"/>
      <x/>
    </i>
    <i r="3">
      <x v="169"/>
      <x/>
    </i>
    <i r="3">
      <x v="170"/>
      <x/>
    </i>
    <i r="3">
      <x v="171"/>
      <x/>
    </i>
    <i r="3">
      <x v="172"/>
      <x/>
    </i>
    <i r="3">
      <x v="188"/>
      <x/>
    </i>
    <i r="3">
      <x v="189"/>
      <x/>
    </i>
    <i r="3">
      <x v="190"/>
      <x/>
    </i>
    <i r="3">
      <x v="191"/>
      <x/>
    </i>
    <i r="3">
      <x v="192"/>
      <x/>
    </i>
    <i r="1">
      <x v="17"/>
      <x v="193"/>
      <x v="95"/>
      <x v="1"/>
    </i>
    <i r="3">
      <x v="185"/>
      <x/>
    </i>
    <i r="1">
      <x v="18"/>
      <x v="194"/>
      <x v="92"/>
      <x v="1"/>
    </i>
    <i r="3">
      <x v="93"/>
      <x v="1"/>
    </i>
    <i r="3">
      <x v="94"/>
      <x v="1"/>
    </i>
    <i r="3">
      <x v="96"/>
      <x v="1"/>
    </i>
    <i r="3">
      <x v="97"/>
      <x v="1"/>
    </i>
    <i r="3">
      <x v="98"/>
      <x v="1"/>
    </i>
    <i r="3">
      <x v="99"/>
      <x/>
    </i>
    <i r="3">
      <x v="135"/>
      <x/>
    </i>
    <i r="3">
      <x v="141"/>
      <x/>
    </i>
    <i r="3">
      <x v="173"/>
      <x/>
    </i>
    <i r="3">
      <x v="174"/>
      <x/>
    </i>
    <i r="3">
      <x v="175"/>
      <x/>
    </i>
    <i r="3">
      <x v="176"/>
      <x/>
    </i>
    <i r="3">
      <x v="177"/>
      <x/>
    </i>
    <i r="3">
      <x v="186"/>
      <x/>
    </i>
    <i r="1">
      <x v="19"/>
      <x v="27"/>
      <x v="100"/>
      <x v="1"/>
    </i>
    <i r="3">
      <x v="101"/>
      <x v="1"/>
    </i>
    <i r="3">
      <x v="102"/>
      <x v="1"/>
    </i>
    <i r="3">
      <x v="136"/>
      <x/>
    </i>
    <i r="3">
      <x v="178"/>
      <x/>
    </i>
    <i r="3">
      <x v="179"/>
      <x/>
    </i>
    <i r="1">
      <x v="20"/>
      <x v="51"/>
      <x v="103"/>
      <x v="1"/>
    </i>
    <i r="3">
      <x v="137"/>
      <x/>
    </i>
    <i r="1">
      <x v="21"/>
      <x v="507"/>
      <x v="104"/>
      <x v="1"/>
    </i>
    <i r="3">
      <x v="106"/>
      <x v="1"/>
    </i>
    <i r="3">
      <x v="107"/>
      <x/>
    </i>
    <i r="3">
      <x v="108"/>
      <x v="1"/>
    </i>
    <i r="3">
      <x v="109"/>
      <x/>
    </i>
    <i r="3">
      <x v="118"/>
      <x v="1"/>
    </i>
    <i r="3">
      <x v="129"/>
      <x v="1"/>
    </i>
    <i r="3">
      <x v="130"/>
      <x/>
    </i>
    <i r="3">
      <x v="138"/>
      <x/>
    </i>
    <i r="3">
      <x v="180"/>
      <x/>
    </i>
    <i r="3">
      <x v="181"/>
      <x/>
    </i>
    <i r="3">
      <x v="182"/>
      <x/>
    </i>
    <i r="3">
      <x v="183"/>
      <x/>
    </i>
    <i r="3">
      <x v="184"/>
      <x/>
    </i>
    <i r="3">
      <x v="187"/>
      <x/>
    </i>
    <i r="1">
      <x v="22"/>
      <x v="25"/>
      <x v="110"/>
      <x v="1"/>
    </i>
    <i r="3">
      <x v="139"/>
      <x/>
    </i>
    <i r="1">
      <x v="23"/>
      <x v="15"/>
      <x v="111"/>
      <x v="1"/>
    </i>
    <i r="3">
      <x v="112"/>
      <x/>
    </i>
    <i r="3">
      <x v="140"/>
      <x/>
    </i>
    <i r="1">
      <x v="24"/>
      <x v="292"/>
      <x v="113"/>
      <x/>
    </i>
    <i r="1">
      <x v="25"/>
      <x v="101"/>
      <x v="114"/>
      <x v="1"/>
    </i>
    <i r="1">
      <x v="26"/>
      <x v="101"/>
      <x v="115"/>
      <x v="1"/>
    </i>
    <i r="1">
      <x v="27"/>
      <x v="101"/>
      <x v="116"/>
      <x/>
    </i>
    <i r="1">
      <x v="28"/>
      <x v="101"/>
      <x v="117"/>
      <x v="1"/>
    </i>
    <i r="3">
      <x v="144"/>
      <x/>
    </i>
    <i r="1">
      <x v="29"/>
      <x v="133"/>
      <x v="105"/>
      <x v="1"/>
    </i>
    <i r="3">
      <x v="145"/>
      <x/>
    </i>
    <i>
      <x v="3"/>
      <x v="30"/>
      <x v="84"/>
      <x v="131"/>
      <x v="1"/>
    </i>
    <i r="3">
      <x v="134"/>
      <x v="1"/>
    </i>
    <i r="3">
      <x v="194"/>
      <x/>
    </i>
    <i r="3">
      <x v="229"/>
      <x/>
    </i>
    <i r="1">
      <x v="31"/>
      <x v="85"/>
      <x v="146"/>
      <x v="1"/>
    </i>
    <i r="3">
      <x v="195"/>
      <x/>
    </i>
    <i r="1">
      <x v="32"/>
      <x v="86"/>
      <x v="147"/>
      <x v="1"/>
    </i>
    <i r="3">
      <x v="148"/>
      <x v="1"/>
    </i>
    <i r="3">
      <x v="149"/>
      <x v="1"/>
    </i>
    <i r="3">
      <x v="196"/>
      <x/>
    </i>
    <i r="3">
      <x v="230"/>
      <x/>
    </i>
    <i r="3">
      <x v="231"/>
      <x/>
    </i>
    <i r="1">
      <x v="33"/>
      <x v="100"/>
      <x v="150"/>
      <x v="1"/>
    </i>
    <i r="3">
      <x v="151"/>
      <x v="1"/>
    </i>
    <i r="3">
      <x v="197"/>
      <x/>
    </i>
    <i r="3">
      <x v="232"/>
      <x/>
    </i>
    <i r="1">
      <x v="34"/>
      <x v="101"/>
      <x v="152"/>
      <x v="1"/>
    </i>
    <i r="3">
      <x v="198"/>
      <x v="1"/>
    </i>
    <i r="1">
      <x v="35"/>
      <x v="87"/>
      <x v="153"/>
      <x v="1"/>
    </i>
    <i r="3">
      <x v="199"/>
      <x/>
    </i>
    <i r="1">
      <x v="36"/>
      <x v="88"/>
      <x v="154"/>
      <x/>
    </i>
    <i r="1">
      <x v="37"/>
      <x v="89"/>
      <x v="155"/>
      <x v="1"/>
    </i>
    <i r="3">
      <x v="200"/>
      <x/>
    </i>
    <i r="1">
      <x v="38"/>
      <x v="101"/>
      <x v="156"/>
      <x v="1"/>
    </i>
    <i r="1">
      <x v="39"/>
      <x v="101"/>
      <x v="157"/>
      <x/>
    </i>
    <i r="1">
      <x v="40"/>
      <x v="101"/>
      <x v="158"/>
      <x v="1"/>
    </i>
    <i r="1">
      <x v="41"/>
      <x v="101"/>
      <x v="159"/>
      <x v="1"/>
    </i>
    <i>
      <x v="4"/>
      <x v="42"/>
      <x v="32"/>
      <x v="193"/>
      <x v="1"/>
    </i>
    <i r="3">
      <x v="235"/>
      <x/>
    </i>
    <i r="1">
      <x v="43"/>
      <x v="32"/>
      <x v="201"/>
      <x v="1"/>
    </i>
    <i r="3">
      <x v="236"/>
      <x/>
    </i>
    <i r="1">
      <x v="44"/>
      <x v="105"/>
      <x v="202"/>
      <x/>
    </i>
    <i r="1">
      <x v="45"/>
      <x v="105"/>
      <x v="203"/>
      <x/>
    </i>
    <i r="1">
      <x v="46"/>
      <x v="105"/>
      <x v="204"/>
      <x v="1"/>
    </i>
    <i r="3">
      <x v="237"/>
      <x/>
    </i>
    <i r="1">
      <x v="47"/>
      <x v="32"/>
      <x v="205"/>
      <x/>
    </i>
    <i r="1">
      <x v="48"/>
      <x v="32"/>
      <x v="206"/>
      <x/>
    </i>
    <i r="1">
      <x v="49"/>
      <x v="105"/>
      <x v="207"/>
      <x v="1"/>
    </i>
    <i r="3">
      <x v="238"/>
      <x/>
    </i>
    <i r="1">
      <x v="50"/>
      <x v="32"/>
      <x v="208"/>
      <x v="1"/>
    </i>
    <i r="3">
      <x v="239"/>
      <x/>
    </i>
    <i r="1">
      <x v="51"/>
      <x v="32"/>
      <x v="209"/>
      <x v="1"/>
    </i>
    <i r="3">
      <x v="240"/>
      <x/>
    </i>
    <i r="1">
      <x v="52"/>
      <x v="32"/>
      <x v="210"/>
      <x/>
    </i>
    <i r="1">
      <x v="53"/>
      <x v="32"/>
      <x v="211"/>
      <x v="1"/>
    </i>
    <i r="3">
      <x v="212"/>
      <x v="1"/>
    </i>
    <i r="3">
      <x v="213"/>
      <x v="1"/>
    </i>
    <i r="3">
      <x v="241"/>
      <x/>
    </i>
    <i r="3">
      <x v="267"/>
      <x/>
    </i>
    <i r="3">
      <x v="268"/>
      <x/>
    </i>
    <i r="1">
      <x v="54"/>
      <x v="32"/>
      <x v="214"/>
      <x v="1"/>
    </i>
    <i r="3">
      <x v="242"/>
      <x/>
    </i>
    <i r="1">
      <x v="55"/>
      <x v="32"/>
      <x v="215"/>
      <x v="1"/>
    </i>
    <i r="3">
      <x v="243"/>
      <x/>
    </i>
    <i r="1">
      <x v="56"/>
      <x v="32"/>
      <x v="216"/>
      <x v="1"/>
    </i>
    <i r="3">
      <x v="244"/>
      <x/>
    </i>
    <i r="1">
      <x v="57"/>
      <x v="105"/>
      <x v="217"/>
      <x/>
    </i>
    <i r="1">
      <x v="58"/>
      <x v="32"/>
      <x v="218"/>
      <x/>
    </i>
    <i r="1">
      <x v="59"/>
      <x v="105"/>
      <x v="219"/>
      <x v="1"/>
    </i>
    <i r="3">
      <x v="245"/>
      <x/>
    </i>
    <i r="1">
      <x v="60"/>
      <x v="32"/>
      <x v="220"/>
      <x v="1"/>
    </i>
    <i r="3">
      <x v="246"/>
      <x/>
    </i>
    <i r="1">
      <x v="61"/>
      <x v="105"/>
      <x v="221"/>
      <x/>
    </i>
    <i r="1">
      <x v="62"/>
      <x v="32"/>
      <x v="222"/>
      <x v="1"/>
    </i>
    <i r="3">
      <x v="247"/>
      <x/>
    </i>
    <i r="1">
      <x v="63"/>
      <x v="32"/>
      <x v="223"/>
      <x/>
    </i>
    <i r="1">
      <x v="64"/>
      <x v="32"/>
      <x v="224"/>
      <x/>
    </i>
    <i r="1">
      <x v="65"/>
      <x v="105"/>
      <x v="225"/>
      <x/>
    </i>
    <i r="1">
      <x v="66"/>
      <x v="32"/>
      <x v="226"/>
      <x v="1"/>
    </i>
    <i r="3">
      <x v="248"/>
      <x/>
    </i>
    <i r="1">
      <x v="67"/>
      <x v="105"/>
      <x v="227"/>
      <x v="1"/>
    </i>
    <i r="3">
      <x v="249"/>
      <x/>
    </i>
    <i r="1">
      <x v="68"/>
      <x v="35"/>
      <x v="234"/>
      <x v="1"/>
    </i>
    <i r="3">
      <x v="250"/>
      <x/>
    </i>
    <i r="3">
      <x v="266"/>
      <x/>
    </i>
    <i r="1">
      <x v="69"/>
      <x v="32"/>
      <x v="228"/>
      <x/>
    </i>
    <i r="1">
      <x v="70"/>
      <x v="32"/>
      <x v="233"/>
      <x/>
    </i>
    <i r="1">
      <x v="71"/>
      <x/>
      <x v="251"/>
      <x v="1"/>
    </i>
    <i r="3">
      <x v="258"/>
      <x v="1"/>
    </i>
    <i r="1">
      <x v="72"/>
      <x/>
      <x v="252"/>
      <x v="1"/>
    </i>
    <i r="3">
      <x v="259"/>
      <x v="1"/>
    </i>
    <i r="1">
      <x v="73"/>
      <x v="32"/>
      <x v="253"/>
      <x/>
    </i>
    <i r="3">
      <x v="261"/>
      <x v="1"/>
    </i>
    <i r="1">
      <x v="74"/>
      <x v="32"/>
      <x v="254"/>
      <x/>
    </i>
    <i r="3">
      <x v="262"/>
      <x v="1"/>
    </i>
    <i r="1">
      <x v="75"/>
      <x v="32"/>
      <x v="255"/>
      <x/>
    </i>
    <i r="3">
      <x v="263"/>
      <x v="1"/>
    </i>
    <i r="1">
      <x v="76"/>
      <x v="32"/>
      <x v="256"/>
      <x/>
    </i>
    <i r="3">
      <x v="264"/>
      <x v="1"/>
    </i>
    <i r="1">
      <x v="77"/>
      <x v="32"/>
      <x v="257"/>
      <x/>
    </i>
    <i r="3">
      <x v="265"/>
      <x v="1"/>
    </i>
    <i r="1">
      <x v="78"/>
      <x v="34"/>
      <x v="260"/>
      <x/>
    </i>
    <i r="1">
      <x v="165"/>
      <x v="31"/>
      <x v="497"/>
      <x/>
    </i>
    <i r="1">
      <x v="166"/>
      <x v="30"/>
      <x v="498"/>
      <x/>
    </i>
    <i r="1">
      <x v="167"/>
      <x v="30"/>
      <x v="499"/>
      <x/>
    </i>
    <i r="1">
      <x v="168"/>
      <x v="30"/>
      <x v="500"/>
      <x/>
    </i>
    <i r="1">
      <x v="169"/>
      <x v="30"/>
      <x v="501"/>
      <x/>
    </i>
    <i r="1">
      <x v="170"/>
      <x v="30"/>
      <x v="502"/>
      <x/>
    </i>
    <i r="1">
      <x v="171"/>
      <x v="30"/>
      <x v="503"/>
      <x/>
    </i>
    <i r="1">
      <x v="172"/>
      <x v="30"/>
      <x v="504"/>
      <x/>
    </i>
    <i r="1">
      <x v="173"/>
      <x v="30"/>
      <x v="505"/>
      <x/>
    </i>
    <i r="1">
      <x v="174"/>
      <x v="30"/>
      <x v="506"/>
      <x/>
    </i>
    <i r="1">
      <x v="175"/>
      <x v="30"/>
      <x v="507"/>
      <x/>
    </i>
    <i r="1">
      <x v="176"/>
      <x v="30"/>
      <x v="508"/>
      <x/>
    </i>
    <i r="1">
      <x v="177"/>
      <x v="30"/>
      <x v="509"/>
      <x/>
    </i>
    <i r="1">
      <x v="178"/>
      <x v="30"/>
      <x v="510"/>
      <x/>
    </i>
    <i r="1">
      <x v="179"/>
      <x v="30"/>
      <x v="511"/>
      <x/>
    </i>
    <i r="1">
      <x v="180"/>
      <x v="30"/>
      <x v="512"/>
      <x/>
    </i>
    <i r="1">
      <x v="181"/>
      <x v="30"/>
      <x v="513"/>
      <x/>
    </i>
    <i r="1">
      <x v="182"/>
      <x v="30"/>
      <x v="514"/>
      <x/>
    </i>
    <i r="1">
      <x v="183"/>
      <x v="30"/>
      <x v="515"/>
      <x/>
    </i>
    <i r="1">
      <x v="184"/>
      <x v="30"/>
      <x v="516"/>
      <x/>
    </i>
    <i r="1">
      <x v="185"/>
      <x v="30"/>
      <x v="517"/>
      <x/>
    </i>
    <i r="1">
      <x v="186"/>
      <x v="30"/>
      <x v="518"/>
      <x/>
    </i>
    <i r="1">
      <x v="187"/>
      <x v="30"/>
      <x v="519"/>
      <x/>
    </i>
    <i r="1">
      <x v="188"/>
      <x v="30"/>
      <x v="520"/>
      <x/>
    </i>
    <i r="1">
      <x v="189"/>
      <x v="30"/>
      <x v="521"/>
      <x/>
    </i>
    <i r="1">
      <x v="190"/>
      <x v="30"/>
      <x v="522"/>
      <x/>
    </i>
    <i r="1">
      <x v="191"/>
      <x v="30"/>
      <x v="523"/>
      <x/>
    </i>
    <i r="1">
      <x v="192"/>
      <x v="30"/>
      <x v="524"/>
      <x/>
    </i>
    <i r="1">
      <x v="193"/>
      <x v="30"/>
      <x v="525"/>
      <x/>
    </i>
    <i r="1">
      <x v="194"/>
      <x v="30"/>
      <x v="526"/>
      <x/>
    </i>
    <i r="1">
      <x v="195"/>
      <x v="30"/>
      <x v="527"/>
      <x/>
    </i>
    <i r="1">
      <x v="196"/>
      <x v="30"/>
      <x v="528"/>
      <x/>
    </i>
    <i r="1">
      <x v="197"/>
      <x v="30"/>
      <x v="529"/>
      <x/>
    </i>
    <i r="1">
      <x v="198"/>
      <x v="30"/>
      <x v="530"/>
      <x/>
    </i>
    <i r="1">
      <x v="199"/>
      <x v="30"/>
      <x v="531"/>
      <x/>
    </i>
    <i r="1">
      <x v="200"/>
      <x v="30"/>
      <x v="532"/>
      <x/>
    </i>
    <i r="1">
      <x v="201"/>
      <x v="30"/>
      <x v="533"/>
      <x/>
    </i>
    <i r="1">
      <x v="202"/>
      <x v="30"/>
      <x v="534"/>
      <x/>
    </i>
    <i r="1">
      <x v="203"/>
      <x v="30"/>
      <x v="535"/>
      <x/>
    </i>
    <i r="1">
      <x v="204"/>
      <x v="30"/>
      <x v="536"/>
      <x/>
    </i>
    <i r="1">
      <x v="205"/>
      <x v="30"/>
      <x v="537"/>
      <x/>
    </i>
    <i r="1">
      <x v="206"/>
      <x v="30"/>
      <x v="538"/>
      <x/>
    </i>
    <i r="1">
      <x v="207"/>
      <x v="30"/>
      <x v="539"/>
      <x/>
    </i>
    <i r="1">
      <x v="208"/>
      <x v="30"/>
      <x v="540"/>
      <x/>
    </i>
    <i r="1">
      <x v="209"/>
      <x v="30"/>
      <x v="541"/>
      <x/>
    </i>
    <i r="1">
      <x v="210"/>
      <x v="30"/>
      <x v="542"/>
      <x/>
    </i>
    <i r="1">
      <x v="211"/>
      <x v="30"/>
      <x v="543"/>
      <x/>
    </i>
    <i r="1">
      <x v="212"/>
      <x v="30"/>
      <x v="544"/>
      <x/>
    </i>
    <i r="1">
      <x v="213"/>
      <x v="30"/>
      <x v="545"/>
      <x/>
    </i>
    <i r="1">
      <x v="214"/>
      <x v="30"/>
      <x v="546"/>
      <x/>
    </i>
    <i r="1">
      <x v="215"/>
      <x v="30"/>
      <x v="547"/>
      <x/>
    </i>
    <i r="1">
      <x v="216"/>
      <x v="30"/>
      <x v="548"/>
      <x/>
    </i>
    <i r="1">
      <x v="217"/>
      <x v="30"/>
      <x v="549"/>
      <x/>
    </i>
    <i r="1">
      <x v="218"/>
      <x v="30"/>
      <x v="550"/>
      <x/>
    </i>
    <i r="1">
      <x v="219"/>
      <x v="30"/>
      <x v="551"/>
      <x/>
    </i>
    <i r="1">
      <x v="220"/>
      <x v="30"/>
      <x v="552"/>
      <x/>
    </i>
    <i r="1">
      <x v="221"/>
      <x v="30"/>
      <x v="553"/>
      <x/>
    </i>
    <i r="1">
      <x v="222"/>
      <x v="30"/>
      <x v="554"/>
      <x/>
    </i>
    <i r="1">
      <x v="223"/>
      <x v="30"/>
      <x v="555"/>
      <x/>
    </i>
    <i r="1">
      <x v="224"/>
      <x v="30"/>
      <x v="556"/>
      <x/>
    </i>
    <i r="1">
      <x v="225"/>
      <x v="99"/>
      <x v="557"/>
      <x/>
    </i>
    <i r="1">
      <x v="226"/>
      <x v="33"/>
      <x v="558"/>
      <x/>
    </i>
    <i r="1">
      <x v="227"/>
      <x v="29"/>
      <x v="559"/>
      <x/>
    </i>
    <i r="1">
      <x v="228"/>
      <x v="29"/>
      <x v="560"/>
      <x/>
    </i>
    <i r="1">
      <x v="229"/>
      <x v="29"/>
      <x v="561"/>
      <x/>
    </i>
    <i r="1">
      <x v="230"/>
      <x v="29"/>
      <x v="562"/>
      <x/>
    </i>
    <i r="1">
      <x v="231"/>
      <x v="29"/>
      <x v="563"/>
      <x/>
    </i>
    <i r="1">
      <x v="232"/>
      <x v="29"/>
      <x v="564"/>
      <x/>
    </i>
    <i r="1">
      <x v="233"/>
      <x v="29"/>
      <x v="565"/>
      <x/>
    </i>
    <i r="1">
      <x v="234"/>
      <x v="29"/>
      <x v="566"/>
      <x/>
    </i>
    <i r="1">
      <x v="235"/>
      <x v="29"/>
      <x v="567"/>
      <x/>
    </i>
    <i r="1">
      <x v="236"/>
      <x v="29"/>
      <x v="568"/>
      <x/>
    </i>
    <i r="1">
      <x v="237"/>
      <x v="29"/>
      <x v="569"/>
      <x/>
    </i>
    <i r="1">
      <x v="238"/>
      <x v="29"/>
      <x v="570"/>
      <x/>
    </i>
    <i r="1">
      <x v="239"/>
      <x v="29"/>
      <x v="571"/>
      <x/>
    </i>
    <i r="1">
      <x v="240"/>
      <x v="29"/>
      <x v="572"/>
      <x/>
    </i>
    <i r="1">
      <x v="241"/>
      <x v="29"/>
      <x v="573"/>
      <x/>
    </i>
    <i r="1">
      <x v="242"/>
      <x v="99"/>
      <x v="574"/>
      <x/>
    </i>
    <i>
      <x v="5"/>
      <x v="79"/>
      <x v="100"/>
      <x v="269"/>
      <x v="1"/>
    </i>
    <i r="3">
      <x v="270"/>
      <x v="1"/>
    </i>
    <i r="1">
      <x v="80"/>
      <x v="100"/>
      <x v="271"/>
      <x v="1"/>
    </i>
    <i r="3">
      <x v="277"/>
      <x v="1"/>
    </i>
    <i r="1">
      <x v="81"/>
      <x v="100"/>
      <x v="272"/>
      <x/>
    </i>
    <i r="3">
      <x v="278"/>
      <x v="1"/>
    </i>
    <i r="3">
      <x v="279"/>
      <x v="1"/>
    </i>
    <i r="3">
      <x v="290"/>
      <x/>
    </i>
    <i r="1">
      <x v="82"/>
      <x v="82"/>
      <x v="273"/>
      <x/>
    </i>
    <i r="3">
      <x v="280"/>
      <x v="1"/>
    </i>
    <i r="1">
      <x v="83"/>
      <x v="83"/>
      <x v="274"/>
      <x/>
    </i>
    <i r="3">
      <x v="281"/>
      <x v="1"/>
    </i>
    <i r="1">
      <x v="84"/>
      <x v="100"/>
      <x v="275"/>
      <x/>
    </i>
    <i r="3">
      <x v="282"/>
      <x v="1"/>
    </i>
    <i r="1">
      <x v="85"/>
      <x v="100"/>
      <x v="283"/>
      <x/>
    </i>
    <i r="1">
      <x v="86"/>
      <x v="100"/>
      <x v="276"/>
      <x v="1"/>
    </i>
    <i r="3">
      <x v="284"/>
      <x v="1"/>
    </i>
    <i r="1">
      <x v="87"/>
      <x v="100"/>
      <x v="285"/>
      <x v="1"/>
    </i>
    <i r="1">
      <x v="88"/>
      <x v="100"/>
      <x v="286"/>
      <x/>
    </i>
    <i r="1">
      <x v="89"/>
      <x v="100"/>
      <x v="287"/>
      <x v="1"/>
    </i>
    <i r="1">
      <x v="90"/>
      <x v="100"/>
      <x v="288"/>
      <x v="1"/>
    </i>
    <i r="1">
      <x v="91"/>
      <x v="100"/>
      <x v="289"/>
      <x/>
    </i>
    <i>
      <x v="6"/>
      <x v="92"/>
      <x v="278"/>
      <x v="291"/>
      <x v="1"/>
    </i>
    <i r="3">
      <x v="292"/>
      <x/>
    </i>
    <i r="3">
      <x v="295"/>
      <x/>
    </i>
    <i r="3">
      <x v="329"/>
      <x/>
    </i>
    <i r="1">
      <x v="93"/>
      <x v="195"/>
      <x v="293"/>
      <x/>
    </i>
    <i r="3">
      <x v="300"/>
      <x v="1"/>
    </i>
    <i r="1">
      <x v="94"/>
      <x v="186"/>
      <x v="294"/>
      <x/>
    </i>
    <i r="3">
      <x v="301"/>
      <x v="1"/>
    </i>
    <i r="3">
      <x v="302"/>
      <x v="1"/>
    </i>
    <i r="3">
      <x v="303"/>
      <x v="1"/>
    </i>
    <i r="3">
      <x v="315"/>
      <x/>
    </i>
    <i r="3">
      <x v="316"/>
      <x/>
    </i>
    <i r="3">
      <x v="326"/>
      <x/>
    </i>
    <i r="3">
      <x v="327"/>
      <x/>
    </i>
    <i r="3">
      <x v="328"/>
      <x/>
    </i>
    <i r="3">
      <x v="330"/>
      <x/>
    </i>
    <i r="3">
      <x v="331"/>
      <x/>
    </i>
    <i r="1">
      <x v="95"/>
      <x v="169"/>
      <x v="304"/>
      <x v="1"/>
    </i>
    <i r="1">
      <x v="96"/>
      <x v="223"/>
      <x v="296"/>
      <x/>
    </i>
    <i r="3">
      <x v="305"/>
      <x v="1"/>
    </i>
    <i r="1">
      <x v="97"/>
      <x v="183"/>
      <x v="297"/>
      <x/>
    </i>
    <i r="3">
      <x v="306"/>
      <x v="1"/>
    </i>
    <i r="1">
      <x v="98"/>
      <x/>
      <x v="298"/>
      <x/>
    </i>
    <i r="3">
      <x v="307"/>
      <x v="1"/>
    </i>
    <i r="1">
      <x v="99"/>
      <x v="184"/>
      <x v="299"/>
      <x/>
    </i>
    <i r="3">
      <x v="308"/>
      <x v="1"/>
    </i>
    <i r="1">
      <x v="100"/>
      <x v="185"/>
      <x v="309"/>
      <x v="1"/>
    </i>
    <i r="3">
      <x v="310"/>
      <x v="1"/>
    </i>
    <i r="3">
      <x v="311"/>
      <x v="1"/>
    </i>
    <i r="3">
      <x v="312"/>
      <x v="1"/>
    </i>
    <i r="3">
      <x v="313"/>
      <x v="1"/>
    </i>
    <i r="3">
      <x v="314"/>
      <x v="1"/>
    </i>
    <i r="3">
      <x v="317"/>
      <x/>
    </i>
    <i r="3">
      <x v="318"/>
      <x/>
    </i>
    <i r="3">
      <x v="319"/>
      <x/>
    </i>
    <i r="3">
      <x v="320"/>
      <x/>
    </i>
    <i r="3">
      <x v="321"/>
      <x/>
    </i>
    <i r="3">
      <x v="322"/>
      <x/>
    </i>
    <i r="3">
      <x v="323"/>
      <x/>
    </i>
    <i r="3">
      <x v="324"/>
      <x/>
    </i>
    <i r="3">
      <x v="325"/>
      <x/>
    </i>
    <i>
      <x v="7"/>
      <x v="11"/>
      <x v="494"/>
      <x v="48"/>
      <x v="1"/>
    </i>
    <i r="3">
      <x v="68"/>
      <x/>
    </i>
    <i r="3">
      <x v="74"/>
      <x/>
    </i>
    <i r="3">
      <x v="76"/>
      <x/>
    </i>
    <i r="1">
      <x v="101"/>
      <x v="40"/>
      <x v="332"/>
      <x v="1"/>
    </i>
    <i r="3">
      <x v="333"/>
      <x/>
    </i>
    <i r="1">
      <x v="102"/>
      <x v="44"/>
      <x v="334"/>
      <x/>
    </i>
    <i r="3">
      <x v="350"/>
      <x v="1"/>
    </i>
    <i r="1">
      <x v="103"/>
      <x v="284"/>
      <x v="335"/>
      <x/>
    </i>
    <i r="3">
      <x v="351"/>
      <x v="1"/>
    </i>
    <i r="1">
      <x v="104"/>
      <x v="279"/>
      <x v="336"/>
      <x/>
    </i>
    <i r="3">
      <x v="352"/>
      <x v="1"/>
    </i>
    <i r="1">
      <x v="105"/>
      <x v="153"/>
      <x v="337"/>
      <x/>
    </i>
    <i r="3">
      <x v="354"/>
      <x v="1"/>
    </i>
    <i r="1">
      <x v="106"/>
      <x v="43"/>
      <x v="338"/>
      <x/>
    </i>
    <i r="3">
      <x v="355"/>
      <x v="1"/>
    </i>
    <i r="1">
      <x v="107"/>
      <x v="48"/>
      <x v="339"/>
      <x/>
    </i>
    <i r="3">
      <x v="356"/>
      <x v="1"/>
    </i>
    <i r="1">
      <x v="108"/>
      <x v="46"/>
      <x v="340"/>
      <x/>
    </i>
    <i r="3">
      <x v="357"/>
      <x v="1"/>
    </i>
    <i r="1">
      <x v="109"/>
      <x v="47"/>
      <x v="341"/>
      <x/>
    </i>
    <i r="3">
      <x v="358"/>
      <x v="1"/>
    </i>
    <i r="1">
      <x v="110"/>
      <x v="285"/>
      <x v="342"/>
      <x/>
    </i>
    <i r="3">
      <x v="359"/>
      <x v="1"/>
    </i>
    <i r="1">
      <x v="111"/>
      <x v="282"/>
      <x v="343"/>
      <x/>
    </i>
    <i r="3">
      <x v="360"/>
      <x v="1"/>
    </i>
    <i r="1">
      <x v="112"/>
      <x v="49"/>
      <x v="344"/>
      <x/>
    </i>
    <i r="3">
      <x v="361"/>
      <x v="1"/>
    </i>
    <i r="1">
      <x v="113"/>
      <x v="189"/>
      <x v="345"/>
      <x/>
    </i>
    <i r="3">
      <x v="362"/>
      <x v="1"/>
    </i>
    <i r="1">
      <x v="114"/>
      <x v="41"/>
      <x v="346"/>
      <x/>
    </i>
    <i r="3">
      <x v="363"/>
      <x v="1"/>
    </i>
    <i r="1">
      <x v="115"/>
      <x v="45"/>
      <x v="347"/>
      <x/>
    </i>
    <i r="3">
      <x v="364"/>
      <x v="1"/>
    </i>
    <i r="1">
      <x v="116"/>
      <x v="42"/>
      <x v="348"/>
      <x/>
    </i>
    <i r="3">
      <x v="365"/>
      <x v="1"/>
    </i>
    <i r="1">
      <x v="117"/>
      <x v="247"/>
      <x v="349"/>
      <x/>
    </i>
    <i r="3">
      <x v="366"/>
      <x v="1"/>
    </i>
    <i r="1">
      <x v="118"/>
      <x v="247"/>
      <x v="8"/>
      <x v="1"/>
    </i>
    <i r="3">
      <x v="367"/>
      <x v="1"/>
    </i>
    <i r="3">
      <x v="370"/>
      <x v="1"/>
    </i>
    <i r="3">
      <x v="371"/>
      <x v="1"/>
    </i>
    <i r="3">
      <x v="372"/>
      <x v="1"/>
    </i>
    <i r="3">
      <x v="373"/>
      <x v="1"/>
    </i>
    <i r="3">
      <x v="376"/>
      <x v="1"/>
    </i>
    <i r="3">
      <x v="377"/>
      <x/>
    </i>
    <i r="3">
      <x v="378"/>
      <x/>
    </i>
    <i r="3">
      <x v="379"/>
      <x/>
    </i>
    <i r="3">
      <x v="380"/>
      <x/>
    </i>
    <i r="3">
      <x v="381"/>
      <x/>
    </i>
    <i r="3">
      <x v="382"/>
      <x/>
    </i>
    <i r="3">
      <x v="386"/>
      <x/>
    </i>
    <i r="3">
      <x v="387"/>
      <x/>
    </i>
    <i r="3">
      <x v="390"/>
      <x/>
    </i>
    <i r="3">
      <x v="391"/>
      <x/>
    </i>
    <i r="3">
      <x v="393"/>
      <x/>
    </i>
    <i r="1">
      <x v="119"/>
      <x v="247"/>
      <x v="353"/>
      <x/>
    </i>
    <i r="3">
      <x v="389"/>
      <x/>
    </i>
    <i r="3">
      <x v="392"/>
      <x/>
    </i>
    <i r="1">
      <x v="120"/>
      <x v="247"/>
      <x v="368"/>
      <x v="1"/>
    </i>
    <i r="3">
      <x v="369"/>
      <x v="1"/>
    </i>
    <i r="3">
      <x v="374"/>
      <x v="1"/>
    </i>
    <i r="3">
      <x v="375"/>
      <x/>
    </i>
    <i r="3">
      <x v="383"/>
      <x/>
    </i>
    <i r="3">
      <x v="384"/>
      <x/>
    </i>
    <i r="3">
      <x v="385"/>
      <x/>
    </i>
    <i r="3">
      <x v="388"/>
      <x v="1"/>
    </i>
    <i>
      <x v="8"/>
      <x v="121"/>
      <x v="287"/>
      <x v="394"/>
      <x v="1"/>
    </i>
    <i r="3">
      <x v="395"/>
      <x v="1"/>
    </i>
    <i r="3">
      <x v="396"/>
      <x v="1"/>
    </i>
    <i r="3">
      <x v="411"/>
      <x/>
    </i>
    <i r="3">
      <x v="412"/>
      <x/>
    </i>
    <i r="3">
      <x v="413"/>
      <x/>
    </i>
    <i r="1">
      <x v="122"/>
      <x/>
      <x v="403"/>
      <x v="1"/>
    </i>
    <i r="3">
      <x v="414"/>
      <x/>
    </i>
    <i r="1">
      <x v="123"/>
      <x/>
      <x v="397"/>
      <x/>
    </i>
    <i r="3">
      <x v="404"/>
      <x v="1"/>
    </i>
    <i r="1">
      <x v="124"/>
      <x v="157"/>
      <x v="398"/>
      <x/>
    </i>
    <i r="3">
      <x v="405"/>
      <x v="1"/>
    </i>
    <i r="1">
      <x v="125"/>
      <x v="13"/>
      <x v="399"/>
      <x/>
    </i>
    <i r="3">
      <x v="406"/>
      <x v="1"/>
    </i>
    <i r="1">
      <x v="126"/>
      <x/>
      <x v="400"/>
      <x/>
    </i>
    <i r="3">
      <x v="407"/>
      <x v="1"/>
    </i>
    <i r="1">
      <x v="127"/>
      <x v="158"/>
      <x v="401"/>
      <x/>
    </i>
    <i r="3">
      <x v="408"/>
      <x v="1"/>
    </i>
    <i r="3">
      <x v="416"/>
      <x/>
    </i>
    <i r="1">
      <x v="128"/>
      <x v="196"/>
      <x v="402"/>
      <x/>
    </i>
    <i r="1">
      <x v="129"/>
      <x v="197"/>
      <x v="409"/>
      <x/>
    </i>
    <i>
      <x v="9"/>
      <x v="130"/>
      <x v="3"/>
      <x v="417"/>
      <x v="1"/>
    </i>
    <i r="3">
      <x v="418"/>
      <x/>
    </i>
    <i r="1">
      <x v="131"/>
      <x v="2"/>
      <x v="419"/>
      <x/>
    </i>
    <i r="3">
      <x v="439"/>
      <x v="1"/>
    </i>
    <i r="1">
      <x v="132"/>
      <x v="81"/>
      <x v="420"/>
      <x/>
    </i>
    <i r="3">
      <x v="457"/>
      <x v="1"/>
    </i>
    <i r="1">
      <x v="133"/>
      <x v="4"/>
      <x v="421"/>
      <x/>
    </i>
    <i r="3">
      <x v="445"/>
      <x v="1"/>
    </i>
    <i r="3">
      <x v="447"/>
      <x v="1"/>
    </i>
    <i r="3">
      <x v="453"/>
      <x v="1"/>
    </i>
    <i r="1">
      <x v="134"/>
      <x v="78"/>
      <x v="422"/>
      <x/>
    </i>
    <i r="3">
      <x v="459"/>
      <x v="1"/>
    </i>
    <i r="1">
      <x v="135"/>
      <x v="216"/>
      <x v="423"/>
      <x/>
    </i>
    <i r="3">
      <x v="448"/>
      <x v="1"/>
    </i>
    <i r="3">
      <x v="449"/>
      <x v="1"/>
    </i>
    <i r="3">
      <x v="454"/>
      <x/>
    </i>
    <i r="1">
      <x v="136"/>
      <x v="77"/>
      <x v="424"/>
      <x/>
    </i>
    <i r="3">
      <x v="455"/>
      <x/>
    </i>
    <i r="3">
      <x v="461"/>
      <x v="1"/>
    </i>
    <i r="3">
      <x v="462"/>
      <x v="1"/>
    </i>
    <i r="1">
      <x v="137"/>
      <x v="217"/>
      <x v="425"/>
      <x/>
    </i>
    <i r="3">
      <x v="450"/>
      <x v="1"/>
    </i>
    <i r="1">
      <x v="138"/>
      <x v="5"/>
      <x v="426"/>
      <x/>
    </i>
    <i r="3">
      <x v="451"/>
      <x v="1"/>
    </i>
    <i r="1">
      <x v="139"/>
      <x v="79"/>
      <x v="427"/>
      <x/>
    </i>
    <i r="3">
      <x v="463"/>
      <x v="1"/>
    </i>
    <i r="1">
      <x v="140"/>
      <x v="137"/>
      <x v="428"/>
      <x/>
    </i>
    <i r="3">
      <x v="446"/>
      <x v="1"/>
    </i>
    <i r="1">
      <x v="141"/>
      <x v="80"/>
      <x v="429"/>
      <x/>
    </i>
    <i r="3">
      <x v="460"/>
      <x v="1"/>
    </i>
    <i r="1">
      <x v="142"/>
      <x v="228"/>
      <x v="430"/>
      <x/>
    </i>
    <i r="1">
      <x v="143"/>
      <x v="76"/>
      <x v="431"/>
      <x/>
    </i>
    <i r="1">
      <x v="144"/>
      <x v="236"/>
      <x v="432"/>
      <x/>
    </i>
    <i r="1">
      <x v="145"/>
      <x v="72"/>
      <x v="433"/>
      <x/>
    </i>
    <i r="1">
      <x v="146"/>
      <x v="233"/>
      <x v="434"/>
      <x/>
    </i>
    <i r="1">
      <x v="147"/>
      <x v="231"/>
      <x v="435"/>
      <x/>
    </i>
    <i r="1">
      <x v="148"/>
      <x v="75"/>
      <x v="436"/>
      <x/>
    </i>
    <i r="1">
      <x v="149"/>
      <x v="235"/>
      <x v="437"/>
      <x/>
    </i>
    <i r="1">
      <x v="150"/>
      <x v="230"/>
      <x v="438"/>
      <x/>
    </i>
    <i r="1">
      <x v="151"/>
      <x v="73"/>
      <x v="456"/>
      <x/>
    </i>
    <i r="1">
      <x v="152"/>
      <x v="234"/>
      <x v="440"/>
      <x/>
    </i>
    <i r="1">
      <x v="153"/>
      <x v="229"/>
      <x v="441"/>
      <x/>
    </i>
    <i r="1">
      <x v="154"/>
      <x v="74"/>
      <x v="442"/>
      <x/>
    </i>
    <i r="1">
      <x v="155"/>
      <x v="232"/>
      <x v="443"/>
      <x/>
    </i>
    <i r="1">
      <x v="156"/>
      <x v="227"/>
      <x v="444"/>
      <x/>
    </i>
    <i>
      <x v="10"/>
      <x v="157"/>
      <x v="152"/>
      <x v="458"/>
      <x/>
    </i>
    <i r="3">
      <x v="468"/>
      <x/>
    </i>
    <i r="3">
      <x v="469"/>
      <x v="1"/>
    </i>
    <i r="3">
      <x v="472"/>
      <x v="1"/>
    </i>
    <i>
      <x v="11"/>
      <x v="158"/>
      <x v="38"/>
      <x v="470"/>
      <x/>
    </i>
    <i r="1">
      <x v="159"/>
      <x v="37"/>
      <x v="471"/>
      <x/>
    </i>
    <i>
      <x v="12"/>
      <x v="160"/>
      <x/>
      <x v="473"/>
      <x v="1"/>
    </i>
    <i r="3">
      <x v="474"/>
      <x/>
    </i>
    <i r="1">
      <x v="161"/>
      <x/>
      <x v="475"/>
      <x/>
    </i>
    <i r="3">
      <x v="479"/>
      <x v="1"/>
    </i>
    <i r="1">
      <x v="162"/>
      <x/>
      <x v="476"/>
      <x/>
    </i>
    <i r="3">
      <x v="480"/>
      <x v="1"/>
    </i>
    <i r="1">
      <x v="163"/>
      <x/>
      <x v="477"/>
      <x/>
    </i>
    <i r="3">
      <x v="481"/>
      <x v="1"/>
    </i>
    <i r="1">
      <x v="164"/>
      <x/>
      <x v="478"/>
      <x/>
    </i>
    <i r="3">
      <x v="482"/>
      <x v="1"/>
    </i>
    <i>
      <x v="13"/>
      <x v="243"/>
      <x v="103"/>
      <x v="483"/>
      <x v="1"/>
    </i>
    <i r="3">
      <x v="575"/>
      <x v="1"/>
    </i>
    <i r="1">
      <x v="244"/>
      <x v="170"/>
      <x v="484"/>
      <x v="1"/>
    </i>
    <i r="3">
      <x v="576"/>
      <x/>
    </i>
    <i r="1">
      <x v="245"/>
      <x v="188"/>
      <x v="485"/>
      <x v="1"/>
    </i>
    <i r="3">
      <x v="577"/>
      <x/>
    </i>
    <i r="1">
      <x v="246"/>
      <x v="107"/>
      <x v="486"/>
      <x v="1"/>
    </i>
    <i r="3">
      <x v="578"/>
      <x/>
    </i>
    <i r="1">
      <x v="247"/>
      <x/>
      <x v="487"/>
      <x v="1"/>
    </i>
    <i r="3">
      <x v="579"/>
      <x/>
    </i>
    <i r="1">
      <x v="248"/>
      <x v="156"/>
      <x v="488"/>
      <x v="1"/>
    </i>
    <i r="3">
      <x v="580"/>
      <x/>
    </i>
    <i r="1">
      <x v="249"/>
      <x v="66"/>
      <x v="489"/>
      <x v="1"/>
    </i>
    <i r="3">
      <x v="581"/>
      <x/>
    </i>
    <i r="1">
      <x v="250"/>
      <x v="57"/>
      <x v="490"/>
      <x v="1"/>
    </i>
    <i r="3">
      <x v="582"/>
      <x/>
    </i>
    <i r="1">
      <x v="251"/>
      <x v="173"/>
      <x v="491"/>
      <x v="1"/>
    </i>
    <i r="3">
      <x v="583"/>
      <x/>
    </i>
    <i r="1">
      <x v="252"/>
      <x v="36"/>
      <x v="492"/>
      <x v="1"/>
    </i>
    <i r="3">
      <x v="584"/>
      <x/>
    </i>
    <i r="1">
      <x v="253"/>
      <x v="52"/>
      <x v="493"/>
      <x v="1"/>
    </i>
    <i r="3">
      <x v="585"/>
      <x/>
    </i>
    <i r="1">
      <x v="254"/>
      <x v="175"/>
      <x v="494"/>
      <x v="1"/>
    </i>
    <i r="3">
      <x v="586"/>
      <x/>
    </i>
    <i r="1">
      <x v="255"/>
      <x v="10"/>
      <x v="464"/>
      <x v="1"/>
    </i>
    <i r="3">
      <x v="465"/>
      <x v="1"/>
    </i>
    <i r="3">
      <x v="466"/>
      <x v="1"/>
    </i>
    <i r="3">
      <x v="587"/>
      <x/>
    </i>
    <i r="3">
      <x v="593"/>
      <x/>
    </i>
    <i r="3">
      <x v="594"/>
      <x/>
    </i>
    <i r="3">
      <x v="596"/>
      <x/>
    </i>
    <i r="3">
      <x v="597"/>
      <x/>
    </i>
    <i r="3">
      <x v="598"/>
      <x/>
    </i>
    <i r="3">
      <x v="599"/>
      <x/>
    </i>
    <i r="3">
      <x v="600"/>
      <x/>
    </i>
    <i r="3">
      <x v="601"/>
      <x/>
    </i>
    <i r="1">
      <x v="256"/>
      <x v="6"/>
      <x v="452"/>
      <x v="1"/>
    </i>
    <i r="3">
      <x v="588"/>
      <x/>
    </i>
    <i r="1">
      <x v="257"/>
      <x v="11"/>
      <x v="467"/>
      <x v="1"/>
    </i>
    <i r="3">
      <x v="589"/>
      <x/>
    </i>
    <i r="1">
      <x v="258"/>
      <x v="39"/>
      <x v="495"/>
      <x v="1"/>
    </i>
    <i r="3">
      <x v="590"/>
      <x/>
    </i>
    <i r="1">
      <x v="259"/>
      <x v="12"/>
      <x v="591"/>
      <x/>
    </i>
    <i r="1">
      <x v="260"/>
      <x v="178"/>
      <x v="410"/>
      <x/>
    </i>
    <i r="3">
      <x v="415"/>
      <x v="1"/>
    </i>
    <i r="3">
      <x v="496"/>
      <x v="1"/>
    </i>
    <i r="3">
      <x v="592"/>
      <x/>
    </i>
    <i r="3">
      <x v="595"/>
      <x/>
    </i>
    <i r="3">
      <x v="602"/>
      <x/>
    </i>
    <i>
      <x v="14"/>
      <x v="261"/>
      <x v="198"/>
      <x v="603"/>
      <x/>
    </i>
    <i r="3">
      <x v="606"/>
      <x/>
    </i>
    <i r="1">
      <x v="262"/>
      <x v="199"/>
      <x v="604"/>
      <x/>
    </i>
    <i r="1">
      <x v="263"/>
      <x v="200"/>
      <x v="605"/>
      <x/>
    </i>
    <i>
      <x v="15"/>
      <x v="264"/>
      <x v="154"/>
      <x v="607"/>
      <x v="1"/>
    </i>
    <i r="3">
      <x v="608"/>
      <x v="1"/>
    </i>
    <i r="3">
      <x v="609"/>
      <x v="1"/>
    </i>
    <i r="3">
      <x v="610"/>
      <x v="1"/>
    </i>
    <i r="3">
      <x v="611"/>
      <x v="1"/>
    </i>
    <i r="3">
      <x v="612"/>
      <x v="1"/>
    </i>
    <i r="3">
      <x v="613"/>
      <x v="1"/>
    </i>
    <i r="3">
      <x v="614"/>
      <x v="1"/>
    </i>
    <i r="3">
      <x v="615"/>
      <x v="1"/>
    </i>
    <i r="3">
      <x v="616"/>
      <x v="1"/>
    </i>
    <i r="3">
      <x v="617"/>
      <x v="1"/>
    </i>
    <i r="3">
      <x v="618"/>
      <x v="1"/>
    </i>
    <i r="3">
      <x v="619"/>
      <x v="1"/>
    </i>
    <i r="3">
      <x v="620"/>
      <x v="1"/>
    </i>
    <i r="3">
      <x v="621"/>
      <x v="1"/>
    </i>
    <i r="3">
      <x v="622"/>
      <x v="1"/>
    </i>
    <i r="3">
      <x v="623"/>
      <x v="1"/>
    </i>
    <i r="3">
      <x v="624"/>
      <x v="1"/>
    </i>
    <i r="3">
      <x v="625"/>
      <x v="1"/>
    </i>
    <i r="3">
      <x v="626"/>
      <x v="1"/>
    </i>
    <i r="3">
      <x v="627"/>
      <x v="1"/>
    </i>
    <i r="3">
      <x v="628"/>
      <x v="1"/>
    </i>
    <i r="3">
      <x v="629"/>
      <x v="1"/>
    </i>
    <i r="3">
      <x v="630"/>
      <x v="1"/>
    </i>
    <i r="3">
      <x v="634"/>
      <x v="1"/>
    </i>
    <i r="3">
      <x v="635"/>
      <x v="1"/>
    </i>
    <i r="3">
      <x v="639"/>
      <x v="1"/>
    </i>
    <i r="3">
      <x v="674"/>
      <x/>
    </i>
    <i r="3">
      <x v="675"/>
      <x/>
    </i>
    <i r="3">
      <x v="676"/>
      <x/>
    </i>
    <i r="3">
      <x v="677"/>
      <x/>
    </i>
    <i r="3">
      <x v="678"/>
      <x/>
    </i>
    <i r="3">
      <x v="679"/>
      <x/>
    </i>
    <i r="3">
      <x v="680"/>
      <x/>
    </i>
    <i r="3">
      <x v="681"/>
      <x/>
    </i>
    <i r="3">
      <x v="682"/>
      <x/>
    </i>
    <i r="3">
      <x v="683"/>
      <x/>
    </i>
    <i r="3">
      <x v="684"/>
      <x/>
    </i>
    <i r="3">
      <x v="685"/>
      <x/>
    </i>
    <i r="3">
      <x v="686"/>
      <x/>
    </i>
    <i r="3">
      <x v="687"/>
      <x/>
    </i>
    <i r="3">
      <x v="688"/>
      <x/>
    </i>
    <i r="3">
      <x v="689"/>
      <x/>
    </i>
    <i r="3">
      <x v="690"/>
      <x/>
    </i>
    <i r="3">
      <x v="691"/>
      <x/>
    </i>
    <i r="3">
      <x v="692"/>
      <x/>
    </i>
    <i r="3">
      <x v="693"/>
      <x/>
    </i>
    <i r="3">
      <x v="694"/>
      <x/>
    </i>
    <i r="3">
      <x v="695"/>
      <x/>
    </i>
    <i r="3">
      <x v="696"/>
      <x/>
    </i>
    <i r="3">
      <x v="697"/>
      <x/>
    </i>
    <i r="3">
      <x v="698"/>
      <x/>
    </i>
    <i r="3">
      <x v="699"/>
      <x/>
    </i>
    <i r="3">
      <x v="700"/>
      <x/>
    </i>
    <i r="3">
      <x v="701"/>
      <x/>
    </i>
    <i r="3">
      <x v="702"/>
      <x/>
    </i>
    <i r="3">
      <x v="704"/>
      <x/>
    </i>
    <i r="3">
      <x v="705"/>
      <x/>
    </i>
    <i r="3">
      <x v="707"/>
      <x/>
    </i>
    <i r="3">
      <x v="708"/>
      <x/>
    </i>
    <i r="3">
      <x v="709"/>
      <x/>
    </i>
    <i r="3">
      <x v="710"/>
      <x/>
    </i>
    <i r="3">
      <x v="711"/>
      <x/>
    </i>
    <i r="3">
      <x v="819"/>
      <x v="1"/>
    </i>
    <i r="3">
      <x v="1087"/>
      <x v="1"/>
    </i>
    <i r="1">
      <x v="265"/>
      <x v="432"/>
      <x v="631"/>
      <x v="1"/>
    </i>
    <i r="3">
      <x v="703"/>
      <x/>
    </i>
    <i r="1">
      <x v="266"/>
      <x/>
      <x v="632"/>
      <x v="1"/>
    </i>
    <i r="3">
      <x v="643"/>
      <x/>
    </i>
    <i r="1">
      <x v="267"/>
      <x v="50"/>
      <x v="633"/>
      <x v="1"/>
    </i>
    <i r="3">
      <x v="638"/>
      <x v="1"/>
    </i>
    <i r="3">
      <x v="644"/>
      <x/>
    </i>
    <i r="3">
      <x v="706"/>
      <x/>
    </i>
    <i r="1">
      <x v="268"/>
      <x v="219"/>
      <x v="636"/>
      <x v="1"/>
    </i>
    <i r="3">
      <x v="645"/>
      <x/>
    </i>
    <i r="1">
      <x v="269"/>
      <x v="220"/>
      <x v="637"/>
      <x v="1"/>
    </i>
    <i r="3">
      <x v="646"/>
      <x/>
    </i>
    <i r="1">
      <x v="270"/>
      <x v="112"/>
      <x v="647"/>
      <x/>
    </i>
    <i>
      <x v="16"/>
      <x v="271"/>
      <x v="23"/>
      <x v="640"/>
      <x v="1"/>
    </i>
    <i r="3">
      <x v="641"/>
      <x v="1"/>
    </i>
    <i r="3">
      <x v="642"/>
      <x v="1"/>
    </i>
    <i r="3">
      <x v="753"/>
      <x/>
    </i>
    <i r="3">
      <x v="754"/>
      <x v="1"/>
    </i>
    <i r="3">
      <x v="755"/>
      <x/>
    </i>
    <i r="1">
      <x v="272"/>
      <x v="23"/>
      <x v="648"/>
      <x v="1"/>
    </i>
    <i r="3">
      <x v="756"/>
      <x/>
    </i>
    <i r="1">
      <x v="273"/>
      <x v="105"/>
      <x v="649"/>
      <x v="1"/>
    </i>
    <i r="3">
      <x v="715"/>
      <x/>
    </i>
    <i r="1">
      <x v="274"/>
      <x v="187"/>
      <x v="650"/>
      <x v="1"/>
    </i>
    <i r="3">
      <x v="716"/>
      <x v="1"/>
    </i>
    <i r="1">
      <x v="275"/>
      <x v="105"/>
      <x v="651"/>
      <x v="1"/>
    </i>
    <i r="3">
      <x v="717"/>
      <x/>
    </i>
    <i r="1">
      <x v="276"/>
      <x v="23"/>
      <x v="652"/>
      <x v="1"/>
    </i>
    <i r="3">
      <x v="718"/>
      <x/>
    </i>
    <i r="1">
      <x v="277"/>
      <x v="23"/>
      <x v="653"/>
      <x v="1"/>
    </i>
    <i r="3">
      <x v="719"/>
      <x/>
    </i>
    <i r="1">
      <x v="278"/>
      <x v="105"/>
      <x v="654"/>
      <x v="1"/>
    </i>
    <i r="3">
      <x v="720"/>
      <x/>
    </i>
    <i r="1">
      <x v="279"/>
      <x v="23"/>
      <x v="655"/>
      <x v="1"/>
    </i>
    <i r="3">
      <x v="721"/>
      <x/>
    </i>
    <i r="1">
      <x v="280"/>
      <x v="23"/>
      <x v="656"/>
      <x v="1"/>
    </i>
    <i r="3">
      <x v="722"/>
      <x/>
    </i>
    <i r="1">
      <x v="281"/>
      <x v="23"/>
      <x v="657"/>
      <x v="1"/>
    </i>
    <i r="3">
      <x v="723"/>
      <x/>
    </i>
    <i r="1">
      <x v="282"/>
      <x v="23"/>
      <x v="658"/>
      <x v="1"/>
    </i>
    <i r="3">
      <x v="724"/>
      <x/>
    </i>
    <i r="1">
      <x v="283"/>
      <x v="23"/>
      <x v="659"/>
      <x v="1"/>
    </i>
    <i r="3">
      <x v="725"/>
      <x/>
    </i>
    <i r="1">
      <x v="284"/>
      <x v="23"/>
      <x v="660"/>
      <x v="1"/>
    </i>
    <i r="3">
      <x v="726"/>
      <x/>
    </i>
    <i r="1">
      <x v="285"/>
      <x v="23"/>
      <x v="661"/>
      <x v="1"/>
    </i>
    <i r="3">
      <x v="727"/>
      <x/>
    </i>
    <i r="1">
      <x v="286"/>
      <x v="105"/>
      <x v="662"/>
      <x v="1"/>
    </i>
    <i r="3">
      <x v="728"/>
      <x/>
    </i>
    <i r="1">
      <x v="287"/>
      <x v="23"/>
      <x v="663"/>
      <x v="1"/>
    </i>
    <i r="3">
      <x v="729"/>
      <x/>
    </i>
    <i r="1">
      <x v="288"/>
      <x v="105"/>
      <x v="664"/>
      <x v="1"/>
    </i>
    <i r="3">
      <x v="730"/>
      <x/>
    </i>
    <i r="1">
      <x v="289"/>
      <x v="23"/>
      <x v="665"/>
      <x v="1"/>
    </i>
    <i r="3">
      <x v="731"/>
      <x/>
    </i>
    <i r="1">
      <x v="290"/>
      <x v="105"/>
      <x v="666"/>
      <x v="1"/>
    </i>
    <i r="3">
      <x v="732"/>
      <x/>
    </i>
    <i r="1">
      <x v="291"/>
      <x v="23"/>
      <x v="667"/>
      <x v="1"/>
    </i>
    <i r="3">
      <x v="733"/>
      <x/>
    </i>
    <i r="1">
      <x v="292"/>
      <x v="23"/>
      <x v="668"/>
      <x v="1"/>
    </i>
    <i r="3">
      <x v="734"/>
      <x/>
    </i>
    <i r="1">
      <x v="293"/>
      <x v="23"/>
      <x v="669"/>
      <x v="1"/>
    </i>
    <i r="3">
      <x v="735"/>
      <x/>
    </i>
    <i r="1">
      <x v="294"/>
      <x v="105"/>
      <x v="670"/>
      <x v="1"/>
    </i>
    <i r="3">
      <x v="736"/>
      <x/>
    </i>
    <i r="1">
      <x v="295"/>
      <x v="23"/>
      <x v="671"/>
      <x v="1"/>
    </i>
    <i r="3">
      <x v="737"/>
      <x/>
    </i>
    <i r="1">
      <x v="296"/>
      <x v="105"/>
      <x v="672"/>
      <x v="1"/>
    </i>
    <i r="3">
      <x v="738"/>
      <x/>
    </i>
    <i r="1">
      <x v="297"/>
      <x v="24"/>
      <x v="739"/>
      <x/>
    </i>
    <i r="3">
      <x v="748"/>
      <x v="1"/>
    </i>
    <i r="3">
      <x v="749"/>
      <x v="1"/>
    </i>
    <i r="3">
      <x v="757"/>
      <x/>
    </i>
    <i r="1">
      <x v="298"/>
      <x v="100"/>
      <x v="750"/>
      <x v="1"/>
    </i>
    <i r="1">
      <x v="299"/>
      <x/>
      <x v="752"/>
      <x v="1"/>
    </i>
    <i r="3">
      <x v="758"/>
      <x/>
    </i>
    <i r="1">
      <x v="300"/>
      <x v="23"/>
      <x v="673"/>
      <x v="1"/>
    </i>
    <i r="3">
      <x v="741"/>
      <x/>
    </i>
    <i r="1">
      <x v="301"/>
      <x v="22"/>
      <x v="744"/>
      <x/>
    </i>
    <i r="1">
      <x v="302"/>
      <x v="150"/>
      <x v="747"/>
      <x/>
    </i>
    <i r="1">
      <x v="303"/>
      <x v="21"/>
      <x v="751"/>
      <x/>
    </i>
    <i r="1">
      <x v="323"/>
      <x v="246"/>
      <x v="869"/>
      <x/>
    </i>
    <i r="1">
      <x v="324"/>
      <x v="246"/>
      <x v="870"/>
      <x/>
    </i>
    <i r="1">
      <x v="325"/>
      <x v="246"/>
      <x v="871"/>
      <x/>
    </i>
    <i r="1">
      <x v="326"/>
      <x v="246"/>
      <x v="872"/>
      <x/>
    </i>
    <i r="1">
      <x v="327"/>
      <x v="246"/>
      <x v="873"/>
      <x/>
    </i>
    <i r="1">
      <x v="328"/>
      <x v="246"/>
      <x v="874"/>
      <x/>
    </i>
    <i r="1">
      <x v="329"/>
      <x v="246"/>
      <x v="875"/>
      <x/>
    </i>
    <i r="1">
      <x v="330"/>
      <x v="246"/>
      <x v="876"/>
      <x/>
    </i>
    <i r="1">
      <x v="331"/>
      <x/>
      <x v="877"/>
      <x/>
    </i>
    <i r="1">
      <x v="332"/>
      <x/>
      <x v="878"/>
      <x/>
    </i>
    <i r="1">
      <x v="333"/>
      <x/>
      <x v="879"/>
      <x/>
    </i>
    <i r="1">
      <x v="334"/>
      <x v="246"/>
      <x v="880"/>
      <x/>
    </i>
    <i r="1">
      <x v="335"/>
      <x v="246"/>
      <x v="881"/>
      <x/>
    </i>
    <i r="1">
      <x v="336"/>
      <x v="246"/>
      <x v="882"/>
      <x/>
    </i>
    <i r="1">
      <x v="337"/>
      <x/>
      <x v="883"/>
      <x/>
    </i>
    <i r="1">
      <x v="338"/>
      <x v="246"/>
      <x v="884"/>
      <x/>
    </i>
    <i r="1">
      <x v="339"/>
      <x v="246"/>
      <x v="885"/>
      <x/>
    </i>
    <i r="1">
      <x v="340"/>
      <x v="246"/>
      <x v="886"/>
      <x/>
    </i>
    <i r="1">
      <x v="341"/>
      <x v="246"/>
      <x v="887"/>
      <x/>
    </i>
    <i r="1">
      <x v="342"/>
      <x v="246"/>
      <x v="888"/>
      <x/>
    </i>
    <i r="1">
      <x v="343"/>
      <x/>
      <x v="889"/>
      <x/>
    </i>
    <i r="1">
      <x v="344"/>
      <x v="246"/>
      <x v="890"/>
      <x/>
    </i>
    <i r="1">
      <x v="345"/>
      <x v="246"/>
      <x v="891"/>
      <x/>
    </i>
    <i r="1">
      <x v="346"/>
      <x v="246"/>
      <x v="892"/>
      <x/>
    </i>
    <i r="1">
      <x v="347"/>
      <x v="246"/>
      <x v="893"/>
      <x/>
    </i>
    <i r="1">
      <x v="348"/>
      <x/>
      <x v="894"/>
      <x/>
    </i>
    <i r="1">
      <x v="349"/>
      <x v="246"/>
      <x v="895"/>
      <x/>
    </i>
    <i r="1">
      <x v="350"/>
      <x/>
      <x v="896"/>
      <x/>
    </i>
    <i r="1">
      <x v="351"/>
      <x v="246"/>
      <x v="897"/>
      <x/>
    </i>
    <i r="1">
      <x v="352"/>
      <x v="246"/>
      <x v="898"/>
      <x/>
    </i>
    <i r="1">
      <x v="353"/>
      <x v="246"/>
      <x v="899"/>
      <x/>
    </i>
    <i r="1">
      <x v="354"/>
      <x v="246"/>
      <x v="900"/>
      <x/>
    </i>
    <i r="1">
      <x v="355"/>
      <x v="246"/>
      <x v="901"/>
      <x/>
    </i>
    <i r="1">
      <x v="356"/>
      <x v="246"/>
      <x v="902"/>
      <x/>
    </i>
    <i r="1">
      <x v="357"/>
      <x v="246"/>
      <x v="903"/>
      <x/>
    </i>
    <i r="1">
      <x v="358"/>
      <x v="246"/>
      <x v="904"/>
      <x/>
    </i>
    <i r="1">
      <x v="359"/>
      <x v="246"/>
      <x v="905"/>
      <x/>
    </i>
    <i r="1">
      <x v="360"/>
      <x v="246"/>
      <x v="906"/>
      <x/>
    </i>
    <i r="1">
      <x v="361"/>
      <x v="246"/>
      <x v="907"/>
      <x/>
    </i>
    <i r="1">
      <x v="362"/>
      <x/>
      <x v="908"/>
      <x/>
    </i>
    <i r="1">
      <x v="363"/>
      <x v="246"/>
      <x v="909"/>
      <x/>
    </i>
    <i r="1">
      <x v="364"/>
      <x v="246"/>
      <x v="910"/>
      <x/>
    </i>
    <i r="1">
      <x v="365"/>
      <x v="246"/>
      <x v="911"/>
      <x/>
    </i>
    <i r="1">
      <x v="366"/>
      <x v="246"/>
      <x v="912"/>
      <x/>
    </i>
    <i r="1">
      <x v="367"/>
      <x v="246"/>
      <x v="913"/>
      <x/>
    </i>
    <i r="1">
      <x v="368"/>
      <x v="246"/>
      <x v="914"/>
      <x/>
    </i>
    <i r="1">
      <x v="369"/>
      <x v="246"/>
      <x v="915"/>
      <x/>
    </i>
    <i r="1">
      <x v="370"/>
      <x v="246"/>
      <x v="916"/>
      <x/>
    </i>
    <i r="1">
      <x v="371"/>
      <x v="246"/>
      <x v="917"/>
      <x/>
    </i>
    <i r="1">
      <x v="372"/>
      <x v="246"/>
      <x v="918"/>
      <x/>
    </i>
    <i r="1">
      <x v="373"/>
      <x v="246"/>
      <x v="919"/>
      <x/>
    </i>
    <i r="1">
      <x v="374"/>
      <x/>
      <x v="920"/>
      <x/>
    </i>
    <i r="1">
      <x v="375"/>
      <x/>
      <x v="921"/>
      <x/>
    </i>
    <i r="1">
      <x v="376"/>
      <x/>
      <x v="922"/>
      <x/>
    </i>
    <i r="1">
      <x v="377"/>
      <x/>
      <x v="923"/>
      <x/>
    </i>
    <i r="1">
      <x v="378"/>
      <x v="246"/>
      <x v="924"/>
      <x/>
    </i>
    <i r="1">
      <x v="379"/>
      <x v="99"/>
      <x v="925"/>
      <x/>
    </i>
    <i r="1">
      <x v="380"/>
      <x v="246"/>
      <x v="926"/>
      <x/>
    </i>
    <i r="1">
      <x v="381"/>
      <x v="246"/>
      <x v="927"/>
      <x/>
    </i>
    <i r="1">
      <x v="382"/>
      <x v="246"/>
      <x v="928"/>
      <x/>
    </i>
    <i r="1">
      <x v="383"/>
      <x v="246"/>
      <x v="929"/>
      <x/>
    </i>
    <i r="1">
      <x v="384"/>
      <x/>
      <x v="930"/>
      <x/>
    </i>
    <i r="1">
      <x v="385"/>
      <x v="246"/>
      <x v="931"/>
      <x/>
    </i>
    <i r="1">
      <x v="386"/>
      <x v="246"/>
      <x v="932"/>
      <x/>
    </i>
    <i r="1">
      <x v="387"/>
      <x v="246"/>
      <x v="933"/>
      <x/>
    </i>
    <i r="1">
      <x v="388"/>
      <x v="246"/>
      <x v="934"/>
      <x/>
    </i>
    <i r="1">
      <x v="389"/>
      <x v="246"/>
      <x v="935"/>
      <x/>
    </i>
    <i r="1">
      <x v="390"/>
      <x v="246"/>
      <x v="936"/>
      <x/>
    </i>
    <i r="1">
      <x v="391"/>
      <x v="246"/>
      <x v="937"/>
      <x/>
    </i>
    <i r="1">
      <x v="392"/>
      <x v="246"/>
      <x v="938"/>
      <x/>
    </i>
    <i r="1">
      <x v="393"/>
      <x/>
      <x v="939"/>
      <x/>
    </i>
    <i r="1">
      <x v="394"/>
      <x v="246"/>
      <x v="940"/>
      <x/>
    </i>
    <i r="1">
      <x v="395"/>
      <x v="99"/>
      <x v="941"/>
      <x/>
    </i>
    <i>
      <x v="17"/>
      <x v="304"/>
      <x v="53"/>
      <x v="712"/>
      <x v="1"/>
    </i>
    <i r="3">
      <x v="713"/>
      <x v="1"/>
    </i>
    <i r="3">
      <x v="714"/>
      <x v="1"/>
    </i>
    <i r="3">
      <x v="763"/>
      <x/>
    </i>
    <i r="3">
      <x v="769"/>
      <x/>
    </i>
    <i r="3">
      <x v="770"/>
      <x/>
    </i>
    <i r="1">
      <x v="305"/>
      <x v="290"/>
      <x v="740"/>
      <x v="1"/>
    </i>
    <i r="3">
      <x v="764"/>
      <x/>
    </i>
    <i r="1">
      <x v="306"/>
      <x v="288"/>
      <x v="742"/>
      <x v="1"/>
    </i>
    <i r="3">
      <x v="765"/>
      <x/>
    </i>
    <i r="1">
      <x v="307"/>
      <x v="54"/>
      <x v="743"/>
      <x v="1"/>
    </i>
    <i r="3">
      <x v="766"/>
      <x/>
    </i>
    <i r="1">
      <x v="308"/>
      <x v="289"/>
      <x v="745"/>
      <x v="1"/>
    </i>
    <i r="3">
      <x v="746"/>
      <x v="1"/>
    </i>
    <i r="3">
      <x v="767"/>
      <x/>
    </i>
    <i r="3">
      <x v="771"/>
      <x/>
    </i>
    <i>
      <x v="18"/>
      <x v="309"/>
      <x v="151"/>
      <x v="762"/>
      <x v="1"/>
    </i>
    <i r="3">
      <x v="773"/>
      <x/>
    </i>
    <i r="1">
      <x v="310"/>
      <x v="108"/>
      <x v="768"/>
      <x v="1"/>
    </i>
    <i r="3">
      <x v="774"/>
      <x/>
    </i>
    <i>
      <x v="19"/>
      <x v="311"/>
      <x v="364"/>
      <x v="772"/>
      <x v="1"/>
    </i>
    <i r="3">
      <x v="780"/>
      <x/>
    </i>
    <i r="1">
      <x v="312"/>
      <x v="291"/>
      <x v="775"/>
      <x v="1"/>
    </i>
    <i r="3">
      <x v="781"/>
      <x/>
    </i>
    <i r="1">
      <x v="313"/>
      <x v="365"/>
      <x v="776"/>
      <x v="1"/>
    </i>
    <i r="3">
      <x v="777"/>
      <x v="1"/>
    </i>
    <i r="3">
      <x v="778"/>
      <x v="1"/>
    </i>
    <i r="3">
      <x v="779"/>
      <x v="1"/>
    </i>
    <i r="3">
      <x v="782"/>
      <x/>
    </i>
    <i r="3">
      <x v="784"/>
      <x/>
    </i>
    <i r="3">
      <x v="785"/>
      <x/>
    </i>
    <i r="3">
      <x v="786"/>
      <x/>
    </i>
    <i r="1">
      <x v="314"/>
      <x v="162"/>
      <x v="783"/>
      <x/>
    </i>
    <i>
      <x v="20"/>
      <x v="315"/>
      <x v="225"/>
      <x v="787"/>
      <x/>
    </i>
    <i r="3">
      <x v="793"/>
      <x/>
    </i>
    <i r="3">
      <x v="794"/>
      <x/>
    </i>
    <i r="3">
      <x v="795"/>
      <x/>
    </i>
    <i r="3">
      <x v="797"/>
      <x v="1"/>
    </i>
    <i r="3">
      <x v="800"/>
      <x v="1"/>
    </i>
    <i r="3">
      <x v="801"/>
      <x v="1"/>
    </i>
    <i r="1">
      <x v="316"/>
      <x/>
      <x v="788"/>
      <x/>
    </i>
    <i r="3">
      <x v="799"/>
      <x v="1"/>
    </i>
    <i r="1">
      <x v="317"/>
      <x v="334"/>
      <x v="789"/>
      <x/>
    </i>
    <i r="1">
      <x v="318"/>
      <x v="226"/>
      <x v="790"/>
      <x/>
    </i>
    <i r="3">
      <x v="792"/>
      <x/>
    </i>
    <i r="1">
      <x v="319"/>
      <x v="302"/>
      <x v="791"/>
      <x/>
    </i>
    <i r="3">
      <x v="796"/>
      <x/>
    </i>
    <i>
      <x v="21"/>
      <x v="320"/>
      <x v="182"/>
      <x v="798"/>
      <x/>
    </i>
    <i r="3">
      <x v="802"/>
      <x/>
    </i>
    <i r="3">
      <x v="803"/>
      <x v="1"/>
    </i>
    <i r="3">
      <x v="804"/>
      <x v="1"/>
    </i>
    <i>
      <x v="22"/>
      <x v="321"/>
      <x v="9"/>
      <x v="806"/>
      <x/>
    </i>
    <i r="3">
      <x v="807"/>
      <x/>
    </i>
    <i r="3">
      <x v="808"/>
      <x/>
    </i>
    <i r="3">
      <x v="809"/>
      <x v="1"/>
    </i>
    <i r="3">
      <x v="810"/>
      <x v="1"/>
    </i>
    <i r="3">
      <x v="811"/>
      <x v="1"/>
    </i>
    <i r="1">
      <x v="322"/>
      <x v="69"/>
      <x v="805"/>
      <x/>
    </i>
    <i r="3">
      <x v="812"/>
      <x v="1"/>
    </i>
    <i>
      <x v="23"/>
      <x v="396"/>
      <x v="68"/>
      <x v="759"/>
      <x v="1"/>
    </i>
    <i r="3">
      <x v="760"/>
      <x v="1"/>
    </i>
    <i r="3">
      <x v="761"/>
      <x v="1"/>
    </i>
    <i r="3">
      <x v="942"/>
      <x v="1"/>
    </i>
    <i r="3">
      <x v="951"/>
      <x/>
    </i>
    <i r="3">
      <x v="952"/>
      <x/>
    </i>
    <i r="1">
      <x v="397"/>
      <x v="61"/>
      <x v="813"/>
      <x v="1"/>
    </i>
    <i r="3">
      <x v="943"/>
      <x/>
    </i>
    <i r="1">
      <x v="398"/>
      <x v="396"/>
      <x v="815"/>
      <x v="1"/>
    </i>
    <i r="3">
      <x v="816"/>
      <x v="1"/>
    </i>
    <i r="3">
      <x v="817"/>
      <x v="1"/>
    </i>
    <i r="3">
      <x v="818"/>
      <x v="1"/>
    </i>
    <i r="3">
      <x v="944"/>
      <x/>
    </i>
    <i r="3">
      <x v="953"/>
      <x/>
    </i>
    <i r="3">
      <x v="954"/>
      <x/>
    </i>
    <i r="3">
      <x v="955"/>
      <x/>
    </i>
    <i r="3">
      <x v="995"/>
      <x/>
    </i>
    <i r="3">
      <x v="996"/>
      <x/>
    </i>
    <i r="3">
      <x v="1003"/>
      <x/>
    </i>
    <i r="1">
      <x v="399"/>
      <x v="155"/>
      <x v="820"/>
      <x v="1"/>
    </i>
    <i r="3">
      <x v="945"/>
      <x/>
    </i>
    <i r="1">
      <x v="400"/>
      <x v="388"/>
      <x v="821"/>
      <x v="1"/>
    </i>
    <i r="3">
      <x v="822"/>
      <x v="1"/>
    </i>
    <i r="3">
      <x v="823"/>
      <x v="1"/>
    </i>
    <i r="3">
      <x v="824"/>
      <x v="1"/>
    </i>
    <i r="3">
      <x v="825"/>
      <x/>
    </i>
    <i r="3">
      <x v="826"/>
      <x v="1"/>
    </i>
    <i r="3">
      <x v="827"/>
      <x v="1"/>
    </i>
    <i r="3">
      <x v="828"/>
      <x v="1"/>
    </i>
    <i r="3">
      <x v="829"/>
      <x v="1"/>
    </i>
    <i r="3">
      <x v="830"/>
      <x v="1"/>
    </i>
    <i r="3">
      <x v="831"/>
      <x v="1"/>
    </i>
    <i r="3">
      <x v="832"/>
      <x v="1"/>
    </i>
    <i r="3">
      <x v="833"/>
      <x v="1"/>
    </i>
    <i r="3">
      <x v="834"/>
      <x v="1"/>
    </i>
    <i r="3">
      <x v="835"/>
      <x v="1"/>
    </i>
    <i r="3">
      <x v="836"/>
      <x v="1"/>
    </i>
    <i r="3">
      <x v="837"/>
      <x v="1"/>
    </i>
    <i r="3">
      <x v="838"/>
      <x v="1"/>
    </i>
    <i r="3">
      <x v="839"/>
      <x v="1"/>
    </i>
    <i r="3">
      <x v="840"/>
      <x v="1"/>
    </i>
    <i r="3">
      <x v="841"/>
      <x v="1"/>
    </i>
    <i r="3">
      <x v="842"/>
      <x v="1"/>
    </i>
    <i r="3">
      <x v="843"/>
      <x v="1"/>
    </i>
    <i r="3">
      <x v="844"/>
      <x v="1"/>
    </i>
    <i r="3">
      <x v="845"/>
      <x v="1"/>
    </i>
    <i r="3">
      <x v="846"/>
      <x v="1"/>
    </i>
    <i r="3">
      <x v="847"/>
      <x v="1"/>
    </i>
    <i r="3">
      <x v="848"/>
      <x v="1"/>
    </i>
    <i r="3">
      <x v="849"/>
      <x v="1"/>
    </i>
    <i r="3">
      <x v="850"/>
      <x v="1"/>
    </i>
    <i r="3">
      <x v="851"/>
      <x v="1"/>
    </i>
    <i r="3">
      <x v="852"/>
      <x v="1"/>
    </i>
    <i r="3">
      <x v="853"/>
      <x v="1"/>
    </i>
    <i r="3">
      <x v="854"/>
      <x v="1"/>
    </i>
    <i r="3">
      <x v="857"/>
      <x v="1"/>
    </i>
    <i r="3">
      <x v="858"/>
      <x/>
    </i>
    <i r="3">
      <x v="946"/>
      <x/>
    </i>
    <i r="3">
      <x v="949"/>
      <x/>
    </i>
    <i r="3">
      <x v="956"/>
      <x/>
    </i>
    <i r="3">
      <x v="957"/>
      <x/>
    </i>
    <i r="3">
      <x v="958"/>
      <x/>
    </i>
    <i r="3">
      <x v="959"/>
      <x/>
    </i>
    <i r="3">
      <x v="960"/>
      <x/>
    </i>
    <i r="3">
      <x v="961"/>
      <x/>
    </i>
    <i r="3">
      <x v="962"/>
      <x/>
    </i>
    <i r="3">
      <x v="963"/>
      <x/>
    </i>
    <i r="3">
      <x v="964"/>
      <x/>
    </i>
    <i r="3">
      <x v="965"/>
      <x/>
    </i>
    <i r="3">
      <x v="966"/>
      <x/>
    </i>
    <i r="3">
      <x v="967"/>
      <x/>
    </i>
    <i r="3">
      <x v="968"/>
      <x/>
    </i>
    <i r="3">
      <x v="969"/>
      <x/>
    </i>
    <i r="3">
      <x v="970"/>
      <x/>
    </i>
    <i r="3">
      <x v="971"/>
      <x v="1"/>
    </i>
    <i r="3">
      <x v="972"/>
      <x/>
    </i>
    <i r="3">
      <x v="973"/>
      <x/>
    </i>
    <i r="3">
      <x v="974"/>
      <x/>
    </i>
    <i r="3">
      <x v="975"/>
      <x/>
    </i>
    <i r="3">
      <x v="976"/>
      <x/>
    </i>
    <i r="3">
      <x v="977"/>
      <x/>
    </i>
    <i r="3">
      <x v="978"/>
      <x/>
    </i>
    <i r="3">
      <x v="979"/>
      <x/>
    </i>
    <i r="3">
      <x v="980"/>
      <x/>
    </i>
    <i r="3">
      <x v="981"/>
      <x/>
    </i>
    <i r="3">
      <x v="982"/>
      <x/>
    </i>
    <i r="3">
      <x v="983"/>
      <x/>
    </i>
    <i r="3">
      <x v="984"/>
      <x/>
    </i>
    <i r="3">
      <x v="985"/>
      <x/>
    </i>
    <i r="3">
      <x v="986"/>
      <x/>
    </i>
    <i r="3">
      <x v="987"/>
      <x/>
    </i>
    <i r="3">
      <x v="988"/>
      <x/>
    </i>
    <i r="3">
      <x v="989"/>
      <x/>
    </i>
    <i r="3">
      <x v="990"/>
      <x/>
    </i>
    <i r="3">
      <x v="991"/>
      <x/>
    </i>
    <i r="3">
      <x v="992"/>
      <x/>
    </i>
    <i r="3">
      <x v="993"/>
      <x/>
    </i>
    <i r="3">
      <x v="994"/>
      <x/>
    </i>
    <i r="3">
      <x v="997"/>
      <x/>
    </i>
    <i r="3">
      <x v="998"/>
      <x/>
    </i>
    <i r="3">
      <x v="999"/>
      <x/>
    </i>
    <i r="3">
      <x v="1000"/>
      <x/>
    </i>
    <i r="3">
      <x v="1001"/>
      <x/>
    </i>
    <i r="3">
      <x v="1002"/>
      <x/>
    </i>
    <i r="1">
      <x v="401"/>
      <x v="20"/>
      <x v="855"/>
      <x v="1"/>
    </i>
    <i r="3">
      <x v="947"/>
      <x/>
    </i>
    <i r="1">
      <x v="402"/>
      <x v="430"/>
      <x v="856"/>
      <x v="1"/>
    </i>
    <i r="3">
      <x v="948"/>
      <x/>
    </i>
    <i r="1">
      <x v="403"/>
      <x v="168"/>
      <x v="950"/>
      <x/>
    </i>
    <i>
      <x v="24"/>
      <x v="404"/>
      <x/>
      <x v="859"/>
      <x v="1"/>
    </i>
    <i r="3">
      <x v="1004"/>
      <x/>
    </i>
    <i r="1">
      <x v="405"/>
      <x v="96"/>
      <x v="860"/>
      <x v="1"/>
    </i>
    <i r="3">
      <x v="1005"/>
      <x/>
    </i>
    <i r="1">
      <x v="406"/>
      <x v="201"/>
      <x v="1006"/>
      <x/>
    </i>
    <i r="1">
      <x v="407"/>
      <x v="202"/>
      <x v="1007"/>
      <x/>
    </i>
    <i>
      <x v="25"/>
      <x v="408"/>
      <x v="164"/>
      <x v="861"/>
      <x v="1"/>
    </i>
    <i r="3">
      <x v="1008"/>
      <x/>
    </i>
    <i r="1">
      <x v="409"/>
      <x v="163"/>
      <x v="862"/>
      <x v="1"/>
    </i>
    <i r="3">
      <x v="1009"/>
      <x/>
    </i>
    <i>
      <x v="26"/>
      <x v="410"/>
      <x v="283"/>
      <x v="863"/>
      <x v="1"/>
    </i>
    <i r="3">
      <x v="1010"/>
      <x/>
    </i>
    <i r="1">
      <x v="411"/>
      <x v="281"/>
      <x v="864"/>
      <x v="1"/>
    </i>
    <i r="3">
      <x v="1011"/>
      <x/>
    </i>
    <i>
      <x v="27"/>
      <x v="412"/>
      <x v="240"/>
      <x v="1012"/>
      <x/>
    </i>
    <i r="1">
      <x v="413"/>
      <x v="241"/>
      <x v="1013"/>
      <x/>
    </i>
    <i r="3">
      <x v="1017"/>
      <x/>
    </i>
    <i r="1">
      <x v="414"/>
      <x v="203"/>
      <x v="1014"/>
      <x/>
    </i>
    <i r="1">
      <x v="415"/>
      <x v="204"/>
      <x v="1015"/>
      <x/>
    </i>
    <i r="1">
      <x v="416"/>
      <x v="162"/>
      <x v="814"/>
      <x v="1"/>
    </i>
    <i r="3">
      <x v="865"/>
      <x v="1"/>
    </i>
    <i r="3">
      <x v="866"/>
      <x v="1"/>
    </i>
    <i r="3">
      <x v="867"/>
      <x v="1"/>
    </i>
    <i r="3">
      <x v="868"/>
      <x v="1"/>
    </i>
    <i r="3">
      <x v="1016"/>
      <x/>
    </i>
    <i r="3">
      <x v="1018"/>
      <x/>
    </i>
    <i r="3">
      <x v="1019"/>
      <x/>
    </i>
    <i r="3">
      <x v="1020"/>
      <x/>
    </i>
    <i r="3">
      <x v="1021"/>
      <x/>
    </i>
    <i r="3">
      <x v="1022"/>
      <x/>
    </i>
    <i>
      <x v="28"/>
      <x v="417"/>
      <x v="245"/>
      <x v="1023"/>
      <x/>
    </i>
    <i r="3">
      <x v="1026"/>
      <x/>
    </i>
    <i r="1">
      <x v="418"/>
      <x v="244"/>
      <x v="1024"/>
      <x/>
    </i>
    <i r="1">
      <x v="419"/>
      <x v="205"/>
      <x v="1025"/>
      <x/>
    </i>
    <i>
      <x v="29"/>
      <x v="420"/>
      <x/>
      <x v="1027"/>
      <x v="1"/>
    </i>
    <i r="3">
      <x v="1032"/>
      <x/>
    </i>
    <i r="1">
      <x v="421"/>
      <x/>
      <x v="1028"/>
      <x v="1"/>
    </i>
    <i r="3">
      <x v="1033"/>
      <x/>
    </i>
    <i r="1">
      <x v="422"/>
      <x/>
      <x v="1029"/>
      <x v="1"/>
    </i>
    <i r="3">
      <x v="1034"/>
      <x/>
    </i>
    <i r="1">
      <x v="423"/>
      <x/>
      <x v="1030"/>
      <x v="1"/>
    </i>
    <i r="3">
      <x v="1059"/>
      <x/>
    </i>
    <i>
      <x v="30"/>
      <x v="424"/>
      <x v="465"/>
      <x v="1031"/>
      <x v="1"/>
    </i>
    <i r="3">
      <x v="1061"/>
      <x/>
    </i>
    <i r="1">
      <x v="425"/>
      <x v="466"/>
      <x v="1035"/>
      <x v="1"/>
    </i>
    <i r="3">
      <x v="1062"/>
      <x v="1"/>
    </i>
    <i r="1">
      <x v="426"/>
      <x v="467"/>
      <x v="1036"/>
      <x v="1"/>
    </i>
    <i r="3">
      <x v="1063"/>
      <x v="1"/>
    </i>
    <i r="1">
      <x v="427"/>
      <x v="468"/>
      <x v="1037"/>
      <x v="1"/>
    </i>
    <i r="3">
      <x v="1064"/>
      <x v="1"/>
    </i>
    <i r="1">
      <x v="428"/>
      <x v="469"/>
      <x v="1038"/>
      <x v="1"/>
    </i>
    <i r="3">
      <x v="1065"/>
      <x v="1"/>
    </i>
    <i r="1">
      <x v="429"/>
      <x v="470"/>
      <x v="1039"/>
      <x v="1"/>
    </i>
    <i r="3">
      <x v="1066"/>
      <x v="1"/>
    </i>
    <i r="1">
      <x v="430"/>
      <x v="471"/>
      <x v="1040"/>
      <x v="1"/>
    </i>
    <i r="3">
      <x v="1067"/>
      <x v="1"/>
    </i>
    <i r="1">
      <x v="431"/>
      <x v="472"/>
      <x v="1041"/>
      <x v="1"/>
    </i>
    <i r="3">
      <x v="1068"/>
      <x v="1"/>
    </i>
    <i r="1">
      <x v="432"/>
      <x v="473"/>
      <x v="1042"/>
      <x v="1"/>
    </i>
    <i r="3">
      <x v="1069"/>
      <x/>
    </i>
    <i r="1">
      <x v="433"/>
      <x v="474"/>
      <x v="1043"/>
      <x v="1"/>
    </i>
    <i r="3">
      <x v="1070"/>
      <x/>
    </i>
    <i r="1">
      <x v="434"/>
      <x v="475"/>
      <x v="1044"/>
      <x v="1"/>
    </i>
    <i r="3">
      <x v="1071"/>
      <x v="1"/>
    </i>
    <i r="1">
      <x v="435"/>
      <x v="476"/>
      <x v="1045"/>
      <x v="1"/>
    </i>
    <i r="3">
      <x v="1072"/>
      <x/>
    </i>
    <i r="1">
      <x v="436"/>
      <x v="477"/>
      <x v="1046"/>
      <x v="1"/>
    </i>
    <i r="3">
      <x v="1073"/>
      <x v="1"/>
    </i>
    <i r="1">
      <x v="437"/>
      <x v="478"/>
      <x v="1047"/>
      <x v="1"/>
    </i>
    <i r="3">
      <x v="1074"/>
      <x/>
    </i>
    <i r="1">
      <x v="438"/>
      <x v="479"/>
      <x v="1048"/>
      <x v="1"/>
    </i>
    <i r="3">
      <x v="1075"/>
      <x v="1"/>
    </i>
    <i r="1">
      <x v="439"/>
      <x v="480"/>
      <x v="1049"/>
      <x v="1"/>
    </i>
    <i r="3">
      <x v="1076"/>
      <x v="1"/>
    </i>
    <i r="1">
      <x v="440"/>
      <x v="481"/>
      <x v="1050"/>
      <x v="1"/>
    </i>
    <i r="3">
      <x v="1077"/>
      <x v="1"/>
    </i>
    <i r="1">
      <x v="441"/>
      <x v="482"/>
      <x v="1051"/>
      <x v="1"/>
    </i>
    <i r="3">
      <x v="1078"/>
      <x/>
    </i>
    <i r="1">
      <x v="442"/>
      <x v="483"/>
      <x v="1052"/>
      <x v="1"/>
    </i>
    <i r="3">
      <x v="1079"/>
      <x v="1"/>
    </i>
    <i r="1">
      <x v="443"/>
      <x v="484"/>
      <x v="1053"/>
      <x v="1"/>
    </i>
    <i r="3">
      <x v="1080"/>
      <x v="1"/>
    </i>
    <i r="1">
      <x v="444"/>
      <x v="485"/>
      <x v="1054"/>
      <x v="1"/>
    </i>
    <i r="3">
      <x v="1081"/>
      <x/>
    </i>
    <i r="1">
      <x v="445"/>
      <x v="486"/>
      <x v="1055"/>
      <x v="1"/>
    </i>
    <i r="3">
      <x v="1082"/>
      <x v="1"/>
    </i>
    <i r="1">
      <x v="446"/>
      <x v="464"/>
      <x v="1056"/>
      <x v="1"/>
    </i>
    <i r="3">
      <x v="1083"/>
      <x v="1"/>
    </i>
    <i r="1">
      <x v="447"/>
      <x v="487"/>
      <x v="1057"/>
      <x v="1"/>
    </i>
    <i r="3">
      <x v="1084"/>
      <x v="1"/>
    </i>
    <i r="1">
      <x v="448"/>
      <x v="488"/>
      <x v="1058"/>
      <x v="1"/>
    </i>
    <i r="3">
      <x v="1085"/>
      <x/>
    </i>
    <i r="1">
      <x v="449"/>
      <x v="221"/>
      <x v="1099"/>
      <x/>
    </i>
    <i>
      <x v="31"/>
      <x v="450"/>
      <x/>
      <x v="1060"/>
      <x v="1"/>
    </i>
    <i r="3">
      <x v="1101"/>
      <x/>
    </i>
    <i r="1">
      <x v="451"/>
      <x/>
      <x v="1086"/>
      <x v="1"/>
    </i>
    <i r="3">
      <x v="1102"/>
      <x/>
    </i>
    <i r="1">
      <x v="452"/>
      <x/>
      <x v="1088"/>
      <x v="1"/>
    </i>
    <i r="3">
      <x v="1103"/>
      <x/>
    </i>
    <i r="1">
      <x v="453"/>
      <x/>
      <x v="1089"/>
      <x v="1"/>
    </i>
    <i r="3">
      <x v="1104"/>
      <x/>
    </i>
    <i r="1">
      <x v="454"/>
      <x/>
      <x v="1090"/>
      <x v="1"/>
    </i>
    <i r="3">
      <x v="1091"/>
      <x v="1"/>
    </i>
    <i r="3">
      <x v="1092"/>
      <x v="1"/>
    </i>
    <i r="3">
      <x v="1093"/>
      <x v="1"/>
    </i>
    <i r="3">
      <x v="1094"/>
      <x v="1"/>
    </i>
    <i r="3">
      <x v="1095"/>
      <x v="1"/>
    </i>
    <i r="3">
      <x v="1096"/>
      <x v="1"/>
    </i>
    <i r="3">
      <x v="1097"/>
      <x v="1"/>
    </i>
    <i r="3">
      <x v="1098"/>
      <x v="1"/>
    </i>
    <i r="3">
      <x v="1135"/>
      <x/>
    </i>
    <i r="3">
      <x v="1136"/>
      <x/>
    </i>
    <i r="3">
      <x v="1137"/>
      <x/>
    </i>
    <i r="3">
      <x v="1138"/>
      <x/>
    </i>
    <i r="3">
      <x v="1139"/>
      <x/>
    </i>
    <i r="3">
      <x v="1140"/>
      <x/>
    </i>
    <i r="3">
      <x v="1141"/>
      <x/>
    </i>
    <i r="3">
      <x v="1142"/>
      <x/>
    </i>
    <i r="3">
      <x v="1143"/>
      <x/>
    </i>
    <i r="1">
      <x v="455"/>
      <x v="510"/>
      <x v="1128"/>
      <x/>
    </i>
    <i r="1">
      <x v="456"/>
      <x v="71"/>
      <x v="1129"/>
      <x/>
    </i>
    <i r="1">
      <x v="457"/>
      <x v="71"/>
      <x v="1130"/>
      <x/>
    </i>
    <i r="1">
      <x v="458"/>
      <x v="71"/>
      <x v="1131"/>
      <x/>
    </i>
    <i r="1">
      <x v="459"/>
      <x v="71"/>
      <x v="1132"/>
      <x/>
    </i>
    <i r="1">
      <x v="460"/>
      <x v="70"/>
      <x v="1133"/>
      <x/>
    </i>
    <i r="1">
      <x v="461"/>
      <x v="71"/>
      <x v="1134"/>
      <x/>
    </i>
    <i>
      <x v="32"/>
      <x v="462"/>
      <x v="506"/>
      <x v="1100"/>
      <x v="1"/>
    </i>
    <i r="3">
      <x v="1145"/>
      <x/>
    </i>
    <i r="1">
      <x v="463"/>
      <x/>
      <x v="1105"/>
      <x v="1"/>
    </i>
    <i r="3">
      <x v="1146"/>
      <x/>
    </i>
    <i r="1">
      <x v="464"/>
      <x v="379"/>
      <x v="1106"/>
      <x v="1"/>
    </i>
    <i r="3">
      <x v="1147"/>
      <x/>
    </i>
    <i r="1">
      <x v="465"/>
      <x v="380"/>
      <x v="1107"/>
      <x v="1"/>
    </i>
    <i r="3">
      <x v="1148"/>
      <x/>
    </i>
    <i r="1">
      <x v="466"/>
      <x v="381"/>
      <x v="1108"/>
      <x v="1"/>
    </i>
    <i r="3">
      <x v="1149"/>
      <x/>
    </i>
    <i r="1">
      <x v="467"/>
      <x v="377"/>
      <x v="1109"/>
      <x v="1"/>
    </i>
    <i r="3">
      <x v="1150"/>
      <x/>
    </i>
    <i r="1">
      <x v="468"/>
      <x v="382"/>
      <x v="1110"/>
      <x v="1"/>
    </i>
    <i r="3">
      <x v="1114"/>
      <x v="1"/>
    </i>
    <i r="3">
      <x v="1151"/>
      <x/>
    </i>
    <i r="3">
      <x v="1200"/>
      <x/>
    </i>
    <i r="1">
      <x v="469"/>
      <x v="207"/>
      <x v="1111"/>
      <x v="1"/>
    </i>
    <i r="3">
      <x v="1115"/>
      <x v="1"/>
    </i>
    <i r="3">
      <x v="1116"/>
      <x v="1"/>
    </i>
    <i r="3">
      <x v="1117"/>
      <x v="1"/>
    </i>
    <i r="3">
      <x v="1118"/>
      <x v="1"/>
    </i>
    <i r="3">
      <x v="1119"/>
      <x v="1"/>
    </i>
    <i r="3">
      <x v="1120"/>
      <x v="1"/>
    </i>
    <i r="3">
      <x v="1152"/>
      <x/>
    </i>
    <i r="3">
      <x v="1201"/>
      <x/>
    </i>
    <i r="3">
      <x v="1202"/>
      <x/>
    </i>
    <i r="3">
      <x v="1203"/>
      <x/>
    </i>
    <i r="3">
      <x v="1204"/>
      <x/>
    </i>
    <i r="3">
      <x v="1205"/>
      <x/>
    </i>
    <i r="3">
      <x v="1206"/>
      <x/>
    </i>
    <i r="3">
      <x v="1214"/>
      <x/>
    </i>
    <i r="3">
      <x v="1215"/>
      <x/>
    </i>
    <i r="3">
      <x v="1216"/>
      <x/>
    </i>
    <i r="1">
      <x v="470"/>
      <x v="383"/>
      <x v="1112"/>
      <x v="1"/>
    </i>
    <i r="3">
      <x v="1121"/>
      <x v="1"/>
    </i>
    <i r="3">
      <x v="1122"/>
      <x v="1"/>
    </i>
    <i r="3">
      <x v="1123"/>
      <x v="1"/>
    </i>
    <i r="3">
      <x v="1124"/>
      <x v="1"/>
    </i>
    <i r="3">
      <x v="1153"/>
      <x/>
    </i>
    <i r="3">
      <x v="1207"/>
      <x/>
    </i>
    <i r="3">
      <x v="1208"/>
      <x/>
    </i>
    <i r="3">
      <x v="1209"/>
      <x/>
    </i>
    <i r="3">
      <x v="1210"/>
      <x/>
    </i>
    <i r="3">
      <x v="1217"/>
      <x/>
    </i>
    <i r="1">
      <x v="471"/>
      <x v="385"/>
      <x v="1154"/>
      <x/>
    </i>
    <i r="3">
      <x v="1213"/>
      <x/>
    </i>
    <i r="1">
      <x v="472"/>
      <x v="378"/>
      <x v="1125"/>
      <x v="1"/>
    </i>
    <i r="3">
      <x v="1155"/>
      <x/>
    </i>
    <i r="1">
      <x v="473"/>
      <x v="208"/>
      <x v="1156"/>
      <x v="1"/>
    </i>
    <i r="1">
      <x v="474"/>
      <x v="208"/>
      <x v="1157"/>
      <x v="1"/>
    </i>
    <i r="1">
      <x v="475"/>
      <x v="384"/>
      <x v="1158"/>
      <x/>
    </i>
    <i r="1">
      <x v="476"/>
      <x v="505"/>
      <x v="1159"/>
      <x/>
    </i>
    <i r="1">
      <x v="477"/>
      <x v="192"/>
      <x v="1160"/>
      <x/>
    </i>
    <i r="1">
      <x v="478"/>
      <x v="174"/>
      <x v="1113"/>
      <x v="1"/>
    </i>
    <i r="3">
      <x v="1126"/>
      <x v="1"/>
    </i>
    <i r="3">
      <x v="1127"/>
      <x v="1"/>
    </i>
    <i r="3">
      <x v="1176"/>
      <x/>
    </i>
    <i r="3">
      <x v="1211"/>
      <x/>
    </i>
    <i r="3">
      <x v="1212"/>
      <x/>
    </i>
    <i>
      <x v="33"/>
      <x v="479"/>
      <x v="18"/>
      <x v="1144"/>
      <x v="1"/>
    </i>
    <i r="3">
      <x v="1219"/>
      <x/>
    </i>
    <i r="1">
      <x v="480"/>
      <x v="17"/>
      <x v="1161"/>
      <x v="1"/>
    </i>
    <i r="3">
      <x v="1162"/>
      <x v="1"/>
    </i>
    <i r="3">
      <x v="1163"/>
      <x v="1"/>
    </i>
    <i r="3">
      <x v="1164"/>
      <x v="1"/>
    </i>
    <i r="3">
      <x v="1165"/>
      <x v="1"/>
    </i>
    <i r="3">
      <x v="1166"/>
      <x v="1"/>
    </i>
    <i r="3">
      <x v="1167"/>
      <x v="1"/>
    </i>
    <i r="3">
      <x v="1168"/>
      <x v="1"/>
    </i>
    <i r="3">
      <x v="1169"/>
      <x v="1"/>
    </i>
    <i r="3">
      <x v="1170"/>
      <x v="1"/>
    </i>
    <i r="3">
      <x v="1171"/>
      <x v="1"/>
    </i>
    <i r="3">
      <x v="1172"/>
      <x v="1"/>
    </i>
    <i r="3">
      <x v="1173"/>
      <x v="1"/>
    </i>
    <i r="3">
      <x v="1174"/>
      <x v="1"/>
    </i>
    <i r="3">
      <x v="1175"/>
      <x v="1"/>
    </i>
    <i r="3">
      <x v="1177"/>
      <x v="1"/>
    </i>
    <i r="3">
      <x v="1178"/>
      <x v="1"/>
    </i>
    <i r="3">
      <x v="1179"/>
      <x v="1"/>
    </i>
    <i r="3">
      <x v="1180"/>
      <x v="1"/>
    </i>
    <i r="3">
      <x v="1181"/>
      <x v="1"/>
    </i>
    <i r="3">
      <x v="1182"/>
      <x v="1"/>
    </i>
    <i r="3">
      <x v="1183"/>
      <x v="1"/>
    </i>
    <i r="3">
      <x v="1184"/>
      <x v="1"/>
    </i>
    <i r="3">
      <x v="1185"/>
      <x v="1"/>
    </i>
    <i r="3">
      <x v="1186"/>
      <x v="1"/>
    </i>
    <i r="3">
      <x v="1187"/>
      <x v="1"/>
    </i>
    <i r="3">
      <x v="1188"/>
      <x v="1"/>
    </i>
    <i r="3">
      <x v="1189"/>
      <x v="1"/>
    </i>
    <i r="3">
      <x v="1190"/>
      <x v="1"/>
    </i>
    <i r="3">
      <x v="1191"/>
      <x v="1"/>
    </i>
    <i r="3">
      <x v="1192"/>
      <x v="1"/>
    </i>
    <i r="3">
      <x v="1193"/>
      <x v="1"/>
    </i>
    <i r="3">
      <x v="1194"/>
      <x v="1"/>
    </i>
    <i r="3">
      <x v="1195"/>
      <x v="1"/>
    </i>
    <i r="3">
      <x v="1196"/>
      <x v="1"/>
    </i>
    <i r="3">
      <x v="1197"/>
      <x v="1"/>
    </i>
    <i r="3">
      <x v="1198"/>
      <x v="1"/>
    </i>
    <i r="3">
      <x v="1199"/>
      <x v="1"/>
    </i>
    <i r="3">
      <x v="1220"/>
      <x/>
    </i>
    <i r="3">
      <x v="1238"/>
      <x/>
    </i>
    <i r="3">
      <x v="1239"/>
      <x/>
    </i>
    <i r="3">
      <x v="1240"/>
      <x/>
    </i>
    <i r="3">
      <x v="1241"/>
      <x/>
    </i>
    <i r="3">
      <x v="1242"/>
      <x/>
    </i>
    <i r="3">
      <x v="1243"/>
      <x/>
    </i>
    <i r="3">
      <x v="1244"/>
      <x/>
    </i>
    <i r="3">
      <x v="1245"/>
      <x/>
    </i>
    <i r="3">
      <x v="1246"/>
      <x/>
    </i>
    <i r="3">
      <x v="1247"/>
      <x/>
    </i>
    <i r="3">
      <x v="1248"/>
      <x/>
    </i>
    <i r="3">
      <x v="1249"/>
      <x/>
    </i>
    <i r="3">
      <x v="1250"/>
      <x/>
    </i>
    <i r="3">
      <x v="1251"/>
      <x/>
    </i>
    <i r="3">
      <x v="1252"/>
      <x/>
    </i>
    <i r="3">
      <x v="1253"/>
      <x/>
    </i>
    <i r="3">
      <x v="1254"/>
      <x/>
    </i>
    <i r="3">
      <x v="1255"/>
      <x/>
    </i>
    <i r="3">
      <x v="1256"/>
      <x/>
    </i>
    <i r="3">
      <x v="1257"/>
      <x/>
    </i>
    <i r="3">
      <x v="1258"/>
      <x/>
    </i>
    <i r="3">
      <x v="1259"/>
      <x/>
    </i>
    <i r="3">
      <x v="1260"/>
      <x/>
    </i>
    <i r="3">
      <x v="1261"/>
      <x/>
    </i>
    <i r="3">
      <x v="1262"/>
      <x v="1"/>
    </i>
    <i r="3">
      <x v="1263"/>
      <x/>
    </i>
    <i r="3">
      <x v="1264"/>
      <x/>
    </i>
    <i r="3">
      <x v="1265"/>
      <x/>
    </i>
    <i r="3">
      <x v="1266"/>
      <x/>
    </i>
    <i r="3">
      <x v="1271"/>
      <x/>
    </i>
    <i r="1">
      <x v="481"/>
      <x v="19"/>
      <x v="1218"/>
      <x v="1"/>
    </i>
    <i r="3">
      <x v="1221"/>
      <x/>
    </i>
    <i r="3">
      <x v="1224"/>
      <x v="1"/>
    </i>
    <i r="3">
      <x v="1267"/>
      <x/>
    </i>
    <i r="1">
      <x v="482"/>
      <x v="1"/>
      <x v="1222"/>
      <x/>
    </i>
    <i r="3">
      <x v="1225"/>
      <x v="1"/>
    </i>
    <i r="1">
      <x v="483"/>
      <x v="16"/>
      <x v="1223"/>
      <x/>
    </i>
    <i r="3">
      <x v="1226"/>
      <x v="1"/>
    </i>
    <i r="3">
      <x v="1227"/>
      <x v="1"/>
    </i>
    <i r="3">
      <x v="1228"/>
      <x v="1"/>
    </i>
    <i r="3">
      <x v="1229"/>
      <x v="1"/>
    </i>
    <i r="3">
      <x v="1268"/>
      <x v="1"/>
    </i>
    <i r="3">
      <x v="1269"/>
      <x v="1"/>
    </i>
    <i r="3">
      <x v="1270"/>
      <x v="1"/>
    </i>
    <i r="1">
      <x v="484"/>
      <x v="14"/>
      <x v="1230"/>
      <x/>
    </i>
    <i r="3">
      <x v="1231"/>
      <x/>
    </i>
    <i r="3">
      <x v="1232"/>
      <x/>
    </i>
    <i r="3">
      <x v="1233"/>
      <x/>
    </i>
    <i r="3">
      <x v="1234"/>
      <x/>
    </i>
    <i r="3">
      <x v="1235"/>
      <x/>
    </i>
    <i r="3">
      <x v="1236"/>
      <x/>
    </i>
    <i r="3">
      <x v="1237"/>
      <x/>
    </i>
    <i>
      <x v="34"/>
      <x v="485"/>
      <x v="56"/>
      <x v="1272"/>
      <x v="1"/>
    </i>
    <i r="3">
      <x v="1277"/>
      <x v="1"/>
    </i>
    <i r="1">
      <x v="486"/>
      <x v="171"/>
      <x v="1273"/>
      <x v="1"/>
    </i>
    <i r="3">
      <x v="1275"/>
      <x v="1"/>
    </i>
    <i r="1">
      <x v="487"/>
      <x v="171"/>
      <x v="1274"/>
      <x v="1"/>
    </i>
    <i r="3">
      <x v="1276"/>
      <x v="1"/>
    </i>
    <i>
      <x v="35"/>
      <x v="488"/>
      <x v="8"/>
      <x v="1278"/>
      <x v="1"/>
    </i>
    <i r="3">
      <x v="1297"/>
      <x/>
    </i>
    <i r="3">
      <x v="1298"/>
      <x/>
    </i>
    <i r="3">
      <x v="1301"/>
      <x v="1"/>
    </i>
    <i r="3">
      <x v="3989"/>
      <x/>
    </i>
    <i r="1">
      <x v="489"/>
      <x v="8"/>
      <x v="1279"/>
      <x v="1"/>
    </i>
    <i r="3">
      <x v="1289"/>
      <x/>
    </i>
    <i r="1">
      <x v="490"/>
      <x v="8"/>
      <x v="1280"/>
      <x v="1"/>
    </i>
    <i r="3">
      <x v="1290"/>
      <x v="1"/>
    </i>
    <i r="1">
      <x v="491"/>
      <x v="8"/>
      <x v="1281"/>
      <x v="1"/>
    </i>
    <i r="3">
      <x v="1291"/>
      <x v="1"/>
    </i>
    <i r="1">
      <x v="492"/>
      <x v="8"/>
      <x v="1282"/>
      <x v="1"/>
    </i>
    <i r="3">
      <x v="1292"/>
      <x v="1"/>
    </i>
    <i r="1">
      <x v="493"/>
      <x v="8"/>
      <x v="1283"/>
      <x v="1"/>
    </i>
    <i r="3">
      <x v="1293"/>
      <x v="1"/>
    </i>
    <i r="1">
      <x v="494"/>
      <x v="8"/>
      <x v="1284"/>
      <x v="1"/>
    </i>
    <i r="3">
      <x v="1294"/>
      <x v="1"/>
    </i>
    <i r="1">
      <x v="495"/>
      <x v="8"/>
      <x v="1285"/>
      <x v="1"/>
    </i>
    <i r="3">
      <x v="1295"/>
      <x v="1"/>
    </i>
    <i r="1">
      <x v="496"/>
      <x v="8"/>
      <x v="1286"/>
      <x v="1"/>
    </i>
    <i r="3">
      <x v="1296"/>
      <x v="1"/>
    </i>
    <i>
      <x v="36"/>
      <x v="497"/>
      <x v="114"/>
      <x v="1287"/>
      <x v="1"/>
    </i>
    <i r="3">
      <x v="1299"/>
      <x v="1"/>
    </i>
    <i r="1">
      <x v="498"/>
      <x v="172"/>
      <x v="1288"/>
      <x v="1"/>
    </i>
    <i r="3">
      <x v="1300"/>
      <x v="1"/>
    </i>
    <i>
      <x v="37"/>
      <x v="499"/>
      <x v="372"/>
      <x v="1302"/>
      <x v="1"/>
    </i>
    <i r="3">
      <x v="1303"/>
      <x v="1"/>
    </i>
    <i r="3">
      <x v="1304"/>
      <x v="1"/>
    </i>
    <i r="3">
      <x v="1305"/>
      <x v="1"/>
    </i>
    <i r="3">
      <x v="1306"/>
      <x v="1"/>
    </i>
    <i r="3">
      <x v="1307"/>
      <x v="1"/>
    </i>
    <i r="3">
      <x v="1308"/>
      <x v="1"/>
    </i>
    <i r="3">
      <x v="1309"/>
      <x v="1"/>
    </i>
    <i r="3">
      <x v="1310"/>
      <x v="1"/>
    </i>
    <i r="3">
      <x v="1311"/>
      <x v="1"/>
    </i>
    <i r="3">
      <x v="1312"/>
      <x v="1"/>
    </i>
    <i r="3">
      <x v="1313"/>
      <x v="1"/>
    </i>
    <i r="3">
      <x v="1314"/>
      <x v="1"/>
    </i>
    <i r="3">
      <x v="1315"/>
      <x v="1"/>
    </i>
    <i r="3">
      <x v="1316"/>
      <x v="1"/>
    </i>
    <i r="3">
      <x v="1317"/>
      <x v="1"/>
    </i>
    <i r="3">
      <x v="1318"/>
      <x v="1"/>
    </i>
    <i r="3">
      <x v="1402"/>
      <x/>
    </i>
    <i r="3">
      <x v="1403"/>
      <x/>
    </i>
    <i r="3">
      <x v="1404"/>
      <x/>
    </i>
    <i r="3">
      <x v="1405"/>
      <x/>
    </i>
    <i r="3">
      <x v="1406"/>
      <x/>
    </i>
    <i r="3">
      <x v="1407"/>
      <x/>
    </i>
    <i r="3">
      <x v="1408"/>
      <x/>
    </i>
    <i r="3">
      <x v="1409"/>
      <x/>
    </i>
    <i r="3">
      <x v="1410"/>
      <x/>
    </i>
    <i r="3">
      <x v="1411"/>
      <x/>
    </i>
    <i r="3">
      <x v="1412"/>
      <x/>
    </i>
    <i r="3">
      <x v="1413"/>
      <x/>
    </i>
    <i r="3">
      <x v="1414"/>
      <x/>
    </i>
    <i r="3">
      <x v="1415"/>
      <x/>
    </i>
    <i r="3">
      <x v="1416"/>
      <x/>
    </i>
    <i r="3">
      <x v="1417"/>
      <x/>
    </i>
    <i r="3">
      <x v="1418"/>
      <x/>
    </i>
    <i r="3">
      <x v="1419"/>
      <x/>
    </i>
    <i r="3">
      <x v="1420"/>
      <x/>
    </i>
    <i r="3">
      <x v="1421"/>
      <x/>
    </i>
    <i r="3">
      <x v="1422"/>
      <x/>
    </i>
    <i r="3">
      <x v="1423"/>
      <x/>
    </i>
    <i r="3">
      <x v="1424"/>
      <x/>
    </i>
    <i r="3">
      <x v="1425"/>
      <x/>
    </i>
    <i r="3">
      <x v="1488"/>
      <x/>
    </i>
    <i r="3">
      <x v="1511"/>
      <x/>
    </i>
    <i r="3">
      <x v="1512"/>
      <x/>
    </i>
    <i r="3">
      <x v="1523"/>
      <x/>
    </i>
    <i r="3">
      <x v="1525"/>
      <x/>
    </i>
    <i r="3">
      <x v="1530"/>
      <x/>
    </i>
    <i r="3">
      <x v="1533"/>
      <x/>
    </i>
    <i r="3">
      <x v="1534"/>
      <x/>
    </i>
    <i r="3">
      <x v="1535"/>
      <x/>
    </i>
    <i r="3">
      <x v="1536"/>
      <x/>
    </i>
    <i r="1">
      <x v="500"/>
      <x v="373"/>
      <x v="1319"/>
      <x v="1"/>
    </i>
    <i r="3">
      <x v="1320"/>
      <x v="1"/>
    </i>
    <i r="3">
      <x v="1321"/>
      <x v="1"/>
    </i>
    <i r="3">
      <x v="1322"/>
      <x v="1"/>
    </i>
    <i r="3">
      <x v="1323"/>
      <x v="1"/>
    </i>
    <i r="3">
      <x v="1324"/>
      <x v="1"/>
    </i>
    <i r="3">
      <x v="1325"/>
      <x v="1"/>
    </i>
    <i r="3">
      <x v="1326"/>
      <x v="1"/>
    </i>
    <i r="3">
      <x v="1426"/>
      <x/>
    </i>
    <i r="3">
      <x v="1427"/>
      <x/>
    </i>
    <i r="3">
      <x v="1428"/>
      <x/>
    </i>
    <i r="3">
      <x v="1429"/>
      <x/>
    </i>
    <i r="3">
      <x v="1430"/>
      <x/>
    </i>
    <i r="3">
      <x v="1431"/>
      <x/>
    </i>
    <i r="3">
      <x v="1432"/>
      <x/>
    </i>
    <i r="3">
      <x v="1513"/>
      <x/>
    </i>
    <i r="3">
      <x v="1524"/>
      <x/>
    </i>
    <i r="3">
      <x v="1531"/>
      <x/>
    </i>
    <i r="1">
      <x v="501"/>
      <x v="371"/>
      <x v="1327"/>
      <x v="1"/>
    </i>
    <i r="3">
      <x v="1344"/>
      <x/>
    </i>
    <i r="1">
      <x v="502"/>
      <x v="413"/>
      <x v="1328"/>
      <x v="1"/>
    </i>
    <i r="3">
      <x v="1329"/>
      <x v="1"/>
    </i>
    <i r="3">
      <x v="1330"/>
      <x v="1"/>
    </i>
    <i r="3">
      <x v="1331"/>
      <x v="1"/>
    </i>
    <i r="3">
      <x v="1332"/>
      <x v="1"/>
    </i>
    <i r="3">
      <x v="1333"/>
      <x v="1"/>
    </i>
    <i r="3">
      <x v="1334"/>
      <x v="1"/>
    </i>
    <i r="3">
      <x v="1335"/>
      <x v="1"/>
    </i>
    <i r="3">
      <x v="1336"/>
      <x v="1"/>
    </i>
    <i r="3">
      <x v="1337"/>
      <x v="1"/>
    </i>
    <i r="3">
      <x v="1338"/>
      <x v="1"/>
    </i>
    <i r="3">
      <x v="1345"/>
      <x/>
    </i>
    <i r="3">
      <x v="1433"/>
      <x/>
    </i>
    <i r="3">
      <x v="1434"/>
      <x/>
    </i>
    <i r="3">
      <x v="1435"/>
      <x/>
    </i>
    <i r="3">
      <x v="1436"/>
      <x/>
    </i>
    <i r="3">
      <x v="1437"/>
      <x/>
    </i>
    <i r="3">
      <x v="1438"/>
      <x/>
    </i>
    <i r="3">
      <x v="1439"/>
      <x/>
    </i>
    <i r="3">
      <x v="1440"/>
      <x/>
    </i>
    <i r="3">
      <x v="1441"/>
      <x/>
    </i>
    <i r="3">
      <x v="1442"/>
      <x/>
    </i>
    <i r="3">
      <x v="1514"/>
      <x/>
    </i>
    <i r="1">
      <x v="503"/>
      <x v="102"/>
      <x v="1339"/>
      <x v="1"/>
    </i>
    <i r="3">
      <x v="1346"/>
      <x v="1"/>
    </i>
    <i r="1">
      <x v="504"/>
      <x v="370"/>
      <x v="1340"/>
      <x v="1"/>
    </i>
    <i r="3">
      <x v="1341"/>
      <x v="1"/>
    </i>
    <i r="3">
      <x v="1342"/>
      <x v="1"/>
    </i>
    <i r="3">
      <x v="1343"/>
      <x v="1"/>
    </i>
    <i r="3">
      <x v="1347"/>
      <x v="1"/>
    </i>
    <i r="3">
      <x v="1348"/>
      <x v="1"/>
    </i>
    <i r="3">
      <x v="1349"/>
      <x v="1"/>
    </i>
    <i r="3">
      <x v="1350"/>
      <x v="1"/>
    </i>
    <i r="3">
      <x v="1351"/>
      <x v="1"/>
    </i>
    <i r="3">
      <x v="1361"/>
      <x/>
    </i>
    <i r="3">
      <x v="1443"/>
      <x/>
    </i>
    <i r="3">
      <x v="1444"/>
      <x/>
    </i>
    <i r="3">
      <x v="1445"/>
      <x/>
    </i>
    <i r="3">
      <x v="1446"/>
      <x/>
    </i>
    <i r="3">
      <x v="1447"/>
      <x/>
    </i>
    <i r="3">
      <x v="1448"/>
      <x/>
    </i>
    <i r="3">
      <x v="1449"/>
      <x/>
    </i>
    <i r="3">
      <x v="1450"/>
      <x/>
    </i>
    <i r="3">
      <x v="1509"/>
      <x/>
    </i>
    <i r="3">
      <x v="1515"/>
      <x/>
    </i>
    <i r="1">
      <x v="505"/>
      <x v="411"/>
      <x v="1352"/>
      <x v="1"/>
    </i>
    <i r="3">
      <x v="1353"/>
      <x v="1"/>
    </i>
    <i r="3">
      <x v="1354"/>
      <x v="1"/>
    </i>
    <i r="3">
      <x v="1355"/>
      <x v="1"/>
    </i>
    <i r="3">
      <x v="1356"/>
      <x v="1"/>
    </i>
    <i r="3">
      <x v="1357"/>
      <x v="1"/>
    </i>
    <i r="3">
      <x v="1358"/>
      <x v="1"/>
    </i>
    <i r="3">
      <x v="1359"/>
      <x v="1"/>
    </i>
    <i r="3">
      <x v="1362"/>
      <x/>
    </i>
    <i r="3">
      <x v="1451"/>
      <x/>
    </i>
    <i r="3">
      <x v="1452"/>
      <x/>
    </i>
    <i r="3">
      <x v="1453"/>
      <x/>
    </i>
    <i r="3">
      <x v="1454"/>
      <x/>
    </i>
    <i r="3">
      <x v="1455"/>
      <x/>
    </i>
    <i r="3">
      <x v="1456"/>
      <x/>
    </i>
    <i r="3">
      <x v="1457"/>
      <x/>
    </i>
    <i r="3">
      <x v="1487"/>
      <x v="1"/>
    </i>
    <i r="3">
      <x v="1490"/>
      <x/>
    </i>
    <i r="3">
      <x v="1491"/>
      <x/>
    </i>
    <i r="3">
      <x v="1516"/>
      <x/>
    </i>
    <i r="1">
      <x v="506"/>
      <x v="406"/>
      <x v="1363"/>
      <x/>
    </i>
    <i r="3">
      <x v="1372"/>
      <x v="1"/>
    </i>
    <i r="3">
      <x v="1373"/>
      <x v="1"/>
    </i>
    <i r="3">
      <x v="1374"/>
      <x v="1"/>
    </i>
    <i r="3">
      <x v="1375"/>
      <x v="1"/>
    </i>
    <i r="3">
      <x v="1376"/>
      <x v="1"/>
    </i>
    <i r="3">
      <x v="1377"/>
      <x v="1"/>
    </i>
    <i r="3">
      <x v="1378"/>
      <x v="1"/>
    </i>
    <i r="3">
      <x v="1379"/>
      <x v="1"/>
    </i>
    <i r="3">
      <x v="1380"/>
      <x v="1"/>
    </i>
    <i r="3">
      <x v="1381"/>
      <x v="1"/>
    </i>
    <i r="3">
      <x v="1458"/>
      <x v="1"/>
    </i>
    <i r="3">
      <x v="1459"/>
      <x/>
    </i>
    <i r="3">
      <x v="1460"/>
      <x/>
    </i>
    <i r="3">
      <x v="1461"/>
      <x/>
    </i>
    <i r="3">
      <x v="1462"/>
      <x/>
    </i>
    <i r="3">
      <x v="1463"/>
      <x/>
    </i>
    <i r="3">
      <x v="1464"/>
      <x/>
    </i>
    <i r="3">
      <x v="1465"/>
      <x/>
    </i>
    <i r="3">
      <x v="1466"/>
      <x/>
    </i>
    <i r="3">
      <x v="1517"/>
      <x/>
    </i>
    <i r="3">
      <x v="1543"/>
      <x/>
    </i>
    <i r="1">
      <x v="507"/>
      <x v="395"/>
      <x v="1364"/>
      <x/>
    </i>
    <i r="3">
      <x v="1382"/>
      <x v="1"/>
    </i>
    <i r="3">
      <x v="1383"/>
      <x v="1"/>
    </i>
    <i r="3">
      <x v="1384"/>
      <x v="1"/>
    </i>
    <i r="3">
      <x v="1385"/>
      <x v="1"/>
    </i>
    <i r="3">
      <x v="1386"/>
      <x v="1"/>
    </i>
    <i r="3">
      <x v="1467"/>
      <x/>
    </i>
    <i r="3">
      <x v="1468"/>
      <x/>
    </i>
    <i r="3">
      <x v="1470"/>
      <x/>
    </i>
    <i r="3">
      <x v="1471"/>
      <x/>
    </i>
    <i r="3">
      <x v="1489"/>
      <x/>
    </i>
    <i r="3">
      <x v="1501"/>
      <x/>
    </i>
    <i r="3">
      <x v="1502"/>
      <x/>
    </i>
    <i r="3">
      <x v="1503"/>
      <x/>
    </i>
    <i r="3">
      <x v="1504"/>
      <x/>
    </i>
    <i r="3">
      <x v="1518"/>
      <x/>
    </i>
    <i r="3">
      <x v="1537"/>
      <x/>
    </i>
    <i r="1">
      <x v="508"/>
      <x v="418"/>
      <x v="1360"/>
      <x v="1"/>
    </i>
    <i r="3">
      <x v="1365"/>
      <x/>
    </i>
    <i r="3">
      <x v="1366"/>
      <x v="1"/>
    </i>
    <i r="3">
      <x v="1367"/>
      <x v="1"/>
    </i>
    <i r="3">
      <x v="1368"/>
      <x v="1"/>
    </i>
    <i r="3">
      <x v="1369"/>
      <x v="1"/>
    </i>
    <i r="3">
      <x v="1370"/>
      <x v="1"/>
    </i>
    <i r="3">
      <x v="1371"/>
      <x v="1"/>
    </i>
    <i r="3">
      <x v="1388"/>
      <x v="1"/>
    </i>
    <i r="3">
      <x v="1389"/>
      <x v="1"/>
    </i>
    <i r="3">
      <x v="1390"/>
      <x v="1"/>
    </i>
    <i r="3">
      <x v="1391"/>
      <x v="1"/>
    </i>
    <i r="3">
      <x v="1392"/>
      <x v="1"/>
    </i>
    <i r="3">
      <x v="1393"/>
      <x v="1"/>
    </i>
    <i r="3">
      <x v="1394"/>
      <x v="1"/>
    </i>
    <i r="3">
      <x v="1395"/>
      <x v="1"/>
    </i>
    <i r="3">
      <x v="1469"/>
      <x/>
    </i>
    <i r="3">
      <x v="1472"/>
      <x/>
    </i>
    <i r="3">
      <x v="1473"/>
      <x/>
    </i>
    <i r="3">
      <x v="1474"/>
      <x/>
    </i>
    <i r="3">
      <x v="1475"/>
      <x/>
    </i>
    <i r="3">
      <x v="1476"/>
      <x/>
    </i>
    <i r="3">
      <x v="1477"/>
      <x/>
    </i>
    <i r="3">
      <x v="1478"/>
      <x/>
    </i>
    <i r="3">
      <x v="1479"/>
      <x/>
    </i>
    <i r="3">
      <x v="1480"/>
      <x/>
    </i>
    <i r="3">
      <x v="1481"/>
      <x/>
    </i>
    <i r="3">
      <x v="1482"/>
      <x/>
    </i>
    <i r="3">
      <x v="1483"/>
      <x/>
    </i>
    <i r="3">
      <x v="1484"/>
      <x/>
    </i>
    <i r="3">
      <x v="1485"/>
      <x/>
    </i>
    <i r="3">
      <x v="1486"/>
      <x/>
    </i>
    <i r="3">
      <x v="1492"/>
      <x/>
    </i>
    <i r="3">
      <x v="1493"/>
      <x/>
    </i>
    <i r="3">
      <x v="1494"/>
      <x/>
    </i>
    <i r="3">
      <x v="1495"/>
      <x/>
    </i>
    <i r="3">
      <x v="1496"/>
      <x/>
    </i>
    <i r="3">
      <x v="1497"/>
      <x/>
    </i>
    <i r="3">
      <x v="1498"/>
      <x/>
    </i>
    <i r="3">
      <x v="1499"/>
      <x/>
    </i>
    <i r="3">
      <x v="1500"/>
      <x/>
    </i>
    <i r="3">
      <x v="1505"/>
      <x/>
    </i>
    <i r="3">
      <x v="1506"/>
      <x/>
    </i>
    <i r="3">
      <x v="1507"/>
      <x/>
    </i>
    <i r="3">
      <x v="1508"/>
      <x/>
    </i>
    <i r="3">
      <x v="1519"/>
      <x/>
    </i>
    <i r="3">
      <x v="1532"/>
      <x/>
    </i>
    <i r="3">
      <x v="1538"/>
      <x/>
    </i>
    <i r="3">
      <x v="1539"/>
      <x/>
    </i>
    <i r="3">
      <x v="1540"/>
      <x/>
    </i>
    <i r="3">
      <x v="1541"/>
      <x/>
    </i>
    <i r="3">
      <x v="1545"/>
      <x/>
    </i>
    <i r="1">
      <x v="509"/>
      <x v="504"/>
      <x v="1510"/>
      <x/>
    </i>
    <i r="1">
      <x v="510"/>
      <x v="397"/>
      <x v="1520"/>
      <x/>
    </i>
    <i r="3">
      <x v="1526"/>
      <x/>
    </i>
    <i r="3">
      <x v="1527"/>
      <x/>
    </i>
    <i r="3">
      <x v="1528"/>
      <x/>
    </i>
    <i r="3">
      <x v="1529"/>
      <x/>
    </i>
    <i r="1">
      <x v="511"/>
      <x v="65"/>
      <x v="1387"/>
      <x v="1"/>
    </i>
    <i r="3">
      <x v="1396"/>
      <x/>
    </i>
    <i r="3">
      <x v="1397"/>
      <x/>
    </i>
    <i r="3">
      <x v="1398"/>
      <x/>
    </i>
    <i r="3">
      <x v="1399"/>
      <x/>
    </i>
    <i r="3">
      <x v="1400"/>
      <x/>
    </i>
    <i r="3">
      <x v="1401"/>
      <x/>
    </i>
    <i r="3">
      <x v="1521"/>
      <x/>
    </i>
    <i r="3">
      <x v="1522"/>
      <x/>
    </i>
    <i r="3">
      <x v="1546"/>
      <x/>
    </i>
    <i r="1">
      <x v="512"/>
      <x v="92"/>
      <x v="1542"/>
      <x/>
    </i>
    <i r="3">
      <x v="1544"/>
      <x/>
    </i>
    <i>
      <x v="38"/>
      <x v="513"/>
      <x v="209"/>
      <x v="1551"/>
      <x v="1"/>
    </i>
    <i r="3">
      <x v="1552"/>
      <x/>
    </i>
    <i r="3">
      <x v="1575"/>
      <x/>
    </i>
    <i r="3">
      <x v="1577"/>
      <x/>
    </i>
    <i r="3">
      <x v="1585"/>
      <x/>
    </i>
    <i r="1">
      <x v="514"/>
      <x v="210"/>
      <x v="1553"/>
      <x/>
    </i>
    <i r="3">
      <x v="1590"/>
      <x/>
    </i>
    <i r="1">
      <x v="515"/>
      <x v="211"/>
      <x v="1554"/>
      <x/>
    </i>
    <i r="3">
      <x v="1558"/>
      <x v="1"/>
    </i>
    <i r="3">
      <x v="1591"/>
      <x/>
    </i>
    <i r="1">
      <x v="516"/>
      <x v="132"/>
      <x v="1555"/>
      <x/>
    </i>
    <i r="3">
      <x v="1559"/>
      <x v="1"/>
    </i>
    <i r="3">
      <x v="1586"/>
      <x/>
    </i>
    <i r="1">
      <x v="517"/>
      <x v="131"/>
      <x v="1556"/>
      <x/>
    </i>
    <i r="3">
      <x v="1560"/>
      <x v="1"/>
    </i>
    <i r="3">
      <x v="1580"/>
      <x/>
    </i>
    <i r="3">
      <x v="1583"/>
      <x/>
    </i>
    <i r="3">
      <x v="1584"/>
      <x/>
    </i>
    <i r="1">
      <x v="518"/>
      <x v="130"/>
      <x v="1557"/>
      <x/>
    </i>
    <i r="3">
      <x v="1576"/>
      <x/>
    </i>
    <i r="1">
      <x v="519"/>
      <x v="128"/>
      <x v="1547"/>
      <x v="1"/>
    </i>
    <i r="3">
      <x v="1548"/>
      <x v="1"/>
    </i>
    <i r="3">
      <x v="1549"/>
      <x v="1"/>
    </i>
    <i r="3">
      <x v="1561"/>
      <x v="1"/>
    </i>
    <i r="3">
      <x v="1562"/>
      <x/>
    </i>
    <i r="3">
      <x v="1578"/>
      <x/>
    </i>
    <i r="3">
      <x v="1579"/>
      <x/>
    </i>
    <i r="3">
      <x v="1581"/>
      <x/>
    </i>
    <i r="1">
      <x v="520"/>
      <x v="125"/>
      <x v="1563"/>
      <x/>
    </i>
    <i r="3">
      <x v="1565"/>
      <x v="1"/>
    </i>
    <i r="3">
      <x v="1592"/>
      <x/>
    </i>
    <i r="1">
      <x v="521"/>
      <x v="129"/>
      <x v="1564"/>
      <x/>
    </i>
    <i r="3">
      <x v="1566"/>
      <x v="1"/>
    </i>
    <i r="3">
      <x v="1587"/>
      <x/>
    </i>
    <i r="1">
      <x v="522"/>
      <x v="126"/>
      <x v="1550"/>
      <x v="1"/>
    </i>
    <i r="3">
      <x v="1567"/>
      <x v="1"/>
    </i>
    <i r="3">
      <x v="1568"/>
      <x/>
    </i>
    <i r="3">
      <x v="1582"/>
      <x/>
    </i>
    <i r="3">
      <x v="1588"/>
      <x/>
    </i>
    <i r="1">
      <x v="523"/>
      <x v="127"/>
      <x v="1569"/>
      <x/>
    </i>
    <i r="3">
      <x v="1572"/>
      <x v="1"/>
    </i>
    <i r="3">
      <x v="1593"/>
      <x/>
    </i>
    <i r="1">
      <x v="524"/>
      <x v="124"/>
      <x v="1570"/>
      <x/>
    </i>
    <i r="3">
      <x v="1573"/>
      <x v="1"/>
    </i>
    <i r="3">
      <x v="1589"/>
      <x/>
    </i>
    <i r="1">
      <x v="525"/>
      <x v="191"/>
      <x v="1571"/>
      <x/>
    </i>
    <i r="1">
      <x v="526"/>
      <x v="91"/>
      <x v="1574"/>
      <x/>
    </i>
    <i r="3">
      <x v="1594"/>
      <x/>
    </i>
    <i>
      <x v="39"/>
      <x v="527"/>
      <x v="123"/>
      <x v="1596"/>
      <x v="1"/>
    </i>
    <i r="3">
      <x v="1600"/>
      <x v="1"/>
    </i>
    <i r="3">
      <x v="1647"/>
      <x/>
    </i>
    <i r="3">
      <x v="1648"/>
      <x v="1"/>
    </i>
    <i r="3">
      <x v="1651"/>
      <x/>
    </i>
    <i r="1">
      <x v="528"/>
      <x v="301"/>
      <x v="1595"/>
      <x v="1"/>
    </i>
    <i r="3">
      <x v="1601"/>
      <x/>
    </i>
    <i r="3">
      <x v="1613"/>
      <x/>
    </i>
    <i r="1">
      <x v="529"/>
      <x v="303"/>
      <x v="1597"/>
      <x v="1"/>
    </i>
    <i r="3">
      <x v="1602"/>
      <x/>
    </i>
    <i r="1">
      <x v="530"/>
      <x v="122"/>
      <x v="1598"/>
      <x v="1"/>
    </i>
    <i r="3">
      <x v="1603"/>
      <x/>
    </i>
    <i r="1">
      <x v="531"/>
      <x v="300"/>
      <x v="1599"/>
      <x v="1"/>
    </i>
    <i r="3">
      <x v="1604"/>
      <x/>
    </i>
    <i r="1">
      <x v="532"/>
      <x v="318"/>
      <x v="1605"/>
      <x/>
    </i>
    <i r="3">
      <x v="1615"/>
      <x v="1"/>
    </i>
    <i r="1">
      <x v="533"/>
      <x v="324"/>
      <x v="1606"/>
      <x/>
    </i>
    <i r="3">
      <x v="1616"/>
      <x v="1"/>
    </i>
    <i r="3">
      <x v="1617"/>
      <x/>
    </i>
    <i r="1">
      <x v="534"/>
      <x v="320"/>
      <x v="1607"/>
      <x/>
    </i>
    <i r="3">
      <x v="1618"/>
      <x v="1"/>
    </i>
    <i r="1">
      <x v="535"/>
      <x v="319"/>
      <x v="1608"/>
      <x/>
    </i>
    <i r="3">
      <x v="1629"/>
      <x v="1"/>
    </i>
    <i r="1">
      <x v="536"/>
      <x v="206"/>
      <x v="1609"/>
      <x/>
    </i>
    <i r="3">
      <x v="1630"/>
      <x v="1"/>
    </i>
    <i r="1">
      <x v="537"/>
      <x v="405"/>
      <x v="1610"/>
      <x/>
    </i>
    <i r="3">
      <x v="1631"/>
      <x v="1"/>
    </i>
    <i r="3">
      <x v="1649"/>
      <x/>
    </i>
    <i r="1">
      <x v="538"/>
      <x v="321"/>
      <x v="1611"/>
      <x/>
    </i>
    <i r="1">
      <x v="539"/>
      <x v="376"/>
      <x v="1612"/>
      <x/>
    </i>
    <i r="1">
      <x v="540"/>
      <x v="375"/>
      <x v="1614"/>
      <x/>
    </i>
    <i r="1">
      <x v="541"/>
      <x v="238"/>
      <x v="1619"/>
      <x/>
    </i>
    <i r="3">
      <x v="1628"/>
      <x/>
    </i>
    <i r="1">
      <x v="542"/>
      <x v="106"/>
      <x v="1620"/>
      <x v="1"/>
    </i>
    <i r="3">
      <x v="1654"/>
      <x v="1"/>
    </i>
    <i r="1">
      <x v="543"/>
      <x v="106"/>
      <x v="1621"/>
      <x v="1"/>
    </i>
    <i r="3">
      <x v="1666"/>
      <x v="1"/>
    </i>
    <i r="1">
      <x v="544"/>
      <x v="345"/>
      <x v="1622"/>
      <x/>
    </i>
    <i r="3">
      <x v="1667"/>
      <x v="1"/>
    </i>
    <i r="1">
      <x v="545"/>
      <x v="299"/>
      <x v="1623"/>
      <x/>
    </i>
    <i r="3">
      <x v="1668"/>
      <x v="1"/>
    </i>
    <i r="1">
      <x v="546"/>
      <x v="346"/>
      <x v="1624"/>
      <x/>
    </i>
    <i r="3">
      <x v="1669"/>
      <x v="1"/>
    </i>
    <i r="1">
      <x v="547"/>
      <x v="212"/>
      <x v="1625"/>
      <x/>
    </i>
    <i r="3">
      <x v="1670"/>
      <x v="1"/>
    </i>
    <i r="1">
      <x v="548"/>
      <x v="322"/>
      <x v="1626"/>
      <x/>
    </i>
    <i r="1">
      <x v="549"/>
      <x v="353"/>
      <x v="1627"/>
      <x/>
    </i>
    <i r="1">
      <x v="550"/>
      <x v="449"/>
      <x v="1650"/>
      <x/>
    </i>
    <i r="1">
      <x v="551"/>
      <x v="347"/>
      <x v="1632"/>
      <x/>
    </i>
    <i r="3">
      <x v="1645"/>
      <x/>
    </i>
    <i r="3">
      <x v="1646"/>
      <x/>
    </i>
    <i r="3">
      <x v="1671"/>
      <x v="1"/>
    </i>
    <i r="1">
      <x v="552"/>
      <x v="333"/>
      <x v="1633"/>
      <x/>
    </i>
    <i r="3">
      <x v="1634"/>
      <x/>
    </i>
    <i r="3">
      <x v="1753"/>
      <x v="1"/>
    </i>
    <i r="1">
      <x v="553"/>
      <x v="404"/>
      <x v="1635"/>
      <x/>
    </i>
    <i r="1">
      <x v="554"/>
      <x v="309"/>
      <x v="1636"/>
      <x/>
    </i>
    <i r="3">
      <x v="1653"/>
      <x v="1"/>
    </i>
    <i r="3">
      <x v="1761"/>
      <x v="1"/>
    </i>
    <i r="1">
      <x v="555"/>
      <x v="343"/>
      <x v="1637"/>
      <x/>
    </i>
    <i r="3">
      <x v="1639"/>
      <x/>
    </i>
    <i r="1">
      <x v="556"/>
      <x v="323"/>
      <x v="1638"/>
      <x/>
    </i>
    <i r="1">
      <x v="557"/>
      <x v="312"/>
      <x v="1641"/>
      <x v="1"/>
    </i>
    <i r="3">
      <x v="1652"/>
      <x/>
    </i>
    <i r="1">
      <x v="558"/>
      <x v="310"/>
      <x v="1640"/>
      <x/>
    </i>
    <i r="1">
      <x v="559"/>
      <x v="136"/>
      <x v="1642"/>
      <x/>
    </i>
    <i r="1">
      <x v="560"/>
      <x v="308"/>
      <x v="1643"/>
      <x/>
    </i>
    <i r="1">
      <x v="561"/>
      <x v="311"/>
      <x v="1644"/>
      <x/>
    </i>
    <i>
      <x v="40"/>
      <x v="562"/>
      <x v="439"/>
      <x v="1655"/>
      <x/>
    </i>
    <i r="3">
      <x v="1674"/>
      <x/>
    </i>
    <i r="3">
      <x v="1675"/>
      <x/>
    </i>
    <i r="3">
      <x v="1676"/>
      <x/>
    </i>
    <i r="3">
      <x v="1677"/>
      <x/>
    </i>
    <i r="3">
      <x v="1678"/>
      <x/>
    </i>
    <i r="3">
      <x v="1679"/>
      <x/>
    </i>
    <i r="3">
      <x v="1737"/>
      <x/>
    </i>
    <i r="3">
      <x v="1795"/>
      <x v="1"/>
    </i>
    <i r="3">
      <x v="1796"/>
      <x v="1"/>
    </i>
    <i r="3">
      <x v="1797"/>
      <x v="1"/>
    </i>
    <i r="3">
      <x v="1798"/>
      <x v="1"/>
    </i>
    <i r="3">
      <x v="1799"/>
      <x v="1"/>
    </i>
    <i r="3">
      <x v="1800"/>
      <x v="1"/>
    </i>
    <i r="3">
      <x v="1801"/>
      <x v="1"/>
    </i>
    <i r="1">
      <x v="563"/>
      <x v="410"/>
      <x v="1656"/>
      <x/>
    </i>
    <i r="3">
      <x v="1680"/>
      <x/>
    </i>
    <i r="3">
      <x v="1681"/>
      <x/>
    </i>
    <i r="3">
      <x v="1682"/>
      <x/>
    </i>
    <i r="3">
      <x v="1738"/>
      <x/>
    </i>
    <i r="3">
      <x v="1747"/>
      <x/>
    </i>
    <i r="3">
      <x v="1802"/>
      <x v="1"/>
    </i>
    <i r="3">
      <x v="1803"/>
      <x v="1"/>
    </i>
    <i r="3">
      <x v="1804"/>
      <x v="1"/>
    </i>
    <i r="3">
      <x v="1805"/>
      <x v="1"/>
    </i>
    <i r="1">
      <x v="564"/>
      <x v="443"/>
      <x v="1657"/>
      <x/>
    </i>
    <i r="3">
      <x v="1683"/>
      <x/>
    </i>
    <i r="3">
      <x v="1684"/>
      <x/>
    </i>
    <i r="3">
      <x v="1685"/>
      <x/>
    </i>
    <i r="3">
      <x v="1686"/>
      <x/>
    </i>
    <i r="3">
      <x v="1687"/>
      <x/>
    </i>
    <i r="3">
      <x v="1688"/>
      <x/>
    </i>
    <i r="3">
      <x v="1689"/>
      <x/>
    </i>
    <i r="3">
      <x v="1690"/>
      <x/>
    </i>
    <i r="3">
      <x v="1691"/>
      <x/>
    </i>
    <i r="3">
      <x v="1692"/>
      <x/>
    </i>
    <i r="3">
      <x v="1693"/>
      <x/>
    </i>
    <i r="3">
      <x v="1694"/>
      <x/>
    </i>
    <i r="3">
      <x v="1695"/>
      <x/>
    </i>
    <i r="3">
      <x v="1696"/>
      <x/>
    </i>
    <i r="3">
      <x v="1733"/>
      <x/>
    </i>
    <i r="3">
      <x v="1736"/>
      <x/>
    </i>
    <i r="3">
      <x v="1742"/>
      <x/>
    </i>
    <i r="3">
      <x v="1743"/>
      <x/>
    </i>
    <i r="3">
      <x v="1744"/>
      <x/>
    </i>
    <i r="3">
      <x v="1745"/>
      <x/>
    </i>
    <i r="3">
      <x v="1746"/>
      <x/>
    </i>
    <i r="3">
      <x v="1748"/>
      <x/>
    </i>
    <i r="3">
      <x v="1806"/>
      <x v="1"/>
    </i>
    <i r="3">
      <x v="1807"/>
      <x v="1"/>
    </i>
    <i r="3">
      <x v="1808"/>
      <x v="1"/>
    </i>
    <i r="3">
      <x v="1809"/>
      <x v="1"/>
    </i>
    <i r="3">
      <x v="1810"/>
      <x v="1"/>
    </i>
    <i r="3">
      <x v="1811"/>
      <x v="1"/>
    </i>
    <i r="3">
      <x v="1812"/>
      <x v="1"/>
    </i>
    <i r="3">
      <x v="1813"/>
      <x v="1"/>
    </i>
    <i r="3">
      <x v="1814"/>
      <x v="1"/>
    </i>
    <i r="3">
      <x v="1815"/>
      <x v="1"/>
    </i>
    <i r="3">
      <x v="1816"/>
      <x v="1"/>
    </i>
    <i r="3">
      <x v="1817"/>
      <x v="1"/>
    </i>
    <i r="3">
      <x v="1818"/>
      <x v="1"/>
    </i>
    <i r="3">
      <x v="1819"/>
      <x v="1"/>
    </i>
    <i r="3">
      <x v="1820"/>
      <x v="1"/>
    </i>
    <i r="1">
      <x v="565"/>
      <x v="407"/>
      <x v="1658"/>
      <x/>
    </i>
    <i r="3">
      <x v="1821"/>
      <x v="1"/>
    </i>
    <i r="1">
      <x v="566"/>
      <x v="408"/>
      <x v="1659"/>
      <x/>
    </i>
    <i r="3">
      <x v="1735"/>
      <x/>
    </i>
    <i r="3">
      <x v="1740"/>
      <x/>
    </i>
    <i r="3">
      <x v="1822"/>
      <x v="1"/>
    </i>
    <i r="1">
      <x v="567"/>
      <x v="409"/>
      <x v="1660"/>
      <x/>
    </i>
    <i r="3">
      <x v="1823"/>
      <x v="1"/>
    </i>
    <i r="1">
      <x v="568"/>
      <x v="414"/>
      <x v="1661"/>
      <x/>
    </i>
    <i r="3">
      <x v="1697"/>
      <x/>
    </i>
    <i r="3">
      <x v="1826"/>
      <x v="1"/>
    </i>
    <i r="3">
      <x v="1827"/>
      <x v="1"/>
    </i>
    <i r="1">
      <x v="569"/>
      <x v="503"/>
      <x v="1662"/>
      <x/>
    </i>
    <i r="3">
      <x v="1739"/>
      <x/>
    </i>
    <i r="3">
      <x v="1828"/>
      <x v="1"/>
    </i>
    <i r="1">
      <x v="570"/>
      <x v="374"/>
      <x v="1663"/>
      <x/>
    </i>
    <i r="3">
      <x v="2108"/>
      <x v="1"/>
    </i>
    <i r="1">
      <x v="571"/>
      <x v="412"/>
      <x v="1664"/>
      <x/>
    </i>
    <i r="3">
      <x v="1698"/>
      <x v="1"/>
    </i>
    <i r="3">
      <x v="1699"/>
      <x v="1"/>
    </i>
    <i r="3">
      <x v="1700"/>
      <x v="1"/>
    </i>
    <i r="3">
      <x v="1701"/>
      <x v="1"/>
    </i>
    <i r="3">
      <x v="1702"/>
      <x v="1"/>
    </i>
    <i r="3">
      <x v="1703"/>
      <x v="1"/>
    </i>
    <i r="3">
      <x v="1704"/>
      <x v="1"/>
    </i>
    <i r="3">
      <x v="1705"/>
      <x v="1"/>
    </i>
    <i r="3">
      <x v="1706"/>
      <x v="1"/>
    </i>
    <i r="3">
      <x v="1707"/>
      <x v="1"/>
    </i>
    <i r="3">
      <x v="1708"/>
      <x v="1"/>
    </i>
    <i r="3">
      <x v="1709"/>
      <x/>
    </i>
    <i r="3">
      <x v="1710"/>
      <x v="1"/>
    </i>
    <i r="3">
      <x v="1711"/>
      <x v="1"/>
    </i>
    <i r="3">
      <x v="1712"/>
      <x v="1"/>
    </i>
    <i r="3">
      <x v="1713"/>
      <x v="1"/>
    </i>
    <i r="3">
      <x v="1714"/>
      <x v="1"/>
    </i>
    <i r="3">
      <x v="1715"/>
      <x v="1"/>
    </i>
    <i r="3">
      <x v="1716"/>
      <x v="1"/>
    </i>
    <i r="3">
      <x v="1717"/>
      <x v="1"/>
    </i>
    <i r="3">
      <x v="1718"/>
      <x v="1"/>
    </i>
    <i r="3">
      <x v="1719"/>
      <x v="1"/>
    </i>
    <i r="3">
      <x v="1720"/>
      <x v="1"/>
    </i>
    <i r="3">
      <x v="1721"/>
      <x/>
    </i>
    <i r="3">
      <x v="1722"/>
      <x/>
    </i>
    <i r="3">
      <x v="1723"/>
      <x v="1"/>
    </i>
    <i r="3">
      <x v="1724"/>
      <x/>
    </i>
    <i r="3">
      <x v="1725"/>
      <x/>
    </i>
    <i r="3">
      <x v="1726"/>
      <x v="1"/>
    </i>
    <i r="3">
      <x v="1727"/>
      <x/>
    </i>
    <i r="3">
      <x v="1831"/>
      <x v="1"/>
    </i>
    <i r="3">
      <x v="2043"/>
      <x v="1"/>
    </i>
    <i r="3">
      <x v="2044"/>
      <x v="1"/>
    </i>
    <i r="3">
      <x v="2045"/>
      <x v="1"/>
    </i>
    <i r="3">
      <x v="2046"/>
      <x v="1"/>
    </i>
    <i r="3">
      <x v="2047"/>
      <x v="1"/>
    </i>
    <i r="3">
      <x v="2048"/>
      <x v="1"/>
    </i>
    <i r="3">
      <x v="2049"/>
      <x v="1"/>
    </i>
    <i r="3">
      <x v="2050"/>
      <x v="1"/>
    </i>
    <i r="3">
      <x v="2051"/>
      <x v="1"/>
    </i>
    <i r="3">
      <x v="2052"/>
      <x v="1"/>
    </i>
    <i r="3">
      <x v="2053"/>
      <x v="1"/>
    </i>
    <i r="3">
      <x v="2054"/>
      <x v="1"/>
    </i>
    <i r="3">
      <x v="2055"/>
      <x v="1"/>
    </i>
    <i r="3">
      <x v="2056"/>
      <x v="1"/>
    </i>
    <i r="3">
      <x v="2057"/>
      <x v="1"/>
    </i>
    <i r="3">
      <x v="2058"/>
      <x v="1"/>
    </i>
    <i r="3">
      <x v="2059"/>
      <x v="1"/>
    </i>
    <i r="3">
      <x v="2060"/>
      <x v="1"/>
    </i>
    <i r="3">
      <x v="2061"/>
      <x v="1"/>
    </i>
    <i r="3">
      <x v="2062"/>
      <x v="1"/>
    </i>
    <i r="3">
      <x v="2063"/>
      <x v="1"/>
    </i>
    <i r="3">
      <x v="2064"/>
      <x v="1"/>
    </i>
    <i r="3">
      <x v="2065"/>
      <x v="1"/>
    </i>
    <i r="3">
      <x v="2066"/>
      <x v="1"/>
    </i>
    <i r="3">
      <x v="2067"/>
      <x v="1"/>
    </i>
    <i r="3">
      <x v="2068"/>
      <x v="1"/>
    </i>
    <i r="3">
      <x v="2069"/>
      <x v="1"/>
    </i>
    <i r="3">
      <x v="2070"/>
      <x v="1"/>
    </i>
    <i r="3">
      <x v="2071"/>
      <x v="1"/>
    </i>
    <i r="1">
      <x v="572"/>
      <x v="344"/>
      <x v="1832"/>
      <x/>
    </i>
    <i r="1">
      <x v="573"/>
      <x v="368"/>
      <x v="1833"/>
      <x/>
    </i>
    <i r="1">
      <x v="574"/>
      <x v="145"/>
      <x v="1665"/>
      <x/>
    </i>
    <i r="3">
      <x v="1834"/>
      <x v="1"/>
    </i>
    <i r="1">
      <x v="575"/>
      <x v="502"/>
      <x v="1728"/>
      <x/>
    </i>
    <i r="3">
      <x v="1729"/>
      <x/>
    </i>
    <i r="3">
      <x v="1730"/>
      <x/>
    </i>
    <i r="3">
      <x v="1731"/>
      <x/>
    </i>
    <i r="3">
      <x v="1732"/>
      <x/>
    </i>
    <i r="3">
      <x v="1734"/>
      <x/>
    </i>
    <i r="3">
      <x v="1741"/>
      <x/>
    </i>
    <i r="3">
      <x v="1751"/>
      <x/>
    </i>
    <i r="3">
      <x v="1752"/>
      <x/>
    </i>
    <i r="3">
      <x v="1824"/>
      <x v="1"/>
    </i>
    <i r="3">
      <x v="1825"/>
      <x v="1"/>
    </i>
    <i r="3">
      <x v="1829"/>
      <x v="1"/>
    </i>
    <i r="3">
      <x v="1830"/>
      <x v="1"/>
    </i>
    <i r="3">
      <x v="1835"/>
      <x v="1"/>
    </i>
    <i r="1">
      <x v="576"/>
      <x v="90"/>
      <x v="1672"/>
      <x/>
    </i>
    <i r="3">
      <x v="1749"/>
      <x/>
    </i>
    <i r="1">
      <x v="577"/>
      <x v="94"/>
      <x v="1673"/>
      <x/>
    </i>
    <i r="3">
      <x v="1750"/>
      <x/>
    </i>
    <i>
      <x v="41"/>
      <x v="578"/>
      <x v="104"/>
      <x v="1754"/>
      <x v="1"/>
    </i>
    <i r="3">
      <x v="1844"/>
      <x v="1"/>
    </i>
    <i r="1">
      <x v="579"/>
      <x v="342"/>
      <x v="1845"/>
      <x v="1"/>
    </i>
    <i r="3">
      <x v="1846"/>
      <x v="1"/>
    </i>
    <i r="3">
      <x v="1847"/>
      <x v="1"/>
    </i>
    <i r="1">
      <x v="580"/>
      <x v="341"/>
      <x v="1755"/>
      <x/>
    </i>
    <i r="3">
      <x v="1756"/>
      <x v="1"/>
    </i>
    <i r="3">
      <x v="1757"/>
      <x v="1"/>
    </i>
    <i r="3">
      <x v="1758"/>
      <x v="1"/>
    </i>
    <i r="3">
      <x v="1759"/>
      <x v="1"/>
    </i>
    <i r="3">
      <x v="1760"/>
      <x v="1"/>
    </i>
    <i r="3">
      <x v="1850"/>
      <x v="1"/>
    </i>
    <i r="3">
      <x v="1851"/>
      <x v="1"/>
    </i>
    <i r="3">
      <x v="1852"/>
      <x v="1"/>
    </i>
    <i r="3">
      <x v="1853"/>
      <x v="1"/>
    </i>
    <i r="3">
      <x v="1854"/>
      <x v="1"/>
    </i>
    <i r="3">
      <x v="1855"/>
      <x v="1"/>
    </i>
    <i>
      <x v="42"/>
      <x v="581"/>
      <x/>
      <x v="1762"/>
      <x/>
    </i>
    <i r="3">
      <x v="1866"/>
      <x v="1"/>
    </i>
    <i r="1">
      <x v="582"/>
      <x/>
      <x v="1763"/>
      <x/>
    </i>
    <i r="3">
      <x v="1867"/>
      <x v="1"/>
    </i>
    <i r="1">
      <x v="583"/>
      <x/>
      <x v="1764"/>
      <x/>
    </i>
    <i r="3">
      <x v="1868"/>
      <x v="1"/>
    </i>
    <i r="1">
      <x v="584"/>
      <x/>
      <x v="1765"/>
      <x/>
    </i>
    <i r="3">
      <x v="1869"/>
      <x v="1"/>
    </i>
    <i r="1">
      <x v="585"/>
      <x v="495"/>
      <x v="1766"/>
      <x/>
    </i>
    <i r="3">
      <x v="1870"/>
      <x v="1"/>
    </i>
    <i r="1">
      <x v="586"/>
      <x/>
      <x v="1767"/>
      <x/>
    </i>
    <i r="3">
      <x v="1871"/>
      <x v="1"/>
    </i>
    <i r="1">
      <x v="587"/>
      <x/>
      <x v="1768"/>
      <x/>
    </i>
    <i r="3">
      <x v="1872"/>
      <x v="1"/>
    </i>
    <i r="1">
      <x v="588"/>
      <x/>
      <x v="1769"/>
      <x/>
    </i>
    <i r="3">
      <x v="1873"/>
      <x v="1"/>
    </i>
    <i r="1">
      <x v="589"/>
      <x v="496"/>
      <x v="1770"/>
      <x/>
    </i>
    <i r="3">
      <x v="1874"/>
      <x v="1"/>
    </i>
    <i r="1">
      <x v="590"/>
      <x v="497"/>
      <x v="1771"/>
      <x/>
    </i>
    <i r="3">
      <x v="1875"/>
      <x v="1"/>
    </i>
    <i r="1">
      <x v="591"/>
      <x/>
      <x v="1772"/>
      <x/>
    </i>
    <i r="3">
      <x v="1876"/>
      <x v="1"/>
    </i>
    <i r="1">
      <x v="592"/>
      <x/>
      <x v="1773"/>
      <x/>
    </i>
    <i r="3">
      <x v="1877"/>
      <x v="1"/>
    </i>
    <i r="1">
      <x v="593"/>
      <x/>
      <x v="1774"/>
      <x/>
    </i>
    <i r="3">
      <x v="1878"/>
      <x v="1"/>
    </i>
    <i r="1">
      <x v="594"/>
      <x v="498"/>
      <x v="1775"/>
      <x/>
    </i>
    <i r="3">
      <x v="1879"/>
      <x v="1"/>
    </i>
    <i r="1">
      <x v="595"/>
      <x/>
      <x v="1776"/>
      <x/>
    </i>
    <i r="3">
      <x v="1880"/>
      <x v="1"/>
    </i>
    <i r="1">
      <x v="596"/>
      <x/>
      <x v="1777"/>
      <x/>
    </i>
    <i r="3">
      <x v="1881"/>
      <x v="1"/>
    </i>
    <i r="1">
      <x v="597"/>
      <x/>
      <x v="1778"/>
      <x/>
    </i>
    <i r="3">
      <x v="1882"/>
      <x v="1"/>
    </i>
    <i r="1">
      <x v="598"/>
      <x/>
      <x v="1779"/>
      <x/>
    </i>
    <i r="3">
      <x v="1883"/>
      <x v="1"/>
    </i>
    <i r="1">
      <x v="599"/>
      <x/>
      <x v="1780"/>
      <x/>
    </i>
    <i r="3">
      <x v="1884"/>
      <x v="1"/>
    </i>
    <i r="1">
      <x v="600"/>
      <x v="499"/>
      <x v="1781"/>
      <x/>
    </i>
    <i r="3">
      <x v="1792"/>
      <x/>
    </i>
    <i r="3">
      <x v="1793"/>
      <x/>
    </i>
    <i r="3">
      <x v="1887"/>
      <x v="1"/>
    </i>
    <i r="3">
      <x v="1888"/>
      <x v="1"/>
    </i>
    <i r="3">
      <x v="1889"/>
      <x v="1"/>
    </i>
    <i r="1">
      <x v="601"/>
      <x v="500"/>
      <x v="1782"/>
      <x/>
    </i>
    <i r="3">
      <x v="1890"/>
      <x v="1"/>
    </i>
    <i r="1">
      <x v="602"/>
      <x/>
      <x v="1783"/>
      <x/>
    </i>
    <i r="3">
      <x v="1891"/>
      <x v="1"/>
    </i>
    <i r="1">
      <x v="603"/>
      <x v="500"/>
      <x v="1784"/>
      <x/>
    </i>
    <i r="3">
      <x v="1794"/>
      <x/>
    </i>
    <i r="3">
      <x v="1892"/>
      <x v="1"/>
    </i>
    <i r="3">
      <x v="1893"/>
      <x v="1"/>
    </i>
    <i r="1">
      <x v="604"/>
      <x v="501"/>
      <x v="1785"/>
      <x/>
    </i>
    <i r="3">
      <x v="1894"/>
      <x v="1"/>
    </i>
    <i r="1">
      <x v="605"/>
      <x v="500"/>
      <x v="1786"/>
      <x/>
    </i>
    <i r="3">
      <x v="1899"/>
      <x v="1"/>
    </i>
    <i r="1">
      <x v="606"/>
      <x v="277"/>
      <x v="1787"/>
      <x/>
    </i>
    <i r="3">
      <x v="1900"/>
      <x v="1"/>
    </i>
    <i r="1">
      <x v="634"/>
      <x v="248"/>
      <x v="2136"/>
      <x/>
    </i>
    <i r="1">
      <x v="635"/>
      <x v="248"/>
      <x v="2137"/>
      <x/>
    </i>
    <i r="1">
      <x v="636"/>
      <x v="248"/>
      <x v="2138"/>
      <x/>
    </i>
    <i r="1">
      <x v="637"/>
      <x v="248"/>
      <x v="2139"/>
      <x/>
    </i>
    <i r="1">
      <x v="638"/>
      <x v="248"/>
      <x v="2140"/>
      <x/>
    </i>
    <i r="1">
      <x v="639"/>
      <x v="248"/>
      <x v="2141"/>
      <x/>
    </i>
    <i r="1">
      <x v="640"/>
      <x v="248"/>
      <x v="2142"/>
      <x/>
    </i>
    <i r="1">
      <x v="641"/>
      <x v="248"/>
      <x v="2143"/>
      <x/>
    </i>
    <i r="1">
      <x v="642"/>
      <x/>
      <x v="2144"/>
      <x/>
    </i>
    <i r="1">
      <x v="643"/>
      <x v="159"/>
      <x v="2145"/>
      <x v="1"/>
    </i>
    <i r="1">
      <x v="644"/>
      <x v="160"/>
      <x v="2146"/>
      <x v="1"/>
    </i>
    <i r="1">
      <x v="645"/>
      <x v="248"/>
      <x v="2147"/>
      <x/>
    </i>
    <i r="1">
      <x v="646"/>
      <x v="248"/>
      <x v="2148"/>
      <x/>
    </i>
    <i r="1">
      <x v="647"/>
      <x v="248"/>
      <x v="2149"/>
      <x/>
    </i>
    <i r="1">
      <x v="648"/>
      <x v="161"/>
      <x v="2150"/>
      <x v="1"/>
    </i>
    <i r="1">
      <x v="649"/>
      <x v="248"/>
      <x v="2151"/>
      <x/>
    </i>
    <i r="1">
      <x v="650"/>
      <x v="248"/>
      <x v="2152"/>
      <x/>
    </i>
    <i r="1">
      <x v="651"/>
      <x v="248"/>
      <x v="2153"/>
      <x/>
    </i>
    <i r="1">
      <x v="652"/>
      <x v="248"/>
      <x v="2154"/>
      <x/>
    </i>
    <i r="1">
      <x v="653"/>
      <x v="248"/>
      <x v="2155"/>
      <x/>
    </i>
    <i r="1">
      <x v="654"/>
      <x v="248"/>
      <x v="2156"/>
      <x/>
    </i>
    <i r="1">
      <x v="655"/>
      <x/>
      <x v="2157"/>
      <x/>
    </i>
    <i r="1">
      <x v="656"/>
      <x v="248"/>
      <x v="2158"/>
      <x/>
    </i>
    <i r="1">
      <x v="657"/>
      <x v="248"/>
      <x v="2159"/>
      <x/>
    </i>
    <i r="1">
      <x v="658"/>
      <x v="248"/>
      <x v="2160"/>
      <x/>
    </i>
    <i r="1">
      <x v="659"/>
      <x v="248"/>
      <x v="2161"/>
      <x/>
    </i>
    <i r="1">
      <x v="660"/>
      <x v="248"/>
      <x v="2162"/>
      <x/>
    </i>
    <i r="1">
      <x v="661"/>
      <x v="248"/>
      <x v="2163"/>
      <x/>
    </i>
    <i r="1">
      <x v="662"/>
      <x v="248"/>
      <x v="2164"/>
      <x/>
    </i>
    <i r="1">
      <x v="663"/>
      <x v="248"/>
      <x v="2165"/>
      <x/>
    </i>
    <i r="1">
      <x v="664"/>
      <x v="248"/>
      <x v="2166"/>
      <x/>
    </i>
    <i r="1">
      <x v="665"/>
      <x v="248"/>
      <x v="2167"/>
      <x/>
    </i>
    <i r="1">
      <x v="666"/>
      <x v="248"/>
      <x v="2168"/>
      <x/>
    </i>
    <i r="1">
      <x v="667"/>
      <x v="248"/>
      <x v="2169"/>
      <x/>
    </i>
    <i r="1">
      <x v="668"/>
      <x v="248"/>
      <x v="2170"/>
      <x/>
    </i>
    <i r="1">
      <x v="669"/>
      <x v="248"/>
      <x v="2171"/>
      <x/>
    </i>
    <i r="1">
      <x v="670"/>
      <x v="248"/>
      <x v="2172"/>
      <x/>
    </i>
    <i r="1">
      <x v="671"/>
      <x v="248"/>
      <x v="2173"/>
      <x/>
    </i>
    <i r="1">
      <x v="672"/>
      <x v="248"/>
      <x v="2174"/>
      <x/>
    </i>
    <i r="1">
      <x v="673"/>
      <x v="248"/>
      <x v="2175"/>
      <x/>
    </i>
    <i r="1">
      <x v="674"/>
      <x v="248"/>
      <x v="2176"/>
      <x/>
    </i>
    <i r="1">
      <x v="675"/>
      <x v="248"/>
      <x v="2177"/>
      <x/>
    </i>
    <i r="1">
      <x v="676"/>
      <x v="248"/>
      <x v="2178"/>
      <x/>
    </i>
    <i r="1">
      <x v="677"/>
      <x v="248"/>
      <x v="2179"/>
      <x/>
    </i>
    <i r="1">
      <x v="678"/>
      <x v="248"/>
      <x v="2180"/>
      <x/>
    </i>
    <i r="1">
      <x v="679"/>
      <x v="248"/>
      <x v="2181"/>
      <x/>
    </i>
    <i r="1">
      <x v="680"/>
      <x v="248"/>
      <x v="2182"/>
      <x/>
    </i>
    <i r="1">
      <x v="681"/>
      <x v="248"/>
      <x v="2183"/>
      <x/>
    </i>
    <i r="1">
      <x v="682"/>
      <x v="248"/>
      <x v="2184"/>
      <x/>
    </i>
    <i r="1">
      <x v="683"/>
      <x v="248"/>
      <x v="2185"/>
      <x/>
    </i>
    <i r="1">
      <x v="684"/>
      <x v="248"/>
      <x v="2186"/>
      <x/>
    </i>
    <i r="1">
      <x v="685"/>
      <x v="248"/>
      <x v="2187"/>
      <x/>
    </i>
    <i r="1">
      <x v="686"/>
      <x v="248"/>
      <x v="2188"/>
      <x/>
    </i>
    <i r="1">
      <x v="687"/>
      <x v="248"/>
      <x v="2189"/>
      <x/>
    </i>
    <i r="1">
      <x v="688"/>
      <x v="248"/>
      <x v="2190"/>
      <x/>
    </i>
    <i r="1">
      <x v="689"/>
      <x v="248"/>
      <x v="2191"/>
      <x/>
    </i>
    <i r="1">
      <x v="690"/>
      <x/>
      <x v="2192"/>
      <x/>
    </i>
    <i r="1">
      <x v="691"/>
      <x/>
      <x v="2193"/>
      <x/>
    </i>
    <i r="1">
      <x v="692"/>
      <x/>
      <x v="2194"/>
      <x/>
    </i>
    <i>
      <x v="43"/>
      <x v="612"/>
      <x v="426"/>
      <x v="1836"/>
      <x/>
    </i>
    <i r="3">
      <x v="1903"/>
      <x v="1"/>
    </i>
    <i r="1">
      <x v="613"/>
      <x v="427"/>
      <x v="1837"/>
      <x/>
    </i>
    <i r="3">
      <x v="1904"/>
      <x v="1"/>
    </i>
    <i>
      <x v="44"/>
      <x v="614"/>
      <x v="350"/>
      <x v="1838"/>
      <x/>
    </i>
    <i r="3">
      <x v="1905"/>
      <x v="1"/>
    </i>
    <i r="1">
      <x v="615"/>
      <x v="429"/>
      <x v="1839"/>
      <x/>
    </i>
    <i r="3">
      <x v="1906"/>
      <x v="1"/>
    </i>
    <i r="1">
      <x v="616"/>
      <x v="148"/>
      <x v="1840"/>
      <x/>
    </i>
    <i r="3">
      <x v="1848"/>
      <x/>
    </i>
    <i r="3">
      <x v="1907"/>
      <x v="1"/>
    </i>
    <i r="3">
      <x v="1909"/>
      <x v="1"/>
    </i>
    <i r="1">
      <x v="617"/>
      <x v="428"/>
      <x v="1841"/>
      <x/>
    </i>
    <i r="1">
      <x v="618"/>
      <x v="149"/>
      <x v="1842"/>
      <x/>
    </i>
    <i r="1">
      <x v="619"/>
      <x v="336"/>
      <x v="1849"/>
      <x/>
    </i>
    <i r="3">
      <x v="1908"/>
      <x v="1"/>
    </i>
    <i r="1">
      <x v="620"/>
      <x v="352"/>
      <x v="1843"/>
      <x/>
    </i>
    <i>
      <x v="45"/>
      <x v="621"/>
      <x v="252"/>
      <x v="1856"/>
      <x/>
    </i>
    <i r="3">
      <x v="1910"/>
      <x v="1"/>
    </i>
    <i r="1">
      <x v="622"/>
      <x v="296"/>
      <x v="1857"/>
      <x/>
    </i>
    <i r="3">
      <x v="1911"/>
      <x v="1"/>
    </i>
    <i r="1">
      <x v="623"/>
      <x v="101"/>
      <x v="1858"/>
      <x v="1"/>
    </i>
    <i r="3">
      <x v="1912"/>
      <x v="1"/>
    </i>
    <i r="1">
      <x v="624"/>
      <x v="491"/>
      <x v="1859"/>
      <x/>
    </i>
    <i r="3">
      <x v="1913"/>
      <x v="1"/>
    </i>
    <i>
      <x v="46"/>
      <x v="625"/>
      <x v="101"/>
      <x v="1860"/>
      <x v="1"/>
    </i>
    <i r="3">
      <x v="1914"/>
      <x v="1"/>
    </i>
    <i r="1">
      <x v="626"/>
      <x v="101"/>
      <x v="1861"/>
      <x v="1"/>
    </i>
    <i r="3">
      <x v="1915"/>
      <x v="1"/>
    </i>
    <i r="1">
      <x v="627"/>
      <x v="101"/>
      <x v="1862"/>
      <x v="1"/>
    </i>
    <i r="3">
      <x v="1916"/>
      <x v="1"/>
    </i>
    <i r="1">
      <x v="628"/>
      <x v="101"/>
      <x v="1863"/>
      <x v="1"/>
    </i>
    <i r="3">
      <x v="1917"/>
      <x v="1"/>
    </i>
    <i r="1">
      <x v="629"/>
      <x v="101"/>
      <x v="1864"/>
      <x v="1"/>
    </i>
    <i r="3">
      <x v="1918"/>
      <x v="1"/>
    </i>
    <i r="1">
      <x v="630"/>
      <x v="101"/>
      <x v="1865"/>
      <x v="1"/>
    </i>
    <i r="3">
      <x v="1919"/>
      <x v="1"/>
    </i>
    <i r="1">
      <x v="631"/>
      <x v="425"/>
      <x v="1898"/>
      <x/>
    </i>
    <i r="3">
      <x v="1920"/>
      <x v="1"/>
    </i>
    <i>
      <x v="47"/>
      <x v="632"/>
      <x v="463"/>
      <x v="1901"/>
      <x/>
    </i>
    <i r="3">
      <x v="1921"/>
      <x v="1"/>
    </i>
    <i r="1">
      <x v="633"/>
      <x v="387"/>
      <x v="1902"/>
      <x/>
    </i>
    <i r="3">
      <x v="1922"/>
      <x v="1"/>
    </i>
    <i>
      <x v="48"/>
      <x v="608"/>
      <x/>
      <x v="1789"/>
      <x/>
    </i>
    <i r="1">
      <x v="609"/>
      <x/>
      <x v="1885"/>
      <x/>
    </i>
    <i r="1">
      <x v="610"/>
      <x v="422"/>
      <x v="1790"/>
      <x/>
    </i>
    <i r="3">
      <x v="1897"/>
      <x v="1"/>
    </i>
    <i r="1">
      <x v="611"/>
      <x v="423"/>
      <x v="1791"/>
      <x/>
    </i>
    <i r="3">
      <x v="1886"/>
      <x v="1"/>
    </i>
    <i r="1">
      <x v="693"/>
      <x v="248"/>
      <x v="2135"/>
      <x v="1"/>
    </i>
    <i r="3">
      <x v="2195"/>
      <x/>
    </i>
    <i r="1">
      <x v="694"/>
      <x v="248"/>
      <x v="2196"/>
      <x/>
    </i>
    <i r="1">
      <x v="695"/>
      <x v="248"/>
      <x v="2197"/>
      <x/>
    </i>
    <i r="1">
      <x v="696"/>
      <x v="248"/>
      <x v="2198"/>
      <x/>
    </i>
    <i r="1">
      <x v="697"/>
      <x v="248"/>
      <x v="2199"/>
      <x/>
    </i>
    <i r="1">
      <x v="698"/>
      <x/>
      <x v="2200"/>
      <x/>
    </i>
    <i>
      <x v="49"/>
      <x v="607"/>
      <x/>
      <x v="1788"/>
      <x/>
    </i>
    <i r="3">
      <x v="1896"/>
      <x v="1"/>
    </i>
    <i r="1">
      <x v="699"/>
      <x v="213"/>
      <x v="2201"/>
      <x/>
    </i>
    <i r="1">
      <x v="700"/>
      <x v="214"/>
      <x v="2202"/>
      <x/>
    </i>
    <i r="1">
      <x v="701"/>
      <x v="215"/>
      <x v="2203"/>
      <x/>
    </i>
    <i>
      <x v="50"/>
      <x v="702"/>
      <x v="146"/>
      <x v="1923"/>
      <x v="1"/>
    </i>
    <i r="3">
      <x v="2205"/>
      <x/>
    </i>
    <i r="1">
      <x v="703"/>
      <x v="444"/>
      <x v="1924"/>
      <x v="1"/>
    </i>
    <i r="3">
      <x v="2206"/>
      <x/>
    </i>
    <i r="1">
      <x v="704"/>
      <x v="447"/>
      <x v="1925"/>
      <x v="1"/>
    </i>
    <i r="3">
      <x v="1926"/>
      <x/>
    </i>
    <i r="3">
      <x v="1927"/>
      <x/>
    </i>
    <i r="3">
      <x v="1928"/>
      <x/>
    </i>
    <i r="3">
      <x v="1929"/>
      <x/>
    </i>
    <i r="3">
      <x v="1930"/>
      <x v="1"/>
    </i>
    <i r="3">
      <x v="1931"/>
      <x v="1"/>
    </i>
    <i r="3">
      <x v="1932"/>
      <x v="1"/>
    </i>
    <i r="3">
      <x v="1933"/>
      <x v="1"/>
    </i>
    <i r="3">
      <x v="1934"/>
      <x v="1"/>
    </i>
    <i r="3">
      <x v="1935"/>
      <x v="1"/>
    </i>
    <i r="3">
      <x v="2207"/>
      <x/>
    </i>
    <i r="3">
      <x v="2233"/>
      <x/>
    </i>
    <i r="3">
      <x v="2312"/>
      <x/>
    </i>
    <i r="3">
      <x v="2313"/>
      <x/>
    </i>
    <i r="3">
      <x v="2314"/>
      <x/>
    </i>
    <i r="3">
      <x v="2315"/>
      <x/>
    </i>
    <i r="3">
      <x v="2316"/>
      <x/>
    </i>
    <i r="3">
      <x v="2317"/>
      <x/>
    </i>
    <i r="3">
      <x v="3924"/>
      <x v="1"/>
    </i>
    <i r="1">
      <x v="705"/>
      <x v="460"/>
      <x v="1936"/>
      <x v="1"/>
    </i>
    <i r="3">
      <x v="2208"/>
      <x/>
    </i>
    <i r="1">
      <x v="706"/>
      <x v="446"/>
      <x v="1937"/>
      <x/>
    </i>
    <i r="1">
      <x v="707"/>
      <x v="492"/>
      <x v="1938"/>
      <x/>
    </i>
    <i r="1">
      <x v="708"/>
      <x v="445"/>
      <x v="1939"/>
      <x/>
    </i>
    <i r="1">
      <x v="709"/>
      <x v="340"/>
      <x v="1940"/>
      <x v="1"/>
    </i>
    <i r="3">
      <x v="2209"/>
      <x/>
    </i>
    <i r="1">
      <x v="710"/>
      <x v="332"/>
      <x v="1941"/>
      <x v="1"/>
    </i>
    <i r="3">
      <x v="2210"/>
      <x/>
    </i>
    <i r="1">
      <x v="711"/>
      <x v="100"/>
      <x v="1942"/>
      <x v="1"/>
    </i>
    <i r="1">
      <x v="712"/>
      <x v="351"/>
      <x v="1943"/>
      <x/>
    </i>
    <i r="1">
      <x v="713"/>
      <x v="361"/>
      <x v="1944"/>
      <x v="1"/>
    </i>
    <i r="3">
      <x v="2211"/>
      <x/>
    </i>
    <i r="1">
      <x v="714"/>
      <x/>
      <x v="1948"/>
      <x v="1"/>
    </i>
    <i r="3">
      <x v="2212"/>
      <x/>
    </i>
    <i r="1">
      <x v="715"/>
      <x v="101"/>
      <x v="1945"/>
      <x v="1"/>
    </i>
    <i r="1">
      <x v="716"/>
      <x v="179"/>
      <x v="1946"/>
      <x v="1"/>
    </i>
    <i r="3">
      <x v="2213"/>
      <x/>
    </i>
    <i r="1">
      <x v="717"/>
      <x v="394"/>
      <x v="1947"/>
      <x/>
    </i>
    <i r="3">
      <x v="2109"/>
      <x v="1"/>
    </i>
    <i r="3">
      <x v="2110"/>
      <x v="1"/>
    </i>
    <i r="3">
      <x v="2111"/>
      <x v="1"/>
    </i>
    <i r="3">
      <x v="2112"/>
      <x v="1"/>
    </i>
    <i r="3">
      <x v="2113"/>
      <x v="1"/>
    </i>
    <i r="3">
      <x v="2114"/>
      <x v="1"/>
    </i>
    <i r="3">
      <x v="2115"/>
      <x v="1"/>
    </i>
    <i r="3">
      <x v="2116"/>
      <x v="1"/>
    </i>
    <i r="3">
      <x v="2117"/>
      <x v="1"/>
    </i>
    <i r="3">
      <x v="2118"/>
      <x v="1"/>
    </i>
    <i r="3">
      <x v="2119"/>
      <x v="1"/>
    </i>
    <i r="3">
      <x v="2120"/>
      <x v="1"/>
    </i>
    <i r="3">
      <x v="2238"/>
      <x/>
    </i>
    <i r="3">
      <x v="2239"/>
      <x/>
    </i>
    <i r="3">
      <x v="2240"/>
      <x/>
    </i>
    <i r="3">
      <x v="2241"/>
      <x/>
    </i>
    <i r="3">
      <x v="2242"/>
      <x/>
    </i>
    <i r="3">
      <x v="2357"/>
      <x/>
    </i>
    <i r="1">
      <x v="718"/>
      <x v="147"/>
      <x v="2214"/>
      <x/>
    </i>
    <i r="1">
      <x v="719"/>
      <x v="369"/>
      <x v="2215"/>
      <x/>
    </i>
    <i r="3">
      <x v="2360"/>
      <x/>
    </i>
    <i r="3">
      <x v="2361"/>
      <x/>
    </i>
    <i r="3">
      <x v="2362"/>
      <x/>
    </i>
    <i r="3">
      <x v="2363"/>
      <x/>
    </i>
    <i r="3">
      <x v="2364"/>
      <x/>
    </i>
    <i r="3">
      <x v="2365"/>
      <x/>
    </i>
    <i r="3">
      <x v="2366"/>
      <x/>
    </i>
    <i r="3">
      <x v="2367"/>
      <x/>
    </i>
    <i r="3">
      <x v="2368"/>
      <x/>
    </i>
    <i r="3">
      <x v="2369"/>
      <x/>
    </i>
    <i r="3">
      <x v="2370"/>
      <x/>
    </i>
    <i r="1">
      <x v="720"/>
      <x v="177"/>
      <x v="2216"/>
      <x/>
    </i>
    <i r="1">
      <x v="721"/>
      <x v="242"/>
      <x v="1895"/>
      <x v="1"/>
    </i>
    <i r="3">
      <x v="1949"/>
      <x v="1"/>
    </i>
    <i r="3">
      <x v="1950"/>
      <x v="1"/>
    </i>
    <i r="3">
      <x v="1951"/>
      <x v="1"/>
    </i>
    <i r="3">
      <x v="1952"/>
      <x v="1"/>
    </i>
    <i r="3">
      <x v="1953"/>
      <x v="1"/>
    </i>
    <i r="3">
      <x v="1954"/>
      <x v="1"/>
    </i>
    <i r="3">
      <x v="1955"/>
      <x v="1"/>
    </i>
    <i r="3">
      <x v="1956"/>
      <x v="1"/>
    </i>
    <i r="3">
      <x v="1957"/>
      <x v="1"/>
    </i>
    <i r="3">
      <x v="1958"/>
      <x v="1"/>
    </i>
    <i r="3">
      <x v="1959"/>
      <x v="1"/>
    </i>
    <i r="3">
      <x v="1960"/>
      <x v="1"/>
    </i>
    <i r="3">
      <x v="1961"/>
      <x v="1"/>
    </i>
    <i r="3">
      <x v="1962"/>
      <x v="1"/>
    </i>
    <i r="3">
      <x v="1963"/>
      <x v="1"/>
    </i>
    <i r="3">
      <x v="1964"/>
      <x v="1"/>
    </i>
    <i r="3">
      <x v="1965"/>
      <x v="1"/>
    </i>
    <i r="3">
      <x v="1966"/>
      <x v="1"/>
    </i>
    <i r="3">
      <x v="1967"/>
      <x v="1"/>
    </i>
    <i r="3">
      <x v="1968"/>
      <x v="1"/>
    </i>
    <i r="3">
      <x v="1969"/>
      <x v="1"/>
    </i>
    <i r="3">
      <x v="1970"/>
      <x v="1"/>
    </i>
    <i r="3">
      <x v="1971"/>
      <x v="1"/>
    </i>
    <i r="3">
      <x v="1972"/>
      <x v="1"/>
    </i>
    <i r="3">
      <x v="1973"/>
      <x v="1"/>
    </i>
    <i r="3">
      <x v="1974"/>
      <x v="1"/>
    </i>
    <i r="3">
      <x v="1975"/>
      <x v="1"/>
    </i>
    <i r="3">
      <x v="1976"/>
      <x v="1"/>
    </i>
    <i r="3">
      <x v="1977"/>
      <x v="1"/>
    </i>
    <i r="3">
      <x v="1978"/>
      <x v="1"/>
    </i>
    <i r="3">
      <x v="1979"/>
      <x v="1"/>
    </i>
    <i r="3">
      <x v="1980"/>
      <x v="1"/>
    </i>
    <i r="3">
      <x v="1981"/>
      <x v="1"/>
    </i>
    <i r="3">
      <x v="1982"/>
      <x v="1"/>
    </i>
    <i r="3">
      <x v="1983"/>
      <x v="1"/>
    </i>
    <i r="3">
      <x v="1984"/>
      <x v="1"/>
    </i>
    <i r="3">
      <x v="1985"/>
      <x v="1"/>
    </i>
    <i r="3">
      <x v="1986"/>
      <x v="1"/>
    </i>
    <i r="3">
      <x v="1987"/>
      <x v="1"/>
    </i>
    <i r="3">
      <x v="1988"/>
      <x v="1"/>
    </i>
    <i r="3">
      <x v="1989"/>
      <x v="1"/>
    </i>
    <i r="3">
      <x v="1990"/>
      <x v="1"/>
    </i>
    <i r="3">
      <x v="1991"/>
      <x v="1"/>
    </i>
    <i r="3">
      <x v="1992"/>
      <x v="1"/>
    </i>
    <i r="3">
      <x v="1993"/>
      <x v="1"/>
    </i>
    <i r="3">
      <x v="1994"/>
      <x v="1"/>
    </i>
    <i r="3">
      <x v="1995"/>
      <x v="1"/>
    </i>
    <i r="3">
      <x v="1996"/>
      <x v="1"/>
    </i>
    <i r="3">
      <x v="1997"/>
      <x v="1"/>
    </i>
    <i r="3">
      <x v="1998"/>
      <x v="1"/>
    </i>
    <i r="3">
      <x v="1999"/>
      <x v="1"/>
    </i>
    <i r="3">
      <x v="2000"/>
      <x v="1"/>
    </i>
    <i r="3">
      <x v="2001"/>
      <x v="1"/>
    </i>
    <i r="3">
      <x v="2002"/>
      <x v="1"/>
    </i>
    <i r="3">
      <x v="2003"/>
      <x v="1"/>
    </i>
    <i r="3">
      <x v="2004"/>
      <x v="1"/>
    </i>
    <i r="3">
      <x v="2005"/>
      <x v="1"/>
    </i>
    <i r="3">
      <x v="2073"/>
      <x v="1"/>
    </i>
    <i r="3">
      <x v="2074"/>
      <x v="1"/>
    </i>
    <i r="3">
      <x v="2075"/>
      <x v="1"/>
    </i>
    <i r="3">
      <x v="2076"/>
      <x v="1"/>
    </i>
    <i r="3">
      <x v="2077"/>
      <x v="1"/>
    </i>
    <i r="3">
      <x v="2078"/>
      <x v="1"/>
    </i>
    <i r="3">
      <x v="2079"/>
      <x v="1"/>
    </i>
    <i r="3">
      <x v="2217"/>
      <x/>
    </i>
    <i r="3">
      <x v="2234"/>
      <x/>
    </i>
    <i r="3">
      <x v="2236"/>
      <x/>
    </i>
    <i r="3">
      <x v="2237"/>
      <x/>
    </i>
    <i r="3">
      <x v="2243"/>
      <x/>
    </i>
    <i r="3">
      <x v="2244"/>
      <x/>
    </i>
    <i r="3">
      <x v="2245"/>
      <x/>
    </i>
    <i r="3">
      <x v="2246"/>
      <x/>
    </i>
    <i r="3">
      <x v="2247"/>
      <x/>
    </i>
    <i r="3">
      <x v="2248"/>
      <x/>
    </i>
    <i r="3">
      <x v="2249"/>
      <x/>
    </i>
    <i r="3">
      <x v="2250"/>
      <x/>
    </i>
    <i r="3">
      <x v="2251"/>
      <x/>
    </i>
    <i r="3">
      <x v="2252"/>
      <x/>
    </i>
    <i r="3">
      <x v="2253"/>
      <x/>
    </i>
    <i r="3">
      <x v="2254"/>
      <x/>
    </i>
    <i r="3">
      <x v="2255"/>
      <x/>
    </i>
    <i r="3">
      <x v="2256"/>
      <x/>
    </i>
    <i r="3">
      <x v="2257"/>
      <x/>
    </i>
    <i r="3">
      <x v="2258"/>
      <x/>
    </i>
    <i r="3">
      <x v="2259"/>
      <x/>
    </i>
    <i r="3">
      <x v="2260"/>
      <x/>
    </i>
    <i r="3">
      <x v="2261"/>
      <x/>
    </i>
    <i r="3">
      <x v="2262"/>
      <x/>
    </i>
    <i r="3">
      <x v="2263"/>
      <x/>
    </i>
    <i r="3">
      <x v="2264"/>
      <x/>
    </i>
    <i r="3">
      <x v="2265"/>
      <x/>
    </i>
    <i r="3">
      <x v="2266"/>
      <x/>
    </i>
    <i r="3">
      <x v="2267"/>
      <x v="1"/>
    </i>
    <i r="3">
      <x v="2268"/>
      <x/>
    </i>
    <i r="3">
      <x v="2269"/>
      <x/>
    </i>
    <i r="3">
      <x v="2270"/>
      <x/>
    </i>
    <i r="3">
      <x v="2271"/>
      <x/>
    </i>
    <i r="3">
      <x v="2272"/>
      <x/>
    </i>
    <i r="3">
      <x v="2273"/>
      <x/>
    </i>
    <i r="3">
      <x v="2274"/>
      <x/>
    </i>
    <i r="3">
      <x v="2275"/>
      <x/>
    </i>
    <i r="3">
      <x v="2276"/>
      <x/>
    </i>
    <i r="3">
      <x v="2277"/>
      <x/>
    </i>
    <i r="3">
      <x v="2278"/>
      <x/>
    </i>
    <i r="3">
      <x v="2279"/>
      <x/>
    </i>
    <i r="3">
      <x v="2280"/>
      <x/>
    </i>
    <i r="3">
      <x v="2281"/>
      <x/>
    </i>
    <i r="3">
      <x v="2282"/>
      <x/>
    </i>
    <i r="3">
      <x v="2283"/>
      <x/>
    </i>
    <i r="3">
      <x v="2284"/>
      <x/>
    </i>
    <i r="3">
      <x v="2285"/>
      <x/>
    </i>
    <i r="3">
      <x v="2286"/>
      <x/>
    </i>
    <i r="3">
      <x v="2287"/>
      <x/>
    </i>
    <i r="3">
      <x v="2288"/>
      <x/>
    </i>
    <i r="3">
      <x v="2289"/>
      <x/>
    </i>
    <i r="3">
      <x v="2290"/>
      <x/>
    </i>
    <i r="3">
      <x v="2291"/>
      <x/>
    </i>
    <i r="3">
      <x v="2292"/>
      <x/>
    </i>
    <i r="3">
      <x v="2293"/>
      <x/>
    </i>
    <i r="3">
      <x v="2294"/>
      <x/>
    </i>
    <i r="3">
      <x v="2295"/>
      <x v="1"/>
    </i>
    <i r="3">
      <x v="2296"/>
      <x/>
    </i>
    <i r="3">
      <x v="2297"/>
      <x/>
    </i>
    <i r="3">
      <x v="2298"/>
      <x/>
    </i>
    <i r="3">
      <x v="2299"/>
      <x/>
    </i>
    <i r="3">
      <x v="2300"/>
      <x/>
    </i>
    <i r="3">
      <x v="2301"/>
      <x/>
    </i>
    <i r="3">
      <x v="2302"/>
      <x v="1"/>
    </i>
    <i r="3">
      <x v="2303"/>
      <x/>
    </i>
    <i r="3">
      <x v="2318"/>
      <x v="1"/>
    </i>
    <i r="3">
      <x v="2319"/>
      <x v="1"/>
    </i>
    <i r="3">
      <x v="2322"/>
      <x v="1"/>
    </i>
    <i r="3">
      <x v="2323"/>
      <x/>
    </i>
    <i r="3">
      <x v="2324"/>
      <x/>
    </i>
    <i r="3">
      <x v="2325"/>
      <x v="1"/>
    </i>
    <i r="3">
      <x v="2326"/>
      <x/>
    </i>
    <i r="3">
      <x v="2327"/>
      <x v="1"/>
    </i>
    <i r="3">
      <x v="2328"/>
      <x/>
    </i>
    <i r="3">
      <x v="2329"/>
      <x/>
    </i>
    <i r="3">
      <x v="2330"/>
      <x/>
    </i>
    <i r="3">
      <x v="2331"/>
      <x v="1"/>
    </i>
    <i r="3">
      <x v="2332"/>
      <x v="1"/>
    </i>
    <i r="3">
      <x v="2333"/>
      <x v="1"/>
    </i>
    <i r="3">
      <x v="2334"/>
      <x/>
    </i>
    <i r="3">
      <x v="2335"/>
      <x/>
    </i>
    <i r="3">
      <x v="2336"/>
      <x/>
    </i>
    <i r="3">
      <x v="2337"/>
      <x/>
    </i>
    <i r="3">
      <x v="2338"/>
      <x/>
    </i>
    <i r="3">
      <x v="2339"/>
      <x/>
    </i>
    <i r="3">
      <x v="2340"/>
      <x/>
    </i>
    <i r="3">
      <x v="2341"/>
      <x/>
    </i>
    <i r="3">
      <x v="2342"/>
      <x/>
    </i>
    <i r="3">
      <x v="2343"/>
      <x/>
    </i>
    <i r="3">
      <x v="2344"/>
      <x/>
    </i>
    <i r="3">
      <x v="2345"/>
      <x/>
    </i>
    <i r="3">
      <x v="2346"/>
      <x/>
    </i>
    <i r="3">
      <x v="2353"/>
      <x/>
    </i>
    <i r="3">
      <x v="2354"/>
      <x/>
    </i>
    <i r="3">
      <x v="2355"/>
      <x/>
    </i>
    <i r="3">
      <x v="2356"/>
      <x/>
    </i>
    <i r="3">
      <x v="2358"/>
      <x/>
    </i>
    <i r="3">
      <x v="2359"/>
      <x/>
    </i>
    <i r="3">
      <x v="2387"/>
      <x/>
    </i>
    <i r="3">
      <x v="2389"/>
      <x/>
    </i>
    <i r="1">
      <x v="722"/>
      <x v="100"/>
      <x v="2010"/>
      <x v="1"/>
    </i>
    <i r="3">
      <x v="2011"/>
      <x v="1"/>
    </i>
    <i r="3">
      <x v="2012"/>
      <x v="1"/>
    </i>
    <i r="3">
      <x v="2013"/>
      <x v="1"/>
    </i>
    <i r="3">
      <x v="2014"/>
      <x v="1"/>
    </i>
    <i r="3">
      <x v="2015"/>
      <x v="1"/>
    </i>
    <i r="3">
      <x v="2016"/>
      <x v="1"/>
    </i>
    <i r="3">
      <x v="2017"/>
      <x v="1"/>
    </i>
    <i r="3">
      <x v="2018"/>
      <x v="1"/>
    </i>
    <i r="3">
      <x v="2019"/>
      <x v="1"/>
    </i>
    <i r="3">
      <x v="2020"/>
      <x v="1"/>
    </i>
    <i r="3">
      <x v="2021"/>
      <x v="1"/>
    </i>
    <i r="3">
      <x v="2022"/>
      <x v="1"/>
    </i>
    <i r="3">
      <x v="2023"/>
      <x v="1"/>
    </i>
    <i r="3">
      <x v="2024"/>
      <x v="1"/>
    </i>
    <i r="3">
      <x v="2025"/>
      <x v="1"/>
    </i>
    <i r="3">
      <x v="2026"/>
      <x v="1"/>
    </i>
    <i r="3">
      <x v="2027"/>
      <x v="1"/>
    </i>
    <i r="3">
      <x v="2028"/>
      <x v="1"/>
    </i>
    <i r="3">
      <x v="2029"/>
      <x v="1"/>
    </i>
    <i r="3">
      <x v="2030"/>
      <x v="1"/>
    </i>
    <i r="3">
      <x v="2031"/>
      <x v="1"/>
    </i>
    <i r="3">
      <x v="2032"/>
      <x v="1"/>
    </i>
    <i r="3">
      <x v="2033"/>
      <x v="1"/>
    </i>
    <i r="3">
      <x v="2034"/>
      <x v="1"/>
    </i>
    <i r="3">
      <x v="2035"/>
      <x v="1"/>
    </i>
    <i r="3">
      <x v="2036"/>
      <x v="1"/>
    </i>
    <i r="3">
      <x v="2037"/>
      <x v="1"/>
    </i>
    <i r="3">
      <x v="2038"/>
      <x v="1"/>
    </i>
    <i r="3">
      <x v="2039"/>
      <x v="1"/>
    </i>
    <i r="3">
      <x v="2040"/>
      <x v="1"/>
    </i>
    <i r="3">
      <x v="2041"/>
      <x v="1"/>
    </i>
    <i r="3">
      <x v="2042"/>
      <x v="1"/>
    </i>
    <i r="3">
      <x v="2072"/>
      <x v="1"/>
    </i>
    <i r="3">
      <x v="2090"/>
      <x v="1"/>
    </i>
    <i r="3">
      <x v="2091"/>
      <x v="1"/>
    </i>
    <i r="3">
      <x v="2092"/>
      <x v="1"/>
    </i>
    <i r="3">
      <x v="2093"/>
      <x v="1"/>
    </i>
    <i r="3">
      <x v="2094"/>
      <x v="1"/>
    </i>
    <i r="3">
      <x v="2095"/>
      <x v="1"/>
    </i>
    <i r="3">
      <x v="2096"/>
      <x v="1"/>
    </i>
    <i r="3">
      <x v="2097"/>
      <x v="1"/>
    </i>
    <i r="3">
      <x v="2098"/>
      <x v="1"/>
    </i>
    <i r="3">
      <x v="2099"/>
      <x v="1"/>
    </i>
    <i r="3">
      <x v="2100"/>
      <x v="1"/>
    </i>
    <i r="3">
      <x v="2101"/>
      <x v="1"/>
    </i>
    <i r="3">
      <x v="2102"/>
      <x v="1"/>
    </i>
    <i r="3">
      <x v="2103"/>
      <x v="1"/>
    </i>
    <i r="3">
      <x v="2104"/>
      <x v="1"/>
    </i>
    <i r="3">
      <x v="2105"/>
      <x v="1"/>
    </i>
    <i r="3">
      <x v="2106"/>
      <x v="1"/>
    </i>
    <i r="3">
      <x v="2107"/>
      <x v="1"/>
    </i>
    <i r="3">
      <x v="2121"/>
      <x v="1"/>
    </i>
    <i r="3">
      <x v="2122"/>
      <x v="1"/>
    </i>
    <i r="3">
      <x v="2123"/>
      <x v="1"/>
    </i>
    <i r="3">
      <x v="2124"/>
      <x v="1"/>
    </i>
    <i r="3">
      <x v="2125"/>
      <x v="1"/>
    </i>
    <i r="3">
      <x v="2126"/>
      <x v="1"/>
    </i>
    <i r="3">
      <x v="2127"/>
      <x v="1"/>
    </i>
    <i r="3">
      <x v="2128"/>
      <x v="1"/>
    </i>
    <i r="3">
      <x v="2129"/>
      <x v="1"/>
    </i>
    <i r="3">
      <x v="2130"/>
      <x v="1"/>
    </i>
    <i r="3">
      <x v="2131"/>
      <x v="1"/>
    </i>
    <i r="1">
      <x v="723"/>
      <x v="109"/>
      <x v="2218"/>
      <x/>
    </i>
    <i r="1">
      <x v="724"/>
      <x v="335"/>
      <x v="2080"/>
      <x v="1"/>
    </i>
    <i r="3">
      <x v="2081"/>
      <x v="1"/>
    </i>
    <i r="3">
      <x v="2082"/>
      <x v="1"/>
    </i>
    <i r="3">
      <x v="2083"/>
      <x v="1"/>
    </i>
    <i r="3">
      <x v="2084"/>
      <x v="1"/>
    </i>
    <i r="3">
      <x v="2085"/>
      <x v="1"/>
    </i>
    <i r="3">
      <x v="2086"/>
      <x v="1"/>
    </i>
    <i r="3">
      <x v="2087"/>
      <x v="1"/>
    </i>
    <i r="3">
      <x v="2088"/>
      <x v="1"/>
    </i>
    <i r="3">
      <x v="2089"/>
      <x v="1"/>
    </i>
    <i r="3">
      <x v="2132"/>
      <x v="1"/>
    </i>
    <i r="3">
      <x v="2133"/>
      <x v="1"/>
    </i>
    <i r="3">
      <x v="2134"/>
      <x v="1"/>
    </i>
    <i r="3">
      <x v="2219"/>
      <x/>
    </i>
    <i r="3">
      <x v="2229"/>
      <x/>
    </i>
    <i r="3">
      <x v="2230"/>
      <x/>
    </i>
    <i r="3">
      <x v="2231"/>
      <x/>
    </i>
    <i r="3">
      <x v="2232"/>
      <x/>
    </i>
    <i r="3">
      <x v="2235"/>
      <x/>
    </i>
    <i r="3">
      <x v="2304"/>
      <x/>
    </i>
    <i r="3">
      <x v="2305"/>
      <x/>
    </i>
    <i r="3">
      <x v="2306"/>
      <x/>
    </i>
    <i r="3">
      <x v="2307"/>
      <x/>
    </i>
    <i r="3">
      <x v="2308"/>
      <x/>
    </i>
    <i r="3">
      <x v="2309"/>
      <x/>
    </i>
    <i r="3">
      <x v="2310"/>
      <x v="1"/>
    </i>
    <i r="3">
      <x v="2311"/>
      <x/>
    </i>
    <i r="3">
      <x v="2352"/>
      <x/>
    </i>
    <i r="3">
      <x v="2371"/>
      <x/>
    </i>
    <i r="3">
      <x v="2383"/>
      <x/>
    </i>
    <i r="3">
      <x v="2384"/>
      <x v="1"/>
    </i>
    <i r="3">
      <x v="2385"/>
      <x/>
    </i>
    <i r="3">
      <x v="2386"/>
      <x/>
    </i>
    <i r="3">
      <x v="2388"/>
      <x/>
    </i>
    <i r="3">
      <x v="2391"/>
      <x/>
    </i>
    <i r="1">
      <x v="725"/>
      <x v="330"/>
      <x v="2204"/>
      <x v="1"/>
    </i>
    <i r="3">
      <x v="2220"/>
      <x/>
    </i>
    <i r="3">
      <x v="2372"/>
      <x/>
    </i>
    <i r="3">
      <x v="2373"/>
      <x/>
    </i>
    <i r="3">
      <x v="2374"/>
      <x/>
    </i>
    <i r="3">
      <x v="2375"/>
      <x/>
    </i>
    <i r="3">
      <x v="2376"/>
      <x/>
    </i>
    <i r="3">
      <x v="2379"/>
      <x/>
    </i>
    <i r="3">
      <x v="2380"/>
      <x/>
    </i>
    <i r="3">
      <x v="2381"/>
      <x/>
    </i>
    <i r="3">
      <x v="2390"/>
      <x/>
    </i>
    <i r="3">
      <x v="2392"/>
      <x/>
    </i>
    <i r="1">
      <x v="726"/>
      <x v="328"/>
      <x v="2221"/>
      <x/>
    </i>
    <i r="3">
      <x v="2347"/>
      <x/>
    </i>
    <i r="3">
      <x v="2348"/>
      <x/>
    </i>
    <i r="3">
      <x v="2349"/>
      <x/>
    </i>
    <i r="3">
      <x v="2350"/>
      <x/>
    </i>
    <i r="3">
      <x v="2351"/>
      <x/>
    </i>
    <i r="3">
      <x v="2377"/>
      <x/>
    </i>
    <i r="3">
      <x v="2378"/>
      <x/>
    </i>
    <i r="3">
      <x v="2393"/>
      <x/>
    </i>
    <i r="1">
      <x v="727"/>
      <x v="329"/>
      <x v="2222"/>
      <x/>
    </i>
    <i r="1">
      <x v="728"/>
      <x v="176"/>
      <x v="2223"/>
      <x/>
    </i>
    <i r="3">
      <x v="2382"/>
      <x v="1"/>
    </i>
    <i r="1">
      <x v="729"/>
      <x v="314"/>
      <x v="2224"/>
      <x/>
    </i>
    <i r="1">
      <x v="730"/>
      <x v="315"/>
      <x v="2225"/>
      <x/>
    </i>
    <i r="1">
      <x v="731"/>
      <x v="313"/>
      <x v="2226"/>
      <x/>
    </i>
    <i r="1">
      <x v="732"/>
      <x v="95"/>
      <x v="2227"/>
      <x/>
    </i>
    <i r="3">
      <x v="2320"/>
      <x/>
    </i>
    <i r="1">
      <x v="733"/>
      <x v="93"/>
      <x v="2228"/>
      <x/>
    </i>
    <i r="3">
      <x v="2321"/>
      <x/>
    </i>
    <i>
      <x v="51"/>
      <x v="734"/>
      <x v="389"/>
      <x v="2006"/>
      <x v="1"/>
    </i>
    <i r="3">
      <x v="2394"/>
      <x/>
    </i>
    <i r="3">
      <x v="2396"/>
      <x/>
    </i>
    <i r="1">
      <x v="735"/>
      <x v="165"/>
      <x v="2007"/>
      <x v="1"/>
    </i>
    <i r="3">
      <x v="2008"/>
      <x v="1"/>
    </i>
    <i r="3">
      <x v="2395"/>
      <x/>
    </i>
    <i r="3">
      <x v="2399"/>
      <x/>
    </i>
    <i r="1">
      <x v="736"/>
      <x v="490"/>
      <x v="2009"/>
      <x v="1"/>
    </i>
    <i r="3">
      <x v="2397"/>
      <x/>
    </i>
    <i r="1">
      <x v="737"/>
      <x v="267"/>
      <x v="2398"/>
      <x/>
    </i>
    <i>
      <x v="52"/>
      <x v="738"/>
      <x v="222"/>
      <x v="2400"/>
      <x v="1"/>
    </i>
    <i r="3">
      <x v="2401"/>
      <x v="1"/>
    </i>
    <i r="3">
      <x v="2402"/>
      <x v="1"/>
    </i>
    <i r="3">
      <x v="2403"/>
      <x v="1"/>
    </i>
    <i r="3">
      <x v="2404"/>
      <x v="1"/>
    </i>
    <i r="3">
      <x v="2405"/>
      <x v="1"/>
    </i>
    <i r="3">
      <x v="2406"/>
      <x v="1"/>
    </i>
    <i r="3">
      <x v="2407"/>
      <x v="1"/>
    </i>
    <i r="3">
      <x v="2408"/>
      <x v="1"/>
    </i>
    <i r="3">
      <x v="2410"/>
      <x v="1"/>
    </i>
    <i r="3">
      <x v="2411"/>
      <x v="1"/>
    </i>
    <i r="3">
      <x v="2412"/>
      <x v="1"/>
    </i>
    <i r="3">
      <x v="2413"/>
      <x v="1"/>
    </i>
    <i r="3">
      <x v="2414"/>
      <x v="1"/>
    </i>
    <i r="3">
      <x v="2415"/>
      <x v="1"/>
    </i>
    <i r="3">
      <x v="2481"/>
      <x/>
    </i>
    <i r="3">
      <x v="2565"/>
      <x v="1"/>
    </i>
    <i r="1">
      <x v="739"/>
      <x v="355"/>
      <x v="2417"/>
      <x v="1"/>
    </i>
    <i r="1">
      <x v="740"/>
      <x v="355"/>
      <x v="2418"/>
      <x v="1"/>
    </i>
    <i r="1">
      <x v="741"/>
      <x v="355"/>
      <x v="2419"/>
      <x v="1"/>
    </i>
    <i r="3">
      <x v="2420"/>
      <x v="1"/>
    </i>
    <i r="3">
      <x v="2421"/>
      <x v="1"/>
    </i>
    <i r="3">
      <x v="2480"/>
      <x/>
    </i>
    <i r="3">
      <x v="2482"/>
      <x/>
    </i>
    <i r="3">
      <x v="2483"/>
      <x/>
    </i>
    <i r="1">
      <x v="742"/>
      <x v="355"/>
      <x v="2422"/>
      <x v="1"/>
    </i>
    <i r="1">
      <x v="743"/>
      <x v="355"/>
      <x v="2423"/>
      <x v="1"/>
    </i>
    <i r="1">
      <x v="744"/>
      <x v="355"/>
      <x v="2424"/>
      <x v="1"/>
    </i>
    <i r="1">
      <x v="745"/>
      <x v="355"/>
      <x v="2425"/>
      <x v="1"/>
    </i>
    <i r="1">
      <x v="746"/>
      <x v="355"/>
      <x v="2426"/>
      <x v="1"/>
    </i>
    <i r="1">
      <x v="747"/>
      <x v="355"/>
      <x v="2427"/>
      <x v="1"/>
    </i>
    <i r="1">
      <x v="748"/>
      <x v="355"/>
      <x v="2428"/>
      <x v="1"/>
    </i>
    <i r="3">
      <x v="2429"/>
      <x v="1"/>
    </i>
    <i r="3">
      <x v="2430"/>
      <x v="1"/>
    </i>
    <i r="3">
      <x v="2431"/>
      <x v="1"/>
    </i>
    <i r="3">
      <x v="2432"/>
      <x v="1"/>
    </i>
    <i r="3">
      <x v="2433"/>
      <x v="1"/>
    </i>
    <i r="3">
      <x v="2434"/>
      <x v="1"/>
    </i>
    <i r="3">
      <x v="2435"/>
      <x v="1"/>
    </i>
    <i r="3">
      <x v="2436"/>
      <x v="1"/>
    </i>
    <i r="3">
      <x v="2437"/>
      <x v="1"/>
    </i>
    <i r="3">
      <x v="2438"/>
      <x v="1"/>
    </i>
    <i r="3">
      <x v="2439"/>
      <x v="1"/>
    </i>
    <i r="3">
      <x v="2440"/>
      <x v="1"/>
    </i>
    <i r="3">
      <x v="2441"/>
      <x v="1"/>
    </i>
    <i r="3">
      <x v="2442"/>
      <x v="1"/>
    </i>
    <i r="3">
      <x v="2443"/>
      <x v="1"/>
    </i>
    <i r="3">
      <x v="2444"/>
      <x v="1"/>
    </i>
    <i r="3">
      <x v="2445"/>
      <x v="1"/>
    </i>
    <i r="3">
      <x v="2446"/>
      <x v="1"/>
    </i>
    <i r="3">
      <x v="2447"/>
      <x v="1"/>
    </i>
    <i r="3">
      <x v="2448"/>
      <x v="1"/>
    </i>
    <i r="3">
      <x v="2449"/>
      <x v="1"/>
    </i>
    <i r="3">
      <x v="2450"/>
      <x v="1"/>
    </i>
    <i r="3">
      <x v="2453"/>
      <x v="1"/>
    </i>
    <i r="3">
      <x v="2454"/>
      <x v="1"/>
    </i>
    <i r="3">
      <x v="2470"/>
      <x/>
    </i>
    <i r="3">
      <x v="2471"/>
      <x/>
    </i>
    <i r="3">
      <x v="2472"/>
      <x/>
    </i>
    <i r="3">
      <x v="2484"/>
      <x/>
    </i>
    <i r="3">
      <x v="2485"/>
      <x/>
    </i>
    <i r="3">
      <x v="2486"/>
      <x/>
    </i>
    <i r="3">
      <x v="2487"/>
      <x/>
    </i>
    <i r="3">
      <x v="2488"/>
      <x/>
    </i>
    <i r="3">
      <x v="2489"/>
      <x/>
    </i>
    <i r="3">
      <x v="2490"/>
      <x/>
    </i>
    <i r="3">
      <x v="2491"/>
      <x/>
    </i>
    <i r="3">
      <x v="2492"/>
      <x/>
    </i>
    <i r="3">
      <x v="2493"/>
      <x/>
    </i>
    <i r="3">
      <x v="2494"/>
      <x/>
    </i>
    <i r="3">
      <x v="2495"/>
      <x/>
    </i>
    <i r="3">
      <x v="2497"/>
      <x/>
    </i>
    <i r="3">
      <x v="2498"/>
      <x/>
    </i>
    <i r="3">
      <x v="2499"/>
      <x/>
    </i>
    <i r="3">
      <x v="2500"/>
      <x/>
    </i>
    <i r="3">
      <x v="2550"/>
      <x/>
    </i>
    <i r="3">
      <x v="2551"/>
      <x/>
    </i>
    <i r="3">
      <x v="2552"/>
      <x/>
    </i>
    <i r="3">
      <x v="2553"/>
      <x/>
    </i>
    <i r="3">
      <x v="2554"/>
      <x/>
    </i>
    <i r="3">
      <x v="2555"/>
      <x/>
    </i>
    <i r="3">
      <x v="2556"/>
      <x/>
    </i>
    <i r="3">
      <x v="2568"/>
      <x/>
    </i>
    <i r="3">
      <x v="2569"/>
      <x/>
    </i>
    <i r="3">
      <x v="2570"/>
      <x/>
    </i>
    <i r="3">
      <x v="2572"/>
      <x/>
    </i>
    <i r="3">
      <x v="2581"/>
      <x/>
    </i>
    <i r="1">
      <x v="749"/>
      <x v="355"/>
      <x v="2451"/>
      <x v="1"/>
    </i>
    <i r="3">
      <x v="2452"/>
      <x v="1"/>
    </i>
    <i r="3">
      <x v="2457"/>
      <x/>
    </i>
    <i r="3">
      <x v="2501"/>
      <x/>
    </i>
    <i r="1">
      <x v="750"/>
      <x v="180"/>
      <x v="2455"/>
      <x v="1"/>
    </i>
    <i r="3">
      <x v="2458"/>
      <x v="1"/>
    </i>
    <i r="1">
      <x v="751"/>
      <x v="355"/>
      <x v="2456"/>
      <x v="1"/>
    </i>
    <i r="3">
      <x v="2459"/>
      <x/>
    </i>
    <i r="1">
      <x v="752"/>
      <x v="355"/>
      <x v="2502"/>
      <x/>
    </i>
    <i r="3">
      <x v="2503"/>
      <x/>
    </i>
    <i r="3">
      <x v="2504"/>
      <x/>
    </i>
    <i r="3">
      <x v="2505"/>
      <x/>
    </i>
    <i r="3">
      <x v="2571"/>
      <x/>
    </i>
    <i r="3">
      <x v="2576"/>
      <x/>
    </i>
    <i r="3">
      <x v="2579"/>
      <x/>
    </i>
    <i r="3">
      <x v="2586"/>
      <x v="1"/>
    </i>
    <i r="3">
      <x v="2592"/>
      <x v="1"/>
    </i>
    <i r="3">
      <x v="2593"/>
      <x v="1"/>
    </i>
    <i r="3">
      <x v="2594"/>
      <x v="1"/>
    </i>
    <i r="3">
      <x v="2595"/>
      <x v="1"/>
    </i>
    <i r="3">
      <x v="2655"/>
      <x v="1"/>
    </i>
    <i r="1">
      <x v="753"/>
      <x v="355"/>
      <x v="2409"/>
      <x v="1"/>
    </i>
    <i r="3">
      <x v="2416"/>
      <x v="1"/>
    </i>
    <i r="3">
      <x v="2460"/>
      <x/>
    </i>
    <i r="3">
      <x v="2465"/>
      <x/>
    </i>
    <i r="3">
      <x v="2467"/>
      <x/>
    </i>
    <i r="3">
      <x v="2468"/>
      <x/>
    </i>
    <i r="3">
      <x v="2469"/>
      <x/>
    </i>
    <i r="3">
      <x v="2473"/>
      <x/>
    </i>
    <i r="3">
      <x v="2474"/>
      <x/>
    </i>
    <i r="3">
      <x v="2475"/>
      <x/>
    </i>
    <i r="3">
      <x v="2476"/>
      <x/>
    </i>
    <i r="3">
      <x v="2477"/>
      <x/>
    </i>
    <i r="3">
      <x v="2478"/>
      <x/>
    </i>
    <i r="3">
      <x v="2479"/>
      <x/>
    </i>
    <i r="3">
      <x v="2496"/>
      <x/>
    </i>
    <i r="3">
      <x v="2506"/>
      <x/>
    </i>
    <i r="3">
      <x v="2507"/>
      <x/>
    </i>
    <i r="3">
      <x v="2508"/>
      <x/>
    </i>
    <i r="3">
      <x v="2509"/>
      <x/>
    </i>
    <i r="3">
      <x v="2510"/>
      <x/>
    </i>
    <i r="3">
      <x v="2511"/>
      <x/>
    </i>
    <i r="3">
      <x v="2512"/>
      <x/>
    </i>
    <i r="3">
      <x v="2513"/>
      <x/>
    </i>
    <i r="3">
      <x v="2514"/>
      <x/>
    </i>
    <i r="3">
      <x v="2515"/>
      <x/>
    </i>
    <i r="3">
      <x v="2516"/>
      <x/>
    </i>
    <i r="3">
      <x v="2517"/>
      <x/>
    </i>
    <i r="3">
      <x v="2518"/>
      <x/>
    </i>
    <i r="3">
      <x v="2519"/>
      <x/>
    </i>
    <i r="3">
      <x v="2520"/>
      <x/>
    </i>
    <i r="3">
      <x v="2521"/>
      <x/>
    </i>
    <i r="3">
      <x v="2522"/>
      <x/>
    </i>
    <i r="3">
      <x v="2523"/>
      <x/>
    </i>
    <i r="3">
      <x v="2524"/>
      <x/>
    </i>
    <i r="3">
      <x v="2525"/>
      <x/>
    </i>
    <i r="3">
      <x v="2526"/>
      <x/>
    </i>
    <i r="3">
      <x v="2527"/>
      <x/>
    </i>
    <i r="3">
      <x v="2528"/>
      <x/>
    </i>
    <i r="3">
      <x v="2529"/>
      <x/>
    </i>
    <i r="3">
      <x v="2530"/>
      <x/>
    </i>
    <i r="3">
      <x v="2531"/>
      <x/>
    </i>
    <i r="3">
      <x v="2532"/>
      <x/>
    </i>
    <i r="3">
      <x v="2533"/>
      <x/>
    </i>
    <i r="3">
      <x v="2534"/>
      <x/>
    </i>
    <i r="3">
      <x v="2535"/>
      <x/>
    </i>
    <i r="3">
      <x v="2536"/>
      <x/>
    </i>
    <i r="3">
      <x v="2537"/>
      <x/>
    </i>
    <i r="3">
      <x v="2538"/>
      <x/>
    </i>
    <i r="3">
      <x v="2539"/>
      <x/>
    </i>
    <i r="3">
      <x v="2540"/>
      <x/>
    </i>
    <i r="3">
      <x v="2541"/>
      <x/>
    </i>
    <i r="3">
      <x v="2557"/>
      <x/>
    </i>
    <i r="3">
      <x v="2558"/>
      <x/>
    </i>
    <i r="3">
      <x v="2559"/>
      <x/>
    </i>
    <i r="3">
      <x v="2560"/>
      <x/>
    </i>
    <i r="3">
      <x v="2561"/>
      <x/>
    </i>
    <i r="3">
      <x v="2562"/>
      <x/>
    </i>
    <i r="3">
      <x v="2563"/>
      <x/>
    </i>
    <i r="3">
      <x v="2566"/>
      <x/>
    </i>
    <i r="3">
      <x v="2567"/>
      <x/>
    </i>
    <i r="3">
      <x v="2573"/>
      <x/>
    </i>
    <i r="3">
      <x v="2574"/>
      <x/>
    </i>
    <i r="3">
      <x v="2575"/>
      <x/>
    </i>
    <i r="3">
      <x v="2578"/>
      <x/>
    </i>
    <i r="3">
      <x v="2580"/>
      <x/>
    </i>
    <i r="3">
      <x v="2583"/>
      <x/>
    </i>
    <i r="3">
      <x v="2584"/>
      <x/>
    </i>
    <i r="3">
      <x v="2585"/>
      <x/>
    </i>
    <i r="3">
      <x v="2603"/>
      <x v="1"/>
    </i>
    <i r="3">
      <x v="2619"/>
      <x v="1"/>
    </i>
    <i r="3">
      <x v="2620"/>
      <x v="1"/>
    </i>
    <i r="3">
      <x v="2621"/>
      <x v="1"/>
    </i>
    <i r="3">
      <x v="2622"/>
      <x v="1"/>
    </i>
    <i r="3">
      <x v="2623"/>
      <x v="1"/>
    </i>
    <i r="3">
      <x v="2624"/>
      <x v="1"/>
    </i>
    <i r="3">
      <x v="2625"/>
      <x v="1"/>
    </i>
    <i r="3">
      <x v="2626"/>
      <x v="1"/>
    </i>
    <i r="3">
      <x v="2627"/>
      <x v="1"/>
    </i>
    <i r="3">
      <x v="2628"/>
      <x v="1"/>
    </i>
    <i r="3">
      <x v="2629"/>
      <x v="1"/>
    </i>
    <i r="3">
      <x v="2630"/>
      <x v="1"/>
    </i>
    <i r="3">
      <x v="2631"/>
      <x v="1"/>
    </i>
    <i r="3">
      <x v="2632"/>
      <x v="1"/>
    </i>
    <i r="3">
      <x v="2633"/>
      <x v="1"/>
    </i>
    <i r="3">
      <x v="2634"/>
      <x v="1"/>
    </i>
    <i r="3">
      <x v="2635"/>
      <x v="1"/>
    </i>
    <i r="3">
      <x v="2636"/>
      <x v="1"/>
    </i>
    <i r="3">
      <x v="2637"/>
      <x v="1"/>
    </i>
    <i r="3">
      <x v="2638"/>
      <x v="1"/>
    </i>
    <i r="3">
      <x v="2639"/>
      <x v="1"/>
    </i>
    <i r="3">
      <x v="2640"/>
      <x v="1"/>
    </i>
    <i r="3">
      <x v="2641"/>
      <x v="1"/>
    </i>
    <i r="3">
      <x v="2642"/>
      <x v="1"/>
    </i>
    <i r="3">
      <x v="2643"/>
      <x v="1"/>
    </i>
    <i r="3">
      <x v="2644"/>
      <x v="1"/>
    </i>
    <i r="3">
      <x v="2645"/>
      <x v="1"/>
    </i>
    <i r="3">
      <x v="2646"/>
      <x v="1"/>
    </i>
    <i r="3">
      <x v="2647"/>
      <x v="1"/>
    </i>
    <i r="3">
      <x v="2648"/>
      <x v="1"/>
    </i>
    <i r="3">
      <x v="2649"/>
      <x v="1"/>
    </i>
    <i r="3">
      <x v="2650"/>
      <x/>
    </i>
    <i r="3">
      <x v="2651"/>
      <x v="1"/>
    </i>
    <i r="3">
      <x v="2652"/>
      <x v="1"/>
    </i>
    <i r="3">
      <x v="2653"/>
      <x v="1"/>
    </i>
    <i r="3">
      <x v="2654"/>
      <x v="1"/>
    </i>
    <i r="3">
      <x v="2656"/>
      <x v="1"/>
    </i>
    <i r="3">
      <x v="2657"/>
      <x v="1"/>
    </i>
    <i r="3">
      <x v="2658"/>
      <x v="1"/>
    </i>
    <i r="3">
      <x v="2659"/>
      <x v="1"/>
    </i>
    <i r="3">
      <x v="2660"/>
      <x v="1"/>
    </i>
    <i r="3">
      <x v="2661"/>
      <x v="1"/>
    </i>
    <i r="3">
      <x v="2662"/>
      <x v="1"/>
    </i>
    <i r="3">
      <x v="2681"/>
      <x v="1"/>
    </i>
    <i r="1">
      <x v="754"/>
      <x v="338"/>
      <x v="2461"/>
      <x/>
    </i>
    <i r="3">
      <x v="2542"/>
      <x/>
    </i>
    <i r="3">
      <x v="2564"/>
      <x/>
    </i>
    <i r="3">
      <x v="2663"/>
      <x v="1"/>
    </i>
    <i r="3">
      <x v="2664"/>
      <x v="1"/>
    </i>
    <i r="3">
      <x v="2665"/>
      <x v="1"/>
    </i>
    <i r="1">
      <x v="755"/>
      <x v="354"/>
      <x v="2462"/>
      <x v="1"/>
    </i>
    <i r="3">
      <x v="2669"/>
      <x v="1"/>
    </i>
    <i r="1">
      <x v="756"/>
      <x v="355"/>
      <x v="2463"/>
      <x/>
    </i>
    <i r="3">
      <x v="2466"/>
      <x/>
    </i>
    <i r="3">
      <x v="2543"/>
      <x/>
    </i>
    <i r="3">
      <x v="2544"/>
      <x/>
    </i>
    <i r="3">
      <x v="2545"/>
      <x/>
    </i>
    <i r="3">
      <x v="2546"/>
      <x/>
    </i>
    <i r="3">
      <x v="2547"/>
      <x/>
    </i>
    <i r="3">
      <x v="2548"/>
      <x/>
    </i>
    <i r="3">
      <x v="2549"/>
      <x/>
    </i>
    <i r="3">
      <x v="2577"/>
      <x/>
    </i>
    <i r="3">
      <x v="2582"/>
      <x/>
    </i>
    <i r="3">
      <x v="2671"/>
      <x v="1"/>
    </i>
    <i r="3">
      <x v="2672"/>
      <x v="1"/>
    </i>
    <i r="3">
      <x v="2673"/>
      <x v="1"/>
    </i>
    <i r="3">
      <x v="2674"/>
      <x v="1"/>
    </i>
    <i r="3">
      <x v="2675"/>
      <x v="1"/>
    </i>
    <i r="3">
      <x v="2678"/>
      <x v="1"/>
    </i>
    <i r="3">
      <x v="2679"/>
      <x v="1"/>
    </i>
    <i r="3">
      <x v="2682"/>
      <x v="1"/>
    </i>
    <i r="1">
      <x v="757"/>
      <x v="355"/>
      <x v="2464"/>
      <x/>
    </i>
    <i r="3">
      <x v="2680"/>
      <x v="1"/>
    </i>
    <i>
      <x v="53"/>
      <x v="758"/>
      <x v="360"/>
      <x v="2587"/>
      <x/>
    </i>
    <i r="3">
      <x v="2596"/>
      <x/>
    </i>
    <i r="3">
      <x v="2597"/>
      <x/>
    </i>
    <i r="3">
      <x v="2598"/>
      <x/>
    </i>
    <i r="3">
      <x v="2602"/>
      <x/>
    </i>
    <i r="3">
      <x v="2719"/>
      <x v="1"/>
    </i>
    <i r="3">
      <x v="2722"/>
      <x v="1"/>
    </i>
    <i r="3">
      <x v="2723"/>
      <x v="1"/>
    </i>
    <i r="3">
      <x v="2724"/>
      <x v="1"/>
    </i>
    <i r="3">
      <x v="2725"/>
      <x v="1"/>
    </i>
    <i r="1">
      <x v="759"/>
      <x v="359"/>
      <x v="2588"/>
      <x/>
    </i>
    <i r="3">
      <x v="2599"/>
      <x/>
    </i>
    <i r="3">
      <x v="2726"/>
      <x v="1"/>
    </i>
    <i r="3">
      <x v="2729"/>
      <x v="1"/>
    </i>
    <i r="3">
      <x v="2730"/>
      <x/>
    </i>
    <i r="1">
      <x v="760"/>
      <x v="358"/>
      <x v="2589"/>
      <x/>
    </i>
    <i r="3">
      <x v="2600"/>
      <x/>
    </i>
    <i r="3">
      <x v="2601"/>
      <x/>
    </i>
    <i r="3">
      <x v="2727"/>
      <x v="1"/>
    </i>
    <i r="3">
      <x v="2728"/>
      <x v="1"/>
    </i>
    <i r="1">
      <x v="761"/>
      <x v="356"/>
      <x v="2590"/>
      <x/>
    </i>
    <i r="1">
      <x v="762"/>
      <x v="356"/>
      <x v="2591"/>
      <x/>
    </i>
    <i>
      <x v="54"/>
      <x v="763"/>
      <x v="458"/>
      <x v="2604"/>
      <x/>
    </i>
    <i r="3">
      <x v="2684"/>
      <x/>
    </i>
    <i r="3">
      <x v="2743"/>
      <x v="1"/>
    </i>
    <i r="3">
      <x v="2753"/>
      <x v="1"/>
    </i>
    <i r="3">
      <x v="2754"/>
      <x v="1"/>
    </i>
    <i r="1">
      <x v="764"/>
      <x v="458"/>
      <x v="2605"/>
      <x/>
    </i>
    <i r="3">
      <x v="2685"/>
      <x/>
    </i>
    <i r="3">
      <x v="2755"/>
      <x v="1"/>
    </i>
    <i r="3">
      <x v="2756"/>
      <x v="1"/>
    </i>
    <i r="1">
      <x v="765"/>
      <x v="458"/>
      <x v="2606"/>
      <x/>
    </i>
    <i r="3">
      <x v="2686"/>
      <x/>
    </i>
    <i r="3">
      <x v="2757"/>
      <x v="1"/>
    </i>
    <i r="3">
      <x v="2758"/>
      <x v="1"/>
    </i>
    <i r="1">
      <x v="766"/>
      <x v="458"/>
      <x v="2607"/>
      <x/>
    </i>
    <i r="3">
      <x v="2687"/>
      <x/>
    </i>
    <i r="3">
      <x v="2688"/>
      <x/>
    </i>
    <i r="3">
      <x v="2689"/>
      <x/>
    </i>
    <i r="3">
      <x v="2690"/>
      <x/>
    </i>
    <i r="3">
      <x v="2691"/>
      <x/>
    </i>
    <i r="3">
      <x v="2692"/>
      <x/>
    </i>
    <i r="3">
      <x v="2712"/>
      <x/>
    </i>
    <i r="3">
      <x v="2759"/>
      <x v="1"/>
    </i>
    <i r="3">
      <x v="2760"/>
      <x v="1"/>
    </i>
    <i r="3">
      <x v="2761"/>
      <x v="1"/>
    </i>
    <i r="3">
      <x v="2762"/>
      <x v="1"/>
    </i>
    <i r="3">
      <x v="2763"/>
      <x v="1"/>
    </i>
    <i r="3">
      <x v="2764"/>
      <x v="1"/>
    </i>
    <i r="3">
      <x v="2765"/>
      <x v="1"/>
    </i>
    <i r="1">
      <x v="767"/>
      <x v="458"/>
      <x v="2766"/>
      <x/>
    </i>
    <i r="1">
      <x v="768"/>
      <x v="458"/>
      <x v="2608"/>
      <x/>
    </i>
    <i r="3">
      <x v="2693"/>
      <x/>
    </i>
    <i r="3">
      <x v="2767"/>
      <x v="1"/>
    </i>
    <i r="3">
      <x v="2768"/>
      <x v="1"/>
    </i>
    <i r="1">
      <x v="769"/>
      <x v="458"/>
      <x v="2609"/>
      <x/>
    </i>
    <i r="3">
      <x v="2769"/>
      <x v="1"/>
    </i>
    <i r="1">
      <x v="770"/>
      <x v="458"/>
      <x v="2610"/>
      <x/>
    </i>
    <i r="3">
      <x v="2770"/>
      <x v="1"/>
    </i>
    <i r="1">
      <x v="771"/>
      <x v="458"/>
      <x v="2611"/>
      <x/>
    </i>
    <i r="3">
      <x v="2771"/>
      <x v="1"/>
    </i>
    <i r="1">
      <x v="772"/>
      <x v="458"/>
      <x v="2612"/>
      <x/>
    </i>
    <i r="3">
      <x v="2694"/>
      <x/>
    </i>
    <i r="3">
      <x v="2772"/>
      <x v="1"/>
    </i>
    <i r="3">
      <x v="2773"/>
      <x v="1"/>
    </i>
    <i r="1">
      <x v="773"/>
      <x v="458"/>
      <x v="2613"/>
      <x/>
    </i>
    <i r="3">
      <x v="2695"/>
      <x/>
    </i>
    <i r="3">
      <x v="2774"/>
      <x v="1"/>
    </i>
    <i r="3">
      <x v="2775"/>
      <x v="1"/>
    </i>
    <i r="1">
      <x v="774"/>
      <x v="458"/>
      <x v="2614"/>
      <x/>
    </i>
    <i r="3">
      <x v="2696"/>
      <x/>
    </i>
    <i r="3">
      <x v="2776"/>
      <x v="1"/>
    </i>
    <i r="3">
      <x v="2777"/>
      <x v="1"/>
    </i>
    <i r="1">
      <x v="775"/>
      <x v="458"/>
      <x v="2615"/>
      <x/>
    </i>
    <i r="3">
      <x v="2707"/>
      <x/>
    </i>
    <i r="3">
      <x v="2778"/>
      <x v="1"/>
    </i>
    <i r="3">
      <x v="2779"/>
      <x v="1"/>
    </i>
    <i r="1">
      <x v="776"/>
      <x v="433"/>
      <x v="2616"/>
      <x/>
    </i>
    <i r="3">
      <x v="2697"/>
      <x/>
    </i>
    <i r="3">
      <x v="2780"/>
      <x v="1"/>
    </i>
    <i r="3">
      <x v="2781"/>
      <x v="1"/>
    </i>
    <i r="1">
      <x v="777"/>
      <x v="438"/>
      <x v="2617"/>
      <x/>
    </i>
    <i r="3">
      <x v="2708"/>
      <x/>
    </i>
    <i r="3">
      <x v="2709"/>
      <x/>
    </i>
    <i r="3">
      <x v="2782"/>
      <x v="1"/>
    </i>
    <i r="3">
      <x v="2783"/>
      <x v="1"/>
    </i>
    <i r="3">
      <x v="2784"/>
      <x v="1"/>
    </i>
    <i r="1">
      <x v="778"/>
      <x v="180"/>
      <x v="2618"/>
      <x v="1"/>
    </i>
    <i r="3">
      <x v="2785"/>
      <x v="1"/>
    </i>
    <i r="1">
      <x v="779"/>
      <x v="307"/>
      <x v="2683"/>
      <x/>
    </i>
    <i r="3">
      <x v="2698"/>
      <x/>
    </i>
    <i r="3">
      <x v="2699"/>
      <x/>
    </i>
    <i r="3">
      <x v="2700"/>
      <x/>
    </i>
    <i r="3">
      <x v="2701"/>
      <x/>
    </i>
    <i r="3">
      <x v="2702"/>
      <x/>
    </i>
    <i r="3">
      <x v="2703"/>
      <x/>
    </i>
    <i r="3">
      <x v="2704"/>
      <x/>
    </i>
    <i r="3">
      <x v="2705"/>
      <x/>
    </i>
    <i r="3">
      <x v="2706"/>
      <x/>
    </i>
    <i r="3">
      <x v="2710"/>
      <x/>
    </i>
    <i r="3">
      <x v="2711"/>
      <x/>
    </i>
    <i r="3">
      <x v="2715"/>
      <x/>
    </i>
    <i r="3">
      <x v="2716"/>
      <x/>
    </i>
    <i r="3">
      <x v="2717"/>
      <x/>
    </i>
    <i r="3">
      <x v="2718"/>
      <x/>
    </i>
    <i r="3">
      <x v="2786"/>
      <x v="1"/>
    </i>
    <i r="3">
      <x v="2787"/>
      <x v="1"/>
    </i>
    <i r="3">
      <x v="2788"/>
      <x v="1"/>
    </i>
    <i r="3">
      <x v="2789"/>
      <x v="1"/>
    </i>
    <i r="3">
      <x v="2790"/>
      <x v="1"/>
    </i>
    <i r="3">
      <x v="3221"/>
      <x v="1"/>
    </i>
    <i r="3">
      <x v="3222"/>
      <x v="1"/>
    </i>
    <i r="3">
      <x v="3223"/>
      <x v="1"/>
    </i>
    <i r="3">
      <x v="3224"/>
      <x v="1"/>
    </i>
    <i r="1">
      <x v="780"/>
      <x v="461"/>
      <x v="2713"/>
      <x/>
    </i>
    <i r="3">
      <x v="2791"/>
      <x v="1"/>
    </i>
    <i r="1">
      <x v="781"/>
      <x v="462"/>
      <x v="2714"/>
      <x/>
    </i>
    <i r="1">
      <x v="782"/>
      <x v="458"/>
      <x v="2666"/>
      <x/>
    </i>
    <i r="1">
      <x v="783"/>
      <x v="458"/>
      <x v="2667"/>
      <x/>
    </i>
    <i r="1">
      <x v="784"/>
      <x v="98"/>
      <x v="2668"/>
      <x/>
    </i>
    <i r="1">
      <x v="785"/>
      <x v="244"/>
      <x v="2670"/>
      <x/>
    </i>
    <i>
      <x v="55"/>
      <x v="786"/>
      <x v="67"/>
      <x v="2720"/>
      <x/>
    </i>
    <i r="3">
      <x v="2732"/>
      <x/>
    </i>
    <i r="3">
      <x v="2805"/>
      <x v="1"/>
    </i>
    <i r="3">
      <x v="2808"/>
      <x v="1"/>
    </i>
    <i r="3">
      <x v="2809"/>
      <x v="1"/>
    </i>
    <i r="3">
      <x v="2810"/>
      <x v="1"/>
    </i>
    <i r="1">
      <x v="787"/>
      <x v="67"/>
      <x v="2721"/>
      <x/>
    </i>
    <i r="3">
      <x v="2811"/>
      <x v="1"/>
    </i>
    <i r="1">
      <x v="788"/>
      <x v="67"/>
      <x v="2731"/>
      <x/>
    </i>
    <i r="3">
      <x v="2733"/>
      <x/>
    </i>
    <i r="3">
      <x v="2734"/>
      <x/>
    </i>
    <i r="3">
      <x v="2735"/>
      <x/>
    </i>
    <i r="3">
      <x v="2736"/>
      <x/>
    </i>
    <i r="3">
      <x v="2737"/>
      <x/>
    </i>
    <i r="3">
      <x v="2738"/>
      <x/>
    </i>
    <i r="3">
      <x v="2739"/>
      <x/>
    </i>
    <i r="3">
      <x v="2740"/>
      <x/>
    </i>
    <i r="3">
      <x v="2741"/>
      <x/>
    </i>
    <i r="3">
      <x v="2742"/>
      <x/>
    </i>
    <i r="3">
      <x v="2812"/>
      <x v="1"/>
    </i>
    <i r="3">
      <x v="2813"/>
      <x v="1"/>
    </i>
    <i r="3">
      <x v="2814"/>
      <x v="1"/>
    </i>
    <i r="3">
      <x v="2815"/>
      <x v="1"/>
    </i>
    <i r="3">
      <x v="2816"/>
      <x v="1"/>
    </i>
    <i r="3">
      <x v="2817"/>
      <x v="1"/>
    </i>
    <i r="3">
      <x v="2818"/>
      <x v="1"/>
    </i>
    <i r="3">
      <x v="2819"/>
      <x v="1"/>
    </i>
    <i r="3">
      <x v="2820"/>
      <x v="1"/>
    </i>
    <i r="3">
      <x v="2821"/>
      <x v="1"/>
    </i>
    <i>
      <x v="56"/>
      <x v="789"/>
      <x v="493"/>
      <x v="2744"/>
      <x/>
    </i>
    <i r="3">
      <x v="2792"/>
      <x v="1"/>
    </i>
    <i r="3">
      <x v="2793"/>
      <x/>
    </i>
    <i r="3">
      <x v="2839"/>
      <x v="1"/>
    </i>
    <i r="3">
      <x v="2840"/>
      <x v="1"/>
    </i>
    <i r="3">
      <x v="2841"/>
      <x/>
    </i>
    <i r="3">
      <x v="2869"/>
      <x v="1"/>
    </i>
    <i r="3">
      <x v="2870"/>
      <x v="1"/>
    </i>
    <i r="1">
      <x v="790"/>
      <x v="493"/>
      <x v="2745"/>
      <x/>
    </i>
    <i r="3">
      <x v="2750"/>
      <x/>
    </i>
    <i r="3">
      <x v="2794"/>
      <x/>
    </i>
    <i r="3">
      <x v="2842"/>
      <x v="1"/>
    </i>
    <i r="3">
      <x v="2871"/>
      <x v="1"/>
    </i>
    <i r="1">
      <x v="791"/>
      <x v="493"/>
      <x v="2746"/>
      <x/>
    </i>
    <i r="3">
      <x v="2795"/>
      <x/>
    </i>
    <i r="3">
      <x v="2843"/>
      <x v="1"/>
    </i>
    <i r="3">
      <x v="2872"/>
      <x v="1"/>
    </i>
    <i r="1">
      <x v="792"/>
      <x v="493"/>
      <x v="2747"/>
      <x/>
    </i>
    <i r="3">
      <x v="2796"/>
      <x/>
    </i>
    <i r="3">
      <x v="2844"/>
      <x v="1"/>
    </i>
    <i r="3">
      <x v="2873"/>
      <x v="1"/>
    </i>
    <i r="1">
      <x v="793"/>
      <x v="493"/>
      <x v="2748"/>
      <x/>
    </i>
    <i r="3">
      <x v="2797"/>
      <x/>
    </i>
    <i r="3">
      <x v="2799"/>
      <x v="1"/>
    </i>
    <i r="3">
      <x v="2845"/>
      <x v="1"/>
    </i>
    <i r="3">
      <x v="2874"/>
      <x v="1"/>
    </i>
    <i r="1">
      <x v="794"/>
      <x v="493"/>
      <x v="2749"/>
      <x/>
    </i>
    <i r="3">
      <x v="2798"/>
      <x/>
    </i>
    <i r="3">
      <x v="2800"/>
      <x v="1"/>
    </i>
    <i r="3">
      <x v="2846"/>
      <x v="1"/>
    </i>
    <i r="3">
      <x v="2875"/>
      <x v="1"/>
    </i>
    <i r="1">
      <x v="795"/>
      <x v="357"/>
      <x v="2751"/>
      <x/>
    </i>
    <i r="3">
      <x v="2752"/>
      <x/>
    </i>
    <i r="3">
      <x v="2801"/>
      <x/>
    </i>
    <i r="3">
      <x v="2802"/>
      <x/>
    </i>
    <i r="3">
      <x v="2803"/>
      <x/>
    </i>
    <i r="3">
      <x v="2804"/>
      <x v="1"/>
    </i>
    <i r="3">
      <x v="2847"/>
      <x v="1"/>
    </i>
    <i r="3">
      <x v="2848"/>
      <x v="1"/>
    </i>
    <i r="3">
      <x v="2876"/>
      <x v="1"/>
    </i>
    <i r="3">
      <x v="2877"/>
      <x v="1"/>
    </i>
    <i>
      <x v="57"/>
      <x v="796"/>
      <x v="326"/>
      <x v="2806"/>
      <x/>
    </i>
    <i r="3">
      <x v="2822"/>
      <x/>
    </i>
    <i r="3">
      <x v="2823"/>
      <x/>
    </i>
    <i r="3">
      <x v="2824"/>
      <x/>
    </i>
    <i r="3">
      <x v="2825"/>
      <x/>
    </i>
    <i r="3">
      <x v="2826"/>
      <x/>
    </i>
    <i r="3">
      <x v="2827"/>
      <x/>
    </i>
    <i r="3">
      <x v="2828"/>
      <x/>
    </i>
    <i r="3">
      <x v="2831"/>
      <x/>
    </i>
    <i r="3">
      <x v="2835"/>
      <x/>
    </i>
    <i r="3">
      <x v="2837"/>
      <x/>
    </i>
    <i r="3">
      <x v="2885"/>
      <x v="1"/>
    </i>
    <i r="3">
      <x v="2886"/>
      <x v="1"/>
    </i>
    <i r="3">
      <x v="2887"/>
      <x v="1"/>
    </i>
    <i r="3">
      <x v="2888"/>
      <x v="1"/>
    </i>
    <i r="3">
      <x v="2889"/>
      <x v="1"/>
    </i>
    <i r="3">
      <x v="2890"/>
      <x v="1"/>
    </i>
    <i r="3">
      <x v="2895"/>
      <x v="1"/>
    </i>
    <i r="1">
      <x v="797"/>
      <x v="337"/>
      <x v="2807"/>
      <x/>
    </i>
    <i r="3">
      <x v="2829"/>
      <x/>
    </i>
    <i r="3">
      <x v="2830"/>
      <x/>
    </i>
    <i r="3">
      <x v="2832"/>
      <x/>
    </i>
    <i r="3">
      <x v="2833"/>
      <x/>
    </i>
    <i r="3">
      <x v="2834"/>
      <x/>
    </i>
    <i r="3">
      <x v="2836"/>
      <x/>
    </i>
    <i r="3">
      <x v="2838"/>
      <x/>
    </i>
    <i r="3">
      <x v="2891"/>
      <x v="1"/>
    </i>
    <i r="3">
      <x v="2892"/>
      <x v="1"/>
    </i>
    <i r="3">
      <x v="2893"/>
      <x v="1"/>
    </i>
    <i r="3">
      <x v="2894"/>
      <x v="1"/>
    </i>
    <i>
      <x v="58"/>
      <x v="798"/>
      <x v="100"/>
      <x v="2908"/>
      <x v="1"/>
    </i>
    <i r="1">
      <x v="799"/>
      <x v="100"/>
      <x v="2909"/>
      <x v="1"/>
    </i>
    <i r="1">
      <x v="800"/>
      <x v="140"/>
      <x v="2878"/>
      <x/>
    </i>
    <i r="3">
      <x v="2910"/>
      <x v="1"/>
    </i>
    <i r="1">
      <x v="801"/>
      <x v="325"/>
      <x v="2879"/>
      <x/>
    </i>
    <i r="3">
      <x v="2911"/>
      <x v="1"/>
    </i>
    <i r="1">
      <x v="802"/>
      <x v="141"/>
      <x v="2849"/>
      <x/>
    </i>
    <i r="3">
      <x v="2912"/>
      <x v="1"/>
    </i>
    <i r="1">
      <x v="803"/>
      <x v="339"/>
      <x v="2850"/>
      <x/>
    </i>
    <i r="3">
      <x v="2913"/>
      <x v="1"/>
    </i>
    <i r="1">
      <x v="804"/>
      <x v="134"/>
      <x v="2851"/>
      <x v="1"/>
    </i>
    <i r="3">
      <x v="2914"/>
      <x v="1"/>
    </i>
    <i r="1">
      <x v="805"/>
      <x v="305"/>
      <x v="2852"/>
      <x/>
    </i>
    <i r="3">
      <x v="2915"/>
      <x v="1"/>
    </i>
    <i r="1">
      <x v="806"/>
      <x v="120"/>
      <x v="2853"/>
      <x v="1"/>
    </i>
    <i r="3">
      <x v="2916"/>
      <x v="1"/>
    </i>
    <i r="1">
      <x v="807"/>
      <x v="97"/>
      <x v="2854"/>
      <x v="1"/>
    </i>
    <i r="3">
      <x v="2917"/>
      <x v="1"/>
    </i>
    <i r="1">
      <x v="808"/>
      <x v="509"/>
      <x v="2855"/>
      <x v="1"/>
    </i>
    <i r="3">
      <x v="2918"/>
      <x v="1"/>
    </i>
    <i r="1">
      <x v="809"/>
      <x v="306"/>
      <x v="2856"/>
      <x/>
    </i>
    <i r="1">
      <x v="810"/>
      <x v="298"/>
      <x v="2857"/>
      <x/>
    </i>
    <i r="3">
      <x v="2919"/>
      <x v="1"/>
    </i>
    <i r="1">
      <x v="811"/>
      <x v="142"/>
      <x v="2858"/>
      <x/>
    </i>
    <i r="3">
      <x v="2920"/>
      <x v="1"/>
    </i>
    <i r="1">
      <x v="812"/>
      <x v="304"/>
      <x v="2859"/>
      <x/>
    </i>
    <i r="3">
      <x v="2921"/>
      <x v="1"/>
    </i>
    <i r="1">
      <x v="813"/>
      <x v="55"/>
      <x v="2860"/>
      <x/>
    </i>
    <i r="3">
      <x v="2922"/>
      <x v="1"/>
    </i>
    <i r="1">
      <x v="814"/>
      <x v="121"/>
      <x v="2861"/>
      <x v="1"/>
    </i>
    <i r="3">
      <x v="2923"/>
      <x v="1"/>
    </i>
    <i r="1">
      <x v="815"/>
      <x v="508"/>
      <x v="2862"/>
      <x v="1"/>
    </i>
    <i r="3">
      <x v="2924"/>
      <x v="1"/>
    </i>
    <i r="1">
      <x v="816"/>
      <x v="392"/>
      <x v="2863"/>
      <x/>
    </i>
    <i r="1">
      <x v="817"/>
      <x v="393"/>
      <x v="2864"/>
      <x/>
    </i>
    <i r="1">
      <x v="818"/>
      <x v="286"/>
      <x v="2865"/>
      <x/>
    </i>
    <i r="3">
      <x v="2925"/>
      <x v="1"/>
    </i>
    <i r="1">
      <x v="819"/>
      <x v="280"/>
      <x v="2866"/>
      <x/>
    </i>
    <i r="3">
      <x v="2926"/>
      <x v="1"/>
    </i>
    <i r="1">
      <x v="820"/>
      <x v="181"/>
      <x v="2867"/>
      <x/>
    </i>
    <i r="1">
      <x v="821"/>
      <x v="167"/>
      <x v="2868"/>
      <x/>
    </i>
    <i r="3">
      <x v="2927"/>
      <x v="1"/>
    </i>
    <i>
      <x v="59"/>
      <x v="822"/>
      <x v="454"/>
      <x v="2880"/>
      <x/>
    </i>
    <i r="3">
      <x v="2896"/>
      <x/>
    </i>
    <i r="3">
      <x v="2986"/>
      <x v="1"/>
    </i>
    <i r="3">
      <x v="2987"/>
      <x v="1"/>
    </i>
    <i r="1">
      <x v="823"/>
      <x v="453"/>
      <x v="2881"/>
      <x/>
    </i>
    <i r="3">
      <x v="2990"/>
      <x v="1"/>
    </i>
    <i r="1">
      <x v="824"/>
      <x v="457"/>
      <x v="2882"/>
      <x/>
    </i>
    <i r="3">
      <x v="2991"/>
      <x v="1"/>
    </i>
    <i r="1">
      <x v="825"/>
      <x v="456"/>
      <x v="2883"/>
      <x/>
    </i>
    <i r="3">
      <x v="2992"/>
      <x v="1"/>
    </i>
    <i r="1">
      <x v="826"/>
      <x v="455"/>
      <x v="2884"/>
      <x/>
    </i>
    <i r="3">
      <x v="2897"/>
      <x/>
    </i>
    <i r="3">
      <x v="2993"/>
      <x v="1"/>
    </i>
    <i>
      <x v="60"/>
      <x v="827"/>
      <x v="218"/>
      <x v="2898"/>
      <x/>
    </i>
    <i r="3">
      <x v="2928"/>
      <x/>
    </i>
    <i r="3">
      <x v="2929"/>
      <x/>
    </i>
    <i r="3">
      <x v="2930"/>
      <x/>
    </i>
    <i r="3">
      <x v="2931"/>
      <x/>
    </i>
    <i r="3">
      <x v="2936"/>
      <x/>
    </i>
    <i r="3">
      <x v="3005"/>
      <x v="1"/>
    </i>
    <i r="1">
      <x v="828"/>
      <x v="224"/>
      <x v="2899"/>
      <x/>
    </i>
    <i r="3">
      <x v="2932"/>
      <x/>
    </i>
    <i r="3">
      <x v="2933"/>
      <x/>
    </i>
    <i r="3">
      <x v="2934"/>
      <x/>
    </i>
    <i r="3">
      <x v="2935"/>
      <x/>
    </i>
    <i r="3">
      <x v="2937"/>
      <x/>
    </i>
    <i r="3">
      <x v="2983"/>
      <x/>
    </i>
    <i r="3">
      <x v="3006"/>
      <x v="1"/>
    </i>
    <i r="1">
      <x v="829"/>
      <x v="349"/>
      <x v="2900"/>
      <x/>
    </i>
    <i r="3">
      <x v="2977"/>
      <x/>
    </i>
    <i r="3">
      <x v="2978"/>
      <x/>
    </i>
    <i r="3">
      <x v="2979"/>
      <x/>
    </i>
    <i r="3">
      <x v="2980"/>
      <x/>
    </i>
    <i r="3">
      <x v="2981"/>
      <x/>
    </i>
    <i r="1">
      <x v="830"/>
      <x v="348"/>
      <x v="2901"/>
      <x/>
    </i>
    <i r="3">
      <x v="2955"/>
      <x/>
    </i>
    <i r="3">
      <x v="2956"/>
      <x/>
    </i>
    <i r="3">
      <x v="2957"/>
      <x/>
    </i>
    <i r="3">
      <x v="2958"/>
      <x/>
    </i>
    <i r="3">
      <x v="2959"/>
      <x/>
    </i>
    <i r="3">
      <x v="2960"/>
      <x/>
    </i>
    <i r="3">
      <x v="3007"/>
      <x v="1"/>
    </i>
    <i r="1">
      <x v="831"/>
      <x v="420"/>
      <x v="2676"/>
      <x v="1"/>
    </i>
    <i r="3">
      <x v="2677"/>
      <x v="1"/>
    </i>
    <i r="3">
      <x v="2902"/>
      <x/>
    </i>
    <i r="3">
      <x v="2938"/>
      <x/>
    </i>
    <i r="3">
      <x v="2939"/>
      <x/>
    </i>
    <i r="3">
      <x v="2940"/>
      <x/>
    </i>
    <i r="3">
      <x v="2941"/>
      <x/>
    </i>
    <i r="3">
      <x v="2942"/>
      <x/>
    </i>
    <i r="3">
      <x v="2943"/>
      <x/>
    </i>
    <i r="3">
      <x v="2944"/>
      <x/>
    </i>
    <i r="3">
      <x v="2945"/>
      <x/>
    </i>
    <i r="3">
      <x v="2946"/>
      <x/>
    </i>
    <i r="3">
      <x v="2947"/>
      <x/>
    </i>
    <i r="3">
      <x v="2948"/>
      <x/>
    </i>
    <i r="3">
      <x v="2949"/>
      <x/>
    </i>
    <i r="3">
      <x v="2950"/>
      <x/>
    </i>
    <i r="3">
      <x v="2951"/>
      <x/>
    </i>
    <i r="3">
      <x v="2952"/>
      <x/>
    </i>
    <i r="3">
      <x v="2953"/>
      <x/>
    </i>
    <i r="3">
      <x v="2961"/>
      <x/>
    </i>
    <i r="3">
      <x v="2962"/>
      <x/>
    </i>
    <i r="3">
      <x v="2976"/>
      <x/>
    </i>
    <i r="3">
      <x v="2982"/>
      <x/>
    </i>
    <i r="3">
      <x v="3008"/>
      <x v="1"/>
    </i>
    <i r="3">
      <x v="3009"/>
      <x v="1"/>
    </i>
    <i r="3">
      <x v="3010"/>
      <x v="1"/>
    </i>
    <i r="3">
      <x v="3011"/>
      <x v="1"/>
    </i>
    <i r="3">
      <x v="3012"/>
      <x v="1"/>
    </i>
    <i r="3">
      <x v="3013"/>
      <x v="1"/>
    </i>
    <i r="3">
      <x v="3014"/>
      <x v="1"/>
    </i>
    <i r="3">
      <x v="3015"/>
      <x v="1"/>
    </i>
    <i r="3">
      <x v="3016"/>
      <x v="1"/>
    </i>
    <i r="3">
      <x v="3017"/>
      <x v="1"/>
    </i>
    <i r="3">
      <x v="3018"/>
      <x v="1"/>
    </i>
    <i r="3">
      <x v="3019"/>
      <x v="1"/>
    </i>
    <i r="3">
      <x v="3020"/>
      <x v="1"/>
    </i>
    <i r="3">
      <x v="3022"/>
      <x v="1"/>
    </i>
    <i r="3">
      <x v="3023"/>
      <x v="1"/>
    </i>
    <i r="1">
      <x v="832"/>
      <x v="316"/>
      <x v="2954"/>
      <x/>
    </i>
    <i r="3">
      <x v="3021"/>
      <x v="1"/>
    </i>
    <i r="1">
      <x v="833"/>
      <x v="419"/>
      <x v="2903"/>
      <x/>
    </i>
    <i r="3">
      <x v="2907"/>
      <x/>
    </i>
    <i r="3">
      <x v="2963"/>
      <x/>
    </i>
    <i r="3">
      <x v="2964"/>
      <x/>
    </i>
    <i r="3">
      <x v="2965"/>
      <x/>
    </i>
    <i r="3">
      <x v="2966"/>
      <x/>
    </i>
    <i r="3">
      <x v="2967"/>
      <x/>
    </i>
    <i r="3">
      <x v="2968"/>
      <x/>
    </i>
    <i r="3">
      <x v="2975"/>
      <x/>
    </i>
    <i r="1">
      <x v="834"/>
      <x v="135"/>
      <x v="2904"/>
      <x/>
    </i>
    <i r="3">
      <x v="2969"/>
      <x/>
    </i>
    <i r="3">
      <x v="2970"/>
      <x/>
    </i>
    <i r="3">
      <x v="2971"/>
      <x/>
    </i>
    <i r="3">
      <x v="2972"/>
      <x/>
    </i>
    <i r="3">
      <x v="2973"/>
      <x/>
    </i>
    <i r="3">
      <x v="2974"/>
      <x/>
    </i>
    <i r="1">
      <x v="835"/>
      <x v="401"/>
      <x v="2905"/>
      <x/>
    </i>
    <i r="1">
      <x v="836"/>
      <x v="243"/>
      <x v="2906"/>
      <x/>
    </i>
    <i>
      <x v="61"/>
      <x v="837"/>
      <x v="362"/>
      <x v="2984"/>
      <x/>
    </i>
    <i r="3">
      <x v="2994"/>
      <x/>
    </i>
    <i r="3">
      <x v="2995"/>
      <x/>
    </i>
    <i r="3">
      <x v="2996"/>
      <x/>
    </i>
    <i r="3">
      <x v="2997"/>
      <x/>
    </i>
    <i r="3">
      <x v="2998"/>
      <x/>
    </i>
    <i r="3">
      <x v="3004"/>
      <x/>
    </i>
    <i r="3">
      <x v="3025"/>
      <x v="1"/>
    </i>
    <i r="3">
      <x v="3026"/>
      <x v="1"/>
    </i>
    <i r="3">
      <x v="3027"/>
      <x/>
    </i>
    <i r="1">
      <x v="838"/>
      <x v="363"/>
      <x v="2985"/>
      <x/>
    </i>
    <i r="3">
      <x v="2999"/>
      <x/>
    </i>
    <i r="3">
      <x v="3000"/>
      <x/>
    </i>
    <i r="3">
      <x v="3001"/>
      <x/>
    </i>
    <i r="3">
      <x v="3002"/>
      <x/>
    </i>
    <i r="3">
      <x v="3003"/>
      <x/>
    </i>
    <i>
      <x v="62"/>
      <x v="839"/>
      <x v="264"/>
      <x v="3024"/>
      <x/>
    </i>
    <i r="3">
      <x v="3029"/>
      <x v="1"/>
    </i>
    <i>
      <x v="63"/>
      <x v="840"/>
      <x v="258"/>
      <x v="3028"/>
      <x/>
    </i>
    <i r="3">
      <x v="3030"/>
      <x/>
    </i>
    <i r="3">
      <x v="3031"/>
      <x/>
    </i>
    <i r="3">
      <x v="3032"/>
      <x/>
    </i>
    <i r="3">
      <x v="3033"/>
      <x/>
    </i>
    <i r="3">
      <x v="3034"/>
      <x/>
    </i>
    <i r="3">
      <x v="3035"/>
      <x/>
    </i>
    <i r="3">
      <x v="3036"/>
      <x/>
    </i>
    <i r="3">
      <x v="3037"/>
      <x/>
    </i>
    <i r="3">
      <x v="3038"/>
      <x/>
    </i>
    <i r="3">
      <x v="3039"/>
      <x/>
    </i>
    <i r="3">
      <x v="3040"/>
      <x/>
    </i>
    <i r="3">
      <x v="3041"/>
      <x/>
    </i>
    <i r="3">
      <x v="3042"/>
      <x/>
    </i>
    <i r="3">
      <x v="3043"/>
      <x/>
    </i>
    <i r="3">
      <x v="3044"/>
      <x/>
    </i>
    <i r="3">
      <x v="3046"/>
      <x/>
    </i>
    <i r="3">
      <x v="3047"/>
      <x/>
    </i>
    <i r="3">
      <x v="3048"/>
      <x/>
    </i>
    <i r="3">
      <x v="3049"/>
      <x/>
    </i>
    <i r="3">
      <x v="3050"/>
      <x/>
    </i>
    <i r="3">
      <x v="3051"/>
      <x/>
    </i>
    <i r="3">
      <x v="3052"/>
      <x/>
    </i>
    <i r="3">
      <x v="3053"/>
      <x/>
    </i>
    <i r="3">
      <x v="3054"/>
      <x/>
    </i>
    <i r="3">
      <x v="3055"/>
      <x/>
    </i>
    <i r="3">
      <x v="3058"/>
      <x v="1"/>
    </i>
    <i r="3">
      <x v="3059"/>
      <x v="1"/>
    </i>
    <i r="3">
      <x v="3060"/>
      <x v="1"/>
    </i>
    <i r="3">
      <x v="3061"/>
      <x v="1"/>
    </i>
    <i r="3">
      <x v="3062"/>
      <x v="1"/>
    </i>
    <i r="3">
      <x v="3063"/>
      <x v="1"/>
    </i>
    <i r="3">
      <x v="3064"/>
      <x v="1"/>
    </i>
    <i r="3">
      <x v="3065"/>
      <x v="1"/>
    </i>
    <i r="3">
      <x v="3066"/>
      <x v="1"/>
    </i>
    <i r="3">
      <x v="3067"/>
      <x v="1"/>
    </i>
    <i r="3">
      <x v="3068"/>
      <x v="1"/>
    </i>
    <i r="3">
      <x v="3069"/>
      <x v="1"/>
    </i>
    <i r="3">
      <x v="3320"/>
      <x v="1"/>
    </i>
    <i>
      <x v="64"/>
      <x v="841"/>
      <x v="434"/>
      <x v="3056"/>
      <x/>
    </i>
    <i r="3">
      <x v="3070"/>
      <x/>
    </i>
    <i r="3">
      <x v="3071"/>
      <x v="1"/>
    </i>
    <i r="3">
      <x v="3072"/>
      <x v="1"/>
    </i>
    <i r="1">
      <x v="842"/>
      <x v="101"/>
      <x v="3057"/>
      <x v="1"/>
    </i>
    <i r="3">
      <x v="3073"/>
      <x v="1"/>
    </i>
    <i>
      <x v="65"/>
      <x v="843"/>
      <x v="399"/>
      <x v="3074"/>
      <x/>
    </i>
    <i r="3">
      <x v="3079"/>
      <x v="1"/>
    </i>
    <i r="3">
      <x v="3080"/>
      <x v="1"/>
    </i>
    <i r="3">
      <x v="3092"/>
      <x/>
    </i>
    <i r="1">
      <x v="844"/>
      <x v="402"/>
      <x v="3075"/>
      <x/>
    </i>
    <i r="3">
      <x v="3081"/>
      <x v="1"/>
    </i>
    <i r="3">
      <x v="3082"/>
      <x v="1"/>
    </i>
    <i r="3">
      <x v="3093"/>
      <x/>
    </i>
    <i r="1">
      <x v="845"/>
      <x v="257"/>
      <x v="3076"/>
      <x/>
    </i>
    <i r="3">
      <x v="3083"/>
      <x v="1"/>
    </i>
    <i r="1">
      <x v="846"/>
      <x v="118"/>
      <x v="3077"/>
      <x/>
    </i>
    <i r="3">
      <x v="3085"/>
      <x v="1"/>
    </i>
    <i r="3">
      <x v="3086"/>
      <x v="1"/>
    </i>
    <i r="3">
      <x v="3087"/>
      <x v="1"/>
    </i>
    <i r="3">
      <x v="3088"/>
      <x v="1"/>
    </i>
    <i r="3">
      <x v="3089"/>
      <x v="1"/>
    </i>
    <i r="3">
      <x v="3094"/>
      <x/>
    </i>
    <i r="3">
      <x v="3095"/>
      <x/>
    </i>
    <i r="3">
      <x v="3096"/>
      <x/>
    </i>
    <i r="3">
      <x v="3097"/>
      <x/>
    </i>
    <i r="1">
      <x v="847"/>
      <x v="331"/>
      <x v="3078"/>
      <x/>
    </i>
    <i r="3">
      <x v="3090"/>
      <x v="1"/>
    </i>
    <i r="3">
      <x v="3091"/>
      <x v="1"/>
    </i>
    <i r="3">
      <x v="3098"/>
      <x/>
    </i>
    <i r="1">
      <x v="848"/>
      <x v="386"/>
      <x v="3084"/>
      <x/>
    </i>
    <i>
      <x v="66"/>
      <x v="849"/>
      <x v="116"/>
      <x v="3099"/>
      <x/>
    </i>
    <i r="3">
      <x v="3101"/>
      <x/>
    </i>
    <i r="3">
      <x v="3102"/>
      <x v="1"/>
    </i>
    <i r="3">
      <x v="3103"/>
      <x v="1"/>
    </i>
    <i r="3">
      <x v="3104"/>
      <x v="1"/>
    </i>
    <i r="3">
      <x v="3105"/>
      <x/>
    </i>
    <i r="3">
      <x v="3110"/>
      <x/>
    </i>
    <i r="3">
      <x v="3111"/>
      <x/>
    </i>
    <i r="3">
      <x v="3112"/>
      <x/>
    </i>
    <i r="1">
      <x v="850"/>
      <x v="416"/>
      <x v="3100"/>
      <x/>
    </i>
    <i r="1">
      <x v="851"/>
      <x v="254"/>
      <x v="3106"/>
      <x/>
    </i>
    <i r="1">
      <x v="852"/>
      <x v="115"/>
      <x v="3107"/>
      <x/>
    </i>
    <i r="1">
      <x v="853"/>
      <x v="253"/>
      <x v="3108"/>
      <x/>
    </i>
    <i r="1">
      <x v="854"/>
      <x v="415"/>
      <x v="3109"/>
      <x/>
    </i>
    <i>
      <x v="67"/>
      <x v="855"/>
      <x v="139"/>
      <x v="3113"/>
      <x v="1"/>
    </i>
    <i r="3">
      <x v="3114"/>
      <x v="1"/>
    </i>
    <i r="3">
      <x v="3115"/>
      <x v="1"/>
    </i>
    <i r="3">
      <x v="3116"/>
      <x v="1"/>
    </i>
    <i r="3">
      <x v="3118"/>
      <x/>
    </i>
    <i r="3">
      <x v="3197"/>
      <x/>
    </i>
    <i r="3">
      <x v="3204"/>
      <x/>
    </i>
    <i r="3">
      <x v="3205"/>
      <x/>
    </i>
    <i r="3">
      <x v="3206"/>
      <x/>
    </i>
    <i r="3">
      <x v="3207"/>
      <x/>
    </i>
    <i r="3">
      <x v="3208"/>
      <x/>
    </i>
    <i r="3">
      <x v="3209"/>
      <x/>
    </i>
    <i r="3">
      <x v="3210"/>
      <x/>
    </i>
    <i r="1">
      <x v="856"/>
      <x v="113"/>
      <x v="3117"/>
      <x v="1"/>
    </i>
    <i r="3">
      <x v="3119"/>
      <x v="1"/>
    </i>
    <i>
      <x v="68"/>
      <x v="857"/>
      <x v="269"/>
      <x v="3232"/>
      <x/>
    </i>
    <i r="3">
      <x v="3237"/>
      <x v="1"/>
    </i>
    <i r="3">
      <x v="3238"/>
      <x v="1"/>
    </i>
    <i r="3">
      <x v="3239"/>
      <x v="1"/>
    </i>
    <i r="3">
      <x v="3267"/>
      <x/>
    </i>
    <i r="3">
      <x v="3268"/>
      <x/>
    </i>
    <i r="3">
      <x v="3269"/>
      <x/>
    </i>
    <i r="3">
      <x v="3270"/>
      <x/>
    </i>
    <i r="3">
      <x v="3271"/>
      <x/>
    </i>
    <i r="3">
      <x v="3272"/>
      <x/>
    </i>
    <i r="3">
      <x v="3273"/>
      <x/>
    </i>
    <i r="3">
      <x v="3274"/>
      <x/>
    </i>
    <i r="3">
      <x v="3275"/>
      <x/>
    </i>
    <i r="3">
      <x v="3276"/>
      <x/>
    </i>
    <i r="1">
      <x v="858"/>
      <x v="268"/>
      <x v="3277"/>
      <x/>
    </i>
    <i r="3">
      <x v="3278"/>
      <x/>
    </i>
    <i r="3">
      <x v="3279"/>
      <x/>
    </i>
    <i r="3">
      <x v="3280"/>
      <x/>
    </i>
    <i r="3">
      <x v="3281"/>
      <x/>
    </i>
    <i r="3">
      <x v="3282"/>
      <x/>
    </i>
    <i r="3">
      <x v="3283"/>
      <x/>
    </i>
    <i r="3">
      <x v="3284"/>
      <x/>
    </i>
    <i r="3">
      <x v="3285"/>
      <x/>
    </i>
    <i r="3">
      <x v="3286"/>
      <x/>
    </i>
    <i r="3">
      <x v="3287"/>
      <x/>
    </i>
    <i>
      <x v="69"/>
      <x v="859"/>
      <x v="271"/>
      <x v="3288"/>
      <x/>
    </i>
    <i r="3">
      <x v="3290"/>
      <x/>
    </i>
    <i r="3">
      <x v="3291"/>
      <x/>
    </i>
    <i r="3">
      <x v="3292"/>
      <x/>
    </i>
    <i r="3">
      <x v="3293"/>
      <x/>
    </i>
    <i r="3">
      <x v="3294"/>
      <x/>
    </i>
    <i r="3">
      <x v="3295"/>
      <x/>
    </i>
    <i r="3">
      <x v="3296"/>
      <x/>
    </i>
    <i r="3">
      <x v="3297"/>
      <x/>
    </i>
    <i r="3">
      <x v="3298"/>
      <x/>
    </i>
    <i r="3">
      <x v="3299"/>
      <x/>
    </i>
    <i r="1">
      <x v="860"/>
      <x v="270"/>
      <x v="3289"/>
      <x/>
    </i>
    <i r="3">
      <x v="3300"/>
      <x/>
    </i>
    <i r="3">
      <x v="3301"/>
      <x/>
    </i>
    <i r="3">
      <x v="3302"/>
      <x/>
    </i>
    <i r="3">
      <x v="3303"/>
      <x/>
    </i>
    <i r="3">
      <x v="3304"/>
      <x/>
    </i>
    <i r="3">
      <x v="3305"/>
      <x/>
    </i>
    <i r="3">
      <x v="3306"/>
      <x/>
    </i>
    <i r="3">
      <x v="3307"/>
      <x/>
    </i>
    <i r="3">
      <x v="3308"/>
      <x/>
    </i>
    <i>
      <x v="70"/>
      <x v="861"/>
      <x v="266"/>
      <x v="3309"/>
      <x/>
    </i>
    <i r="1">
      <x v="862"/>
      <x v="265"/>
      <x v="3310"/>
      <x/>
    </i>
    <i r="1">
      <x v="863"/>
      <x v="261"/>
      <x v="3311"/>
      <x/>
    </i>
    <i r="1">
      <x v="864"/>
      <x v="260"/>
      <x v="3312"/>
      <x/>
    </i>
    <i>
      <x v="71"/>
      <x v="865"/>
      <x v="459"/>
      <x v="3120"/>
      <x v="1"/>
    </i>
    <i r="3">
      <x v="3121"/>
      <x v="1"/>
    </i>
    <i r="3">
      <x v="3122"/>
      <x v="1"/>
    </i>
    <i r="3">
      <x v="3123"/>
      <x v="1"/>
    </i>
    <i r="3">
      <x v="3124"/>
      <x v="1"/>
    </i>
    <i r="3">
      <x v="3125"/>
      <x v="1"/>
    </i>
    <i r="3">
      <x v="3126"/>
      <x v="1"/>
    </i>
    <i r="3">
      <x v="3127"/>
      <x v="1"/>
    </i>
    <i r="3">
      <x v="3144"/>
      <x v="1"/>
    </i>
    <i r="3">
      <x v="3528"/>
      <x/>
    </i>
    <i r="3">
      <x v="3597"/>
      <x/>
    </i>
    <i r="3">
      <x v="3598"/>
      <x/>
    </i>
    <i r="3">
      <x v="3599"/>
      <x/>
    </i>
    <i r="3">
      <x v="3697"/>
      <x/>
    </i>
    <i r="3">
      <x v="3698"/>
      <x/>
    </i>
    <i r="3">
      <x v="3699"/>
      <x/>
    </i>
    <i r="3">
      <x v="3700"/>
      <x/>
    </i>
    <i r="3">
      <x v="3701"/>
      <x/>
    </i>
    <i r="1">
      <x v="866"/>
      <x v="459"/>
      <x v="3128"/>
      <x v="1"/>
    </i>
    <i r="3">
      <x v="3129"/>
      <x v="1"/>
    </i>
    <i r="3">
      <x v="3529"/>
      <x/>
    </i>
    <i r="3">
      <x v="3702"/>
      <x/>
    </i>
    <i r="1">
      <x v="867"/>
      <x v="398"/>
      <x v="2988"/>
      <x/>
    </i>
    <i r="3">
      <x v="3130"/>
      <x v="1"/>
    </i>
    <i r="3">
      <x v="3131"/>
      <x v="1"/>
    </i>
    <i r="3">
      <x v="3132"/>
      <x v="1"/>
    </i>
    <i r="3">
      <x v="3133"/>
      <x v="1"/>
    </i>
    <i r="3">
      <x v="3134"/>
      <x v="1"/>
    </i>
    <i r="3">
      <x v="3135"/>
      <x v="1"/>
    </i>
    <i r="3">
      <x v="3136"/>
      <x v="1"/>
    </i>
    <i r="3">
      <x v="3137"/>
      <x v="1"/>
    </i>
    <i r="3">
      <x v="3138"/>
      <x v="1"/>
    </i>
    <i r="3">
      <x v="3139"/>
      <x v="1"/>
    </i>
    <i r="3">
      <x v="3140"/>
      <x v="1"/>
    </i>
    <i r="3">
      <x v="3141"/>
      <x v="1"/>
    </i>
    <i r="3">
      <x v="3142"/>
      <x v="1"/>
    </i>
    <i r="3">
      <x v="3143"/>
      <x v="1"/>
    </i>
    <i r="3">
      <x v="3145"/>
      <x v="1"/>
    </i>
    <i r="3">
      <x v="3146"/>
      <x v="1"/>
    </i>
    <i r="3">
      <x v="3147"/>
      <x v="1"/>
    </i>
    <i r="3">
      <x v="3148"/>
      <x v="1"/>
    </i>
    <i r="3">
      <x v="3149"/>
      <x v="1"/>
    </i>
    <i r="3">
      <x v="3153"/>
      <x v="1"/>
    </i>
    <i r="3">
      <x v="3154"/>
      <x v="1"/>
    </i>
    <i r="3">
      <x v="3155"/>
      <x v="1"/>
    </i>
    <i r="3">
      <x v="3156"/>
      <x v="1"/>
    </i>
    <i r="3">
      <x v="3157"/>
      <x v="1"/>
    </i>
    <i r="3">
      <x v="3158"/>
      <x v="1"/>
    </i>
    <i r="3">
      <x v="3159"/>
      <x v="1"/>
    </i>
    <i r="3">
      <x v="3160"/>
      <x v="1"/>
    </i>
    <i r="3">
      <x v="3161"/>
      <x v="1"/>
    </i>
    <i r="3">
      <x v="3162"/>
      <x v="1"/>
    </i>
    <i r="3">
      <x v="3163"/>
      <x v="1"/>
    </i>
    <i r="3">
      <x v="3164"/>
      <x v="1"/>
    </i>
    <i r="3">
      <x v="3165"/>
      <x v="1"/>
    </i>
    <i r="3">
      <x v="3166"/>
      <x v="1"/>
    </i>
    <i r="3">
      <x v="3167"/>
      <x v="1"/>
    </i>
    <i r="3">
      <x v="3168"/>
      <x v="1"/>
    </i>
    <i r="3">
      <x v="3169"/>
      <x v="1"/>
    </i>
    <i r="3">
      <x v="3170"/>
      <x v="1"/>
    </i>
    <i r="3">
      <x v="3196"/>
      <x v="1"/>
    </i>
    <i r="3">
      <x v="3530"/>
      <x/>
    </i>
    <i r="3">
      <x v="3577"/>
      <x/>
    </i>
    <i r="3">
      <x v="3580"/>
      <x/>
    </i>
    <i r="3">
      <x v="3600"/>
      <x/>
    </i>
    <i r="3">
      <x v="3601"/>
      <x/>
    </i>
    <i r="3">
      <x v="3602"/>
      <x/>
    </i>
    <i r="3">
      <x v="3603"/>
      <x/>
    </i>
    <i r="3">
      <x v="3604"/>
      <x/>
    </i>
    <i r="3">
      <x v="3605"/>
      <x/>
    </i>
    <i r="3">
      <x v="3606"/>
      <x/>
    </i>
    <i r="3">
      <x v="3607"/>
      <x/>
    </i>
    <i r="3">
      <x v="3608"/>
      <x/>
    </i>
    <i r="3">
      <x v="3609"/>
      <x/>
    </i>
    <i r="3">
      <x v="3610"/>
      <x/>
    </i>
    <i r="3">
      <x v="3611"/>
      <x/>
    </i>
    <i r="3">
      <x v="3612"/>
      <x/>
    </i>
    <i r="3">
      <x v="3703"/>
      <x/>
    </i>
    <i r="3">
      <x v="3704"/>
      <x/>
    </i>
    <i r="3">
      <x v="3705"/>
      <x/>
    </i>
    <i r="3">
      <x v="3706"/>
      <x/>
    </i>
    <i r="3">
      <x v="3707"/>
      <x/>
    </i>
    <i r="3">
      <x v="3708"/>
      <x/>
    </i>
    <i r="3">
      <x v="3709"/>
      <x/>
    </i>
    <i r="3">
      <x v="3710"/>
      <x/>
    </i>
    <i r="3">
      <x v="3711"/>
      <x/>
    </i>
    <i r="3">
      <x v="3712"/>
      <x/>
    </i>
    <i r="3">
      <x v="3713"/>
      <x/>
    </i>
    <i r="3">
      <x v="3714"/>
      <x/>
    </i>
    <i r="3">
      <x v="3715"/>
      <x/>
    </i>
    <i r="3">
      <x v="3716"/>
      <x/>
    </i>
    <i r="3">
      <x v="3717"/>
      <x/>
    </i>
    <i r="3">
      <x v="3718"/>
      <x/>
    </i>
    <i r="3">
      <x v="3721"/>
      <x/>
    </i>
    <i r="3">
      <x v="3722"/>
      <x/>
    </i>
    <i r="3">
      <x v="3723"/>
      <x/>
    </i>
    <i r="3">
      <x v="3724"/>
      <x/>
    </i>
    <i r="3">
      <x v="3725"/>
      <x/>
    </i>
    <i r="3">
      <x v="3726"/>
      <x/>
    </i>
    <i r="3">
      <x v="3727"/>
      <x/>
    </i>
    <i r="3">
      <x v="3741"/>
      <x/>
    </i>
    <i r="3">
      <x v="3742"/>
      <x/>
    </i>
    <i r="3">
      <x v="3799"/>
      <x/>
    </i>
    <i r="3">
      <x v="3825"/>
      <x/>
    </i>
    <i r="3">
      <x v="3827"/>
      <x/>
    </i>
    <i r="3">
      <x v="3842"/>
      <x/>
    </i>
    <i r="1">
      <x v="868"/>
      <x v="424"/>
      <x v="3171"/>
      <x v="1"/>
    </i>
    <i r="3">
      <x v="3728"/>
      <x/>
    </i>
    <i r="1">
      <x v="869"/>
      <x v="138"/>
      <x v="3172"/>
      <x v="1"/>
    </i>
    <i r="3">
      <x v="3729"/>
      <x/>
    </i>
    <i r="1">
      <x v="870"/>
      <x v="327"/>
      <x v="3173"/>
      <x v="1"/>
    </i>
    <i r="3">
      <x v="3586"/>
      <x/>
    </i>
    <i r="3">
      <x v="3594"/>
      <x/>
    </i>
    <i r="3">
      <x v="3730"/>
      <x/>
    </i>
    <i r="1">
      <x v="871"/>
      <x v="417"/>
      <x v="3174"/>
      <x v="1"/>
    </i>
    <i r="3">
      <x v="3175"/>
      <x v="1"/>
    </i>
    <i r="3">
      <x v="3176"/>
      <x v="1"/>
    </i>
    <i r="3">
      <x v="3531"/>
      <x/>
    </i>
    <i r="3">
      <x v="3613"/>
      <x/>
    </i>
    <i r="3">
      <x v="3731"/>
      <x/>
    </i>
    <i r="3">
      <x v="3732"/>
      <x/>
    </i>
    <i r="1">
      <x v="872"/>
      <x v="293"/>
      <x v="3177"/>
      <x v="1"/>
    </i>
    <i r="3">
      <x v="3178"/>
      <x v="1"/>
    </i>
    <i r="3">
      <x v="3179"/>
      <x v="1"/>
    </i>
    <i r="3">
      <x v="3180"/>
      <x v="1"/>
    </i>
    <i r="3">
      <x v="3532"/>
      <x/>
    </i>
    <i r="3">
      <x v="3733"/>
      <x/>
    </i>
    <i r="3">
      <x v="3734"/>
      <x/>
    </i>
    <i r="3">
      <x v="3735"/>
      <x/>
    </i>
    <i r="1">
      <x v="873"/>
      <x v="111"/>
      <x v="3181"/>
      <x v="1"/>
    </i>
    <i r="3">
      <x v="3533"/>
      <x/>
    </i>
    <i r="1">
      <x v="874"/>
      <x v="295"/>
      <x v="3182"/>
      <x v="1"/>
    </i>
    <i r="3">
      <x v="3534"/>
      <x/>
    </i>
    <i r="1">
      <x v="875"/>
      <x v="110"/>
      <x v="3535"/>
      <x/>
    </i>
    <i r="1">
      <x v="876"/>
      <x v="119"/>
      <x v="3536"/>
      <x/>
    </i>
    <i r="1">
      <x v="877"/>
      <x v="294"/>
      <x v="3537"/>
      <x/>
    </i>
    <i r="1">
      <x v="878"/>
      <x v="143"/>
      <x v="3183"/>
      <x v="1"/>
    </i>
    <i r="3">
      <x v="3184"/>
      <x v="1"/>
    </i>
    <i r="3">
      <x v="3185"/>
      <x v="1"/>
    </i>
    <i r="3">
      <x v="3186"/>
      <x v="1"/>
    </i>
    <i r="3">
      <x v="3187"/>
      <x v="1"/>
    </i>
    <i r="3">
      <x v="3188"/>
      <x v="1"/>
    </i>
    <i r="3">
      <x v="3538"/>
      <x/>
    </i>
    <i r="3">
      <x v="3736"/>
      <x/>
    </i>
    <i r="3">
      <x v="3737"/>
      <x/>
    </i>
    <i r="3">
      <x v="3738"/>
      <x/>
    </i>
    <i r="3">
      <x v="3739"/>
      <x/>
    </i>
    <i r="3">
      <x v="3740"/>
      <x/>
    </i>
    <i r="1">
      <x v="879"/>
      <x v="437"/>
      <x v="3189"/>
      <x v="1"/>
    </i>
    <i r="3">
      <x v="3539"/>
      <x/>
    </i>
    <i r="1">
      <x v="880"/>
      <x v="256"/>
      <x v="3190"/>
      <x v="1"/>
    </i>
    <i r="3">
      <x v="3540"/>
      <x/>
    </i>
    <i r="3">
      <x v="3579"/>
      <x/>
    </i>
    <i r="1">
      <x v="881"/>
      <x v="400"/>
      <x v="3191"/>
      <x v="1"/>
    </i>
    <i r="3">
      <x v="3192"/>
      <x v="1"/>
    </i>
    <i r="3">
      <x v="3193"/>
      <x v="1"/>
    </i>
    <i r="3">
      <x v="3194"/>
      <x v="1"/>
    </i>
    <i r="3">
      <x v="3195"/>
      <x v="1"/>
    </i>
    <i r="3">
      <x v="3541"/>
      <x v="1"/>
    </i>
    <i r="3">
      <x v="3572"/>
      <x v="1"/>
    </i>
    <i r="3">
      <x v="3743"/>
      <x/>
    </i>
    <i r="3">
      <x v="3829"/>
      <x v="1"/>
    </i>
    <i r="1">
      <x v="882"/>
      <x v="251"/>
      <x v="3198"/>
      <x v="1"/>
    </i>
    <i r="3">
      <x v="3542"/>
      <x/>
    </i>
    <i r="3">
      <x v="3826"/>
      <x/>
    </i>
    <i r="1">
      <x v="883"/>
      <x v="272"/>
      <x v="3199"/>
      <x v="1"/>
    </i>
    <i r="3">
      <x v="3543"/>
      <x/>
    </i>
    <i r="1">
      <x v="884"/>
      <x v="274"/>
      <x v="3200"/>
      <x v="1"/>
    </i>
    <i r="3">
      <x v="3544"/>
      <x/>
    </i>
    <i r="1">
      <x v="885"/>
      <x v="273"/>
      <x v="3201"/>
      <x v="1"/>
    </i>
    <i r="3">
      <x v="3202"/>
      <x v="1"/>
    </i>
    <i r="3">
      <x v="3545"/>
      <x/>
    </i>
    <i r="1">
      <x v="886"/>
      <x v="144"/>
      <x v="3203"/>
      <x v="1"/>
    </i>
    <i r="3">
      <x v="3546"/>
      <x/>
    </i>
    <i r="1">
      <x v="887"/>
      <x v="262"/>
      <x v="3216"/>
      <x v="1"/>
    </i>
    <i r="3">
      <x v="3217"/>
      <x v="1"/>
    </i>
    <i r="3">
      <x v="3218"/>
      <x v="1"/>
    </i>
    <i r="3">
      <x v="3219"/>
      <x v="1"/>
    </i>
    <i r="3">
      <x v="3220"/>
      <x v="1"/>
    </i>
    <i r="3">
      <x v="3547"/>
      <x/>
    </i>
    <i r="3">
      <x v="3573"/>
      <x/>
    </i>
    <i r="3">
      <x v="3744"/>
      <x/>
    </i>
    <i r="3">
      <x v="3745"/>
      <x/>
    </i>
    <i r="3">
      <x v="3746"/>
      <x/>
    </i>
    <i r="3">
      <x v="3747"/>
      <x/>
    </i>
    <i r="1">
      <x v="888"/>
      <x v="255"/>
      <x v="3213"/>
      <x v="1"/>
    </i>
    <i r="3">
      <x v="3214"/>
      <x v="1"/>
    </i>
    <i r="3">
      <x v="3215"/>
      <x v="1"/>
    </i>
    <i r="3">
      <x v="3548"/>
      <x/>
    </i>
    <i r="3">
      <x v="3614"/>
      <x/>
    </i>
    <i r="3">
      <x v="3748"/>
      <x v="1"/>
    </i>
    <i r="3">
      <x v="3830"/>
      <x v="1"/>
    </i>
    <i r="1">
      <x v="889"/>
      <x v="263"/>
      <x v="3319"/>
      <x v="1"/>
    </i>
    <i r="3">
      <x v="3549"/>
      <x/>
    </i>
    <i r="1">
      <x v="890"/>
      <x v="259"/>
      <x v="3233"/>
      <x v="1"/>
    </i>
    <i r="3">
      <x v="3235"/>
      <x v="1"/>
    </i>
    <i r="3">
      <x v="3240"/>
      <x v="1"/>
    </i>
    <i r="3">
      <x v="3241"/>
      <x v="1"/>
    </i>
    <i r="3">
      <x v="3242"/>
      <x v="1"/>
    </i>
    <i r="3">
      <x v="3243"/>
      <x v="1"/>
    </i>
    <i r="3">
      <x v="3244"/>
      <x v="1"/>
    </i>
    <i r="3">
      <x v="3245"/>
      <x v="1"/>
    </i>
    <i r="3">
      <x v="3248"/>
      <x v="1"/>
    </i>
    <i r="3">
      <x v="3249"/>
      <x v="1"/>
    </i>
    <i r="3">
      <x v="3250"/>
      <x v="1"/>
    </i>
    <i r="3">
      <x v="3251"/>
      <x v="1"/>
    </i>
    <i r="3">
      <x v="3252"/>
      <x v="1"/>
    </i>
    <i r="3">
      <x v="3253"/>
      <x v="1"/>
    </i>
    <i r="3">
      <x v="3255"/>
      <x v="1"/>
    </i>
    <i r="3">
      <x v="3256"/>
      <x v="1"/>
    </i>
    <i r="3">
      <x v="3257"/>
      <x v="1"/>
    </i>
    <i r="3">
      <x v="3262"/>
      <x v="1"/>
    </i>
    <i r="3">
      <x v="3263"/>
      <x v="1"/>
    </i>
    <i r="3">
      <x v="3264"/>
      <x v="1"/>
    </i>
    <i r="3">
      <x v="3265"/>
      <x v="1"/>
    </i>
    <i r="3">
      <x v="3266"/>
      <x v="1"/>
    </i>
    <i r="3">
      <x v="3550"/>
      <x/>
    </i>
    <i r="3">
      <x v="3556"/>
      <x v="1"/>
    </i>
    <i r="3">
      <x v="3749"/>
      <x/>
    </i>
    <i r="3">
      <x v="3750"/>
      <x/>
    </i>
    <i r="3">
      <x v="3751"/>
      <x/>
    </i>
    <i r="3">
      <x v="3752"/>
      <x/>
    </i>
    <i r="3">
      <x v="3753"/>
      <x/>
    </i>
    <i r="3">
      <x v="3754"/>
      <x/>
    </i>
    <i r="3">
      <x v="3755"/>
      <x/>
    </i>
    <i r="3">
      <x v="3756"/>
      <x/>
    </i>
    <i r="3">
      <x v="3757"/>
      <x/>
    </i>
    <i r="3">
      <x v="3758"/>
      <x/>
    </i>
    <i r="3">
      <x v="3759"/>
      <x/>
    </i>
    <i r="3">
      <x v="3760"/>
      <x/>
    </i>
    <i r="3">
      <x v="3761"/>
      <x/>
    </i>
    <i r="3">
      <x v="3762"/>
      <x/>
    </i>
    <i r="3">
      <x v="3763"/>
      <x/>
    </i>
    <i r="3">
      <x v="3764"/>
      <x/>
    </i>
    <i r="3">
      <x v="3765"/>
      <x/>
    </i>
    <i r="3">
      <x v="3766"/>
      <x/>
    </i>
    <i r="3">
      <x v="3767"/>
      <x/>
    </i>
    <i r="3">
      <x v="3768"/>
      <x/>
    </i>
    <i r="3">
      <x v="3769"/>
      <x/>
    </i>
    <i r="3">
      <x v="3817"/>
      <x/>
    </i>
    <i r="3">
      <x v="3841"/>
      <x/>
    </i>
    <i r="1">
      <x v="891"/>
      <x v="435"/>
      <x v="3227"/>
      <x v="1"/>
    </i>
    <i r="3">
      <x v="3551"/>
      <x/>
    </i>
    <i r="1">
      <x v="892"/>
      <x v="452"/>
      <x v="3228"/>
      <x v="1"/>
    </i>
    <i r="3">
      <x v="3552"/>
      <x/>
    </i>
    <i r="1">
      <x v="893"/>
      <x v="450"/>
      <x v="3229"/>
      <x v="1"/>
    </i>
    <i r="3">
      <x v="3553"/>
      <x/>
    </i>
    <i r="1">
      <x v="894"/>
      <x v="7"/>
      <x v="3230"/>
      <x v="1"/>
    </i>
    <i r="3">
      <x v="3554"/>
      <x/>
    </i>
    <i r="1">
      <x v="895"/>
      <x v="448"/>
      <x v="3231"/>
      <x v="1"/>
    </i>
    <i r="3">
      <x v="3555"/>
      <x/>
    </i>
    <i r="1">
      <x v="896"/>
      <x v="403"/>
      <x v="3557"/>
      <x/>
    </i>
    <i r="3">
      <x v="3843"/>
      <x/>
    </i>
    <i r="1">
      <x v="897"/>
      <x v="440"/>
      <x v="3558"/>
      <x/>
    </i>
    <i r="1">
      <x v="898"/>
      <x v="441"/>
      <x v="3559"/>
      <x/>
    </i>
    <i r="3">
      <x v="3828"/>
      <x/>
    </i>
    <i r="1">
      <x v="899"/>
      <x v="190"/>
      <x v="3560"/>
      <x v="1"/>
    </i>
    <i r="1">
      <x v="900"/>
      <x v="489"/>
      <x v="3561"/>
      <x/>
    </i>
    <i r="1">
      <x v="901"/>
      <x v="431"/>
      <x v="3562"/>
      <x v="1"/>
    </i>
    <i r="1">
      <x v="902"/>
      <x v="317"/>
      <x v="3150"/>
      <x v="1"/>
    </i>
    <i r="3">
      <x v="3151"/>
      <x v="1"/>
    </i>
    <i r="3">
      <x v="3152"/>
      <x v="1"/>
    </i>
    <i r="3">
      <x v="3211"/>
      <x v="1"/>
    </i>
    <i r="3">
      <x v="3212"/>
      <x v="1"/>
    </i>
    <i r="3">
      <x v="3225"/>
      <x v="1"/>
    </i>
    <i r="3">
      <x v="3226"/>
      <x v="1"/>
    </i>
    <i r="3">
      <x v="3234"/>
      <x v="1"/>
    </i>
    <i r="3">
      <x v="3236"/>
      <x v="1"/>
    </i>
    <i r="3">
      <x v="3246"/>
      <x v="1"/>
    </i>
    <i r="3">
      <x v="3247"/>
      <x v="1"/>
    </i>
    <i r="3">
      <x v="3254"/>
      <x v="1"/>
    </i>
    <i r="3">
      <x v="3258"/>
      <x v="1"/>
    </i>
    <i r="3">
      <x v="3259"/>
      <x v="1"/>
    </i>
    <i r="3">
      <x v="3260"/>
      <x v="1"/>
    </i>
    <i r="3">
      <x v="3261"/>
      <x v="1"/>
    </i>
    <i r="3">
      <x v="3313"/>
      <x v="1"/>
    </i>
    <i r="3">
      <x v="3314"/>
      <x v="1"/>
    </i>
    <i r="3">
      <x v="3315"/>
      <x v="1"/>
    </i>
    <i r="3">
      <x v="3316"/>
      <x v="1"/>
    </i>
    <i r="3">
      <x v="3317"/>
      <x v="1"/>
    </i>
    <i r="3">
      <x v="3318"/>
      <x v="1"/>
    </i>
    <i r="3">
      <x v="3321"/>
      <x v="1"/>
    </i>
    <i r="3">
      <x v="3322"/>
      <x v="1"/>
    </i>
    <i r="3">
      <x v="3323"/>
      <x v="1"/>
    </i>
    <i r="3">
      <x v="3324"/>
      <x v="1"/>
    </i>
    <i r="3">
      <x v="3325"/>
      <x v="1"/>
    </i>
    <i r="3">
      <x v="3326"/>
      <x v="1"/>
    </i>
    <i r="3">
      <x v="3327"/>
      <x v="1"/>
    </i>
    <i r="3">
      <x v="3328"/>
      <x v="1"/>
    </i>
    <i r="3">
      <x v="3329"/>
      <x v="1"/>
    </i>
    <i r="3">
      <x v="3330"/>
      <x v="1"/>
    </i>
    <i r="3">
      <x v="3331"/>
      <x v="1"/>
    </i>
    <i r="3">
      <x v="3332"/>
      <x v="1"/>
    </i>
    <i r="3">
      <x v="3333"/>
      <x v="1"/>
    </i>
    <i r="3">
      <x v="3334"/>
      <x v="1"/>
    </i>
    <i r="3">
      <x v="3335"/>
      <x v="1"/>
    </i>
    <i r="3">
      <x v="3336"/>
      <x v="1"/>
    </i>
    <i r="3">
      <x v="3337"/>
      <x v="1"/>
    </i>
    <i r="3">
      <x v="3338"/>
      <x v="1"/>
    </i>
    <i r="3">
      <x v="3339"/>
      <x v="1"/>
    </i>
    <i r="3">
      <x v="3340"/>
      <x v="1"/>
    </i>
    <i r="3">
      <x v="3341"/>
      <x v="1"/>
    </i>
    <i r="3">
      <x v="3342"/>
      <x v="1"/>
    </i>
    <i r="3">
      <x v="3343"/>
      <x v="1"/>
    </i>
    <i r="3">
      <x v="3344"/>
      <x v="1"/>
    </i>
    <i r="3">
      <x v="3345"/>
      <x v="1"/>
    </i>
    <i r="3">
      <x v="3346"/>
      <x v="1"/>
    </i>
    <i r="3">
      <x v="3347"/>
      <x v="1"/>
    </i>
    <i r="3">
      <x v="3348"/>
      <x v="1"/>
    </i>
    <i r="3">
      <x v="3349"/>
      <x v="1"/>
    </i>
    <i r="3">
      <x v="3350"/>
      <x v="1"/>
    </i>
    <i r="3">
      <x v="3351"/>
      <x v="1"/>
    </i>
    <i r="3">
      <x v="3352"/>
      <x v="1"/>
    </i>
    <i r="3">
      <x v="3353"/>
      <x v="1"/>
    </i>
    <i r="3">
      <x v="3354"/>
      <x v="1"/>
    </i>
    <i r="3">
      <x v="3355"/>
      <x v="1"/>
    </i>
    <i r="3">
      <x v="3356"/>
      <x v="1"/>
    </i>
    <i r="3">
      <x v="3357"/>
      <x v="1"/>
    </i>
    <i r="3">
      <x v="3358"/>
      <x v="1"/>
    </i>
    <i r="3">
      <x v="3359"/>
      <x v="1"/>
    </i>
    <i r="3">
      <x v="3360"/>
      <x v="1"/>
    </i>
    <i r="3">
      <x v="3361"/>
      <x v="1"/>
    </i>
    <i r="3">
      <x v="3362"/>
      <x v="1"/>
    </i>
    <i r="3">
      <x v="3363"/>
      <x v="1"/>
    </i>
    <i r="3">
      <x v="3364"/>
      <x v="1"/>
    </i>
    <i r="3">
      <x v="3365"/>
      <x v="1"/>
    </i>
    <i r="3">
      <x v="3366"/>
      <x v="1"/>
    </i>
    <i r="3">
      <x v="3367"/>
      <x v="1"/>
    </i>
    <i r="3">
      <x v="3368"/>
      <x v="1"/>
    </i>
    <i r="3">
      <x v="3369"/>
      <x v="1"/>
    </i>
    <i r="3">
      <x v="3370"/>
      <x v="1"/>
    </i>
    <i r="3">
      <x v="3371"/>
      <x v="1"/>
    </i>
    <i r="3">
      <x v="3372"/>
      <x v="1"/>
    </i>
    <i r="3">
      <x v="3373"/>
      <x v="1"/>
    </i>
    <i r="3">
      <x v="3374"/>
      <x v="1"/>
    </i>
    <i r="3">
      <x v="3375"/>
      <x v="1"/>
    </i>
    <i r="3">
      <x v="3376"/>
      <x v="1"/>
    </i>
    <i r="3">
      <x v="3377"/>
      <x v="1"/>
    </i>
    <i r="3">
      <x v="3378"/>
      <x v="1"/>
    </i>
    <i r="3">
      <x v="3379"/>
      <x v="1"/>
    </i>
    <i r="3">
      <x v="3380"/>
      <x v="1"/>
    </i>
    <i r="3">
      <x v="3381"/>
      <x v="1"/>
    </i>
    <i r="3">
      <x v="3382"/>
      <x v="1"/>
    </i>
    <i r="3">
      <x v="3383"/>
      <x v="1"/>
    </i>
    <i r="3">
      <x v="3384"/>
      <x v="1"/>
    </i>
    <i r="3">
      <x v="3385"/>
      <x v="1"/>
    </i>
    <i r="3">
      <x v="3386"/>
      <x v="1"/>
    </i>
    <i r="3">
      <x v="3387"/>
      <x v="1"/>
    </i>
    <i r="3">
      <x v="3388"/>
      <x v="1"/>
    </i>
    <i r="3">
      <x v="3389"/>
      <x v="1"/>
    </i>
    <i r="3">
      <x v="3390"/>
      <x v="1"/>
    </i>
    <i r="3">
      <x v="3391"/>
      <x v="1"/>
    </i>
    <i r="3">
      <x v="3392"/>
      <x v="1"/>
    </i>
    <i r="3">
      <x v="3393"/>
      <x v="1"/>
    </i>
    <i r="3">
      <x v="3394"/>
      <x v="1"/>
    </i>
    <i r="3">
      <x v="3395"/>
      <x v="1"/>
    </i>
    <i r="3">
      <x v="3396"/>
      <x v="1"/>
    </i>
    <i r="3">
      <x v="3397"/>
      <x v="1"/>
    </i>
    <i r="3">
      <x v="3398"/>
      <x v="1"/>
    </i>
    <i r="3">
      <x v="3399"/>
      <x v="1"/>
    </i>
    <i r="3">
      <x v="3400"/>
      <x v="1"/>
    </i>
    <i r="3">
      <x v="3401"/>
      <x v="1"/>
    </i>
    <i r="3">
      <x v="3402"/>
      <x v="1"/>
    </i>
    <i r="3">
      <x v="3403"/>
      <x v="1"/>
    </i>
    <i r="3">
      <x v="3404"/>
      <x v="1"/>
    </i>
    <i r="3">
      <x v="3405"/>
      <x v="1"/>
    </i>
    <i r="3">
      <x v="3406"/>
      <x v="1"/>
    </i>
    <i r="3">
      <x v="3407"/>
      <x v="1"/>
    </i>
    <i r="3">
      <x v="3408"/>
      <x v="1"/>
    </i>
    <i r="3">
      <x v="3459"/>
      <x v="1"/>
    </i>
    <i r="3">
      <x v="3460"/>
      <x v="1"/>
    </i>
    <i r="3">
      <x v="3461"/>
      <x v="1"/>
    </i>
    <i r="3">
      <x v="3462"/>
      <x v="1"/>
    </i>
    <i r="3">
      <x v="3463"/>
      <x v="1"/>
    </i>
    <i r="3">
      <x v="3464"/>
      <x v="1"/>
    </i>
    <i r="3">
      <x v="3465"/>
      <x v="1"/>
    </i>
    <i r="3">
      <x v="3466"/>
      <x v="1"/>
    </i>
    <i r="3">
      <x v="3467"/>
      <x v="1"/>
    </i>
    <i r="3">
      <x v="3468"/>
      <x v="1"/>
    </i>
    <i r="3">
      <x v="3469"/>
      <x v="1"/>
    </i>
    <i r="3">
      <x v="3470"/>
      <x v="1"/>
    </i>
    <i r="3">
      <x v="3471"/>
      <x v="1"/>
    </i>
    <i r="3">
      <x v="3472"/>
      <x v="1"/>
    </i>
    <i r="3">
      <x v="3473"/>
      <x v="1"/>
    </i>
    <i r="3">
      <x v="3474"/>
      <x v="1"/>
    </i>
    <i r="3">
      <x v="3475"/>
      <x/>
    </i>
    <i r="3">
      <x v="3476"/>
      <x v="1"/>
    </i>
    <i r="3">
      <x v="3477"/>
      <x v="1"/>
    </i>
    <i r="3">
      <x v="3478"/>
      <x v="1"/>
    </i>
    <i r="3">
      <x v="3479"/>
      <x v="1"/>
    </i>
    <i r="3">
      <x v="3480"/>
      <x v="1"/>
    </i>
    <i r="3">
      <x v="3481"/>
      <x v="1"/>
    </i>
    <i r="3">
      <x v="3482"/>
      <x v="1"/>
    </i>
    <i r="3">
      <x v="3483"/>
      <x v="1"/>
    </i>
    <i r="3">
      <x v="3484"/>
      <x v="1"/>
    </i>
    <i r="3">
      <x v="3485"/>
      <x v="1"/>
    </i>
    <i r="3">
      <x v="3486"/>
      <x v="1"/>
    </i>
    <i r="3">
      <x v="3487"/>
      <x v="1"/>
    </i>
    <i r="3">
      <x v="3488"/>
      <x v="1"/>
    </i>
    <i r="3">
      <x v="3489"/>
      <x v="1"/>
    </i>
    <i r="3">
      <x v="3490"/>
      <x v="1"/>
    </i>
    <i r="3">
      <x v="3491"/>
      <x v="1"/>
    </i>
    <i r="3">
      <x v="3492"/>
      <x v="1"/>
    </i>
    <i r="3">
      <x v="3493"/>
      <x v="1"/>
    </i>
    <i r="3">
      <x v="3494"/>
      <x v="1"/>
    </i>
    <i r="3">
      <x v="3495"/>
      <x v="1"/>
    </i>
    <i r="3">
      <x v="3496"/>
      <x v="1"/>
    </i>
    <i r="3">
      <x v="3497"/>
      <x v="1"/>
    </i>
    <i r="3">
      <x v="3498"/>
      <x v="1"/>
    </i>
    <i r="3">
      <x v="3499"/>
      <x v="1"/>
    </i>
    <i r="3">
      <x v="3500"/>
      <x v="1"/>
    </i>
    <i r="3">
      <x v="3501"/>
      <x v="1"/>
    </i>
    <i r="3">
      <x v="3502"/>
      <x v="1"/>
    </i>
    <i r="3">
      <x v="3503"/>
      <x v="1"/>
    </i>
    <i r="3">
      <x v="3504"/>
      <x v="1"/>
    </i>
    <i r="3">
      <x v="3505"/>
      <x v="1"/>
    </i>
    <i r="3">
      <x v="3506"/>
      <x v="1"/>
    </i>
    <i r="3">
      <x v="3507"/>
      <x v="1"/>
    </i>
    <i r="3">
      <x v="3508"/>
      <x v="1"/>
    </i>
    <i r="3">
      <x v="3509"/>
      <x v="1"/>
    </i>
    <i r="3">
      <x v="3510"/>
      <x v="1"/>
    </i>
    <i r="3">
      <x v="3511"/>
      <x v="1"/>
    </i>
    <i r="3">
      <x v="3512"/>
      <x v="1"/>
    </i>
    <i r="3">
      <x v="3513"/>
      <x v="1"/>
    </i>
    <i r="3">
      <x v="3514"/>
      <x v="1"/>
    </i>
    <i r="3">
      <x v="3515"/>
      <x v="1"/>
    </i>
    <i r="3">
      <x v="3516"/>
      <x v="1"/>
    </i>
    <i r="3">
      <x v="3517"/>
      <x v="1"/>
    </i>
    <i r="3">
      <x v="3518"/>
      <x v="1"/>
    </i>
    <i r="3">
      <x v="3519"/>
      <x v="1"/>
    </i>
    <i r="3">
      <x v="3520"/>
      <x v="1"/>
    </i>
    <i r="3">
      <x v="3521"/>
      <x v="1"/>
    </i>
    <i r="3">
      <x v="3522"/>
      <x v="1"/>
    </i>
    <i r="3">
      <x v="3523"/>
      <x/>
    </i>
    <i r="3">
      <x v="3524"/>
      <x v="1"/>
    </i>
    <i r="3">
      <x v="3525"/>
      <x v="1"/>
    </i>
    <i r="3">
      <x v="3526"/>
      <x v="1"/>
    </i>
    <i r="3">
      <x v="3527"/>
      <x v="1"/>
    </i>
    <i r="3">
      <x v="3563"/>
      <x/>
    </i>
    <i r="3">
      <x v="3566"/>
      <x/>
    </i>
    <i r="3">
      <x v="3567"/>
      <x/>
    </i>
    <i r="3">
      <x v="3568"/>
      <x/>
    </i>
    <i r="3">
      <x v="3569"/>
      <x/>
    </i>
    <i r="3">
      <x v="3570"/>
      <x/>
    </i>
    <i r="3">
      <x v="3571"/>
      <x/>
    </i>
    <i r="3">
      <x v="3574"/>
      <x/>
    </i>
    <i r="3">
      <x v="3575"/>
      <x/>
    </i>
    <i r="3">
      <x v="3576"/>
      <x/>
    </i>
    <i r="3">
      <x v="3578"/>
      <x/>
    </i>
    <i r="3">
      <x v="3581"/>
      <x/>
    </i>
    <i r="3">
      <x v="3582"/>
      <x/>
    </i>
    <i r="3">
      <x v="3583"/>
      <x/>
    </i>
    <i r="3">
      <x v="3584"/>
      <x/>
    </i>
    <i r="3">
      <x v="3587"/>
      <x/>
    </i>
    <i r="3">
      <x v="3589"/>
      <x/>
    </i>
    <i r="3">
      <x v="3590"/>
      <x/>
    </i>
    <i r="3">
      <x v="3591"/>
      <x/>
    </i>
    <i r="3">
      <x v="3592"/>
      <x/>
    </i>
    <i r="3">
      <x v="3596"/>
      <x/>
    </i>
    <i r="3">
      <x v="3615"/>
      <x/>
    </i>
    <i r="3">
      <x v="3616"/>
      <x/>
    </i>
    <i r="3">
      <x v="3617"/>
      <x/>
    </i>
    <i r="3">
      <x v="3618"/>
      <x/>
    </i>
    <i r="3">
      <x v="3619"/>
      <x/>
    </i>
    <i r="3">
      <x v="3620"/>
      <x/>
    </i>
    <i r="3">
      <x v="3621"/>
      <x/>
    </i>
    <i r="3">
      <x v="3622"/>
      <x/>
    </i>
    <i r="3">
      <x v="3623"/>
      <x/>
    </i>
    <i r="3">
      <x v="3624"/>
      <x/>
    </i>
    <i r="3">
      <x v="3625"/>
      <x/>
    </i>
    <i r="3">
      <x v="3626"/>
      <x/>
    </i>
    <i r="3">
      <x v="3627"/>
      <x/>
    </i>
    <i r="3">
      <x v="3628"/>
      <x/>
    </i>
    <i r="3">
      <x v="3629"/>
      <x/>
    </i>
    <i r="3">
      <x v="3630"/>
      <x/>
    </i>
    <i r="3">
      <x v="3631"/>
      <x/>
    </i>
    <i r="3">
      <x v="3632"/>
      <x/>
    </i>
    <i r="3">
      <x v="3633"/>
      <x/>
    </i>
    <i r="3">
      <x v="3634"/>
      <x/>
    </i>
    <i r="3">
      <x v="3635"/>
      <x/>
    </i>
    <i r="3">
      <x v="3636"/>
      <x/>
    </i>
    <i r="3">
      <x v="3637"/>
      <x/>
    </i>
    <i r="3">
      <x v="3638"/>
      <x/>
    </i>
    <i r="3">
      <x v="3639"/>
      <x/>
    </i>
    <i r="3">
      <x v="3640"/>
      <x/>
    </i>
    <i r="3">
      <x v="3641"/>
      <x/>
    </i>
    <i r="3">
      <x v="3642"/>
      <x/>
    </i>
    <i r="3">
      <x v="3643"/>
      <x/>
    </i>
    <i r="3">
      <x v="3644"/>
      <x/>
    </i>
    <i r="3">
      <x v="3645"/>
      <x/>
    </i>
    <i r="3">
      <x v="3646"/>
      <x/>
    </i>
    <i r="3">
      <x v="3647"/>
      <x/>
    </i>
    <i r="3">
      <x v="3648"/>
      <x/>
    </i>
    <i r="3">
      <x v="3649"/>
      <x/>
    </i>
    <i r="3">
      <x v="3650"/>
      <x/>
    </i>
    <i r="3">
      <x v="3651"/>
      <x/>
    </i>
    <i r="3">
      <x v="3652"/>
      <x/>
    </i>
    <i r="3">
      <x v="3653"/>
      <x/>
    </i>
    <i r="3">
      <x v="3654"/>
      <x/>
    </i>
    <i r="3">
      <x v="3655"/>
      <x/>
    </i>
    <i r="3">
      <x v="3656"/>
      <x/>
    </i>
    <i r="3">
      <x v="3657"/>
      <x/>
    </i>
    <i r="3">
      <x v="3658"/>
      <x/>
    </i>
    <i r="3">
      <x v="3659"/>
      <x/>
    </i>
    <i r="3">
      <x v="3660"/>
      <x/>
    </i>
    <i r="3">
      <x v="3661"/>
      <x/>
    </i>
    <i r="3">
      <x v="3662"/>
      <x/>
    </i>
    <i r="3">
      <x v="3663"/>
      <x/>
    </i>
    <i r="3">
      <x v="3664"/>
      <x/>
    </i>
    <i r="3">
      <x v="3665"/>
      <x/>
    </i>
    <i r="3">
      <x v="3666"/>
      <x/>
    </i>
    <i r="3">
      <x v="3667"/>
      <x/>
    </i>
    <i r="3">
      <x v="3668"/>
      <x/>
    </i>
    <i r="3">
      <x v="3669"/>
      <x/>
    </i>
    <i r="3">
      <x v="3670"/>
      <x/>
    </i>
    <i r="3">
      <x v="3671"/>
      <x/>
    </i>
    <i r="3">
      <x v="3672"/>
      <x/>
    </i>
    <i r="3">
      <x v="3673"/>
      <x/>
    </i>
    <i r="3">
      <x v="3674"/>
      <x/>
    </i>
    <i r="3">
      <x v="3675"/>
      <x/>
    </i>
    <i r="3">
      <x v="3676"/>
      <x/>
    </i>
    <i r="3">
      <x v="3677"/>
      <x/>
    </i>
    <i r="3">
      <x v="3678"/>
      <x/>
    </i>
    <i r="3">
      <x v="3679"/>
      <x/>
    </i>
    <i r="3">
      <x v="3680"/>
      <x/>
    </i>
    <i r="3">
      <x v="3681"/>
      <x/>
    </i>
    <i r="3">
      <x v="3682"/>
      <x v="1"/>
    </i>
    <i r="3">
      <x v="3683"/>
      <x/>
    </i>
    <i r="3">
      <x v="3684"/>
      <x v="1"/>
    </i>
    <i r="3">
      <x v="3685"/>
      <x v="1"/>
    </i>
    <i r="3">
      <x v="3686"/>
      <x/>
    </i>
    <i r="3">
      <x v="3687"/>
      <x v="1"/>
    </i>
    <i r="3">
      <x v="3688"/>
      <x/>
    </i>
    <i r="3">
      <x v="3689"/>
      <x/>
    </i>
    <i r="3">
      <x v="3690"/>
      <x/>
    </i>
    <i r="3">
      <x v="3691"/>
      <x/>
    </i>
    <i r="3">
      <x v="3719"/>
      <x/>
    </i>
    <i r="3">
      <x v="3720"/>
      <x/>
    </i>
    <i r="3">
      <x v="3770"/>
      <x/>
    </i>
    <i r="3">
      <x v="3771"/>
      <x/>
    </i>
    <i r="3">
      <x v="3772"/>
      <x/>
    </i>
    <i r="3">
      <x v="3773"/>
      <x/>
    </i>
    <i r="3">
      <x v="3774"/>
      <x/>
    </i>
    <i r="3">
      <x v="3775"/>
      <x/>
    </i>
    <i r="3">
      <x v="3776"/>
      <x/>
    </i>
    <i r="3">
      <x v="3777"/>
      <x/>
    </i>
    <i r="3">
      <x v="3778"/>
      <x/>
    </i>
    <i r="3">
      <x v="3779"/>
      <x/>
    </i>
    <i r="3">
      <x v="3780"/>
      <x/>
    </i>
    <i r="3">
      <x v="3781"/>
      <x/>
    </i>
    <i r="3">
      <x v="3782"/>
      <x/>
    </i>
    <i r="3">
      <x v="3783"/>
      <x/>
    </i>
    <i r="3">
      <x v="3784"/>
      <x v="1"/>
    </i>
    <i r="3">
      <x v="3785"/>
      <x/>
    </i>
    <i r="3">
      <x v="3786"/>
      <x/>
    </i>
    <i r="3">
      <x v="3787"/>
      <x/>
    </i>
    <i r="3">
      <x v="3788"/>
      <x/>
    </i>
    <i r="3">
      <x v="3789"/>
      <x/>
    </i>
    <i r="3">
      <x v="3790"/>
      <x/>
    </i>
    <i r="3">
      <x v="3791"/>
      <x/>
    </i>
    <i r="3">
      <x v="3792"/>
      <x/>
    </i>
    <i r="3">
      <x v="3793"/>
      <x/>
    </i>
    <i r="3">
      <x v="3794"/>
      <x/>
    </i>
    <i r="3">
      <x v="3795"/>
      <x/>
    </i>
    <i r="3">
      <x v="3796"/>
      <x/>
    </i>
    <i r="3">
      <x v="3797"/>
      <x/>
    </i>
    <i r="3">
      <x v="3798"/>
      <x/>
    </i>
    <i r="3">
      <x v="3800"/>
      <x/>
    </i>
    <i r="3">
      <x v="3801"/>
      <x/>
    </i>
    <i r="3">
      <x v="3802"/>
      <x/>
    </i>
    <i r="3">
      <x v="3803"/>
      <x/>
    </i>
    <i r="3">
      <x v="3804"/>
      <x/>
    </i>
    <i r="3">
      <x v="3805"/>
      <x/>
    </i>
    <i r="3">
      <x v="3806"/>
      <x/>
    </i>
    <i r="3">
      <x v="3807"/>
      <x/>
    </i>
    <i r="3">
      <x v="3808"/>
      <x/>
    </i>
    <i r="3">
      <x v="3809"/>
      <x/>
    </i>
    <i r="3">
      <x v="3810"/>
      <x/>
    </i>
    <i r="3">
      <x v="3811"/>
      <x/>
    </i>
    <i r="3">
      <x v="3812"/>
      <x/>
    </i>
    <i r="3">
      <x v="3813"/>
      <x/>
    </i>
    <i r="3">
      <x v="3814"/>
      <x/>
    </i>
    <i r="3">
      <x v="3815"/>
      <x/>
    </i>
    <i r="3">
      <x v="3818"/>
      <x/>
    </i>
    <i r="3">
      <x v="3819"/>
      <x/>
    </i>
    <i r="3">
      <x v="3820"/>
      <x/>
    </i>
    <i r="3">
      <x v="3821"/>
      <x/>
    </i>
    <i r="3">
      <x v="3822"/>
      <x/>
    </i>
    <i r="3">
      <x v="3823"/>
      <x/>
    </i>
    <i r="3">
      <x v="3824"/>
      <x/>
    </i>
    <i r="3">
      <x v="3831"/>
      <x/>
    </i>
    <i r="3">
      <x v="3832"/>
      <x/>
    </i>
    <i r="3">
      <x v="3833"/>
      <x/>
    </i>
    <i r="3">
      <x v="3834"/>
      <x/>
    </i>
    <i r="3">
      <x v="3835"/>
      <x/>
    </i>
    <i r="3">
      <x v="3836"/>
      <x/>
    </i>
    <i r="3">
      <x v="3837"/>
      <x/>
    </i>
    <i r="3">
      <x v="3838"/>
      <x/>
    </i>
    <i r="3">
      <x v="3839"/>
      <x/>
    </i>
    <i r="3">
      <x v="3840"/>
      <x/>
    </i>
    <i r="3">
      <x v="3844"/>
      <x/>
    </i>
    <i r="3">
      <x v="3845"/>
      <x/>
    </i>
    <i r="3">
      <x v="3846"/>
      <x/>
    </i>
    <i r="3">
      <x v="3847"/>
      <x/>
    </i>
    <i r="3">
      <x v="3848"/>
      <x/>
    </i>
    <i r="3">
      <x v="3849"/>
      <x/>
    </i>
    <i r="3">
      <x v="3850"/>
      <x/>
    </i>
    <i r="3">
      <x v="3851"/>
      <x/>
    </i>
    <i r="3">
      <x v="3852"/>
      <x/>
    </i>
    <i r="3">
      <x v="3853"/>
      <x/>
    </i>
    <i r="3">
      <x v="3854"/>
      <x/>
    </i>
    <i r="3">
      <x v="3855"/>
      <x/>
    </i>
    <i r="3">
      <x v="3922"/>
      <x v="1"/>
    </i>
    <i r="3">
      <x v="3923"/>
      <x v="1"/>
    </i>
    <i r="3">
      <x v="3925"/>
      <x v="1"/>
    </i>
    <i r="3">
      <x v="3926"/>
      <x v="1"/>
    </i>
    <i r="3">
      <x v="3927"/>
      <x v="1"/>
    </i>
    <i r="3">
      <x v="3928"/>
      <x v="1"/>
    </i>
    <i r="3">
      <x v="3929"/>
      <x v="1"/>
    </i>
    <i r="3">
      <x v="3930"/>
      <x v="1"/>
    </i>
    <i r="3">
      <x v="3931"/>
      <x v="1"/>
    </i>
    <i r="3">
      <x v="3932"/>
      <x v="1"/>
    </i>
    <i r="3">
      <x v="3933"/>
      <x v="1"/>
    </i>
    <i r="3">
      <x v="3934"/>
      <x v="1"/>
    </i>
    <i r="3">
      <x v="3938"/>
      <x v="1"/>
    </i>
    <i r="3">
      <x v="3940"/>
      <x v="1"/>
    </i>
    <i r="1">
      <x v="903"/>
      <x v="451"/>
      <x v="3409"/>
      <x v="1"/>
    </i>
    <i r="3">
      <x v="3410"/>
      <x v="1"/>
    </i>
    <i r="3">
      <x v="3411"/>
      <x v="1"/>
    </i>
    <i r="3">
      <x v="3412"/>
      <x v="1"/>
    </i>
    <i r="3">
      <x v="3413"/>
      <x v="1"/>
    </i>
    <i r="3">
      <x v="3414"/>
      <x v="1"/>
    </i>
    <i r="3">
      <x v="3565"/>
      <x/>
    </i>
    <i r="3">
      <x v="3585"/>
      <x/>
    </i>
    <i r="3">
      <x v="3593"/>
      <x/>
    </i>
    <i r="3">
      <x v="3595"/>
      <x v="1"/>
    </i>
    <i r="3">
      <x v="3692"/>
      <x/>
    </i>
    <i r="3">
      <x v="3693"/>
      <x/>
    </i>
    <i r="3">
      <x v="3694"/>
      <x/>
    </i>
    <i r="3">
      <x v="3695"/>
      <x/>
    </i>
    <i r="3">
      <x v="3696"/>
      <x/>
    </i>
    <i r="3">
      <x v="3816"/>
      <x/>
    </i>
    <i r="1">
      <x v="904"/>
      <x v="436"/>
      <x v="3564"/>
      <x v="1"/>
    </i>
    <i>
      <x v="72"/>
      <x v="905"/>
      <x v="421"/>
      <x v="3856"/>
      <x/>
    </i>
    <i r="3">
      <x v="3857"/>
      <x/>
    </i>
    <i r="3">
      <x v="3858"/>
      <x/>
    </i>
    <i r="3">
      <x v="3859"/>
      <x/>
    </i>
    <i r="3">
      <x v="3860"/>
      <x/>
    </i>
    <i r="3">
      <x v="3861"/>
      <x/>
    </i>
    <i>
      <x v="73"/>
      <x v="966"/>
      <x v="249"/>
      <x v="3458"/>
      <x v="1"/>
    </i>
    <i r="3">
      <x v="3937"/>
      <x/>
    </i>
    <i r="1">
      <x v="967"/>
      <x v="249"/>
      <x v="3935"/>
      <x/>
    </i>
    <i r="1">
      <x v="968"/>
      <x/>
      <x v="3936"/>
      <x/>
    </i>
    <i r="1">
      <x v="976"/>
      <x/>
      <x v="3420"/>
      <x v="1"/>
    </i>
    <i r="3">
      <x v="3946"/>
      <x/>
    </i>
    <i r="1">
      <x v="977"/>
      <x/>
      <x v="3425"/>
      <x v="1"/>
    </i>
    <i r="3">
      <x v="3947"/>
      <x/>
    </i>
    <i r="1">
      <x v="978"/>
      <x v="250"/>
      <x v="3422"/>
      <x v="1"/>
    </i>
    <i r="3">
      <x v="3948"/>
      <x/>
    </i>
    <i r="1">
      <x v="979"/>
      <x v="250"/>
      <x v="3421"/>
      <x v="1"/>
    </i>
    <i r="3">
      <x v="3423"/>
      <x v="1"/>
    </i>
    <i r="3">
      <x v="3426"/>
      <x v="1"/>
    </i>
    <i r="3">
      <x v="3427"/>
      <x v="1"/>
    </i>
    <i r="3">
      <x v="3949"/>
      <x/>
    </i>
    <i r="3">
      <x v="3952"/>
      <x/>
    </i>
    <i r="3">
      <x v="3953"/>
      <x/>
    </i>
    <i r="3">
      <x v="3954"/>
      <x/>
    </i>
    <i r="1">
      <x v="980"/>
      <x v="250"/>
      <x v="3424"/>
      <x v="1"/>
    </i>
    <i r="3">
      <x v="3950"/>
      <x/>
    </i>
    <i>
      <x v="74"/>
      <x v="969"/>
      <x v="297"/>
      <x v="3939"/>
      <x/>
    </i>
    <i>
      <x v="75"/>
      <x v="906"/>
      <x v="249"/>
      <x v="3862"/>
      <x/>
    </i>
    <i r="1">
      <x v="907"/>
      <x v="249"/>
      <x v="3863"/>
      <x/>
    </i>
    <i r="1">
      <x v="908"/>
      <x v="249"/>
      <x v="3864"/>
      <x/>
    </i>
    <i r="1">
      <x v="909"/>
      <x v="249"/>
      <x v="3865"/>
      <x/>
    </i>
    <i r="1">
      <x v="910"/>
      <x v="249"/>
      <x v="3866"/>
      <x/>
    </i>
    <i r="1">
      <x v="911"/>
      <x v="249"/>
      <x v="3867"/>
      <x/>
    </i>
    <i r="1">
      <x v="912"/>
      <x v="249"/>
      <x v="3868"/>
      <x/>
    </i>
    <i r="1">
      <x v="913"/>
      <x v="249"/>
      <x v="3869"/>
      <x/>
    </i>
    <i r="1">
      <x v="914"/>
      <x/>
      <x v="3870"/>
      <x/>
    </i>
    <i r="1">
      <x v="915"/>
      <x v="249"/>
      <x v="3871"/>
      <x/>
    </i>
    <i r="1">
      <x v="916"/>
      <x/>
      <x v="3872"/>
      <x/>
    </i>
    <i r="1">
      <x v="917"/>
      <x/>
      <x v="3873"/>
      <x/>
    </i>
    <i r="1">
      <x v="918"/>
      <x v="249"/>
      <x v="3874"/>
      <x/>
    </i>
    <i r="1">
      <x v="919"/>
      <x v="249"/>
      <x v="3875"/>
      <x/>
    </i>
    <i r="1">
      <x v="920"/>
      <x v="249"/>
      <x v="3876"/>
      <x/>
    </i>
    <i r="1">
      <x v="921"/>
      <x v="161"/>
      <x v="3877"/>
      <x/>
    </i>
    <i r="1">
      <x v="922"/>
      <x v="249"/>
      <x v="3878"/>
      <x/>
    </i>
    <i r="1">
      <x v="923"/>
      <x v="249"/>
      <x v="3879"/>
      <x/>
    </i>
    <i r="1">
      <x v="924"/>
      <x v="249"/>
      <x v="3880"/>
      <x/>
    </i>
    <i r="1">
      <x v="925"/>
      <x v="249"/>
      <x v="3881"/>
      <x/>
    </i>
    <i r="1">
      <x v="926"/>
      <x v="249"/>
      <x v="3882"/>
      <x/>
    </i>
    <i r="1">
      <x v="927"/>
      <x v="249"/>
      <x v="3883"/>
      <x/>
    </i>
    <i r="1">
      <x v="928"/>
      <x/>
      <x v="3884"/>
      <x/>
    </i>
    <i r="1">
      <x v="929"/>
      <x/>
      <x v="3885"/>
      <x/>
    </i>
    <i r="1">
      <x v="930"/>
      <x v="249"/>
      <x v="3886"/>
      <x/>
    </i>
    <i r="1">
      <x v="931"/>
      <x v="249"/>
      <x v="3887"/>
      <x/>
    </i>
    <i r="1">
      <x v="932"/>
      <x v="249"/>
      <x v="3888"/>
      <x/>
    </i>
    <i r="1">
      <x v="933"/>
      <x v="249"/>
      <x v="3889"/>
      <x/>
    </i>
    <i r="1">
      <x v="934"/>
      <x v="249"/>
      <x v="3890"/>
      <x/>
    </i>
    <i r="1">
      <x v="935"/>
      <x v="249"/>
      <x v="3891"/>
      <x/>
    </i>
    <i r="1">
      <x v="936"/>
      <x v="249"/>
      <x v="3892"/>
      <x/>
    </i>
    <i r="1">
      <x v="937"/>
      <x v="249"/>
      <x v="3893"/>
      <x/>
    </i>
    <i r="1">
      <x v="938"/>
      <x v="249"/>
      <x v="3894"/>
      <x/>
    </i>
    <i r="1">
      <x v="939"/>
      <x v="249"/>
      <x v="3895"/>
      <x/>
    </i>
    <i r="1">
      <x v="940"/>
      <x v="249"/>
      <x v="3896"/>
      <x/>
    </i>
    <i r="1">
      <x v="941"/>
      <x v="249"/>
      <x v="3897"/>
      <x/>
    </i>
    <i r="1">
      <x v="942"/>
      <x v="249"/>
      <x v="3898"/>
      <x/>
    </i>
    <i r="1">
      <x v="943"/>
      <x v="249"/>
      <x v="3899"/>
      <x/>
    </i>
    <i r="1">
      <x v="944"/>
      <x v="249"/>
      <x v="3900"/>
      <x/>
    </i>
    <i r="1">
      <x v="945"/>
      <x v="249"/>
      <x v="3901"/>
      <x/>
    </i>
    <i r="1">
      <x v="946"/>
      <x v="275"/>
      <x v="3902"/>
      <x/>
    </i>
    <i r="1">
      <x v="947"/>
      <x v="276"/>
      <x v="3903"/>
      <x/>
    </i>
    <i r="1">
      <x v="948"/>
      <x v="249"/>
      <x v="3904"/>
      <x/>
    </i>
    <i r="1">
      <x v="949"/>
      <x v="249"/>
      <x v="3905"/>
      <x/>
    </i>
    <i r="1">
      <x v="950"/>
      <x v="249"/>
      <x v="3906"/>
      <x/>
    </i>
    <i r="1">
      <x v="951"/>
      <x v="249"/>
      <x v="3907"/>
      <x/>
    </i>
    <i r="1">
      <x v="952"/>
      <x v="249"/>
      <x v="3908"/>
      <x/>
    </i>
    <i r="1">
      <x v="953"/>
      <x v="249"/>
      <x v="3909"/>
      <x/>
    </i>
    <i r="1">
      <x v="954"/>
      <x v="249"/>
      <x v="3910"/>
      <x/>
    </i>
    <i r="1">
      <x v="955"/>
      <x v="249"/>
      <x v="3911"/>
      <x/>
    </i>
    <i r="1">
      <x v="956"/>
      <x v="249"/>
      <x v="3912"/>
      <x/>
    </i>
    <i r="1">
      <x v="957"/>
      <x v="249"/>
      <x v="3913"/>
      <x/>
    </i>
    <i r="1">
      <x v="958"/>
      <x v="249"/>
      <x v="3914"/>
      <x/>
    </i>
    <i r="1">
      <x v="959"/>
      <x v="249"/>
      <x v="3915"/>
      <x/>
    </i>
    <i r="1">
      <x v="960"/>
      <x v="249"/>
      <x v="3916"/>
      <x/>
    </i>
    <i r="1">
      <x v="961"/>
      <x v="249"/>
      <x v="3917"/>
      <x/>
    </i>
    <i r="1">
      <x v="962"/>
      <x v="249"/>
      <x v="3918"/>
      <x/>
    </i>
    <i r="1">
      <x v="963"/>
      <x/>
      <x v="3919"/>
      <x/>
    </i>
    <i r="1">
      <x v="964"/>
      <x/>
      <x v="3920"/>
      <x/>
    </i>
    <i r="1">
      <x v="965"/>
      <x/>
      <x v="3921"/>
      <x/>
    </i>
    <i r="1">
      <x v="970"/>
      <x v="250"/>
      <x v="3415"/>
      <x v="1"/>
    </i>
    <i r="3">
      <x v="3941"/>
      <x/>
    </i>
    <i r="1">
      <x v="971"/>
      <x/>
      <x v="3416"/>
      <x v="1"/>
    </i>
    <i r="3">
      <x v="3942"/>
      <x/>
    </i>
    <i r="1">
      <x v="972"/>
      <x/>
      <x v="3417"/>
      <x v="1"/>
    </i>
    <i r="1">
      <x v="973"/>
      <x v="250"/>
      <x v="3418"/>
      <x v="1"/>
    </i>
    <i r="3">
      <x v="3943"/>
      <x/>
    </i>
    <i r="1">
      <x v="974"/>
      <x v="250"/>
      <x v="2989"/>
      <x v="1"/>
    </i>
    <i r="3">
      <x v="3419"/>
      <x v="1"/>
    </i>
    <i r="3">
      <x v="3944"/>
      <x/>
    </i>
    <i r="3">
      <x v="3951"/>
      <x/>
    </i>
    <i r="1">
      <x v="975"/>
      <x v="250"/>
      <x v="3945"/>
      <x/>
    </i>
    <i>
      <x v="76"/>
      <x v="981"/>
      <x v="442"/>
      <x v="3428"/>
      <x v="1"/>
    </i>
    <i r="3">
      <x v="3429"/>
      <x v="1"/>
    </i>
    <i r="3">
      <x v="3955"/>
      <x/>
    </i>
    <i r="1">
      <x v="982"/>
      <x v="390"/>
      <x v="3430"/>
      <x v="1"/>
    </i>
    <i r="3">
      <x v="3956"/>
      <x/>
    </i>
    <i r="3">
      <x v="3959"/>
      <x/>
    </i>
    <i r="1">
      <x v="983"/>
      <x v="366"/>
      <x v="3431"/>
      <x v="1"/>
    </i>
    <i r="3">
      <x v="3432"/>
      <x v="1"/>
    </i>
    <i r="3">
      <x v="3433"/>
      <x v="1"/>
    </i>
    <i r="3">
      <x v="3434"/>
      <x v="1"/>
    </i>
    <i r="3">
      <x v="3435"/>
      <x v="1"/>
    </i>
    <i r="3">
      <x v="3436"/>
      <x v="1"/>
    </i>
    <i r="3">
      <x v="3437"/>
      <x v="1"/>
    </i>
    <i r="3">
      <x v="3438"/>
      <x v="1"/>
    </i>
    <i r="3">
      <x v="3439"/>
      <x v="1"/>
    </i>
    <i r="3">
      <x v="3440"/>
      <x v="1"/>
    </i>
    <i r="3">
      <x v="3441"/>
      <x v="1"/>
    </i>
    <i r="3">
      <x v="3442"/>
      <x v="1"/>
    </i>
    <i r="3">
      <x v="3443"/>
      <x v="1"/>
    </i>
    <i r="3">
      <x v="3444"/>
      <x v="1"/>
    </i>
    <i r="3">
      <x v="3445"/>
      <x v="1"/>
    </i>
    <i r="3">
      <x v="3446"/>
      <x v="1"/>
    </i>
    <i r="3">
      <x v="3447"/>
      <x v="1"/>
    </i>
    <i r="3">
      <x v="3448"/>
      <x v="1"/>
    </i>
    <i r="3">
      <x v="3449"/>
      <x v="1"/>
    </i>
    <i r="3">
      <x v="3450"/>
      <x v="1"/>
    </i>
    <i r="3">
      <x v="3451"/>
      <x v="1"/>
    </i>
    <i r="3">
      <x v="3452"/>
      <x v="1"/>
    </i>
    <i r="3">
      <x v="3453"/>
      <x v="1"/>
    </i>
    <i r="3">
      <x v="3454"/>
      <x v="1"/>
    </i>
    <i r="3">
      <x v="3456"/>
      <x v="1"/>
    </i>
    <i r="3">
      <x v="3457"/>
      <x v="1"/>
    </i>
    <i r="3">
      <x v="3957"/>
      <x/>
    </i>
    <i r="3">
      <x v="3963"/>
      <x v="1"/>
    </i>
    <i r="3">
      <x v="3964"/>
      <x v="1"/>
    </i>
    <i r="3">
      <x v="3965"/>
      <x v="1"/>
    </i>
    <i r="3">
      <x v="3966"/>
      <x v="1"/>
    </i>
    <i r="3">
      <x v="3967"/>
      <x v="1"/>
    </i>
    <i r="3">
      <x v="3968"/>
      <x v="1"/>
    </i>
    <i r="3">
      <x v="3969"/>
      <x v="1"/>
    </i>
    <i r="3">
      <x v="3970"/>
      <x v="1"/>
    </i>
    <i r="3">
      <x v="3971"/>
      <x v="1"/>
    </i>
    <i r="3">
      <x v="3972"/>
      <x v="1"/>
    </i>
    <i r="3">
      <x v="3973"/>
      <x v="1"/>
    </i>
    <i r="3">
      <x v="3974"/>
      <x v="1"/>
    </i>
    <i r="3">
      <x v="3975"/>
      <x v="1"/>
    </i>
    <i r="3">
      <x v="3976"/>
      <x v="1"/>
    </i>
    <i r="3">
      <x v="3977"/>
      <x v="1"/>
    </i>
    <i r="3">
      <x v="3978"/>
      <x v="1"/>
    </i>
    <i r="3">
      <x v="3979"/>
      <x v="1"/>
    </i>
    <i r="3">
      <x v="3980"/>
      <x v="1"/>
    </i>
    <i r="3">
      <x v="3981"/>
      <x v="1"/>
    </i>
    <i r="3">
      <x v="3982"/>
      <x v="1"/>
    </i>
    <i r="3">
      <x v="3983"/>
      <x v="1"/>
    </i>
    <i r="3">
      <x v="3984"/>
      <x v="1"/>
    </i>
    <i r="3">
      <x v="3985"/>
      <x/>
    </i>
    <i r="3">
      <x v="3986"/>
      <x/>
    </i>
    <i r="3">
      <x v="3987"/>
      <x/>
    </i>
    <i r="1">
      <x v="984"/>
      <x v="166"/>
      <x v="3455"/>
      <x v="1"/>
    </i>
    <i r="3">
      <x v="3958"/>
      <x/>
    </i>
    <i r="1">
      <x v="985"/>
      <x v="367"/>
      <x v="3960"/>
      <x v="1"/>
    </i>
    <i r="1">
      <x v="986"/>
      <x v="391"/>
      <x v="3961"/>
      <x v="1"/>
    </i>
    <i r="1">
      <x v="987"/>
      <x v="267"/>
      <x v="3962"/>
      <x/>
    </i>
    <i r="1">
      <x v="988"/>
      <x v="117"/>
      <x v="3988"/>
      <x v="1"/>
    </i>
    <i>
      <x v="77"/>
      <x v="989"/>
      <x v="239"/>
      <x v="3045"/>
      <x/>
    </i>
    <i r="3">
      <x v="3588"/>
      <x/>
    </i>
    <i t="grand">
      <x/>
    </i>
  </rowItems>
  <colItems count="1">
    <i/>
  </colItems>
  <formats count="629">
    <format dxfId="5660">
      <pivotArea dataOnly="0" labelOnly="1" outline="0" fieldPosition="0">
        <references count="3">
          <reference field="9" count="1" selected="0">
            <x v="0"/>
          </reference>
          <reference field="13" count="1" selected="0">
            <x v="0"/>
          </reference>
          <reference field="18" count="1">
            <x v="237"/>
          </reference>
        </references>
      </pivotArea>
    </format>
    <format dxfId="5659">
      <pivotArea dataOnly="0" labelOnly="1" outline="0" fieldPosition="0">
        <references count="3">
          <reference field="9" count="1" selected="0">
            <x v="1"/>
          </reference>
          <reference field="13" count="1" selected="0">
            <x v="0"/>
          </reference>
          <reference field="18" count="1">
            <x v="64"/>
          </reference>
        </references>
      </pivotArea>
    </format>
    <format dxfId="5658">
      <pivotArea dataOnly="0" labelOnly="1" outline="0" fieldPosition="0">
        <references count="3">
          <reference field="9" count="1" selected="0">
            <x v="2"/>
          </reference>
          <reference field="13" count="1" selected="0">
            <x v="0"/>
          </reference>
          <reference field="18" count="1">
            <x v="100"/>
          </reference>
        </references>
      </pivotArea>
    </format>
    <format dxfId="5657">
      <pivotArea dataOnly="0" labelOnly="1" outline="0" fieldPosition="0">
        <references count="3">
          <reference field="9" count="1" selected="0">
            <x v="4"/>
          </reference>
          <reference field="13" count="1" selected="0">
            <x v="0"/>
          </reference>
          <reference field="18" count="1">
            <x v="58"/>
          </reference>
        </references>
      </pivotArea>
    </format>
    <format dxfId="5656">
      <pivotArea dataOnly="0" labelOnly="1" outline="0" fieldPosition="0">
        <references count="3">
          <reference field="9" count="1" selected="0">
            <x v="5"/>
          </reference>
          <reference field="13" count="1" selected="0">
            <x v="0"/>
          </reference>
          <reference field="18" count="1">
            <x v="62"/>
          </reference>
        </references>
      </pivotArea>
    </format>
    <format dxfId="5655">
      <pivotArea dataOnly="0" labelOnly="1" outline="0" fieldPosition="0">
        <references count="3">
          <reference field="9" count="1" selected="0">
            <x v="6"/>
          </reference>
          <reference field="13" count="1" selected="0">
            <x v="0"/>
          </reference>
          <reference field="18" count="1">
            <x v="59"/>
          </reference>
        </references>
      </pivotArea>
    </format>
    <format dxfId="5654">
      <pivotArea dataOnly="0" labelOnly="1" outline="0" fieldPosition="0">
        <references count="3">
          <reference field="9" count="1" selected="0">
            <x v="7"/>
          </reference>
          <reference field="13" count="1" selected="0">
            <x v="0"/>
          </reference>
          <reference field="18" count="1">
            <x v="101"/>
          </reference>
        </references>
      </pivotArea>
    </format>
    <format dxfId="5653">
      <pivotArea dataOnly="0" labelOnly="1" outline="0" fieldPosition="0">
        <references count="3">
          <reference field="9" count="1" selected="0">
            <x v="8"/>
          </reference>
          <reference field="13" count="1" selected="0">
            <x v="0"/>
          </reference>
          <reference field="18" count="1">
            <x v="60"/>
          </reference>
        </references>
      </pivotArea>
    </format>
    <format dxfId="5652">
      <pivotArea dataOnly="0" labelOnly="1" outline="0" fieldPosition="0">
        <references count="3">
          <reference field="9" count="1" selected="0">
            <x v="9"/>
          </reference>
          <reference field="13" count="1" selected="0">
            <x v="0"/>
          </reference>
          <reference field="18" count="1">
            <x v="63"/>
          </reference>
        </references>
      </pivotArea>
    </format>
    <format dxfId="5651">
      <pivotArea dataOnly="0" labelOnly="1" outline="0" fieldPosition="0">
        <references count="3">
          <reference field="9" count="1" selected="0">
            <x v="10"/>
          </reference>
          <reference field="13" count="1" selected="0">
            <x v="0"/>
          </reference>
          <reference field="18" count="1">
            <x v="101"/>
          </reference>
        </references>
      </pivotArea>
    </format>
    <format dxfId="5650">
      <pivotArea dataOnly="0" labelOnly="1" outline="0" fieldPosition="0">
        <references count="3">
          <reference field="9" count="1" selected="0">
            <x v="15"/>
          </reference>
          <reference field="13" count="1" selected="0">
            <x v="2"/>
          </reference>
          <reference field="18" count="1">
            <x v="26"/>
          </reference>
        </references>
      </pivotArea>
    </format>
    <format dxfId="5649">
      <pivotArea dataOnly="0" labelOnly="1" outline="0" fieldPosition="0">
        <references count="3">
          <reference field="9" count="1" selected="0">
            <x v="16"/>
          </reference>
          <reference field="13" count="1" selected="0">
            <x v="2"/>
          </reference>
          <reference field="18" count="1">
            <x v="28"/>
          </reference>
        </references>
      </pivotArea>
    </format>
    <format dxfId="5648">
      <pivotArea dataOnly="0" labelOnly="1" outline="0" fieldPosition="0">
        <references count="3">
          <reference field="9" count="1" selected="0">
            <x v="17"/>
          </reference>
          <reference field="13" count="1" selected="0">
            <x v="2"/>
          </reference>
          <reference field="18" count="1">
            <x v="193"/>
          </reference>
        </references>
      </pivotArea>
    </format>
    <format dxfId="5647">
      <pivotArea dataOnly="0" labelOnly="1" outline="0" fieldPosition="0">
        <references count="3">
          <reference field="9" count="1" selected="0">
            <x v="18"/>
          </reference>
          <reference field="13" count="1" selected="0">
            <x v="2"/>
          </reference>
          <reference field="18" count="1">
            <x v="194"/>
          </reference>
        </references>
      </pivotArea>
    </format>
    <format dxfId="5646">
      <pivotArea dataOnly="0" labelOnly="1" outline="0" fieldPosition="0">
        <references count="3">
          <reference field="9" count="1" selected="0">
            <x v="19"/>
          </reference>
          <reference field="13" count="1" selected="0">
            <x v="2"/>
          </reference>
          <reference field="18" count="1">
            <x v="27"/>
          </reference>
        </references>
      </pivotArea>
    </format>
    <format dxfId="5645">
      <pivotArea dataOnly="0" labelOnly="1" outline="0" fieldPosition="0">
        <references count="3">
          <reference field="9" count="1" selected="0">
            <x v="20"/>
          </reference>
          <reference field="13" count="1" selected="0">
            <x v="2"/>
          </reference>
          <reference field="18" count="1">
            <x v="51"/>
          </reference>
        </references>
      </pivotArea>
    </format>
    <format dxfId="5644">
      <pivotArea dataOnly="0" labelOnly="1" outline="0" fieldPosition="0">
        <references count="3">
          <reference field="9" count="1" selected="0">
            <x v="21"/>
          </reference>
          <reference field="13" count="1" selected="0">
            <x v="2"/>
          </reference>
          <reference field="18" count="1">
            <x v="507"/>
          </reference>
        </references>
      </pivotArea>
    </format>
    <format dxfId="5643">
      <pivotArea dataOnly="0" labelOnly="1" outline="0" fieldPosition="0">
        <references count="3">
          <reference field="9" count="1" selected="0">
            <x v="22"/>
          </reference>
          <reference field="13" count="1" selected="0">
            <x v="2"/>
          </reference>
          <reference field="18" count="1">
            <x v="25"/>
          </reference>
        </references>
      </pivotArea>
    </format>
    <format dxfId="5642">
      <pivotArea dataOnly="0" labelOnly="1" outline="0" fieldPosition="0">
        <references count="3">
          <reference field="9" count="1" selected="0">
            <x v="23"/>
          </reference>
          <reference field="13" count="1" selected="0">
            <x v="2"/>
          </reference>
          <reference field="18" count="1">
            <x v="15"/>
          </reference>
        </references>
      </pivotArea>
    </format>
    <format dxfId="5641">
      <pivotArea dataOnly="0" labelOnly="1" outline="0" fieldPosition="0">
        <references count="3">
          <reference field="9" count="1" selected="0">
            <x v="24"/>
          </reference>
          <reference field="13" count="1" selected="0">
            <x v="2"/>
          </reference>
          <reference field="18" count="1">
            <x v="292"/>
          </reference>
        </references>
      </pivotArea>
    </format>
    <format dxfId="5640">
      <pivotArea dataOnly="0" labelOnly="1" outline="0" fieldPosition="0">
        <references count="3">
          <reference field="9" count="1" selected="0">
            <x v="25"/>
          </reference>
          <reference field="13" count="1" selected="0">
            <x v="2"/>
          </reference>
          <reference field="18" count="1">
            <x v="101"/>
          </reference>
        </references>
      </pivotArea>
    </format>
    <format dxfId="5639">
      <pivotArea dataOnly="0" labelOnly="1" outline="0" fieldPosition="0">
        <references count="3">
          <reference field="9" count="1" selected="0">
            <x v="29"/>
          </reference>
          <reference field="13" count="1" selected="0">
            <x v="2"/>
          </reference>
          <reference field="18" count="1">
            <x v="133"/>
          </reference>
        </references>
      </pivotArea>
    </format>
    <format dxfId="5638">
      <pivotArea dataOnly="0" labelOnly="1" outline="0" fieldPosition="0">
        <references count="3">
          <reference field="9" count="1" selected="0">
            <x v="30"/>
          </reference>
          <reference field="13" count="1" selected="0">
            <x v="3"/>
          </reference>
          <reference field="18" count="1">
            <x v="84"/>
          </reference>
        </references>
      </pivotArea>
    </format>
    <format dxfId="5637">
      <pivotArea dataOnly="0" labelOnly="1" outline="0" fieldPosition="0">
        <references count="3">
          <reference field="9" count="1" selected="0">
            <x v="31"/>
          </reference>
          <reference field="13" count="1" selected="0">
            <x v="3"/>
          </reference>
          <reference field="18" count="1">
            <x v="85"/>
          </reference>
        </references>
      </pivotArea>
    </format>
    <format dxfId="5636">
      <pivotArea dataOnly="0" labelOnly="1" outline="0" fieldPosition="0">
        <references count="3">
          <reference field="9" count="1" selected="0">
            <x v="32"/>
          </reference>
          <reference field="13" count="1" selected="0">
            <x v="3"/>
          </reference>
          <reference field="18" count="1">
            <x v="86"/>
          </reference>
        </references>
      </pivotArea>
    </format>
    <format dxfId="5635">
      <pivotArea dataOnly="0" labelOnly="1" outline="0" fieldPosition="0">
        <references count="3">
          <reference field="9" count="1" selected="0">
            <x v="33"/>
          </reference>
          <reference field="13" count="1" selected="0">
            <x v="3"/>
          </reference>
          <reference field="18" count="1">
            <x v="100"/>
          </reference>
        </references>
      </pivotArea>
    </format>
    <format dxfId="5634">
      <pivotArea dataOnly="0" labelOnly="1" outline="0" fieldPosition="0">
        <references count="3">
          <reference field="9" count="1" selected="0">
            <x v="34"/>
          </reference>
          <reference field="13" count="1" selected="0">
            <x v="3"/>
          </reference>
          <reference field="18" count="1">
            <x v="101"/>
          </reference>
        </references>
      </pivotArea>
    </format>
    <format dxfId="5633">
      <pivotArea dataOnly="0" labelOnly="1" outline="0" fieldPosition="0">
        <references count="3">
          <reference field="9" count="1" selected="0">
            <x v="35"/>
          </reference>
          <reference field="13" count="1" selected="0">
            <x v="3"/>
          </reference>
          <reference field="18" count="1">
            <x v="87"/>
          </reference>
        </references>
      </pivotArea>
    </format>
    <format dxfId="5632">
      <pivotArea dataOnly="0" labelOnly="1" outline="0" fieldPosition="0">
        <references count="3">
          <reference field="9" count="1" selected="0">
            <x v="36"/>
          </reference>
          <reference field="13" count="1" selected="0">
            <x v="3"/>
          </reference>
          <reference field="18" count="1">
            <x v="88"/>
          </reference>
        </references>
      </pivotArea>
    </format>
    <format dxfId="5631">
      <pivotArea dataOnly="0" labelOnly="1" outline="0" fieldPosition="0">
        <references count="3">
          <reference field="9" count="1" selected="0">
            <x v="37"/>
          </reference>
          <reference field="13" count="1" selected="0">
            <x v="3"/>
          </reference>
          <reference field="18" count="1">
            <x v="89"/>
          </reference>
        </references>
      </pivotArea>
    </format>
    <format dxfId="5630">
      <pivotArea dataOnly="0" labelOnly="1" outline="0" fieldPosition="0">
        <references count="3">
          <reference field="9" count="1" selected="0">
            <x v="38"/>
          </reference>
          <reference field="13" count="1" selected="0">
            <x v="3"/>
          </reference>
          <reference field="18" count="1">
            <x v="101"/>
          </reference>
        </references>
      </pivotArea>
    </format>
    <format dxfId="5629">
      <pivotArea dataOnly="0" labelOnly="1" outline="0" fieldPosition="0">
        <references count="3">
          <reference field="9" count="1" selected="0">
            <x v="42"/>
          </reference>
          <reference field="13" count="1" selected="0">
            <x v="4"/>
          </reference>
          <reference field="18" count="1">
            <x v="32"/>
          </reference>
        </references>
      </pivotArea>
    </format>
    <format dxfId="5628">
      <pivotArea dataOnly="0" labelOnly="1" outline="0" fieldPosition="0">
        <references count="3">
          <reference field="9" count="1" selected="0">
            <x v="44"/>
          </reference>
          <reference field="13" count="1" selected="0">
            <x v="4"/>
          </reference>
          <reference field="18" count="1">
            <x v="105"/>
          </reference>
        </references>
      </pivotArea>
    </format>
    <format dxfId="5627">
      <pivotArea dataOnly="0" labelOnly="1" outline="0" fieldPosition="0">
        <references count="3">
          <reference field="9" count="1" selected="0">
            <x v="47"/>
          </reference>
          <reference field="13" count="1" selected="0">
            <x v="4"/>
          </reference>
          <reference field="18" count="1">
            <x v="32"/>
          </reference>
        </references>
      </pivotArea>
    </format>
    <format dxfId="5626">
      <pivotArea dataOnly="0" labelOnly="1" outline="0" fieldPosition="0">
        <references count="3">
          <reference field="9" count="1" selected="0">
            <x v="49"/>
          </reference>
          <reference field="13" count="1" selected="0">
            <x v="4"/>
          </reference>
          <reference field="18" count="1">
            <x v="105"/>
          </reference>
        </references>
      </pivotArea>
    </format>
    <format dxfId="5625">
      <pivotArea dataOnly="0" labelOnly="1" outline="0" fieldPosition="0">
        <references count="3">
          <reference field="9" count="1" selected="0">
            <x v="50"/>
          </reference>
          <reference field="13" count="1" selected="0">
            <x v="4"/>
          </reference>
          <reference field="18" count="1">
            <x v="32"/>
          </reference>
        </references>
      </pivotArea>
    </format>
    <format dxfId="5624">
      <pivotArea dataOnly="0" labelOnly="1" outline="0" fieldPosition="0">
        <references count="3">
          <reference field="9" count="1" selected="0">
            <x v="57"/>
          </reference>
          <reference field="13" count="1" selected="0">
            <x v="4"/>
          </reference>
          <reference field="18" count="1">
            <x v="105"/>
          </reference>
        </references>
      </pivotArea>
    </format>
    <format dxfId="5623">
      <pivotArea dataOnly="0" labelOnly="1" outline="0" fieldPosition="0">
        <references count="3">
          <reference field="9" count="1" selected="0">
            <x v="58"/>
          </reference>
          <reference field="13" count="1" selected="0">
            <x v="4"/>
          </reference>
          <reference field="18" count="1">
            <x v="32"/>
          </reference>
        </references>
      </pivotArea>
    </format>
    <format dxfId="5622">
      <pivotArea dataOnly="0" labelOnly="1" outline="0" fieldPosition="0">
        <references count="3">
          <reference field="9" count="1" selected="0">
            <x v="59"/>
          </reference>
          <reference field="13" count="1" selected="0">
            <x v="4"/>
          </reference>
          <reference field="18" count="1">
            <x v="105"/>
          </reference>
        </references>
      </pivotArea>
    </format>
    <format dxfId="5621">
      <pivotArea dataOnly="0" labelOnly="1" outline="0" fieldPosition="0">
        <references count="3">
          <reference field="9" count="1" selected="0">
            <x v="60"/>
          </reference>
          <reference field="13" count="1" selected="0">
            <x v="4"/>
          </reference>
          <reference field="18" count="1">
            <x v="32"/>
          </reference>
        </references>
      </pivotArea>
    </format>
    <format dxfId="5620">
      <pivotArea dataOnly="0" labelOnly="1" outline="0" fieldPosition="0">
        <references count="3">
          <reference field="9" count="1" selected="0">
            <x v="61"/>
          </reference>
          <reference field="13" count="1" selected="0">
            <x v="4"/>
          </reference>
          <reference field="18" count="1">
            <x v="105"/>
          </reference>
        </references>
      </pivotArea>
    </format>
    <format dxfId="5619">
      <pivotArea dataOnly="0" labelOnly="1" outline="0" fieldPosition="0">
        <references count="3">
          <reference field="9" count="1" selected="0">
            <x v="62"/>
          </reference>
          <reference field="13" count="1" selected="0">
            <x v="4"/>
          </reference>
          <reference field="18" count="1">
            <x v="32"/>
          </reference>
        </references>
      </pivotArea>
    </format>
    <format dxfId="5618">
      <pivotArea dataOnly="0" labelOnly="1" outline="0" fieldPosition="0">
        <references count="3">
          <reference field="9" count="1" selected="0">
            <x v="65"/>
          </reference>
          <reference field="13" count="1" selected="0">
            <x v="4"/>
          </reference>
          <reference field="18" count="1">
            <x v="105"/>
          </reference>
        </references>
      </pivotArea>
    </format>
    <format dxfId="5617">
      <pivotArea dataOnly="0" labelOnly="1" outline="0" fieldPosition="0">
        <references count="3">
          <reference field="9" count="1" selected="0">
            <x v="66"/>
          </reference>
          <reference field="13" count="1" selected="0">
            <x v="4"/>
          </reference>
          <reference field="18" count="1">
            <x v="32"/>
          </reference>
        </references>
      </pivotArea>
    </format>
    <format dxfId="5616">
      <pivotArea dataOnly="0" labelOnly="1" outline="0" fieldPosition="0">
        <references count="3">
          <reference field="9" count="1" selected="0">
            <x v="67"/>
          </reference>
          <reference field="13" count="1" selected="0">
            <x v="4"/>
          </reference>
          <reference field="18" count="1">
            <x v="105"/>
          </reference>
        </references>
      </pivotArea>
    </format>
    <format dxfId="5615">
      <pivotArea dataOnly="0" labelOnly="1" outline="0" fieldPosition="0">
        <references count="3">
          <reference field="9" count="1" selected="0">
            <x v="68"/>
          </reference>
          <reference field="13" count="1" selected="0">
            <x v="4"/>
          </reference>
          <reference field="18" count="1">
            <x v="35"/>
          </reference>
        </references>
      </pivotArea>
    </format>
    <format dxfId="5614">
      <pivotArea dataOnly="0" labelOnly="1" outline="0" fieldPosition="0">
        <references count="3">
          <reference field="9" count="1" selected="0">
            <x v="69"/>
          </reference>
          <reference field="13" count="1" selected="0">
            <x v="4"/>
          </reference>
          <reference field="18" count="1">
            <x v="32"/>
          </reference>
        </references>
      </pivotArea>
    </format>
    <format dxfId="5613">
      <pivotArea dataOnly="0" labelOnly="1" outline="0" fieldPosition="0">
        <references count="3">
          <reference field="9" count="1" selected="0">
            <x v="71"/>
          </reference>
          <reference field="13" count="1" selected="0">
            <x v="4"/>
          </reference>
          <reference field="18" count="1">
            <x v="0"/>
          </reference>
        </references>
      </pivotArea>
    </format>
    <format dxfId="5612">
      <pivotArea dataOnly="0" labelOnly="1" outline="0" fieldPosition="0">
        <references count="3">
          <reference field="9" count="1" selected="0">
            <x v="73"/>
          </reference>
          <reference field="13" count="1" selected="0">
            <x v="4"/>
          </reference>
          <reference field="18" count="1">
            <x v="32"/>
          </reference>
        </references>
      </pivotArea>
    </format>
    <format dxfId="5611">
      <pivotArea dataOnly="0" labelOnly="1" outline="0" fieldPosition="0">
        <references count="3">
          <reference field="9" count="1" selected="0">
            <x v="78"/>
          </reference>
          <reference field="13" count="1" selected="0">
            <x v="4"/>
          </reference>
          <reference field="18" count="1">
            <x v="34"/>
          </reference>
        </references>
      </pivotArea>
    </format>
    <format dxfId="5610">
      <pivotArea dataOnly="0" labelOnly="1" outline="0" fieldPosition="0">
        <references count="3">
          <reference field="9" count="1" selected="0">
            <x v="165"/>
          </reference>
          <reference field="13" count="1" selected="0">
            <x v="4"/>
          </reference>
          <reference field="18" count="1">
            <x v="31"/>
          </reference>
        </references>
      </pivotArea>
    </format>
    <format dxfId="5609">
      <pivotArea dataOnly="0" labelOnly="1" outline="0" fieldPosition="0">
        <references count="3">
          <reference field="9" count="1" selected="0">
            <x v="166"/>
          </reference>
          <reference field="13" count="1" selected="0">
            <x v="4"/>
          </reference>
          <reference field="18" count="1">
            <x v="30"/>
          </reference>
        </references>
      </pivotArea>
    </format>
    <format dxfId="5608">
      <pivotArea dataOnly="0" labelOnly="1" outline="0" fieldPosition="0">
        <references count="3">
          <reference field="9" count="1" selected="0">
            <x v="225"/>
          </reference>
          <reference field="13" count="1" selected="0">
            <x v="4"/>
          </reference>
          <reference field="18" count="1">
            <x v="99"/>
          </reference>
        </references>
      </pivotArea>
    </format>
    <format dxfId="5607">
      <pivotArea dataOnly="0" labelOnly="1" outline="0" fieldPosition="0">
        <references count="3">
          <reference field="9" count="1" selected="0">
            <x v="226"/>
          </reference>
          <reference field="13" count="1" selected="0">
            <x v="4"/>
          </reference>
          <reference field="18" count="1">
            <x v="33"/>
          </reference>
        </references>
      </pivotArea>
    </format>
    <format dxfId="5606">
      <pivotArea dataOnly="0" labelOnly="1" outline="0" fieldPosition="0">
        <references count="3">
          <reference field="9" count="1" selected="0">
            <x v="227"/>
          </reference>
          <reference field="13" count="1" selected="0">
            <x v="4"/>
          </reference>
          <reference field="18" count="1">
            <x v="29"/>
          </reference>
        </references>
      </pivotArea>
    </format>
    <format dxfId="5605">
      <pivotArea dataOnly="0" labelOnly="1" outline="0" fieldPosition="0">
        <references count="3">
          <reference field="9" count="1" selected="0">
            <x v="242"/>
          </reference>
          <reference field="13" count="1" selected="0">
            <x v="4"/>
          </reference>
          <reference field="18" count="1">
            <x v="99"/>
          </reference>
        </references>
      </pivotArea>
    </format>
    <format dxfId="5604">
      <pivotArea dataOnly="0" labelOnly="1" outline="0" fieldPosition="0">
        <references count="3">
          <reference field="9" count="1" selected="0">
            <x v="79"/>
          </reference>
          <reference field="13" count="1" selected="0">
            <x v="5"/>
          </reference>
          <reference field="18" count="1">
            <x v="100"/>
          </reference>
        </references>
      </pivotArea>
    </format>
    <format dxfId="5603">
      <pivotArea dataOnly="0" labelOnly="1" outline="0" fieldPosition="0">
        <references count="3">
          <reference field="9" count="1" selected="0">
            <x v="82"/>
          </reference>
          <reference field="13" count="1" selected="0">
            <x v="5"/>
          </reference>
          <reference field="18" count="1">
            <x v="82"/>
          </reference>
        </references>
      </pivotArea>
    </format>
    <format dxfId="5602">
      <pivotArea dataOnly="0" labelOnly="1" outline="0" fieldPosition="0">
        <references count="3">
          <reference field="9" count="1" selected="0">
            <x v="83"/>
          </reference>
          <reference field="13" count="1" selected="0">
            <x v="5"/>
          </reference>
          <reference field="18" count="1">
            <x v="83"/>
          </reference>
        </references>
      </pivotArea>
    </format>
    <format dxfId="5601">
      <pivotArea dataOnly="0" labelOnly="1" outline="0" fieldPosition="0">
        <references count="3">
          <reference field="9" count="1" selected="0">
            <x v="84"/>
          </reference>
          <reference field="13" count="1" selected="0">
            <x v="5"/>
          </reference>
          <reference field="18" count="1">
            <x v="100"/>
          </reference>
        </references>
      </pivotArea>
    </format>
    <format dxfId="5600">
      <pivotArea dataOnly="0" labelOnly="1" outline="0" fieldPosition="0">
        <references count="3">
          <reference field="9" count="1" selected="0">
            <x v="92"/>
          </reference>
          <reference field="13" count="1" selected="0">
            <x v="6"/>
          </reference>
          <reference field="18" count="1">
            <x v="278"/>
          </reference>
        </references>
      </pivotArea>
    </format>
    <format dxfId="5599">
      <pivotArea dataOnly="0" labelOnly="1" outline="0" fieldPosition="0">
        <references count="3">
          <reference field="9" count="1" selected="0">
            <x v="93"/>
          </reference>
          <reference field="13" count="1" selected="0">
            <x v="6"/>
          </reference>
          <reference field="18" count="1">
            <x v="195"/>
          </reference>
        </references>
      </pivotArea>
    </format>
    <format dxfId="5598">
      <pivotArea dataOnly="0" labelOnly="1" outline="0" fieldPosition="0">
        <references count="3">
          <reference field="9" count="1" selected="0">
            <x v="94"/>
          </reference>
          <reference field="13" count="1" selected="0">
            <x v="6"/>
          </reference>
          <reference field="18" count="1">
            <x v="186"/>
          </reference>
        </references>
      </pivotArea>
    </format>
    <format dxfId="5597">
      <pivotArea dataOnly="0" labelOnly="1" outline="0" fieldPosition="0">
        <references count="3">
          <reference field="9" count="1" selected="0">
            <x v="95"/>
          </reference>
          <reference field="13" count="1" selected="0">
            <x v="6"/>
          </reference>
          <reference field="18" count="1">
            <x v="169"/>
          </reference>
        </references>
      </pivotArea>
    </format>
    <format dxfId="5596">
      <pivotArea dataOnly="0" labelOnly="1" outline="0" fieldPosition="0">
        <references count="3">
          <reference field="9" count="1" selected="0">
            <x v="96"/>
          </reference>
          <reference field="13" count="1" selected="0">
            <x v="6"/>
          </reference>
          <reference field="18" count="1">
            <x v="223"/>
          </reference>
        </references>
      </pivotArea>
    </format>
    <format dxfId="5595">
      <pivotArea dataOnly="0" labelOnly="1" outline="0" fieldPosition="0">
        <references count="3">
          <reference field="9" count="1" selected="0">
            <x v="97"/>
          </reference>
          <reference field="13" count="1" selected="0">
            <x v="6"/>
          </reference>
          <reference field="18" count="1">
            <x v="183"/>
          </reference>
        </references>
      </pivotArea>
    </format>
    <format dxfId="5594">
      <pivotArea dataOnly="0" labelOnly="1" outline="0" fieldPosition="0">
        <references count="3">
          <reference field="9" count="1" selected="0">
            <x v="98"/>
          </reference>
          <reference field="13" count="1" selected="0">
            <x v="6"/>
          </reference>
          <reference field="18" count="1">
            <x v="0"/>
          </reference>
        </references>
      </pivotArea>
    </format>
    <format dxfId="5593">
      <pivotArea dataOnly="0" labelOnly="1" outline="0" fieldPosition="0">
        <references count="3">
          <reference field="9" count="1" selected="0">
            <x v="99"/>
          </reference>
          <reference field="13" count="1" selected="0">
            <x v="6"/>
          </reference>
          <reference field="18" count="1">
            <x v="184"/>
          </reference>
        </references>
      </pivotArea>
    </format>
    <format dxfId="5592">
      <pivotArea dataOnly="0" labelOnly="1" outline="0" fieldPosition="0">
        <references count="3">
          <reference field="9" count="1" selected="0">
            <x v="100"/>
          </reference>
          <reference field="13" count="1" selected="0">
            <x v="6"/>
          </reference>
          <reference field="18" count="1">
            <x v="185"/>
          </reference>
        </references>
      </pivotArea>
    </format>
    <format dxfId="5591">
      <pivotArea dataOnly="0" labelOnly="1" outline="0" fieldPosition="0">
        <references count="3">
          <reference field="9" count="1" selected="0">
            <x v="11"/>
          </reference>
          <reference field="13" count="1" selected="0">
            <x v="7"/>
          </reference>
          <reference field="18" count="1">
            <x v="494"/>
          </reference>
        </references>
      </pivotArea>
    </format>
    <format dxfId="5590">
      <pivotArea dataOnly="0" labelOnly="1" outline="0" fieldPosition="0">
        <references count="3">
          <reference field="9" count="1" selected="0">
            <x v="101"/>
          </reference>
          <reference field="13" count="1" selected="0">
            <x v="7"/>
          </reference>
          <reference field="18" count="1">
            <x v="40"/>
          </reference>
        </references>
      </pivotArea>
    </format>
    <format dxfId="5589">
      <pivotArea dataOnly="0" labelOnly="1" outline="0" fieldPosition="0">
        <references count="3">
          <reference field="9" count="1" selected="0">
            <x v="102"/>
          </reference>
          <reference field="13" count="1" selected="0">
            <x v="7"/>
          </reference>
          <reference field="18" count="1">
            <x v="44"/>
          </reference>
        </references>
      </pivotArea>
    </format>
    <format dxfId="5588">
      <pivotArea dataOnly="0" labelOnly="1" outline="0" fieldPosition="0">
        <references count="3">
          <reference field="9" count="1" selected="0">
            <x v="103"/>
          </reference>
          <reference field="13" count="1" selected="0">
            <x v="7"/>
          </reference>
          <reference field="18" count="1">
            <x v="284"/>
          </reference>
        </references>
      </pivotArea>
    </format>
    <format dxfId="5587">
      <pivotArea dataOnly="0" labelOnly="1" outline="0" fieldPosition="0">
        <references count="3">
          <reference field="9" count="1" selected="0">
            <x v="104"/>
          </reference>
          <reference field="13" count="1" selected="0">
            <x v="7"/>
          </reference>
          <reference field="18" count="1">
            <x v="279"/>
          </reference>
        </references>
      </pivotArea>
    </format>
    <format dxfId="5586">
      <pivotArea dataOnly="0" labelOnly="1" outline="0" fieldPosition="0">
        <references count="3">
          <reference field="9" count="1" selected="0">
            <x v="105"/>
          </reference>
          <reference field="13" count="1" selected="0">
            <x v="7"/>
          </reference>
          <reference field="18" count="1">
            <x v="153"/>
          </reference>
        </references>
      </pivotArea>
    </format>
    <format dxfId="5585">
      <pivotArea dataOnly="0" labelOnly="1" outline="0" fieldPosition="0">
        <references count="3">
          <reference field="9" count="1" selected="0">
            <x v="106"/>
          </reference>
          <reference field="13" count="1" selected="0">
            <x v="7"/>
          </reference>
          <reference field="18" count="1">
            <x v="43"/>
          </reference>
        </references>
      </pivotArea>
    </format>
    <format dxfId="5584">
      <pivotArea dataOnly="0" labelOnly="1" outline="0" fieldPosition="0">
        <references count="3">
          <reference field="9" count="1" selected="0">
            <x v="107"/>
          </reference>
          <reference field="13" count="1" selected="0">
            <x v="7"/>
          </reference>
          <reference field="18" count="1">
            <x v="48"/>
          </reference>
        </references>
      </pivotArea>
    </format>
    <format dxfId="5583">
      <pivotArea dataOnly="0" labelOnly="1" outline="0" fieldPosition="0">
        <references count="3">
          <reference field="9" count="1" selected="0">
            <x v="108"/>
          </reference>
          <reference field="13" count="1" selected="0">
            <x v="7"/>
          </reference>
          <reference field="18" count="1">
            <x v="46"/>
          </reference>
        </references>
      </pivotArea>
    </format>
    <format dxfId="5582">
      <pivotArea dataOnly="0" labelOnly="1" outline="0" fieldPosition="0">
        <references count="3">
          <reference field="9" count="1" selected="0">
            <x v="109"/>
          </reference>
          <reference field="13" count="1" selected="0">
            <x v="7"/>
          </reference>
          <reference field="18" count="1">
            <x v="47"/>
          </reference>
        </references>
      </pivotArea>
    </format>
    <format dxfId="5581">
      <pivotArea dataOnly="0" labelOnly="1" outline="0" fieldPosition="0">
        <references count="3">
          <reference field="9" count="1" selected="0">
            <x v="110"/>
          </reference>
          <reference field="13" count="1" selected="0">
            <x v="7"/>
          </reference>
          <reference field="18" count="1">
            <x v="285"/>
          </reference>
        </references>
      </pivotArea>
    </format>
    <format dxfId="5580">
      <pivotArea dataOnly="0" labelOnly="1" outline="0" fieldPosition="0">
        <references count="3">
          <reference field="9" count="1" selected="0">
            <x v="111"/>
          </reference>
          <reference field="13" count="1" selected="0">
            <x v="7"/>
          </reference>
          <reference field="18" count="1">
            <x v="282"/>
          </reference>
        </references>
      </pivotArea>
    </format>
    <format dxfId="5579">
      <pivotArea dataOnly="0" labelOnly="1" outline="0" fieldPosition="0">
        <references count="3">
          <reference field="9" count="1" selected="0">
            <x v="112"/>
          </reference>
          <reference field="13" count="1" selected="0">
            <x v="7"/>
          </reference>
          <reference field="18" count="1">
            <x v="49"/>
          </reference>
        </references>
      </pivotArea>
    </format>
    <format dxfId="5578">
      <pivotArea dataOnly="0" labelOnly="1" outline="0" fieldPosition="0">
        <references count="3">
          <reference field="9" count="1" selected="0">
            <x v="113"/>
          </reference>
          <reference field="13" count="1" selected="0">
            <x v="7"/>
          </reference>
          <reference field="18" count="1">
            <x v="189"/>
          </reference>
        </references>
      </pivotArea>
    </format>
    <format dxfId="5577">
      <pivotArea dataOnly="0" labelOnly="1" outline="0" fieldPosition="0">
        <references count="3">
          <reference field="9" count="1" selected="0">
            <x v="114"/>
          </reference>
          <reference field="13" count="1" selected="0">
            <x v="7"/>
          </reference>
          <reference field="18" count="1">
            <x v="41"/>
          </reference>
        </references>
      </pivotArea>
    </format>
    <format dxfId="5576">
      <pivotArea dataOnly="0" labelOnly="1" outline="0" fieldPosition="0">
        <references count="3">
          <reference field="9" count="1" selected="0">
            <x v="115"/>
          </reference>
          <reference field="13" count="1" selected="0">
            <x v="7"/>
          </reference>
          <reference field="18" count="1">
            <x v="45"/>
          </reference>
        </references>
      </pivotArea>
    </format>
    <format dxfId="5575">
      <pivotArea dataOnly="0" labelOnly="1" outline="0" fieldPosition="0">
        <references count="3">
          <reference field="9" count="1" selected="0">
            <x v="116"/>
          </reference>
          <reference field="13" count="1" selected="0">
            <x v="7"/>
          </reference>
          <reference field="18" count="1">
            <x v="42"/>
          </reference>
        </references>
      </pivotArea>
    </format>
    <format dxfId="5574">
      <pivotArea dataOnly="0" labelOnly="1" outline="0" fieldPosition="0">
        <references count="3">
          <reference field="9" count="1" selected="0">
            <x v="117"/>
          </reference>
          <reference field="13" count="1" selected="0">
            <x v="7"/>
          </reference>
          <reference field="18" count="1">
            <x v="247"/>
          </reference>
        </references>
      </pivotArea>
    </format>
    <format dxfId="5573">
      <pivotArea dataOnly="0" labelOnly="1" outline="0" fieldPosition="0">
        <references count="3">
          <reference field="9" count="1" selected="0">
            <x v="121"/>
          </reference>
          <reference field="13" count="1" selected="0">
            <x v="8"/>
          </reference>
          <reference field="18" count="1">
            <x v="287"/>
          </reference>
        </references>
      </pivotArea>
    </format>
    <format dxfId="5572">
      <pivotArea dataOnly="0" labelOnly="1" outline="0" fieldPosition="0">
        <references count="3">
          <reference field="9" count="1" selected="0">
            <x v="122"/>
          </reference>
          <reference field="13" count="1" selected="0">
            <x v="8"/>
          </reference>
          <reference field="18" count="1">
            <x v="0"/>
          </reference>
        </references>
      </pivotArea>
    </format>
    <format dxfId="5571">
      <pivotArea dataOnly="0" labelOnly="1" outline="0" fieldPosition="0">
        <references count="3">
          <reference field="9" count="1" selected="0">
            <x v="124"/>
          </reference>
          <reference field="13" count="1" selected="0">
            <x v="8"/>
          </reference>
          <reference field="18" count="1">
            <x v="157"/>
          </reference>
        </references>
      </pivotArea>
    </format>
    <format dxfId="5570">
      <pivotArea dataOnly="0" labelOnly="1" outline="0" fieldPosition="0">
        <references count="3">
          <reference field="9" count="1" selected="0">
            <x v="125"/>
          </reference>
          <reference field="13" count="1" selected="0">
            <x v="8"/>
          </reference>
          <reference field="18" count="1">
            <x v="13"/>
          </reference>
        </references>
      </pivotArea>
    </format>
    <format dxfId="5569">
      <pivotArea dataOnly="0" labelOnly="1" outline="0" fieldPosition="0">
        <references count="3">
          <reference field="9" count="1" selected="0">
            <x v="126"/>
          </reference>
          <reference field="13" count="1" selected="0">
            <x v="8"/>
          </reference>
          <reference field="18" count="1">
            <x v="0"/>
          </reference>
        </references>
      </pivotArea>
    </format>
    <format dxfId="5568">
      <pivotArea dataOnly="0" labelOnly="1" outline="0" fieldPosition="0">
        <references count="3">
          <reference field="9" count="1" selected="0">
            <x v="127"/>
          </reference>
          <reference field="13" count="1" selected="0">
            <x v="8"/>
          </reference>
          <reference field="18" count="1">
            <x v="158"/>
          </reference>
        </references>
      </pivotArea>
    </format>
    <format dxfId="5567">
      <pivotArea dataOnly="0" labelOnly="1" outline="0" fieldPosition="0">
        <references count="3">
          <reference field="9" count="1" selected="0">
            <x v="128"/>
          </reference>
          <reference field="13" count="1" selected="0">
            <x v="8"/>
          </reference>
          <reference field="18" count="1">
            <x v="196"/>
          </reference>
        </references>
      </pivotArea>
    </format>
    <format dxfId="5566">
      <pivotArea dataOnly="0" labelOnly="1" outline="0" fieldPosition="0">
        <references count="3">
          <reference field="9" count="1" selected="0">
            <x v="129"/>
          </reference>
          <reference field="13" count="1" selected="0">
            <x v="8"/>
          </reference>
          <reference field="18" count="1">
            <x v="197"/>
          </reference>
        </references>
      </pivotArea>
    </format>
    <format dxfId="5565">
      <pivotArea dataOnly="0" labelOnly="1" outline="0" fieldPosition="0">
        <references count="3">
          <reference field="9" count="1" selected="0">
            <x v="130"/>
          </reference>
          <reference field="13" count="1" selected="0">
            <x v="9"/>
          </reference>
          <reference field="18" count="1">
            <x v="3"/>
          </reference>
        </references>
      </pivotArea>
    </format>
    <format dxfId="5564">
      <pivotArea dataOnly="0" labelOnly="1" outline="0" fieldPosition="0">
        <references count="3">
          <reference field="9" count="1" selected="0">
            <x v="131"/>
          </reference>
          <reference field="13" count="1" selected="0">
            <x v="9"/>
          </reference>
          <reference field="18" count="1">
            <x v="2"/>
          </reference>
        </references>
      </pivotArea>
    </format>
    <format dxfId="5563">
      <pivotArea dataOnly="0" labelOnly="1" outline="0" fieldPosition="0">
        <references count="3">
          <reference field="9" count="1" selected="0">
            <x v="132"/>
          </reference>
          <reference field="13" count="1" selected="0">
            <x v="9"/>
          </reference>
          <reference field="18" count="1">
            <x v="81"/>
          </reference>
        </references>
      </pivotArea>
    </format>
    <format dxfId="5562">
      <pivotArea dataOnly="0" labelOnly="1" outline="0" fieldPosition="0">
        <references count="3">
          <reference field="9" count="1" selected="0">
            <x v="133"/>
          </reference>
          <reference field="13" count="1" selected="0">
            <x v="9"/>
          </reference>
          <reference field="18" count="1">
            <x v="4"/>
          </reference>
        </references>
      </pivotArea>
    </format>
    <format dxfId="5561">
      <pivotArea dataOnly="0" labelOnly="1" outline="0" fieldPosition="0">
        <references count="3">
          <reference field="9" count="1" selected="0">
            <x v="134"/>
          </reference>
          <reference field="13" count="1" selected="0">
            <x v="9"/>
          </reference>
          <reference field="18" count="1">
            <x v="78"/>
          </reference>
        </references>
      </pivotArea>
    </format>
    <format dxfId="5560">
      <pivotArea dataOnly="0" labelOnly="1" outline="0" fieldPosition="0">
        <references count="3">
          <reference field="9" count="1" selected="0">
            <x v="135"/>
          </reference>
          <reference field="13" count="1" selected="0">
            <x v="9"/>
          </reference>
          <reference field="18" count="1">
            <x v="216"/>
          </reference>
        </references>
      </pivotArea>
    </format>
    <format dxfId="5559">
      <pivotArea dataOnly="0" labelOnly="1" outline="0" fieldPosition="0">
        <references count="3">
          <reference field="9" count="1" selected="0">
            <x v="136"/>
          </reference>
          <reference field="13" count="1" selected="0">
            <x v="9"/>
          </reference>
          <reference field="18" count="1">
            <x v="77"/>
          </reference>
        </references>
      </pivotArea>
    </format>
    <format dxfId="5558">
      <pivotArea dataOnly="0" labelOnly="1" outline="0" fieldPosition="0">
        <references count="3">
          <reference field="9" count="1" selected="0">
            <x v="137"/>
          </reference>
          <reference field="13" count="1" selected="0">
            <x v="9"/>
          </reference>
          <reference field="18" count="1">
            <x v="217"/>
          </reference>
        </references>
      </pivotArea>
    </format>
    <format dxfId="5557">
      <pivotArea dataOnly="0" labelOnly="1" outline="0" fieldPosition="0">
        <references count="3">
          <reference field="9" count="1" selected="0">
            <x v="138"/>
          </reference>
          <reference field="13" count="1" selected="0">
            <x v="9"/>
          </reference>
          <reference field="18" count="1">
            <x v="5"/>
          </reference>
        </references>
      </pivotArea>
    </format>
    <format dxfId="5556">
      <pivotArea dataOnly="0" labelOnly="1" outline="0" fieldPosition="0">
        <references count="3">
          <reference field="9" count="1" selected="0">
            <x v="139"/>
          </reference>
          <reference field="13" count="1" selected="0">
            <x v="9"/>
          </reference>
          <reference field="18" count="1">
            <x v="79"/>
          </reference>
        </references>
      </pivotArea>
    </format>
    <format dxfId="5555">
      <pivotArea dataOnly="0" labelOnly="1" outline="0" fieldPosition="0">
        <references count="3">
          <reference field="9" count="1" selected="0">
            <x v="140"/>
          </reference>
          <reference field="13" count="1" selected="0">
            <x v="9"/>
          </reference>
          <reference field="18" count="1">
            <x v="137"/>
          </reference>
        </references>
      </pivotArea>
    </format>
    <format dxfId="5554">
      <pivotArea dataOnly="0" labelOnly="1" outline="0" fieldPosition="0">
        <references count="3">
          <reference field="9" count="1" selected="0">
            <x v="141"/>
          </reference>
          <reference field="13" count="1" selected="0">
            <x v="9"/>
          </reference>
          <reference field="18" count="1">
            <x v="80"/>
          </reference>
        </references>
      </pivotArea>
    </format>
    <format dxfId="5553">
      <pivotArea dataOnly="0" labelOnly="1" outline="0" fieldPosition="0">
        <references count="3">
          <reference field="9" count="1" selected="0">
            <x v="142"/>
          </reference>
          <reference field="13" count="1" selected="0">
            <x v="9"/>
          </reference>
          <reference field="18" count="1">
            <x v="228"/>
          </reference>
        </references>
      </pivotArea>
    </format>
    <format dxfId="5552">
      <pivotArea dataOnly="0" labelOnly="1" outline="0" fieldPosition="0">
        <references count="3">
          <reference field="9" count="1" selected="0">
            <x v="143"/>
          </reference>
          <reference field="13" count="1" selected="0">
            <x v="9"/>
          </reference>
          <reference field="18" count="1">
            <x v="76"/>
          </reference>
        </references>
      </pivotArea>
    </format>
    <format dxfId="5551">
      <pivotArea dataOnly="0" labelOnly="1" outline="0" fieldPosition="0">
        <references count="3">
          <reference field="9" count="1" selected="0">
            <x v="144"/>
          </reference>
          <reference field="13" count="1" selected="0">
            <x v="9"/>
          </reference>
          <reference field="18" count="1">
            <x v="236"/>
          </reference>
        </references>
      </pivotArea>
    </format>
    <format dxfId="5550">
      <pivotArea dataOnly="0" labelOnly="1" outline="0" fieldPosition="0">
        <references count="3">
          <reference field="9" count="1" selected="0">
            <x v="145"/>
          </reference>
          <reference field="13" count="1" selected="0">
            <x v="9"/>
          </reference>
          <reference field="18" count="1">
            <x v="72"/>
          </reference>
        </references>
      </pivotArea>
    </format>
    <format dxfId="5549">
      <pivotArea dataOnly="0" labelOnly="1" outline="0" fieldPosition="0">
        <references count="3">
          <reference field="9" count="1" selected="0">
            <x v="146"/>
          </reference>
          <reference field="13" count="1" selected="0">
            <x v="9"/>
          </reference>
          <reference field="18" count="1">
            <x v="233"/>
          </reference>
        </references>
      </pivotArea>
    </format>
    <format dxfId="5548">
      <pivotArea dataOnly="0" labelOnly="1" outline="0" fieldPosition="0">
        <references count="3">
          <reference field="9" count="1" selected="0">
            <x v="147"/>
          </reference>
          <reference field="13" count="1" selected="0">
            <x v="9"/>
          </reference>
          <reference field="18" count="1">
            <x v="231"/>
          </reference>
        </references>
      </pivotArea>
    </format>
    <format dxfId="5547">
      <pivotArea dataOnly="0" labelOnly="1" outline="0" fieldPosition="0">
        <references count="3">
          <reference field="9" count="1" selected="0">
            <x v="148"/>
          </reference>
          <reference field="13" count="1" selected="0">
            <x v="9"/>
          </reference>
          <reference field="18" count="1">
            <x v="75"/>
          </reference>
        </references>
      </pivotArea>
    </format>
    <format dxfId="5546">
      <pivotArea dataOnly="0" labelOnly="1" outline="0" fieldPosition="0">
        <references count="3">
          <reference field="9" count="1" selected="0">
            <x v="149"/>
          </reference>
          <reference field="13" count="1" selected="0">
            <x v="9"/>
          </reference>
          <reference field="18" count="1">
            <x v="235"/>
          </reference>
        </references>
      </pivotArea>
    </format>
    <format dxfId="5545">
      <pivotArea dataOnly="0" labelOnly="1" outline="0" fieldPosition="0">
        <references count="3">
          <reference field="9" count="1" selected="0">
            <x v="150"/>
          </reference>
          <reference field="13" count="1" selected="0">
            <x v="9"/>
          </reference>
          <reference field="18" count="1">
            <x v="230"/>
          </reference>
        </references>
      </pivotArea>
    </format>
    <format dxfId="5544">
      <pivotArea dataOnly="0" labelOnly="1" outline="0" fieldPosition="0">
        <references count="3">
          <reference field="9" count="1" selected="0">
            <x v="151"/>
          </reference>
          <reference field="13" count="1" selected="0">
            <x v="9"/>
          </reference>
          <reference field="18" count="1">
            <x v="73"/>
          </reference>
        </references>
      </pivotArea>
    </format>
    <format dxfId="5543">
      <pivotArea dataOnly="0" labelOnly="1" outline="0" fieldPosition="0">
        <references count="3">
          <reference field="9" count="1" selected="0">
            <x v="152"/>
          </reference>
          <reference field="13" count="1" selected="0">
            <x v="9"/>
          </reference>
          <reference field="18" count="1">
            <x v="234"/>
          </reference>
        </references>
      </pivotArea>
    </format>
    <format dxfId="5542">
      <pivotArea dataOnly="0" labelOnly="1" outline="0" fieldPosition="0">
        <references count="3">
          <reference field="9" count="1" selected="0">
            <x v="153"/>
          </reference>
          <reference field="13" count="1" selected="0">
            <x v="9"/>
          </reference>
          <reference field="18" count="1">
            <x v="229"/>
          </reference>
        </references>
      </pivotArea>
    </format>
    <format dxfId="5541">
      <pivotArea dataOnly="0" labelOnly="1" outline="0" fieldPosition="0">
        <references count="3">
          <reference field="9" count="1" selected="0">
            <x v="154"/>
          </reference>
          <reference field="13" count="1" selected="0">
            <x v="9"/>
          </reference>
          <reference field="18" count="1">
            <x v="74"/>
          </reference>
        </references>
      </pivotArea>
    </format>
    <format dxfId="5540">
      <pivotArea dataOnly="0" labelOnly="1" outline="0" fieldPosition="0">
        <references count="3">
          <reference field="9" count="1" selected="0">
            <x v="155"/>
          </reference>
          <reference field="13" count="1" selected="0">
            <x v="9"/>
          </reference>
          <reference field="18" count="1">
            <x v="232"/>
          </reference>
        </references>
      </pivotArea>
    </format>
    <format dxfId="5539">
      <pivotArea dataOnly="0" labelOnly="1" outline="0" fieldPosition="0">
        <references count="3">
          <reference field="9" count="1" selected="0">
            <x v="156"/>
          </reference>
          <reference field="13" count="1" selected="0">
            <x v="9"/>
          </reference>
          <reference field="18" count="1">
            <x v="227"/>
          </reference>
        </references>
      </pivotArea>
    </format>
    <format dxfId="5538">
      <pivotArea dataOnly="0" labelOnly="1" outline="0" fieldPosition="0">
        <references count="3">
          <reference field="9" count="1" selected="0">
            <x v="157"/>
          </reference>
          <reference field="13" count="1" selected="0">
            <x v="10"/>
          </reference>
          <reference field="18" count="1">
            <x v="152"/>
          </reference>
        </references>
      </pivotArea>
    </format>
    <format dxfId="5537">
      <pivotArea dataOnly="0" labelOnly="1" outline="0" fieldPosition="0">
        <references count="3">
          <reference field="9" count="1" selected="0">
            <x v="158"/>
          </reference>
          <reference field="13" count="1" selected="0">
            <x v="11"/>
          </reference>
          <reference field="18" count="1">
            <x v="38"/>
          </reference>
        </references>
      </pivotArea>
    </format>
    <format dxfId="5536">
      <pivotArea dataOnly="0" labelOnly="1" outline="0" fieldPosition="0">
        <references count="3">
          <reference field="9" count="1" selected="0">
            <x v="159"/>
          </reference>
          <reference field="13" count="1" selected="0">
            <x v="11"/>
          </reference>
          <reference field="18" count="1">
            <x v="37"/>
          </reference>
        </references>
      </pivotArea>
    </format>
    <format dxfId="5535">
      <pivotArea dataOnly="0" labelOnly="1" outline="0" fieldPosition="0">
        <references count="3">
          <reference field="9" count="1" selected="0">
            <x v="160"/>
          </reference>
          <reference field="13" count="1" selected="0">
            <x v="12"/>
          </reference>
          <reference field="18" count="1">
            <x v="0"/>
          </reference>
        </references>
      </pivotArea>
    </format>
    <format dxfId="5534">
      <pivotArea dataOnly="0" labelOnly="1" outline="0" fieldPosition="0">
        <references count="3">
          <reference field="9" count="1" selected="0">
            <x v="243"/>
          </reference>
          <reference field="13" count="1" selected="0">
            <x v="13"/>
          </reference>
          <reference field="18" count="1">
            <x v="103"/>
          </reference>
        </references>
      </pivotArea>
    </format>
    <format dxfId="5533">
      <pivotArea dataOnly="0" labelOnly="1" outline="0" fieldPosition="0">
        <references count="3">
          <reference field="9" count="1" selected="0">
            <x v="244"/>
          </reference>
          <reference field="13" count="1" selected="0">
            <x v="13"/>
          </reference>
          <reference field="18" count="1">
            <x v="170"/>
          </reference>
        </references>
      </pivotArea>
    </format>
    <format dxfId="5532">
      <pivotArea dataOnly="0" labelOnly="1" outline="0" fieldPosition="0">
        <references count="3">
          <reference field="9" count="1" selected="0">
            <x v="245"/>
          </reference>
          <reference field="13" count="1" selected="0">
            <x v="13"/>
          </reference>
          <reference field="18" count="1">
            <x v="188"/>
          </reference>
        </references>
      </pivotArea>
    </format>
    <format dxfId="5531">
      <pivotArea dataOnly="0" labelOnly="1" outline="0" fieldPosition="0">
        <references count="3">
          <reference field="9" count="1" selected="0">
            <x v="246"/>
          </reference>
          <reference field="13" count="1" selected="0">
            <x v="13"/>
          </reference>
          <reference field="18" count="1">
            <x v="107"/>
          </reference>
        </references>
      </pivotArea>
    </format>
    <format dxfId="5530">
      <pivotArea dataOnly="0" labelOnly="1" outline="0" fieldPosition="0">
        <references count="3">
          <reference field="9" count="1" selected="0">
            <x v="247"/>
          </reference>
          <reference field="13" count="1" selected="0">
            <x v="13"/>
          </reference>
          <reference field="18" count="1">
            <x v="0"/>
          </reference>
        </references>
      </pivotArea>
    </format>
    <format dxfId="5529">
      <pivotArea dataOnly="0" labelOnly="1" outline="0" fieldPosition="0">
        <references count="3">
          <reference field="9" count="1" selected="0">
            <x v="248"/>
          </reference>
          <reference field="13" count="1" selected="0">
            <x v="13"/>
          </reference>
          <reference field="18" count="1">
            <x v="156"/>
          </reference>
        </references>
      </pivotArea>
    </format>
    <format dxfId="5528">
      <pivotArea dataOnly="0" labelOnly="1" outline="0" fieldPosition="0">
        <references count="3">
          <reference field="9" count="1" selected="0">
            <x v="249"/>
          </reference>
          <reference field="13" count="1" selected="0">
            <x v="13"/>
          </reference>
          <reference field="18" count="1">
            <x v="66"/>
          </reference>
        </references>
      </pivotArea>
    </format>
    <format dxfId="5527">
      <pivotArea dataOnly="0" labelOnly="1" outline="0" fieldPosition="0">
        <references count="3">
          <reference field="9" count="1" selected="0">
            <x v="250"/>
          </reference>
          <reference field="13" count="1" selected="0">
            <x v="13"/>
          </reference>
          <reference field="18" count="1">
            <x v="57"/>
          </reference>
        </references>
      </pivotArea>
    </format>
    <format dxfId="5526">
      <pivotArea dataOnly="0" labelOnly="1" outline="0" fieldPosition="0">
        <references count="3">
          <reference field="9" count="1" selected="0">
            <x v="251"/>
          </reference>
          <reference field="13" count="1" selected="0">
            <x v="13"/>
          </reference>
          <reference field="18" count="1">
            <x v="173"/>
          </reference>
        </references>
      </pivotArea>
    </format>
    <format dxfId="5525">
      <pivotArea dataOnly="0" labelOnly="1" outline="0" fieldPosition="0">
        <references count="3">
          <reference field="9" count="1" selected="0">
            <x v="252"/>
          </reference>
          <reference field="13" count="1" selected="0">
            <x v="13"/>
          </reference>
          <reference field="18" count="1">
            <x v="36"/>
          </reference>
        </references>
      </pivotArea>
    </format>
    <format dxfId="5524">
      <pivotArea dataOnly="0" labelOnly="1" outline="0" fieldPosition="0">
        <references count="3">
          <reference field="9" count="1" selected="0">
            <x v="253"/>
          </reference>
          <reference field="13" count="1" selected="0">
            <x v="13"/>
          </reference>
          <reference field="18" count="1">
            <x v="52"/>
          </reference>
        </references>
      </pivotArea>
    </format>
    <format dxfId="5523">
      <pivotArea dataOnly="0" labelOnly="1" outline="0" fieldPosition="0">
        <references count="3">
          <reference field="9" count="1" selected="0">
            <x v="254"/>
          </reference>
          <reference field="13" count="1" selected="0">
            <x v="13"/>
          </reference>
          <reference field="18" count="1">
            <x v="175"/>
          </reference>
        </references>
      </pivotArea>
    </format>
    <format dxfId="5522">
      <pivotArea dataOnly="0" labelOnly="1" outline="0" fieldPosition="0">
        <references count="3">
          <reference field="9" count="1" selected="0">
            <x v="255"/>
          </reference>
          <reference field="13" count="1" selected="0">
            <x v="13"/>
          </reference>
          <reference field="18" count="1">
            <x v="10"/>
          </reference>
        </references>
      </pivotArea>
    </format>
    <format dxfId="5521">
      <pivotArea dataOnly="0" labelOnly="1" outline="0" fieldPosition="0">
        <references count="3">
          <reference field="9" count="1" selected="0">
            <x v="256"/>
          </reference>
          <reference field="13" count="1" selected="0">
            <x v="13"/>
          </reference>
          <reference field="18" count="1">
            <x v="6"/>
          </reference>
        </references>
      </pivotArea>
    </format>
    <format dxfId="5520">
      <pivotArea dataOnly="0" labelOnly="1" outline="0" fieldPosition="0">
        <references count="3">
          <reference field="9" count="1" selected="0">
            <x v="257"/>
          </reference>
          <reference field="13" count="1" selected="0">
            <x v="13"/>
          </reference>
          <reference field="18" count="1">
            <x v="11"/>
          </reference>
        </references>
      </pivotArea>
    </format>
    <format dxfId="5519">
      <pivotArea dataOnly="0" labelOnly="1" outline="0" fieldPosition="0">
        <references count="3">
          <reference field="9" count="1" selected="0">
            <x v="258"/>
          </reference>
          <reference field="13" count="1" selected="0">
            <x v="13"/>
          </reference>
          <reference field="18" count="1">
            <x v="39"/>
          </reference>
        </references>
      </pivotArea>
    </format>
    <format dxfId="5518">
      <pivotArea dataOnly="0" labelOnly="1" outline="0" fieldPosition="0">
        <references count="3">
          <reference field="9" count="1" selected="0">
            <x v="259"/>
          </reference>
          <reference field="13" count="1" selected="0">
            <x v="13"/>
          </reference>
          <reference field="18" count="1">
            <x v="12"/>
          </reference>
        </references>
      </pivotArea>
    </format>
    <format dxfId="5517">
      <pivotArea dataOnly="0" labelOnly="1" outline="0" fieldPosition="0">
        <references count="3">
          <reference field="9" count="1" selected="0">
            <x v="260"/>
          </reference>
          <reference field="13" count="1" selected="0">
            <x v="13"/>
          </reference>
          <reference field="18" count="1">
            <x v="178"/>
          </reference>
        </references>
      </pivotArea>
    </format>
    <format dxfId="5516">
      <pivotArea dataOnly="0" labelOnly="1" outline="0" fieldPosition="0">
        <references count="3">
          <reference field="9" count="1" selected="0">
            <x v="261"/>
          </reference>
          <reference field="13" count="1" selected="0">
            <x v="14"/>
          </reference>
          <reference field="18" count="1">
            <x v="198"/>
          </reference>
        </references>
      </pivotArea>
    </format>
    <format dxfId="5515">
      <pivotArea dataOnly="0" labelOnly="1" outline="0" fieldPosition="0">
        <references count="3">
          <reference field="9" count="1" selected="0">
            <x v="262"/>
          </reference>
          <reference field="13" count="1" selected="0">
            <x v="14"/>
          </reference>
          <reference field="18" count="1">
            <x v="199"/>
          </reference>
        </references>
      </pivotArea>
    </format>
    <format dxfId="5514">
      <pivotArea dataOnly="0" labelOnly="1" outline="0" fieldPosition="0">
        <references count="3">
          <reference field="9" count="1" selected="0">
            <x v="263"/>
          </reference>
          <reference field="13" count="1" selected="0">
            <x v="14"/>
          </reference>
          <reference field="18" count="1">
            <x v="200"/>
          </reference>
        </references>
      </pivotArea>
    </format>
    <format dxfId="5513">
      <pivotArea dataOnly="0" labelOnly="1" outline="0" fieldPosition="0">
        <references count="3">
          <reference field="9" count="1" selected="0">
            <x v="264"/>
          </reference>
          <reference field="13" count="1" selected="0">
            <x v="15"/>
          </reference>
          <reference field="18" count="1">
            <x v="154"/>
          </reference>
        </references>
      </pivotArea>
    </format>
    <format dxfId="5512">
      <pivotArea dataOnly="0" labelOnly="1" outline="0" fieldPosition="0">
        <references count="3">
          <reference field="9" count="1" selected="0">
            <x v="265"/>
          </reference>
          <reference field="13" count="1" selected="0">
            <x v="15"/>
          </reference>
          <reference field="18" count="1">
            <x v="432"/>
          </reference>
        </references>
      </pivotArea>
    </format>
    <format dxfId="5511">
      <pivotArea dataOnly="0" labelOnly="1" outline="0" fieldPosition="0">
        <references count="3">
          <reference field="9" count="1" selected="0">
            <x v="266"/>
          </reference>
          <reference field="13" count="1" selected="0">
            <x v="15"/>
          </reference>
          <reference field="18" count="1">
            <x v="0"/>
          </reference>
        </references>
      </pivotArea>
    </format>
    <format dxfId="5510">
      <pivotArea dataOnly="0" labelOnly="1" outline="0" fieldPosition="0">
        <references count="3">
          <reference field="9" count="1" selected="0">
            <x v="267"/>
          </reference>
          <reference field="13" count="1" selected="0">
            <x v="15"/>
          </reference>
          <reference field="18" count="1">
            <x v="50"/>
          </reference>
        </references>
      </pivotArea>
    </format>
    <format dxfId="5509">
      <pivotArea dataOnly="0" labelOnly="1" outline="0" fieldPosition="0">
        <references count="3">
          <reference field="9" count="1" selected="0">
            <x v="268"/>
          </reference>
          <reference field="13" count="1" selected="0">
            <x v="15"/>
          </reference>
          <reference field="18" count="1">
            <x v="219"/>
          </reference>
        </references>
      </pivotArea>
    </format>
    <format dxfId="5508">
      <pivotArea dataOnly="0" labelOnly="1" outline="0" fieldPosition="0">
        <references count="3">
          <reference field="9" count="1" selected="0">
            <x v="269"/>
          </reference>
          <reference field="13" count="1" selected="0">
            <x v="15"/>
          </reference>
          <reference field="18" count="1">
            <x v="220"/>
          </reference>
        </references>
      </pivotArea>
    </format>
    <format dxfId="5507">
      <pivotArea dataOnly="0" labelOnly="1" outline="0" fieldPosition="0">
        <references count="3">
          <reference field="9" count="1" selected="0">
            <x v="270"/>
          </reference>
          <reference field="13" count="1" selected="0">
            <x v="15"/>
          </reference>
          <reference field="18" count="1">
            <x v="112"/>
          </reference>
        </references>
      </pivotArea>
    </format>
    <format dxfId="5506">
      <pivotArea dataOnly="0" labelOnly="1" outline="0" fieldPosition="0">
        <references count="3">
          <reference field="9" count="1" selected="0">
            <x v="271"/>
          </reference>
          <reference field="13" count="1" selected="0">
            <x v="16"/>
          </reference>
          <reference field="18" count="1">
            <x v="23"/>
          </reference>
        </references>
      </pivotArea>
    </format>
    <format dxfId="5505">
      <pivotArea dataOnly="0" labelOnly="1" outline="0" fieldPosition="0">
        <references count="3">
          <reference field="9" count="1" selected="0">
            <x v="273"/>
          </reference>
          <reference field="13" count="1" selected="0">
            <x v="16"/>
          </reference>
          <reference field="18" count="1">
            <x v="105"/>
          </reference>
        </references>
      </pivotArea>
    </format>
    <format dxfId="5504">
      <pivotArea dataOnly="0" labelOnly="1" outline="0" fieldPosition="0">
        <references count="3">
          <reference field="9" count="1" selected="0">
            <x v="274"/>
          </reference>
          <reference field="13" count="1" selected="0">
            <x v="16"/>
          </reference>
          <reference field="18" count="1">
            <x v="187"/>
          </reference>
        </references>
      </pivotArea>
    </format>
    <format dxfId="5503">
      <pivotArea dataOnly="0" labelOnly="1" outline="0" fieldPosition="0">
        <references count="3">
          <reference field="9" count="1" selected="0">
            <x v="275"/>
          </reference>
          <reference field="13" count="1" selected="0">
            <x v="16"/>
          </reference>
          <reference field="18" count="1">
            <x v="105"/>
          </reference>
        </references>
      </pivotArea>
    </format>
    <format dxfId="5502">
      <pivotArea dataOnly="0" labelOnly="1" outline="0" fieldPosition="0">
        <references count="3">
          <reference field="9" count="1" selected="0">
            <x v="276"/>
          </reference>
          <reference field="13" count="1" selected="0">
            <x v="16"/>
          </reference>
          <reference field="18" count="1">
            <x v="23"/>
          </reference>
        </references>
      </pivotArea>
    </format>
    <format dxfId="5501">
      <pivotArea dataOnly="0" labelOnly="1" outline="0" fieldPosition="0">
        <references count="3">
          <reference field="9" count="1" selected="0">
            <x v="278"/>
          </reference>
          <reference field="13" count="1" selected="0">
            <x v="16"/>
          </reference>
          <reference field="18" count="1">
            <x v="105"/>
          </reference>
        </references>
      </pivotArea>
    </format>
    <format dxfId="5500">
      <pivotArea dataOnly="0" labelOnly="1" outline="0" fieldPosition="0">
        <references count="3">
          <reference field="9" count="1" selected="0">
            <x v="279"/>
          </reference>
          <reference field="13" count="1" selected="0">
            <x v="16"/>
          </reference>
          <reference field="18" count="1">
            <x v="23"/>
          </reference>
        </references>
      </pivotArea>
    </format>
    <format dxfId="5499">
      <pivotArea dataOnly="0" labelOnly="1" outline="0" fieldPosition="0">
        <references count="3">
          <reference field="9" count="1" selected="0">
            <x v="286"/>
          </reference>
          <reference field="13" count="1" selected="0">
            <x v="16"/>
          </reference>
          <reference field="18" count="1">
            <x v="105"/>
          </reference>
        </references>
      </pivotArea>
    </format>
    <format dxfId="5498">
      <pivotArea dataOnly="0" labelOnly="1" outline="0" fieldPosition="0">
        <references count="3">
          <reference field="9" count="1" selected="0">
            <x v="287"/>
          </reference>
          <reference field="13" count="1" selected="0">
            <x v="16"/>
          </reference>
          <reference field="18" count="1">
            <x v="23"/>
          </reference>
        </references>
      </pivotArea>
    </format>
    <format dxfId="5497">
      <pivotArea dataOnly="0" labelOnly="1" outline="0" fieldPosition="0">
        <references count="3">
          <reference field="9" count="1" selected="0">
            <x v="288"/>
          </reference>
          <reference field="13" count="1" selected="0">
            <x v="16"/>
          </reference>
          <reference field="18" count="1">
            <x v="105"/>
          </reference>
        </references>
      </pivotArea>
    </format>
    <format dxfId="5496">
      <pivotArea dataOnly="0" labelOnly="1" outline="0" fieldPosition="0">
        <references count="3">
          <reference field="9" count="1" selected="0">
            <x v="289"/>
          </reference>
          <reference field="13" count="1" selected="0">
            <x v="16"/>
          </reference>
          <reference field="18" count="1">
            <x v="23"/>
          </reference>
        </references>
      </pivotArea>
    </format>
    <format dxfId="5495">
      <pivotArea dataOnly="0" labelOnly="1" outline="0" fieldPosition="0">
        <references count="3">
          <reference field="9" count="1" selected="0">
            <x v="290"/>
          </reference>
          <reference field="13" count="1" selected="0">
            <x v="16"/>
          </reference>
          <reference field="18" count="1">
            <x v="105"/>
          </reference>
        </references>
      </pivotArea>
    </format>
    <format dxfId="5494">
      <pivotArea dataOnly="0" labelOnly="1" outline="0" fieldPosition="0">
        <references count="3">
          <reference field="9" count="1" selected="0">
            <x v="291"/>
          </reference>
          <reference field="13" count="1" selected="0">
            <x v="16"/>
          </reference>
          <reference field="18" count="1">
            <x v="23"/>
          </reference>
        </references>
      </pivotArea>
    </format>
    <format dxfId="5493">
      <pivotArea dataOnly="0" labelOnly="1" outline="0" fieldPosition="0">
        <references count="3">
          <reference field="9" count="1" selected="0">
            <x v="294"/>
          </reference>
          <reference field="13" count="1" selected="0">
            <x v="16"/>
          </reference>
          <reference field="18" count="1">
            <x v="105"/>
          </reference>
        </references>
      </pivotArea>
    </format>
    <format dxfId="5492">
      <pivotArea dataOnly="0" labelOnly="1" outline="0" fieldPosition="0">
        <references count="3">
          <reference field="9" count="1" selected="0">
            <x v="295"/>
          </reference>
          <reference field="13" count="1" selected="0">
            <x v="16"/>
          </reference>
          <reference field="18" count="1">
            <x v="23"/>
          </reference>
        </references>
      </pivotArea>
    </format>
    <format dxfId="5491">
      <pivotArea dataOnly="0" labelOnly="1" outline="0" fieldPosition="0">
        <references count="3">
          <reference field="9" count="1" selected="0">
            <x v="296"/>
          </reference>
          <reference field="13" count="1" selected="0">
            <x v="16"/>
          </reference>
          <reference field="18" count="1">
            <x v="105"/>
          </reference>
        </references>
      </pivotArea>
    </format>
    <format dxfId="5490">
      <pivotArea dataOnly="0" labelOnly="1" outline="0" fieldPosition="0">
        <references count="3">
          <reference field="9" count="1" selected="0">
            <x v="297"/>
          </reference>
          <reference field="13" count="1" selected="0">
            <x v="16"/>
          </reference>
          <reference field="18" count="1">
            <x v="24"/>
          </reference>
        </references>
      </pivotArea>
    </format>
    <format dxfId="5489">
      <pivotArea dataOnly="0" labelOnly="1" outline="0" fieldPosition="0">
        <references count="3">
          <reference field="9" count="1" selected="0">
            <x v="298"/>
          </reference>
          <reference field="13" count="1" selected="0">
            <x v="16"/>
          </reference>
          <reference field="18" count="1">
            <x v="100"/>
          </reference>
        </references>
      </pivotArea>
    </format>
    <format dxfId="5488">
      <pivotArea dataOnly="0" labelOnly="1" outline="0" fieldPosition="0">
        <references count="3">
          <reference field="9" count="1" selected="0">
            <x v="299"/>
          </reference>
          <reference field="13" count="1" selected="0">
            <x v="16"/>
          </reference>
          <reference field="18" count="1">
            <x v="0"/>
          </reference>
        </references>
      </pivotArea>
    </format>
    <format dxfId="5487">
      <pivotArea dataOnly="0" labelOnly="1" outline="0" fieldPosition="0">
        <references count="3">
          <reference field="9" count="1" selected="0">
            <x v="300"/>
          </reference>
          <reference field="13" count="1" selected="0">
            <x v="16"/>
          </reference>
          <reference field="18" count="1">
            <x v="23"/>
          </reference>
        </references>
      </pivotArea>
    </format>
    <format dxfId="5486">
      <pivotArea dataOnly="0" labelOnly="1" outline="0" fieldPosition="0">
        <references count="3">
          <reference field="9" count="1" selected="0">
            <x v="301"/>
          </reference>
          <reference field="13" count="1" selected="0">
            <x v="16"/>
          </reference>
          <reference field="18" count="1">
            <x v="22"/>
          </reference>
        </references>
      </pivotArea>
    </format>
    <format dxfId="5485">
      <pivotArea dataOnly="0" labelOnly="1" outline="0" fieldPosition="0">
        <references count="3">
          <reference field="9" count="1" selected="0">
            <x v="302"/>
          </reference>
          <reference field="13" count="1" selected="0">
            <x v="16"/>
          </reference>
          <reference field="18" count="1">
            <x v="150"/>
          </reference>
        </references>
      </pivotArea>
    </format>
    <format dxfId="5484">
      <pivotArea dataOnly="0" labelOnly="1" outline="0" fieldPosition="0">
        <references count="3">
          <reference field="9" count="1" selected="0">
            <x v="303"/>
          </reference>
          <reference field="13" count="1" selected="0">
            <x v="16"/>
          </reference>
          <reference field="18" count="1">
            <x v="21"/>
          </reference>
        </references>
      </pivotArea>
    </format>
    <format dxfId="5483">
      <pivotArea dataOnly="0" labelOnly="1" outline="0" fieldPosition="0">
        <references count="3">
          <reference field="9" count="1" selected="0">
            <x v="323"/>
          </reference>
          <reference field="13" count="1" selected="0">
            <x v="16"/>
          </reference>
          <reference field="18" count="1">
            <x v="246"/>
          </reference>
        </references>
      </pivotArea>
    </format>
    <format dxfId="5482">
      <pivotArea dataOnly="0" labelOnly="1" outline="0" fieldPosition="0">
        <references count="3">
          <reference field="9" count="1" selected="0">
            <x v="331"/>
          </reference>
          <reference field="13" count="1" selected="0">
            <x v="16"/>
          </reference>
          <reference field="18" count="1">
            <x v="0"/>
          </reference>
        </references>
      </pivotArea>
    </format>
    <format dxfId="5481">
      <pivotArea dataOnly="0" labelOnly="1" outline="0" fieldPosition="0">
        <references count="3">
          <reference field="9" count="1" selected="0">
            <x v="334"/>
          </reference>
          <reference field="13" count="1" selected="0">
            <x v="16"/>
          </reference>
          <reference field="18" count="1">
            <x v="246"/>
          </reference>
        </references>
      </pivotArea>
    </format>
    <format dxfId="5480">
      <pivotArea dataOnly="0" labelOnly="1" outline="0" fieldPosition="0">
        <references count="3">
          <reference field="9" count="1" selected="0">
            <x v="337"/>
          </reference>
          <reference field="13" count="1" selected="0">
            <x v="16"/>
          </reference>
          <reference field="18" count="1">
            <x v="0"/>
          </reference>
        </references>
      </pivotArea>
    </format>
    <format dxfId="5479">
      <pivotArea dataOnly="0" labelOnly="1" outline="0" fieldPosition="0">
        <references count="3">
          <reference field="9" count="1" selected="0">
            <x v="338"/>
          </reference>
          <reference field="13" count="1" selected="0">
            <x v="16"/>
          </reference>
          <reference field="18" count="1">
            <x v="246"/>
          </reference>
        </references>
      </pivotArea>
    </format>
    <format dxfId="5478">
      <pivotArea dataOnly="0" labelOnly="1" outline="0" fieldPosition="0">
        <references count="3">
          <reference field="9" count="1" selected="0">
            <x v="343"/>
          </reference>
          <reference field="13" count="1" selected="0">
            <x v="16"/>
          </reference>
          <reference field="18" count="1">
            <x v="0"/>
          </reference>
        </references>
      </pivotArea>
    </format>
    <format dxfId="5477">
      <pivotArea dataOnly="0" labelOnly="1" outline="0" fieldPosition="0">
        <references count="3">
          <reference field="9" count="1" selected="0">
            <x v="344"/>
          </reference>
          <reference field="13" count="1" selected="0">
            <x v="16"/>
          </reference>
          <reference field="18" count="1">
            <x v="246"/>
          </reference>
        </references>
      </pivotArea>
    </format>
    <format dxfId="5476">
      <pivotArea dataOnly="0" labelOnly="1" outline="0" fieldPosition="0">
        <references count="3">
          <reference field="9" count="1" selected="0">
            <x v="348"/>
          </reference>
          <reference field="13" count="1" selected="0">
            <x v="16"/>
          </reference>
          <reference field="18" count="1">
            <x v="0"/>
          </reference>
        </references>
      </pivotArea>
    </format>
    <format dxfId="5475">
      <pivotArea dataOnly="0" labelOnly="1" outline="0" fieldPosition="0">
        <references count="3">
          <reference field="9" count="1" selected="0">
            <x v="349"/>
          </reference>
          <reference field="13" count="1" selected="0">
            <x v="16"/>
          </reference>
          <reference field="18" count="1">
            <x v="246"/>
          </reference>
        </references>
      </pivotArea>
    </format>
    <format dxfId="5474">
      <pivotArea dataOnly="0" labelOnly="1" outline="0" fieldPosition="0">
        <references count="3">
          <reference field="9" count="1" selected="0">
            <x v="350"/>
          </reference>
          <reference field="13" count="1" selected="0">
            <x v="16"/>
          </reference>
          <reference field="18" count="1">
            <x v="0"/>
          </reference>
        </references>
      </pivotArea>
    </format>
    <format dxfId="5473">
      <pivotArea dataOnly="0" labelOnly="1" outline="0" fieldPosition="0">
        <references count="3">
          <reference field="9" count="1" selected="0">
            <x v="351"/>
          </reference>
          <reference field="13" count="1" selected="0">
            <x v="16"/>
          </reference>
          <reference field="18" count="1">
            <x v="246"/>
          </reference>
        </references>
      </pivotArea>
    </format>
    <format dxfId="5472">
      <pivotArea dataOnly="0" labelOnly="1" outline="0" fieldPosition="0">
        <references count="3">
          <reference field="9" count="1" selected="0">
            <x v="362"/>
          </reference>
          <reference field="13" count="1" selected="0">
            <x v="16"/>
          </reference>
          <reference field="18" count="1">
            <x v="0"/>
          </reference>
        </references>
      </pivotArea>
    </format>
    <format dxfId="5471">
      <pivotArea dataOnly="0" labelOnly="1" outline="0" fieldPosition="0">
        <references count="3">
          <reference field="9" count="1" selected="0">
            <x v="363"/>
          </reference>
          <reference field="13" count="1" selected="0">
            <x v="16"/>
          </reference>
          <reference field="18" count="1">
            <x v="246"/>
          </reference>
        </references>
      </pivotArea>
    </format>
    <format dxfId="5470">
      <pivotArea dataOnly="0" labelOnly="1" outline="0" fieldPosition="0">
        <references count="3">
          <reference field="9" count="1" selected="0">
            <x v="374"/>
          </reference>
          <reference field="13" count="1" selected="0">
            <x v="16"/>
          </reference>
          <reference field="18" count="1">
            <x v="0"/>
          </reference>
        </references>
      </pivotArea>
    </format>
    <format dxfId="5469">
      <pivotArea dataOnly="0" labelOnly="1" outline="0" fieldPosition="0">
        <references count="3">
          <reference field="9" count="1" selected="0">
            <x v="378"/>
          </reference>
          <reference field="13" count="1" selected="0">
            <x v="16"/>
          </reference>
          <reference field="18" count="1">
            <x v="246"/>
          </reference>
        </references>
      </pivotArea>
    </format>
    <format dxfId="5468">
      <pivotArea dataOnly="0" labelOnly="1" outline="0" fieldPosition="0">
        <references count="3">
          <reference field="9" count="1" selected="0">
            <x v="379"/>
          </reference>
          <reference field="13" count="1" selected="0">
            <x v="16"/>
          </reference>
          <reference field="18" count="1">
            <x v="99"/>
          </reference>
        </references>
      </pivotArea>
    </format>
    <format dxfId="5467">
      <pivotArea dataOnly="0" labelOnly="1" outline="0" fieldPosition="0">
        <references count="3">
          <reference field="9" count="1" selected="0">
            <x v="380"/>
          </reference>
          <reference field="13" count="1" selected="0">
            <x v="16"/>
          </reference>
          <reference field="18" count="1">
            <x v="246"/>
          </reference>
        </references>
      </pivotArea>
    </format>
    <format dxfId="5466">
      <pivotArea dataOnly="0" labelOnly="1" outline="0" fieldPosition="0">
        <references count="3">
          <reference field="9" count="1" selected="0">
            <x v="384"/>
          </reference>
          <reference field="13" count="1" selected="0">
            <x v="16"/>
          </reference>
          <reference field="18" count="1">
            <x v="0"/>
          </reference>
        </references>
      </pivotArea>
    </format>
    <format dxfId="5465">
      <pivotArea dataOnly="0" labelOnly="1" outline="0" fieldPosition="0">
        <references count="3">
          <reference field="9" count="1" selected="0">
            <x v="385"/>
          </reference>
          <reference field="13" count="1" selected="0">
            <x v="16"/>
          </reference>
          <reference field="18" count="1">
            <x v="246"/>
          </reference>
        </references>
      </pivotArea>
    </format>
    <format dxfId="5464">
      <pivotArea dataOnly="0" labelOnly="1" outline="0" fieldPosition="0">
        <references count="3">
          <reference field="9" count="1" selected="0">
            <x v="393"/>
          </reference>
          <reference field="13" count="1" selected="0">
            <x v="16"/>
          </reference>
          <reference field="18" count="1">
            <x v="0"/>
          </reference>
        </references>
      </pivotArea>
    </format>
    <format dxfId="5463">
      <pivotArea dataOnly="0" labelOnly="1" outline="0" fieldPosition="0">
        <references count="3">
          <reference field="9" count="1" selected="0">
            <x v="394"/>
          </reference>
          <reference field="13" count="1" selected="0">
            <x v="16"/>
          </reference>
          <reference field="18" count="1">
            <x v="246"/>
          </reference>
        </references>
      </pivotArea>
    </format>
    <format dxfId="5462">
      <pivotArea dataOnly="0" labelOnly="1" outline="0" fieldPosition="0">
        <references count="3">
          <reference field="9" count="1" selected="0">
            <x v="395"/>
          </reference>
          <reference field="13" count="1" selected="0">
            <x v="16"/>
          </reference>
          <reference field="18" count="1">
            <x v="99"/>
          </reference>
        </references>
      </pivotArea>
    </format>
    <format dxfId="5461">
      <pivotArea dataOnly="0" labelOnly="1" outline="0" fieldPosition="0">
        <references count="3">
          <reference field="9" count="1" selected="0">
            <x v="304"/>
          </reference>
          <reference field="13" count="1" selected="0">
            <x v="17"/>
          </reference>
          <reference field="18" count="1">
            <x v="53"/>
          </reference>
        </references>
      </pivotArea>
    </format>
    <format dxfId="5460">
      <pivotArea dataOnly="0" labelOnly="1" outline="0" fieldPosition="0">
        <references count="3">
          <reference field="9" count="1" selected="0">
            <x v="305"/>
          </reference>
          <reference field="13" count="1" selected="0">
            <x v="17"/>
          </reference>
          <reference field="18" count="1">
            <x v="290"/>
          </reference>
        </references>
      </pivotArea>
    </format>
    <format dxfId="5459">
      <pivotArea dataOnly="0" labelOnly="1" outline="0" fieldPosition="0">
        <references count="3">
          <reference field="9" count="1" selected="0">
            <x v="306"/>
          </reference>
          <reference field="13" count="1" selected="0">
            <x v="17"/>
          </reference>
          <reference field="18" count="1">
            <x v="288"/>
          </reference>
        </references>
      </pivotArea>
    </format>
    <format dxfId="5458">
      <pivotArea dataOnly="0" labelOnly="1" outline="0" fieldPosition="0">
        <references count="3">
          <reference field="9" count="1" selected="0">
            <x v="307"/>
          </reference>
          <reference field="13" count="1" selected="0">
            <x v="17"/>
          </reference>
          <reference field="18" count="1">
            <x v="54"/>
          </reference>
        </references>
      </pivotArea>
    </format>
    <format dxfId="5457">
      <pivotArea dataOnly="0" labelOnly="1" outline="0" fieldPosition="0">
        <references count="3">
          <reference field="9" count="1" selected="0">
            <x v="308"/>
          </reference>
          <reference field="13" count="1" selected="0">
            <x v="17"/>
          </reference>
          <reference field="18" count="1">
            <x v="289"/>
          </reference>
        </references>
      </pivotArea>
    </format>
    <format dxfId="5456">
      <pivotArea dataOnly="0" labelOnly="1" outline="0" fieldPosition="0">
        <references count="3">
          <reference field="9" count="1" selected="0">
            <x v="309"/>
          </reference>
          <reference field="13" count="1" selected="0">
            <x v="18"/>
          </reference>
          <reference field="18" count="1">
            <x v="151"/>
          </reference>
        </references>
      </pivotArea>
    </format>
    <format dxfId="5455">
      <pivotArea dataOnly="0" labelOnly="1" outline="0" fieldPosition="0">
        <references count="3">
          <reference field="9" count="1" selected="0">
            <x v="310"/>
          </reference>
          <reference field="13" count="1" selected="0">
            <x v="18"/>
          </reference>
          <reference field="18" count="1">
            <x v="108"/>
          </reference>
        </references>
      </pivotArea>
    </format>
    <format dxfId="5454">
      <pivotArea dataOnly="0" labelOnly="1" outline="0" fieldPosition="0">
        <references count="3">
          <reference field="9" count="1" selected="0">
            <x v="311"/>
          </reference>
          <reference field="13" count="1" selected="0">
            <x v="19"/>
          </reference>
          <reference field="18" count="1">
            <x v="364"/>
          </reference>
        </references>
      </pivotArea>
    </format>
    <format dxfId="5453">
      <pivotArea dataOnly="0" labelOnly="1" outline="0" fieldPosition="0">
        <references count="3">
          <reference field="9" count="1" selected="0">
            <x v="312"/>
          </reference>
          <reference field="13" count="1" selected="0">
            <x v="19"/>
          </reference>
          <reference field="18" count="1">
            <x v="291"/>
          </reference>
        </references>
      </pivotArea>
    </format>
    <format dxfId="5452">
      <pivotArea dataOnly="0" labelOnly="1" outline="0" fieldPosition="0">
        <references count="3">
          <reference field="9" count="1" selected="0">
            <x v="313"/>
          </reference>
          <reference field="13" count="1" selected="0">
            <x v="19"/>
          </reference>
          <reference field="18" count="1">
            <x v="365"/>
          </reference>
        </references>
      </pivotArea>
    </format>
    <format dxfId="5451">
      <pivotArea dataOnly="0" labelOnly="1" outline="0" fieldPosition="0">
        <references count="3">
          <reference field="9" count="1" selected="0">
            <x v="314"/>
          </reference>
          <reference field="13" count="1" selected="0">
            <x v="19"/>
          </reference>
          <reference field="18" count="1">
            <x v="162"/>
          </reference>
        </references>
      </pivotArea>
    </format>
    <format dxfId="5450">
      <pivotArea dataOnly="0" labelOnly="1" outline="0" fieldPosition="0">
        <references count="3">
          <reference field="9" count="1" selected="0">
            <x v="315"/>
          </reference>
          <reference field="13" count="1" selected="0">
            <x v="20"/>
          </reference>
          <reference field="18" count="1">
            <x v="225"/>
          </reference>
        </references>
      </pivotArea>
    </format>
    <format dxfId="5449">
      <pivotArea dataOnly="0" labelOnly="1" outline="0" fieldPosition="0">
        <references count="3">
          <reference field="9" count="1" selected="0">
            <x v="316"/>
          </reference>
          <reference field="13" count="1" selected="0">
            <x v="20"/>
          </reference>
          <reference field="18" count="1">
            <x v="0"/>
          </reference>
        </references>
      </pivotArea>
    </format>
    <format dxfId="5448">
      <pivotArea dataOnly="0" labelOnly="1" outline="0" fieldPosition="0">
        <references count="3">
          <reference field="9" count="1" selected="0">
            <x v="317"/>
          </reference>
          <reference field="13" count="1" selected="0">
            <x v="20"/>
          </reference>
          <reference field="18" count="1">
            <x v="334"/>
          </reference>
        </references>
      </pivotArea>
    </format>
    <format dxfId="5447">
      <pivotArea dataOnly="0" labelOnly="1" outline="0" fieldPosition="0">
        <references count="3">
          <reference field="9" count="1" selected="0">
            <x v="318"/>
          </reference>
          <reference field="13" count="1" selected="0">
            <x v="20"/>
          </reference>
          <reference field="18" count="1">
            <x v="226"/>
          </reference>
        </references>
      </pivotArea>
    </format>
    <format dxfId="5446">
      <pivotArea dataOnly="0" labelOnly="1" outline="0" fieldPosition="0">
        <references count="3">
          <reference field="9" count="1" selected="0">
            <x v="319"/>
          </reference>
          <reference field="13" count="1" selected="0">
            <x v="20"/>
          </reference>
          <reference field="18" count="1">
            <x v="302"/>
          </reference>
        </references>
      </pivotArea>
    </format>
    <format dxfId="5445">
      <pivotArea dataOnly="0" labelOnly="1" outline="0" fieldPosition="0">
        <references count="3">
          <reference field="9" count="1" selected="0">
            <x v="320"/>
          </reference>
          <reference field="13" count="1" selected="0">
            <x v="21"/>
          </reference>
          <reference field="18" count="1">
            <x v="182"/>
          </reference>
        </references>
      </pivotArea>
    </format>
    <format dxfId="5444">
      <pivotArea dataOnly="0" labelOnly="1" outline="0" fieldPosition="0">
        <references count="3">
          <reference field="9" count="1" selected="0">
            <x v="321"/>
          </reference>
          <reference field="13" count="1" selected="0">
            <x v="22"/>
          </reference>
          <reference field="18" count="1">
            <x v="9"/>
          </reference>
        </references>
      </pivotArea>
    </format>
    <format dxfId="5443">
      <pivotArea dataOnly="0" labelOnly="1" outline="0" fieldPosition="0">
        <references count="3">
          <reference field="9" count="1" selected="0">
            <x v="322"/>
          </reference>
          <reference field="13" count="1" selected="0">
            <x v="22"/>
          </reference>
          <reference field="18" count="1">
            <x v="69"/>
          </reference>
        </references>
      </pivotArea>
    </format>
    <format dxfId="5442">
      <pivotArea dataOnly="0" labelOnly="1" outline="0" fieldPosition="0">
        <references count="3">
          <reference field="9" count="1" selected="0">
            <x v="396"/>
          </reference>
          <reference field="13" count="1" selected="0">
            <x v="23"/>
          </reference>
          <reference field="18" count="1">
            <x v="68"/>
          </reference>
        </references>
      </pivotArea>
    </format>
    <format dxfId="5441">
      <pivotArea dataOnly="0" labelOnly="1" outline="0" fieldPosition="0">
        <references count="3">
          <reference field="9" count="1" selected="0">
            <x v="397"/>
          </reference>
          <reference field="13" count="1" selected="0">
            <x v="23"/>
          </reference>
          <reference field="18" count="1">
            <x v="61"/>
          </reference>
        </references>
      </pivotArea>
    </format>
    <format dxfId="5440">
      <pivotArea dataOnly="0" labelOnly="1" outline="0" fieldPosition="0">
        <references count="3">
          <reference field="9" count="1" selected="0">
            <x v="398"/>
          </reference>
          <reference field="13" count="1" selected="0">
            <x v="23"/>
          </reference>
          <reference field="18" count="1">
            <x v="396"/>
          </reference>
        </references>
      </pivotArea>
    </format>
    <format dxfId="5439">
      <pivotArea dataOnly="0" labelOnly="1" outline="0" fieldPosition="0">
        <references count="3">
          <reference field="9" count="1" selected="0">
            <x v="399"/>
          </reference>
          <reference field="13" count="1" selected="0">
            <x v="23"/>
          </reference>
          <reference field="18" count="1">
            <x v="155"/>
          </reference>
        </references>
      </pivotArea>
    </format>
    <format dxfId="5438">
      <pivotArea dataOnly="0" labelOnly="1" outline="0" fieldPosition="0">
        <references count="3">
          <reference field="9" count="1" selected="0">
            <x v="400"/>
          </reference>
          <reference field="13" count="1" selected="0">
            <x v="23"/>
          </reference>
          <reference field="18" count="1">
            <x v="388"/>
          </reference>
        </references>
      </pivotArea>
    </format>
    <format dxfId="5437">
      <pivotArea dataOnly="0" labelOnly="1" outline="0" fieldPosition="0">
        <references count="3">
          <reference field="9" count="1" selected="0">
            <x v="401"/>
          </reference>
          <reference field="13" count="1" selected="0">
            <x v="23"/>
          </reference>
          <reference field="18" count="1">
            <x v="20"/>
          </reference>
        </references>
      </pivotArea>
    </format>
    <format dxfId="5436">
      <pivotArea dataOnly="0" labelOnly="1" outline="0" fieldPosition="0">
        <references count="3">
          <reference field="9" count="1" selected="0">
            <x v="402"/>
          </reference>
          <reference field="13" count="1" selected="0">
            <x v="23"/>
          </reference>
          <reference field="18" count="1">
            <x v="430"/>
          </reference>
        </references>
      </pivotArea>
    </format>
    <format dxfId="5435">
      <pivotArea dataOnly="0" labelOnly="1" outline="0" fieldPosition="0">
        <references count="3">
          <reference field="9" count="1" selected="0">
            <x v="403"/>
          </reference>
          <reference field="13" count="1" selected="0">
            <x v="23"/>
          </reference>
          <reference field="18" count="1">
            <x v="168"/>
          </reference>
        </references>
      </pivotArea>
    </format>
    <format dxfId="5434">
      <pivotArea dataOnly="0" labelOnly="1" outline="0" fieldPosition="0">
        <references count="3">
          <reference field="9" count="1" selected="0">
            <x v="404"/>
          </reference>
          <reference field="13" count="1" selected="0">
            <x v="24"/>
          </reference>
          <reference field="18" count="1">
            <x v="0"/>
          </reference>
        </references>
      </pivotArea>
    </format>
    <format dxfId="5433">
      <pivotArea dataOnly="0" labelOnly="1" outline="0" fieldPosition="0">
        <references count="3">
          <reference field="9" count="1" selected="0">
            <x v="405"/>
          </reference>
          <reference field="13" count="1" selected="0">
            <x v="24"/>
          </reference>
          <reference field="18" count="1">
            <x v="96"/>
          </reference>
        </references>
      </pivotArea>
    </format>
    <format dxfId="5432">
      <pivotArea dataOnly="0" labelOnly="1" outline="0" fieldPosition="0">
        <references count="3">
          <reference field="9" count="1" selected="0">
            <x v="406"/>
          </reference>
          <reference field="13" count="1" selected="0">
            <x v="24"/>
          </reference>
          <reference field="18" count="1">
            <x v="201"/>
          </reference>
        </references>
      </pivotArea>
    </format>
    <format dxfId="5431">
      <pivotArea dataOnly="0" labelOnly="1" outline="0" fieldPosition="0">
        <references count="3">
          <reference field="9" count="1" selected="0">
            <x v="407"/>
          </reference>
          <reference field="13" count="1" selected="0">
            <x v="24"/>
          </reference>
          <reference field="18" count="1">
            <x v="202"/>
          </reference>
        </references>
      </pivotArea>
    </format>
    <format dxfId="5430">
      <pivotArea dataOnly="0" labelOnly="1" outline="0" fieldPosition="0">
        <references count="3">
          <reference field="9" count="1" selected="0">
            <x v="408"/>
          </reference>
          <reference field="13" count="1" selected="0">
            <x v="25"/>
          </reference>
          <reference field="18" count="1">
            <x v="164"/>
          </reference>
        </references>
      </pivotArea>
    </format>
    <format dxfId="5429">
      <pivotArea dataOnly="0" labelOnly="1" outline="0" fieldPosition="0">
        <references count="3">
          <reference field="9" count="1" selected="0">
            <x v="409"/>
          </reference>
          <reference field="13" count="1" selected="0">
            <x v="25"/>
          </reference>
          <reference field="18" count="1">
            <x v="163"/>
          </reference>
        </references>
      </pivotArea>
    </format>
    <format dxfId="5428">
      <pivotArea dataOnly="0" labelOnly="1" outline="0" fieldPosition="0">
        <references count="3">
          <reference field="9" count="1" selected="0">
            <x v="410"/>
          </reference>
          <reference field="13" count="1" selected="0">
            <x v="26"/>
          </reference>
          <reference field="18" count="1">
            <x v="283"/>
          </reference>
        </references>
      </pivotArea>
    </format>
    <format dxfId="5427">
      <pivotArea dataOnly="0" labelOnly="1" outline="0" fieldPosition="0">
        <references count="3">
          <reference field="9" count="1" selected="0">
            <x v="411"/>
          </reference>
          <reference field="13" count="1" selected="0">
            <x v="26"/>
          </reference>
          <reference field="18" count="1">
            <x v="281"/>
          </reference>
        </references>
      </pivotArea>
    </format>
    <format dxfId="5426">
      <pivotArea dataOnly="0" labelOnly="1" outline="0" fieldPosition="0">
        <references count="3">
          <reference field="9" count="1" selected="0">
            <x v="412"/>
          </reference>
          <reference field="13" count="1" selected="0">
            <x v="27"/>
          </reference>
          <reference field="18" count="1">
            <x v="240"/>
          </reference>
        </references>
      </pivotArea>
    </format>
    <format dxfId="5425">
      <pivotArea dataOnly="0" labelOnly="1" outline="0" fieldPosition="0">
        <references count="3">
          <reference field="9" count="1" selected="0">
            <x v="413"/>
          </reference>
          <reference field="13" count="1" selected="0">
            <x v="27"/>
          </reference>
          <reference field="18" count="1">
            <x v="241"/>
          </reference>
        </references>
      </pivotArea>
    </format>
    <format dxfId="5424">
      <pivotArea dataOnly="0" labelOnly="1" outline="0" fieldPosition="0">
        <references count="3">
          <reference field="9" count="1" selected="0">
            <x v="414"/>
          </reference>
          <reference field="13" count="1" selected="0">
            <x v="27"/>
          </reference>
          <reference field="18" count="1">
            <x v="203"/>
          </reference>
        </references>
      </pivotArea>
    </format>
    <format dxfId="5423">
      <pivotArea dataOnly="0" labelOnly="1" outline="0" fieldPosition="0">
        <references count="3">
          <reference field="9" count="1" selected="0">
            <x v="415"/>
          </reference>
          <reference field="13" count="1" selected="0">
            <x v="27"/>
          </reference>
          <reference field="18" count="1">
            <x v="204"/>
          </reference>
        </references>
      </pivotArea>
    </format>
    <format dxfId="5422">
      <pivotArea dataOnly="0" labelOnly="1" outline="0" fieldPosition="0">
        <references count="3">
          <reference field="9" count="1" selected="0">
            <x v="416"/>
          </reference>
          <reference field="13" count="1" selected="0">
            <x v="27"/>
          </reference>
          <reference field="18" count="1">
            <x v="162"/>
          </reference>
        </references>
      </pivotArea>
    </format>
    <format dxfId="5421">
      <pivotArea dataOnly="0" labelOnly="1" outline="0" fieldPosition="0">
        <references count="3">
          <reference field="9" count="1" selected="0">
            <x v="417"/>
          </reference>
          <reference field="13" count="1" selected="0">
            <x v="28"/>
          </reference>
          <reference field="18" count="1">
            <x v="245"/>
          </reference>
        </references>
      </pivotArea>
    </format>
    <format dxfId="5420">
      <pivotArea dataOnly="0" labelOnly="1" outline="0" fieldPosition="0">
        <references count="3">
          <reference field="9" count="1" selected="0">
            <x v="418"/>
          </reference>
          <reference field="13" count="1" selected="0">
            <x v="28"/>
          </reference>
          <reference field="18" count="1">
            <x v="244"/>
          </reference>
        </references>
      </pivotArea>
    </format>
    <format dxfId="5419">
      <pivotArea dataOnly="0" labelOnly="1" outline="0" fieldPosition="0">
        <references count="3">
          <reference field="9" count="1" selected="0">
            <x v="419"/>
          </reference>
          <reference field="13" count="1" selected="0">
            <x v="28"/>
          </reference>
          <reference field="18" count="1">
            <x v="205"/>
          </reference>
        </references>
      </pivotArea>
    </format>
    <format dxfId="5418">
      <pivotArea dataOnly="0" labelOnly="1" outline="0" fieldPosition="0">
        <references count="3">
          <reference field="9" count="1" selected="0">
            <x v="420"/>
          </reference>
          <reference field="13" count="1" selected="0">
            <x v="29"/>
          </reference>
          <reference field="18" count="1">
            <x v="0"/>
          </reference>
        </references>
      </pivotArea>
    </format>
    <format dxfId="5417">
      <pivotArea dataOnly="0" labelOnly="1" outline="0" fieldPosition="0">
        <references count="3">
          <reference field="9" count="1" selected="0">
            <x v="424"/>
          </reference>
          <reference field="13" count="1" selected="0">
            <x v="30"/>
          </reference>
          <reference field="18" count="1">
            <x v="465"/>
          </reference>
        </references>
      </pivotArea>
    </format>
    <format dxfId="5416">
      <pivotArea dataOnly="0" labelOnly="1" outline="0" fieldPosition="0">
        <references count="3">
          <reference field="9" count="1" selected="0">
            <x v="425"/>
          </reference>
          <reference field="13" count="1" selected="0">
            <x v="30"/>
          </reference>
          <reference field="18" count="1">
            <x v="466"/>
          </reference>
        </references>
      </pivotArea>
    </format>
    <format dxfId="5415">
      <pivotArea dataOnly="0" labelOnly="1" outline="0" fieldPosition="0">
        <references count="3">
          <reference field="9" count="1" selected="0">
            <x v="426"/>
          </reference>
          <reference field="13" count="1" selected="0">
            <x v="30"/>
          </reference>
          <reference field="18" count="1">
            <x v="467"/>
          </reference>
        </references>
      </pivotArea>
    </format>
    <format dxfId="5414">
      <pivotArea dataOnly="0" labelOnly="1" outline="0" fieldPosition="0">
        <references count="3">
          <reference field="9" count="1" selected="0">
            <x v="427"/>
          </reference>
          <reference field="13" count="1" selected="0">
            <x v="30"/>
          </reference>
          <reference field="18" count="1">
            <x v="468"/>
          </reference>
        </references>
      </pivotArea>
    </format>
    <format dxfId="5413">
      <pivotArea dataOnly="0" labelOnly="1" outline="0" fieldPosition="0">
        <references count="3">
          <reference field="9" count="1" selected="0">
            <x v="428"/>
          </reference>
          <reference field="13" count="1" selected="0">
            <x v="30"/>
          </reference>
          <reference field="18" count="1">
            <x v="469"/>
          </reference>
        </references>
      </pivotArea>
    </format>
    <format dxfId="5412">
      <pivotArea dataOnly="0" labelOnly="1" outline="0" fieldPosition="0">
        <references count="3">
          <reference field="9" count="1" selected="0">
            <x v="429"/>
          </reference>
          <reference field="13" count="1" selected="0">
            <x v="30"/>
          </reference>
          <reference field="18" count="1">
            <x v="470"/>
          </reference>
        </references>
      </pivotArea>
    </format>
    <format dxfId="5411">
      <pivotArea dataOnly="0" labelOnly="1" outline="0" fieldPosition="0">
        <references count="3">
          <reference field="9" count="1" selected="0">
            <x v="430"/>
          </reference>
          <reference field="13" count="1" selected="0">
            <x v="30"/>
          </reference>
          <reference field="18" count="1">
            <x v="471"/>
          </reference>
        </references>
      </pivotArea>
    </format>
    <format dxfId="5410">
      <pivotArea dataOnly="0" labelOnly="1" outline="0" fieldPosition="0">
        <references count="3">
          <reference field="9" count="1" selected="0">
            <x v="431"/>
          </reference>
          <reference field="13" count="1" selected="0">
            <x v="30"/>
          </reference>
          <reference field="18" count="1">
            <x v="472"/>
          </reference>
        </references>
      </pivotArea>
    </format>
    <format dxfId="5409">
      <pivotArea dataOnly="0" labelOnly="1" outline="0" fieldPosition="0">
        <references count="3">
          <reference field="9" count="1" selected="0">
            <x v="432"/>
          </reference>
          <reference field="13" count="1" selected="0">
            <x v="30"/>
          </reference>
          <reference field="18" count="1">
            <x v="473"/>
          </reference>
        </references>
      </pivotArea>
    </format>
    <format dxfId="5408">
      <pivotArea dataOnly="0" labelOnly="1" outline="0" fieldPosition="0">
        <references count="3">
          <reference field="9" count="1" selected="0">
            <x v="433"/>
          </reference>
          <reference field="13" count="1" selected="0">
            <x v="30"/>
          </reference>
          <reference field="18" count="1">
            <x v="474"/>
          </reference>
        </references>
      </pivotArea>
    </format>
    <format dxfId="5407">
      <pivotArea dataOnly="0" labelOnly="1" outline="0" fieldPosition="0">
        <references count="3">
          <reference field="9" count="1" selected="0">
            <x v="434"/>
          </reference>
          <reference field="13" count="1" selected="0">
            <x v="30"/>
          </reference>
          <reference field="18" count="1">
            <x v="475"/>
          </reference>
        </references>
      </pivotArea>
    </format>
    <format dxfId="5406">
      <pivotArea dataOnly="0" labelOnly="1" outline="0" fieldPosition="0">
        <references count="3">
          <reference field="9" count="1" selected="0">
            <x v="435"/>
          </reference>
          <reference field="13" count="1" selected="0">
            <x v="30"/>
          </reference>
          <reference field="18" count="1">
            <x v="476"/>
          </reference>
        </references>
      </pivotArea>
    </format>
    <format dxfId="5405">
      <pivotArea dataOnly="0" labelOnly="1" outline="0" fieldPosition="0">
        <references count="3">
          <reference field="9" count="1" selected="0">
            <x v="436"/>
          </reference>
          <reference field="13" count="1" selected="0">
            <x v="30"/>
          </reference>
          <reference field="18" count="1">
            <x v="477"/>
          </reference>
        </references>
      </pivotArea>
    </format>
    <format dxfId="5404">
      <pivotArea dataOnly="0" labelOnly="1" outline="0" fieldPosition="0">
        <references count="3">
          <reference field="9" count="1" selected="0">
            <x v="437"/>
          </reference>
          <reference field="13" count="1" selected="0">
            <x v="30"/>
          </reference>
          <reference field="18" count="1">
            <x v="478"/>
          </reference>
        </references>
      </pivotArea>
    </format>
    <format dxfId="5403">
      <pivotArea dataOnly="0" labelOnly="1" outline="0" fieldPosition="0">
        <references count="3">
          <reference field="9" count="1" selected="0">
            <x v="438"/>
          </reference>
          <reference field="13" count="1" selected="0">
            <x v="30"/>
          </reference>
          <reference field="18" count="1">
            <x v="479"/>
          </reference>
        </references>
      </pivotArea>
    </format>
    <format dxfId="5402">
      <pivotArea dataOnly="0" labelOnly="1" outline="0" fieldPosition="0">
        <references count="3">
          <reference field="9" count="1" selected="0">
            <x v="439"/>
          </reference>
          <reference field="13" count="1" selected="0">
            <x v="30"/>
          </reference>
          <reference field="18" count="1">
            <x v="480"/>
          </reference>
        </references>
      </pivotArea>
    </format>
    <format dxfId="5401">
      <pivotArea dataOnly="0" labelOnly="1" outline="0" fieldPosition="0">
        <references count="3">
          <reference field="9" count="1" selected="0">
            <x v="440"/>
          </reference>
          <reference field="13" count="1" selected="0">
            <x v="30"/>
          </reference>
          <reference field="18" count="1">
            <x v="481"/>
          </reference>
        </references>
      </pivotArea>
    </format>
    <format dxfId="5400">
      <pivotArea dataOnly="0" labelOnly="1" outline="0" fieldPosition="0">
        <references count="3">
          <reference field="9" count="1" selected="0">
            <x v="441"/>
          </reference>
          <reference field="13" count="1" selected="0">
            <x v="30"/>
          </reference>
          <reference field="18" count="1">
            <x v="482"/>
          </reference>
        </references>
      </pivotArea>
    </format>
    <format dxfId="5399">
      <pivotArea dataOnly="0" labelOnly="1" outline="0" fieldPosition="0">
        <references count="3">
          <reference field="9" count="1" selected="0">
            <x v="442"/>
          </reference>
          <reference field="13" count="1" selected="0">
            <x v="30"/>
          </reference>
          <reference field="18" count="1">
            <x v="483"/>
          </reference>
        </references>
      </pivotArea>
    </format>
    <format dxfId="5398">
      <pivotArea dataOnly="0" labelOnly="1" outline="0" fieldPosition="0">
        <references count="3">
          <reference field="9" count="1" selected="0">
            <x v="443"/>
          </reference>
          <reference field="13" count="1" selected="0">
            <x v="30"/>
          </reference>
          <reference field="18" count="1">
            <x v="484"/>
          </reference>
        </references>
      </pivotArea>
    </format>
    <format dxfId="5397">
      <pivotArea dataOnly="0" labelOnly="1" outline="0" fieldPosition="0">
        <references count="3">
          <reference field="9" count="1" selected="0">
            <x v="444"/>
          </reference>
          <reference field="13" count="1" selected="0">
            <x v="30"/>
          </reference>
          <reference field="18" count="1">
            <x v="485"/>
          </reference>
        </references>
      </pivotArea>
    </format>
    <format dxfId="5396">
      <pivotArea dataOnly="0" labelOnly="1" outline="0" fieldPosition="0">
        <references count="3">
          <reference field="9" count="1" selected="0">
            <x v="445"/>
          </reference>
          <reference field="13" count="1" selected="0">
            <x v="30"/>
          </reference>
          <reference field="18" count="1">
            <x v="486"/>
          </reference>
        </references>
      </pivotArea>
    </format>
    <format dxfId="5395">
      <pivotArea dataOnly="0" labelOnly="1" outline="0" fieldPosition="0">
        <references count="3">
          <reference field="9" count="1" selected="0">
            <x v="446"/>
          </reference>
          <reference field="13" count="1" selected="0">
            <x v="30"/>
          </reference>
          <reference field="18" count="1">
            <x v="464"/>
          </reference>
        </references>
      </pivotArea>
    </format>
    <format dxfId="5394">
      <pivotArea dataOnly="0" labelOnly="1" outline="0" fieldPosition="0">
        <references count="3">
          <reference field="9" count="1" selected="0">
            <x v="447"/>
          </reference>
          <reference field="13" count="1" selected="0">
            <x v="30"/>
          </reference>
          <reference field="18" count="1">
            <x v="487"/>
          </reference>
        </references>
      </pivotArea>
    </format>
    <format dxfId="5393">
      <pivotArea dataOnly="0" labelOnly="1" outline="0" fieldPosition="0">
        <references count="3">
          <reference field="9" count="1" selected="0">
            <x v="448"/>
          </reference>
          <reference field="13" count="1" selected="0">
            <x v="30"/>
          </reference>
          <reference field="18" count="1">
            <x v="488"/>
          </reference>
        </references>
      </pivotArea>
    </format>
    <format dxfId="5392">
      <pivotArea dataOnly="0" labelOnly="1" outline="0" fieldPosition="0">
        <references count="3">
          <reference field="9" count="1" selected="0">
            <x v="449"/>
          </reference>
          <reference field="13" count="1" selected="0">
            <x v="30"/>
          </reference>
          <reference field="18" count="1">
            <x v="221"/>
          </reference>
        </references>
      </pivotArea>
    </format>
    <format dxfId="5391">
      <pivotArea dataOnly="0" labelOnly="1" outline="0" fieldPosition="0">
        <references count="3">
          <reference field="9" count="1" selected="0">
            <x v="450"/>
          </reference>
          <reference field="13" count="1" selected="0">
            <x v="31"/>
          </reference>
          <reference field="18" count="1">
            <x v="0"/>
          </reference>
        </references>
      </pivotArea>
    </format>
    <format dxfId="5390">
      <pivotArea dataOnly="0" labelOnly="1" outline="0" fieldPosition="0">
        <references count="3">
          <reference field="9" count="1" selected="0">
            <x v="455"/>
          </reference>
          <reference field="13" count="1" selected="0">
            <x v="31"/>
          </reference>
          <reference field="18" count="1">
            <x v="510"/>
          </reference>
        </references>
      </pivotArea>
    </format>
    <format dxfId="5389">
      <pivotArea dataOnly="0" labelOnly="1" outline="0" fieldPosition="0">
        <references count="3">
          <reference field="9" count="1" selected="0">
            <x v="456"/>
          </reference>
          <reference field="13" count="1" selected="0">
            <x v="31"/>
          </reference>
          <reference field="18" count="1">
            <x v="71"/>
          </reference>
        </references>
      </pivotArea>
    </format>
    <format dxfId="5388">
      <pivotArea dataOnly="0" labelOnly="1" outline="0" fieldPosition="0">
        <references count="3">
          <reference field="9" count="1" selected="0">
            <x v="460"/>
          </reference>
          <reference field="13" count="1" selected="0">
            <x v="31"/>
          </reference>
          <reference field="18" count="1">
            <x v="70"/>
          </reference>
        </references>
      </pivotArea>
    </format>
    <format dxfId="5387">
      <pivotArea dataOnly="0" labelOnly="1" outline="0" fieldPosition="0">
        <references count="3">
          <reference field="9" count="1" selected="0">
            <x v="461"/>
          </reference>
          <reference field="13" count="1" selected="0">
            <x v="31"/>
          </reference>
          <reference field="18" count="1">
            <x v="71"/>
          </reference>
        </references>
      </pivotArea>
    </format>
    <format dxfId="5386">
      <pivotArea dataOnly="0" labelOnly="1" outline="0" fieldPosition="0">
        <references count="3">
          <reference field="9" count="1" selected="0">
            <x v="462"/>
          </reference>
          <reference field="13" count="1" selected="0">
            <x v="32"/>
          </reference>
          <reference field="18" count="1">
            <x v="506"/>
          </reference>
        </references>
      </pivotArea>
    </format>
    <format dxfId="5385">
      <pivotArea dataOnly="0" labelOnly="1" outline="0" fieldPosition="0">
        <references count="3">
          <reference field="9" count="1" selected="0">
            <x v="463"/>
          </reference>
          <reference field="13" count="1" selected="0">
            <x v="32"/>
          </reference>
          <reference field="18" count="1">
            <x v="0"/>
          </reference>
        </references>
      </pivotArea>
    </format>
    <format dxfId="5384">
      <pivotArea dataOnly="0" labelOnly="1" outline="0" fieldPosition="0">
        <references count="3">
          <reference field="9" count="1" selected="0">
            <x v="464"/>
          </reference>
          <reference field="13" count="1" selected="0">
            <x v="32"/>
          </reference>
          <reference field="18" count="1">
            <x v="379"/>
          </reference>
        </references>
      </pivotArea>
    </format>
    <format dxfId="5383">
      <pivotArea dataOnly="0" labelOnly="1" outline="0" fieldPosition="0">
        <references count="3">
          <reference field="9" count="1" selected="0">
            <x v="465"/>
          </reference>
          <reference field="13" count="1" selected="0">
            <x v="32"/>
          </reference>
          <reference field="18" count="1">
            <x v="380"/>
          </reference>
        </references>
      </pivotArea>
    </format>
    <format dxfId="5382">
      <pivotArea dataOnly="0" labelOnly="1" outline="0" fieldPosition="0">
        <references count="3">
          <reference field="9" count="1" selected="0">
            <x v="466"/>
          </reference>
          <reference field="13" count="1" selected="0">
            <x v="32"/>
          </reference>
          <reference field="18" count="1">
            <x v="381"/>
          </reference>
        </references>
      </pivotArea>
    </format>
    <format dxfId="5381">
      <pivotArea dataOnly="0" labelOnly="1" outline="0" fieldPosition="0">
        <references count="3">
          <reference field="9" count="1" selected="0">
            <x v="467"/>
          </reference>
          <reference field="13" count="1" selected="0">
            <x v="32"/>
          </reference>
          <reference field="18" count="1">
            <x v="377"/>
          </reference>
        </references>
      </pivotArea>
    </format>
    <format dxfId="5380">
      <pivotArea dataOnly="0" labelOnly="1" outline="0" fieldPosition="0">
        <references count="3">
          <reference field="9" count="1" selected="0">
            <x v="468"/>
          </reference>
          <reference field="13" count="1" selected="0">
            <x v="32"/>
          </reference>
          <reference field="18" count="1">
            <x v="382"/>
          </reference>
        </references>
      </pivotArea>
    </format>
    <format dxfId="5379">
      <pivotArea dataOnly="0" labelOnly="1" outline="0" fieldPosition="0">
        <references count="3">
          <reference field="9" count="1" selected="0">
            <x v="469"/>
          </reference>
          <reference field="13" count="1" selected="0">
            <x v="32"/>
          </reference>
          <reference field="18" count="1">
            <x v="207"/>
          </reference>
        </references>
      </pivotArea>
    </format>
    <format dxfId="5378">
      <pivotArea dataOnly="0" labelOnly="1" outline="0" fieldPosition="0">
        <references count="3">
          <reference field="9" count="1" selected="0">
            <x v="470"/>
          </reference>
          <reference field="13" count="1" selected="0">
            <x v="32"/>
          </reference>
          <reference field="18" count="1">
            <x v="383"/>
          </reference>
        </references>
      </pivotArea>
    </format>
    <format dxfId="5377">
      <pivotArea dataOnly="0" labelOnly="1" outline="0" fieldPosition="0">
        <references count="3">
          <reference field="9" count="1" selected="0">
            <x v="471"/>
          </reference>
          <reference field="13" count="1" selected="0">
            <x v="32"/>
          </reference>
          <reference field="18" count="1">
            <x v="385"/>
          </reference>
        </references>
      </pivotArea>
    </format>
    <format dxfId="5376">
      <pivotArea dataOnly="0" labelOnly="1" outline="0" fieldPosition="0">
        <references count="3">
          <reference field="9" count="1" selected="0">
            <x v="472"/>
          </reference>
          <reference field="13" count="1" selected="0">
            <x v="32"/>
          </reference>
          <reference field="18" count="1">
            <x v="378"/>
          </reference>
        </references>
      </pivotArea>
    </format>
    <format dxfId="5375">
      <pivotArea dataOnly="0" labelOnly="1" outline="0" fieldPosition="0">
        <references count="3">
          <reference field="9" count="1" selected="0">
            <x v="473"/>
          </reference>
          <reference field="13" count="1" selected="0">
            <x v="32"/>
          </reference>
          <reference field="18" count="1">
            <x v="208"/>
          </reference>
        </references>
      </pivotArea>
    </format>
    <format dxfId="5374">
      <pivotArea dataOnly="0" labelOnly="1" outline="0" fieldPosition="0">
        <references count="3">
          <reference field="9" count="1" selected="0">
            <x v="475"/>
          </reference>
          <reference field="13" count="1" selected="0">
            <x v="32"/>
          </reference>
          <reference field="18" count="1">
            <x v="384"/>
          </reference>
        </references>
      </pivotArea>
    </format>
    <format dxfId="5373">
      <pivotArea dataOnly="0" labelOnly="1" outline="0" fieldPosition="0">
        <references count="3">
          <reference field="9" count="1" selected="0">
            <x v="476"/>
          </reference>
          <reference field="13" count="1" selected="0">
            <x v="32"/>
          </reference>
          <reference field="18" count="1">
            <x v="505"/>
          </reference>
        </references>
      </pivotArea>
    </format>
    <format dxfId="5372">
      <pivotArea dataOnly="0" labelOnly="1" outline="0" fieldPosition="0">
        <references count="3">
          <reference field="9" count="1" selected="0">
            <x v="477"/>
          </reference>
          <reference field="13" count="1" selected="0">
            <x v="32"/>
          </reference>
          <reference field="18" count="1">
            <x v="192"/>
          </reference>
        </references>
      </pivotArea>
    </format>
    <format dxfId="5371">
      <pivotArea dataOnly="0" labelOnly="1" outline="0" fieldPosition="0">
        <references count="3">
          <reference field="9" count="1" selected="0">
            <x v="478"/>
          </reference>
          <reference field="13" count="1" selected="0">
            <x v="32"/>
          </reference>
          <reference field="18" count="1">
            <x v="174"/>
          </reference>
        </references>
      </pivotArea>
    </format>
    <format dxfId="5370">
      <pivotArea dataOnly="0" labelOnly="1" outline="0" fieldPosition="0">
        <references count="3">
          <reference field="9" count="1" selected="0">
            <x v="479"/>
          </reference>
          <reference field="13" count="1" selected="0">
            <x v="33"/>
          </reference>
          <reference field="18" count="1">
            <x v="18"/>
          </reference>
        </references>
      </pivotArea>
    </format>
    <format dxfId="5369">
      <pivotArea dataOnly="0" labelOnly="1" outline="0" fieldPosition="0">
        <references count="3">
          <reference field="9" count="1" selected="0">
            <x v="480"/>
          </reference>
          <reference field="13" count="1" selected="0">
            <x v="33"/>
          </reference>
          <reference field="18" count="1">
            <x v="17"/>
          </reference>
        </references>
      </pivotArea>
    </format>
    <format dxfId="5368">
      <pivotArea dataOnly="0" labelOnly="1" outline="0" fieldPosition="0">
        <references count="3">
          <reference field="9" count="1" selected="0">
            <x v="481"/>
          </reference>
          <reference field="13" count="1" selected="0">
            <x v="33"/>
          </reference>
          <reference field="18" count="1">
            <x v="19"/>
          </reference>
        </references>
      </pivotArea>
    </format>
    <format dxfId="5367">
      <pivotArea dataOnly="0" labelOnly="1" outline="0" fieldPosition="0">
        <references count="3">
          <reference field="9" count="1" selected="0">
            <x v="482"/>
          </reference>
          <reference field="13" count="1" selected="0">
            <x v="33"/>
          </reference>
          <reference field="18" count="1">
            <x v="1"/>
          </reference>
        </references>
      </pivotArea>
    </format>
    <format dxfId="5366">
      <pivotArea dataOnly="0" labelOnly="1" outline="0" fieldPosition="0">
        <references count="3">
          <reference field="9" count="1" selected="0">
            <x v="483"/>
          </reference>
          <reference field="13" count="1" selected="0">
            <x v="33"/>
          </reference>
          <reference field="18" count="1">
            <x v="16"/>
          </reference>
        </references>
      </pivotArea>
    </format>
    <format dxfId="5365">
      <pivotArea dataOnly="0" labelOnly="1" outline="0" fieldPosition="0">
        <references count="3">
          <reference field="9" count="1" selected="0">
            <x v="484"/>
          </reference>
          <reference field="13" count="1" selected="0">
            <x v="33"/>
          </reference>
          <reference field="18" count="1">
            <x v="14"/>
          </reference>
        </references>
      </pivotArea>
    </format>
    <format dxfId="5364">
      <pivotArea dataOnly="0" labelOnly="1" outline="0" fieldPosition="0">
        <references count="3">
          <reference field="9" count="1" selected="0">
            <x v="485"/>
          </reference>
          <reference field="13" count="1" selected="0">
            <x v="34"/>
          </reference>
          <reference field="18" count="1">
            <x v="56"/>
          </reference>
        </references>
      </pivotArea>
    </format>
    <format dxfId="5363">
      <pivotArea dataOnly="0" labelOnly="1" outline="0" fieldPosition="0">
        <references count="3">
          <reference field="9" count="1" selected="0">
            <x v="486"/>
          </reference>
          <reference field="13" count="1" selected="0">
            <x v="34"/>
          </reference>
          <reference field="18" count="1">
            <x v="171"/>
          </reference>
        </references>
      </pivotArea>
    </format>
    <format dxfId="5362">
      <pivotArea dataOnly="0" labelOnly="1" outline="0" fieldPosition="0">
        <references count="3">
          <reference field="9" count="1" selected="0">
            <x v="488"/>
          </reference>
          <reference field="13" count="1" selected="0">
            <x v="35"/>
          </reference>
          <reference field="18" count="1">
            <x v="8"/>
          </reference>
        </references>
      </pivotArea>
    </format>
    <format dxfId="5361">
      <pivotArea dataOnly="0" labelOnly="1" outline="0" fieldPosition="0">
        <references count="3">
          <reference field="9" count="1" selected="0">
            <x v="497"/>
          </reference>
          <reference field="13" count="1" selected="0">
            <x v="36"/>
          </reference>
          <reference field="18" count="1">
            <x v="114"/>
          </reference>
        </references>
      </pivotArea>
    </format>
    <format dxfId="5360">
      <pivotArea dataOnly="0" labelOnly="1" outline="0" fieldPosition="0">
        <references count="3">
          <reference field="9" count="1" selected="0">
            <x v="498"/>
          </reference>
          <reference field="13" count="1" selected="0">
            <x v="36"/>
          </reference>
          <reference field="18" count="1">
            <x v="172"/>
          </reference>
        </references>
      </pivotArea>
    </format>
    <format dxfId="5359">
      <pivotArea dataOnly="0" labelOnly="1" outline="0" fieldPosition="0">
        <references count="3">
          <reference field="9" count="1" selected="0">
            <x v="499"/>
          </reference>
          <reference field="13" count="1" selected="0">
            <x v="37"/>
          </reference>
          <reference field="18" count="1">
            <x v="372"/>
          </reference>
        </references>
      </pivotArea>
    </format>
    <format dxfId="5358">
      <pivotArea dataOnly="0" labelOnly="1" outline="0" fieldPosition="0">
        <references count="3">
          <reference field="9" count="1" selected="0">
            <x v="500"/>
          </reference>
          <reference field="13" count="1" selected="0">
            <x v="37"/>
          </reference>
          <reference field="18" count="1">
            <x v="373"/>
          </reference>
        </references>
      </pivotArea>
    </format>
    <format dxfId="5357">
      <pivotArea dataOnly="0" labelOnly="1" outline="0" fieldPosition="0">
        <references count="3">
          <reference field="9" count="1" selected="0">
            <x v="501"/>
          </reference>
          <reference field="13" count="1" selected="0">
            <x v="37"/>
          </reference>
          <reference field="18" count="1">
            <x v="371"/>
          </reference>
        </references>
      </pivotArea>
    </format>
    <format dxfId="5356">
      <pivotArea dataOnly="0" labelOnly="1" outline="0" fieldPosition="0">
        <references count="3">
          <reference field="9" count="1" selected="0">
            <x v="502"/>
          </reference>
          <reference field="13" count="1" selected="0">
            <x v="37"/>
          </reference>
          <reference field="18" count="1">
            <x v="413"/>
          </reference>
        </references>
      </pivotArea>
    </format>
    <format dxfId="5355">
      <pivotArea dataOnly="0" labelOnly="1" outline="0" fieldPosition="0">
        <references count="3">
          <reference field="9" count="1" selected="0">
            <x v="503"/>
          </reference>
          <reference field="13" count="1" selected="0">
            <x v="37"/>
          </reference>
          <reference field="18" count="1">
            <x v="102"/>
          </reference>
        </references>
      </pivotArea>
    </format>
    <format dxfId="5354">
      <pivotArea dataOnly="0" labelOnly="1" outline="0" fieldPosition="0">
        <references count="3">
          <reference field="9" count="1" selected="0">
            <x v="504"/>
          </reference>
          <reference field="13" count="1" selected="0">
            <x v="37"/>
          </reference>
          <reference field="18" count="1">
            <x v="370"/>
          </reference>
        </references>
      </pivotArea>
    </format>
    <format dxfId="5353">
      <pivotArea dataOnly="0" labelOnly="1" outline="0" fieldPosition="0">
        <references count="3">
          <reference field="9" count="1" selected="0">
            <x v="505"/>
          </reference>
          <reference field="13" count="1" selected="0">
            <x v="37"/>
          </reference>
          <reference field="18" count="1">
            <x v="411"/>
          </reference>
        </references>
      </pivotArea>
    </format>
    <format dxfId="5352">
      <pivotArea dataOnly="0" labelOnly="1" outline="0" fieldPosition="0">
        <references count="3">
          <reference field="9" count="1" selected="0">
            <x v="506"/>
          </reference>
          <reference field="13" count="1" selected="0">
            <x v="37"/>
          </reference>
          <reference field="18" count="1">
            <x v="406"/>
          </reference>
        </references>
      </pivotArea>
    </format>
    <format dxfId="5351">
      <pivotArea dataOnly="0" labelOnly="1" outline="0" fieldPosition="0">
        <references count="3">
          <reference field="9" count="1" selected="0">
            <x v="507"/>
          </reference>
          <reference field="13" count="1" selected="0">
            <x v="37"/>
          </reference>
          <reference field="18" count="1">
            <x v="395"/>
          </reference>
        </references>
      </pivotArea>
    </format>
    <format dxfId="5350">
      <pivotArea dataOnly="0" labelOnly="1" outline="0" fieldPosition="0">
        <references count="3">
          <reference field="9" count="1" selected="0">
            <x v="508"/>
          </reference>
          <reference field="13" count="1" selected="0">
            <x v="37"/>
          </reference>
          <reference field="18" count="1">
            <x v="418"/>
          </reference>
        </references>
      </pivotArea>
    </format>
    <format dxfId="5349">
      <pivotArea dataOnly="0" labelOnly="1" outline="0" fieldPosition="0">
        <references count="3">
          <reference field="9" count="1" selected="0">
            <x v="509"/>
          </reference>
          <reference field="13" count="1" selected="0">
            <x v="37"/>
          </reference>
          <reference field="18" count="1">
            <x v="504"/>
          </reference>
        </references>
      </pivotArea>
    </format>
    <format dxfId="5348">
      <pivotArea dataOnly="0" labelOnly="1" outline="0" fieldPosition="0">
        <references count="3">
          <reference field="9" count="1" selected="0">
            <x v="510"/>
          </reference>
          <reference field="13" count="1" selected="0">
            <x v="37"/>
          </reference>
          <reference field="18" count="1">
            <x v="397"/>
          </reference>
        </references>
      </pivotArea>
    </format>
    <format dxfId="5347">
      <pivotArea dataOnly="0" labelOnly="1" outline="0" fieldPosition="0">
        <references count="3">
          <reference field="9" count="1" selected="0">
            <x v="511"/>
          </reference>
          <reference field="13" count="1" selected="0">
            <x v="37"/>
          </reference>
          <reference field="18" count="1">
            <x v="65"/>
          </reference>
        </references>
      </pivotArea>
    </format>
    <format dxfId="5346">
      <pivotArea dataOnly="0" labelOnly="1" outline="0" fieldPosition="0">
        <references count="3">
          <reference field="9" count="1" selected="0">
            <x v="512"/>
          </reference>
          <reference field="13" count="1" selected="0">
            <x v="37"/>
          </reference>
          <reference field="18" count="1">
            <x v="92"/>
          </reference>
        </references>
      </pivotArea>
    </format>
    <format dxfId="5345">
      <pivotArea dataOnly="0" labelOnly="1" outline="0" fieldPosition="0">
        <references count="3">
          <reference field="9" count="1" selected="0">
            <x v="513"/>
          </reference>
          <reference field="13" count="1" selected="0">
            <x v="38"/>
          </reference>
          <reference field="18" count="1">
            <x v="209"/>
          </reference>
        </references>
      </pivotArea>
    </format>
    <format dxfId="5344">
      <pivotArea dataOnly="0" labelOnly="1" outline="0" fieldPosition="0">
        <references count="3">
          <reference field="9" count="1" selected="0">
            <x v="514"/>
          </reference>
          <reference field="13" count="1" selected="0">
            <x v="38"/>
          </reference>
          <reference field="18" count="1">
            <x v="210"/>
          </reference>
        </references>
      </pivotArea>
    </format>
    <format dxfId="5343">
      <pivotArea dataOnly="0" labelOnly="1" outline="0" fieldPosition="0">
        <references count="3">
          <reference field="9" count="1" selected="0">
            <x v="515"/>
          </reference>
          <reference field="13" count="1" selected="0">
            <x v="38"/>
          </reference>
          <reference field="18" count="1">
            <x v="211"/>
          </reference>
        </references>
      </pivotArea>
    </format>
    <format dxfId="5342">
      <pivotArea dataOnly="0" labelOnly="1" outline="0" fieldPosition="0">
        <references count="3">
          <reference field="9" count="1" selected="0">
            <x v="516"/>
          </reference>
          <reference field="13" count="1" selected="0">
            <x v="38"/>
          </reference>
          <reference field="18" count="1">
            <x v="132"/>
          </reference>
        </references>
      </pivotArea>
    </format>
    <format dxfId="5341">
      <pivotArea dataOnly="0" labelOnly="1" outline="0" fieldPosition="0">
        <references count="3">
          <reference field="9" count="1" selected="0">
            <x v="517"/>
          </reference>
          <reference field="13" count="1" selected="0">
            <x v="38"/>
          </reference>
          <reference field="18" count="1">
            <x v="131"/>
          </reference>
        </references>
      </pivotArea>
    </format>
    <format dxfId="5340">
      <pivotArea dataOnly="0" labelOnly="1" outline="0" fieldPosition="0">
        <references count="3">
          <reference field="9" count="1" selected="0">
            <x v="518"/>
          </reference>
          <reference field="13" count="1" selected="0">
            <x v="38"/>
          </reference>
          <reference field="18" count="1">
            <x v="130"/>
          </reference>
        </references>
      </pivotArea>
    </format>
    <format dxfId="5339">
      <pivotArea dataOnly="0" labelOnly="1" outline="0" fieldPosition="0">
        <references count="3">
          <reference field="9" count="1" selected="0">
            <x v="519"/>
          </reference>
          <reference field="13" count="1" selected="0">
            <x v="38"/>
          </reference>
          <reference field="18" count="1">
            <x v="128"/>
          </reference>
        </references>
      </pivotArea>
    </format>
    <format dxfId="5338">
      <pivotArea dataOnly="0" labelOnly="1" outline="0" fieldPosition="0">
        <references count="3">
          <reference field="9" count="1" selected="0">
            <x v="520"/>
          </reference>
          <reference field="13" count="1" selected="0">
            <x v="38"/>
          </reference>
          <reference field="18" count="1">
            <x v="125"/>
          </reference>
        </references>
      </pivotArea>
    </format>
    <format dxfId="5337">
      <pivotArea dataOnly="0" labelOnly="1" outline="0" fieldPosition="0">
        <references count="3">
          <reference field="9" count="1" selected="0">
            <x v="521"/>
          </reference>
          <reference field="13" count="1" selected="0">
            <x v="38"/>
          </reference>
          <reference field="18" count="1">
            <x v="129"/>
          </reference>
        </references>
      </pivotArea>
    </format>
    <format dxfId="5336">
      <pivotArea dataOnly="0" labelOnly="1" outline="0" fieldPosition="0">
        <references count="3">
          <reference field="9" count="1" selected="0">
            <x v="522"/>
          </reference>
          <reference field="13" count="1" selected="0">
            <x v="38"/>
          </reference>
          <reference field="18" count="1">
            <x v="126"/>
          </reference>
        </references>
      </pivotArea>
    </format>
    <format dxfId="5335">
      <pivotArea dataOnly="0" labelOnly="1" outline="0" fieldPosition="0">
        <references count="3">
          <reference field="9" count="1" selected="0">
            <x v="523"/>
          </reference>
          <reference field="13" count="1" selected="0">
            <x v="38"/>
          </reference>
          <reference field="18" count="1">
            <x v="127"/>
          </reference>
        </references>
      </pivotArea>
    </format>
    <format dxfId="5334">
      <pivotArea dataOnly="0" labelOnly="1" outline="0" fieldPosition="0">
        <references count="3">
          <reference field="9" count="1" selected="0">
            <x v="524"/>
          </reference>
          <reference field="13" count="1" selected="0">
            <x v="38"/>
          </reference>
          <reference field="18" count="1">
            <x v="124"/>
          </reference>
        </references>
      </pivotArea>
    </format>
    <format dxfId="5333">
      <pivotArea dataOnly="0" labelOnly="1" outline="0" fieldPosition="0">
        <references count="3">
          <reference field="9" count="1" selected="0">
            <x v="525"/>
          </reference>
          <reference field="13" count="1" selected="0">
            <x v="38"/>
          </reference>
          <reference field="18" count="1">
            <x v="191"/>
          </reference>
        </references>
      </pivotArea>
    </format>
    <format dxfId="5332">
      <pivotArea dataOnly="0" labelOnly="1" outline="0" fieldPosition="0">
        <references count="3">
          <reference field="9" count="1" selected="0">
            <x v="526"/>
          </reference>
          <reference field="13" count="1" selected="0">
            <x v="38"/>
          </reference>
          <reference field="18" count="1">
            <x v="91"/>
          </reference>
        </references>
      </pivotArea>
    </format>
    <format dxfId="5331">
      <pivotArea dataOnly="0" labelOnly="1" outline="0" fieldPosition="0">
        <references count="3">
          <reference field="9" count="1" selected="0">
            <x v="527"/>
          </reference>
          <reference field="13" count="1" selected="0">
            <x v="39"/>
          </reference>
          <reference field="18" count="1">
            <x v="123"/>
          </reference>
        </references>
      </pivotArea>
    </format>
    <format dxfId="5330">
      <pivotArea dataOnly="0" labelOnly="1" outline="0" fieldPosition="0">
        <references count="3">
          <reference field="9" count="1" selected="0">
            <x v="528"/>
          </reference>
          <reference field="13" count="1" selected="0">
            <x v="39"/>
          </reference>
          <reference field="18" count="1">
            <x v="301"/>
          </reference>
        </references>
      </pivotArea>
    </format>
    <format dxfId="5329">
      <pivotArea dataOnly="0" labelOnly="1" outline="0" fieldPosition="0">
        <references count="3">
          <reference field="9" count="1" selected="0">
            <x v="529"/>
          </reference>
          <reference field="13" count="1" selected="0">
            <x v="39"/>
          </reference>
          <reference field="18" count="1">
            <x v="303"/>
          </reference>
        </references>
      </pivotArea>
    </format>
    <format dxfId="5328">
      <pivotArea dataOnly="0" labelOnly="1" outline="0" fieldPosition="0">
        <references count="3">
          <reference field="9" count="1" selected="0">
            <x v="530"/>
          </reference>
          <reference field="13" count="1" selected="0">
            <x v="39"/>
          </reference>
          <reference field="18" count="1">
            <x v="122"/>
          </reference>
        </references>
      </pivotArea>
    </format>
    <format dxfId="5327">
      <pivotArea dataOnly="0" labelOnly="1" outline="0" fieldPosition="0">
        <references count="3">
          <reference field="9" count="1" selected="0">
            <x v="531"/>
          </reference>
          <reference field="13" count="1" selected="0">
            <x v="39"/>
          </reference>
          <reference field="18" count="1">
            <x v="300"/>
          </reference>
        </references>
      </pivotArea>
    </format>
    <format dxfId="5326">
      <pivotArea dataOnly="0" labelOnly="1" outline="0" fieldPosition="0">
        <references count="3">
          <reference field="9" count="1" selected="0">
            <x v="532"/>
          </reference>
          <reference field="13" count="1" selected="0">
            <x v="39"/>
          </reference>
          <reference field="18" count="1">
            <x v="318"/>
          </reference>
        </references>
      </pivotArea>
    </format>
    <format dxfId="5325">
      <pivotArea dataOnly="0" labelOnly="1" outline="0" fieldPosition="0">
        <references count="3">
          <reference field="9" count="1" selected="0">
            <x v="533"/>
          </reference>
          <reference field="13" count="1" selected="0">
            <x v="39"/>
          </reference>
          <reference field="18" count="1">
            <x v="324"/>
          </reference>
        </references>
      </pivotArea>
    </format>
    <format dxfId="5324">
      <pivotArea dataOnly="0" labelOnly="1" outline="0" fieldPosition="0">
        <references count="3">
          <reference field="9" count="1" selected="0">
            <x v="534"/>
          </reference>
          <reference field="13" count="1" selected="0">
            <x v="39"/>
          </reference>
          <reference field="18" count="1">
            <x v="320"/>
          </reference>
        </references>
      </pivotArea>
    </format>
    <format dxfId="5323">
      <pivotArea dataOnly="0" labelOnly="1" outline="0" fieldPosition="0">
        <references count="3">
          <reference field="9" count="1" selected="0">
            <x v="535"/>
          </reference>
          <reference field="13" count="1" selected="0">
            <x v="39"/>
          </reference>
          <reference field="18" count="1">
            <x v="319"/>
          </reference>
        </references>
      </pivotArea>
    </format>
    <format dxfId="5322">
      <pivotArea dataOnly="0" labelOnly="1" outline="0" fieldPosition="0">
        <references count="3">
          <reference field="9" count="1" selected="0">
            <x v="536"/>
          </reference>
          <reference field="13" count="1" selected="0">
            <x v="39"/>
          </reference>
          <reference field="18" count="1">
            <x v="206"/>
          </reference>
        </references>
      </pivotArea>
    </format>
    <format dxfId="5321">
      <pivotArea dataOnly="0" labelOnly="1" outline="0" fieldPosition="0">
        <references count="3">
          <reference field="9" count="1" selected="0">
            <x v="537"/>
          </reference>
          <reference field="13" count="1" selected="0">
            <x v="39"/>
          </reference>
          <reference field="18" count="1">
            <x v="405"/>
          </reference>
        </references>
      </pivotArea>
    </format>
    <format dxfId="5320">
      <pivotArea dataOnly="0" labelOnly="1" outline="0" fieldPosition="0">
        <references count="3">
          <reference field="9" count="1" selected="0">
            <x v="538"/>
          </reference>
          <reference field="13" count="1" selected="0">
            <x v="39"/>
          </reference>
          <reference field="18" count="1">
            <x v="321"/>
          </reference>
        </references>
      </pivotArea>
    </format>
    <format dxfId="5319">
      <pivotArea dataOnly="0" labelOnly="1" outline="0" fieldPosition="0">
        <references count="3">
          <reference field="9" count="1" selected="0">
            <x v="539"/>
          </reference>
          <reference field="13" count="1" selected="0">
            <x v="39"/>
          </reference>
          <reference field="18" count="1">
            <x v="376"/>
          </reference>
        </references>
      </pivotArea>
    </format>
    <format dxfId="5318">
      <pivotArea dataOnly="0" labelOnly="1" outline="0" fieldPosition="0">
        <references count="3">
          <reference field="9" count="1" selected="0">
            <x v="540"/>
          </reference>
          <reference field="13" count="1" selected="0">
            <x v="39"/>
          </reference>
          <reference field="18" count="1">
            <x v="375"/>
          </reference>
        </references>
      </pivotArea>
    </format>
    <format dxfId="5317">
      <pivotArea dataOnly="0" labelOnly="1" outline="0" fieldPosition="0">
        <references count="3">
          <reference field="9" count="1" selected="0">
            <x v="541"/>
          </reference>
          <reference field="13" count="1" selected="0">
            <x v="39"/>
          </reference>
          <reference field="18" count="1">
            <x v="238"/>
          </reference>
        </references>
      </pivotArea>
    </format>
    <format dxfId="5316">
      <pivotArea dataOnly="0" labelOnly="1" outline="0" fieldPosition="0">
        <references count="3">
          <reference field="9" count="1" selected="0">
            <x v="542"/>
          </reference>
          <reference field="13" count="1" selected="0">
            <x v="39"/>
          </reference>
          <reference field="18" count="1">
            <x v="106"/>
          </reference>
        </references>
      </pivotArea>
    </format>
    <format dxfId="5315">
      <pivotArea dataOnly="0" labelOnly="1" outline="0" fieldPosition="0">
        <references count="3">
          <reference field="9" count="1" selected="0">
            <x v="544"/>
          </reference>
          <reference field="13" count="1" selected="0">
            <x v="39"/>
          </reference>
          <reference field="18" count="1">
            <x v="345"/>
          </reference>
        </references>
      </pivotArea>
    </format>
    <format dxfId="5314">
      <pivotArea dataOnly="0" labelOnly="1" outline="0" fieldPosition="0">
        <references count="3">
          <reference field="9" count="1" selected="0">
            <x v="545"/>
          </reference>
          <reference field="13" count="1" selected="0">
            <x v="39"/>
          </reference>
          <reference field="18" count="1">
            <x v="299"/>
          </reference>
        </references>
      </pivotArea>
    </format>
    <format dxfId="5313">
      <pivotArea dataOnly="0" labelOnly="1" outline="0" fieldPosition="0">
        <references count="3">
          <reference field="9" count="1" selected="0">
            <x v="546"/>
          </reference>
          <reference field="13" count="1" selected="0">
            <x v="39"/>
          </reference>
          <reference field="18" count="1">
            <x v="346"/>
          </reference>
        </references>
      </pivotArea>
    </format>
    <format dxfId="5312">
      <pivotArea dataOnly="0" labelOnly="1" outline="0" fieldPosition="0">
        <references count="3">
          <reference field="9" count="1" selected="0">
            <x v="547"/>
          </reference>
          <reference field="13" count="1" selected="0">
            <x v="39"/>
          </reference>
          <reference field="18" count="1">
            <x v="212"/>
          </reference>
        </references>
      </pivotArea>
    </format>
    <format dxfId="5311">
      <pivotArea dataOnly="0" labelOnly="1" outline="0" fieldPosition="0">
        <references count="3">
          <reference field="9" count="1" selected="0">
            <x v="548"/>
          </reference>
          <reference field="13" count="1" selected="0">
            <x v="39"/>
          </reference>
          <reference field="18" count="1">
            <x v="322"/>
          </reference>
        </references>
      </pivotArea>
    </format>
    <format dxfId="5310">
      <pivotArea dataOnly="0" labelOnly="1" outline="0" fieldPosition="0">
        <references count="3">
          <reference field="9" count="1" selected="0">
            <x v="549"/>
          </reference>
          <reference field="13" count="1" selected="0">
            <x v="39"/>
          </reference>
          <reference field="18" count="1">
            <x v="353"/>
          </reference>
        </references>
      </pivotArea>
    </format>
    <format dxfId="5309">
      <pivotArea dataOnly="0" labelOnly="1" outline="0" fieldPosition="0">
        <references count="3">
          <reference field="9" count="1" selected="0">
            <x v="550"/>
          </reference>
          <reference field="13" count="1" selected="0">
            <x v="39"/>
          </reference>
          <reference field="18" count="1">
            <x v="449"/>
          </reference>
        </references>
      </pivotArea>
    </format>
    <format dxfId="5308">
      <pivotArea dataOnly="0" labelOnly="1" outline="0" fieldPosition="0">
        <references count="3">
          <reference field="9" count="1" selected="0">
            <x v="551"/>
          </reference>
          <reference field="13" count="1" selected="0">
            <x v="39"/>
          </reference>
          <reference field="18" count="1">
            <x v="347"/>
          </reference>
        </references>
      </pivotArea>
    </format>
    <format dxfId="5307">
      <pivotArea dataOnly="0" labelOnly="1" outline="0" fieldPosition="0">
        <references count="3">
          <reference field="9" count="1" selected="0">
            <x v="552"/>
          </reference>
          <reference field="13" count="1" selected="0">
            <x v="39"/>
          </reference>
          <reference field="18" count="1">
            <x v="333"/>
          </reference>
        </references>
      </pivotArea>
    </format>
    <format dxfId="5306">
      <pivotArea dataOnly="0" labelOnly="1" outline="0" fieldPosition="0">
        <references count="3">
          <reference field="9" count="1" selected="0">
            <x v="553"/>
          </reference>
          <reference field="13" count="1" selected="0">
            <x v="39"/>
          </reference>
          <reference field="18" count="1">
            <x v="404"/>
          </reference>
        </references>
      </pivotArea>
    </format>
    <format dxfId="5305">
      <pivotArea dataOnly="0" labelOnly="1" outline="0" fieldPosition="0">
        <references count="3">
          <reference field="9" count="1" selected="0">
            <x v="554"/>
          </reference>
          <reference field="13" count="1" selected="0">
            <x v="39"/>
          </reference>
          <reference field="18" count="1">
            <x v="309"/>
          </reference>
        </references>
      </pivotArea>
    </format>
    <format dxfId="5304">
      <pivotArea dataOnly="0" labelOnly="1" outline="0" fieldPosition="0">
        <references count="3">
          <reference field="9" count="1" selected="0">
            <x v="555"/>
          </reference>
          <reference field="13" count="1" selected="0">
            <x v="39"/>
          </reference>
          <reference field="18" count="1">
            <x v="343"/>
          </reference>
        </references>
      </pivotArea>
    </format>
    <format dxfId="5303">
      <pivotArea dataOnly="0" labelOnly="1" outline="0" fieldPosition="0">
        <references count="3">
          <reference field="9" count="1" selected="0">
            <x v="556"/>
          </reference>
          <reference field="13" count="1" selected="0">
            <x v="39"/>
          </reference>
          <reference field="18" count="1">
            <x v="323"/>
          </reference>
        </references>
      </pivotArea>
    </format>
    <format dxfId="5302">
      <pivotArea dataOnly="0" labelOnly="1" outline="0" fieldPosition="0">
        <references count="3">
          <reference field="9" count="1" selected="0">
            <x v="557"/>
          </reference>
          <reference field="13" count="1" selected="0">
            <x v="39"/>
          </reference>
          <reference field="18" count="1">
            <x v="312"/>
          </reference>
        </references>
      </pivotArea>
    </format>
    <format dxfId="5301">
      <pivotArea dataOnly="0" labelOnly="1" outline="0" fieldPosition="0">
        <references count="3">
          <reference field="9" count="1" selected="0">
            <x v="558"/>
          </reference>
          <reference field="13" count="1" selected="0">
            <x v="39"/>
          </reference>
          <reference field="18" count="1">
            <x v="310"/>
          </reference>
        </references>
      </pivotArea>
    </format>
    <format dxfId="5300">
      <pivotArea dataOnly="0" labelOnly="1" outline="0" fieldPosition="0">
        <references count="3">
          <reference field="9" count="1" selected="0">
            <x v="559"/>
          </reference>
          <reference field="13" count="1" selected="0">
            <x v="39"/>
          </reference>
          <reference field="18" count="1">
            <x v="136"/>
          </reference>
        </references>
      </pivotArea>
    </format>
    <format dxfId="5299">
      <pivotArea dataOnly="0" labelOnly="1" outline="0" fieldPosition="0">
        <references count="3">
          <reference field="9" count="1" selected="0">
            <x v="560"/>
          </reference>
          <reference field="13" count="1" selected="0">
            <x v="39"/>
          </reference>
          <reference field="18" count="1">
            <x v="308"/>
          </reference>
        </references>
      </pivotArea>
    </format>
    <format dxfId="5298">
      <pivotArea dataOnly="0" labelOnly="1" outline="0" fieldPosition="0">
        <references count="3">
          <reference field="9" count="1" selected="0">
            <x v="561"/>
          </reference>
          <reference field="13" count="1" selected="0">
            <x v="39"/>
          </reference>
          <reference field="18" count="1">
            <x v="311"/>
          </reference>
        </references>
      </pivotArea>
    </format>
    <format dxfId="5297">
      <pivotArea dataOnly="0" labelOnly="1" outline="0" fieldPosition="0">
        <references count="3">
          <reference field="9" count="1" selected="0">
            <x v="562"/>
          </reference>
          <reference field="13" count="1" selected="0">
            <x v="40"/>
          </reference>
          <reference field="18" count="1">
            <x v="439"/>
          </reference>
        </references>
      </pivotArea>
    </format>
    <format dxfId="5296">
      <pivotArea dataOnly="0" labelOnly="1" outline="0" fieldPosition="0">
        <references count="3">
          <reference field="9" count="1" selected="0">
            <x v="563"/>
          </reference>
          <reference field="13" count="1" selected="0">
            <x v="40"/>
          </reference>
          <reference field="18" count="1">
            <x v="410"/>
          </reference>
        </references>
      </pivotArea>
    </format>
    <format dxfId="5295">
      <pivotArea dataOnly="0" labelOnly="1" outline="0" fieldPosition="0">
        <references count="3">
          <reference field="9" count="1" selected="0">
            <x v="564"/>
          </reference>
          <reference field="13" count="1" selected="0">
            <x v="40"/>
          </reference>
          <reference field="18" count="1">
            <x v="443"/>
          </reference>
        </references>
      </pivotArea>
    </format>
    <format dxfId="5294">
      <pivotArea dataOnly="0" labelOnly="1" outline="0" fieldPosition="0">
        <references count="3">
          <reference field="9" count="1" selected="0">
            <x v="565"/>
          </reference>
          <reference field="13" count="1" selected="0">
            <x v="40"/>
          </reference>
          <reference field="18" count="1">
            <x v="407"/>
          </reference>
        </references>
      </pivotArea>
    </format>
    <format dxfId="5293">
      <pivotArea dataOnly="0" labelOnly="1" outline="0" fieldPosition="0">
        <references count="3">
          <reference field="9" count="1" selected="0">
            <x v="566"/>
          </reference>
          <reference field="13" count="1" selected="0">
            <x v="40"/>
          </reference>
          <reference field="18" count="1">
            <x v="408"/>
          </reference>
        </references>
      </pivotArea>
    </format>
    <format dxfId="5292">
      <pivotArea dataOnly="0" labelOnly="1" outline="0" fieldPosition="0">
        <references count="3">
          <reference field="9" count="1" selected="0">
            <x v="567"/>
          </reference>
          <reference field="13" count="1" selected="0">
            <x v="40"/>
          </reference>
          <reference field="18" count="1">
            <x v="409"/>
          </reference>
        </references>
      </pivotArea>
    </format>
    <format dxfId="5291">
      <pivotArea dataOnly="0" labelOnly="1" outline="0" fieldPosition="0">
        <references count="3">
          <reference field="9" count="1" selected="0">
            <x v="568"/>
          </reference>
          <reference field="13" count="1" selected="0">
            <x v="40"/>
          </reference>
          <reference field="18" count="1">
            <x v="414"/>
          </reference>
        </references>
      </pivotArea>
    </format>
    <format dxfId="5290">
      <pivotArea dataOnly="0" labelOnly="1" outline="0" fieldPosition="0">
        <references count="3">
          <reference field="9" count="1" selected="0">
            <x v="569"/>
          </reference>
          <reference field="13" count="1" selected="0">
            <x v="40"/>
          </reference>
          <reference field="18" count="1">
            <x v="503"/>
          </reference>
        </references>
      </pivotArea>
    </format>
    <format dxfId="5289">
      <pivotArea dataOnly="0" labelOnly="1" outline="0" fieldPosition="0">
        <references count="3">
          <reference field="9" count="1" selected="0">
            <x v="570"/>
          </reference>
          <reference field="13" count="1" selected="0">
            <x v="40"/>
          </reference>
          <reference field="18" count="1">
            <x v="374"/>
          </reference>
        </references>
      </pivotArea>
    </format>
    <format dxfId="5288">
      <pivotArea dataOnly="0" labelOnly="1" outline="0" fieldPosition="0">
        <references count="3">
          <reference field="9" count="1" selected="0">
            <x v="571"/>
          </reference>
          <reference field="13" count="1" selected="0">
            <x v="40"/>
          </reference>
          <reference field="18" count="1">
            <x v="412"/>
          </reference>
        </references>
      </pivotArea>
    </format>
    <format dxfId="5287">
      <pivotArea dataOnly="0" labelOnly="1" outline="0" fieldPosition="0">
        <references count="3">
          <reference field="9" count="1" selected="0">
            <x v="572"/>
          </reference>
          <reference field="13" count="1" selected="0">
            <x v="40"/>
          </reference>
          <reference field="18" count="1">
            <x v="344"/>
          </reference>
        </references>
      </pivotArea>
    </format>
    <format dxfId="5286">
      <pivotArea dataOnly="0" labelOnly="1" outline="0" fieldPosition="0">
        <references count="3">
          <reference field="9" count="1" selected="0">
            <x v="573"/>
          </reference>
          <reference field="13" count="1" selected="0">
            <x v="40"/>
          </reference>
          <reference field="18" count="1">
            <x v="368"/>
          </reference>
        </references>
      </pivotArea>
    </format>
    <format dxfId="5285">
      <pivotArea dataOnly="0" labelOnly="1" outline="0" fieldPosition="0">
        <references count="3">
          <reference field="9" count="1" selected="0">
            <x v="574"/>
          </reference>
          <reference field="13" count="1" selected="0">
            <x v="40"/>
          </reference>
          <reference field="18" count="1">
            <x v="145"/>
          </reference>
        </references>
      </pivotArea>
    </format>
    <format dxfId="5284">
      <pivotArea dataOnly="0" labelOnly="1" outline="0" fieldPosition="0">
        <references count="3">
          <reference field="9" count="1" selected="0">
            <x v="575"/>
          </reference>
          <reference field="13" count="1" selected="0">
            <x v="40"/>
          </reference>
          <reference field="18" count="1">
            <x v="502"/>
          </reference>
        </references>
      </pivotArea>
    </format>
    <format dxfId="5283">
      <pivotArea dataOnly="0" labelOnly="1" outline="0" fieldPosition="0">
        <references count="3">
          <reference field="9" count="1" selected="0">
            <x v="576"/>
          </reference>
          <reference field="13" count="1" selected="0">
            <x v="40"/>
          </reference>
          <reference field="18" count="1">
            <x v="90"/>
          </reference>
        </references>
      </pivotArea>
    </format>
    <format dxfId="5282">
      <pivotArea dataOnly="0" labelOnly="1" outline="0" fieldPosition="0">
        <references count="3">
          <reference field="9" count="1" selected="0">
            <x v="577"/>
          </reference>
          <reference field="13" count="1" selected="0">
            <x v="40"/>
          </reference>
          <reference field="18" count="1">
            <x v="94"/>
          </reference>
        </references>
      </pivotArea>
    </format>
    <format dxfId="5281">
      <pivotArea dataOnly="0" labelOnly="1" outline="0" fieldPosition="0">
        <references count="3">
          <reference field="9" count="1" selected="0">
            <x v="578"/>
          </reference>
          <reference field="13" count="1" selected="0">
            <x v="41"/>
          </reference>
          <reference field="18" count="1">
            <x v="104"/>
          </reference>
        </references>
      </pivotArea>
    </format>
    <format dxfId="5280">
      <pivotArea dataOnly="0" labelOnly="1" outline="0" fieldPosition="0">
        <references count="3">
          <reference field="9" count="1" selected="0">
            <x v="579"/>
          </reference>
          <reference field="13" count="1" selected="0">
            <x v="41"/>
          </reference>
          <reference field="18" count="1">
            <x v="342"/>
          </reference>
        </references>
      </pivotArea>
    </format>
    <format dxfId="5279">
      <pivotArea dataOnly="0" labelOnly="1" outline="0" fieldPosition="0">
        <references count="3">
          <reference field="9" count="1" selected="0">
            <x v="580"/>
          </reference>
          <reference field="13" count="1" selected="0">
            <x v="41"/>
          </reference>
          <reference field="18" count="1">
            <x v="341"/>
          </reference>
        </references>
      </pivotArea>
    </format>
    <format dxfId="5278">
      <pivotArea dataOnly="0" labelOnly="1" outline="0" fieldPosition="0">
        <references count="3">
          <reference field="9" count="1" selected="0">
            <x v="581"/>
          </reference>
          <reference field="13" count="1" selected="0">
            <x v="42"/>
          </reference>
          <reference field="18" count="1">
            <x v="0"/>
          </reference>
        </references>
      </pivotArea>
    </format>
    <format dxfId="5277">
      <pivotArea dataOnly="0" labelOnly="1" outline="0" fieldPosition="0">
        <references count="3">
          <reference field="9" count="1" selected="0">
            <x v="585"/>
          </reference>
          <reference field="13" count="1" selected="0">
            <x v="42"/>
          </reference>
          <reference field="18" count="1">
            <x v="495"/>
          </reference>
        </references>
      </pivotArea>
    </format>
    <format dxfId="5276">
      <pivotArea dataOnly="0" labelOnly="1" outline="0" fieldPosition="0">
        <references count="3">
          <reference field="9" count="1" selected="0">
            <x v="586"/>
          </reference>
          <reference field="13" count="1" selected="0">
            <x v="42"/>
          </reference>
          <reference field="18" count="1">
            <x v="0"/>
          </reference>
        </references>
      </pivotArea>
    </format>
    <format dxfId="5275">
      <pivotArea dataOnly="0" labelOnly="1" outline="0" fieldPosition="0">
        <references count="3">
          <reference field="9" count="1" selected="0">
            <x v="589"/>
          </reference>
          <reference field="13" count="1" selected="0">
            <x v="42"/>
          </reference>
          <reference field="18" count="1">
            <x v="496"/>
          </reference>
        </references>
      </pivotArea>
    </format>
    <format dxfId="5274">
      <pivotArea dataOnly="0" labelOnly="1" outline="0" fieldPosition="0">
        <references count="3">
          <reference field="9" count="1" selected="0">
            <x v="590"/>
          </reference>
          <reference field="13" count="1" selected="0">
            <x v="42"/>
          </reference>
          <reference field="18" count="1">
            <x v="497"/>
          </reference>
        </references>
      </pivotArea>
    </format>
    <format dxfId="5273">
      <pivotArea dataOnly="0" labelOnly="1" outline="0" fieldPosition="0">
        <references count="3">
          <reference field="9" count="1" selected="0">
            <x v="591"/>
          </reference>
          <reference field="13" count="1" selected="0">
            <x v="42"/>
          </reference>
          <reference field="18" count="1">
            <x v="0"/>
          </reference>
        </references>
      </pivotArea>
    </format>
    <format dxfId="5272">
      <pivotArea dataOnly="0" labelOnly="1" outline="0" fieldPosition="0">
        <references count="3">
          <reference field="9" count="1" selected="0">
            <x v="594"/>
          </reference>
          <reference field="13" count="1" selected="0">
            <x v="42"/>
          </reference>
          <reference field="18" count="1">
            <x v="498"/>
          </reference>
        </references>
      </pivotArea>
    </format>
    <format dxfId="5271">
      <pivotArea dataOnly="0" labelOnly="1" outline="0" fieldPosition="0">
        <references count="3">
          <reference field="9" count="1" selected="0">
            <x v="595"/>
          </reference>
          <reference field="13" count="1" selected="0">
            <x v="42"/>
          </reference>
          <reference field="18" count="1">
            <x v="0"/>
          </reference>
        </references>
      </pivotArea>
    </format>
    <format dxfId="5270">
      <pivotArea dataOnly="0" labelOnly="1" outline="0" fieldPosition="0">
        <references count="3">
          <reference field="9" count="1" selected="0">
            <x v="600"/>
          </reference>
          <reference field="13" count="1" selected="0">
            <x v="42"/>
          </reference>
          <reference field="18" count="1">
            <x v="499"/>
          </reference>
        </references>
      </pivotArea>
    </format>
    <format dxfId="5269">
      <pivotArea dataOnly="0" labelOnly="1" outline="0" fieldPosition="0">
        <references count="3">
          <reference field="9" count="1" selected="0">
            <x v="601"/>
          </reference>
          <reference field="13" count="1" selected="0">
            <x v="42"/>
          </reference>
          <reference field="18" count="1">
            <x v="500"/>
          </reference>
        </references>
      </pivotArea>
    </format>
    <format dxfId="5268">
      <pivotArea dataOnly="0" labelOnly="1" outline="0" fieldPosition="0">
        <references count="3">
          <reference field="9" count="1" selected="0">
            <x v="602"/>
          </reference>
          <reference field="13" count="1" selected="0">
            <x v="42"/>
          </reference>
          <reference field="18" count="1">
            <x v="0"/>
          </reference>
        </references>
      </pivotArea>
    </format>
    <format dxfId="5267">
      <pivotArea dataOnly="0" labelOnly="1" outline="0" fieldPosition="0">
        <references count="3">
          <reference field="9" count="1" selected="0">
            <x v="603"/>
          </reference>
          <reference field="13" count="1" selected="0">
            <x v="42"/>
          </reference>
          <reference field="18" count="1">
            <x v="500"/>
          </reference>
        </references>
      </pivotArea>
    </format>
    <format dxfId="5266">
      <pivotArea dataOnly="0" labelOnly="1" outline="0" fieldPosition="0">
        <references count="3">
          <reference field="9" count="1" selected="0">
            <x v="604"/>
          </reference>
          <reference field="13" count="1" selected="0">
            <x v="42"/>
          </reference>
          <reference field="18" count="1">
            <x v="501"/>
          </reference>
        </references>
      </pivotArea>
    </format>
    <format dxfId="5265">
      <pivotArea dataOnly="0" labelOnly="1" outline="0" fieldPosition="0">
        <references count="3">
          <reference field="9" count="1" selected="0">
            <x v="605"/>
          </reference>
          <reference field="13" count="1" selected="0">
            <x v="42"/>
          </reference>
          <reference field="18" count="1">
            <x v="500"/>
          </reference>
        </references>
      </pivotArea>
    </format>
    <format dxfId="5264">
      <pivotArea dataOnly="0" labelOnly="1" outline="0" fieldPosition="0">
        <references count="3">
          <reference field="9" count="1" selected="0">
            <x v="606"/>
          </reference>
          <reference field="13" count="1" selected="0">
            <x v="42"/>
          </reference>
          <reference field="18" count="1">
            <x v="277"/>
          </reference>
        </references>
      </pivotArea>
    </format>
    <format dxfId="5263">
      <pivotArea dataOnly="0" labelOnly="1" outline="0" fieldPosition="0">
        <references count="3">
          <reference field="9" count="1" selected="0">
            <x v="634"/>
          </reference>
          <reference field="13" count="1" selected="0">
            <x v="42"/>
          </reference>
          <reference field="18" count="1">
            <x v="248"/>
          </reference>
        </references>
      </pivotArea>
    </format>
    <format dxfId="5262">
      <pivotArea dataOnly="0" labelOnly="1" outline="0" fieldPosition="0">
        <references count="3">
          <reference field="9" count="1" selected="0">
            <x v="642"/>
          </reference>
          <reference field="13" count="1" selected="0">
            <x v="42"/>
          </reference>
          <reference field="18" count="1">
            <x v="0"/>
          </reference>
        </references>
      </pivotArea>
    </format>
    <format dxfId="5261">
      <pivotArea dataOnly="0" labelOnly="1" outline="0" fieldPosition="0">
        <references count="3">
          <reference field="9" count="1" selected="0">
            <x v="643"/>
          </reference>
          <reference field="13" count="1" selected="0">
            <x v="42"/>
          </reference>
          <reference field="18" count="1">
            <x v="159"/>
          </reference>
        </references>
      </pivotArea>
    </format>
    <format dxfId="5260">
      <pivotArea dataOnly="0" labelOnly="1" outline="0" fieldPosition="0">
        <references count="3">
          <reference field="9" count="1" selected="0">
            <x v="644"/>
          </reference>
          <reference field="13" count="1" selected="0">
            <x v="42"/>
          </reference>
          <reference field="18" count="1">
            <x v="160"/>
          </reference>
        </references>
      </pivotArea>
    </format>
    <format dxfId="5259">
      <pivotArea dataOnly="0" labelOnly="1" outline="0" fieldPosition="0">
        <references count="3">
          <reference field="9" count="1" selected="0">
            <x v="645"/>
          </reference>
          <reference field="13" count="1" selected="0">
            <x v="42"/>
          </reference>
          <reference field="18" count="1">
            <x v="248"/>
          </reference>
        </references>
      </pivotArea>
    </format>
    <format dxfId="5258">
      <pivotArea dataOnly="0" labelOnly="1" outline="0" fieldPosition="0">
        <references count="3">
          <reference field="9" count="1" selected="0">
            <x v="648"/>
          </reference>
          <reference field="13" count="1" selected="0">
            <x v="42"/>
          </reference>
          <reference field="18" count="1">
            <x v="161"/>
          </reference>
        </references>
      </pivotArea>
    </format>
    <format dxfId="5257">
      <pivotArea dataOnly="0" labelOnly="1" outline="0" fieldPosition="0">
        <references count="3">
          <reference field="9" count="1" selected="0">
            <x v="649"/>
          </reference>
          <reference field="13" count="1" selected="0">
            <x v="42"/>
          </reference>
          <reference field="18" count="1">
            <x v="248"/>
          </reference>
        </references>
      </pivotArea>
    </format>
    <format dxfId="5256">
      <pivotArea dataOnly="0" labelOnly="1" outline="0" fieldPosition="0">
        <references count="3">
          <reference field="9" count="1" selected="0">
            <x v="655"/>
          </reference>
          <reference field="13" count="1" selected="0">
            <x v="42"/>
          </reference>
          <reference field="18" count="1">
            <x v="0"/>
          </reference>
        </references>
      </pivotArea>
    </format>
    <format dxfId="5255">
      <pivotArea dataOnly="0" labelOnly="1" outline="0" fieldPosition="0">
        <references count="3">
          <reference field="9" count="1" selected="0">
            <x v="656"/>
          </reference>
          <reference field="13" count="1" selected="0">
            <x v="42"/>
          </reference>
          <reference field="18" count="1">
            <x v="248"/>
          </reference>
        </references>
      </pivotArea>
    </format>
    <format dxfId="5254">
      <pivotArea dataOnly="0" labelOnly="1" outline="0" fieldPosition="0">
        <references count="3">
          <reference field="9" count="1" selected="0">
            <x v="690"/>
          </reference>
          <reference field="13" count="1" selected="0">
            <x v="42"/>
          </reference>
          <reference field="18" count="1">
            <x v="0"/>
          </reference>
        </references>
      </pivotArea>
    </format>
    <format dxfId="5253">
      <pivotArea dataOnly="0" labelOnly="1" outline="0" fieldPosition="0">
        <references count="3">
          <reference field="9" count="1" selected="0">
            <x v="612"/>
          </reference>
          <reference field="13" count="1" selected="0">
            <x v="43"/>
          </reference>
          <reference field="18" count="1">
            <x v="426"/>
          </reference>
        </references>
      </pivotArea>
    </format>
    <format dxfId="5252">
      <pivotArea dataOnly="0" labelOnly="1" outline="0" fieldPosition="0">
        <references count="3">
          <reference field="9" count="1" selected="0">
            <x v="613"/>
          </reference>
          <reference field="13" count="1" selected="0">
            <x v="43"/>
          </reference>
          <reference field="18" count="1">
            <x v="427"/>
          </reference>
        </references>
      </pivotArea>
    </format>
    <format dxfId="5251">
      <pivotArea dataOnly="0" labelOnly="1" outline="0" fieldPosition="0">
        <references count="3">
          <reference field="9" count="1" selected="0">
            <x v="614"/>
          </reference>
          <reference field="13" count="1" selected="0">
            <x v="44"/>
          </reference>
          <reference field="18" count="1">
            <x v="350"/>
          </reference>
        </references>
      </pivotArea>
    </format>
    <format dxfId="5250">
      <pivotArea dataOnly="0" labelOnly="1" outline="0" fieldPosition="0">
        <references count="3">
          <reference field="9" count="1" selected="0">
            <x v="615"/>
          </reference>
          <reference field="13" count="1" selected="0">
            <x v="44"/>
          </reference>
          <reference field="18" count="1">
            <x v="429"/>
          </reference>
        </references>
      </pivotArea>
    </format>
    <format dxfId="5249">
      <pivotArea dataOnly="0" labelOnly="1" outline="0" fieldPosition="0">
        <references count="3">
          <reference field="9" count="1" selected="0">
            <x v="616"/>
          </reference>
          <reference field="13" count="1" selected="0">
            <x v="44"/>
          </reference>
          <reference field="18" count="1">
            <x v="148"/>
          </reference>
        </references>
      </pivotArea>
    </format>
    <format dxfId="5248">
      <pivotArea dataOnly="0" labelOnly="1" outline="0" fieldPosition="0">
        <references count="3">
          <reference field="9" count="1" selected="0">
            <x v="617"/>
          </reference>
          <reference field="13" count="1" selected="0">
            <x v="44"/>
          </reference>
          <reference field="18" count="1">
            <x v="428"/>
          </reference>
        </references>
      </pivotArea>
    </format>
    <format dxfId="5247">
      <pivotArea dataOnly="0" labelOnly="1" outline="0" fieldPosition="0">
        <references count="3">
          <reference field="9" count="1" selected="0">
            <x v="618"/>
          </reference>
          <reference field="13" count="1" selected="0">
            <x v="44"/>
          </reference>
          <reference field="18" count="1">
            <x v="149"/>
          </reference>
        </references>
      </pivotArea>
    </format>
    <format dxfId="5246">
      <pivotArea dataOnly="0" labelOnly="1" outline="0" fieldPosition="0">
        <references count="3">
          <reference field="9" count="1" selected="0">
            <x v="619"/>
          </reference>
          <reference field="13" count="1" selected="0">
            <x v="44"/>
          </reference>
          <reference field="18" count="1">
            <x v="336"/>
          </reference>
        </references>
      </pivotArea>
    </format>
    <format dxfId="5245">
      <pivotArea dataOnly="0" labelOnly="1" outline="0" fieldPosition="0">
        <references count="3">
          <reference field="9" count="1" selected="0">
            <x v="620"/>
          </reference>
          <reference field="13" count="1" selected="0">
            <x v="44"/>
          </reference>
          <reference field="18" count="1">
            <x v="352"/>
          </reference>
        </references>
      </pivotArea>
    </format>
    <format dxfId="5244">
      <pivotArea dataOnly="0" labelOnly="1" outline="0" fieldPosition="0">
        <references count="3">
          <reference field="9" count="1" selected="0">
            <x v="621"/>
          </reference>
          <reference field="13" count="1" selected="0">
            <x v="45"/>
          </reference>
          <reference field="18" count="1">
            <x v="252"/>
          </reference>
        </references>
      </pivotArea>
    </format>
    <format dxfId="5243">
      <pivotArea dataOnly="0" labelOnly="1" outline="0" fieldPosition="0">
        <references count="3">
          <reference field="9" count="1" selected="0">
            <x v="622"/>
          </reference>
          <reference field="13" count="1" selected="0">
            <x v="45"/>
          </reference>
          <reference field="18" count="1">
            <x v="296"/>
          </reference>
        </references>
      </pivotArea>
    </format>
    <format dxfId="5242">
      <pivotArea dataOnly="0" labelOnly="1" outline="0" fieldPosition="0">
        <references count="3">
          <reference field="9" count="1" selected="0">
            <x v="623"/>
          </reference>
          <reference field="13" count="1" selected="0">
            <x v="45"/>
          </reference>
          <reference field="18" count="1">
            <x v="101"/>
          </reference>
        </references>
      </pivotArea>
    </format>
    <format dxfId="5241">
      <pivotArea dataOnly="0" labelOnly="1" outline="0" fieldPosition="0">
        <references count="3">
          <reference field="9" count="1" selected="0">
            <x v="624"/>
          </reference>
          <reference field="13" count="1" selected="0">
            <x v="45"/>
          </reference>
          <reference field="18" count="1">
            <x v="491"/>
          </reference>
        </references>
      </pivotArea>
    </format>
    <format dxfId="5240">
      <pivotArea dataOnly="0" labelOnly="1" outline="0" fieldPosition="0">
        <references count="3">
          <reference field="9" count="1" selected="0">
            <x v="625"/>
          </reference>
          <reference field="13" count="1" selected="0">
            <x v="46"/>
          </reference>
          <reference field="18" count="1">
            <x v="101"/>
          </reference>
        </references>
      </pivotArea>
    </format>
    <format dxfId="5239">
      <pivotArea dataOnly="0" labelOnly="1" outline="0" fieldPosition="0">
        <references count="3">
          <reference field="9" count="1" selected="0">
            <x v="631"/>
          </reference>
          <reference field="13" count="1" selected="0">
            <x v="46"/>
          </reference>
          <reference field="18" count="1">
            <x v="425"/>
          </reference>
        </references>
      </pivotArea>
    </format>
    <format dxfId="5238">
      <pivotArea dataOnly="0" labelOnly="1" outline="0" fieldPosition="0">
        <references count="3">
          <reference field="9" count="1" selected="0">
            <x v="632"/>
          </reference>
          <reference field="13" count="1" selected="0">
            <x v="47"/>
          </reference>
          <reference field="18" count="1">
            <x v="463"/>
          </reference>
        </references>
      </pivotArea>
    </format>
    <format dxfId="5237">
      <pivotArea dataOnly="0" labelOnly="1" outline="0" fieldPosition="0">
        <references count="3">
          <reference field="9" count="1" selected="0">
            <x v="633"/>
          </reference>
          <reference field="13" count="1" selected="0">
            <x v="47"/>
          </reference>
          <reference field="18" count="1">
            <x v="387"/>
          </reference>
        </references>
      </pivotArea>
    </format>
    <format dxfId="5236">
      <pivotArea dataOnly="0" labelOnly="1" outline="0" fieldPosition="0">
        <references count="3">
          <reference field="9" count="1" selected="0">
            <x v="608"/>
          </reference>
          <reference field="13" count="1" selected="0">
            <x v="48"/>
          </reference>
          <reference field="18" count="1">
            <x v="0"/>
          </reference>
        </references>
      </pivotArea>
    </format>
    <format dxfId="5235">
      <pivotArea dataOnly="0" labelOnly="1" outline="0" fieldPosition="0">
        <references count="3">
          <reference field="9" count="1" selected="0">
            <x v="610"/>
          </reference>
          <reference field="13" count="1" selected="0">
            <x v="48"/>
          </reference>
          <reference field="18" count="1">
            <x v="422"/>
          </reference>
        </references>
      </pivotArea>
    </format>
    <format dxfId="5234">
      <pivotArea dataOnly="0" labelOnly="1" outline="0" fieldPosition="0">
        <references count="3">
          <reference field="9" count="1" selected="0">
            <x v="611"/>
          </reference>
          <reference field="13" count="1" selected="0">
            <x v="48"/>
          </reference>
          <reference field="18" count="1">
            <x v="423"/>
          </reference>
        </references>
      </pivotArea>
    </format>
    <format dxfId="5233">
      <pivotArea dataOnly="0" labelOnly="1" outline="0" fieldPosition="0">
        <references count="3">
          <reference field="9" count="1" selected="0">
            <x v="693"/>
          </reference>
          <reference field="13" count="1" selected="0">
            <x v="48"/>
          </reference>
          <reference field="18" count="1">
            <x v="248"/>
          </reference>
        </references>
      </pivotArea>
    </format>
    <format dxfId="5232">
      <pivotArea dataOnly="0" labelOnly="1" outline="0" fieldPosition="0">
        <references count="3">
          <reference field="9" count="1" selected="0">
            <x v="698"/>
          </reference>
          <reference field="13" count="1" selected="0">
            <x v="48"/>
          </reference>
          <reference field="18" count="1">
            <x v="0"/>
          </reference>
        </references>
      </pivotArea>
    </format>
    <format dxfId="5231">
      <pivotArea dataOnly="0" labelOnly="1" outline="0" fieldPosition="0">
        <references count="3">
          <reference field="9" count="1" selected="0">
            <x v="699"/>
          </reference>
          <reference field="13" count="1" selected="0">
            <x v="49"/>
          </reference>
          <reference field="18" count="1">
            <x v="213"/>
          </reference>
        </references>
      </pivotArea>
    </format>
    <format dxfId="5230">
      <pivotArea dataOnly="0" labelOnly="1" outline="0" fieldPosition="0">
        <references count="3">
          <reference field="9" count="1" selected="0">
            <x v="700"/>
          </reference>
          <reference field="13" count="1" selected="0">
            <x v="49"/>
          </reference>
          <reference field="18" count="1">
            <x v="214"/>
          </reference>
        </references>
      </pivotArea>
    </format>
    <format dxfId="5229">
      <pivotArea dataOnly="0" labelOnly="1" outline="0" fieldPosition="0">
        <references count="3">
          <reference field="9" count="1" selected="0">
            <x v="701"/>
          </reference>
          <reference field="13" count="1" selected="0">
            <x v="49"/>
          </reference>
          <reference field="18" count="1">
            <x v="215"/>
          </reference>
        </references>
      </pivotArea>
    </format>
    <format dxfId="5228">
      <pivotArea dataOnly="0" labelOnly="1" outline="0" fieldPosition="0">
        <references count="3">
          <reference field="9" count="1" selected="0">
            <x v="702"/>
          </reference>
          <reference field="13" count="1" selected="0">
            <x v="50"/>
          </reference>
          <reference field="18" count="1">
            <x v="146"/>
          </reference>
        </references>
      </pivotArea>
    </format>
    <format dxfId="5227">
      <pivotArea dataOnly="0" labelOnly="1" outline="0" fieldPosition="0">
        <references count="3">
          <reference field="9" count="1" selected="0">
            <x v="703"/>
          </reference>
          <reference field="13" count="1" selected="0">
            <x v="50"/>
          </reference>
          <reference field="18" count="1">
            <x v="444"/>
          </reference>
        </references>
      </pivotArea>
    </format>
    <format dxfId="5226">
      <pivotArea dataOnly="0" labelOnly="1" outline="0" fieldPosition="0">
        <references count="3">
          <reference field="9" count="1" selected="0">
            <x v="704"/>
          </reference>
          <reference field="13" count="1" selected="0">
            <x v="50"/>
          </reference>
          <reference field="18" count="1">
            <x v="447"/>
          </reference>
        </references>
      </pivotArea>
    </format>
    <format dxfId="5225">
      <pivotArea dataOnly="0" labelOnly="1" outline="0" fieldPosition="0">
        <references count="3">
          <reference field="9" count="1" selected="0">
            <x v="705"/>
          </reference>
          <reference field="13" count="1" selected="0">
            <x v="50"/>
          </reference>
          <reference field="18" count="1">
            <x v="460"/>
          </reference>
        </references>
      </pivotArea>
    </format>
    <format dxfId="5224">
      <pivotArea dataOnly="0" labelOnly="1" outline="0" fieldPosition="0">
        <references count="3">
          <reference field="9" count="1" selected="0">
            <x v="706"/>
          </reference>
          <reference field="13" count="1" selected="0">
            <x v="50"/>
          </reference>
          <reference field="18" count="1">
            <x v="446"/>
          </reference>
        </references>
      </pivotArea>
    </format>
    <format dxfId="5223">
      <pivotArea dataOnly="0" labelOnly="1" outline="0" fieldPosition="0">
        <references count="3">
          <reference field="9" count="1" selected="0">
            <x v="707"/>
          </reference>
          <reference field="13" count="1" selected="0">
            <x v="50"/>
          </reference>
          <reference field="18" count="1">
            <x v="492"/>
          </reference>
        </references>
      </pivotArea>
    </format>
    <format dxfId="5222">
      <pivotArea dataOnly="0" labelOnly="1" outline="0" fieldPosition="0">
        <references count="3">
          <reference field="9" count="1" selected="0">
            <x v="708"/>
          </reference>
          <reference field="13" count="1" selected="0">
            <x v="50"/>
          </reference>
          <reference field="18" count="1">
            <x v="445"/>
          </reference>
        </references>
      </pivotArea>
    </format>
    <format dxfId="5221">
      <pivotArea dataOnly="0" labelOnly="1" outline="0" fieldPosition="0">
        <references count="3">
          <reference field="9" count="1" selected="0">
            <x v="709"/>
          </reference>
          <reference field="13" count="1" selected="0">
            <x v="50"/>
          </reference>
          <reference field="18" count="1">
            <x v="340"/>
          </reference>
        </references>
      </pivotArea>
    </format>
    <format dxfId="5220">
      <pivotArea dataOnly="0" labelOnly="1" outline="0" fieldPosition="0">
        <references count="3">
          <reference field="9" count="1" selected="0">
            <x v="710"/>
          </reference>
          <reference field="13" count="1" selected="0">
            <x v="50"/>
          </reference>
          <reference field="18" count="1">
            <x v="332"/>
          </reference>
        </references>
      </pivotArea>
    </format>
    <format dxfId="5219">
      <pivotArea dataOnly="0" labelOnly="1" outline="0" fieldPosition="0">
        <references count="3">
          <reference field="9" count="1" selected="0">
            <x v="711"/>
          </reference>
          <reference field="13" count="1" selected="0">
            <x v="50"/>
          </reference>
          <reference field="18" count="1">
            <x v="100"/>
          </reference>
        </references>
      </pivotArea>
    </format>
    <format dxfId="5218">
      <pivotArea dataOnly="0" labelOnly="1" outline="0" fieldPosition="0">
        <references count="3">
          <reference field="9" count="1" selected="0">
            <x v="712"/>
          </reference>
          <reference field="13" count="1" selected="0">
            <x v="50"/>
          </reference>
          <reference field="18" count="1">
            <x v="351"/>
          </reference>
        </references>
      </pivotArea>
    </format>
    <format dxfId="5217">
      <pivotArea dataOnly="0" labelOnly="1" outline="0" fieldPosition="0">
        <references count="3">
          <reference field="9" count="1" selected="0">
            <x v="713"/>
          </reference>
          <reference field="13" count="1" selected="0">
            <x v="50"/>
          </reference>
          <reference field="18" count="1">
            <x v="361"/>
          </reference>
        </references>
      </pivotArea>
    </format>
    <format dxfId="5216">
      <pivotArea dataOnly="0" labelOnly="1" outline="0" fieldPosition="0">
        <references count="3">
          <reference field="9" count="1" selected="0">
            <x v="714"/>
          </reference>
          <reference field="13" count="1" selected="0">
            <x v="50"/>
          </reference>
          <reference field="18" count="1">
            <x v="0"/>
          </reference>
        </references>
      </pivotArea>
    </format>
    <format dxfId="5215">
      <pivotArea dataOnly="0" labelOnly="1" outline="0" fieldPosition="0">
        <references count="3">
          <reference field="9" count="1" selected="0">
            <x v="715"/>
          </reference>
          <reference field="13" count="1" selected="0">
            <x v="50"/>
          </reference>
          <reference field="18" count="1">
            <x v="101"/>
          </reference>
        </references>
      </pivotArea>
    </format>
    <format dxfId="5214">
      <pivotArea dataOnly="0" labelOnly="1" outline="0" fieldPosition="0">
        <references count="3">
          <reference field="9" count="1" selected="0">
            <x v="716"/>
          </reference>
          <reference field="13" count="1" selected="0">
            <x v="50"/>
          </reference>
          <reference field="18" count="1">
            <x v="179"/>
          </reference>
        </references>
      </pivotArea>
    </format>
    <format dxfId="5213">
      <pivotArea dataOnly="0" labelOnly="1" outline="0" fieldPosition="0">
        <references count="3">
          <reference field="9" count="1" selected="0">
            <x v="717"/>
          </reference>
          <reference field="13" count="1" selected="0">
            <x v="50"/>
          </reference>
          <reference field="18" count="1">
            <x v="394"/>
          </reference>
        </references>
      </pivotArea>
    </format>
    <format dxfId="5212">
      <pivotArea dataOnly="0" labelOnly="1" outline="0" fieldPosition="0">
        <references count="3">
          <reference field="9" count="1" selected="0">
            <x v="718"/>
          </reference>
          <reference field="13" count="1" selected="0">
            <x v="50"/>
          </reference>
          <reference field="18" count="1">
            <x v="147"/>
          </reference>
        </references>
      </pivotArea>
    </format>
    <format dxfId="5211">
      <pivotArea dataOnly="0" labelOnly="1" outline="0" fieldPosition="0">
        <references count="3">
          <reference field="9" count="1" selected="0">
            <x v="719"/>
          </reference>
          <reference field="13" count="1" selected="0">
            <x v="50"/>
          </reference>
          <reference field="18" count="1">
            <x v="369"/>
          </reference>
        </references>
      </pivotArea>
    </format>
    <format dxfId="5210">
      <pivotArea dataOnly="0" labelOnly="1" outline="0" fieldPosition="0">
        <references count="3">
          <reference field="9" count="1" selected="0">
            <x v="720"/>
          </reference>
          <reference field="13" count="1" selected="0">
            <x v="50"/>
          </reference>
          <reference field="18" count="1">
            <x v="177"/>
          </reference>
        </references>
      </pivotArea>
    </format>
    <format dxfId="5209">
      <pivotArea dataOnly="0" labelOnly="1" outline="0" fieldPosition="0">
        <references count="3">
          <reference field="9" count="1" selected="0">
            <x v="721"/>
          </reference>
          <reference field="13" count="1" selected="0">
            <x v="50"/>
          </reference>
          <reference field="18" count="1">
            <x v="242"/>
          </reference>
        </references>
      </pivotArea>
    </format>
    <format dxfId="5208">
      <pivotArea dataOnly="0" labelOnly="1" outline="0" fieldPosition="0">
        <references count="3">
          <reference field="9" count="1" selected="0">
            <x v="722"/>
          </reference>
          <reference field="13" count="1" selected="0">
            <x v="50"/>
          </reference>
          <reference field="18" count="1">
            <x v="100"/>
          </reference>
        </references>
      </pivotArea>
    </format>
    <format dxfId="5207">
      <pivotArea dataOnly="0" labelOnly="1" outline="0" fieldPosition="0">
        <references count="3">
          <reference field="9" count="1" selected="0">
            <x v="723"/>
          </reference>
          <reference field="13" count="1" selected="0">
            <x v="50"/>
          </reference>
          <reference field="18" count="1">
            <x v="109"/>
          </reference>
        </references>
      </pivotArea>
    </format>
    <format dxfId="5206">
      <pivotArea dataOnly="0" labelOnly="1" outline="0" fieldPosition="0">
        <references count="3">
          <reference field="9" count="1" selected="0">
            <x v="724"/>
          </reference>
          <reference field="13" count="1" selected="0">
            <x v="50"/>
          </reference>
          <reference field="18" count="1">
            <x v="335"/>
          </reference>
        </references>
      </pivotArea>
    </format>
    <format dxfId="5205">
      <pivotArea dataOnly="0" labelOnly="1" outline="0" fieldPosition="0">
        <references count="3">
          <reference field="9" count="1" selected="0">
            <x v="725"/>
          </reference>
          <reference field="13" count="1" selected="0">
            <x v="50"/>
          </reference>
          <reference field="18" count="1">
            <x v="330"/>
          </reference>
        </references>
      </pivotArea>
    </format>
    <format dxfId="5204">
      <pivotArea dataOnly="0" labelOnly="1" outline="0" fieldPosition="0">
        <references count="3">
          <reference field="9" count="1" selected="0">
            <x v="726"/>
          </reference>
          <reference field="13" count="1" selected="0">
            <x v="50"/>
          </reference>
          <reference field="18" count="1">
            <x v="328"/>
          </reference>
        </references>
      </pivotArea>
    </format>
    <format dxfId="5203">
      <pivotArea dataOnly="0" labelOnly="1" outline="0" fieldPosition="0">
        <references count="3">
          <reference field="9" count="1" selected="0">
            <x v="727"/>
          </reference>
          <reference field="13" count="1" selected="0">
            <x v="50"/>
          </reference>
          <reference field="18" count="1">
            <x v="329"/>
          </reference>
        </references>
      </pivotArea>
    </format>
    <format dxfId="5202">
      <pivotArea dataOnly="0" labelOnly="1" outline="0" fieldPosition="0">
        <references count="3">
          <reference field="9" count="1" selected="0">
            <x v="728"/>
          </reference>
          <reference field="13" count="1" selected="0">
            <x v="50"/>
          </reference>
          <reference field="18" count="1">
            <x v="176"/>
          </reference>
        </references>
      </pivotArea>
    </format>
    <format dxfId="5201">
      <pivotArea dataOnly="0" labelOnly="1" outline="0" fieldPosition="0">
        <references count="3">
          <reference field="9" count="1" selected="0">
            <x v="729"/>
          </reference>
          <reference field="13" count="1" selected="0">
            <x v="50"/>
          </reference>
          <reference field="18" count="1">
            <x v="314"/>
          </reference>
        </references>
      </pivotArea>
    </format>
    <format dxfId="5200">
      <pivotArea dataOnly="0" labelOnly="1" outline="0" fieldPosition="0">
        <references count="3">
          <reference field="9" count="1" selected="0">
            <x v="730"/>
          </reference>
          <reference field="13" count="1" selected="0">
            <x v="50"/>
          </reference>
          <reference field="18" count="1">
            <x v="315"/>
          </reference>
        </references>
      </pivotArea>
    </format>
    <format dxfId="5199">
      <pivotArea dataOnly="0" labelOnly="1" outline="0" fieldPosition="0">
        <references count="3">
          <reference field="9" count="1" selected="0">
            <x v="731"/>
          </reference>
          <reference field="13" count="1" selected="0">
            <x v="50"/>
          </reference>
          <reference field="18" count="1">
            <x v="313"/>
          </reference>
        </references>
      </pivotArea>
    </format>
    <format dxfId="5198">
      <pivotArea dataOnly="0" labelOnly="1" outline="0" fieldPosition="0">
        <references count="3">
          <reference field="9" count="1" selected="0">
            <x v="732"/>
          </reference>
          <reference field="13" count="1" selected="0">
            <x v="50"/>
          </reference>
          <reference field="18" count="1">
            <x v="95"/>
          </reference>
        </references>
      </pivotArea>
    </format>
    <format dxfId="5197">
      <pivotArea dataOnly="0" labelOnly="1" outline="0" fieldPosition="0">
        <references count="3">
          <reference field="9" count="1" selected="0">
            <x v="733"/>
          </reference>
          <reference field="13" count="1" selected="0">
            <x v="50"/>
          </reference>
          <reference field="18" count="1">
            <x v="93"/>
          </reference>
        </references>
      </pivotArea>
    </format>
    <format dxfId="5196">
      <pivotArea dataOnly="0" labelOnly="1" outline="0" fieldPosition="0">
        <references count="3">
          <reference field="9" count="1" selected="0">
            <x v="734"/>
          </reference>
          <reference field="13" count="1" selected="0">
            <x v="51"/>
          </reference>
          <reference field="18" count="1">
            <x v="389"/>
          </reference>
        </references>
      </pivotArea>
    </format>
    <format dxfId="5195">
      <pivotArea dataOnly="0" labelOnly="1" outline="0" fieldPosition="0">
        <references count="3">
          <reference field="9" count="1" selected="0">
            <x v="735"/>
          </reference>
          <reference field="13" count="1" selected="0">
            <x v="51"/>
          </reference>
          <reference field="18" count="1">
            <x v="165"/>
          </reference>
        </references>
      </pivotArea>
    </format>
    <format dxfId="5194">
      <pivotArea dataOnly="0" labelOnly="1" outline="0" fieldPosition="0">
        <references count="3">
          <reference field="9" count="1" selected="0">
            <x v="736"/>
          </reference>
          <reference field="13" count="1" selected="0">
            <x v="51"/>
          </reference>
          <reference field="18" count="1">
            <x v="490"/>
          </reference>
        </references>
      </pivotArea>
    </format>
    <format dxfId="5193">
      <pivotArea dataOnly="0" labelOnly="1" outline="0" fieldPosition="0">
        <references count="3">
          <reference field="9" count="1" selected="0">
            <x v="737"/>
          </reference>
          <reference field="13" count="1" selected="0">
            <x v="51"/>
          </reference>
          <reference field="18" count="1">
            <x v="267"/>
          </reference>
        </references>
      </pivotArea>
    </format>
    <format dxfId="5192">
      <pivotArea dataOnly="0" labelOnly="1" outline="0" fieldPosition="0">
        <references count="3">
          <reference field="9" count="1" selected="0">
            <x v="738"/>
          </reference>
          <reference field="13" count="1" selected="0">
            <x v="52"/>
          </reference>
          <reference field="18" count="1">
            <x v="222"/>
          </reference>
        </references>
      </pivotArea>
    </format>
    <format dxfId="5191">
      <pivotArea dataOnly="0" labelOnly="1" outline="0" fieldPosition="0">
        <references count="3">
          <reference field="9" count="1" selected="0">
            <x v="739"/>
          </reference>
          <reference field="13" count="1" selected="0">
            <x v="52"/>
          </reference>
          <reference field="18" count="1">
            <x v="355"/>
          </reference>
        </references>
      </pivotArea>
    </format>
    <format dxfId="5190">
      <pivotArea dataOnly="0" labelOnly="1" outline="0" fieldPosition="0">
        <references count="3">
          <reference field="9" count="1" selected="0">
            <x v="750"/>
          </reference>
          <reference field="13" count="1" selected="0">
            <x v="52"/>
          </reference>
          <reference field="18" count="1">
            <x v="180"/>
          </reference>
        </references>
      </pivotArea>
    </format>
    <format dxfId="5189">
      <pivotArea dataOnly="0" labelOnly="1" outline="0" fieldPosition="0">
        <references count="3">
          <reference field="9" count="1" selected="0">
            <x v="751"/>
          </reference>
          <reference field="13" count="1" selected="0">
            <x v="52"/>
          </reference>
          <reference field="18" count="1">
            <x v="355"/>
          </reference>
        </references>
      </pivotArea>
    </format>
    <format dxfId="5188">
      <pivotArea dataOnly="0" labelOnly="1" outline="0" fieldPosition="0">
        <references count="3">
          <reference field="9" count="1" selected="0">
            <x v="754"/>
          </reference>
          <reference field="13" count="1" selected="0">
            <x v="52"/>
          </reference>
          <reference field="18" count="1">
            <x v="338"/>
          </reference>
        </references>
      </pivotArea>
    </format>
    <format dxfId="5187">
      <pivotArea dataOnly="0" labelOnly="1" outline="0" fieldPosition="0">
        <references count="3">
          <reference field="9" count="1" selected="0">
            <x v="755"/>
          </reference>
          <reference field="13" count="1" selected="0">
            <x v="52"/>
          </reference>
          <reference field="18" count="1">
            <x v="354"/>
          </reference>
        </references>
      </pivotArea>
    </format>
    <format dxfId="5186">
      <pivotArea dataOnly="0" labelOnly="1" outline="0" fieldPosition="0">
        <references count="3">
          <reference field="9" count="1" selected="0">
            <x v="756"/>
          </reference>
          <reference field="13" count="1" selected="0">
            <x v="52"/>
          </reference>
          <reference field="18" count="1">
            <x v="355"/>
          </reference>
        </references>
      </pivotArea>
    </format>
    <format dxfId="5185">
      <pivotArea dataOnly="0" labelOnly="1" outline="0" fieldPosition="0">
        <references count="3">
          <reference field="9" count="1" selected="0">
            <x v="758"/>
          </reference>
          <reference field="13" count="1" selected="0">
            <x v="53"/>
          </reference>
          <reference field="18" count="1">
            <x v="360"/>
          </reference>
        </references>
      </pivotArea>
    </format>
    <format dxfId="5184">
      <pivotArea dataOnly="0" labelOnly="1" outline="0" fieldPosition="0">
        <references count="3">
          <reference field="9" count="1" selected="0">
            <x v="759"/>
          </reference>
          <reference field="13" count="1" selected="0">
            <x v="53"/>
          </reference>
          <reference field="18" count="1">
            <x v="359"/>
          </reference>
        </references>
      </pivotArea>
    </format>
    <format dxfId="5183">
      <pivotArea dataOnly="0" labelOnly="1" outline="0" fieldPosition="0">
        <references count="3">
          <reference field="9" count="1" selected="0">
            <x v="760"/>
          </reference>
          <reference field="13" count="1" selected="0">
            <x v="53"/>
          </reference>
          <reference field="18" count="1">
            <x v="358"/>
          </reference>
        </references>
      </pivotArea>
    </format>
    <format dxfId="5182">
      <pivotArea dataOnly="0" labelOnly="1" outline="0" fieldPosition="0">
        <references count="3">
          <reference field="9" count="1" selected="0">
            <x v="761"/>
          </reference>
          <reference field="13" count="1" selected="0">
            <x v="53"/>
          </reference>
          <reference field="18" count="1">
            <x v="356"/>
          </reference>
        </references>
      </pivotArea>
    </format>
    <format dxfId="5181">
      <pivotArea dataOnly="0" labelOnly="1" outline="0" fieldPosition="0">
        <references count="3">
          <reference field="9" count="1" selected="0">
            <x v="763"/>
          </reference>
          <reference field="13" count="1" selected="0">
            <x v="54"/>
          </reference>
          <reference field="18" count="1">
            <x v="458"/>
          </reference>
        </references>
      </pivotArea>
    </format>
    <format dxfId="5180">
      <pivotArea dataOnly="0" labelOnly="1" outline="0" fieldPosition="0">
        <references count="3">
          <reference field="9" count="1" selected="0">
            <x v="776"/>
          </reference>
          <reference field="13" count="1" selected="0">
            <x v="54"/>
          </reference>
          <reference field="18" count="1">
            <x v="433"/>
          </reference>
        </references>
      </pivotArea>
    </format>
    <format dxfId="5179">
      <pivotArea dataOnly="0" labelOnly="1" outline="0" fieldPosition="0">
        <references count="3">
          <reference field="9" count="1" selected="0">
            <x v="777"/>
          </reference>
          <reference field="13" count="1" selected="0">
            <x v="54"/>
          </reference>
          <reference field="18" count="1">
            <x v="438"/>
          </reference>
        </references>
      </pivotArea>
    </format>
    <format dxfId="5178">
      <pivotArea dataOnly="0" labelOnly="1" outline="0" fieldPosition="0">
        <references count="3">
          <reference field="9" count="1" selected="0">
            <x v="778"/>
          </reference>
          <reference field="13" count="1" selected="0">
            <x v="54"/>
          </reference>
          <reference field="18" count="1">
            <x v="180"/>
          </reference>
        </references>
      </pivotArea>
    </format>
    <format dxfId="5177">
      <pivotArea dataOnly="0" labelOnly="1" outline="0" fieldPosition="0">
        <references count="3">
          <reference field="9" count="1" selected="0">
            <x v="779"/>
          </reference>
          <reference field="13" count="1" selected="0">
            <x v="54"/>
          </reference>
          <reference field="18" count="1">
            <x v="307"/>
          </reference>
        </references>
      </pivotArea>
    </format>
    <format dxfId="5176">
      <pivotArea dataOnly="0" labelOnly="1" outline="0" fieldPosition="0">
        <references count="3">
          <reference field="9" count="1" selected="0">
            <x v="780"/>
          </reference>
          <reference field="13" count="1" selected="0">
            <x v="54"/>
          </reference>
          <reference field="18" count="1">
            <x v="461"/>
          </reference>
        </references>
      </pivotArea>
    </format>
    <format dxfId="5175">
      <pivotArea dataOnly="0" labelOnly="1" outline="0" fieldPosition="0">
        <references count="3">
          <reference field="9" count="1" selected="0">
            <x v="781"/>
          </reference>
          <reference field="13" count="1" selected="0">
            <x v="54"/>
          </reference>
          <reference field="18" count="1">
            <x v="462"/>
          </reference>
        </references>
      </pivotArea>
    </format>
    <format dxfId="5174">
      <pivotArea dataOnly="0" labelOnly="1" outline="0" fieldPosition="0">
        <references count="3">
          <reference field="9" count="1" selected="0">
            <x v="782"/>
          </reference>
          <reference field="13" count="1" selected="0">
            <x v="54"/>
          </reference>
          <reference field="18" count="1">
            <x v="458"/>
          </reference>
        </references>
      </pivotArea>
    </format>
    <format dxfId="5173">
      <pivotArea dataOnly="0" labelOnly="1" outline="0" fieldPosition="0">
        <references count="3">
          <reference field="9" count="1" selected="0">
            <x v="784"/>
          </reference>
          <reference field="13" count="1" selected="0">
            <x v="54"/>
          </reference>
          <reference field="18" count="1">
            <x v="98"/>
          </reference>
        </references>
      </pivotArea>
    </format>
    <format dxfId="5172">
      <pivotArea dataOnly="0" labelOnly="1" outline="0" fieldPosition="0">
        <references count="3">
          <reference field="9" count="1" selected="0">
            <x v="785"/>
          </reference>
          <reference field="13" count="1" selected="0">
            <x v="54"/>
          </reference>
          <reference field="18" count="1">
            <x v="244"/>
          </reference>
        </references>
      </pivotArea>
    </format>
    <format dxfId="5171">
      <pivotArea dataOnly="0" labelOnly="1" outline="0" fieldPosition="0">
        <references count="3">
          <reference field="9" count="1" selected="0">
            <x v="786"/>
          </reference>
          <reference field="13" count="1" selected="0">
            <x v="55"/>
          </reference>
          <reference field="18" count="1">
            <x v="67"/>
          </reference>
        </references>
      </pivotArea>
    </format>
    <format dxfId="5170">
      <pivotArea dataOnly="0" labelOnly="1" outline="0" fieldPosition="0">
        <references count="3">
          <reference field="9" count="1" selected="0">
            <x v="789"/>
          </reference>
          <reference field="13" count="1" selected="0">
            <x v="56"/>
          </reference>
          <reference field="18" count="1">
            <x v="493"/>
          </reference>
        </references>
      </pivotArea>
    </format>
    <format dxfId="5169">
      <pivotArea dataOnly="0" labelOnly="1" outline="0" fieldPosition="0">
        <references count="3">
          <reference field="9" count="1" selected="0">
            <x v="795"/>
          </reference>
          <reference field="13" count="1" selected="0">
            <x v="56"/>
          </reference>
          <reference field="18" count="1">
            <x v="357"/>
          </reference>
        </references>
      </pivotArea>
    </format>
    <format dxfId="5168">
      <pivotArea dataOnly="0" labelOnly="1" outline="0" fieldPosition="0">
        <references count="3">
          <reference field="9" count="1" selected="0">
            <x v="796"/>
          </reference>
          <reference field="13" count="1" selected="0">
            <x v="57"/>
          </reference>
          <reference field="18" count="1">
            <x v="326"/>
          </reference>
        </references>
      </pivotArea>
    </format>
    <format dxfId="5167">
      <pivotArea dataOnly="0" labelOnly="1" outline="0" fieldPosition="0">
        <references count="3">
          <reference field="9" count="1" selected="0">
            <x v="797"/>
          </reference>
          <reference field="13" count="1" selected="0">
            <x v="57"/>
          </reference>
          <reference field="18" count="1">
            <x v="337"/>
          </reference>
        </references>
      </pivotArea>
    </format>
    <format dxfId="5166">
      <pivotArea dataOnly="0" labelOnly="1" outline="0" fieldPosition="0">
        <references count="3">
          <reference field="9" count="1" selected="0">
            <x v="798"/>
          </reference>
          <reference field="13" count="1" selected="0">
            <x v="58"/>
          </reference>
          <reference field="18" count="1">
            <x v="100"/>
          </reference>
        </references>
      </pivotArea>
    </format>
    <format dxfId="5165">
      <pivotArea dataOnly="0" labelOnly="1" outline="0" fieldPosition="0">
        <references count="3">
          <reference field="9" count="1" selected="0">
            <x v="800"/>
          </reference>
          <reference field="13" count="1" selected="0">
            <x v="58"/>
          </reference>
          <reference field="18" count="1">
            <x v="140"/>
          </reference>
        </references>
      </pivotArea>
    </format>
    <format dxfId="5164">
      <pivotArea dataOnly="0" labelOnly="1" outline="0" fieldPosition="0">
        <references count="3">
          <reference field="9" count="1" selected="0">
            <x v="801"/>
          </reference>
          <reference field="13" count="1" selected="0">
            <x v="58"/>
          </reference>
          <reference field="18" count="1">
            <x v="325"/>
          </reference>
        </references>
      </pivotArea>
    </format>
    <format dxfId="5163">
      <pivotArea dataOnly="0" labelOnly="1" outline="0" fieldPosition="0">
        <references count="3">
          <reference field="9" count="1" selected="0">
            <x v="802"/>
          </reference>
          <reference field="13" count="1" selected="0">
            <x v="58"/>
          </reference>
          <reference field="18" count="1">
            <x v="141"/>
          </reference>
        </references>
      </pivotArea>
    </format>
    <format dxfId="5162">
      <pivotArea dataOnly="0" labelOnly="1" outline="0" fieldPosition="0">
        <references count="3">
          <reference field="9" count="1" selected="0">
            <x v="803"/>
          </reference>
          <reference field="13" count="1" selected="0">
            <x v="58"/>
          </reference>
          <reference field="18" count="1">
            <x v="339"/>
          </reference>
        </references>
      </pivotArea>
    </format>
    <format dxfId="5161">
      <pivotArea dataOnly="0" labelOnly="1" outline="0" fieldPosition="0">
        <references count="3">
          <reference field="9" count="1" selected="0">
            <x v="804"/>
          </reference>
          <reference field="13" count="1" selected="0">
            <x v="58"/>
          </reference>
          <reference field="18" count="1">
            <x v="134"/>
          </reference>
        </references>
      </pivotArea>
    </format>
    <format dxfId="5160">
      <pivotArea dataOnly="0" labelOnly="1" outline="0" fieldPosition="0">
        <references count="3">
          <reference field="9" count="1" selected="0">
            <x v="805"/>
          </reference>
          <reference field="13" count="1" selected="0">
            <x v="58"/>
          </reference>
          <reference field="18" count="1">
            <x v="305"/>
          </reference>
        </references>
      </pivotArea>
    </format>
    <format dxfId="5159">
      <pivotArea dataOnly="0" labelOnly="1" outline="0" fieldPosition="0">
        <references count="3">
          <reference field="9" count="1" selected="0">
            <x v="806"/>
          </reference>
          <reference field="13" count="1" selected="0">
            <x v="58"/>
          </reference>
          <reference field="18" count="1">
            <x v="120"/>
          </reference>
        </references>
      </pivotArea>
    </format>
    <format dxfId="5158">
      <pivotArea dataOnly="0" labelOnly="1" outline="0" fieldPosition="0">
        <references count="3">
          <reference field="9" count="1" selected="0">
            <x v="807"/>
          </reference>
          <reference field="13" count="1" selected="0">
            <x v="58"/>
          </reference>
          <reference field="18" count="1">
            <x v="97"/>
          </reference>
        </references>
      </pivotArea>
    </format>
    <format dxfId="5157">
      <pivotArea dataOnly="0" labelOnly="1" outline="0" fieldPosition="0">
        <references count="3">
          <reference field="9" count="1" selected="0">
            <x v="808"/>
          </reference>
          <reference field="13" count="1" selected="0">
            <x v="58"/>
          </reference>
          <reference field="18" count="1">
            <x v="509"/>
          </reference>
        </references>
      </pivotArea>
    </format>
    <format dxfId="5156">
      <pivotArea dataOnly="0" labelOnly="1" outline="0" fieldPosition="0">
        <references count="3">
          <reference field="9" count="1" selected="0">
            <x v="809"/>
          </reference>
          <reference field="13" count="1" selected="0">
            <x v="58"/>
          </reference>
          <reference field="18" count="1">
            <x v="306"/>
          </reference>
        </references>
      </pivotArea>
    </format>
    <format dxfId="5155">
      <pivotArea dataOnly="0" labelOnly="1" outline="0" fieldPosition="0">
        <references count="3">
          <reference field="9" count="1" selected="0">
            <x v="810"/>
          </reference>
          <reference field="13" count="1" selected="0">
            <x v="58"/>
          </reference>
          <reference field="18" count="1">
            <x v="298"/>
          </reference>
        </references>
      </pivotArea>
    </format>
    <format dxfId="5154">
      <pivotArea dataOnly="0" labelOnly="1" outline="0" fieldPosition="0">
        <references count="3">
          <reference field="9" count="1" selected="0">
            <x v="811"/>
          </reference>
          <reference field="13" count="1" selected="0">
            <x v="58"/>
          </reference>
          <reference field="18" count="1">
            <x v="142"/>
          </reference>
        </references>
      </pivotArea>
    </format>
    <format dxfId="5153">
      <pivotArea dataOnly="0" labelOnly="1" outline="0" fieldPosition="0">
        <references count="3">
          <reference field="9" count="1" selected="0">
            <x v="812"/>
          </reference>
          <reference field="13" count="1" selected="0">
            <x v="58"/>
          </reference>
          <reference field="18" count="1">
            <x v="304"/>
          </reference>
        </references>
      </pivotArea>
    </format>
    <format dxfId="5152">
      <pivotArea dataOnly="0" labelOnly="1" outline="0" fieldPosition="0">
        <references count="3">
          <reference field="9" count="1" selected="0">
            <x v="813"/>
          </reference>
          <reference field="13" count="1" selected="0">
            <x v="58"/>
          </reference>
          <reference field="18" count="1">
            <x v="55"/>
          </reference>
        </references>
      </pivotArea>
    </format>
    <format dxfId="5151">
      <pivotArea dataOnly="0" labelOnly="1" outline="0" fieldPosition="0">
        <references count="3">
          <reference field="9" count="1" selected="0">
            <x v="814"/>
          </reference>
          <reference field="13" count="1" selected="0">
            <x v="58"/>
          </reference>
          <reference field="18" count="1">
            <x v="121"/>
          </reference>
        </references>
      </pivotArea>
    </format>
    <format dxfId="5150">
      <pivotArea dataOnly="0" labelOnly="1" outline="0" fieldPosition="0">
        <references count="3">
          <reference field="9" count="1" selected="0">
            <x v="815"/>
          </reference>
          <reference field="13" count="1" selected="0">
            <x v="58"/>
          </reference>
          <reference field="18" count="1">
            <x v="508"/>
          </reference>
        </references>
      </pivotArea>
    </format>
    <format dxfId="5149">
      <pivotArea dataOnly="0" labelOnly="1" outline="0" fieldPosition="0">
        <references count="3">
          <reference field="9" count="1" selected="0">
            <x v="816"/>
          </reference>
          <reference field="13" count="1" selected="0">
            <x v="58"/>
          </reference>
          <reference field="18" count="1">
            <x v="392"/>
          </reference>
        </references>
      </pivotArea>
    </format>
    <format dxfId="5148">
      <pivotArea dataOnly="0" labelOnly="1" outline="0" fieldPosition="0">
        <references count="3">
          <reference field="9" count="1" selected="0">
            <x v="817"/>
          </reference>
          <reference field="13" count="1" selected="0">
            <x v="58"/>
          </reference>
          <reference field="18" count="1">
            <x v="393"/>
          </reference>
        </references>
      </pivotArea>
    </format>
    <format dxfId="5147">
      <pivotArea dataOnly="0" labelOnly="1" outline="0" fieldPosition="0">
        <references count="3">
          <reference field="9" count="1" selected="0">
            <x v="818"/>
          </reference>
          <reference field="13" count="1" selected="0">
            <x v="58"/>
          </reference>
          <reference field="18" count="1">
            <x v="286"/>
          </reference>
        </references>
      </pivotArea>
    </format>
    <format dxfId="5146">
      <pivotArea dataOnly="0" labelOnly="1" outline="0" fieldPosition="0">
        <references count="3">
          <reference field="9" count="1" selected="0">
            <x v="819"/>
          </reference>
          <reference field="13" count="1" selected="0">
            <x v="58"/>
          </reference>
          <reference field="18" count="1">
            <x v="280"/>
          </reference>
        </references>
      </pivotArea>
    </format>
    <format dxfId="5145">
      <pivotArea dataOnly="0" labelOnly="1" outline="0" fieldPosition="0">
        <references count="3">
          <reference field="9" count="1" selected="0">
            <x v="820"/>
          </reference>
          <reference field="13" count="1" selected="0">
            <x v="58"/>
          </reference>
          <reference field="18" count="1">
            <x v="181"/>
          </reference>
        </references>
      </pivotArea>
    </format>
    <format dxfId="5144">
      <pivotArea dataOnly="0" labelOnly="1" outline="0" fieldPosition="0">
        <references count="3">
          <reference field="9" count="1" selected="0">
            <x v="821"/>
          </reference>
          <reference field="13" count="1" selected="0">
            <x v="58"/>
          </reference>
          <reference field="18" count="1">
            <x v="167"/>
          </reference>
        </references>
      </pivotArea>
    </format>
    <format dxfId="5143">
      <pivotArea dataOnly="0" labelOnly="1" outline="0" fieldPosition="0">
        <references count="3">
          <reference field="9" count="1" selected="0">
            <x v="822"/>
          </reference>
          <reference field="13" count="1" selected="0">
            <x v="59"/>
          </reference>
          <reference field="18" count="1">
            <x v="454"/>
          </reference>
        </references>
      </pivotArea>
    </format>
    <format dxfId="5142">
      <pivotArea dataOnly="0" labelOnly="1" outline="0" fieldPosition="0">
        <references count="3">
          <reference field="9" count="1" selected="0">
            <x v="823"/>
          </reference>
          <reference field="13" count="1" selected="0">
            <x v="59"/>
          </reference>
          <reference field="18" count="1">
            <x v="453"/>
          </reference>
        </references>
      </pivotArea>
    </format>
    <format dxfId="5141">
      <pivotArea dataOnly="0" labelOnly="1" outline="0" fieldPosition="0">
        <references count="3">
          <reference field="9" count="1" selected="0">
            <x v="824"/>
          </reference>
          <reference field="13" count="1" selected="0">
            <x v="59"/>
          </reference>
          <reference field="18" count="1">
            <x v="457"/>
          </reference>
        </references>
      </pivotArea>
    </format>
    <format dxfId="5140">
      <pivotArea dataOnly="0" labelOnly="1" outline="0" fieldPosition="0">
        <references count="3">
          <reference field="9" count="1" selected="0">
            <x v="825"/>
          </reference>
          <reference field="13" count="1" selected="0">
            <x v="59"/>
          </reference>
          <reference field="18" count="1">
            <x v="456"/>
          </reference>
        </references>
      </pivotArea>
    </format>
    <format dxfId="5139">
      <pivotArea dataOnly="0" labelOnly="1" outline="0" fieldPosition="0">
        <references count="3">
          <reference field="9" count="1" selected="0">
            <x v="826"/>
          </reference>
          <reference field="13" count="1" selected="0">
            <x v="59"/>
          </reference>
          <reference field="18" count="1">
            <x v="455"/>
          </reference>
        </references>
      </pivotArea>
    </format>
    <format dxfId="5138">
      <pivotArea dataOnly="0" labelOnly="1" outline="0" fieldPosition="0">
        <references count="3">
          <reference field="9" count="1" selected="0">
            <x v="827"/>
          </reference>
          <reference field="13" count="1" selected="0">
            <x v="60"/>
          </reference>
          <reference field="18" count="1">
            <x v="218"/>
          </reference>
        </references>
      </pivotArea>
    </format>
    <format dxfId="5137">
      <pivotArea dataOnly="0" labelOnly="1" outline="0" fieldPosition="0">
        <references count="3">
          <reference field="9" count="1" selected="0">
            <x v="828"/>
          </reference>
          <reference field="13" count="1" selected="0">
            <x v="60"/>
          </reference>
          <reference field="18" count="1">
            <x v="224"/>
          </reference>
        </references>
      </pivotArea>
    </format>
    <format dxfId="5136">
      <pivotArea dataOnly="0" labelOnly="1" outline="0" fieldPosition="0">
        <references count="3">
          <reference field="9" count="1" selected="0">
            <x v="829"/>
          </reference>
          <reference field="13" count="1" selected="0">
            <x v="60"/>
          </reference>
          <reference field="18" count="1">
            <x v="349"/>
          </reference>
        </references>
      </pivotArea>
    </format>
    <format dxfId="5135">
      <pivotArea dataOnly="0" labelOnly="1" outline="0" fieldPosition="0">
        <references count="3">
          <reference field="9" count="1" selected="0">
            <x v="830"/>
          </reference>
          <reference field="13" count="1" selected="0">
            <x v="60"/>
          </reference>
          <reference field="18" count="1">
            <x v="348"/>
          </reference>
        </references>
      </pivotArea>
    </format>
    <format dxfId="5134">
      <pivotArea dataOnly="0" labelOnly="1" outline="0" fieldPosition="0">
        <references count="3">
          <reference field="9" count="1" selected="0">
            <x v="831"/>
          </reference>
          <reference field="13" count="1" selected="0">
            <x v="60"/>
          </reference>
          <reference field="18" count="1">
            <x v="420"/>
          </reference>
        </references>
      </pivotArea>
    </format>
    <format dxfId="5133">
      <pivotArea dataOnly="0" labelOnly="1" outline="0" fieldPosition="0">
        <references count="3">
          <reference field="9" count="1" selected="0">
            <x v="832"/>
          </reference>
          <reference field="13" count="1" selected="0">
            <x v="60"/>
          </reference>
          <reference field="18" count="1">
            <x v="316"/>
          </reference>
        </references>
      </pivotArea>
    </format>
    <format dxfId="5132">
      <pivotArea dataOnly="0" labelOnly="1" outline="0" fieldPosition="0">
        <references count="3">
          <reference field="9" count="1" selected="0">
            <x v="833"/>
          </reference>
          <reference field="13" count="1" selected="0">
            <x v="60"/>
          </reference>
          <reference field="18" count="1">
            <x v="419"/>
          </reference>
        </references>
      </pivotArea>
    </format>
    <format dxfId="5131">
      <pivotArea dataOnly="0" labelOnly="1" outline="0" fieldPosition="0">
        <references count="3">
          <reference field="9" count="1" selected="0">
            <x v="834"/>
          </reference>
          <reference field="13" count="1" selected="0">
            <x v="60"/>
          </reference>
          <reference field="18" count="1">
            <x v="135"/>
          </reference>
        </references>
      </pivotArea>
    </format>
    <format dxfId="5130">
      <pivotArea dataOnly="0" labelOnly="1" outline="0" fieldPosition="0">
        <references count="3">
          <reference field="9" count="1" selected="0">
            <x v="835"/>
          </reference>
          <reference field="13" count="1" selected="0">
            <x v="60"/>
          </reference>
          <reference field="18" count="1">
            <x v="401"/>
          </reference>
        </references>
      </pivotArea>
    </format>
    <format dxfId="5129">
      <pivotArea dataOnly="0" labelOnly="1" outline="0" fieldPosition="0">
        <references count="3">
          <reference field="9" count="1" selected="0">
            <x v="836"/>
          </reference>
          <reference field="13" count="1" selected="0">
            <x v="60"/>
          </reference>
          <reference field="18" count="1">
            <x v="243"/>
          </reference>
        </references>
      </pivotArea>
    </format>
    <format dxfId="5128">
      <pivotArea dataOnly="0" labelOnly="1" outline="0" fieldPosition="0">
        <references count="3">
          <reference field="9" count="1" selected="0">
            <x v="837"/>
          </reference>
          <reference field="13" count="1" selected="0">
            <x v="61"/>
          </reference>
          <reference field="18" count="1">
            <x v="362"/>
          </reference>
        </references>
      </pivotArea>
    </format>
    <format dxfId="5127">
      <pivotArea dataOnly="0" labelOnly="1" outline="0" fieldPosition="0">
        <references count="3">
          <reference field="9" count="1" selected="0">
            <x v="838"/>
          </reference>
          <reference field="13" count="1" selected="0">
            <x v="61"/>
          </reference>
          <reference field="18" count="1">
            <x v="363"/>
          </reference>
        </references>
      </pivotArea>
    </format>
    <format dxfId="5126">
      <pivotArea dataOnly="0" labelOnly="1" outline="0" fieldPosition="0">
        <references count="3">
          <reference field="9" count="1" selected="0">
            <x v="839"/>
          </reference>
          <reference field="13" count="1" selected="0">
            <x v="62"/>
          </reference>
          <reference field="18" count="1">
            <x v="264"/>
          </reference>
        </references>
      </pivotArea>
    </format>
    <format dxfId="5125">
      <pivotArea dataOnly="0" labelOnly="1" outline="0" fieldPosition="0">
        <references count="3">
          <reference field="9" count="1" selected="0">
            <x v="840"/>
          </reference>
          <reference field="13" count="1" selected="0">
            <x v="63"/>
          </reference>
          <reference field="18" count="1">
            <x v="258"/>
          </reference>
        </references>
      </pivotArea>
    </format>
    <format dxfId="5124">
      <pivotArea dataOnly="0" labelOnly="1" outline="0" fieldPosition="0">
        <references count="3">
          <reference field="9" count="1" selected="0">
            <x v="841"/>
          </reference>
          <reference field="13" count="1" selected="0">
            <x v="64"/>
          </reference>
          <reference field="18" count="1">
            <x v="434"/>
          </reference>
        </references>
      </pivotArea>
    </format>
    <format dxfId="5123">
      <pivotArea dataOnly="0" labelOnly="1" outline="0" fieldPosition="0">
        <references count="3">
          <reference field="9" count="1" selected="0">
            <x v="842"/>
          </reference>
          <reference field="13" count="1" selected="0">
            <x v="64"/>
          </reference>
          <reference field="18" count="1">
            <x v="101"/>
          </reference>
        </references>
      </pivotArea>
    </format>
    <format dxfId="5122">
      <pivotArea dataOnly="0" labelOnly="1" outline="0" fieldPosition="0">
        <references count="3">
          <reference field="9" count="1" selected="0">
            <x v="843"/>
          </reference>
          <reference field="13" count="1" selected="0">
            <x v="65"/>
          </reference>
          <reference field="18" count="1">
            <x v="399"/>
          </reference>
        </references>
      </pivotArea>
    </format>
    <format dxfId="5121">
      <pivotArea dataOnly="0" labelOnly="1" outline="0" fieldPosition="0">
        <references count="3">
          <reference field="9" count="1" selected="0">
            <x v="844"/>
          </reference>
          <reference field="13" count="1" selected="0">
            <x v="65"/>
          </reference>
          <reference field="18" count="1">
            <x v="402"/>
          </reference>
        </references>
      </pivotArea>
    </format>
    <format dxfId="5120">
      <pivotArea dataOnly="0" labelOnly="1" outline="0" fieldPosition="0">
        <references count="3">
          <reference field="9" count="1" selected="0">
            <x v="845"/>
          </reference>
          <reference field="13" count="1" selected="0">
            <x v="65"/>
          </reference>
          <reference field="18" count="1">
            <x v="257"/>
          </reference>
        </references>
      </pivotArea>
    </format>
    <format dxfId="5119">
      <pivotArea dataOnly="0" labelOnly="1" outline="0" fieldPosition="0">
        <references count="3">
          <reference field="9" count="1" selected="0">
            <x v="846"/>
          </reference>
          <reference field="13" count="1" selected="0">
            <x v="65"/>
          </reference>
          <reference field="18" count="1">
            <x v="118"/>
          </reference>
        </references>
      </pivotArea>
    </format>
    <format dxfId="5118">
      <pivotArea dataOnly="0" labelOnly="1" outline="0" fieldPosition="0">
        <references count="3">
          <reference field="9" count="1" selected="0">
            <x v="847"/>
          </reference>
          <reference field="13" count="1" selected="0">
            <x v="65"/>
          </reference>
          <reference field="18" count="1">
            <x v="331"/>
          </reference>
        </references>
      </pivotArea>
    </format>
    <format dxfId="5117">
      <pivotArea dataOnly="0" labelOnly="1" outline="0" fieldPosition="0">
        <references count="3">
          <reference field="9" count="1" selected="0">
            <x v="848"/>
          </reference>
          <reference field="13" count="1" selected="0">
            <x v="65"/>
          </reference>
          <reference field="18" count="1">
            <x v="386"/>
          </reference>
        </references>
      </pivotArea>
    </format>
    <format dxfId="5116">
      <pivotArea dataOnly="0" labelOnly="1" outline="0" fieldPosition="0">
        <references count="3">
          <reference field="9" count="1" selected="0">
            <x v="849"/>
          </reference>
          <reference field="13" count="1" selected="0">
            <x v="66"/>
          </reference>
          <reference field="18" count="1">
            <x v="116"/>
          </reference>
        </references>
      </pivotArea>
    </format>
    <format dxfId="5115">
      <pivotArea dataOnly="0" labelOnly="1" outline="0" fieldPosition="0">
        <references count="3">
          <reference field="9" count="1" selected="0">
            <x v="850"/>
          </reference>
          <reference field="13" count="1" selected="0">
            <x v="66"/>
          </reference>
          <reference field="18" count="1">
            <x v="416"/>
          </reference>
        </references>
      </pivotArea>
    </format>
    <format dxfId="5114">
      <pivotArea dataOnly="0" labelOnly="1" outline="0" fieldPosition="0">
        <references count="3">
          <reference field="9" count="1" selected="0">
            <x v="851"/>
          </reference>
          <reference field="13" count="1" selected="0">
            <x v="66"/>
          </reference>
          <reference field="18" count="1">
            <x v="254"/>
          </reference>
        </references>
      </pivotArea>
    </format>
    <format dxfId="5113">
      <pivotArea dataOnly="0" labelOnly="1" outline="0" fieldPosition="0">
        <references count="3">
          <reference field="9" count="1" selected="0">
            <x v="852"/>
          </reference>
          <reference field="13" count="1" selected="0">
            <x v="66"/>
          </reference>
          <reference field="18" count="1">
            <x v="115"/>
          </reference>
        </references>
      </pivotArea>
    </format>
    <format dxfId="5112">
      <pivotArea dataOnly="0" labelOnly="1" outline="0" fieldPosition="0">
        <references count="3">
          <reference field="9" count="1" selected="0">
            <x v="853"/>
          </reference>
          <reference field="13" count="1" selected="0">
            <x v="66"/>
          </reference>
          <reference field="18" count="1">
            <x v="253"/>
          </reference>
        </references>
      </pivotArea>
    </format>
    <format dxfId="5111">
      <pivotArea dataOnly="0" labelOnly="1" outline="0" fieldPosition="0">
        <references count="3">
          <reference field="9" count="1" selected="0">
            <x v="854"/>
          </reference>
          <reference field="13" count="1" selected="0">
            <x v="66"/>
          </reference>
          <reference field="18" count="1">
            <x v="415"/>
          </reference>
        </references>
      </pivotArea>
    </format>
    <format dxfId="5110">
      <pivotArea dataOnly="0" labelOnly="1" outline="0" fieldPosition="0">
        <references count="3">
          <reference field="9" count="1" selected="0">
            <x v="855"/>
          </reference>
          <reference field="13" count="1" selected="0">
            <x v="67"/>
          </reference>
          <reference field="18" count="1">
            <x v="139"/>
          </reference>
        </references>
      </pivotArea>
    </format>
    <format dxfId="5109">
      <pivotArea dataOnly="0" labelOnly="1" outline="0" fieldPosition="0">
        <references count="3">
          <reference field="9" count="1" selected="0">
            <x v="856"/>
          </reference>
          <reference field="13" count="1" selected="0">
            <x v="67"/>
          </reference>
          <reference field="18" count="1">
            <x v="113"/>
          </reference>
        </references>
      </pivotArea>
    </format>
    <format dxfId="5108">
      <pivotArea dataOnly="0" labelOnly="1" outline="0" fieldPosition="0">
        <references count="3">
          <reference field="9" count="1" selected="0">
            <x v="857"/>
          </reference>
          <reference field="13" count="1" selected="0">
            <x v="68"/>
          </reference>
          <reference field="18" count="1">
            <x v="269"/>
          </reference>
        </references>
      </pivotArea>
    </format>
    <format dxfId="5107">
      <pivotArea dataOnly="0" labelOnly="1" outline="0" fieldPosition="0">
        <references count="3">
          <reference field="9" count="1" selected="0">
            <x v="858"/>
          </reference>
          <reference field="13" count="1" selected="0">
            <x v="68"/>
          </reference>
          <reference field="18" count="1">
            <x v="268"/>
          </reference>
        </references>
      </pivotArea>
    </format>
    <format dxfId="5106">
      <pivotArea dataOnly="0" labelOnly="1" outline="0" fieldPosition="0">
        <references count="3">
          <reference field="9" count="1" selected="0">
            <x v="859"/>
          </reference>
          <reference field="13" count="1" selected="0">
            <x v="69"/>
          </reference>
          <reference field="18" count="1">
            <x v="271"/>
          </reference>
        </references>
      </pivotArea>
    </format>
    <format dxfId="5105">
      <pivotArea dataOnly="0" labelOnly="1" outline="0" fieldPosition="0">
        <references count="3">
          <reference field="9" count="1" selected="0">
            <x v="860"/>
          </reference>
          <reference field="13" count="1" selected="0">
            <x v="69"/>
          </reference>
          <reference field="18" count="1">
            <x v="270"/>
          </reference>
        </references>
      </pivotArea>
    </format>
    <format dxfId="5104">
      <pivotArea dataOnly="0" labelOnly="1" outline="0" fieldPosition="0">
        <references count="3">
          <reference field="9" count="1" selected="0">
            <x v="861"/>
          </reference>
          <reference field="13" count="1" selected="0">
            <x v="70"/>
          </reference>
          <reference field="18" count="1">
            <x v="266"/>
          </reference>
        </references>
      </pivotArea>
    </format>
    <format dxfId="5103">
      <pivotArea dataOnly="0" labelOnly="1" outline="0" fieldPosition="0">
        <references count="3">
          <reference field="9" count="1" selected="0">
            <x v="862"/>
          </reference>
          <reference field="13" count="1" selected="0">
            <x v="70"/>
          </reference>
          <reference field="18" count="1">
            <x v="265"/>
          </reference>
        </references>
      </pivotArea>
    </format>
    <format dxfId="5102">
      <pivotArea dataOnly="0" labelOnly="1" outline="0" fieldPosition="0">
        <references count="3">
          <reference field="9" count="1" selected="0">
            <x v="863"/>
          </reference>
          <reference field="13" count="1" selected="0">
            <x v="70"/>
          </reference>
          <reference field="18" count="1">
            <x v="261"/>
          </reference>
        </references>
      </pivotArea>
    </format>
    <format dxfId="5101">
      <pivotArea dataOnly="0" labelOnly="1" outline="0" fieldPosition="0">
        <references count="3">
          <reference field="9" count="1" selected="0">
            <x v="864"/>
          </reference>
          <reference field="13" count="1" selected="0">
            <x v="70"/>
          </reference>
          <reference field="18" count="1">
            <x v="260"/>
          </reference>
        </references>
      </pivotArea>
    </format>
    <format dxfId="5100">
      <pivotArea dataOnly="0" labelOnly="1" outline="0" fieldPosition="0">
        <references count="3">
          <reference field="9" count="1" selected="0">
            <x v="865"/>
          </reference>
          <reference field="13" count="1" selected="0">
            <x v="71"/>
          </reference>
          <reference field="18" count="1">
            <x v="459"/>
          </reference>
        </references>
      </pivotArea>
    </format>
    <format dxfId="5099">
      <pivotArea dataOnly="0" labelOnly="1" outline="0" fieldPosition="0">
        <references count="3">
          <reference field="9" count="1" selected="0">
            <x v="867"/>
          </reference>
          <reference field="13" count="1" selected="0">
            <x v="71"/>
          </reference>
          <reference field="18" count="1">
            <x v="398"/>
          </reference>
        </references>
      </pivotArea>
    </format>
    <format dxfId="5098">
      <pivotArea dataOnly="0" labelOnly="1" outline="0" fieldPosition="0">
        <references count="3">
          <reference field="9" count="1" selected="0">
            <x v="868"/>
          </reference>
          <reference field="13" count="1" selected="0">
            <x v="71"/>
          </reference>
          <reference field="18" count="1">
            <x v="424"/>
          </reference>
        </references>
      </pivotArea>
    </format>
    <format dxfId="5097">
      <pivotArea dataOnly="0" labelOnly="1" outline="0" fieldPosition="0">
        <references count="3">
          <reference field="9" count="1" selected="0">
            <x v="869"/>
          </reference>
          <reference field="13" count="1" selected="0">
            <x v="71"/>
          </reference>
          <reference field="18" count="1">
            <x v="138"/>
          </reference>
        </references>
      </pivotArea>
    </format>
    <format dxfId="5096">
      <pivotArea dataOnly="0" labelOnly="1" outline="0" fieldPosition="0">
        <references count="3">
          <reference field="9" count="1" selected="0">
            <x v="870"/>
          </reference>
          <reference field="13" count="1" selected="0">
            <x v="71"/>
          </reference>
          <reference field="18" count="1">
            <x v="327"/>
          </reference>
        </references>
      </pivotArea>
    </format>
    <format dxfId="5095">
      <pivotArea dataOnly="0" labelOnly="1" outline="0" fieldPosition="0">
        <references count="3">
          <reference field="9" count="1" selected="0">
            <x v="871"/>
          </reference>
          <reference field="13" count="1" selected="0">
            <x v="71"/>
          </reference>
          <reference field="18" count="1">
            <x v="417"/>
          </reference>
        </references>
      </pivotArea>
    </format>
    <format dxfId="5094">
      <pivotArea dataOnly="0" labelOnly="1" outline="0" fieldPosition="0">
        <references count="3">
          <reference field="9" count="1" selected="0">
            <x v="872"/>
          </reference>
          <reference field="13" count="1" selected="0">
            <x v="71"/>
          </reference>
          <reference field="18" count="1">
            <x v="293"/>
          </reference>
        </references>
      </pivotArea>
    </format>
    <format dxfId="5093">
      <pivotArea dataOnly="0" labelOnly="1" outline="0" fieldPosition="0">
        <references count="3">
          <reference field="9" count="1" selected="0">
            <x v="873"/>
          </reference>
          <reference field="13" count="1" selected="0">
            <x v="71"/>
          </reference>
          <reference field="18" count="1">
            <x v="111"/>
          </reference>
        </references>
      </pivotArea>
    </format>
    <format dxfId="5092">
      <pivotArea dataOnly="0" labelOnly="1" outline="0" fieldPosition="0">
        <references count="3">
          <reference field="9" count="1" selected="0">
            <x v="874"/>
          </reference>
          <reference field="13" count="1" selected="0">
            <x v="71"/>
          </reference>
          <reference field="18" count="1">
            <x v="295"/>
          </reference>
        </references>
      </pivotArea>
    </format>
    <format dxfId="5091">
      <pivotArea dataOnly="0" labelOnly="1" outline="0" fieldPosition="0">
        <references count="3">
          <reference field="9" count="1" selected="0">
            <x v="875"/>
          </reference>
          <reference field="13" count="1" selected="0">
            <x v="71"/>
          </reference>
          <reference field="18" count="1">
            <x v="110"/>
          </reference>
        </references>
      </pivotArea>
    </format>
    <format dxfId="5090">
      <pivotArea dataOnly="0" labelOnly="1" outline="0" fieldPosition="0">
        <references count="3">
          <reference field="9" count="1" selected="0">
            <x v="876"/>
          </reference>
          <reference field="13" count="1" selected="0">
            <x v="71"/>
          </reference>
          <reference field="18" count="1">
            <x v="119"/>
          </reference>
        </references>
      </pivotArea>
    </format>
    <format dxfId="5089">
      <pivotArea dataOnly="0" labelOnly="1" outline="0" fieldPosition="0">
        <references count="3">
          <reference field="9" count="1" selected="0">
            <x v="877"/>
          </reference>
          <reference field="13" count="1" selected="0">
            <x v="71"/>
          </reference>
          <reference field="18" count="1">
            <x v="294"/>
          </reference>
        </references>
      </pivotArea>
    </format>
    <format dxfId="5088">
      <pivotArea dataOnly="0" labelOnly="1" outline="0" fieldPosition="0">
        <references count="3">
          <reference field="9" count="1" selected="0">
            <x v="878"/>
          </reference>
          <reference field="13" count="1" selected="0">
            <x v="71"/>
          </reference>
          <reference field="18" count="1">
            <x v="143"/>
          </reference>
        </references>
      </pivotArea>
    </format>
    <format dxfId="5087">
      <pivotArea dataOnly="0" labelOnly="1" outline="0" fieldPosition="0">
        <references count="3">
          <reference field="9" count="1" selected="0">
            <x v="879"/>
          </reference>
          <reference field="13" count="1" selected="0">
            <x v="71"/>
          </reference>
          <reference field="18" count="1">
            <x v="437"/>
          </reference>
        </references>
      </pivotArea>
    </format>
    <format dxfId="5086">
      <pivotArea dataOnly="0" labelOnly="1" outline="0" fieldPosition="0">
        <references count="3">
          <reference field="9" count="1" selected="0">
            <x v="880"/>
          </reference>
          <reference field="13" count="1" selected="0">
            <x v="71"/>
          </reference>
          <reference field="18" count="1">
            <x v="256"/>
          </reference>
        </references>
      </pivotArea>
    </format>
    <format dxfId="5085">
      <pivotArea dataOnly="0" labelOnly="1" outline="0" fieldPosition="0">
        <references count="3">
          <reference field="9" count="1" selected="0">
            <x v="881"/>
          </reference>
          <reference field="13" count="1" selected="0">
            <x v="71"/>
          </reference>
          <reference field="18" count="1">
            <x v="400"/>
          </reference>
        </references>
      </pivotArea>
    </format>
    <format dxfId="5084">
      <pivotArea dataOnly="0" labelOnly="1" outline="0" fieldPosition="0">
        <references count="3">
          <reference field="9" count="1" selected="0">
            <x v="882"/>
          </reference>
          <reference field="13" count="1" selected="0">
            <x v="71"/>
          </reference>
          <reference field="18" count="1">
            <x v="251"/>
          </reference>
        </references>
      </pivotArea>
    </format>
    <format dxfId="5083">
      <pivotArea dataOnly="0" labelOnly="1" outline="0" fieldPosition="0">
        <references count="3">
          <reference field="9" count="1" selected="0">
            <x v="883"/>
          </reference>
          <reference field="13" count="1" selected="0">
            <x v="71"/>
          </reference>
          <reference field="18" count="1">
            <x v="272"/>
          </reference>
        </references>
      </pivotArea>
    </format>
    <format dxfId="5082">
      <pivotArea dataOnly="0" labelOnly="1" outline="0" fieldPosition="0">
        <references count="3">
          <reference field="9" count="1" selected="0">
            <x v="884"/>
          </reference>
          <reference field="13" count="1" selected="0">
            <x v="71"/>
          </reference>
          <reference field="18" count="1">
            <x v="274"/>
          </reference>
        </references>
      </pivotArea>
    </format>
    <format dxfId="5081">
      <pivotArea dataOnly="0" labelOnly="1" outline="0" fieldPosition="0">
        <references count="3">
          <reference field="9" count="1" selected="0">
            <x v="885"/>
          </reference>
          <reference field="13" count="1" selected="0">
            <x v="71"/>
          </reference>
          <reference field="18" count="1">
            <x v="273"/>
          </reference>
        </references>
      </pivotArea>
    </format>
    <format dxfId="5080">
      <pivotArea dataOnly="0" labelOnly="1" outline="0" fieldPosition="0">
        <references count="3">
          <reference field="9" count="1" selected="0">
            <x v="886"/>
          </reference>
          <reference field="13" count="1" selected="0">
            <x v="71"/>
          </reference>
          <reference field="18" count="1">
            <x v="144"/>
          </reference>
        </references>
      </pivotArea>
    </format>
    <format dxfId="5079">
      <pivotArea dataOnly="0" labelOnly="1" outline="0" fieldPosition="0">
        <references count="3">
          <reference field="9" count="1" selected="0">
            <x v="887"/>
          </reference>
          <reference field="13" count="1" selected="0">
            <x v="71"/>
          </reference>
          <reference field="18" count="1">
            <x v="262"/>
          </reference>
        </references>
      </pivotArea>
    </format>
    <format dxfId="5078">
      <pivotArea dataOnly="0" labelOnly="1" outline="0" fieldPosition="0">
        <references count="3">
          <reference field="9" count="1" selected="0">
            <x v="888"/>
          </reference>
          <reference field="13" count="1" selected="0">
            <x v="71"/>
          </reference>
          <reference field="18" count="1">
            <x v="255"/>
          </reference>
        </references>
      </pivotArea>
    </format>
    <format dxfId="5077">
      <pivotArea dataOnly="0" labelOnly="1" outline="0" fieldPosition="0">
        <references count="3">
          <reference field="9" count="1" selected="0">
            <x v="889"/>
          </reference>
          <reference field="13" count="1" selected="0">
            <x v="71"/>
          </reference>
          <reference field="18" count="1">
            <x v="263"/>
          </reference>
        </references>
      </pivotArea>
    </format>
    <format dxfId="5076">
      <pivotArea dataOnly="0" labelOnly="1" outline="0" fieldPosition="0">
        <references count="3">
          <reference field="9" count="1" selected="0">
            <x v="890"/>
          </reference>
          <reference field="13" count="1" selected="0">
            <x v="71"/>
          </reference>
          <reference field="18" count="1">
            <x v="259"/>
          </reference>
        </references>
      </pivotArea>
    </format>
    <format dxfId="5075">
      <pivotArea dataOnly="0" labelOnly="1" outline="0" fieldPosition="0">
        <references count="3">
          <reference field="9" count="1" selected="0">
            <x v="891"/>
          </reference>
          <reference field="13" count="1" selected="0">
            <x v="71"/>
          </reference>
          <reference field="18" count="1">
            <x v="435"/>
          </reference>
        </references>
      </pivotArea>
    </format>
    <format dxfId="5074">
      <pivotArea dataOnly="0" labelOnly="1" outline="0" fieldPosition="0">
        <references count="3">
          <reference field="9" count="1" selected="0">
            <x v="892"/>
          </reference>
          <reference field="13" count="1" selected="0">
            <x v="71"/>
          </reference>
          <reference field="18" count="1">
            <x v="452"/>
          </reference>
        </references>
      </pivotArea>
    </format>
    <format dxfId="5073">
      <pivotArea dataOnly="0" labelOnly="1" outline="0" fieldPosition="0">
        <references count="3">
          <reference field="9" count="1" selected="0">
            <x v="893"/>
          </reference>
          <reference field="13" count="1" selected="0">
            <x v="71"/>
          </reference>
          <reference field="18" count="1">
            <x v="450"/>
          </reference>
        </references>
      </pivotArea>
    </format>
    <format dxfId="5072">
      <pivotArea dataOnly="0" labelOnly="1" outline="0" fieldPosition="0">
        <references count="3">
          <reference field="9" count="1" selected="0">
            <x v="894"/>
          </reference>
          <reference field="13" count="1" selected="0">
            <x v="71"/>
          </reference>
          <reference field="18" count="1">
            <x v="7"/>
          </reference>
        </references>
      </pivotArea>
    </format>
    <format dxfId="5071">
      <pivotArea dataOnly="0" labelOnly="1" outline="0" fieldPosition="0">
        <references count="3">
          <reference field="9" count="1" selected="0">
            <x v="895"/>
          </reference>
          <reference field="13" count="1" selected="0">
            <x v="71"/>
          </reference>
          <reference field="18" count="1">
            <x v="448"/>
          </reference>
        </references>
      </pivotArea>
    </format>
    <format dxfId="5070">
      <pivotArea dataOnly="0" labelOnly="1" outline="0" fieldPosition="0">
        <references count="3">
          <reference field="9" count="1" selected="0">
            <x v="896"/>
          </reference>
          <reference field="13" count="1" selected="0">
            <x v="71"/>
          </reference>
          <reference field="18" count="1">
            <x v="403"/>
          </reference>
        </references>
      </pivotArea>
    </format>
    <format dxfId="5069">
      <pivotArea dataOnly="0" labelOnly="1" outline="0" fieldPosition="0">
        <references count="3">
          <reference field="9" count="1" selected="0">
            <x v="897"/>
          </reference>
          <reference field="13" count="1" selected="0">
            <x v="71"/>
          </reference>
          <reference field="18" count="1">
            <x v="440"/>
          </reference>
        </references>
      </pivotArea>
    </format>
    <format dxfId="5068">
      <pivotArea dataOnly="0" labelOnly="1" outline="0" fieldPosition="0">
        <references count="3">
          <reference field="9" count="1" selected="0">
            <x v="898"/>
          </reference>
          <reference field="13" count="1" selected="0">
            <x v="71"/>
          </reference>
          <reference field="18" count="1">
            <x v="441"/>
          </reference>
        </references>
      </pivotArea>
    </format>
    <format dxfId="5067">
      <pivotArea dataOnly="0" labelOnly="1" outline="0" fieldPosition="0">
        <references count="3">
          <reference field="9" count="1" selected="0">
            <x v="899"/>
          </reference>
          <reference field="13" count="1" selected="0">
            <x v="71"/>
          </reference>
          <reference field="18" count="1">
            <x v="190"/>
          </reference>
        </references>
      </pivotArea>
    </format>
    <format dxfId="5066">
      <pivotArea dataOnly="0" labelOnly="1" outline="0" fieldPosition="0">
        <references count="3">
          <reference field="9" count="1" selected="0">
            <x v="900"/>
          </reference>
          <reference field="13" count="1" selected="0">
            <x v="71"/>
          </reference>
          <reference field="18" count="1">
            <x v="489"/>
          </reference>
        </references>
      </pivotArea>
    </format>
    <format dxfId="5065">
      <pivotArea dataOnly="0" labelOnly="1" outline="0" fieldPosition="0">
        <references count="3">
          <reference field="9" count="1" selected="0">
            <x v="901"/>
          </reference>
          <reference field="13" count="1" selected="0">
            <x v="71"/>
          </reference>
          <reference field="18" count="1">
            <x v="431"/>
          </reference>
        </references>
      </pivotArea>
    </format>
    <format dxfId="5064">
      <pivotArea dataOnly="0" labelOnly="1" outline="0" fieldPosition="0">
        <references count="3">
          <reference field="9" count="1" selected="0">
            <x v="902"/>
          </reference>
          <reference field="13" count="1" selected="0">
            <x v="71"/>
          </reference>
          <reference field="18" count="1">
            <x v="317"/>
          </reference>
        </references>
      </pivotArea>
    </format>
    <format dxfId="5063">
      <pivotArea dataOnly="0" labelOnly="1" outline="0" fieldPosition="0">
        <references count="3">
          <reference field="9" count="1" selected="0">
            <x v="903"/>
          </reference>
          <reference field="13" count="1" selected="0">
            <x v="71"/>
          </reference>
          <reference field="18" count="1">
            <x v="451"/>
          </reference>
        </references>
      </pivotArea>
    </format>
    <format dxfId="5062">
      <pivotArea dataOnly="0" labelOnly="1" outline="0" fieldPosition="0">
        <references count="3">
          <reference field="9" count="1" selected="0">
            <x v="904"/>
          </reference>
          <reference field="13" count="1" selected="0">
            <x v="71"/>
          </reference>
          <reference field="18" count="1">
            <x v="436"/>
          </reference>
        </references>
      </pivotArea>
    </format>
    <format dxfId="5061">
      <pivotArea dataOnly="0" labelOnly="1" outline="0" fieldPosition="0">
        <references count="3">
          <reference field="9" count="1" selected="0">
            <x v="905"/>
          </reference>
          <reference field="13" count="1" selected="0">
            <x v="72"/>
          </reference>
          <reference field="18" count="1">
            <x v="421"/>
          </reference>
        </references>
      </pivotArea>
    </format>
    <format dxfId="5060">
      <pivotArea dataOnly="0" labelOnly="1" outline="0" fieldPosition="0">
        <references count="3">
          <reference field="9" count="1" selected="0">
            <x v="966"/>
          </reference>
          <reference field="13" count="1" selected="0">
            <x v="73"/>
          </reference>
          <reference field="18" count="1">
            <x v="249"/>
          </reference>
        </references>
      </pivotArea>
    </format>
    <format dxfId="5059">
      <pivotArea dataOnly="0" labelOnly="1" outline="0" fieldPosition="0">
        <references count="3">
          <reference field="9" count="1" selected="0">
            <x v="968"/>
          </reference>
          <reference field="13" count="1" selected="0">
            <x v="73"/>
          </reference>
          <reference field="18" count="1">
            <x v="0"/>
          </reference>
        </references>
      </pivotArea>
    </format>
    <format dxfId="5058">
      <pivotArea dataOnly="0" labelOnly="1" outline="0" fieldPosition="0">
        <references count="3">
          <reference field="9" count="1" selected="0">
            <x v="978"/>
          </reference>
          <reference field="13" count="1" selected="0">
            <x v="73"/>
          </reference>
          <reference field="18" count="1">
            <x v="250"/>
          </reference>
        </references>
      </pivotArea>
    </format>
    <format dxfId="5057">
      <pivotArea dataOnly="0" labelOnly="1" outline="0" fieldPosition="0">
        <references count="3">
          <reference field="9" count="1" selected="0">
            <x v="969"/>
          </reference>
          <reference field="13" count="1" selected="0">
            <x v="74"/>
          </reference>
          <reference field="18" count="1">
            <x v="297"/>
          </reference>
        </references>
      </pivotArea>
    </format>
    <format dxfId="5056">
      <pivotArea dataOnly="0" labelOnly="1" outline="0" fieldPosition="0">
        <references count="3">
          <reference field="9" count="1" selected="0">
            <x v="906"/>
          </reference>
          <reference field="13" count="1" selected="0">
            <x v="75"/>
          </reference>
          <reference field="18" count="1">
            <x v="249"/>
          </reference>
        </references>
      </pivotArea>
    </format>
    <format dxfId="5055">
      <pivotArea dataOnly="0" labelOnly="1" outline="0" fieldPosition="0">
        <references count="3">
          <reference field="9" count="1" selected="0">
            <x v="914"/>
          </reference>
          <reference field="13" count="1" selected="0">
            <x v="75"/>
          </reference>
          <reference field="18" count="1">
            <x v="0"/>
          </reference>
        </references>
      </pivotArea>
    </format>
    <format dxfId="5054">
      <pivotArea dataOnly="0" labelOnly="1" outline="0" fieldPosition="0">
        <references count="3">
          <reference field="9" count="1" selected="0">
            <x v="915"/>
          </reference>
          <reference field="13" count="1" selected="0">
            <x v="75"/>
          </reference>
          <reference field="18" count="1">
            <x v="249"/>
          </reference>
        </references>
      </pivotArea>
    </format>
    <format dxfId="5053">
      <pivotArea dataOnly="0" labelOnly="1" outline="0" fieldPosition="0">
        <references count="3">
          <reference field="9" count="1" selected="0">
            <x v="916"/>
          </reference>
          <reference field="13" count="1" selected="0">
            <x v="75"/>
          </reference>
          <reference field="18" count="1">
            <x v="0"/>
          </reference>
        </references>
      </pivotArea>
    </format>
    <format dxfId="5052">
      <pivotArea dataOnly="0" labelOnly="1" outline="0" fieldPosition="0">
        <references count="3">
          <reference field="9" count="1" selected="0">
            <x v="918"/>
          </reference>
          <reference field="13" count="1" selected="0">
            <x v="75"/>
          </reference>
          <reference field="18" count="1">
            <x v="249"/>
          </reference>
        </references>
      </pivotArea>
    </format>
    <format dxfId="5051">
      <pivotArea dataOnly="0" labelOnly="1" outline="0" fieldPosition="0">
        <references count="3">
          <reference field="9" count="1" selected="0">
            <x v="921"/>
          </reference>
          <reference field="13" count="1" selected="0">
            <x v="75"/>
          </reference>
          <reference field="18" count="1">
            <x v="161"/>
          </reference>
        </references>
      </pivotArea>
    </format>
    <format dxfId="5050">
      <pivotArea dataOnly="0" labelOnly="1" outline="0" fieldPosition="0">
        <references count="3">
          <reference field="9" count="1" selected="0">
            <x v="922"/>
          </reference>
          <reference field="13" count="1" selected="0">
            <x v="75"/>
          </reference>
          <reference field="18" count="1">
            <x v="249"/>
          </reference>
        </references>
      </pivotArea>
    </format>
    <format dxfId="5049">
      <pivotArea dataOnly="0" labelOnly="1" outline="0" fieldPosition="0">
        <references count="3">
          <reference field="9" count="1" selected="0">
            <x v="928"/>
          </reference>
          <reference field="13" count="1" selected="0">
            <x v="75"/>
          </reference>
          <reference field="18" count="1">
            <x v="0"/>
          </reference>
        </references>
      </pivotArea>
    </format>
    <format dxfId="5048">
      <pivotArea dataOnly="0" labelOnly="1" outline="0" fieldPosition="0">
        <references count="3">
          <reference field="9" count="1" selected="0">
            <x v="930"/>
          </reference>
          <reference field="13" count="1" selected="0">
            <x v="75"/>
          </reference>
          <reference field="18" count="1">
            <x v="249"/>
          </reference>
        </references>
      </pivotArea>
    </format>
    <format dxfId="5047">
      <pivotArea dataOnly="0" labelOnly="1" outline="0" fieldPosition="0">
        <references count="3">
          <reference field="9" count="1" selected="0">
            <x v="946"/>
          </reference>
          <reference field="13" count="1" selected="0">
            <x v="75"/>
          </reference>
          <reference field="18" count="1">
            <x v="275"/>
          </reference>
        </references>
      </pivotArea>
    </format>
    <format dxfId="5046">
      <pivotArea dataOnly="0" labelOnly="1" outline="0" fieldPosition="0">
        <references count="3">
          <reference field="9" count="1" selected="0">
            <x v="947"/>
          </reference>
          <reference field="13" count="1" selected="0">
            <x v="75"/>
          </reference>
          <reference field="18" count="1">
            <x v="276"/>
          </reference>
        </references>
      </pivotArea>
    </format>
    <format dxfId="5045">
      <pivotArea dataOnly="0" labelOnly="1" outline="0" fieldPosition="0">
        <references count="3">
          <reference field="9" count="1" selected="0">
            <x v="948"/>
          </reference>
          <reference field="13" count="1" selected="0">
            <x v="75"/>
          </reference>
          <reference field="18" count="1">
            <x v="249"/>
          </reference>
        </references>
      </pivotArea>
    </format>
    <format dxfId="5044">
      <pivotArea dataOnly="0" labelOnly="1" outline="0" fieldPosition="0">
        <references count="3">
          <reference field="9" count="1" selected="0">
            <x v="963"/>
          </reference>
          <reference field="13" count="1" selected="0">
            <x v="75"/>
          </reference>
          <reference field="18" count="1">
            <x v="0"/>
          </reference>
        </references>
      </pivotArea>
    </format>
    <format dxfId="5043">
      <pivotArea dataOnly="0" labelOnly="1" outline="0" fieldPosition="0">
        <references count="3">
          <reference field="9" count="1" selected="0">
            <x v="970"/>
          </reference>
          <reference field="13" count="1" selected="0">
            <x v="75"/>
          </reference>
          <reference field="18" count="1">
            <x v="250"/>
          </reference>
        </references>
      </pivotArea>
    </format>
    <format dxfId="5042">
      <pivotArea dataOnly="0" labelOnly="1" outline="0" fieldPosition="0">
        <references count="3">
          <reference field="9" count="1" selected="0">
            <x v="971"/>
          </reference>
          <reference field="13" count="1" selected="0">
            <x v="75"/>
          </reference>
          <reference field="18" count="1">
            <x v="0"/>
          </reference>
        </references>
      </pivotArea>
    </format>
    <format dxfId="5041">
      <pivotArea dataOnly="0" labelOnly="1" outline="0" fieldPosition="0">
        <references count="3">
          <reference field="9" count="1" selected="0">
            <x v="973"/>
          </reference>
          <reference field="13" count="1" selected="0">
            <x v="75"/>
          </reference>
          <reference field="18" count="1">
            <x v="250"/>
          </reference>
        </references>
      </pivotArea>
    </format>
    <format dxfId="5040">
      <pivotArea dataOnly="0" labelOnly="1" outline="0" fieldPosition="0">
        <references count="3">
          <reference field="9" count="1" selected="0">
            <x v="981"/>
          </reference>
          <reference field="13" count="1" selected="0">
            <x v="76"/>
          </reference>
          <reference field="18" count="1">
            <x v="442"/>
          </reference>
        </references>
      </pivotArea>
    </format>
    <format dxfId="5039">
      <pivotArea dataOnly="0" labelOnly="1" outline="0" fieldPosition="0">
        <references count="3">
          <reference field="9" count="1" selected="0">
            <x v="982"/>
          </reference>
          <reference field="13" count="1" selected="0">
            <x v="76"/>
          </reference>
          <reference field="18" count="1">
            <x v="390"/>
          </reference>
        </references>
      </pivotArea>
    </format>
    <format dxfId="5038">
      <pivotArea dataOnly="0" labelOnly="1" outline="0" fieldPosition="0">
        <references count="3">
          <reference field="9" count="1" selected="0">
            <x v="983"/>
          </reference>
          <reference field="13" count="1" selected="0">
            <x v="76"/>
          </reference>
          <reference field="18" count="1">
            <x v="366"/>
          </reference>
        </references>
      </pivotArea>
    </format>
    <format dxfId="5037">
      <pivotArea dataOnly="0" labelOnly="1" outline="0" fieldPosition="0">
        <references count="3">
          <reference field="9" count="1" selected="0">
            <x v="984"/>
          </reference>
          <reference field="13" count="1" selected="0">
            <x v="76"/>
          </reference>
          <reference field="18" count="1">
            <x v="166"/>
          </reference>
        </references>
      </pivotArea>
    </format>
    <format dxfId="5036">
      <pivotArea dataOnly="0" labelOnly="1" outline="0" fieldPosition="0">
        <references count="3">
          <reference field="9" count="1" selected="0">
            <x v="985"/>
          </reference>
          <reference field="13" count="1" selected="0">
            <x v="76"/>
          </reference>
          <reference field="18" count="1">
            <x v="367"/>
          </reference>
        </references>
      </pivotArea>
    </format>
    <format dxfId="5035">
      <pivotArea dataOnly="0" labelOnly="1" outline="0" fieldPosition="0">
        <references count="3">
          <reference field="9" count="1" selected="0">
            <x v="986"/>
          </reference>
          <reference field="13" count="1" selected="0">
            <x v="76"/>
          </reference>
          <reference field="18" count="1">
            <x v="391"/>
          </reference>
        </references>
      </pivotArea>
    </format>
    <format dxfId="5034">
      <pivotArea dataOnly="0" labelOnly="1" outline="0" fieldPosition="0">
        <references count="3">
          <reference field="9" count="1" selected="0">
            <x v="987"/>
          </reference>
          <reference field="13" count="1" selected="0">
            <x v="76"/>
          </reference>
          <reference field="18" count="1">
            <x v="267"/>
          </reference>
        </references>
      </pivotArea>
    </format>
    <format dxfId="5033">
      <pivotArea dataOnly="0" labelOnly="1" outline="0" fieldPosition="0">
        <references count="3">
          <reference field="9" count="1" selected="0">
            <x v="988"/>
          </reference>
          <reference field="13" count="1" selected="0">
            <x v="76"/>
          </reference>
          <reference field="18" count="1">
            <x v="117"/>
          </reference>
        </references>
      </pivotArea>
    </format>
    <format dxfId="5032">
      <pivotArea dataOnly="0" labelOnly="1" outline="0" fieldPosition="0">
        <references count="3">
          <reference field="9" count="1" selected="0">
            <x v="989"/>
          </reference>
          <reference field="13" count="1" selected="0">
            <x v="77"/>
          </reference>
          <reference field="18" count="1">
            <x v="239"/>
          </reference>
        </references>
      </pivotArea>
    </format>
  </formats>
  <pivotTableStyleInfo name="PivotStyleMedium8"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heme/theme1.xml><?xml version="1.0" encoding="utf-8"?>
<a:theme xmlns:a="http://schemas.openxmlformats.org/drawingml/2006/main" name="Office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59CD2-8017-4B3B-A58C-A9C3DC50F0F1}">
  <dimension ref="A1:F3995"/>
  <sheetViews>
    <sheetView tabSelected="1" zoomScale="90" zoomScaleNormal="90" workbookViewId="0">
      <selection activeCell="G7" sqref="G7"/>
    </sheetView>
  </sheetViews>
  <sheetFormatPr defaultRowHeight="15"/>
  <cols>
    <col min="1" max="1" width="59.28515625" customWidth="1"/>
    <col min="2" max="2" width="58.85546875" customWidth="1"/>
    <col min="3" max="3" width="79.42578125" customWidth="1"/>
    <col min="4" max="4" width="50" bestFit="1" customWidth="1"/>
    <col min="5" max="5" width="9" bestFit="1" customWidth="1"/>
    <col min="6" max="6" width="27.5703125" customWidth="1"/>
  </cols>
  <sheetData>
    <row r="1" spans="1:6">
      <c r="B1" s="18" t="s">
        <v>15221</v>
      </c>
      <c r="D1" s="19" t="s">
        <v>15222</v>
      </c>
    </row>
    <row r="2" spans="1:6">
      <c r="B2" s="18"/>
      <c r="D2" s="19"/>
      <c r="F2" t="s">
        <v>15223</v>
      </c>
    </row>
    <row r="3" spans="1:6">
      <c r="B3" s="18"/>
      <c r="D3" s="19"/>
      <c r="F3" t="s">
        <v>15224</v>
      </c>
    </row>
    <row r="4" spans="1:6">
      <c r="A4" s="16" t="s">
        <v>10157</v>
      </c>
      <c r="B4" s="16" t="s">
        <v>10156</v>
      </c>
      <c r="C4" s="16" t="s">
        <v>10158</v>
      </c>
      <c r="D4" s="16" t="s">
        <v>10155</v>
      </c>
      <c r="E4" s="16" t="s">
        <v>10150</v>
      </c>
    </row>
    <row r="5" spans="1:6" ht="105">
      <c r="A5" t="s">
        <v>10161</v>
      </c>
      <c r="B5" t="s">
        <v>10162</v>
      </c>
      <c r="C5" s="15" t="s">
        <v>17</v>
      </c>
      <c r="D5" t="s">
        <v>10163</v>
      </c>
      <c r="E5" t="s">
        <v>3773</v>
      </c>
    </row>
    <row r="6" spans="1:6">
      <c r="C6" s="15"/>
      <c r="D6" t="s">
        <v>10164</v>
      </c>
      <c r="E6" t="s">
        <v>3773</v>
      </c>
    </row>
    <row r="7" spans="1:6" ht="75">
      <c r="B7" t="s">
        <v>10165</v>
      </c>
      <c r="C7" s="15" t="s">
        <v>29</v>
      </c>
      <c r="D7" t="s">
        <v>10166</v>
      </c>
      <c r="E7" t="s">
        <v>3768</v>
      </c>
    </row>
    <row r="8" spans="1:6">
      <c r="C8" s="15"/>
      <c r="D8" t="s">
        <v>10167</v>
      </c>
      <c r="E8" t="s">
        <v>3773</v>
      </c>
    </row>
    <row r="9" spans="1:6">
      <c r="C9" s="15"/>
      <c r="D9" t="s">
        <v>10168</v>
      </c>
      <c r="E9" t="s">
        <v>3773</v>
      </c>
    </row>
    <row r="10" spans="1:6">
      <c r="C10" s="15"/>
      <c r="D10" t="s">
        <v>10169</v>
      </c>
      <c r="E10" t="s">
        <v>3768</v>
      </c>
    </row>
    <row r="11" spans="1:6">
      <c r="C11" s="15"/>
      <c r="D11" t="s">
        <v>10170</v>
      </c>
      <c r="E11" t="s">
        <v>3768</v>
      </c>
    </row>
    <row r="12" spans="1:6">
      <c r="B12" t="s">
        <v>10171</v>
      </c>
      <c r="C12" s="15" t="s">
        <v>10172</v>
      </c>
      <c r="D12" t="s">
        <v>10173</v>
      </c>
      <c r="E12" t="s">
        <v>3773</v>
      </c>
    </row>
    <row r="13" spans="1:6">
      <c r="C13" s="15"/>
      <c r="D13" t="s">
        <v>10174</v>
      </c>
      <c r="E13" t="s">
        <v>3768</v>
      </c>
    </row>
    <row r="14" spans="1:6">
      <c r="B14" t="s">
        <v>10175</v>
      </c>
      <c r="C14" t="s">
        <v>10172</v>
      </c>
      <c r="D14" t="s">
        <v>10176</v>
      </c>
      <c r="E14" t="s">
        <v>3773</v>
      </c>
    </row>
    <row r="15" spans="1:6">
      <c r="D15" t="s">
        <v>10177</v>
      </c>
      <c r="E15" t="s">
        <v>3773</v>
      </c>
    </row>
    <row r="16" spans="1:6" ht="45">
      <c r="B16" t="s">
        <v>10178</v>
      </c>
      <c r="C16" s="15" t="s">
        <v>32</v>
      </c>
      <c r="D16" t="s">
        <v>10179</v>
      </c>
      <c r="E16" t="s">
        <v>3773</v>
      </c>
    </row>
    <row r="17" spans="2:5">
      <c r="C17" s="15"/>
      <c r="D17" t="s">
        <v>10180</v>
      </c>
      <c r="E17" t="s">
        <v>3768</v>
      </c>
    </row>
    <row r="18" spans="2:5" ht="30">
      <c r="B18" t="s">
        <v>10181</v>
      </c>
      <c r="C18" s="15" t="s">
        <v>36</v>
      </c>
      <c r="D18" t="s">
        <v>10182</v>
      </c>
      <c r="E18" t="s">
        <v>3773</v>
      </c>
    </row>
    <row r="19" spans="2:5">
      <c r="C19" s="15"/>
      <c r="D19" t="s">
        <v>10183</v>
      </c>
      <c r="E19" t="s">
        <v>3768</v>
      </c>
    </row>
    <row r="20" spans="2:5" ht="60">
      <c r="B20" t="s">
        <v>10184</v>
      </c>
      <c r="C20" s="15" t="s">
        <v>40</v>
      </c>
      <c r="D20" t="s">
        <v>10185</v>
      </c>
      <c r="E20" t="s">
        <v>3773</v>
      </c>
    </row>
    <row r="21" spans="2:5">
      <c r="C21" s="15"/>
      <c r="D21" t="s">
        <v>10186</v>
      </c>
      <c r="E21" t="s">
        <v>3773</v>
      </c>
    </row>
    <row r="22" spans="2:5">
      <c r="C22" s="15"/>
      <c r="D22" t="s">
        <v>10187</v>
      </c>
      <c r="E22" t="s">
        <v>3773</v>
      </c>
    </row>
    <row r="23" spans="2:5">
      <c r="C23" s="15"/>
      <c r="D23" t="s">
        <v>10188</v>
      </c>
      <c r="E23" t="s">
        <v>3773</v>
      </c>
    </row>
    <row r="24" spans="2:5">
      <c r="C24" s="15"/>
      <c r="D24" t="s">
        <v>10189</v>
      </c>
      <c r="E24" t="s">
        <v>3768</v>
      </c>
    </row>
    <row r="25" spans="2:5">
      <c r="C25" s="15"/>
      <c r="D25" t="s">
        <v>10190</v>
      </c>
      <c r="E25" t="s">
        <v>3773</v>
      </c>
    </row>
    <row r="26" spans="2:5">
      <c r="C26" s="15"/>
      <c r="D26" t="s">
        <v>10191</v>
      </c>
      <c r="E26" t="s">
        <v>3773</v>
      </c>
    </row>
    <row r="27" spans="2:5">
      <c r="C27" s="15"/>
      <c r="D27" t="s">
        <v>10192</v>
      </c>
      <c r="E27" t="s">
        <v>3773</v>
      </c>
    </row>
    <row r="28" spans="2:5">
      <c r="C28" s="15"/>
      <c r="D28" t="s">
        <v>10193</v>
      </c>
      <c r="E28" t="s">
        <v>3773</v>
      </c>
    </row>
    <row r="29" spans="2:5">
      <c r="C29" s="15"/>
      <c r="D29" t="s">
        <v>10194</v>
      </c>
      <c r="E29" t="s">
        <v>3773</v>
      </c>
    </row>
    <row r="30" spans="2:5">
      <c r="C30" s="15"/>
      <c r="D30" t="s">
        <v>10195</v>
      </c>
      <c r="E30" t="s">
        <v>3773</v>
      </c>
    </row>
    <row r="31" spans="2:5">
      <c r="C31" s="15"/>
      <c r="D31" t="s">
        <v>10196</v>
      </c>
      <c r="E31" t="s">
        <v>3768</v>
      </c>
    </row>
    <row r="32" spans="2:5">
      <c r="C32" s="15"/>
      <c r="D32" t="s">
        <v>10197</v>
      </c>
      <c r="E32" t="s">
        <v>3773</v>
      </c>
    </row>
    <row r="33" spans="3:5">
      <c r="C33" s="15"/>
      <c r="D33" t="s">
        <v>10198</v>
      </c>
      <c r="E33" t="s">
        <v>3768</v>
      </c>
    </row>
    <row r="34" spans="3:5">
      <c r="C34" s="15"/>
      <c r="D34" t="s">
        <v>10199</v>
      </c>
      <c r="E34" t="s">
        <v>3768</v>
      </c>
    </row>
    <row r="35" spans="3:5">
      <c r="C35" s="15"/>
      <c r="D35" t="s">
        <v>10200</v>
      </c>
      <c r="E35" t="s">
        <v>3768</v>
      </c>
    </row>
    <row r="36" spans="3:5">
      <c r="C36" s="15"/>
      <c r="D36" t="s">
        <v>10201</v>
      </c>
      <c r="E36" t="s">
        <v>3768</v>
      </c>
    </row>
    <row r="37" spans="3:5">
      <c r="C37" s="15"/>
      <c r="D37" t="s">
        <v>10202</v>
      </c>
      <c r="E37" t="s">
        <v>3768</v>
      </c>
    </row>
    <row r="38" spans="3:5">
      <c r="C38" s="15"/>
      <c r="D38" t="s">
        <v>10203</v>
      </c>
      <c r="E38" t="s">
        <v>3768</v>
      </c>
    </row>
    <row r="39" spans="3:5">
      <c r="C39" s="15"/>
      <c r="D39" t="s">
        <v>10204</v>
      </c>
      <c r="E39" t="s">
        <v>3768</v>
      </c>
    </row>
    <row r="40" spans="3:5">
      <c r="C40" s="15"/>
      <c r="D40" t="s">
        <v>10205</v>
      </c>
      <c r="E40" t="s">
        <v>3768</v>
      </c>
    </row>
    <row r="41" spans="3:5">
      <c r="C41" s="15"/>
      <c r="D41" t="s">
        <v>10206</v>
      </c>
      <c r="E41" t="s">
        <v>3768</v>
      </c>
    </row>
    <row r="42" spans="3:5">
      <c r="C42" s="15"/>
      <c r="D42" t="s">
        <v>10207</v>
      </c>
      <c r="E42" t="s">
        <v>3768</v>
      </c>
    </row>
    <row r="43" spans="3:5">
      <c r="C43" s="15"/>
      <c r="D43" t="s">
        <v>10208</v>
      </c>
      <c r="E43" t="s">
        <v>3768</v>
      </c>
    </row>
    <row r="44" spans="3:5">
      <c r="C44" s="15"/>
      <c r="D44" t="s">
        <v>10209</v>
      </c>
      <c r="E44" t="s">
        <v>3768</v>
      </c>
    </row>
    <row r="45" spans="3:5">
      <c r="C45" s="15"/>
      <c r="D45" t="s">
        <v>10210</v>
      </c>
      <c r="E45" t="s">
        <v>3768</v>
      </c>
    </row>
    <row r="46" spans="3:5">
      <c r="C46" s="15"/>
      <c r="D46" t="s">
        <v>10211</v>
      </c>
      <c r="E46" t="s">
        <v>3768</v>
      </c>
    </row>
    <row r="47" spans="3:5">
      <c r="C47" s="15"/>
      <c r="D47" t="s">
        <v>10212</v>
      </c>
      <c r="E47" t="s">
        <v>3768</v>
      </c>
    </row>
    <row r="48" spans="3:5">
      <c r="C48" s="15"/>
      <c r="D48" t="s">
        <v>10213</v>
      </c>
      <c r="E48" t="s">
        <v>3768</v>
      </c>
    </row>
    <row r="49" spans="2:5">
      <c r="C49" s="15"/>
      <c r="D49" t="s">
        <v>10214</v>
      </c>
      <c r="E49" t="s">
        <v>3768</v>
      </c>
    </row>
    <row r="50" spans="2:5">
      <c r="C50" s="15"/>
      <c r="D50" t="s">
        <v>10215</v>
      </c>
      <c r="E50" t="s">
        <v>3768</v>
      </c>
    </row>
    <row r="51" spans="2:5">
      <c r="C51" s="15"/>
      <c r="D51" t="s">
        <v>10216</v>
      </c>
      <c r="E51" t="s">
        <v>3768</v>
      </c>
    </row>
    <row r="52" spans="2:5">
      <c r="C52" s="15"/>
      <c r="D52" t="s">
        <v>15048</v>
      </c>
      <c r="E52" t="s">
        <v>3768</v>
      </c>
    </row>
    <row r="53" spans="2:5">
      <c r="B53" t="s">
        <v>10217</v>
      </c>
      <c r="C53" s="15" t="s">
        <v>10218</v>
      </c>
      <c r="D53" t="s">
        <v>10219</v>
      </c>
      <c r="E53" t="s">
        <v>3773</v>
      </c>
    </row>
    <row r="54" spans="2:5">
      <c r="B54" t="s">
        <v>10220</v>
      </c>
      <c r="C54" s="15" t="s">
        <v>44</v>
      </c>
      <c r="D54" t="s">
        <v>10221</v>
      </c>
      <c r="E54" t="s">
        <v>3768</v>
      </c>
    </row>
    <row r="55" spans="2:5">
      <c r="B55" t="s">
        <v>10222</v>
      </c>
      <c r="C55" s="15" t="s">
        <v>48</v>
      </c>
      <c r="D55" t="s">
        <v>10223</v>
      </c>
      <c r="E55" t="s">
        <v>3773</v>
      </c>
    </row>
    <row r="56" spans="2:5">
      <c r="C56" s="15"/>
      <c r="D56" t="s">
        <v>10224</v>
      </c>
      <c r="E56" t="s">
        <v>3773</v>
      </c>
    </row>
    <row r="57" spans="2:5">
      <c r="C57" s="15"/>
      <c r="D57" t="s">
        <v>10225</v>
      </c>
      <c r="E57" t="s">
        <v>3773</v>
      </c>
    </row>
    <row r="58" spans="2:5">
      <c r="C58" s="15"/>
      <c r="D58" t="s">
        <v>10226</v>
      </c>
      <c r="E58" t="s">
        <v>3773</v>
      </c>
    </row>
    <row r="59" spans="2:5">
      <c r="C59" s="15"/>
      <c r="D59" t="s">
        <v>10227</v>
      </c>
      <c r="E59" t="s">
        <v>3773</v>
      </c>
    </row>
    <row r="60" spans="2:5">
      <c r="C60" s="15"/>
      <c r="D60" t="s">
        <v>10228</v>
      </c>
      <c r="E60" t="s">
        <v>3768</v>
      </c>
    </row>
    <row r="61" spans="2:5">
      <c r="C61" s="15"/>
      <c r="D61" t="s">
        <v>10229</v>
      </c>
      <c r="E61" t="s">
        <v>3768</v>
      </c>
    </row>
    <row r="62" spans="2:5">
      <c r="C62" s="15"/>
      <c r="D62" t="s">
        <v>10230</v>
      </c>
      <c r="E62" t="s">
        <v>3768</v>
      </c>
    </row>
    <row r="63" spans="2:5">
      <c r="C63" s="15"/>
      <c r="D63" t="s">
        <v>10231</v>
      </c>
      <c r="E63" t="s">
        <v>3768</v>
      </c>
    </row>
    <row r="64" spans="2:5">
      <c r="C64" s="15"/>
      <c r="D64" t="s">
        <v>10232</v>
      </c>
      <c r="E64" t="s">
        <v>3768</v>
      </c>
    </row>
    <row r="65" spans="1:5">
      <c r="B65" t="s">
        <v>10233</v>
      </c>
      <c r="C65" s="15" t="s">
        <v>10218</v>
      </c>
      <c r="D65" t="s">
        <v>10234</v>
      </c>
      <c r="E65" t="s">
        <v>3773</v>
      </c>
    </row>
    <row r="66" spans="1:5">
      <c r="C66" s="15"/>
      <c r="D66" t="s">
        <v>10235</v>
      </c>
      <c r="E66" t="s">
        <v>3773</v>
      </c>
    </row>
    <row r="67" spans="1:5">
      <c r="A67" t="s">
        <v>10236</v>
      </c>
      <c r="B67" t="s">
        <v>10237</v>
      </c>
      <c r="C67" t="s">
        <v>10218</v>
      </c>
      <c r="D67" t="s">
        <v>10238</v>
      </c>
      <c r="E67" t="s">
        <v>3773</v>
      </c>
    </row>
    <row r="68" spans="1:5">
      <c r="D68" t="s">
        <v>10239</v>
      </c>
      <c r="E68" t="s">
        <v>3773</v>
      </c>
    </row>
    <row r="69" spans="1:5">
      <c r="B69" t="s">
        <v>10240</v>
      </c>
      <c r="C69" t="s">
        <v>10218</v>
      </c>
      <c r="D69" t="s">
        <v>10241</v>
      </c>
      <c r="E69" t="s">
        <v>3773</v>
      </c>
    </row>
    <row r="70" spans="1:5">
      <c r="D70" t="s">
        <v>10242</v>
      </c>
      <c r="E70" t="s">
        <v>3773</v>
      </c>
    </row>
    <row r="71" spans="1:5">
      <c r="D71" t="s">
        <v>10243</v>
      </c>
      <c r="E71" t="s">
        <v>3773</v>
      </c>
    </row>
    <row r="72" spans="1:5">
      <c r="D72" t="s">
        <v>10244</v>
      </c>
      <c r="E72" t="s">
        <v>3773</v>
      </c>
    </row>
    <row r="73" spans="1:5">
      <c r="D73" t="s">
        <v>10245</v>
      </c>
      <c r="E73" t="s">
        <v>3773</v>
      </c>
    </row>
    <row r="74" spans="1:5">
      <c r="D74" t="s">
        <v>10246</v>
      </c>
      <c r="E74" t="s">
        <v>3773</v>
      </c>
    </row>
    <row r="75" spans="1:5">
      <c r="D75" t="s">
        <v>10247</v>
      </c>
      <c r="E75" t="s">
        <v>3773</v>
      </c>
    </row>
    <row r="76" spans="1:5">
      <c r="D76" t="s">
        <v>10248</v>
      </c>
      <c r="E76" t="s">
        <v>3773</v>
      </c>
    </row>
    <row r="77" spans="1:5">
      <c r="D77" t="s">
        <v>10249</v>
      </c>
      <c r="E77" t="s">
        <v>3773</v>
      </c>
    </row>
    <row r="78" spans="1:5">
      <c r="D78" t="s">
        <v>10250</v>
      </c>
      <c r="E78" t="s">
        <v>3768</v>
      </c>
    </row>
    <row r="79" spans="1:5">
      <c r="D79" t="s">
        <v>10251</v>
      </c>
      <c r="E79" t="s">
        <v>3773</v>
      </c>
    </row>
    <row r="80" spans="1:5">
      <c r="D80" t="s">
        <v>10252</v>
      </c>
      <c r="E80" t="s">
        <v>3768</v>
      </c>
    </row>
    <row r="81" spans="1:5">
      <c r="D81" t="s">
        <v>10253</v>
      </c>
      <c r="E81" t="s">
        <v>3768</v>
      </c>
    </row>
    <row r="82" spans="1:5">
      <c r="D82" t="s">
        <v>10254</v>
      </c>
      <c r="E82" t="s">
        <v>3768</v>
      </c>
    </row>
    <row r="83" spans="1:5">
      <c r="D83" t="s">
        <v>10255</v>
      </c>
      <c r="E83" t="s">
        <v>3768</v>
      </c>
    </row>
    <row r="84" spans="1:5">
      <c r="D84" t="s">
        <v>10256</v>
      </c>
      <c r="E84" t="s">
        <v>3768</v>
      </c>
    </row>
    <row r="85" spans="1:5">
      <c r="D85" t="s">
        <v>10257</v>
      </c>
      <c r="E85" t="s">
        <v>3768</v>
      </c>
    </row>
    <row r="86" spans="1:5">
      <c r="B86" t="s">
        <v>10258</v>
      </c>
      <c r="C86" t="s">
        <v>10218</v>
      </c>
      <c r="D86" t="s">
        <v>10259</v>
      </c>
      <c r="E86" t="s">
        <v>3773</v>
      </c>
    </row>
    <row r="87" spans="1:5" ht="60">
      <c r="A87" t="s">
        <v>10260</v>
      </c>
      <c r="B87" t="s">
        <v>10261</v>
      </c>
      <c r="C87" s="15" t="s">
        <v>84</v>
      </c>
      <c r="D87" t="s">
        <v>10262</v>
      </c>
      <c r="E87" t="s">
        <v>3773</v>
      </c>
    </row>
    <row r="88" spans="1:5">
      <c r="C88" s="15"/>
      <c r="D88" t="s">
        <v>10263</v>
      </c>
      <c r="E88" t="s">
        <v>3773</v>
      </c>
    </row>
    <row r="89" spans="1:5">
      <c r="C89" s="15"/>
      <c r="D89" t="s">
        <v>10264</v>
      </c>
      <c r="E89" t="s">
        <v>3773</v>
      </c>
    </row>
    <row r="90" spans="1:5">
      <c r="C90" s="15"/>
      <c r="D90" t="s">
        <v>10265</v>
      </c>
      <c r="E90" t="s">
        <v>3773</v>
      </c>
    </row>
    <row r="91" spans="1:5">
      <c r="C91" s="15"/>
      <c r="D91" t="s">
        <v>10266</v>
      </c>
      <c r="E91" t="s">
        <v>3768</v>
      </c>
    </row>
    <row r="92" spans="1:5">
      <c r="C92" s="15"/>
      <c r="D92" t="s">
        <v>10267</v>
      </c>
      <c r="E92" t="s">
        <v>3768</v>
      </c>
    </row>
    <row r="93" spans="1:5">
      <c r="C93" s="15"/>
      <c r="D93" t="s">
        <v>10268</v>
      </c>
      <c r="E93" t="s">
        <v>3768</v>
      </c>
    </row>
    <row r="94" spans="1:5">
      <c r="C94" s="15"/>
      <c r="D94" t="s">
        <v>10269</v>
      </c>
      <c r="E94" t="s">
        <v>3768</v>
      </c>
    </row>
    <row r="95" spans="1:5" ht="30">
      <c r="B95" t="s">
        <v>10270</v>
      </c>
      <c r="C95" s="15" t="s">
        <v>88</v>
      </c>
      <c r="D95" t="s">
        <v>10271</v>
      </c>
      <c r="E95" t="s">
        <v>3773</v>
      </c>
    </row>
    <row r="96" spans="1:5">
      <c r="C96" s="15"/>
      <c r="D96" t="s">
        <v>10272</v>
      </c>
      <c r="E96" t="s">
        <v>3773</v>
      </c>
    </row>
    <row r="97" spans="3:5">
      <c r="C97" s="15"/>
      <c r="D97" t="s">
        <v>10273</v>
      </c>
      <c r="E97" t="s">
        <v>3773</v>
      </c>
    </row>
    <row r="98" spans="3:5">
      <c r="C98" s="15"/>
      <c r="D98" t="s">
        <v>10274</v>
      </c>
      <c r="E98" t="s">
        <v>3773</v>
      </c>
    </row>
    <row r="99" spans="3:5">
      <c r="C99" s="15"/>
      <c r="D99" t="s">
        <v>10275</v>
      </c>
      <c r="E99" t="s">
        <v>3773</v>
      </c>
    </row>
    <row r="100" spans="3:5">
      <c r="C100" s="15"/>
      <c r="D100" t="s">
        <v>10276</v>
      </c>
      <c r="E100" t="s">
        <v>3773</v>
      </c>
    </row>
    <row r="101" spans="3:5">
      <c r="C101" s="15"/>
      <c r="D101" t="s">
        <v>10277</v>
      </c>
      <c r="E101" t="s">
        <v>3773</v>
      </c>
    </row>
    <row r="102" spans="3:5">
      <c r="C102" s="15"/>
      <c r="D102" t="s">
        <v>10278</v>
      </c>
      <c r="E102" t="s">
        <v>3773</v>
      </c>
    </row>
    <row r="103" spans="3:5">
      <c r="C103" s="15"/>
      <c r="D103" t="s">
        <v>10279</v>
      </c>
      <c r="E103" t="s">
        <v>3773</v>
      </c>
    </row>
    <row r="104" spans="3:5">
      <c r="C104" s="15"/>
      <c r="D104" t="s">
        <v>10280</v>
      </c>
      <c r="E104" t="s">
        <v>3773</v>
      </c>
    </row>
    <row r="105" spans="3:5">
      <c r="C105" s="15"/>
      <c r="D105" t="s">
        <v>10281</v>
      </c>
      <c r="E105" t="s">
        <v>3773</v>
      </c>
    </row>
    <row r="106" spans="3:5">
      <c r="C106" s="15"/>
      <c r="D106" t="s">
        <v>10282</v>
      </c>
      <c r="E106" t="s">
        <v>3768</v>
      </c>
    </row>
    <row r="107" spans="3:5">
      <c r="C107" s="15"/>
      <c r="D107" t="s">
        <v>10283</v>
      </c>
      <c r="E107" t="s">
        <v>3768</v>
      </c>
    </row>
    <row r="108" spans="3:5">
      <c r="C108" s="15"/>
      <c r="D108" t="s">
        <v>15049</v>
      </c>
      <c r="E108" t="s">
        <v>3768</v>
      </c>
    </row>
    <row r="109" spans="3:5">
      <c r="C109" s="15"/>
      <c r="D109" t="s">
        <v>10284</v>
      </c>
      <c r="E109" t="s">
        <v>3768</v>
      </c>
    </row>
    <row r="110" spans="3:5">
      <c r="C110" s="15"/>
      <c r="D110" t="s">
        <v>10285</v>
      </c>
      <c r="E110" t="s">
        <v>3768</v>
      </c>
    </row>
    <row r="111" spans="3:5">
      <c r="C111" s="15"/>
      <c r="D111" t="s">
        <v>10286</v>
      </c>
      <c r="E111" t="s">
        <v>3768</v>
      </c>
    </row>
    <row r="112" spans="3:5">
      <c r="C112" s="15"/>
      <c r="D112" t="s">
        <v>10287</v>
      </c>
      <c r="E112" t="s">
        <v>3768</v>
      </c>
    </row>
    <row r="113" spans="2:5">
      <c r="C113" s="15"/>
      <c r="D113" t="s">
        <v>10288</v>
      </c>
      <c r="E113" t="s">
        <v>3768</v>
      </c>
    </row>
    <row r="114" spans="2:5">
      <c r="C114" s="15"/>
      <c r="D114" t="s">
        <v>10289</v>
      </c>
      <c r="E114" t="s">
        <v>3768</v>
      </c>
    </row>
    <row r="115" spans="2:5">
      <c r="C115" s="15"/>
      <c r="D115" t="s">
        <v>10290</v>
      </c>
      <c r="E115" t="s">
        <v>3768</v>
      </c>
    </row>
    <row r="116" spans="2:5">
      <c r="C116" s="15"/>
      <c r="D116" t="s">
        <v>10291</v>
      </c>
      <c r="E116" t="s">
        <v>3768</v>
      </c>
    </row>
    <row r="117" spans="2:5">
      <c r="C117" s="15"/>
      <c r="D117" t="s">
        <v>10292</v>
      </c>
      <c r="E117" t="s">
        <v>3768</v>
      </c>
    </row>
    <row r="118" spans="2:5">
      <c r="C118" s="15"/>
      <c r="D118" t="s">
        <v>10293</v>
      </c>
      <c r="E118" t="s">
        <v>3768</v>
      </c>
    </row>
    <row r="119" spans="2:5">
      <c r="C119" s="15"/>
      <c r="D119" t="s">
        <v>15050</v>
      </c>
      <c r="E119" t="s">
        <v>3768</v>
      </c>
    </row>
    <row r="120" spans="2:5">
      <c r="C120" s="15"/>
      <c r="D120" t="s">
        <v>15051</v>
      </c>
      <c r="E120" t="s">
        <v>3768</v>
      </c>
    </row>
    <row r="121" spans="2:5">
      <c r="C121" s="15"/>
      <c r="D121" t="s">
        <v>15052</v>
      </c>
      <c r="E121" t="s">
        <v>3768</v>
      </c>
    </row>
    <row r="122" spans="2:5">
      <c r="C122" s="15"/>
      <c r="D122" t="s">
        <v>15053</v>
      </c>
      <c r="E122" t="s">
        <v>3768</v>
      </c>
    </row>
    <row r="123" spans="2:5">
      <c r="C123" s="15"/>
      <c r="D123" t="s">
        <v>15054</v>
      </c>
      <c r="E123" t="s">
        <v>3768</v>
      </c>
    </row>
    <row r="124" spans="2:5" ht="75">
      <c r="B124" t="s">
        <v>10294</v>
      </c>
      <c r="C124" s="15" t="s">
        <v>92</v>
      </c>
      <c r="D124" t="s">
        <v>10295</v>
      </c>
      <c r="E124" t="s">
        <v>3773</v>
      </c>
    </row>
    <row r="125" spans="2:5">
      <c r="C125" s="15"/>
      <c r="D125" t="s">
        <v>10296</v>
      </c>
      <c r="E125" t="s">
        <v>3768</v>
      </c>
    </row>
    <row r="126" spans="2:5" ht="30">
      <c r="B126" t="s">
        <v>10297</v>
      </c>
      <c r="C126" s="15" t="s">
        <v>96</v>
      </c>
      <c r="D126" t="s">
        <v>10298</v>
      </c>
      <c r="E126" t="s">
        <v>3773</v>
      </c>
    </row>
    <row r="127" spans="2:5">
      <c r="C127" s="15"/>
      <c r="D127" t="s">
        <v>10299</v>
      </c>
      <c r="E127" t="s">
        <v>3773</v>
      </c>
    </row>
    <row r="128" spans="2:5">
      <c r="C128" s="15"/>
      <c r="D128" t="s">
        <v>10300</v>
      </c>
      <c r="E128" t="s">
        <v>3773</v>
      </c>
    </row>
    <row r="129" spans="2:5">
      <c r="C129" s="15"/>
      <c r="D129" t="s">
        <v>10301</v>
      </c>
      <c r="E129" t="s">
        <v>3773</v>
      </c>
    </row>
    <row r="130" spans="2:5">
      <c r="C130" s="15"/>
      <c r="D130" t="s">
        <v>10302</v>
      </c>
      <c r="E130" t="s">
        <v>3773</v>
      </c>
    </row>
    <row r="131" spans="2:5">
      <c r="C131" s="15"/>
      <c r="D131" t="s">
        <v>10303</v>
      </c>
      <c r="E131" t="s">
        <v>3773</v>
      </c>
    </row>
    <row r="132" spans="2:5">
      <c r="C132" s="15"/>
      <c r="D132" t="s">
        <v>10304</v>
      </c>
      <c r="E132" t="s">
        <v>3768</v>
      </c>
    </row>
    <row r="133" spans="2:5">
      <c r="C133" s="15"/>
      <c r="D133" t="s">
        <v>10305</v>
      </c>
      <c r="E133" t="s">
        <v>3768</v>
      </c>
    </row>
    <row r="134" spans="2:5">
      <c r="C134" s="15"/>
      <c r="D134" t="s">
        <v>10306</v>
      </c>
      <c r="E134" t="s">
        <v>3768</v>
      </c>
    </row>
    <row r="135" spans="2:5">
      <c r="C135" s="15"/>
      <c r="D135" t="s">
        <v>10307</v>
      </c>
      <c r="E135" t="s">
        <v>3768</v>
      </c>
    </row>
    <row r="136" spans="2:5">
      <c r="C136" s="15"/>
      <c r="D136" t="s">
        <v>10308</v>
      </c>
      <c r="E136" t="s">
        <v>3768</v>
      </c>
    </row>
    <row r="137" spans="2:5">
      <c r="C137" s="15"/>
      <c r="D137" t="s">
        <v>10309</v>
      </c>
      <c r="E137" t="s">
        <v>3768</v>
      </c>
    </row>
    <row r="138" spans="2:5">
      <c r="C138" s="15"/>
      <c r="D138" t="s">
        <v>10310</v>
      </c>
      <c r="E138" t="s">
        <v>3768</v>
      </c>
    </row>
    <row r="139" spans="2:5">
      <c r="C139" s="15"/>
      <c r="D139" t="s">
        <v>10311</v>
      </c>
      <c r="E139" t="s">
        <v>3768</v>
      </c>
    </row>
    <row r="140" spans="2:5">
      <c r="C140" s="15"/>
      <c r="D140" t="s">
        <v>10312</v>
      </c>
      <c r="E140" t="s">
        <v>3768</v>
      </c>
    </row>
    <row r="141" spans="2:5" ht="30">
      <c r="B141" t="s">
        <v>10313</v>
      </c>
      <c r="C141" s="15" t="s">
        <v>100</v>
      </c>
      <c r="D141" t="s">
        <v>10314</v>
      </c>
      <c r="E141" t="s">
        <v>3773</v>
      </c>
    </row>
    <row r="142" spans="2:5">
      <c r="C142" s="15"/>
      <c r="D142" t="s">
        <v>10315</v>
      </c>
      <c r="E142" t="s">
        <v>3773</v>
      </c>
    </row>
    <row r="143" spans="2:5">
      <c r="C143" s="15"/>
      <c r="D143" t="s">
        <v>10316</v>
      </c>
      <c r="E143" t="s">
        <v>3773</v>
      </c>
    </row>
    <row r="144" spans="2:5">
      <c r="C144" s="15"/>
      <c r="D144" t="s">
        <v>10317</v>
      </c>
      <c r="E144" t="s">
        <v>3768</v>
      </c>
    </row>
    <row r="145" spans="2:5">
      <c r="C145" s="15"/>
      <c r="D145" t="s">
        <v>10318</v>
      </c>
      <c r="E145" t="s">
        <v>3768</v>
      </c>
    </row>
    <row r="146" spans="2:5">
      <c r="C146" s="15"/>
      <c r="D146" t="s">
        <v>10319</v>
      </c>
      <c r="E146" t="s">
        <v>3768</v>
      </c>
    </row>
    <row r="147" spans="2:5" ht="45">
      <c r="B147" t="s">
        <v>10320</v>
      </c>
      <c r="C147" s="15" t="s">
        <v>104</v>
      </c>
      <c r="D147" t="s">
        <v>10321</v>
      </c>
      <c r="E147" t="s">
        <v>3773</v>
      </c>
    </row>
    <row r="148" spans="2:5">
      <c r="C148" s="15"/>
      <c r="D148" t="s">
        <v>10322</v>
      </c>
      <c r="E148" t="s">
        <v>3768</v>
      </c>
    </row>
    <row r="149" spans="2:5" ht="30">
      <c r="B149" t="s">
        <v>10323</v>
      </c>
      <c r="C149" s="15" t="s">
        <v>108</v>
      </c>
      <c r="D149" t="s">
        <v>10324</v>
      </c>
      <c r="E149" t="s">
        <v>3773</v>
      </c>
    </row>
    <row r="150" spans="2:5">
      <c r="C150" s="15"/>
      <c r="D150" t="s">
        <v>10325</v>
      </c>
      <c r="E150" t="s">
        <v>3773</v>
      </c>
    </row>
    <row r="151" spans="2:5">
      <c r="C151" s="15"/>
      <c r="D151" t="s">
        <v>10326</v>
      </c>
      <c r="E151" t="s">
        <v>3768</v>
      </c>
    </row>
    <row r="152" spans="2:5">
      <c r="C152" s="15"/>
      <c r="D152" t="s">
        <v>10327</v>
      </c>
      <c r="E152" t="s">
        <v>3773</v>
      </c>
    </row>
    <row r="153" spans="2:5">
      <c r="C153" s="15"/>
      <c r="D153" t="s">
        <v>10328</v>
      </c>
      <c r="E153" t="s">
        <v>3768</v>
      </c>
    </row>
    <row r="154" spans="2:5">
      <c r="C154" s="15"/>
      <c r="D154" t="s">
        <v>10329</v>
      </c>
      <c r="E154" t="s">
        <v>3773</v>
      </c>
    </row>
    <row r="155" spans="2:5">
      <c r="C155" s="15"/>
      <c r="D155" t="s">
        <v>10330</v>
      </c>
      <c r="E155" t="s">
        <v>3773</v>
      </c>
    </row>
    <row r="156" spans="2:5">
      <c r="C156" s="15"/>
      <c r="D156" t="s">
        <v>10331</v>
      </c>
      <c r="E156" t="s">
        <v>3768</v>
      </c>
    </row>
    <row r="157" spans="2:5">
      <c r="C157" s="15"/>
      <c r="D157" t="s">
        <v>10332</v>
      </c>
      <c r="E157" t="s">
        <v>3768</v>
      </c>
    </row>
    <row r="158" spans="2:5">
      <c r="C158" s="15"/>
      <c r="D158" t="s">
        <v>10333</v>
      </c>
      <c r="E158" t="s">
        <v>3768</v>
      </c>
    </row>
    <row r="159" spans="2:5">
      <c r="C159" s="15"/>
      <c r="D159" t="s">
        <v>15055</v>
      </c>
      <c r="E159" t="s">
        <v>3768</v>
      </c>
    </row>
    <row r="160" spans="2:5">
      <c r="C160" s="15"/>
      <c r="D160" t="s">
        <v>10334</v>
      </c>
      <c r="E160" t="s">
        <v>3768</v>
      </c>
    </row>
    <row r="161" spans="2:5">
      <c r="C161" s="15"/>
      <c r="D161" t="s">
        <v>10335</v>
      </c>
      <c r="E161" t="s">
        <v>3768</v>
      </c>
    </row>
    <row r="162" spans="2:5">
      <c r="C162" s="15"/>
      <c r="D162" t="s">
        <v>10336</v>
      </c>
      <c r="E162" t="s">
        <v>3768</v>
      </c>
    </row>
    <row r="163" spans="2:5">
      <c r="C163" s="15"/>
      <c r="D163" t="s">
        <v>10337</v>
      </c>
      <c r="E163" t="s">
        <v>3768</v>
      </c>
    </row>
    <row r="164" spans="2:5" ht="60">
      <c r="B164" t="s">
        <v>10338</v>
      </c>
      <c r="C164" s="15" t="s">
        <v>112</v>
      </c>
      <c r="D164" t="s">
        <v>10339</v>
      </c>
      <c r="E164" t="s">
        <v>3773</v>
      </c>
    </row>
    <row r="165" spans="2:5">
      <c r="C165" s="15"/>
      <c r="D165" t="s">
        <v>10340</v>
      </c>
      <c r="E165" t="s">
        <v>3768</v>
      </c>
    </row>
    <row r="166" spans="2:5" ht="45">
      <c r="B166" t="s">
        <v>10341</v>
      </c>
      <c r="C166" s="15" t="s">
        <v>116</v>
      </c>
      <c r="D166" t="s">
        <v>10342</v>
      </c>
      <c r="E166" t="s">
        <v>3773</v>
      </c>
    </row>
    <row r="167" spans="2:5">
      <c r="C167" s="15"/>
      <c r="D167" t="s">
        <v>10343</v>
      </c>
      <c r="E167" t="s">
        <v>3768</v>
      </c>
    </row>
    <row r="168" spans="2:5">
      <c r="C168" s="15"/>
      <c r="D168" t="s">
        <v>10344</v>
      </c>
      <c r="E168" t="s">
        <v>3768</v>
      </c>
    </row>
    <row r="169" spans="2:5" ht="45">
      <c r="B169" t="s">
        <v>10345</v>
      </c>
      <c r="C169" s="15" t="s">
        <v>120</v>
      </c>
      <c r="D169" t="s">
        <v>10346</v>
      </c>
      <c r="E169" t="s">
        <v>3768</v>
      </c>
    </row>
    <row r="170" spans="2:5">
      <c r="B170" t="s">
        <v>10347</v>
      </c>
      <c r="C170" s="15" t="s">
        <v>10218</v>
      </c>
      <c r="D170" t="s">
        <v>10348</v>
      </c>
      <c r="E170" t="s">
        <v>3773</v>
      </c>
    </row>
    <row r="171" spans="2:5">
      <c r="B171" t="s">
        <v>10349</v>
      </c>
      <c r="C171" t="s">
        <v>10218</v>
      </c>
      <c r="D171" t="s">
        <v>10350</v>
      </c>
      <c r="E171" t="s">
        <v>3773</v>
      </c>
    </row>
    <row r="172" spans="2:5">
      <c r="B172" t="s">
        <v>10351</v>
      </c>
      <c r="C172" t="s">
        <v>10218</v>
      </c>
      <c r="D172" t="s">
        <v>10352</v>
      </c>
      <c r="E172" t="s">
        <v>3768</v>
      </c>
    </row>
    <row r="173" spans="2:5">
      <c r="B173" t="s">
        <v>10353</v>
      </c>
      <c r="C173" t="s">
        <v>10218</v>
      </c>
      <c r="D173" t="s">
        <v>10354</v>
      </c>
      <c r="E173" t="s">
        <v>3773</v>
      </c>
    </row>
    <row r="174" spans="2:5">
      <c r="D174" t="s">
        <v>10355</v>
      </c>
      <c r="E174" t="s">
        <v>3768</v>
      </c>
    </row>
    <row r="175" spans="2:5" ht="75">
      <c r="B175" t="s">
        <v>10356</v>
      </c>
      <c r="C175" s="15" t="s">
        <v>125</v>
      </c>
      <c r="D175" t="s">
        <v>10357</v>
      </c>
      <c r="E175" t="s">
        <v>3773</v>
      </c>
    </row>
    <row r="176" spans="2:5">
      <c r="C176" s="15"/>
      <c r="D176" t="s">
        <v>10358</v>
      </c>
      <c r="E176" t="s">
        <v>3768</v>
      </c>
    </row>
    <row r="177" spans="1:5">
      <c r="A177" t="s">
        <v>10359</v>
      </c>
      <c r="B177" t="s">
        <v>10360</v>
      </c>
      <c r="C177" s="15" t="s">
        <v>142</v>
      </c>
      <c r="D177" t="s">
        <v>10361</v>
      </c>
      <c r="E177" t="s">
        <v>3773</v>
      </c>
    </row>
    <row r="178" spans="1:5">
      <c r="C178" s="15"/>
      <c r="D178" t="s">
        <v>10362</v>
      </c>
      <c r="E178" t="s">
        <v>3773</v>
      </c>
    </row>
    <row r="179" spans="1:5">
      <c r="C179" s="15"/>
      <c r="D179" t="s">
        <v>10363</v>
      </c>
      <c r="E179" t="s">
        <v>3768</v>
      </c>
    </row>
    <row r="180" spans="1:5">
      <c r="C180" s="15"/>
      <c r="D180" t="s">
        <v>10364</v>
      </c>
      <c r="E180" t="s">
        <v>3768</v>
      </c>
    </row>
    <row r="181" spans="1:5">
      <c r="B181" t="s">
        <v>10365</v>
      </c>
      <c r="C181" s="15" t="s">
        <v>147</v>
      </c>
      <c r="D181" t="s">
        <v>10366</v>
      </c>
      <c r="E181" t="s">
        <v>3773</v>
      </c>
    </row>
    <row r="182" spans="1:5">
      <c r="C182" s="15"/>
      <c r="D182" t="s">
        <v>10367</v>
      </c>
      <c r="E182" t="s">
        <v>3768</v>
      </c>
    </row>
    <row r="183" spans="1:5">
      <c r="B183" t="s">
        <v>10368</v>
      </c>
      <c r="C183" s="15" t="s">
        <v>152</v>
      </c>
      <c r="D183" t="s">
        <v>10369</v>
      </c>
      <c r="E183" t="s">
        <v>3773</v>
      </c>
    </row>
    <row r="184" spans="1:5">
      <c r="C184" s="15"/>
      <c r="D184" t="s">
        <v>10370</v>
      </c>
      <c r="E184" t="s">
        <v>3773</v>
      </c>
    </row>
    <row r="185" spans="1:5">
      <c r="C185" s="15"/>
      <c r="D185" t="s">
        <v>10371</v>
      </c>
      <c r="E185" t="s">
        <v>3773</v>
      </c>
    </row>
    <row r="186" spans="1:5">
      <c r="C186" s="15"/>
      <c r="D186" t="s">
        <v>10372</v>
      </c>
      <c r="E186" t="s">
        <v>3768</v>
      </c>
    </row>
    <row r="187" spans="1:5">
      <c r="C187" s="15"/>
      <c r="D187" t="s">
        <v>10373</v>
      </c>
      <c r="E187" t="s">
        <v>3768</v>
      </c>
    </row>
    <row r="188" spans="1:5">
      <c r="C188" s="15"/>
      <c r="D188" t="s">
        <v>10374</v>
      </c>
      <c r="E188" t="s">
        <v>3768</v>
      </c>
    </row>
    <row r="189" spans="1:5">
      <c r="B189" t="s">
        <v>15056</v>
      </c>
      <c r="C189" s="15" t="s">
        <v>10172</v>
      </c>
      <c r="D189" t="s">
        <v>10375</v>
      </c>
      <c r="E189" t="s">
        <v>3773</v>
      </c>
    </row>
    <row r="190" spans="1:5">
      <c r="C190" s="15"/>
      <c r="D190" t="s">
        <v>10376</v>
      </c>
      <c r="E190" t="s">
        <v>3773</v>
      </c>
    </row>
    <row r="191" spans="1:5">
      <c r="C191" s="15"/>
      <c r="D191" t="s">
        <v>10377</v>
      </c>
      <c r="E191" t="s">
        <v>3768</v>
      </c>
    </row>
    <row r="192" spans="1:5">
      <c r="C192" s="15"/>
      <c r="D192" t="s">
        <v>10378</v>
      </c>
      <c r="E192" t="s">
        <v>3768</v>
      </c>
    </row>
    <row r="193" spans="1:5">
      <c r="B193" t="s">
        <v>10379</v>
      </c>
      <c r="C193" s="15" t="s">
        <v>10218</v>
      </c>
      <c r="D193" t="s">
        <v>10380</v>
      </c>
      <c r="E193" t="s">
        <v>3773</v>
      </c>
    </row>
    <row r="194" spans="1:5">
      <c r="C194" s="15"/>
      <c r="D194" t="s">
        <v>10381</v>
      </c>
      <c r="E194" t="s">
        <v>3773</v>
      </c>
    </row>
    <row r="195" spans="1:5">
      <c r="B195" t="s">
        <v>10382</v>
      </c>
      <c r="C195" s="15" t="s">
        <v>157</v>
      </c>
      <c r="D195" t="s">
        <v>10383</v>
      </c>
      <c r="E195" t="s">
        <v>3773</v>
      </c>
    </row>
    <row r="196" spans="1:5">
      <c r="C196" s="15"/>
      <c r="D196" t="s">
        <v>10384</v>
      </c>
      <c r="E196" t="s">
        <v>3768</v>
      </c>
    </row>
    <row r="197" spans="1:5">
      <c r="B197" t="s">
        <v>10385</v>
      </c>
      <c r="C197" s="15" t="s">
        <v>162</v>
      </c>
      <c r="D197" t="s">
        <v>10386</v>
      </c>
      <c r="E197" t="s">
        <v>3768</v>
      </c>
    </row>
    <row r="198" spans="1:5">
      <c r="B198" t="s">
        <v>10387</v>
      </c>
      <c r="C198" s="15" t="s">
        <v>167</v>
      </c>
      <c r="D198" t="s">
        <v>10388</v>
      </c>
      <c r="E198" t="s">
        <v>3773</v>
      </c>
    </row>
    <row r="199" spans="1:5">
      <c r="C199" s="15"/>
      <c r="D199" t="s">
        <v>10389</v>
      </c>
      <c r="E199" t="s">
        <v>3768</v>
      </c>
    </row>
    <row r="200" spans="1:5">
      <c r="B200" t="s">
        <v>10390</v>
      </c>
      <c r="C200" s="15" t="s">
        <v>10218</v>
      </c>
      <c r="D200" t="s">
        <v>10391</v>
      </c>
      <c r="E200" t="s">
        <v>3773</v>
      </c>
    </row>
    <row r="201" spans="1:5">
      <c r="B201" t="s">
        <v>10392</v>
      </c>
      <c r="C201" t="s">
        <v>10218</v>
      </c>
      <c r="D201" t="s">
        <v>10393</v>
      </c>
      <c r="E201" t="s">
        <v>3768</v>
      </c>
    </row>
    <row r="202" spans="1:5">
      <c r="B202" t="s">
        <v>10394</v>
      </c>
      <c r="C202" t="s">
        <v>10218</v>
      </c>
      <c r="D202" t="s">
        <v>10395</v>
      </c>
      <c r="E202" t="s">
        <v>3773</v>
      </c>
    </row>
    <row r="203" spans="1:5">
      <c r="B203" t="s">
        <v>10396</v>
      </c>
      <c r="C203" t="s">
        <v>10218</v>
      </c>
      <c r="D203" t="s">
        <v>10397</v>
      </c>
      <c r="E203" t="s">
        <v>3773</v>
      </c>
    </row>
    <row r="204" spans="1:5">
      <c r="A204" t="s">
        <v>10398</v>
      </c>
      <c r="B204" t="s">
        <v>10399</v>
      </c>
      <c r="C204" s="15" t="s">
        <v>204</v>
      </c>
      <c r="D204" t="s">
        <v>10400</v>
      </c>
      <c r="E204" t="s">
        <v>3773</v>
      </c>
    </row>
    <row r="205" spans="1:5">
      <c r="C205" s="15"/>
      <c r="D205" t="s">
        <v>10401</v>
      </c>
      <c r="E205" t="s">
        <v>3768</v>
      </c>
    </row>
    <row r="206" spans="1:5">
      <c r="B206" t="s">
        <v>10402</v>
      </c>
      <c r="C206" t="s">
        <v>204</v>
      </c>
      <c r="D206" t="s">
        <v>10403</v>
      </c>
      <c r="E206" t="s">
        <v>3773</v>
      </c>
    </row>
    <row r="207" spans="1:5">
      <c r="D207" t="s">
        <v>10404</v>
      </c>
      <c r="E207" t="s">
        <v>3768</v>
      </c>
    </row>
    <row r="208" spans="1:5">
      <c r="B208" t="s">
        <v>10405</v>
      </c>
      <c r="C208" s="15" t="s">
        <v>10406</v>
      </c>
      <c r="D208" t="s">
        <v>10407</v>
      </c>
      <c r="E208" t="s">
        <v>3768</v>
      </c>
    </row>
    <row r="209" spans="2:5">
      <c r="B209" t="s">
        <v>10408</v>
      </c>
      <c r="C209" t="s">
        <v>10406</v>
      </c>
      <c r="D209" t="s">
        <v>10409</v>
      </c>
      <c r="E209" t="s">
        <v>3768</v>
      </c>
    </row>
    <row r="210" spans="2:5">
      <c r="B210" t="s">
        <v>10410</v>
      </c>
      <c r="C210" t="s">
        <v>10406</v>
      </c>
      <c r="D210" t="s">
        <v>10411</v>
      </c>
      <c r="E210" t="s">
        <v>3773</v>
      </c>
    </row>
    <row r="211" spans="2:5">
      <c r="D211" t="s">
        <v>10412</v>
      </c>
      <c r="E211" t="s">
        <v>3768</v>
      </c>
    </row>
    <row r="212" spans="2:5">
      <c r="B212" t="s">
        <v>10413</v>
      </c>
      <c r="C212" s="15" t="s">
        <v>204</v>
      </c>
      <c r="D212" t="s">
        <v>10414</v>
      </c>
      <c r="E212" t="s">
        <v>3768</v>
      </c>
    </row>
    <row r="213" spans="2:5">
      <c r="B213" t="s">
        <v>10415</v>
      </c>
      <c r="C213" t="s">
        <v>204</v>
      </c>
      <c r="D213" t="s">
        <v>10416</v>
      </c>
      <c r="E213" t="s">
        <v>3768</v>
      </c>
    </row>
    <row r="214" spans="2:5">
      <c r="B214" t="s">
        <v>10417</v>
      </c>
      <c r="C214" s="15" t="s">
        <v>10406</v>
      </c>
      <c r="D214" t="s">
        <v>10418</v>
      </c>
      <c r="E214" t="s">
        <v>3773</v>
      </c>
    </row>
    <row r="215" spans="2:5">
      <c r="C215" s="15"/>
      <c r="D215" t="s">
        <v>10419</v>
      </c>
      <c r="E215" t="s">
        <v>3768</v>
      </c>
    </row>
    <row r="216" spans="2:5">
      <c r="B216" t="s">
        <v>10420</v>
      </c>
      <c r="C216" s="15" t="s">
        <v>204</v>
      </c>
      <c r="D216" t="s">
        <v>10421</v>
      </c>
      <c r="E216" t="s">
        <v>3773</v>
      </c>
    </row>
    <row r="217" spans="2:5">
      <c r="C217" s="15"/>
      <c r="D217" t="s">
        <v>10422</v>
      </c>
      <c r="E217" t="s">
        <v>3768</v>
      </c>
    </row>
    <row r="218" spans="2:5">
      <c r="B218" t="s">
        <v>10423</v>
      </c>
      <c r="C218" t="s">
        <v>204</v>
      </c>
      <c r="D218" t="s">
        <v>10424</v>
      </c>
      <c r="E218" t="s">
        <v>3773</v>
      </c>
    </row>
    <row r="219" spans="2:5">
      <c r="D219" t="s">
        <v>10425</v>
      </c>
      <c r="E219" t="s">
        <v>3768</v>
      </c>
    </row>
    <row r="220" spans="2:5">
      <c r="B220" t="s">
        <v>10426</v>
      </c>
      <c r="C220" t="s">
        <v>204</v>
      </c>
      <c r="D220" t="s">
        <v>10427</v>
      </c>
      <c r="E220" t="s">
        <v>3768</v>
      </c>
    </row>
    <row r="221" spans="2:5">
      <c r="B221" t="s">
        <v>10428</v>
      </c>
      <c r="C221" t="s">
        <v>204</v>
      </c>
      <c r="D221" t="s">
        <v>10429</v>
      </c>
      <c r="E221" t="s">
        <v>3773</v>
      </c>
    </row>
    <row r="222" spans="2:5">
      <c r="D222" t="s">
        <v>10430</v>
      </c>
      <c r="E222" t="s">
        <v>3773</v>
      </c>
    </row>
    <row r="223" spans="2:5">
      <c r="D223" t="s">
        <v>10431</v>
      </c>
      <c r="E223" t="s">
        <v>3773</v>
      </c>
    </row>
    <row r="224" spans="2:5">
      <c r="D224" t="s">
        <v>10432</v>
      </c>
      <c r="E224" t="s">
        <v>3768</v>
      </c>
    </row>
    <row r="225" spans="2:5">
      <c r="D225" t="s">
        <v>10433</v>
      </c>
      <c r="E225" t="s">
        <v>3768</v>
      </c>
    </row>
    <row r="226" spans="2:5">
      <c r="D226" t="s">
        <v>10434</v>
      </c>
      <c r="E226" t="s">
        <v>3768</v>
      </c>
    </row>
    <row r="227" spans="2:5">
      <c r="B227" t="s">
        <v>10435</v>
      </c>
      <c r="C227" t="s">
        <v>204</v>
      </c>
      <c r="D227" t="s">
        <v>10436</v>
      </c>
      <c r="E227" t="s">
        <v>3773</v>
      </c>
    </row>
    <row r="228" spans="2:5">
      <c r="D228" t="s">
        <v>10437</v>
      </c>
      <c r="E228" t="s">
        <v>3768</v>
      </c>
    </row>
    <row r="229" spans="2:5">
      <c r="B229" t="s">
        <v>10438</v>
      </c>
      <c r="C229" t="s">
        <v>204</v>
      </c>
      <c r="D229" t="s">
        <v>10439</v>
      </c>
      <c r="E229" t="s">
        <v>3773</v>
      </c>
    </row>
    <row r="230" spans="2:5">
      <c r="D230" t="s">
        <v>10440</v>
      </c>
      <c r="E230" t="s">
        <v>3768</v>
      </c>
    </row>
    <row r="231" spans="2:5">
      <c r="B231" t="s">
        <v>15057</v>
      </c>
      <c r="C231" t="s">
        <v>204</v>
      </c>
      <c r="D231" t="s">
        <v>10441</v>
      </c>
      <c r="E231" t="s">
        <v>3773</v>
      </c>
    </row>
    <row r="232" spans="2:5">
      <c r="D232" t="s">
        <v>10442</v>
      </c>
      <c r="E232" t="s">
        <v>3768</v>
      </c>
    </row>
    <row r="233" spans="2:5">
      <c r="B233" t="s">
        <v>10443</v>
      </c>
      <c r="C233" s="15" t="s">
        <v>10406</v>
      </c>
      <c r="D233" t="s">
        <v>10444</v>
      </c>
      <c r="E233" t="s">
        <v>3768</v>
      </c>
    </row>
    <row r="234" spans="2:5">
      <c r="B234" t="s">
        <v>10445</v>
      </c>
      <c r="C234" s="15" t="s">
        <v>204</v>
      </c>
      <c r="D234" t="s">
        <v>10446</v>
      </c>
      <c r="E234" t="s">
        <v>3768</v>
      </c>
    </row>
    <row r="235" spans="2:5">
      <c r="B235" t="s">
        <v>10447</v>
      </c>
      <c r="C235" s="15" t="s">
        <v>10406</v>
      </c>
      <c r="D235" t="s">
        <v>10448</v>
      </c>
      <c r="E235" t="s">
        <v>3773</v>
      </c>
    </row>
    <row r="236" spans="2:5">
      <c r="C236" s="15"/>
      <c r="D236" t="s">
        <v>10449</v>
      </c>
      <c r="E236" t="s">
        <v>3768</v>
      </c>
    </row>
    <row r="237" spans="2:5">
      <c r="B237" t="s">
        <v>10450</v>
      </c>
      <c r="C237" s="15" t="s">
        <v>204</v>
      </c>
      <c r="D237" t="s">
        <v>10451</v>
      </c>
      <c r="E237" t="s">
        <v>3773</v>
      </c>
    </row>
    <row r="238" spans="2:5">
      <c r="C238" s="15"/>
      <c r="D238" t="s">
        <v>10452</v>
      </c>
      <c r="E238" t="s">
        <v>3768</v>
      </c>
    </row>
    <row r="239" spans="2:5">
      <c r="B239" t="s">
        <v>10453</v>
      </c>
      <c r="C239" s="15" t="s">
        <v>10406</v>
      </c>
      <c r="D239" t="s">
        <v>10454</v>
      </c>
      <c r="E239" t="s">
        <v>3768</v>
      </c>
    </row>
    <row r="240" spans="2:5">
      <c r="B240" t="s">
        <v>15058</v>
      </c>
      <c r="C240" s="15" t="s">
        <v>204</v>
      </c>
      <c r="D240" t="s">
        <v>10455</v>
      </c>
      <c r="E240" t="s">
        <v>3773</v>
      </c>
    </row>
    <row r="241" spans="2:5">
      <c r="C241" s="15"/>
      <c r="D241" t="s">
        <v>10456</v>
      </c>
      <c r="E241" t="s">
        <v>3768</v>
      </c>
    </row>
    <row r="242" spans="2:5">
      <c r="B242" t="s">
        <v>15059</v>
      </c>
      <c r="C242" t="s">
        <v>204</v>
      </c>
      <c r="D242" t="s">
        <v>10457</v>
      </c>
      <c r="E242" t="s">
        <v>3768</v>
      </c>
    </row>
    <row r="243" spans="2:5">
      <c r="B243" t="s">
        <v>15060</v>
      </c>
      <c r="C243" t="s">
        <v>204</v>
      </c>
      <c r="D243" t="s">
        <v>10458</v>
      </c>
      <c r="E243" t="s">
        <v>3768</v>
      </c>
    </row>
    <row r="244" spans="2:5">
      <c r="B244" t="s">
        <v>10459</v>
      </c>
      <c r="C244" s="15" t="s">
        <v>10406</v>
      </c>
      <c r="D244" t="s">
        <v>10460</v>
      </c>
      <c r="E244" t="s">
        <v>3768</v>
      </c>
    </row>
    <row r="245" spans="2:5">
      <c r="B245" t="s">
        <v>10461</v>
      </c>
      <c r="C245" s="15" t="s">
        <v>204</v>
      </c>
      <c r="D245" t="s">
        <v>10462</v>
      </c>
      <c r="E245" t="s">
        <v>3773</v>
      </c>
    </row>
    <row r="246" spans="2:5">
      <c r="C246" s="15"/>
      <c r="D246" t="s">
        <v>10463</v>
      </c>
      <c r="E246" t="s">
        <v>3768</v>
      </c>
    </row>
    <row r="247" spans="2:5">
      <c r="B247" t="s">
        <v>10464</v>
      </c>
      <c r="C247" s="15" t="s">
        <v>10406</v>
      </c>
      <c r="D247" t="s">
        <v>10465</v>
      </c>
      <c r="E247" t="s">
        <v>3773</v>
      </c>
    </row>
    <row r="248" spans="2:5">
      <c r="C248" s="15"/>
      <c r="D248" t="s">
        <v>10466</v>
      </c>
      <c r="E248" t="s">
        <v>3768</v>
      </c>
    </row>
    <row r="249" spans="2:5">
      <c r="B249" t="s">
        <v>10467</v>
      </c>
      <c r="C249" s="15" t="s">
        <v>197</v>
      </c>
      <c r="D249" t="s">
        <v>10468</v>
      </c>
      <c r="E249" t="s">
        <v>3773</v>
      </c>
    </row>
    <row r="250" spans="2:5">
      <c r="C250" s="15"/>
      <c r="D250" t="s">
        <v>10469</v>
      </c>
      <c r="E250" t="s">
        <v>3768</v>
      </c>
    </row>
    <row r="251" spans="2:5">
      <c r="C251" s="15"/>
      <c r="D251" t="s">
        <v>10470</v>
      </c>
      <c r="E251" t="s">
        <v>3768</v>
      </c>
    </row>
    <row r="252" spans="2:5">
      <c r="B252" t="s">
        <v>10471</v>
      </c>
      <c r="C252" s="15" t="s">
        <v>204</v>
      </c>
      <c r="D252" t="s">
        <v>10472</v>
      </c>
      <c r="E252" t="s">
        <v>3768</v>
      </c>
    </row>
    <row r="253" spans="2:5">
      <c r="B253" t="s">
        <v>10473</v>
      </c>
      <c r="C253" t="s">
        <v>204</v>
      </c>
      <c r="D253" t="s">
        <v>10474</v>
      </c>
      <c r="E253" t="s">
        <v>3768</v>
      </c>
    </row>
    <row r="254" spans="2:5">
      <c r="B254" t="s">
        <v>10475</v>
      </c>
      <c r="C254" s="15">
        <v>0</v>
      </c>
      <c r="D254" t="s">
        <v>10476</v>
      </c>
      <c r="E254" t="s">
        <v>3773</v>
      </c>
    </row>
    <row r="255" spans="2:5">
      <c r="C255" s="15"/>
      <c r="D255" t="s">
        <v>10477</v>
      </c>
      <c r="E255" t="s">
        <v>3773</v>
      </c>
    </row>
    <row r="256" spans="2:5">
      <c r="B256" t="s">
        <v>10478</v>
      </c>
      <c r="C256">
        <v>0</v>
      </c>
      <c r="D256" t="s">
        <v>10479</v>
      </c>
      <c r="E256" t="s">
        <v>3773</v>
      </c>
    </row>
    <row r="257" spans="2:5">
      <c r="D257" t="s">
        <v>10480</v>
      </c>
      <c r="E257" t="s">
        <v>3773</v>
      </c>
    </row>
    <row r="258" spans="2:5">
      <c r="B258" t="s">
        <v>15061</v>
      </c>
      <c r="C258" s="15" t="s">
        <v>204</v>
      </c>
      <c r="D258" t="s">
        <v>10481</v>
      </c>
      <c r="E258" t="s">
        <v>3768</v>
      </c>
    </row>
    <row r="259" spans="2:5">
      <c r="C259" s="15"/>
      <c r="D259" t="s">
        <v>10482</v>
      </c>
      <c r="E259" t="s">
        <v>3773</v>
      </c>
    </row>
    <row r="260" spans="2:5">
      <c r="B260" t="s">
        <v>15062</v>
      </c>
      <c r="C260" t="s">
        <v>204</v>
      </c>
      <c r="D260" t="s">
        <v>10483</v>
      </c>
      <c r="E260" t="s">
        <v>3768</v>
      </c>
    </row>
    <row r="261" spans="2:5">
      <c r="D261" t="s">
        <v>10484</v>
      </c>
      <c r="E261" t="s">
        <v>3773</v>
      </c>
    </row>
    <row r="262" spans="2:5">
      <c r="B262" t="s">
        <v>15063</v>
      </c>
      <c r="C262" t="s">
        <v>204</v>
      </c>
      <c r="D262" t="s">
        <v>10485</v>
      </c>
      <c r="E262" t="s">
        <v>3768</v>
      </c>
    </row>
    <row r="263" spans="2:5">
      <c r="D263" t="s">
        <v>10486</v>
      </c>
      <c r="E263" t="s">
        <v>3773</v>
      </c>
    </row>
    <row r="264" spans="2:5">
      <c r="B264" t="s">
        <v>15064</v>
      </c>
      <c r="C264" t="s">
        <v>204</v>
      </c>
      <c r="D264" t="s">
        <v>10487</v>
      </c>
      <c r="E264" t="s">
        <v>3768</v>
      </c>
    </row>
    <row r="265" spans="2:5">
      <c r="D265" t="s">
        <v>10488</v>
      </c>
      <c r="E265" t="s">
        <v>3773</v>
      </c>
    </row>
    <row r="266" spans="2:5">
      <c r="B266" t="s">
        <v>15065</v>
      </c>
      <c r="C266" t="s">
        <v>204</v>
      </c>
      <c r="D266" t="s">
        <v>10489</v>
      </c>
      <c r="E266" t="s">
        <v>3768</v>
      </c>
    </row>
    <row r="267" spans="2:5">
      <c r="D267" t="s">
        <v>10490</v>
      </c>
      <c r="E267" t="s">
        <v>3773</v>
      </c>
    </row>
    <row r="268" spans="2:5" ht="30">
      <c r="B268" t="s">
        <v>10491</v>
      </c>
      <c r="C268" s="15" t="s">
        <v>229</v>
      </c>
      <c r="D268" t="s">
        <v>10492</v>
      </c>
      <c r="E268" t="s">
        <v>3768</v>
      </c>
    </row>
    <row r="269" spans="2:5">
      <c r="B269" t="s">
        <v>10493</v>
      </c>
      <c r="C269" s="15" t="s">
        <v>553</v>
      </c>
      <c r="D269" t="s">
        <v>10494</v>
      </c>
      <c r="E269" t="s">
        <v>3768</v>
      </c>
    </row>
    <row r="270" spans="2:5">
      <c r="B270" t="s">
        <v>10495</v>
      </c>
      <c r="C270" s="15" t="s">
        <v>556</v>
      </c>
      <c r="D270" t="s">
        <v>10496</v>
      </c>
      <c r="E270" t="s">
        <v>3768</v>
      </c>
    </row>
    <row r="271" spans="2:5">
      <c r="B271" t="s">
        <v>10497</v>
      </c>
      <c r="C271" t="s">
        <v>556</v>
      </c>
      <c r="D271" t="s">
        <v>10498</v>
      </c>
      <c r="E271" t="s">
        <v>3768</v>
      </c>
    </row>
    <row r="272" spans="2:5">
      <c r="B272" t="s">
        <v>10499</v>
      </c>
      <c r="C272" t="s">
        <v>556</v>
      </c>
      <c r="D272" t="s">
        <v>10500</v>
      </c>
      <c r="E272" t="s">
        <v>3768</v>
      </c>
    </row>
    <row r="273" spans="2:5">
      <c r="B273" t="s">
        <v>10501</v>
      </c>
      <c r="C273" t="s">
        <v>556</v>
      </c>
      <c r="D273" t="s">
        <v>10502</v>
      </c>
      <c r="E273" t="s">
        <v>3768</v>
      </c>
    </row>
    <row r="274" spans="2:5">
      <c r="B274" t="s">
        <v>10503</v>
      </c>
      <c r="C274" t="s">
        <v>556</v>
      </c>
      <c r="D274" t="s">
        <v>10504</v>
      </c>
      <c r="E274" t="s">
        <v>3768</v>
      </c>
    </row>
    <row r="275" spans="2:5">
      <c r="B275" t="s">
        <v>10505</v>
      </c>
      <c r="C275" t="s">
        <v>556</v>
      </c>
      <c r="D275" t="s">
        <v>10506</v>
      </c>
      <c r="E275" t="s">
        <v>3768</v>
      </c>
    </row>
    <row r="276" spans="2:5">
      <c r="B276" t="s">
        <v>10507</v>
      </c>
      <c r="C276" t="s">
        <v>556</v>
      </c>
      <c r="D276" t="s">
        <v>10508</v>
      </c>
      <c r="E276" t="s">
        <v>3768</v>
      </c>
    </row>
    <row r="277" spans="2:5">
      <c r="B277" t="s">
        <v>15066</v>
      </c>
      <c r="C277" t="s">
        <v>556</v>
      </c>
      <c r="D277" t="s">
        <v>10509</v>
      </c>
      <c r="E277" t="s">
        <v>3768</v>
      </c>
    </row>
    <row r="278" spans="2:5">
      <c r="B278" t="s">
        <v>10510</v>
      </c>
      <c r="C278" t="s">
        <v>556</v>
      </c>
      <c r="D278" t="s">
        <v>10511</v>
      </c>
      <c r="E278" t="s">
        <v>3768</v>
      </c>
    </row>
    <row r="279" spans="2:5">
      <c r="B279" t="s">
        <v>10512</v>
      </c>
      <c r="C279" t="s">
        <v>556</v>
      </c>
      <c r="D279" t="s">
        <v>10513</v>
      </c>
      <c r="E279" t="s">
        <v>3768</v>
      </c>
    </row>
    <row r="280" spans="2:5">
      <c r="B280" t="s">
        <v>15067</v>
      </c>
      <c r="C280" t="s">
        <v>556</v>
      </c>
      <c r="D280" t="s">
        <v>10514</v>
      </c>
      <c r="E280" t="s">
        <v>3768</v>
      </c>
    </row>
    <row r="281" spans="2:5">
      <c r="B281" t="s">
        <v>15068</v>
      </c>
      <c r="C281" t="s">
        <v>556</v>
      </c>
      <c r="D281" t="s">
        <v>10515</v>
      </c>
      <c r="E281" t="s">
        <v>3768</v>
      </c>
    </row>
    <row r="282" spans="2:5">
      <c r="B282" t="s">
        <v>10516</v>
      </c>
      <c r="C282" t="s">
        <v>556</v>
      </c>
      <c r="D282" t="s">
        <v>10517</v>
      </c>
      <c r="E282" t="s">
        <v>3768</v>
      </c>
    </row>
    <row r="283" spans="2:5">
      <c r="B283" t="s">
        <v>10518</v>
      </c>
      <c r="C283" t="s">
        <v>556</v>
      </c>
      <c r="D283" t="s">
        <v>10519</v>
      </c>
      <c r="E283" t="s">
        <v>3768</v>
      </c>
    </row>
    <row r="284" spans="2:5">
      <c r="B284" t="s">
        <v>10520</v>
      </c>
      <c r="C284" t="s">
        <v>556</v>
      </c>
      <c r="D284" t="s">
        <v>10521</v>
      </c>
      <c r="E284" t="s">
        <v>3768</v>
      </c>
    </row>
    <row r="285" spans="2:5">
      <c r="B285" t="s">
        <v>10522</v>
      </c>
      <c r="C285" t="s">
        <v>556</v>
      </c>
      <c r="D285" t="s">
        <v>10523</v>
      </c>
      <c r="E285" t="s">
        <v>3768</v>
      </c>
    </row>
    <row r="286" spans="2:5">
      <c r="B286" t="s">
        <v>10524</v>
      </c>
      <c r="C286" t="s">
        <v>556</v>
      </c>
      <c r="D286" t="s">
        <v>10525</v>
      </c>
      <c r="E286" t="s">
        <v>3768</v>
      </c>
    </row>
    <row r="287" spans="2:5">
      <c r="B287" t="s">
        <v>10526</v>
      </c>
      <c r="C287" t="s">
        <v>556</v>
      </c>
      <c r="D287" t="s">
        <v>10527</v>
      </c>
      <c r="E287" t="s">
        <v>3768</v>
      </c>
    </row>
    <row r="288" spans="2:5">
      <c r="B288" t="s">
        <v>10528</v>
      </c>
      <c r="C288" t="s">
        <v>556</v>
      </c>
      <c r="D288" t="s">
        <v>10529</v>
      </c>
      <c r="E288" t="s">
        <v>3768</v>
      </c>
    </row>
    <row r="289" spans="2:5">
      <c r="B289" t="s">
        <v>10530</v>
      </c>
      <c r="C289" t="s">
        <v>556</v>
      </c>
      <c r="D289" t="s">
        <v>10531</v>
      </c>
      <c r="E289" t="s">
        <v>3768</v>
      </c>
    </row>
    <row r="290" spans="2:5">
      <c r="B290" t="s">
        <v>10532</v>
      </c>
      <c r="C290" t="s">
        <v>556</v>
      </c>
      <c r="D290" t="s">
        <v>10533</v>
      </c>
      <c r="E290" t="s">
        <v>3768</v>
      </c>
    </row>
    <row r="291" spans="2:5">
      <c r="B291" t="s">
        <v>10534</v>
      </c>
      <c r="C291" t="s">
        <v>556</v>
      </c>
      <c r="D291" t="s">
        <v>10535</v>
      </c>
      <c r="E291" t="s">
        <v>3768</v>
      </c>
    </row>
    <row r="292" spans="2:5">
      <c r="B292" t="s">
        <v>10536</v>
      </c>
      <c r="C292" t="s">
        <v>556</v>
      </c>
      <c r="D292" t="s">
        <v>10537</v>
      </c>
      <c r="E292" t="s">
        <v>3768</v>
      </c>
    </row>
    <row r="293" spans="2:5">
      <c r="B293" t="s">
        <v>15069</v>
      </c>
      <c r="C293" t="s">
        <v>556</v>
      </c>
      <c r="D293" t="s">
        <v>10538</v>
      </c>
      <c r="E293" t="s">
        <v>3768</v>
      </c>
    </row>
    <row r="294" spans="2:5">
      <c r="B294" t="s">
        <v>10539</v>
      </c>
      <c r="C294" t="s">
        <v>556</v>
      </c>
      <c r="D294" t="s">
        <v>10540</v>
      </c>
      <c r="E294" t="s">
        <v>3768</v>
      </c>
    </row>
    <row r="295" spans="2:5">
      <c r="B295" t="s">
        <v>10541</v>
      </c>
      <c r="C295" t="s">
        <v>556</v>
      </c>
      <c r="D295" t="s">
        <v>10542</v>
      </c>
      <c r="E295" t="s">
        <v>3768</v>
      </c>
    </row>
    <row r="296" spans="2:5">
      <c r="B296" t="s">
        <v>10543</v>
      </c>
      <c r="C296" t="s">
        <v>556</v>
      </c>
      <c r="D296" t="s">
        <v>10544</v>
      </c>
      <c r="E296" t="s">
        <v>3768</v>
      </c>
    </row>
    <row r="297" spans="2:5">
      <c r="B297" t="s">
        <v>10545</v>
      </c>
      <c r="C297" t="s">
        <v>556</v>
      </c>
      <c r="D297" t="s">
        <v>10546</v>
      </c>
      <c r="E297" t="s">
        <v>3768</v>
      </c>
    </row>
    <row r="298" spans="2:5">
      <c r="B298" t="s">
        <v>15070</v>
      </c>
      <c r="C298" t="s">
        <v>556</v>
      </c>
      <c r="D298" t="s">
        <v>10547</v>
      </c>
      <c r="E298" t="s">
        <v>3768</v>
      </c>
    </row>
    <row r="299" spans="2:5">
      <c r="B299" t="s">
        <v>10548</v>
      </c>
      <c r="C299" t="s">
        <v>556</v>
      </c>
      <c r="D299" t="s">
        <v>10549</v>
      </c>
      <c r="E299" t="s">
        <v>3768</v>
      </c>
    </row>
    <row r="300" spans="2:5">
      <c r="B300" t="s">
        <v>15071</v>
      </c>
      <c r="C300" t="s">
        <v>556</v>
      </c>
      <c r="D300" t="s">
        <v>10550</v>
      </c>
      <c r="E300" t="s">
        <v>3768</v>
      </c>
    </row>
    <row r="301" spans="2:5">
      <c r="B301" t="s">
        <v>10551</v>
      </c>
      <c r="C301" t="s">
        <v>556</v>
      </c>
      <c r="D301" t="s">
        <v>10552</v>
      </c>
      <c r="E301" t="s">
        <v>3768</v>
      </c>
    </row>
    <row r="302" spans="2:5">
      <c r="B302" t="s">
        <v>10553</v>
      </c>
      <c r="C302" t="s">
        <v>556</v>
      </c>
      <c r="D302" t="s">
        <v>10554</v>
      </c>
      <c r="E302" t="s">
        <v>3768</v>
      </c>
    </row>
    <row r="303" spans="2:5">
      <c r="B303" t="s">
        <v>10555</v>
      </c>
      <c r="C303" t="s">
        <v>556</v>
      </c>
      <c r="D303" t="s">
        <v>10556</v>
      </c>
      <c r="E303" t="s">
        <v>3768</v>
      </c>
    </row>
    <row r="304" spans="2:5">
      <c r="B304" t="s">
        <v>10557</v>
      </c>
      <c r="C304" t="s">
        <v>556</v>
      </c>
      <c r="D304" t="s">
        <v>10558</v>
      </c>
      <c r="E304" t="s">
        <v>3768</v>
      </c>
    </row>
    <row r="305" spans="2:5">
      <c r="B305" t="s">
        <v>10559</v>
      </c>
      <c r="C305" t="s">
        <v>556</v>
      </c>
      <c r="D305" t="s">
        <v>10560</v>
      </c>
      <c r="E305" t="s">
        <v>3768</v>
      </c>
    </row>
    <row r="306" spans="2:5">
      <c r="B306" t="s">
        <v>10561</v>
      </c>
      <c r="C306" t="s">
        <v>556</v>
      </c>
      <c r="D306" t="s">
        <v>10562</v>
      </c>
      <c r="E306" t="s">
        <v>3768</v>
      </c>
    </row>
    <row r="307" spans="2:5">
      <c r="B307" t="s">
        <v>10563</v>
      </c>
      <c r="C307" t="s">
        <v>556</v>
      </c>
      <c r="D307" t="s">
        <v>10564</v>
      </c>
      <c r="E307" t="s">
        <v>3768</v>
      </c>
    </row>
    <row r="308" spans="2:5">
      <c r="B308" t="s">
        <v>10565</v>
      </c>
      <c r="C308" t="s">
        <v>556</v>
      </c>
      <c r="D308" t="s">
        <v>10566</v>
      </c>
      <c r="E308" t="s">
        <v>3768</v>
      </c>
    </row>
    <row r="309" spans="2:5">
      <c r="B309" t="s">
        <v>10567</v>
      </c>
      <c r="C309" t="s">
        <v>556</v>
      </c>
      <c r="D309" t="s">
        <v>10568</v>
      </c>
      <c r="E309" t="s">
        <v>3768</v>
      </c>
    </row>
    <row r="310" spans="2:5">
      <c r="B310" t="s">
        <v>10569</v>
      </c>
      <c r="C310" t="s">
        <v>556</v>
      </c>
      <c r="D310" t="s">
        <v>10570</v>
      </c>
      <c r="E310" t="s">
        <v>3768</v>
      </c>
    </row>
    <row r="311" spans="2:5">
      <c r="B311" t="s">
        <v>10571</v>
      </c>
      <c r="C311" t="s">
        <v>556</v>
      </c>
      <c r="D311" t="s">
        <v>10572</v>
      </c>
      <c r="E311" t="s">
        <v>3768</v>
      </c>
    </row>
    <row r="312" spans="2:5">
      <c r="B312" t="s">
        <v>15072</v>
      </c>
      <c r="C312" t="s">
        <v>556</v>
      </c>
      <c r="D312" t="s">
        <v>10573</v>
      </c>
      <c r="E312" t="s">
        <v>3768</v>
      </c>
    </row>
    <row r="313" spans="2:5">
      <c r="B313" t="s">
        <v>10574</v>
      </c>
      <c r="C313" t="s">
        <v>556</v>
      </c>
      <c r="D313" t="s">
        <v>10575</v>
      </c>
      <c r="E313" t="s">
        <v>3768</v>
      </c>
    </row>
    <row r="314" spans="2:5">
      <c r="B314" t="s">
        <v>10576</v>
      </c>
      <c r="C314" t="s">
        <v>556</v>
      </c>
      <c r="D314" t="s">
        <v>10577</v>
      </c>
      <c r="E314" t="s">
        <v>3768</v>
      </c>
    </row>
    <row r="315" spans="2:5">
      <c r="B315" t="s">
        <v>10578</v>
      </c>
      <c r="C315" t="s">
        <v>556</v>
      </c>
      <c r="D315" t="s">
        <v>10579</v>
      </c>
      <c r="E315" t="s">
        <v>3768</v>
      </c>
    </row>
    <row r="316" spans="2:5">
      <c r="B316" t="s">
        <v>10580</v>
      </c>
      <c r="C316" t="s">
        <v>556</v>
      </c>
      <c r="D316" t="s">
        <v>10581</v>
      </c>
      <c r="E316" t="s">
        <v>3768</v>
      </c>
    </row>
    <row r="317" spans="2:5">
      <c r="B317" t="s">
        <v>10582</v>
      </c>
      <c r="C317" t="s">
        <v>556</v>
      </c>
      <c r="D317" t="s">
        <v>10583</v>
      </c>
      <c r="E317" t="s">
        <v>3768</v>
      </c>
    </row>
    <row r="318" spans="2:5">
      <c r="B318" t="s">
        <v>10584</v>
      </c>
      <c r="C318" t="s">
        <v>556</v>
      </c>
      <c r="D318" t="s">
        <v>10585</v>
      </c>
      <c r="E318" t="s">
        <v>3768</v>
      </c>
    </row>
    <row r="319" spans="2:5">
      <c r="B319" t="s">
        <v>10586</v>
      </c>
      <c r="C319" t="s">
        <v>556</v>
      </c>
      <c r="D319" t="s">
        <v>10587</v>
      </c>
      <c r="E319" t="s">
        <v>3768</v>
      </c>
    </row>
    <row r="320" spans="2:5">
      <c r="B320" t="s">
        <v>10588</v>
      </c>
      <c r="C320" t="s">
        <v>556</v>
      </c>
      <c r="D320" t="s">
        <v>10589</v>
      </c>
      <c r="E320" t="s">
        <v>3768</v>
      </c>
    </row>
    <row r="321" spans="2:5">
      <c r="B321" t="s">
        <v>10590</v>
      </c>
      <c r="C321" t="s">
        <v>556</v>
      </c>
      <c r="D321" t="s">
        <v>10591</v>
      </c>
      <c r="E321" t="s">
        <v>3768</v>
      </c>
    </row>
    <row r="322" spans="2:5">
      <c r="B322" t="s">
        <v>10592</v>
      </c>
      <c r="C322" t="s">
        <v>556</v>
      </c>
      <c r="D322" t="s">
        <v>10593</v>
      </c>
      <c r="E322" t="s">
        <v>3768</v>
      </c>
    </row>
    <row r="323" spans="2:5">
      <c r="B323" t="s">
        <v>10594</v>
      </c>
      <c r="C323" t="s">
        <v>556</v>
      </c>
      <c r="D323" t="s">
        <v>10595</v>
      </c>
      <c r="E323" t="s">
        <v>3768</v>
      </c>
    </row>
    <row r="324" spans="2:5">
      <c r="B324" t="s">
        <v>15073</v>
      </c>
      <c r="C324" t="s">
        <v>556</v>
      </c>
      <c r="D324" t="s">
        <v>10596</v>
      </c>
      <c r="E324" t="s">
        <v>3768</v>
      </c>
    </row>
    <row r="325" spans="2:5">
      <c r="B325" t="s">
        <v>10597</v>
      </c>
      <c r="C325" t="s">
        <v>556</v>
      </c>
      <c r="D325" t="s">
        <v>10598</v>
      </c>
      <c r="E325" t="s">
        <v>3768</v>
      </c>
    </row>
    <row r="326" spans="2:5">
      <c r="B326" t="s">
        <v>10599</v>
      </c>
      <c r="C326" t="s">
        <v>556</v>
      </c>
      <c r="D326" t="s">
        <v>10600</v>
      </c>
      <c r="E326" t="s">
        <v>3768</v>
      </c>
    </row>
    <row r="327" spans="2:5">
      <c r="B327" t="s">
        <v>10601</v>
      </c>
      <c r="C327" t="s">
        <v>556</v>
      </c>
      <c r="D327" t="s">
        <v>10602</v>
      </c>
      <c r="E327" t="s">
        <v>3768</v>
      </c>
    </row>
    <row r="328" spans="2:5">
      <c r="B328" t="s">
        <v>10603</v>
      </c>
      <c r="C328" t="s">
        <v>556</v>
      </c>
      <c r="D328" t="s">
        <v>10604</v>
      </c>
      <c r="E328" t="s">
        <v>3768</v>
      </c>
    </row>
    <row r="329" spans="2:5" ht="45">
      <c r="B329" t="s">
        <v>10605</v>
      </c>
      <c r="C329" s="15" t="s">
        <v>10606</v>
      </c>
      <c r="D329" t="s">
        <v>10607</v>
      </c>
      <c r="E329" t="s">
        <v>3768</v>
      </c>
    </row>
    <row r="330" spans="2:5" ht="30">
      <c r="B330" t="s">
        <v>10608</v>
      </c>
      <c r="C330" s="15" t="s">
        <v>661</v>
      </c>
      <c r="D330" t="s">
        <v>10609</v>
      </c>
      <c r="E330" t="s">
        <v>3768</v>
      </c>
    </row>
    <row r="331" spans="2:5" ht="30">
      <c r="B331" t="s">
        <v>10610</v>
      </c>
      <c r="C331" s="15" t="s">
        <v>664</v>
      </c>
      <c r="D331" t="s">
        <v>10611</v>
      </c>
      <c r="E331" t="s">
        <v>3768</v>
      </c>
    </row>
    <row r="332" spans="2:5">
      <c r="B332" t="s">
        <v>10612</v>
      </c>
      <c r="C332" t="s">
        <v>664</v>
      </c>
      <c r="D332" t="s">
        <v>10613</v>
      </c>
      <c r="E332" t="s">
        <v>3768</v>
      </c>
    </row>
    <row r="333" spans="2:5">
      <c r="B333" t="s">
        <v>10614</v>
      </c>
      <c r="C333" t="s">
        <v>664</v>
      </c>
      <c r="D333" t="s">
        <v>10615</v>
      </c>
      <c r="E333" t="s">
        <v>3768</v>
      </c>
    </row>
    <row r="334" spans="2:5">
      <c r="B334" t="s">
        <v>10616</v>
      </c>
      <c r="C334" t="s">
        <v>664</v>
      </c>
      <c r="D334" t="s">
        <v>10617</v>
      </c>
      <c r="E334" t="s">
        <v>3768</v>
      </c>
    </row>
    <row r="335" spans="2:5">
      <c r="B335" t="s">
        <v>10618</v>
      </c>
      <c r="C335" t="s">
        <v>664</v>
      </c>
      <c r="D335" t="s">
        <v>10619</v>
      </c>
      <c r="E335" t="s">
        <v>3768</v>
      </c>
    </row>
    <row r="336" spans="2:5">
      <c r="B336" t="s">
        <v>10620</v>
      </c>
      <c r="C336" t="s">
        <v>664</v>
      </c>
      <c r="D336" t="s">
        <v>10621</v>
      </c>
      <c r="E336" t="s">
        <v>3768</v>
      </c>
    </row>
    <row r="337" spans="1:5">
      <c r="B337" t="s">
        <v>10622</v>
      </c>
      <c r="C337" t="s">
        <v>664</v>
      </c>
      <c r="D337" t="s">
        <v>10623</v>
      </c>
      <c r="E337" t="s">
        <v>3768</v>
      </c>
    </row>
    <row r="338" spans="1:5">
      <c r="B338" t="s">
        <v>10624</v>
      </c>
      <c r="C338" t="s">
        <v>664</v>
      </c>
      <c r="D338" t="s">
        <v>10625</v>
      </c>
      <c r="E338" t="s">
        <v>3768</v>
      </c>
    </row>
    <row r="339" spans="1:5">
      <c r="B339" t="s">
        <v>10626</v>
      </c>
      <c r="C339" t="s">
        <v>664</v>
      </c>
      <c r="D339" t="s">
        <v>10627</v>
      </c>
      <c r="E339" t="s">
        <v>3768</v>
      </c>
    </row>
    <row r="340" spans="1:5">
      <c r="B340" t="s">
        <v>10628</v>
      </c>
      <c r="C340" t="s">
        <v>664</v>
      </c>
      <c r="D340" t="s">
        <v>10629</v>
      </c>
      <c r="E340" t="s">
        <v>3768</v>
      </c>
    </row>
    <row r="341" spans="1:5">
      <c r="B341" t="s">
        <v>10630</v>
      </c>
      <c r="C341" t="s">
        <v>664</v>
      </c>
      <c r="D341" t="s">
        <v>10631</v>
      </c>
      <c r="E341" t="s">
        <v>3768</v>
      </c>
    </row>
    <row r="342" spans="1:5">
      <c r="B342" t="s">
        <v>10632</v>
      </c>
      <c r="C342" t="s">
        <v>664</v>
      </c>
      <c r="D342" t="s">
        <v>10633</v>
      </c>
      <c r="E342" t="s">
        <v>3768</v>
      </c>
    </row>
    <row r="343" spans="1:5">
      <c r="B343" t="s">
        <v>10634</v>
      </c>
      <c r="C343" t="s">
        <v>664</v>
      </c>
      <c r="D343" t="s">
        <v>10635</v>
      </c>
      <c r="E343" t="s">
        <v>3768</v>
      </c>
    </row>
    <row r="344" spans="1:5">
      <c r="B344" t="s">
        <v>15074</v>
      </c>
      <c r="C344" t="s">
        <v>664</v>
      </c>
      <c r="D344" t="s">
        <v>10636</v>
      </c>
      <c r="E344" t="s">
        <v>3768</v>
      </c>
    </row>
    <row r="345" spans="1:5">
      <c r="B345" t="s">
        <v>10637</v>
      </c>
      <c r="C345" t="s">
        <v>664</v>
      </c>
      <c r="D345" t="s">
        <v>10638</v>
      </c>
      <c r="E345" t="s">
        <v>3768</v>
      </c>
    </row>
    <row r="346" spans="1:5" ht="45">
      <c r="B346" t="s">
        <v>10639</v>
      </c>
      <c r="C346" s="15" t="s">
        <v>10606</v>
      </c>
      <c r="D346" t="s">
        <v>10640</v>
      </c>
      <c r="E346" t="s">
        <v>3768</v>
      </c>
    </row>
    <row r="347" spans="1:5">
      <c r="A347" t="s">
        <v>10641</v>
      </c>
      <c r="B347" t="s">
        <v>10642</v>
      </c>
      <c r="C347" s="15" t="s">
        <v>10172</v>
      </c>
      <c r="D347" t="s">
        <v>10643</v>
      </c>
      <c r="E347" t="s">
        <v>3773</v>
      </c>
    </row>
    <row r="348" spans="1:5">
      <c r="C348" s="15"/>
      <c r="D348" t="s">
        <v>10644</v>
      </c>
      <c r="E348" t="s">
        <v>3773</v>
      </c>
    </row>
    <row r="349" spans="1:5">
      <c r="B349" t="s">
        <v>10645</v>
      </c>
      <c r="C349" t="s">
        <v>10172</v>
      </c>
      <c r="D349" t="s">
        <v>10646</v>
      </c>
      <c r="E349" t="s">
        <v>3773</v>
      </c>
    </row>
    <row r="350" spans="1:5">
      <c r="D350" t="s">
        <v>10647</v>
      </c>
      <c r="E350" t="s">
        <v>3773</v>
      </c>
    </row>
    <row r="351" spans="1:5">
      <c r="B351" t="s">
        <v>15075</v>
      </c>
      <c r="C351" t="s">
        <v>10172</v>
      </c>
      <c r="D351" t="s">
        <v>10648</v>
      </c>
      <c r="E351" t="s">
        <v>3768</v>
      </c>
    </row>
    <row r="352" spans="1:5">
      <c r="D352" t="s">
        <v>10649</v>
      </c>
      <c r="E352" t="s">
        <v>3773</v>
      </c>
    </row>
    <row r="353" spans="2:5">
      <c r="D353" t="s">
        <v>10650</v>
      </c>
      <c r="E353" t="s">
        <v>3773</v>
      </c>
    </row>
    <row r="354" spans="2:5">
      <c r="D354" t="s">
        <v>10651</v>
      </c>
      <c r="E354" t="s">
        <v>3768</v>
      </c>
    </row>
    <row r="355" spans="2:5" ht="60">
      <c r="B355" t="s">
        <v>10652</v>
      </c>
      <c r="C355" s="15" t="s">
        <v>243</v>
      </c>
      <c r="D355" t="s">
        <v>10653</v>
      </c>
      <c r="E355" t="s">
        <v>3768</v>
      </c>
    </row>
    <row r="356" spans="2:5">
      <c r="C356" s="15"/>
      <c r="D356" t="s">
        <v>10654</v>
      </c>
      <c r="E356" t="s">
        <v>3773</v>
      </c>
    </row>
    <row r="357" spans="2:5" ht="60">
      <c r="B357" t="s">
        <v>10655</v>
      </c>
      <c r="C357" s="15" t="s">
        <v>248</v>
      </c>
      <c r="D357" t="s">
        <v>10656</v>
      </c>
      <c r="E357" t="s">
        <v>3768</v>
      </c>
    </row>
    <row r="358" spans="2:5">
      <c r="C358" s="15"/>
      <c r="D358" t="s">
        <v>10657</v>
      </c>
      <c r="E358" t="s">
        <v>3773</v>
      </c>
    </row>
    <row r="359" spans="2:5">
      <c r="B359" t="s">
        <v>15076</v>
      </c>
      <c r="C359" s="15" t="s">
        <v>10172</v>
      </c>
      <c r="D359" t="s">
        <v>10658</v>
      </c>
      <c r="E359" t="s">
        <v>3768</v>
      </c>
    </row>
    <row r="360" spans="2:5">
      <c r="C360" s="15"/>
      <c r="D360" t="s">
        <v>10659</v>
      </c>
      <c r="E360" t="s">
        <v>3773</v>
      </c>
    </row>
    <row r="361" spans="2:5">
      <c r="B361" t="s">
        <v>10660</v>
      </c>
      <c r="C361" t="s">
        <v>10172</v>
      </c>
      <c r="D361" t="s">
        <v>10661</v>
      </c>
      <c r="E361" t="s">
        <v>3768</v>
      </c>
    </row>
    <row r="362" spans="2:5">
      <c r="B362" t="s">
        <v>10662</v>
      </c>
      <c r="C362" t="s">
        <v>10172</v>
      </c>
      <c r="D362" t="s">
        <v>10663</v>
      </c>
      <c r="E362" t="s">
        <v>3773</v>
      </c>
    </row>
    <row r="363" spans="2:5">
      <c r="D363" t="s">
        <v>10664</v>
      </c>
      <c r="E363" t="s">
        <v>3773</v>
      </c>
    </row>
    <row r="364" spans="2:5">
      <c r="B364" t="s">
        <v>10665</v>
      </c>
      <c r="C364" t="s">
        <v>10172</v>
      </c>
      <c r="D364" t="s">
        <v>10666</v>
      </c>
      <c r="E364" t="s">
        <v>3773</v>
      </c>
    </row>
    <row r="365" spans="2:5">
      <c r="B365" t="s">
        <v>10667</v>
      </c>
      <c r="C365" t="s">
        <v>10172</v>
      </c>
      <c r="D365" t="s">
        <v>10668</v>
      </c>
      <c r="E365" t="s">
        <v>3768</v>
      </c>
    </row>
    <row r="366" spans="2:5">
      <c r="B366" t="s">
        <v>10669</v>
      </c>
      <c r="C366" t="s">
        <v>10172</v>
      </c>
      <c r="D366" t="s">
        <v>10670</v>
      </c>
      <c r="E366" t="s">
        <v>3773</v>
      </c>
    </row>
    <row r="367" spans="2:5">
      <c r="B367" t="s">
        <v>10671</v>
      </c>
      <c r="C367" t="s">
        <v>10172</v>
      </c>
      <c r="D367" t="s">
        <v>10672</v>
      </c>
      <c r="E367" t="s">
        <v>3773</v>
      </c>
    </row>
    <row r="368" spans="2:5">
      <c r="B368" t="s">
        <v>10673</v>
      </c>
      <c r="C368" t="s">
        <v>10172</v>
      </c>
      <c r="D368" t="s">
        <v>10674</v>
      </c>
      <c r="E368" t="s">
        <v>3768</v>
      </c>
    </row>
    <row r="369" spans="1:5" ht="30">
      <c r="A369" t="s">
        <v>10675</v>
      </c>
      <c r="B369" t="s">
        <v>10676</v>
      </c>
      <c r="C369" s="15" t="s">
        <v>261</v>
      </c>
      <c r="D369" t="s">
        <v>10677</v>
      </c>
      <c r="E369" t="s">
        <v>3773</v>
      </c>
    </row>
    <row r="370" spans="1:5">
      <c r="C370" s="15"/>
      <c r="D370" t="s">
        <v>10676</v>
      </c>
      <c r="E370" t="s">
        <v>3768</v>
      </c>
    </row>
    <row r="371" spans="1:5">
      <c r="C371" s="15"/>
      <c r="D371" t="s">
        <v>10678</v>
      </c>
      <c r="E371" t="s">
        <v>3768</v>
      </c>
    </row>
    <row r="372" spans="1:5">
      <c r="C372" s="15"/>
      <c r="D372" t="s">
        <v>15077</v>
      </c>
      <c r="E372" t="s">
        <v>3768</v>
      </c>
    </row>
    <row r="373" spans="1:5" ht="30">
      <c r="B373" t="s">
        <v>10679</v>
      </c>
      <c r="C373" s="15" t="s">
        <v>265</v>
      </c>
      <c r="D373" t="s">
        <v>10680</v>
      </c>
      <c r="E373" t="s">
        <v>3768</v>
      </c>
    </row>
    <row r="374" spans="1:5">
      <c r="C374" s="15"/>
      <c r="D374" t="s">
        <v>10681</v>
      </c>
      <c r="E374" t="s">
        <v>3773</v>
      </c>
    </row>
    <row r="375" spans="1:5" ht="30">
      <c r="B375" t="s">
        <v>10682</v>
      </c>
      <c r="C375" s="15" t="s">
        <v>269</v>
      </c>
      <c r="D375" t="s">
        <v>10683</v>
      </c>
      <c r="E375" t="s">
        <v>3768</v>
      </c>
    </row>
    <row r="376" spans="1:5">
      <c r="C376" s="15"/>
      <c r="D376" t="s">
        <v>10684</v>
      </c>
      <c r="E376" t="s">
        <v>3773</v>
      </c>
    </row>
    <row r="377" spans="1:5">
      <c r="C377" s="15"/>
      <c r="D377" t="s">
        <v>10685</v>
      </c>
      <c r="E377" t="s">
        <v>3773</v>
      </c>
    </row>
    <row r="378" spans="1:5">
      <c r="C378" s="15"/>
      <c r="D378" t="s">
        <v>10686</v>
      </c>
      <c r="E378" t="s">
        <v>3773</v>
      </c>
    </row>
    <row r="379" spans="1:5">
      <c r="C379" s="15"/>
      <c r="D379" t="s">
        <v>10687</v>
      </c>
      <c r="E379" t="s">
        <v>3768</v>
      </c>
    </row>
    <row r="380" spans="1:5">
      <c r="C380" s="15"/>
      <c r="D380" t="s">
        <v>10688</v>
      </c>
      <c r="E380" t="s">
        <v>3768</v>
      </c>
    </row>
    <row r="381" spans="1:5">
      <c r="C381" s="15"/>
      <c r="D381" t="s">
        <v>10689</v>
      </c>
      <c r="E381" t="s">
        <v>3768</v>
      </c>
    </row>
    <row r="382" spans="1:5">
      <c r="C382" s="15"/>
      <c r="D382" t="s">
        <v>10690</v>
      </c>
      <c r="E382" t="s">
        <v>3768</v>
      </c>
    </row>
    <row r="383" spans="1:5">
      <c r="C383" s="15"/>
      <c r="D383" t="s">
        <v>15078</v>
      </c>
      <c r="E383" t="s">
        <v>3768</v>
      </c>
    </row>
    <row r="384" spans="1:5">
      <c r="C384" s="15"/>
      <c r="D384" t="s">
        <v>15079</v>
      </c>
      <c r="E384" t="s">
        <v>3768</v>
      </c>
    </row>
    <row r="385" spans="2:5">
      <c r="C385" s="15"/>
      <c r="D385" t="s">
        <v>15080</v>
      </c>
      <c r="E385" t="s">
        <v>3768</v>
      </c>
    </row>
    <row r="386" spans="2:5" ht="30">
      <c r="B386" t="s">
        <v>10691</v>
      </c>
      <c r="C386" s="15" t="s">
        <v>10692</v>
      </c>
      <c r="D386" t="s">
        <v>10693</v>
      </c>
      <c r="E386" t="s">
        <v>3773</v>
      </c>
    </row>
    <row r="387" spans="2:5" ht="90">
      <c r="B387" t="s">
        <v>10694</v>
      </c>
      <c r="C387" s="15" t="s">
        <v>272</v>
      </c>
      <c r="D387" t="s">
        <v>10695</v>
      </c>
      <c r="E387" t="s">
        <v>3768</v>
      </c>
    </row>
    <row r="388" spans="2:5">
      <c r="C388" s="15"/>
      <c r="D388" t="s">
        <v>10696</v>
      </c>
      <c r="E388" t="s">
        <v>3773</v>
      </c>
    </row>
    <row r="389" spans="2:5">
      <c r="B389" t="s">
        <v>10697</v>
      </c>
      <c r="C389" s="15" t="s">
        <v>275</v>
      </c>
      <c r="D389" t="s">
        <v>10698</v>
      </c>
      <c r="E389" t="s">
        <v>3768</v>
      </c>
    </row>
    <row r="390" spans="2:5">
      <c r="C390" s="15"/>
      <c r="D390" t="s">
        <v>10699</v>
      </c>
      <c r="E390" t="s">
        <v>3773</v>
      </c>
    </row>
    <row r="391" spans="2:5">
      <c r="B391" t="s">
        <v>15081</v>
      </c>
      <c r="C391" s="15">
        <v>0</v>
      </c>
      <c r="D391" t="s">
        <v>10700</v>
      </c>
      <c r="E391" t="s">
        <v>3768</v>
      </c>
    </row>
    <row r="392" spans="2:5">
      <c r="C392" s="15"/>
      <c r="D392" t="s">
        <v>10701</v>
      </c>
      <c r="E392" t="s">
        <v>3773</v>
      </c>
    </row>
    <row r="393" spans="2:5">
      <c r="B393" t="s">
        <v>10702</v>
      </c>
      <c r="C393" s="15" t="s">
        <v>278</v>
      </c>
      <c r="D393" t="s">
        <v>10703</v>
      </c>
      <c r="E393" t="s">
        <v>3768</v>
      </c>
    </row>
    <row r="394" spans="2:5">
      <c r="C394" s="15"/>
      <c r="D394" t="s">
        <v>10704</v>
      </c>
      <c r="E394" t="s">
        <v>3773</v>
      </c>
    </row>
    <row r="395" spans="2:5">
      <c r="B395" t="s">
        <v>10705</v>
      </c>
      <c r="C395" s="15" t="s">
        <v>282</v>
      </c>
      <c r="D395" t="s">
        <v>10706</v>
      </c>
      <c r="E395" t="s">
        <v>3773</v>
      </c>
    </row>
    <row r="396" spans="2:5">
      <c r="C396" s="15"/>
      <c r="D396" t="s">
        <v>10707</v>
      </c>
      <c r="E396" t="s">
        <v>3773</v>
      </c>
    </row>
    <row r="397" spans="2:5">
      <c r="C397" s="15"/>
      <c r="D397" t="s">
        <v>10708</v>
      </c>
      <c r="E397" t="s">
        <v>3773</v>
      </c>
    </row>
    <row r="398" spans="2:5">
      <c r="C398" s="15"/>
      <c r="D398" t="s">
        <v>10709</v>
      </c>
      <c r="E398" t="s">
        <v>3773</v>
      </c>
    </row>
    <row r="399" spans="2:5">
      <c r="C399" s="15"/>
      <c r="D399" t="s">
        <v>10710</v>
      </c>
      <c r="E399" t="s">
        <v>3773</v>
      </c>
    </row>
    <row r="400" spans="2:5">
      <c r="C400" s="15"/>
      <c r="D400" t="s">
        <v>10711</v>
      </c>
      <c r="E400" t="s">
        <v>3773</v>
      </c>
    </row>
    <row r="401" spans="1:5">
      <c r="C401" s="15"/>
      <c r="D401" t="s">
        <v>10712</v>
      </c>
      <c r="E401" t="s">
        <v>3768</v>
      </c>
    </row>
    <row r="402" spans="1:5">
      <c r="C402" s="15"/>
      <c r="D402" t="s">
        <v>10713</v>
      </c>
      <c r="E402" t="s">
        <v>3768</v>
      </c>
    </row>
    <row r="403" spans="1:5">
      <c r="C403" s="15"/>
      <c r="D403" t="s">
        <v>10714</v>
      </c>
      <c r="E403" t="s">
        <v>3768</v>
      </c>
    </row>
    <row r="404" spans="1:5">
      <c r="C404" s="15"/>
      <c r="D404" t="s">
        <v>10715</v>
      </c>
      <c r="E404" t="s">
        <v>3768</v>
      </c>
    </row>
    <row r="405" spans="1:5">
      <c r="C405" s="15"/>
      <c r="D405" t="s">
        <v>10716</v>
      </c>
      <c r="E405" t="s">
        <v>3768</v>
      </c>
    </row>
    <row r="406" spans="1:5">
      <c r="C406" s="15"/>
      <c r="D406" t="s">
        <v>10717</v>
      </c>
      <c r="E406" t="s">
        <v>3768</v>
      </c>
    </row>
    <row r="407" spans="1:5">
      <c r="C407" s="15"/>
      <c r="D407" t="s">
        <v>10718</v>
      </c>
      <c r="E407" t="s">
        <v>3768</v>
      </c>
    </row>
    <row r="408" spans="1:5">
      <c r="C408" s="15"/>
      <c r="D408" t="s">
        <v>10719</v>
      </c>
      <c r="E408" t="s">
        <v>3768</v>
      </c>
    </row>
    <row r="409" spans="1:5">
      <c r="C409" s="15"/>
      <c r="D409" t="s">
        <v>10720</v>
      </c>
      <c r="E409" t="s">
        <v>3768</v>
      </c>
    </row>
    <row r="410" spans="1:5" ht="30">
      <c r="A410" t="s">
        <v>10721</v>
      </c>
      <c r="B410" t="s">
        <v>10722</v>
      </c>
      <c r="C410" s="15" t="s">
        <v>52</v>
      </c>
      <c r="D410" t="s">
        <v>10723</v>
      </c>
      <c r="E410" t="s">
        <v>3773</v>
      </c>
    </row>
    <row r="411" spans="1:5">
      <c r="C411" s="15"/>
      <c r="D411" t="s">
        <v>10724</v>
      </c>
      <c r="E411" t="s">
        <v>3768</v>
      </c>
    </row>
    <row r="412" spans="1:5">
      <c r="C412" s="15"/>
      <c r="D412" t="s">
        <v>10725</v>
      </c>
      <c r="E412" t="s">
        <v>3768</v>
      </c>
    </row>
    <row r="413" spans="1:5">
      <c r="C413" s="15"/>
      <c r="D413" t="s">
        <v>10726</v>
      </c>
      <c r="E413" t="s">
        <v>3768</v>
      </c>
    </row>
    <row r="414" spans="1:5" ht="30">
      <c r="B414" t="s">
        <v>10727</v>
      </c>
      <c r="C414" s="15" t="s">
        <v>290</v>
      </c>
      <c r="D414" t="s">
        <v>10728</v>
      </c>
      <c r="E414" t="s">
        <v>3773</v>
      </c>
    </row>
    <row r="415" spans="1:5">
      <c r="C415" s="15"/>
      <c r="D415" t="s">
        <v>10729</v>
      </c>
      <c r="E415" t="s">
        <v>3768</v>
      </c>
    </row>
    <row r="416" spans="1:5" ht="30">
      <c r="B416" t="s">
        <v>10730</v>
      </c>
      <c r="C416" s="15" t="s">
        <v>293</v>
      </c>
      <c r="D416" t="s">
        <v>10731</v>
      </c>
      <c r="E416" t="s">
        <v>3768</v>
      </c>
    </row>
    <row r="417" spans="2:5">
      <c r="C417" s="15"/>
      <c r="D417" t="s">
        <v>10732</v>
      </c>
      <c r="E417" t="s">
        <v>3773</v>
      </c>
    </row>
    <row r="418" spans="2:5" ht="30">
      <c r="B418" t="s">
        <v>10733</v>
      </c>
      <c r="C418" s="15" t="s">
        <v>297</v>
      </c>
      <c r="D418" t="s">
        <v>10734</v>
      </c>
      <c r="E418" t="s">
        <v>3768</v>
      </c>
    </row>
    <row r="419" spans="2:5">
      <c r="C419" s="15"/>
      <c r="D419" t="s">
        <v>10735</v>
      </c>
      <c r="E419" t="s">
        <v>3773</v>
      </c>
    </row>
    <row r="420" spans="2:5" ht="45">
      <c r="B420" t="s">
        <v>10736</v>
      </c>
      <c r="C420" s="15" t="s">
        <v>301</v>
      </c>
      <c r="D420" t="s">
        <v>10737</v>
      </c>
      <c r="E420" t="s">
        <v>3768</v>
      </c>
    </row>
    <row r="421" spans="2:5">
      <c r="C421" s="15"/>
      <c r="D421" t="s">
        <v>10738</v>
      </c>
      <c r="E421" t="s">
        <v>3773</v>
      </c>
    </row>
    <row r="422" spans="2:5">
      <c r="B422" t="s">
        <v>10739</v>
      </c>
      <c r="C422" s="15" t="s">
        <v>305</v>
      </c>
      <c r="D422" t="s">
        <v>10740</v>
      </c>
      <c r="E422" t="s">
        <v>3768</v>
      </c>
    </row>
    <row r="423" spans="2:5">
      <c r="C423" s="15"/>
      <c r="D423" t="s">
        <v>10741</v>
      </c>
      <c r="E423" t="s">
        <v>3773</v>
      </c>
    </row>
    <row r="424" spans="2:5">
      <c r="B424" t="s">
        <v>10742</v>
      </c>
      <c r="C424" s="15" t="s">
        <v>310</v>
      </c>
      <c r="D424" t="s">
        <v>10743</v>
      </c>
      <c r="E424" t="s">
        <v>3768</v>
      </c>
    </row>
    <row r="425" spans="2:5">
      <c r="C425" s="15"/>
      <c r="D425" t="s">
        <v>10744</v>
      </c>
      <c r="E425" t="s">
        <v>3773</v>
      </c>
    </row>
    <row r="426" spans="2:5">
      <c r="B426" t="s">
        <v>10745</v>
      </c>
      <c r="C426" s="15" t="s">
        <v>314</v>
      </c>
      <c r="D426" t="s">
        <v>10746</v>
      </c>
      <c r="E426" t="s">
        <v>3768</v>
      </c>
    </row>
    <row r="427" spans="2:5">
      <c r="C427" s="15"/>
      <c r="D427" t="s">
        <v>10747</v>
      </c>
      <c r="E427" t="s">
        <v>3773</v>
      </c>
    </row>
    <row r="428" spans="2:5">
      <c r="B428" t="s">
        <v>10748</v>
      </c>
      <c r="C428" s="15" t="s">
        <v>318</v>
      </c>
      <c r="D428" t="s">
        <v>10749</v>
      </c>
      <c r="E428" t="s">
        <v>3768</v>
      </c>
    </row>
    <row r="429" spans="2:5">
      <c r="C429" s="15"/>
      <c r="D429" t="s">
        <v>10750</v>
      </c>
      <c r="E429" t="s">
        <v>3773</v>
      </c>
    </row>
    <row r="430" spans="2:5">
      <c r="B430" t="s">
        <v>10751</v>
      </c>
      <c r="C430" s="15" t="s">
        <v>322</v>
      </c>
      <c r="D430" t="s">
        <v>10752</v>
      </c>
      <c r="E430" t="s">
        <v>3768</v>
      </c>
    </row>
    <row r="431" spans="2:5">
      <c r="C431" s="15"/>
      <c r="D431" t="s">
        <v>10753</v>
      </c>
      <c r="E431" t="s">
        <v>3773</v>
      </c>
    </row>
    <row r="432" spans="2:5" ht="30">
      <c r="B432" t="s">
        <v>10754</v>
      </c>
      <c r="C432" s="15" t="s">
        <v>326</v>
      </c>
      <c r="D432" t="s">
        <v>10755</v>
      </c>
      <c r="E432" t="s">
        <v>3768</v>
      </c>
    </row>
    <row r="433" spans="2:5">
      <c r="C433" s="15"/>
      <c r="D433" t="s">
        <v>10756</v>
      </c>
      <c r="E433" t="s">
        <v>3773</v>
      </c>
    </row>
    <row r="434" spans="2:5" ht="30">
      <c r="B434" t="s">
        <v>10757</v>
      </c>
      <c r="C434" s="15" t="s">
        <v>330</v>
      </c>
      <c r="D434" t="s">
        <v>10758</v>
      </c>
      <c r="E434" t="s">
        <v>3768</v>
      </c>
    </row>
    <row r="435" spans="2:5">
      <c r="C435" s="15"/>
      <c r="D435" t="s">
        <v>10759</v>
      </c>
      <c r="E435" t="s">
        <v>3773</v>
      </c>
    </row>
    <row r="436" spans="2:5">
      <c r="B436" t="s">
        <v>10760</v>
      </c>
      <c r="C436" s="15" t="s">
        <v>334</v>
      </c>
      <c r="D436" t="s">
        <v>10761</v>
      </c>
      <c r="E436" t="s">
        <v>3768</v>
      </c>
    </row>
    <row r="437" spans="2:5">
      <c r="C437" s="15"/>
      <c r="D437" t="s">
        <v>10762</v>
      </c>
      <c r="E437" t="s">
        <v>3773</v>
      </c>
    </row>
    <row r="438" spans="2:5">
      <c r="B438" t="s">
        <v>10763</v>
      </c>
      <c r="C438" s="15" t="s">
        <v>339</v>
      </c>
      <c r="D438" t="s">
        <v>10764</v>
      </c>
      <c r="E438" t="s">
        <v>3768</v>
      </c>
    </row>
    <row r="439" spans="2:5">
      <c r="C439" s="15"/>
      <c r="D439" t="s">
        <v>10765</v>
      </c>
      <c r="E439" t="s">
        <v>3773</v>
      </c>
    </row>
    <row r="440" spans="2:5">
      <c r="B440" t="s">
        <v>10766</v>
      </c>
      <c r="C440" s="15" t="s">
        <v>343</v>
      </c>
      <c r="D440" t="s">
        <v>10767</v>
      </c>
      <c r="E440" t="s">
        <v>3768</v>
      </c>
    </row>
    <row r="441" spans="2:5">
      <c r="C441" s="15"/>
      <c r="D441" t="s">
        <v>10768</v>
      </c>
      <c r="E441" t="s">
        <v>3773</v>
      </c>
    </row>
    <row r="442" spans="2:5">
      <c r="B442" t="s">
        <v>10769</v>
      </c>
      <c r="C442" s="15" t="s">
        <v>347</v>
      </c>
      <c r="D442" t="s">
        <v>10770</v>
      </c>
      <c r="E442" t="s">
        <v>3768</v>
      </c>
    </row>
    <row r="443" spans="2:5">
      <c r="C443" s="15"/>
      <c r="D443" t="s">
        <v>10771</v>
      </c>
      <c r="E443" t="s">
        <v>3773</v>
      </c>
    </row>
    <row r="444" spans="2:5" ht="30">
      <c r="B444" t="s">
        <v>15083</v>
      </c>
      <c r="C444" s="15" t="s">
        <v>351</v>
      </c>
      <c r="D444" t="s">
        <v>10772</v>
      </c>
      <c r="E444" t="s">
        <v>3768</v>
      </c>
    </row>
    <row r="445" spans="2:5">
      <c r="C445" s="15"/>
      <c r="D445" t="s">
        <v>10773</v>
      </c>
      <c r="E445" t="s">
        <v>3773</v>
      </c>
    </row>
    <row r="446" spans="2:5">
      <c r="B446" t="s">
        <v>10774</v>
      </c>
      <c r="C446" s="15" t="s">
        <v>355</v>
      </c>
      <c r="D446" t="s">
        <v>10775</v>
      </c>
      <c r="E446" t="s">
        <v>3768</v>
      </c>
    </row>
    <row r="447" spans="2:5">
      <c r="C447" s="15"/>
      <c r="D447" t="s">
        <v>10776</v>
      </c>
      <c r="E447" t="s">
        <v>3773</v>
      </c>
    </row>
    <row r="448" spans="2:5">
      <c r="B448" t="s">
        <v>10777</v>
      </c>
      <c r="C448" t="s">
        <v>355</v>
      </c>
      <c r="D448" t="s">
        <v>10778</v>
      </c>
      <c r="E448" t="s">
        <v>3773</v>
      </c>
    </row>
    <row r="449" spans="4:5">
      <c r="D449" t="s">
        <v>10779</v>
      </c>
      <c r="E449" t="s">
        <v>3773</v>
      </c>
    </row>
    <row r="450" spans="4:5">
      <c r="D450" t="s">
        <v>10780</v>
      </c>
      <c r="E450" t="s">
        <v>3773</v>
      </c>
    </row>
    <row r="451" spans="4:5">
      <c r="D451" t="s">
        <v>10781</v>
      </c>
      <c r="E451" t="s">
        <v>3773</v>
      </c>
    </row>
    <row r="452" spans="4:5">
      <c r="D452" t="s">
        <v>10782</v>
      </c>
      <c r="E452" t="s">
        <v>3773</v>
      </c>
    </row>
    <row r="453" spans="4:5">
      <c r="D453" t="s">
        <v>10783</v>
      </c>
      <c r="E453" t="s">
        <v>3773</v>
      </c>
    </row>
    <row r="454" spans="4:5">
      <c r="D454" t="s">
        <v>10784</v>
      </c>
      <c r="E454" t="s">
        <v>3773</v>
      </c>
    </row>
    <row r="455" spans="4:5">
      <c r="D455" t="s">
        <v>10785</v>
      </c>
      <c r="E455" t="s">
        <v>3768</v>
      </c>
    </row>
    <row r="456" spans="4:5">
      <c r="D456" t="s">
        <v>10786</v>
      </c>
      <c r="E456" t="s">
        <v>3768</v>
      </c>
    </row>
    <row r="457" spans="4:5">
      <c r="D457" t="s">
        <v>10787</v>
      </c>
      <c r="E457" t="s">
        <v>3768</v>
      </c>
    </row>
    <row r="458" spans="4:5">
      <c r="D458" t="s">
        <v>10788</v>
      </c>
      <c r="E458" t="s">
        <v>3768</v>
      </c>
    </row>
    <row r="459" spans="4:5">
      <c r="D459" t="s">
        <v>10789</v>
      </c>
      <c r="E459" t="s">
        <v>3768</v>
      </c>
    </row>
    <row r="460" spans="4:5">
      <c r="D460" t="s">
        <v>10790</v>
      </c>
      <c r="E460" t="s">
        <v>3768</v>
      </c>
    </row>
    <row r="461" spans="4:5">
      <c r="D461" t="s">
        <v>10791</v>
      </c>
      <c r="E461" t="s">
        <v>3768</v>
      </c>
    </row>
    <row r="462" spans="4:5">
      <c r="D462" t="s">
        <v>15082</v>
      </c>
      <c r="E462" t="s">
        <v>3768</v>
      </c>
    </row>
    <row r="463" spans="4:5">
      <c r="D463" t="s">
        <v>10792</v>
      </c>
      <c r="E463" t="s">
        <v>3768</v>
      </c>
    </row>
    <row r="464" spans="4:5">
      <c r="D464" t="s">
        <v>10793</v>
      </c>
      <c r="E464" t="s">
        <v>3768</v>
      </c>
    </row>
    <row r="465" spans="1:5">
      <c r="D465" t="s">
        <v>10794</v>
      </c>
      <c r="E465" t="s">
        <v>3768</v>
      </c>
    </row>
    <row r="466" spans="1:5">
      <c r="B466" t="s">
        <v>10795</v>
      </c>
      <c r="C466" t="s">
        <v>355</v>
      </c>
      <c r="D466" t="s">
        <v>10795</v>
      </c>
      <c r="E466" t="s">
        <v>3768</v>
      </c>
    </row>
    <row r="467" spans="1:5">
      <c r="D467" t="s">
        <v>10796</v>
      </c>
      <c r="E467" t="s">
        <v>3768</v>
      </c>
    </row>
    <row r="468" spans="1:5">
      <c r="D468" t="s">
        <v>10797</v>
      </c>
      <c r="E468" t="s">
        <v>3768</v>
      </c>
    </row>
    <row r="469" spans="1:5">
      <c r="B469" t="s">
        <v>10798</v>
      </c>
      <c r="C469" t="s">
        <v>355</v>
      </c>
      <c r="D469" t="s">
        <v>10799</v>
      </c>
      <c r="E469" t="s">
        <v>3773</v>
      </c>
    </row>
    <row r="470" spans="1:5">
      <c r="D470" t="s">
        <v>10800</v>
      </c>
      <c r="E470" t="s">
        <v>3773</v>
      </c>
    </row>
    <row r="471" spans="1:5">
      <c r="D471" t="s">
        <v>10801</v>
      </c>
      <c r="E471" t="s">
        <v>3773</v>
      </c>
    </row>
    <row r="472" spans="1:5">
      <c r="D472" t="s">
        <v>10802</v>
      </c>
      <c r="E472" t="s">
        <v>3768</v>
      </c>
    </row>
    <row r="473" spans="1:5">
      <c r="D473" t="s">
        <v>10803</v>
      </c>
      <c r="E473" t="s">
        <v>3768</v>
      </c>
    </row>
    <row r="474" spans="1:5">
      <c r="D474" t="s">
        <v>10804</v>
      </c>
      <c r="E474" t="s">
        <v>3768</v>
      </c>
    </row>
    <row r="475" spans="1:5">
      <c r="D475" t="s">
        <v>10805</v>
      </c>
      <c r="E475" t="s">
        <v>3768</v>
      </c>
    </row>
    <row r="476" spans="1:5">
      <c r="D476" t="s">
        <v>10806</v>
      </c>
      <c r="E476" t="s">
        <v>3773</v>
      </c>
    </row>
    <row r="477" spans="1:5" ht="45">
      <c r="A477" t="s">
        <v>10807</v>
      </c>
      <c r="B477" t="s">
        <v>10808</v>
      </c>
      <c r="C477" s="15" t="s">
        <v>370</v>
      </c>
      <c r="D477" t="s">
        <v>10809</v>
      </c>
      <c r="E477" t="s">
        <v>3773</v>
      </c>
    </row>
    <row r="478" spans="1:5">
      <c r="C478" s="15"/>
      <c r="D478" t="s">
        <v>10810</v>
      </c>
      <c r="E478" t="s">
        <v>3773</v>
      </c>
    </row>
    <row r="479" spans="1:5">
      <c r="C479" s="15"/>
      <c r="D479" t="s">
        <v>10811</v>
      </c>
      <c r="E479" t="s">
        <v>3773</v>
      </c>
    </row>
    <row r="480" spans="1:5">
      <c r="C480" s="15"/>
      <c r="D480" t="s">
        <v>10812</v>
      </c>
      <c r="E480" t="s">
        <v>3768</v>
      </c>
    </row>
    <row r="481" spans="2:5">
      <c r="C481" s="15"/>
      <c r="D481" t="s">
        <v>10813</v>
      </c>
      <c r="E481" t="s">
        <v>3768</v>
      </c>
    </row>
    <row r="482" spans="2:5">
      <c r="C482" s="15"/>
      <c r="D482" t="s">
        <v>10814</v>
      </c>
      <c r="E482" t="s">
        <v>3768</v>
      </c>
    </row>
    <row r="483" spans="2:5">
      <c r="B483" t="s">
        <v>15086</v>
      </c>
      <c r="C483" s="15">
        <v>0</v>
      </c>
      <c r="D483" t="s">
        <v>10815</v>
      </c>
      <c r="E483" t="s">
        <v>3773</v>
      </c>
    </row>
    <row r="484" spans="2:5">
      <c r="C484" s="15"/>
      <c r="D484" t="s">
        <v>10816</v>
      </c>
      <c r="E484" t="s">
        <v>3768</v>
      </c>
    </row>
    <row r="485" spans="2:5">
      <c r="B485" t="s">
        <v>15084</v>
      </c>
      <c r="C485">
        <v>0</v>
      </c>
      <c r="D485" t="s">
        <v>10817</v>
      </c>
      <c r="E485" t="s">
        <v>3768</v>
      </c>
    </row>
    <row r="486" spans="2:5">
      <c r="D486" t="s">
        <v>10818</v>
      </c>
      <c r="E486" t="s">
        <v>3773</v>
      </c>
    </row>
    <row r="487" spans="2:5" ht="30">
      <c r="B487" t="s">
        <v>10819</v>
      </c>
      <c r="C487" s="15" t="s">
        <v>376</v>
      </c>
      <c r="D487" t="s">
        <v>10820</v>
      </c>
      <c r="E487" t="s">
        <v>3768</v>
      </c>
    </row>
    <row r="488" spans="2:5">
      <c r="C488" s="15"/>
      <c r="D488" t="s">
        <v>10821</v>
      </c>
      <c r="E488" t="s">
        <v>3773</v>
      </c>
    </row>
    <row r="489" spans="2:5">
      <c r="B489" t="s">
        <v>10822</v>
      </c>
      <c r="C489" s="15" t="s">
        <v>379</v>
      </c>
      <c r="D489" t="s">
        <v>10823</v>
      </c>
      <c r="E489" t="s">
        <v>3768</v>
      </c>
    </row>
    <row r="490" spans="2:5">
      <c r="C490" s="15"/>
      <c r="D490" t="s">
        <v>10824</v>
      </c>
      <c r="E490" t="s">
        <v>3773</v>
      </c>
    </row>
    <row r="491" spans="2:5">
      <c r="B491" t="s">
        <v>15085</v>
      </c>
      <c r="C491" s="15">
        <v>0</v>
      </c>
      <c r="D491" t="s">
        <v>10825</v>
      </c>
      <c r="E491" t="s">
        <v>3768</v>
      </c>
    </row>
    <row r="492" spans="2:5">
      <c r="C492" s="15"/>
      <c r="D492" t="s">
        <v>10826</v>
      </c>
      <c r="E492" t="s">
        <v>3773</v>
      </c>
    </row>
    <row r="493" spans="2:5">
      <c r="B493" t="s">
        <v>10827</v>
      </c>
      <c r="C493" s="15" t="s">
        <v>382</v>
      </c>
      <c r="D493" t="s">
        <v>10828</v>
      </c>
      <c r="E493" t="s">
        <v>3768</v>
      </c>
    </row>
    <row r="494" spans="2:5">
      <c r="C494" s="15"/>
      <c r="D494" t="s">
        <v>10829</v>
      </c>
      <c r="E494" t="s">
        <v>3773</v>
      </c>
    </row>
    <row r="495" spans="2:5">
      <c r="C495" s="15"/>
      <c r="D495" t="s">
        <v>10830</v>
      </c>
      <c r="E495" t="s">
        <v>3768</v>
      </c>
    </row>
    <row r="496" spans="2:5">
      <c r="B496" t="s">
        <v>10831</v>
      </c>
      <c r="C496" s="15" t="s">
        <v>386</v>
      </c>
      <c r="D496" t="s">
        <v>10832</v>
      </c>
      <c r="E496" t="s">
        <v>3768</v>
      </c>
    </row>
    <row r="497" spans="1:5">
      <c r="B497" t="s">
        <v>10833</v>
      </c>
      <c r="C497" s="15" t="s">
        <v>405</v>
      </c>
      <c r="D497" t="s">
        <v>10834</v>
      </c>
      <c r="E497" t="s">
        <v>3768</v>
      </c>
    </row>
    <row r="498" spans="1:5" ht="120">
      <c r="A498" t="s">
        <v>10835</v>
      </c>
      <c r="B498" t="s">
        <v>10836</v>
      </c>
      <c r="C498" s="15" t="s">
        <v>426</v>
      </c>
      <c r="D498" t="s">
        <v>10837</v>
      </c>
      <c r="E498" t="s">
        <v>3773</v>
      </c>
    </row>
    <row r="499" spans="1:5">
      <c r="C499" s="15"/>
      <c r="D499" t="s">
        <v>10838</v>
      </c>
      <c r="E499" t="s">
        <v>3768</v>
      </c>
    </row>
    <row r="500" spans="1:5" ht="105">
      <c r="B500" t="s">
        <v>10839</v>
      </c>
      <c r="C500" s="15" t="s">
        <v>431</v>
      </c>
      <c r="D500" t="s">
        <v>10840</v>
      </c>
      <c r="E500" t="s">
        <v>3768</v>
      </c>
    </row>
    <row r="501" spans="1:5">
      <c r="C501" s="15"/>
      <c r="D501" t="s">
        <v>10841</v>
      </c>
      <c r="E501" t="s">
        <v>3773</v>
      </c>
    </row>
    <row r="502" spans="1:5" ht="30">
      <c r="B502" t="s">
        <v>10842</v>
      </c>
      <c r="C502" s="15" t="s">
        <v>436</v>
      </c>
      <c r="D502" t="s">
        <v>10843</v>
      </c>
      <c r="E502" t="s">
        <v>3768</v>
      </c>
    </row>
    <row r="503" spans="1:5">
      <c r="C503" s="15"/>
      <c r="D503" t="s">
        <v>10844</v>
      </c>
      <c r="E503" t="s">
        <v>3773</v>
      </c>
    </row>
    <row r="504" spans="1:5" ht="120">
      <c r="B504" t="s">
        <v>10845</v>
      </c>
      <c r="C504" s="15" t="s">
        <v>441</v>
      </c>
      <c r="D504" t="s">
        <v>10846</v>
      </c>
      <c r="E504" t="s">
        <v>3768</v>
      </c>
    </row>
    <row r="505" spans="1:5">
      <c r="C505" s="15"/>
      <c r="D505" t="s">
        <v>10847</v>
      </c>
      <c r="E505" t="s">
        <v>3773</v>
      </c>
    </row>
    <row r="506" spans="1:5">
      <c r="C506" s="15"/>
      <c r="D506" t="s">
        <v>10848</v>
      </c>
      <c r="E506" t="s">
        <v>3773</v>
      </c>
    </row>
    <row r="507" spans="1:5">
      <c r="C507" s="15"/>
      <c r="D507" t="s">
        <v>10849</v>
      </c>
      <c r="E507" t="s">
        <v>3773</v>
      </c>
    </row>
    <row r="508" spans="1:5" ht="30">
      <c r="B508" t="s">
        <v>10850</v>
      </c>
      <c r="C508" s="15" t="s">
        <v>445</v>
      </c>
      <c r="D508" t="s">
        <v>10851</v>
      </c>
      <c r="E508" t="s">
        <v>3768</v>
      </c>
    </row>
    <row r="509" spans="1:5">
      <c r="C509" s="15"/>
      <c r="D509" t="s">
        <v>10852</v>
      </c>
      <c r="E509" t="s">
        <v>3773</v>
      </c>
    </row>
    <row r="510" spans="1:5" ht="75">
      <c r="B510" t="s">
        <v>10853</v>
      </c>
      <c r="C510" s="15" t="s">
        <v>450</v>
      </c>
      <c r="D510" t="s">
        <v>10854</v>
      </c>
      <c r="E510" t="s">
        <v>3768</v>
      </c>
    </row>
    <row r="511" spans="1:5">
      <c r="C511" s="15"/>
      <c r="D511" t="s">
        <v>10855</v>
      </c>
      <c r="E511" t="s">
        <v>3773</v>
      </c>
    </row>
    <row r="512" spans="1:5">
      <c r="C512" s="15"/>
      <c r="D512" t="s">
        <v>10856</v>
      </c>
      <c r="E512" t="s">
        <v>3773</v>
      </c>
    </row>
    <row r="513" spans="2:5">
      <c r="C513" s="15"/>
      <c r="D513" t="s">
        <v>10857</v>
      </c>
      <c r="E513" t="s">
        <v>3768</v>
      </c>
    </row>
    <row r="514" spans="2:5">
      <c r="B514" t="s">
        <v>10858</v>
      </c>
      <c r="C514" s="15" t="s">
        <v>454</v>
      </c>
      <c r="D514" t="s">
        <v>10859</v>
      </c>
      <c r="E514" t="s">
        <v>3768</v>
      </c>
    </row>
    <row r="515" spans="2:5">
      <c r="C515" s="15"/>
      <c r="D515" t="s">
        <v>10860</v>
      </c>
      <c r="E515" t="s">
        <v>3768</v>
      </c>
    </row>
    <row r="516" spans="2:5">
      <c r="C516" s="15"/>
      <c r="D516" t="s">
        <v>10861</v>
      </c>
      <c r="E516" t="s">
        <v>3773</v>
      </c>
    </row>
    <row r="517" spans="2:5">
      <c r="C517" s="15"/>
      <c r="D517" t="s">
        <v>10862</v>
      </c>
      <c r="E517" t="s">
        <v>3773</v>
      </c>
    </row>
    <row r="518" spans="2:5">
      <c r="B518" t="s">
        <v>10863</v>
      </c>
      <c r="C518" s="15" t="s">
        <v>458</v>
      </c>
      <c r="D518" t="s">
        <v>10864</v>
      </c>
      <c r="E518" t="s">
        <v>3768</v>
      </c>
    </row>
    <row r="519" spans="2:5">
      <c r="C519" s="15"/>
      <c r="D519" t="s">
        <v>10865</v>
      </c>
      <c r="E519" t="s">
        <v>3773</v>
      </c>
    </row>
    <row r="520" spans="2:5" ht="45">
      <c r="B520" t="s">
        <v>10866</v>
      </c>
      <c r="C520" s="15" t="s">
        <v>462</v>
      </c>
      <c r="D520" t="s">
        <v>10867</v>
      </c>
      <c r="E520" t="s">
        <v>3768</v>
      </c>
    </row>
    <row r="521" spans="2:5">
      <c r="C521" s="15"/>
      <c r="D521" t="s">
        <v>10868</v>
      </c>
      <c r="E521" t="s">
        <v>3773</v>
      </c>
    </row>
    <row r="522" spans="2:5" ht="30">
      <c r="B522" t="s">
        <v>10869</v>
      </c>
      <c r="C522" s="15" t="s">
        <v>466</v>
      </c>
      <c r="D522" t="s">
        <v>10870</v>
      </c>
      <c r="E522" t="s">
        <v>3768</v>
      </c>
    </row>
    <row r="523" spans="2:5">
      <c r="C523" s="15"/>
      <c r="D523" t="s">
        <v>10871</v>
      </c>
      <c r="E523" t="s">
        <v>3773</v>
      </c>
    </row>
    <row r="524" spans="2:5" ht="60">
      <c r="B524" t="s">
        <v>10872</v>
      </c>
      <c r="C524" s="15" t="s">
        <v>470</v>
      </c>
      <c r="D524" t="s">
        <v>10873</v>
      </c>
      <c r="E524" t="s">
        <v>3768</v>
      </c>
    </row>
    <row r="525" spans="2:5">
      <c r="C525" s="15"/>
      <c r="D525" t="s">
        <v>10874</v>
      </c>
      <c r="E525" t="s">
        <v>3773</v>
      </c>
    </row>
    <row r="526" spans="2:5" ht="30">
      <c r="B526" t="s">
        <v>10875</v>
      </c>
      <c r="C526" s="15" t="s">
        <v>473</v>
      </c>
      <c r="D526" t="s">
        <v>10876</v>
      </c>
      <c r="E526" t="s">
        <v>3768</v>
      </c>
    </row>
    <row r="527" spans="2:5">
      <c r="C527" s="15"/>
      <c r="D527" t="s">
        <v>10877</v>
      </c>
      <c r="E527" t="s">
        <v>3773</v>
      </c>
    </row>
    <row r="528" spans="2:5" ht="30">
      <c r="B528" t="s">
        <v>10878</v>
      </c>
      <c r="C528" s="15" t="s">
        <v>476</v>
      </c>
      <c r="D528" t="s">
        <v>10879</v>
      </c>
      <c r="E528" t="s">
        <v>3768</v>
      </c>
    </row>
    <row r="529" spans="1:5" ht="30">
      <c r="B529" t="s">
        <v>10880</v>
      </c>
      <c r="C529" s="15" t="s">
        <v>481</v>
      </c>
      <c r="D529" t="s">
        <v>10881</v>
      </c>
      <c r="E529" t="s">
        <v>3768</v>
      </c>
    </row>
    <row r="530" spans="1:5" ht="30">
      <c r="B530" t="s">
        <v>10882</v>
      </c>
      <c r="C530" s="15" t="s">
        <v>486</v>
      </c>
      <c r="D530" t="s">
        <v>10883</v>
      </c>
      <c r="E530" t="s">
        <v>3768</v>
      </c>
    </row>
    <row r="531" spans="1:5" ht="30">
      <c r="B531" t="s">
        <v>10884</v>
      </c>
      <c r="C531" s="15" t="s">
        <v>490</v>
      </c>
      <c r="D531" t="s">
        <v>10885</v>
      </c>
      <c r="E531" t="s">
        <v>3768</v>
      </c>
    </row>
    <row r="532" spans="1:5" ht="45">
      <c r="B532" t="s">
        <v>10886</v>
      </c>
      <c r="C532" s="15" t="s">
        <v>494</v>
      </c>
      <c r="D532" t="s">
        <v>10887</v>
      </c>
      <c r="E532" t="s">
        <v>3768</v>
      </c>
    </row>
    <row r="533" spans="1:5" ht="30">
      <c r="B533" t="s">
        <v>10888</v>
      </c>
      <c r="C533" s="15" t="s">
        <v>498</v>
      </c>
      <c r="D533" t="s">
        <v>10889</v>
      </c>
      <c r="E533" t="s">
        <v>3768</v>
      </c>
    </row>
    <row r="534" spans="1:5" ht="30">
      <c r="B534" t="s">
        <v>10890</v>
      </c>
      <c r="C534" s="15" t="s">
        <v>502</v>
      </c>
      <c r="D534" t="s">
        <v>10891</v>
      </c>
      <c r="E534" t="s">
        <v>3768</v>
      </c>
    </row>
    <row r="535" spans="1:5" ht="30">
      <c r="B535" t="s">
        <v>10892</v>
      </c>
      <c r="C535" s="15" t="s">
        <v>506</v>
      </c>
      <c r="D535" t="s">
        <v>10893</v>
      </c>
      <c r="E535" t="s">
        <v>3768</v>
      </c>
    </row>
    <row r="536" spans="1:5">
      <c r="B536" t="s">
        <v>10894</v>
      </c>
      <c r="C536" s="15" t="s">
        <v>510</v>
      </c>
      <c r="D536" t="s">
        <v>10895</v>
      </c>
      <c r="E536" t="s">
        <v>3768</v>
      </c>
    </row>
    <row r="537" spans="1:5" ht="30">
      <c r="B537" t="s">
        <v>10896</v>
      </c>
      <c r="C537" s="15" t="s">
        <v>515</v>
      </c>
      <c r="D537" t="s">
        <v>10897</v>
      </c>
      <c r="E537" t="s">
        <v>3768</v>
      </c>
    </row>
    <row r="538" spans="1:5" ht="30">
      <c r="B538" t="s">
        <v>10898</v>
      </c>
      <c r="C538" s="15" t="s">
        <v>520</v>
      </c>
      <c r="D538" t="s">
        <v>10899</v>
      </c>
      <c r="E538" t="s">
        <v>3768</v>
      </c>
    </row>
    <row r="539" spans="1:5" ht="30">
      <c r="B539" t="s">
        <v>10900</v>
      </c>
      <c r="C539" s="15" t="s">
        <v>524</v>
      </c>
      <c r="D539" t="s">
        <v>10901</v>
      </c>
      <c r="E539" t="s">
        <v>3768</v>
      </c>
    </row>
    <row r="540" spans="1:5" ht="30">
      <c r="B540" t="s">
        <v>10902</v>
      </c>
      <c r="C540" s="15" t="s">
        <v>526</v>
      </c>
      <c r="D540" t="s">
        <v>10903</v>
      </c>
      <c r="E540" t="s">
        <v>3768</v>
      </c>
    </row>
    <row r="541" spans="1:5" ht="30">
      <c r="B541" t="s">
        <v>10904</v>
      </c>
      <c r="C541" s="15" t="s">
        <v>528</v>
      </c>
      <c r="D541" t="s">
        <v>10905</v>
      </c>
      <c r="E541" t="s">
        <v>3768</v>
      </c>
    </row>
    <row r="542" spans="1:5" ht="75">
      <c r="B542" t="s">
        <v>10906</v>
      </c>
      <c r="C542" s="15" t="s">
        <v>531</v>
      </c>
      <c r="D542" t="s">
        <v>10907</v>
      </c>
      <c r="E542" t="s">
        <v>3768</v>
      </c>
    </row>
    <row r="543" spans="1:5" ht="120">
      <c r="A543" t="s">
        <v>10908</v>
      </c>
      <c r="B543" t="s">
        <v>10909</v>
      </c>
      <c r="C543" s="15" t="s">
        <v>535</v>
      </c>
      <c r="D543" t="s">
        <v>10909</v>
      </c>
      <c r="E543" t="s">
        <v>3768</v>
      </c>
    </row>
    <row r="544" spans="1:5">
      <c r="C544" s="15"/>
      <c r="D544" t="s">
        <v>10910</v>
      </c>
      <c r="E544" t="s">
        <v>3768</v>
      </c>
    </row>
    <row r="545" spans="1:5">
      <c r="C545" s="15"/>
      <c r="D545" t="s">
        <v>10911</v>
      </c>
      <c r="E545" t="s">
        <v>3773</v>
      </c>
    </row>
    <row r="546" spans="1:5">
      <c r="C546" s="15"/>
      <c r="D546" t="s">
        <v>10912</v>
      </c>
      <c r="E546" t="s">
        <v>3773</v>
      </c>
    </row>
    <row r="547" spans="1:5">
      <c r="A547" t="s">
        <v>10913</v>
      </c>
      <c r="B547" t="s">
        <v>10914</v>
      </c>
      <c r="C547" s="15" t="s">
        <v>541</v>
      </c>
      <c r="D547" t="s">
        <v>10914</v>
      </c>
      <c r="E547" t="s">
        <v>3768</v>
      </c>
    </row>
    <row r="548" spans="1:5" ht="30">
      <c r="B548" t="s">
        <v>10915</v>
      </c>
      <c r="C548" s="15" t="s">
        <v>548</v>
      </c>
      <c r="D548" t="s">
        <v>10916</v>
      </c>
      <c r="E548" t="s">
        <v>3768</v>
      </c>
    </row>
    <row r="549" spans="1:5">
      <c r="A549" t="s">
        <v>10917</v>
      </c>
      <c r="B549" t="s">
        <v>15087</v>
      </c>
      <c r="C549" s="15">
        <v>0</v>
      </c>
      <c r="D549" t="s">
        <v>10918</v>
      </c>
      <c r="E549" t="s">
        <v>3773</v>
      </c>
    </row>
    <row r="550" spans="1:5">
      <c r="C550" s="15"/>
      <c r="D550" t="s">
        <v>10919</v>
      </c>
      <c r="E550" t="s">
        <v>3768</v>
      </c>
    </row>
    <row r="551" spans="1:5">
      <c r="B551" t="s">
        <v>15088</v>
      </c>
      <c r="C551">
        <v>0</v>
      </c>
      <c r="D551" t="s">
        <v>10920</v>
      </c>
      <c r="E551" t="s">
        <v>3768</v>
      </c>
    </row>
    <row r="552" spans="1:5">
      <c r="D552" t="s">
        <v>10921</v>
      </c>
      <c r="E552" t="s">
        <v>3773</v>
      </c>
    </row>
    <row r="553" spans="1:5">
      <c r="B553" t="s">
        <v>15089</v>
      </c>
      <c r="C553">
        <v>0</v>
      </c>
      <c r="D553" t="s">
        <v>10922</v>
      </c>
      <c r="E553" t="s">
        <v>3768</v>
      </c>
    </row>
    <row r="554" spans="1:5">
      <c r="D554" t="s">
        <v>10923</v>
      </c>
      <c r="E554" t="s">
        <v>3773</v>
      </c>
    </row>
    <row r="555" spans="1:5">
      <c r="B555" t="s">
        <v>15090</v>
      </c>
      <c r="C555">
        <v>0</v>
      </c>
      <c r="D555" t="s">
        <v>10924</v>
      </c>
      <c r="E555" t="s">
        <v>3768</v>
      </c>
    </row>
    <row r="556" spans="1:5">
      <c r="D556" t="s">
        <v>10925</v>
      </c>
      <c r="E556" t="s">
        <v>3773</v>
      </c>
    </row>
    <row r="557" spans="1:5">
      <c r="B557" t="s">
        <v>10926</v>
      </c>
      <c r="C557">
        <v>0</v>
      </c>
      <c r="D557" t="s">
        <v>10927</v>
      </c>
      <c r="E557" t="s">
        <v>3768</v>
      </c>
    </row>
    <row r="558" spans="1:5">
      <c r="D558" t="s">
        <v>10928</v>
      </c>
      <c r="E558" t="s">
        <v>3773</v>
      </c>
    </row>
    <row r="559" spans="1:5" ht="30">
      <c r="A559" t="s">
        <v>10929</v>
      </c>
      <c r="B559" t="s">
        <v>10930</v>
      </c>
      <c r="C559" s="15" t="s">
        <v>10931</v>
      </c>
      <c r="D559" t="s">
        <v>10932</v>
      </c>
      <c r="E559" t="s">
        <v>3773</v>
      </c>
    </row>
    <row r="560" spans="1:5">
      <c r="C560" s="15"/>
      <c r="D560" t="s">
        <v>10933</v>
      </c>
      <c r="E560" t="s">
        <v>3773</v>
      </c>
    </row>
    <row r="561" spans="2:5" ht="30">
      <c r="B561" t="s">
        <v>10934</v>
      </c>
      <c r="C561" s="15" t="s">
        <v>700</v>
      </c>
      <c r="D561" t="s">
        <v>10935</v>
      </c>
      <c r="E561" t="s">
        <v>3773</v>
      </c>
    </row>
    <row r="562" spans="2:5">
      <c r="C562" s="15"/>
      <c r="D562" t="s">
        <v>10936</v>
      </c>
      <c r="E562" t="s">
        <v>3768</v>
      </c>
    </row>
    <row r="563" spans="2:5" ht="225">
      <c r="B563" t="s">
        <v>10937</v>
      </c>
      <c r="C563" s="15" t="s">
        <v>704</v>
      </c>
      <c r="D563" t="s">
        <v>10938</v>
      </c>
      <c r="E563" t="s">
        <v>3773</v>
      </c>
    </row>
    <row r="564" spans="2:5">
      <c r="C564" s="15"/>
      <c r="D564" t="s">
        <v>10939</v>
      </c>
      <c r="E564" t="s">
        <v>3768</v>
      </c>
    </row>
    <row r="565" spans="2:5" ht="60">
      <c r="B565" t="s">
        <v>10940</v>
      </c>
      <c r="C565" s="15" t="s">
        <v>708</v>
      </c>
      <c r="D565" t="s">
        <v>10941</v>
      </c>
      <c r="E565" t="s">
        <v>3773</v>
      </c>
    </row>
    <row r="566" spans="2:5">
      <c r="C566" s="15"/>
      <c r="D566" t="s">
        <v>10942</v>
      </c>
      <c r="E566" t="s">
        <v>3768</v>
      </c>
    </row>
    <row r="567" spans="2:5">
      <c r="B567" t="s">
        <v>15092</v>
      </c>
      <c r="C567" s="15">
        <v>0</v>
      </c>
      <c r="D567" t="s">
        <v>10943</v>
      </c>
      <c r="E567" t="s">
        <v>3773</v>
      </c>
    </row>
    <row r="568" spans="2:5">
      <c r="C568" s="15"/>
      <c r="D568" t="s">
        <v>10944</v>
      </c>
      <c r="E568" t="s">
        <v>3768</v>
      </c>
    </row>
    <row r="569" spans="2:5" ht="30">
      <c r="B569" t="s">
        <v>10945</v>
      </c>
      <c r="C569" s="15" t="s">
        <v>712</v>
      </c>
      <c r="D569" t="s">
        <v>10946</v>
      </c>
      <c r="E569" t="s">
        <v>3773</v>
      </c>
    </row>
    <row r="570" spans="2:5">
      <c r="C570" s="15"/>
      <c r="D570" t="s">
        <v>10947</v>
      </c>
      <c r="E570" t="s">
        <v>3768</v>
      </c>
    </row>
    <row r="571" spans="2:5" ht="45">
      <c r="B571" t="s">
        <v>10948</v>
      </c>
      <c r="C571" s="15" t="s">
        <v>716</v>
      </c>
      <c r="D571" t="s">
        <v>10949</v>
      </c>
      <c r="E571" t="s">
        <v>3773</v>
      </c>
    </row>
    <row r="572" spans="2:5">
      <c r="C572" s="15"/>
      <c r="D572" t="s">
        <v>10950</v>
      </c>
      <c r="E572" t="s">
        <v>3768</v>
      </c>
    </row>
    <row r="573" spans="2:5" ht="30">
      <c r="B573" t="s">
        <v>10951</v>
      </c>
      <c r="C573" s="15" t="s">
        <v>720</v>
      </c>
      <c r="D573" t="s">
        <v>10952</v>
      </c>
      <c r="E573" t="s">
        <v>3773</v>
      </c>
    </row>
    <row r="574" spans="2:5">
      <c r="C574" s="15"/>
      <c r="D574" t="s">
        <v>10953</v>
      </c>
      <c r="E574" t="s">
        <v>3768</v>
      </c>
    </row>
    <row r="575" spans="2:5">
      <c r="B575" t="s">
        <v>10954</v>
      </c>
      <c r="C575" s="15" t="s">
        <v>725</v>
      </c>
      <c r="D575" t="s">
        <v>10955</v>
      </c>
      <c r="E575" t="s">
        <v>3773</v>
      </c>
    </row>
    <row r="576" spans="2:5">
      <c r="C576" s="15"/>
      <c r="D576" t="s">
        <v>10956</v>
      </c>
      <c r="E576" t="s">
        <v>3768</v>
      </c>
    </row>
    <row r="577" spans="2:5">
      <c r="B577" t="s">
        <v>10957</v>
      </c>
      <c r="C577" s="15" t="s">
        <v>730</v>
      </c>
      <c r="D577" t="s">
        <v>10958</v>
      </c>
      <c r="E577" t="s">
        <v>3773</v>
      </c>
    </row>
    <row r="578" spans="2:5">
      <c r="C578" s="15"/>
      <c r="D578" t="s">
        <v>10959</v>
      </c>
      <c r="E578" t="s">
        <v>3768</v>
      </c>
    </row>
    <row r="579" spans="2:5" ht="30">
      <c r="B579" t="s">
        <v>10960</v>
      </c>
      <c r="C579" s="15" t="s">
        <v>734</v>
      </c>
      <c r="D579" t="s">
        <v>10961</v>
      </c>
      <c r="E579" t="s">
        <v>3773</v>
      </c>
    </row>
    <row r="580" spans="2:5">
      <c r="C580" s="15"/>
      <c r="D580" t="s">
        <v>10962</v>
      </c>
      <c r="E580" t="s">
        <v>3768</v>
      </c>
    </row>
    <row r="581" spans="2:5" ht="45">
      <c r="B581" t="s">
        <v>10963</v>
      </c>
      <c r="C581" s="15" t="s">
        <v>739</v>
      </c>
      <c r="D581" t="s">
        <v>10964</v>
      </c>
      <c r="E581" t="s">
        <v>3773</v>
      </c>
    </row>
    <row r="582" spans="2:5">
      <c r="C582" s="15"/>
      <c r="D582" t="s">
        <v>10965</v>
      </c>
      <c r="E582" t="s">
        <v>3768</v>
      </c>
    </row>
    <row r="583" spans="2:5" ht="30">
      <c r="B583" t="s">
        <v>10966</v>
      </c>
      <c r="C583" s="15" t="s">
        <v>748</v>
      </c>
      <c r="D583" t="s">
        <v>10967</v>
      </c>
      <c r="E583" t="s">
        <v>3773</v>
      </c>
    </row>
    <row r="584" spans="2:5">
      <c r="C584" s="15"/>
      <c r="D584" t="s">
        <v>10968</v>
      </c>
      <c r="E584" t="s">
        <v>3773</v>
      </c>
    </row>
    <row r="585" spans="2:5">
      <c r="C585" s="15"/>
      <c r="D585" t="s">
        <v>10969</v>
      </c>
      <c r="E585" t="s">
        <v>3773</v>
      </c>
    </row>
    <row r="586" spans="2:5">
      <c r="C586" s="15"/>
      <c r="D586" t="s">
        <v>10970</v>
      </c>
      <c r="E586" t="s">
        <v>3768</v>
      </c>
    </row>
    <row r="587" spans="2:5">
      <c r="C587" s="15"/>
      <c r="D587" t="s">
        <v>10971</v>
      </c>
      <c r="E587" t="s">
        <v>3768</v>
      </c>
    </row>
    <row r="588" spans="2:5">
      <c r="C588" s="15"/>
      <c r="D588" t="s">
        <v>10972</v>
      </c>
      <c r="E588" t="s">
        <v>3768</v>
      </c>
    </row>
    <row r="589" spans="2:5">
      <c r="C589" s="15"/>
      <c r="D589" t="s">
        <v>10973</v>
      </c>
      <c r="E589" t="s">
        <v>3768</v>
      </c>
    </row>
    <row r="590" spans="2:5">
      <c r="C590" s="15"/>
      <c r="D590" t="s">
        <v>10974</v>
      </c>
      <c r="E590" t="s">
        <v>3768</v>
      </c>
    </row>
    <row r="591" spans="2:5">
      <c r="C591" s="15"/>
      <c r="D591" t="s">
        <v>10975</v>
      </c>
      <c r="E591" t="s">
        <v>3768</v>
      </c>
    </row>
    <row r="592" spans="2:5">
      <c r="C592" s="15"/>
      <c r="D592" t="s">
        <v>10976</v>
      </c>
      <c r="E592" t="s">
        <v>3768</v>
      </c>
    </row>
    <row r="593" spans="1:5">
      <c r="C593" s="15"/>
      <c r="D593" t="s">
        <v>10977</v>
      </c>
      <c r="E593" t="s">
        <v>3768</v>
      </c>
    </row>
    <row r="594" spans="1:5">
      <c r="C594" s="15"/>
      <c r="D594" t="s">
        <v>10978</v>
      </c>
      <c r="E594" t="s">
        <v>3768</v>
      </c>
    </row>
    <row r="595" spans="1:5" ht="120">
      <c r="B595" t="s">
        <v>10979</v>
      </c>
      <c r="C595" s="15" t="s">
        <v>753</v>
      </c>
      <c r="D595" t="s">
        <v>10980</v>
      </c>
      <c r="E595" t="s">
        <v>3773</v>
      </c>
    </row>
    <row r="596" spans="1:5">
      <c r="C596" s="15"/>
      <c r="D596" t="s">
        <v>10981</v>
      </c>
      <c r="E596" t="s">
        <v>3768</v>
      </c>
    </row>
    <row r="597" spans="1:5">
      <c r="B597" t="s">
        <v>10982</v>
      </c>
      <c r="C597" s="15" t="s">
        <v>756</v>
      </c>
      <c r="D597" t="s">
        <v>10983</v>
      </c>
      <c r="E597" t="s">
        <v>3773</v>
      </c>
    </row>
    <row r="598" spans="1:5">
      <c r="C598" s="15"/>
      <c r="D598" t="s">
        <v>10984</v>
      </c>
      <c r="E598" t="s">
        <v>3768</v>
      </c>
    </row>
    <row r="599" spans="1:5">
      <c r="B599" t="s">
        <v>10985</v>
      </c>
      <c r="C599" s="15" t="s">
        <v>759</v>
      </c>
      <c r="D599" t="s">
        <v>10986</v>
      </c>
      <c r="E599" t="s">
        <v>3773</v>
      </c>
    </row>
    <row r="600" spans="1:5">
      <c r="C600" s="15"/>
      <c r="D600" t="s">
        <v>10987</v>
      </c>
      <c r="E600" t="s">
        <v>3768</v>
      </c>
    </row>
    <row r="601" spans="1:5" ht="30">
      <c r="B601" t="s">
        <v>10988</v>
      </c>
      <c r="C601" s="15" t="s">
        <v>762</v>
      </c>
      <c r="D601" t="s">
        <v>10989</v>
      </c>
      <c r="E601" t="s">
        <v>3768</v>
      </c>
    </row>
    <row r="602" spans="1:5">
      <c r="B602" t="s">
        <v>10990</v>
      </c>
      <c r="C602" s="15" t="s">
        <v>764</v>
      </c>
      <c r="D602" t="s">
        <v>15091</v>
      </c>
      <c r="E602" t="s">
        <v>3768</v>
      </c>
    </row>
    <row r="603" spans="1:5">
      <c r="C603" s="15"/>
      <c r="D603" t="s">
        <v>10991</v>
      </c>
      <c r="E603" t="s">
        <v>3773</v>
      </c>
    </row>
    <row r="604" spans="1:5">
      <c r="C604" s="15"/>
      <c r="D604" t="s">
        <v>10992</v>
      </c>
      <c r="E604" t="s">
        <v>3773</v>
      </c>
    </row>
    <row r="605" spans="1:5">
      <c r="C605" s="15"/>
      <c r="D605" t="s">
        <v>10993</v>
      </c>
      <c r="E605" t="s">
        <v>3768</v>
      </c>
    </row>
    <row r="606" spans="1:5">
      <c r="C606" s="15"/>
      <c r="D606" t="s">
        <v>10994</v>
      </c>
      <c r="E606" t="s">
        <v>3768</v>
      </c>
    </row>
    <row r="607" spans="1:5">
      <c r="C607" s="15"/>
      <c r="D607" t="s">
        <v>10995</v>
      </c>
      <c r="E607" t="s">
        <v>3768</v>
      </c>
    </row>
    <row r="608" spans="1:5">
      <c r="A608" t="s">
        <v>10996</v>
      </c>
      <c r="B608" t="s">
        <v>10997</v>
      </c>
      <c r="C608" s="15" t="s">
        <v>3272</v>
      </c>
      <c r="D608" t="s">
        <v>10998</v>
      </c>
      <c r="E608" t="s">
        <v>3768</v>
      </c>
    </row>
    <row r="609" spans="1:5">
      <c r="C609" s="15"/>
      <c r="D609" t="s">
        <v>10999</v>
      </c>
      <c r="E609" t="s">
        <v>3768</v>
      </c>
    </row>
    <row r="610" spans="1:5">
      <c r="B610" t="s">
        <v>11000</v>
      </c>
      <c r="C610" s="15" t="s">
        <v>3276</v>
      </c>
      <c r="D610" t="s">
        <v>11001</v>
      </c>
      <c r="E610" t="s">
        <v>3768</v>
      </c>
    </row>
    <row r="611" spans="1:5">
      <c r="B611" t="s">
        <v>11002</v>
      </c>
      <c r="C611" s="15" t="s">
        <v>774</v>
      </c>
      <c r="D611" t="s">
        <v>11003</v>
      </c>
      <c r="E611" t="s">
        <v>3768</v>
      </c>
    </row>
    <row r="612" spans="1:5" ht="60">
      <c r="A612" t="s">
        <v>11004</v>
      </c>
      <c r="B612" t="s">
        <v>11005</v>
      </c>
      <c r="C612" s="15" t="s">
        <v>782</v>
      </c>
      <c r="D612" t="s">
        <v>11006</v>
      </c>
      <c r="E612" t="s">
        <v>3773</v>
      </c>
    </row>
    <row r="613" spans="1:5">
      <c r="C613" s="15"/>
      <c r="D613" t="s">
        <v>11007</v>
      </c>
      <c r="E613" t="s">
        <v>3773</v>
      </c>
    </row>
    <row r="614" spans="1:5">
      <c r="C614" s="15"/>
      <c r="D614" t="s">
        <v>11008</v>
      </c>
      <c r="E614" t="s">
        <v>3773</v>
      </c>
    </row>
    <row r="615" spans="1:5">
      <c r="C615" s="15"/>
      <c r="D615" t="s">
        <v>11009</v>
      </c>
      <c r="E615" t="s">
        <v>3773</v>
      </c>
    </row>
    <row r="616" spans="1:5">
      <c r="C616" s="15"/>
      <c r="D616" t="s">
        <v>11010</v>
      </c>
      <c r="E616" t="s">
        <v>3773</v>
      </c>
    </row>
    <row r="617" spans="1:5">
      <c r="C617" s="15"/>
      <c r="D617" t="s">
        <v>11011</v>
      </c>
      <c r="E617" t="s">
        <v>3773</v>
      </c>
    </row>
    <row r="618" spans="1:5">
      <c r="C618" s="15"/>
      <c r="D618" t="s">
        <v>11012</v>
      </c>
      <c r="E618" t="s">
        <v>3773</v>
      </c>
    </row>
    <row r="619" spans="1:5">
      <c r="C619" s="15"/>
      <c r="D619" t="s">
        <v>11013</v>
      </c>
      <c r="E619" t="s">
        <v>3773</v>
      </c>
    </row>
    <row r="620" spans="1:5">
      <c r="C620" s="15"/>
      <c r="D620" t="s">
        <v>11014</v>
      </c>
      <c r="E620" t="s">
        <v>3773</v>
      </c>
    </row>
    <row r="621" spans="1:5">
      <c r="C621" s="15"/>
      <c r="D621" t="s">
        <v>11015</v>
      </c>
      <c r="E621" t="s">
        <v>3773</v>
      </c>
    </row>
    <row r="622" spans="1:5">
      <c r="C622" s="15"/>
      <c r="D622" t="s">
        <v>11016</v>
      </c>
      <c r="E622" t="s">
        <v>3773</v>
      </c>
    </row>
    <row r="623" spans="1:5">
      <c r="C623" s="15"/>
      <c r="D623" t="s">
        <v>11017</v>
      </c>
      <c r="E623" t="s">
        <v>3773</v>
      </c>
    </row>
    <row r="624" spans="1:5">
      <c r="C624" s="15"/>
      <c r="D624" t="s">
        <v>11018</v>
      </c>
      <c r="E624" t="s">
        <v>3773</v>
      </c>
    </row>
    <row r="625" spans="3:5">
      <c r="C625" s="15"/>
      <c r="D625" t="s">
        <v>11019</v>
      </c>
      <c r="E625" t="s">
        <v>3773</v>
      </c>
    </row>
    <row r="626" spans="3:5">
      <c r="C626" s="15"/>
      <c r="D626" t="s">
        <v>11020</v>
      </c>
      <c r="E626" t="s">
        <v>3773</v>
      </c>
    </row>
    <row r="627" spans="3:5">
      <c r="C627" s="15"/>
      <c r="D627" t="s">
        <v>11021</v>
      </c>
      <c r="E627" t="s">
        <v>3773</v>
      </c>
    </row>
    <row r="628" spans="3:5">
      <c r="C628" s="15"/>
      <c r="D628" t="s">
        <v>11022</v>
      </c>
      <c r="E628" t="s">
        <v>3773</v>
      </c>
    </row>
    <row r="629" spans="3:5">
      <c r="C629" s="15"/>
      <c r="D629" t="s">
        <v>11023</v>
      </c>
      <c r="E629" t="s">
        <v>3773</v>
      </c>
    </row>
    <row r="630" spans="3:5">
      <c r="C630" s="15"/>
      <c r="D630" t="s">
        <v>11024</v>
      </c>
      <c r="E630" t="s">
        <v>3773</v>
      </c>
    </row>
    <row r="631" spans="3:5">
      <c r="C631" s="15"/>
      <c r="D631" t="s">
        <v>11025</v>
      </c>
      <c r="E631" t="s">
        <v>3773</v>
      </c>
    </row>
    <row r="632" spans="3:5">
      <c r="C632" s="15"/>
      <c r="D632" t="s">
        <v>11026</v>
      </c>
      <c r="E632" t="s">
        <v>3773</v>
      </c>
    </row>
    <row r="633" spans="3:5">
      <c r="C633" s="15"/>
      <c r="D633" t="s">
        <v>11027</v>
      </c>
      <c r="E633" t="s">
        <v>3773</v>
      </c>
    </row>
    <row r="634" spans="3:5">
      <c r="C634" s="15"/>
      <c r="D634" t="s">
        <v>11028</v>
      </c>
      <c r="E634" t="s">
        <v>3773</v>
      </c>
    </row>
    <row r="635" spans="3:5">
      <c r="C635" s="15"/>
      <c r="D635" t="s">
        <v>11029</v>
      </c>
      <c r="E635" t="s">
        <v>3773</v>
      </c>
    </row>
    <row r="636" spans="3:5">
      <c r="C636" s="15"/>
      <c r="D636" t="s">
        <v>11030</v>
      </c>
      <c r="E636" t="s">
        <v>3773</v>
      </c>
    </row>
    <row r="637" spans="3:5">
      <c r="C637" s="15"/>
      <c r="D637" t="s">
        <v>11031</v>
      </c>
      <c r="E637" t="s">
        <v>3773</v>
      </c>
    </row>
    <row r="638" spans="3:5">
      <c r="C638" s="15"/>
      <c r="D638" t="s">
        <v>11032</v>
      </c>
      <c r="E638" t="s">
        <v>3773</v>
      </c>
    </row>
    <row r="639" spans="3:5">
      <c r="C639" s="15"/>
      <c r="D639" t="s">
        <v>11033</v>
      </c>
      <c r="E639" t="s">
        <v>3768</v>
      </c>
    </row>
    <row r="640" spans="3:5">
      <c r="C640" s="15"/>
      <c r="D640" t="s">
        <v>11034</v>
      </c>
      <c r="E640" t="s">
        <v>3768</v>
      </c>
    </row>
    <row r="641" spans="3:5">
      <c r="C641" s="15"/>
      <c r="D641" t="s">
        <v>11035</v>
      </c>
      <c r="E641" t="s">
        <v>3768</v>
      </c>
    </row>
    <row r="642" spans="3:5">
      <c r="C642" s="15"/>
      <c r="D642" t="s">
        <v>11036</v>
      </c>
      <c r="E642" t="s">
        <v>3768</v>
      </c>
    </row>
    <row r="643" spans="3:5">
      <c r="C643" s="15"/>
      <c r="D643" t="s">
        <v>11037</v>
      </c>
      <c r="E643" t="s">
        <v>3768</v>
      </c>
    </row>
    <row r="644" spans="3:5">
      <c r="C644" s="15"/>
      <c r="D644" t="s">
        <v>11038</v>
      </c>
      <c r="E644" t="s">
        <v>3768</v>
      </c>
    </row>
    <row r="645" spans="3:5">
      <c r="C645" s="15"/>
      <c r="D645" t="s">
        <v>11039</v>
      </c>
      <c r="E645" t="s">
        <v>3768</v>
      </c>
    </row>
    <row r="646" spans="3:5">
      <c r="C646" s="15"/>
      <c r="D646" t="s">
        <v>11040</v>
      </c>
      <c r="E646" t="s">
        <v>3768</v>
      </c>
    </row>
    <row r="647" spans="3:5">
      <c r="C647" s="15"/>
      <c r="D647" t="s">
        <v>11041</v>
      </c>
      <c r="E647" t="s">
        <v>3768</v>
      </c>
    </row>
    <row r="648" spans="3:5">
      <c r="C648" s="15"/>
      <c r="D648" t="s">
        <v>11042</v>
      </c>
      <c r="E648" t="s">
        <v>3768</v>
      </c>
    </row>
    <row r="649" spans="3:5">
      <c r="C649" s="15"/>
      <c r="D649" t="s">
        <v>11043</v>
      </c>
      <c r="E649" t="s">
        <v>3768</v>
      </c>
    </row>
    <row r="650" spans="3:5">
      <c r="C650" s="15"/>
      <c r="D650" t="s">
        <v>11044</v>
      </c>
      <c r="E650" t="s">
        <v>3768</v>
      </c>
    </row>
    <row r="651" spans="3:5">
      <c r="C651" s="15"/>
      <c r="D651" t="s">
        <v>11045</v>
      </c>
      <c r="E651" t="s">
        <v>3768</v>
      </c>
    </row>
    <row r="652" spans="3:5">
      <c r="C652" s="15"/>
      <c r="D652" t="s">
        <v>11046</v>
      </c>
      <c r="E652" t="s">
        <v>3768</v>
      </c>
    </row>
    <row r="653" spans="3:5">
      <c r="C653" s="15"/>
      <c r="D653" t="s">
        <v>11047</v>
      </c>
      <c r="E653" t="s">
        <v>3768</v>
      </c>
    </row>
    <row r="654" spans="3:5">
      <c r="C654" s="15"/>
      <c r="D654" t="s">
        <v>11048</v>
      </c>
      <c r="E654" t="s">
        <v>3768</v>
      </c>
    </row>
    <row r="655" spans="3:5">
      <c r="C655" s="15"/>
      <c r="D655" t="s">
        <v>11049</v>
      </c>
      <c r="E655" t="s">
        <v>3768</v>
      </c>
    </row>
    <row r="656" spans="3:5">
      <c r="C656" s="15"/>
      <c r="D656" t="s">
        <v>11050</v>
      </c>
      <c r="E656" t="s">
        <v>3768</v>
      </c>
    </row>
    <row r="657" spans="3:5">
      <c r="C657" s="15"/>
      <c r="D657" t="s">
        <v>11051</v>
      </c>
      <c r="E657" t="s">
        <v>3768</v>
      </c>
    </row>
    <row r="658" spans="3:5">
      <c r="C658" s="15"/>
      <c r="D658" t="s">
        <v>11052</v>
      </c>
      <c r="E658" t="s">
        <v>3768</v>
      </c>
    </row>
    <row r="659" spans="3:5">
      <c r="C659" s="15"/>
      <c r="D659" t="s">
        <v>15093</v>
      </c>
      <c r="E659" t="s">
        <v>3768</v>
      </c>
    </row>
    <row r="660" spans="3:5">
      <c r="C660" s="15"/>
      <c r="D660" t="s">
        <v>11053</v>
      </c>
      <c r="E660" t="s">
        <v>3768</v>
      </c>
    </row>
    <row r="661" spans="3:5">
      <c r="C661" s="15"/>
      <c r="D661" t="s">
        <v>11054</v>
      </c>
      <c r="E661" t="s">
        <v>3768</v>
      </c>
    </row>
    <row r="662" spans="3:5">
      <c r="C662" s="15"/>
      <c r="D662" t="s">
        <v>11055</v>
      </c>
      <c r="E662" t="s">
        <v>3768</v>
      </c>
    </row>
    <row r="663" spans="3:5">
      <c r="C663" s="15"/>
      <c r="D663" t="s">
        <v>11056</v>
      </c>
      <c r="E663" t="s">
        <v>3768</v>
      </c>
    </row>
    <row r="664" spans="3:5">
      <c r="C664" s="15"/>
      <c r="D664" t="s">
        <v>11057</v>
      </c>
      <c r="E664" t="s">
        <v>3768</v>
      </c>
    </row>
    <row r="665" spans="3:5">
      <c r="C665" s="15"/>
      <c r="D665" t="s">
        <v>11058</v>
      </c>
      <c r="E665" t="s">
        <v>3768</v>
      </c>
    </row>
    <row r="666" spans="3:5">
      <c r="C666" s="15"/>
      <c r="D666" t="s">
        <v>11059</v>
      </c>
      <c r="E666" t="s">
        <v>3768</v>
      </c>
    </row>
    <row r="667" spans="3:5">
      <c r="C667" s="15"/>
      <c r="D667" t="s">
        <v>11060</v>
      </c>
      <c r="E667" t="s">
        <v>3768</v>
      </c>
    </row>
    <row r="668" spans="3:5">
      <c r="C668" s="15"/>
      <c r="D668" t="s">
        <v>11061</v>
      </c>
      <c r="E668" t="s">
        <v>3768</v>
      </c>
    </row>
    <row r="669" spans="3:5">
      <c r="C669" s="15"/>
      <c r="D669" t="s">
        <v>15094</v>
      </c>
      <c r="E669" t="s">
        <v>3768</v>
      </c>
    </row>
    <row r="670" spans="3:5">
      <c r="C670" s="15"/>
      <c r="D670" t="s">
        <v>15095</v>
      </c>
      <c r="E670" t="s">
        <v>3768</v>
      </c>
    </row>
    <row r="671" spans="3:5">
      <c r="C671" s="15"/>
      <c r="D671" t="s">
        <v>15096</v>
      </c>
      <c r="E671" t="s">
        <v>3768</v>
      </c>
    </row>
    <row r="672" spans="3:5">
      <c r="C672" s="15"/>
      <c r="D672" t="s">
        <v>15097</v>
      </c>
      <c r="E672" t="s">
        <v>3768</v>
      </c>
    </row>
    <row r="673" spans="2:5">
      <c r="C673" s="15"/>
      <c r="D673" t="s">
        <v>15098</v>
      </c>
      <c r="E673" t="s">
        <v>3768</v>
      </c>
    </row>
    <row r="674" spans="2:5">
      <c r="C674" s="15"/>
      <c r="D674" t="s">
        <v>15099</v>
      </c>
      <c r="E674" t="s">
        <v>3768</v>
      </c>
    </row>
    <row r="675" spans="2:5">
      <c r="C675" s="15"/>
      <c r="D675" t="s">
        <v>11062</v>
      </c>
      <c r="E675" t="s">
        <v>3773</v>
      </c>
    </row>
    <row r="676" spans="2:5">
      <c r="C676" s="15"/>
      <c r="D676" t="s">
        <v>11063</v>
      </c>
      <c r="E676" t="s">
        <v>3773</v>
      </c>
    </row>
    <row r="677" spans="2:5" ht="45">
      <c r="B677" t="s">
        <v>11064</v>
      </c>
      <c r="C677" s="15" t="s">
        <v>792</v>
      </c>
      <c r="D677" t="s">
        <v>11065</v>
      </c>
      <c r="E677" t="s">
        <v>3773</v>
      </c>
    </row>
    <row r="678" spans="2:5">
      <c r="C678" s="15"/>
      <c r="D678" t="s">
        <v>11066</v>
      </c>
      <c r="E678" t="s">
        <v>3768</v>
      </c>
    </row>
    <row r="679" spans="2:5">
      <c r="B679" t="s">
        <v>15100</v>
      </c>
      <c r="C679" s="15">
        <v>0</v>
      </c>
      <c r="D679" t="s">
        <v>11067</v>
      </c>
      <c r="E679" t="s">
        <v>3773</v>
      </c>
    </row>
    <row r="680" spans="2:5">
      <c r="C680" s="15"/>
      <c r="D680" t="s">
        <v>11068</v>
      </c>
      <c r="E680" t="s">
        <v>3768</v>
      </c>
    </row>
    <row r="681" spans="2:5" ht="30">
      <c r="B681" t="s">
        <v>11069</v>
      </c>
      <c r="C681" s="15" t="s">
        <v>797</v>
      </c>
      <c r="D681" t="s">
        <v>11070</v>
      </c>
      <c r="E681" t="s">
        <v>3773</v>
      </c>
    </row>
    <row r="682" spans="2:5">
      <c r="C682" s="15"/>
      <c r="D682" t="s">
        <v>11071</v>
      </c>
      <c r="E682" t="s">
        <v>3773</v>
      </c>
    </row>
    <row r="683" spans="2:5">
      <c r="C683" s="15"/>
      <c r="D683" t="s">
        <v>11072</v>
      </c>
      <c r="E683" t="s">
        <v>3768</v>
      </c>
    </row>
    <row r="684" spans="2:5">
      <c r="C684" s="15"/>
      <c r="D684" t="s">
        <v>11073</v>
      </c>
      <c r="E684" t="s">
        <v>3768</v>
      </c>
    </row>
    <row r="685" spans="2:5" ht="30">
      <c r="B685" t="s">
        <v>11074</v>
      </c>
      <c r="C685" s="15" t="s">
        <v>801</v>
      </c>
      <c r="D685" t="s">
        <v>11075</v>
      </c>
      <c r="E685" t="s">
        <v>3773</v>
      </c>
    </row>
    <row r="686" spans="2:5">
      <c r="C686" s="15"/>
      <c r="D686" t="s">
        <v>11076</v>
      </c>
      <c r="E686" t="s">
        <v>3768</v>
      </c>
    </row>
    <row r="687" spans="2:5">
      <c r="B687" t="s">
        <v>11077</v>
      </c>
      <c r="C687" s="15" t="s">
        <v>808</v>
      </c>
      <c r="D687" t="s">
        <v>11078</v>
      </c>
      <c r="E687" t="s">
        <v>3773</v>
      </c>
    </row>
    <row r="688" spans="2:5">
      <c r="C688" s="15"/>
      <c r="D688" t="s">
        <v>11079</v>
      </c>
      <c r="E688" t="s">
        <v>3768</v>
      </c>
    </row>
    <row r="689" spans="1:5" ht="45">
      <c r="B689" t="s">
        <v>11080</v>
      </c>
      <c r="C689" s="15" t="s">
        <v>813</v>
      </c>
      <c r="D689" t="s">
        <v>11081</v>
      </c>
      <c r="E689" t="s">
        <v>3768</v>
      </c>
    </row>
    <row r="690" spans="1:5">
      <c r="A690" t="s">
        <v>11082</v>
      </c>
      <c r="B690" t="s">
        <v>11083</v>
      </c>
      <c r="C690" s="15" t="s">
        <v>829</v>
      </c>
      <c r="D690" t="s">
        <v>11084</v>
      </c>
      <c r="E690" t="s">
        <v>3773</v>
      </c>
    </row>
    <row r="691" spans="1:5">
      <c r="C691" s="15"/>
      <c r="D691" t="s">
        <v>11085</v>
      </c>
      <c r="E691" t="s">
        <v>3773</v>
      </c>
    </row>
    <row r="692" spans="1:5">
      <c r="C692" s="15"/>
      <c r="D692" t="s">
        <v>11086</v>
      </c>
      <c r="E692" t="s">
        <v>3773</v>
      </c>
    </row>
    <row r="693" spans="1:5">
      <c r="C693" s="15"/>
      <c r="D693" t="s">
        <v>11087</v>
      </c>
      <c r="E693" t="s">
        <v>3768</v>
      </c>
    </row>
    <row r="694" spans="1:5">
      <c r="C694" s="15"/>
      <c r="D694" t="s">
        <v>11088</v>
      </c>
      <c r="E694" t="s">
        <v>3773</v>
      </c>
    </row>
    <row r="695" spans="1:5">
      <c r="C695" s="15"/>
      <c r="D695" t="s">
        <v>11089</v>
      </c>
      <c r="E695" t="s">
        <v>3768</v>
      </c>
    </row>
    <row r="696" spans="1:5">
      <c r="B696" t="s">
        <v>11090</v>
      </c>
      <c r="C696" t="s">
        <v>829</v>
      </c>
      <c r="D696" t="s">
        <v>11091</v>
      </c>
      <c r="E696" t="s">
        <v>3773</v>
      </c>
    </row>
    <row r="697" spans="1:5">
      <c r="D697" t="s">
        <v>11092</v>
      </c>
      <c r="E697" t="s">
        <v>3768</v>
      </c>
    </row>
    <row r="698" spans="1:5">
      <c r="B698" t="s">
        <v>11093</v>
      </c>
      <c r="C698" s="15" t="s">
        <v>10406</v>
      </c>
      <c r="D698" t="s">
        <v>11094</v>
      </c>
      <c r="E698" t="s">
        <v>3773</v>
      </c>
    </row>
    <row r="699" spans="1:5">
      <c r="C699" s="15"/>
      <c r="D699" t="s">
        <v>11095</v>
      </c>
      <c r="E699" t="s">
        <v>3768</v>
      </c>
    </row>
    <row r="700" spans="1:5">
      <c r="B700" t="s">
        <v>11096</v>
      </c>
      <c r="C700" s="15" t="s">
        <v>11097</v>
      </c>
      <c r="D700" t="s">
        <v>11098</v>
      </c>
      <c r="E700" t="s">
        <v>3773</v>
      </c>
    </row>
    <row r="701" spans="1:5">
      <c r="C701" s="15"/>
      <c r="D701" t="s">
        <v>11099</v>
      </c>
      <c r="E701" t="s">
        <v>3773</v>
      </c>
    </row>
    <row r="702" spans="1:5">
      <c r="B702" t="s">
        <v>11100</v>
      </c>
      <c r="C702" s="15" t="s">
        <v>10406</v>
      </c>
      <c r="D702" t="s">
        <v>11101</v>
      </c>
      <c r="E702" t="s">
        <v>3773</v>
      </c>
    </row>
    <row r="703" spans="1:5">
      <c r="C703" s="15"/>
      <c r="D703" t="s">
        <v>11102</v>
      </c>
      <c r="E703" t="s">
        <v>3768</v>
      </c>
    </row>
    <row r="704" spans="1:5">
      <c r="B704" t="s">
        <v>11103</v>
      </c>
      <c r="C704" s="15" t="s">
        <v>829</v>
      </c>
      <c r="D704" t="s">
        <v>11104</v>
      </c>
      <c r="E704" t="s">
        <v>3773</v>
      </c>
    </row>
    <row r="705" spans="2:5">
      <c r="C705" s="15"/>
      <c r="D705" t="s">
        <v>11105</v>
      </c>
      <c r="E705" t="s">
        <v>3768</v>
      </c>
    </row>
    <row r="706" spans="2:5">
      <c r="B706" t="s">
        <v>15101</v>
      </c>
      <c r="C706" t="s">
        <v>829</v>
      </c>
      <c r="D706" t="s">
        <v>11106</v>
      </c>
      <c r="E706" t="s">
        <v>3773</v>
      </c>
    </row>
    <row r="707" spans="2:5">
      <c r="D707" t="s">
        <v>11107</v>
      </c>
      <c r="E707" t="s">
        <v>3768</v>
      </c>
    </row>
    <row r="708" spans="2:5">
      <c r="B708" t="s">
        <v>11108</v>
      </c>
      <c r="C708" s="15" t="s">
        <v>10406</v>
      </c>
      <c r="D708" t="s">
        <v>11109</v>
      </c>
      <c r="E708" t="s">
        <v>3773</v>
      </c>
    </row>
    <row r="709" spans="2:5">
      <c r="C709" s="15"/>
      <c r="D709" t="s">
        <v>11110</v>
      </c>
      <c r="E709" t="s">
        <v>3768</v>
      </c>
    </row>
    <row r="710" spans="2:5">
      <c r="B710" t="s">
        <v>15102</v>
      </c>
      <c r="C710" s="15" t="s">
        <v>829</v>
      </c>
      <c r="D710" t="s">
        <v>11111</v>
      </c>
      <c r="E710" t="s">
        <v>3773</v>
      </c>
    </row>
    <row r="711" spans="2:5">
      <c r="C711" s="15"/>
      <c r="D711" t="s">
        <v>11112</v>
      </c>
      <c r="E711" t="s">
        <v>3768</v>
      </c>
    </row>
    <row r="712" spans="2:5">
      <c r="B712" t="s">
        <v>11113</v>
      </c>
      <c r="C712" t="s">
        <v>829</v>
      </c>
      <c r="D712" t="s">
        <v>11114</v>
      </c>
      <c r="E712" t="s">
        <v>3773</v>
      </c>
    </row>
    <row r="713" spans="2:5">
      <c r="D713" t="s">
        <v>11115</v>
      </c>
      <c r="E713" t="s">
        <v>3768</v>
      </c>
    </row>
    <row r="714" spans="2:5">
      <c r="B714" t="s">
        <v>11116</v>
      </c>
      <c r="C714" t="s">
        <v>829</v>
      </c>
      <c r="D714" t="s">
        <v>11117</v>
      </c>
      <c r="E714" t="s">
        <v>3773</v>
      </c>
    </row>
    <row r="715" spans="2:5">
      <c r="D715" t="s">
        <v>11118</v>
      </c>
      <c r="E715" t="s">
        <v>3768</v>
      </c>
    </row>
    <row r="716" spans="2:5">
      <c r="B716" t="s">
        <v>15103</v>
      </c>
      <c r="C716" t="s">
        <v>829</v>
      </c>
      <c r="D716" t="s">
        <v>11119</v>
      </c>
      <c r="E716" t="s">
        <v>3773</v>
      </c>
    </row>
    <row r="717" spans="2:5">
      <c r="D717" t="s">
        <v>11120</v>
      </c>
      <c r="E717" t="s">
        <v>3768</v>
      </c>
    </row>
    <row r="718" spans="2:5">
      <c r="B718" t="s">
        <v>15104</v>
      </c>
      <c r="C718" t="s">
        <v>829</v>
      </c>
      <c r="D718" t="s">
        <v>11121</v>
      </c>
      <c r="E718" t="s">
        <v>3773</v>
      </c>
    </row>
    <row r="719" spans="2:5">
      <c r="D719" t="s">
        <v>11122</v>
      </c>
      <c r="E719" t="s">
        <v>3768</v>
      </c>
    </row>
    <row r="720" spans="2:5">
      <c r="B720" t="s">
        <v>15105</v>
      </c>
      <c r="C720" t="s">
        <v>829</v>
      </c>
      <c r="D720" t="s">
        <v>11123</v>
      </c>
      <c r="E720" t="s">
        <v>3773</v>
      </c>
    </row>
    <row r="721" spans="2:5">
      <c r="D721" t="s">
        <v>11124</v>
      </c>
      <c r="E721" t="s">
        <v>3768</v>
      </c>
    </row>
    <row r="722" spans="2:5">
      <c r="B722" t="s">
        <v>15106</v>
      </c>
      <c r="C722" t="s">
        <v>829</v>
      </c>
      <c r="D722" t="s">
        <v>11125</v>
      </c>
      <c r="E722" t="s">
        <v>3773</v>
      </c>
    </row>
    <row r="723" spans="2:5">
      <c r="D723" t="s">
        <v>11126</v>
      </c>
      <c r="E723" t="s">
        <v>3768</v>
      </c>
    </row>
    <row r="724" spans="2:5">
      <c r="B724" t="s">
        <v>11127</v>
      </c>
      <c r="C724" s="15" t="s">
        <v>10406</v>
      </c>
      <c r="D724" t="s">
        <v>11128</v>
      </c>
      <c r="E724" t="s">
        <v>3773</v>
      </c>
    </row>
    <row r="725" spans="2:5">
      <c r="C725" s="15"/>
      <c r="D725" t="s">
        <v>11129</v>
      </c>
      <c r="E725" t="s">
        <v>3768</v>
      </c>
    </row>
    <row r="726" spans="2:5">
      <c r="B726" t="s">
        <v>15107</v>
      </c>
      <c r="C726" s="15" t="s">
        <v>829</v>
      </c>
      <c r="D726" t="s">
        <v>11130</v>
      </c>
      <c r="E726" t="s">
        <v>3773</v>
      </c>
    </row>
    <row r="727" spans="2:5">
      <c r="C727" s="15"/>
      <c r="D727" t="s">
        <v>11131</v>
      </c>
      <c r="E727" t="s">
        <v>3768</v>
      </c>
    </row>
    <row r="728" spans="2:5">
      <c r="B728" t="s">
        <v>11132</v>
      </c>
      <c r="C728" s="15" t="s">
        <v>10406</v>
      </c>
      <c r="D728" t="s">
        <v>11133</v>
      </c>
      <c r="E728" t="s">
        <v>3773</v>
      </c>
    </row>
    <row r="729" spans="2:5">
      <c r="C729" s="15"/>
      <c r="D729" t="s">
        <v>11134</v>
      </c>
      <c r="E729" t="s">
        <v>3768</v>
      </c>
    </row>
    <row r="730" spans="2:5">
      <c r="B730" t="s">
        <v>15108</v>
      </c>
      <c r="C730" s="15" t="s">
        <v>829</v>
      </c>
      <c r="D730" t="s">
        <v>11135</v>
      </c>
      <c r="E730" t="s">
        <v>3773</v>
      </c>
    </row>
    <row r="731" spans="2:5">
      <c r="C731" s="15"/>
      <c r="D731" t="s">
        <v>11136</v>
      </c>
      <c r="E731" t="s">
        <v>3768</v>
      </c>
    </row>
    <row r="732" spans="2:5">
      <c r="B732" t="s">
        <v>11137</v>
      </c>
      <c r="C732" s="15" t="s">
        <v>10406</v>
      </c>
      <c r="D732" t="s">
        <v>11138</v>
      </c>
      <c r="E732" t="s">
        <v>3773</v>
      </c>
    </row>
    <row r="733" spans="2:5">
      <c r="C733" s="15"/>
      <c r="D733" t="s">
        <v>11139</v>
      </c>
      <c r="E733" t="s">
        <v>3768</v>
      </c>
    </row>
    <row r="734" spans="2:5">
      <c r="B734" t="s">
        <v>15109</v>
      </c>
      <c r="C734" s="15" t="s">
        <v>829</v>
      </c>
      <c r="D734" t="s">
        <v>11140</v>
      </c>
      <c r="E734" t="s">
        <v>3773</v>
      </c>
    </row>
    <row r="735" spans="2:5">
      <c r="C735" s="15"/>
      <c r="D735" t="s">
        <v>11141</v>
      </c>
      <c r="E735" t="s">
        <v>3768</v>
      </c>
    </row>
    <row r="736" spans="2:5">
      <c r="B736" t="s">
        <v>15110</v>
      </c>
      <c r="C736" t="s">
        <v>829</v>
      </c>
      <c r="D736" t="s">
        <v>11142</v>
      </c>
      <c r="E736" t="s">
        <v>3773</v>
      </c>
    </row>
    <row r="737" spans="2:5">
      <c r="D737" t="s">
        <v>11143</v>
      </c>
      <c r="E737" t="s">
        <v>3768</v>
      </c>
    </row>
    <row r="738" spans="2:5">
      <c r="B738" t="s">
        <v>15111</v>
      </c>
      <c r="C738" t="s">
        <v>829</v>
      </c>
      <c r="D738" t="s">
        <v>11144</v>
      </c>
      <c r="E738" t="s">
        <v>3773</v>
      </c>
    </row>
    <row r="739" spans="2:5">
      <c r="D739" t="s">
        <v>11145</v>
      </c>
      <c r="E739" t="s">
        <v>3768</v>
      </c>
    </row>
    <row r="740" spans="2:5">
      <c r="B740" t="s">
        <v>11146</v>
      </c>
      <c r="C740" s="15" t="s">
        <v>10406</v>
      </c>
      <c r="D740" t="s">
        <v>11147</v>
      </c>
      <c r="E740" t="s">
        <v>3773</v>
      </c>
    </row>
    <row r="741" spans="2:5">
      <c r="C741" s="15"/>
      <c r="D741" t="s">
        <v>11148</v>
      </c>
      <c r="E741" t="s">
        <v>3768</v>
      </c>
    </row>
    <row r="742" spans="2:5">
      <c r="B742" t="s">
        <v>11149</v>
      </c>
      <c r="C742" s="15" t="s">
        <v>829</v>
      </c>
      <c r="D742" t="s">
        <v>11150</v>
      </c>
      <c r="E742" t="s">
        <v>3773</v>
      </c>
    </row>
    <row r="743" spans="2:5">
      <c r="C743" s="15"/>
      <c r="D743" t="s">
        <v>11151</v>
      </c>
      <c r="E743" t="s">
        <v>3768</v>
      </c>
    </row>
    <row r="744" spans="2:5">
      <c r="B744" t="s">
        <v>11152</v>
      </c>
      <c r="C744" s="15" t="s">
        <v>10406</v>
      </c>
      <c r="D744" t="s">
        <v>11153</v>
      </c>
      <c r="E744" t="s">
        <v>3773</v>
      </c>
    </row>
    <row r="745" spans="2:5">
      <c r="C745" s="15"/>
      <c r="D745" t="s">
        <v>11154</v>
      </c>
      <c r="E745" t="s">
        <v>3768</v>
      </c>
    </row>
    <row r="746" spans="2:5">
      <c r="B746" t="s">
        <v>11155</v>
      </c>
      <c r="C746" s="15" t="s">
        <v>846</v>
      </c>
      <c r="D746" t="s">
        <v>11156</v>
      </c>
      <c r="E746" t="s">
        <v>3768</v>
      </c>
    </row>
    <row r="747" spans="2:5">
      <c r="C747" s="15"/>
      <c r="D747" t="s">
        <v>11157</v>
      </c>
      <c r="E747" t="s">
        <v>3773</v>
      </c>
    </row>
    <row r="748" spans="2:5">
      <c r="C748" s="15"/>
      <c r="D748" t="s">
        <v>11158</v>
      </c>
      <c r="E748" t="s">
        <v>3773</v>
      </c>
    </row>
    <row r="749" spans="2:5">
      <c r="C749" s="15"/>
      <c r="D749" t="s">
        <v>11159</v>
      </c>
      <c r="E749" t="s">
        <v>3768</v>
      </c>
    </row>
    <row r="750" spans="2:5">
      <c r="B750" t="s">
        <v>11160</v>
      </c>
      <c r="C750" s="15" t="s">
        <v>10172</v>
      </c>
      <c r="D750" t="s">
        <v>11161</v>
      </c>
      <c r="E750" t="s">
        <v>3773</v>
      </c>
    </row>
    <row r="751" spans="2:5">
      <c r="B751" t="s">
        <v>11162</v>
      </c>
      <c r="C751" s="15">
        <v>0</v>
      </c>
      <c r="D751" t="s">
        <v>11163</v>
      </c>
      <c r="E751" t="s">
        <v>3773</v>
      </c>
    </row>
    <row r="752" spans="2:5">
      <c r="C752" s="15"/>
      <c r="D752" t="s">
        <v>11164</v>
      </c>
      <c r="E752" t="s">
        <v>3768</v>
      </c>
    </row>
    <row r="753" spans="2:5">
      <c r="B753" t="s">
        <v>15112</v>
      </c>
      <c r="C753" s="15" t="s">
        <v>829</v>
      </c>
      <c r="D753" t="s">
        <v>11165</v>
      </c>
      <c r="E753" t="s">
        <v>3773</v>
      </c>
    </row>
    <row r="754" spans="2:5">
      <c r="C754" s="15"/>
      <c r="D754" t="s">
        <v>11166</v>
      </c>
      <c r="E754" t="s">
        <v>3768</v>
      </c>
    </row>
    <row r="755" spans="2:5" ht="30">
      <c r="B755" t="s">
        <v>11167</v>
      </c>
      <c r="C755" s="15" t="s">
        <v>11168</v>
      </c>
      <c r="D755" t="s">
        <v>11169</v>
      </c>
      <c r="E755" t="s">
        <v>3768</v>
      </c>
    </row>
    <row r="756" spans="2:5">
      <c r="B756" t="s">
        <v>11170</v>
      </c>
      <c r="C756" s="15" t="s">
        <v>851</v>
      </c>
      <c r="D756" t="s">
        <v>11171</v>
      </c>
      <c r="E756" t="s">
        <v>3768</v>
      </c>
    </row>
    <row r="757" spans="2:5" ht="30">
      <c r="B757" t="s">
        <v>11172</v>
      </c>
      <c r="C757" s="15" t="s">
        <v>3554</v>
      </c>
      <c r="D757" t="s">
        <v>11173</v>
      </c>
      <c r="E757" t="s">
        <v>3768</v>
      </c>
    </row>
    <row r="758" spans="2:5" ht="30">
      <c r="B758" t="s">
        <v>11174</v>
      </c>
      <c r="C758" s="15" t="s">
        <v>969</v>
      </c>
      <c r="D758" t="s">
        <v>11175</v>
      </c>
      <c r="E758" t="s">
        <v>3768</v>
      </c>
    </row>
    <row r="759" spans="2:5">
      <c r="B759" t="s">
        <v>11176</v>
      </c>
      <c r="C759" t="s">
        <v>969</v>
      </c>
      <c r="D759" t="s">
        <v>11177</v>
      </c>
      <c r="E759" t="s">
        <v>3768</v>
      </c>
    </row>
    <row r="760" spans="2:5">
      <c r="B760" t="s">
        <v>11178</v>
      </c>
      <c r="C760" t="s">
        <v>969</v>
      </c>
      <c r="D760" t="s">
        <v>11179</v>
      </c>
      <c r="E760" t="s">
        <v>3768</v>
      </c>
    </row>
    <row r="761" spans="2:5">
      <c r="B761" t="s">
        <v>11180</v>
      </c>
      <c r="C761" t="s">
        <v>969</v>
      </c>
      <c r="D761" t="s">
        <v>11181</v>
      </c>
      <c r="E761" t="s">
        <v>3768</v>
      </c>
    </row>
    <row r="762" spans="2:5">
      <c r="B762" t="s">
        <v>11182</v>
      </c>
      <c r="C762" t="s">
        <v>969</v>
      </c>
      <c r="D762" t="s">
        <v>11183</v>
      </c>
      <c r="E762" t="s">
        <v>3768</v>
      </c>
    </row>
    <row r="763" spans="2:5">
      <c r="B763" t="s">
        <v>11184</v>
      </c>
      <c r="C763" t="s">
        <v>969</v>
      </c>
      <c r="D763" t="s">
        <v>11185</v>
      </c>
      <c r="E763" t="s">
        <v>3768</v>
      </c>
    </row>
    <row r="764" spans="2:5">
      <c r="B764" t="s">
        <v>11186</v>
      </c>
      <c r="C764" t="s">
        <v>969</v>
      </c>
      <c r="D764" t="s">
        <v>11187</v>
      </c>
      <c r="E764" t="s">
        <v>3768</v>
      </c>
    </row>
    <row r="765" spans="2:5">
      <c r="B765" t="s">
        <v>11188</v>
      </c>
      <c r="C765" t="s">
        <v>969</v>
      </c>
      <c r="D765" t="s">
        <v>11189</v>
      </c>
      <c r="E765" t="s">
        <v>3768</v>
      </c>
    </row>
    <row r="766" spans="2:5">
      <c r="B766" t="s">
        <v>15113</v>
      </c>
      <c r="C766" s="15">
        <v>0</v>
      </c>
      <c r="D766" t="s">
        <v>11190</v>
      </c>
      <c r="E766" t="s">
        <v>3768</v>
      </c>
    </row>
    <row r="767" spans="2:5">
      <c r="B767" t="s">
        <v>15114</v>
      </c>
      <c r="C767">
        <v>0</v>
      </c>
      <c r="D767" t="s">
        <v>11191</v>
      </c>
      <c r="E767" t="s">
        <v>3768</v>
      </c>
    </row>
    <row r="768" spans="2:5">
      <c r="B768" t="s">
        <v>15115</v>
      </c>
      <c r="C768">
        <v>0</v>
      </c>
      <c r="D768" t="s">
        <v>11192</v>
      </c>
      <c r="E768" t="s">
        <v>3768</v>
      </c>
    </row>
    <row r="769" spans="2:5" ht="30">
      <c r="B769" t="s">
        <v>11193</v>
      </c>
      <c r="C769" s="15" t="s">
        <v>969</v>
      </c>
      <c r="D769" t="s">
        <v>11194</v>
      </c>
      <c r="E769" t="s">
        <v>3768</v>
      </c>
    </row>
    <row r="770" spans="2:5">
      <c r="B770" t="s">
        <v>11195</v>
      </c>
      <c r="C770" t="s">
        <v>969</v>
      </c>
      <c r="D770" t="s">
        <v>11196</v>
      </c>
      <c r="E770" t="s">
        <v>3768</v>
      </c>
    </row>
    <row r="771" spans="2:5">
      <c r="B771" t="s">
        <v>11197</v>
      </c>
      <c r="C771" t="s">
        <v>969</v>
      </c>
      <c r="D771" t="s">
        <v>11198</v>
      </c>
      <c r="E771" t="s">
        <v>3768</v>
      </c>
    </row>
    <row r="772" spans="2:5">
      <c r="B772" t="s">
        <v>11199</v>
      </c>
      <c r="C772" s="15">
        <v>0</v>
      </c>
      <c r="D772" t="s">
        <v>11200</v>
      </c>
      <c r="E772" t="s">
        <v>3768</v>
      </c>
    </row>
    <row r="773" spans="2:5" ht="30">
      <c r="B773" t="s">
        <v>11201</v>
      </c>
      <c r="C773" s="15" t="s">
        <v>969</v>
      </c>
      <c r="D773" t="s">
        <v>11202</v>
      </c>
      <c r="E773" t="s">
        <v>3768</v>
      </c>
    </row>
    <row r="774" spans="2:5">
      <c r="B774" t="s">
        <v>11203</v>
      </c>
      <c r="C774" t="s">
        <v>969</v>
      </c>
      <c r="D774" t="s">
        <v>11204</v>
      </c>
      <c r="E774" t="s">
        <v>3768</v>
      </c>
    </row>
    <row r="775" spans="2:5">
      <c r="B775" t="s">
        <v>11205</v>
      </c>
      <c r="C775" t="s">
        <v>969</v>
      </c>
      <c r="D775" t="s">
        <v>11206</v>
      </c>
      <c r="E775" t="s">
        <v>3768</v>
      </c>
    </row>
    <row r="776" spans="2:5">
      <c r="B776" t="s">
        <v>11207</v>
      </c>
      <c r="C776" t="s">
        <v>969</v>
      </c>
      <c r="D776" t="s">
        <v>11208</v>
      </c>
      <c r="E776" t="s">
        <v>3768</v>
      </c>
    </row>
    <row r="777" spans="2:5">
      <c r="B777" t="s">
        <v>11209</v>
      </c>
      <c r="C777" t="s">
        <v>969</v>
      </c>
      <c r="D777" t="s">
        <v>11210</v>
      </c>
      <c r="E777" t="s">
        <v>3768</v>
      </c>
    </row>
    <row r="778" spans="2:5">
      <c r="B778" t="s">
        <v>15116</v>
      </c>
      <c r="C778" s="15">
        <v>0</v>
      </c>
      <c r="D778" t="s">
        <v>11211</v>
      </c>
      <c r="E778" t="s">
        <v>3768</v>
      </c>
    </row>
    <row r="779" spans="2:5" ht="30">
      <c r="B779" t="s">
        <v>11212</v>
      </c>
      <c r="C779" s="15" t="s">
        <v>969</v>
      </c>
      <c r="D779" t="s">
        <v>11213</v>
      </c>
      <c r="E779" t="s">
        <v>3768</v>
      </c>
    </row>
    <row r="780" spans="2:5">
      <c r="B780" t="s">
        <v>11214</v>
      </c>
      <c r="C780" t="s">
        <v>969</v>
      </c>
      <c r="D780" t="s">
        <v>11215</v>
      </c>
      <c r="E780" t="s">
        <v>3768</v>
      </c>
    </row>
    <row r="781" spans="2:5">
      <c r="B781" t="s">
        <v>11216</v>
      </c>
      <c r="C781" t="s">
        <v>969</v>
      </c>
      <c r="D781" t="s">
        <v>11217</v>
      </c>
      <c r="E781" t="s">
        <v>3768</v>
      </c>
    </row>
    <row r="782" spans="2:5">
      <c r="B782" t="s">
        <v>11218</v>
      </c>
      <c r="C782" t="s">
        <v>969</v>
      </c>
      <c r="D782" t="s">
        <v>11219</v>
      </c>
      <c r="E782" t="s">
        <v>3768</v>
      </c>
    </row>
    <row r="783" spans="2:5">
      <c r="B783" t="s">
        <v>15117</v>
      </c>
      <c r="C783" s="15">
        <v>0</v>
      </c>
      <c r="D783" t="s">
        <v>11220</v>
      </c>
      <c r="E783" t="s">
        <v>3768</v>
      </c>
    </row>
    <row r="784" spans="2:5" ht="30">
      <c r="B784" t="s">
        <v>11221</v>
      </c>
      <c r="C784" s="15" t="s">
        <v>969</v>
      </c>
      <c r="D784" t="s">
        <v>11222</v>
      </c>
      <c r="E784" t="s">
        <v>3768</v>
      </c>
    </row>
    <row r="785" spans="2:5">
      <c r="B785" t="s">
        <v>15118</v>
      </c>
      <c r="C785" s="15">
        <v>0</v>
      </c>
      <c r="D785" t="s">
        <v>11223</v>
      </c>
      <c r="E785" t="s">
        <v>3768</v>
      </c>
    </row>
    <row r="786" spans="2:5" ht="30">
      <c r="B786" t="s">
        <v>11224</v>
      </c>
      <c r="C786" s="15" t="s">
        <v>969</v>
      </c>
      <c r="D786" t="s">
        <v>11225</v>
      </c>
      <c r="E786" t="s">
        <v>3768</v>
      </c>
    </row>
    <row r="787" spans="2:5">
      <c r="B787" t="s">
        <v>11226</v>
      </c>
      <c r="C787" t="s">
        <v>969</v>
      </c>
      <c r="D787" t="s">
        <v>11227</v>
      </c>
      <c r="E787" t="s">
        <v>3768</v>
      </c>
    </row>
    <row r="788" spans="2:5">
      <c r="B788" t="s">
        <v>11228</v>
      </c>
      <c r="C788" t="s">
        <v>969</v>
      </c>
      <c r="D788" t="s">
        <v>11229</v>
      </c>
      <c r="E788" t="s">
        <v>3768</v>
      </c>
    </row>
    <row r="789" spans="2:5">
      <c r="B789" t="s">
        <v>11230</v>
      </c>
      <c r="C789" t="s">
        <v>969</v>
      </c>
      <c r="D789" t="s">
        <v>11231</v>
      </c>
      <c r="E789" t="s">
        <v>3768</v>
      </c>
    </row>
    <row r="790" spans="2:5">
      <c r="B790" t="s">
        <v>11232</v>
      </c>
      <c r="C790" t="s">
        <v>969</v>
      </c>
      <c r="D790" t="s">
        <v>11233</v>
      </c>
      <c r="E790" t="s">
        <v>3768</v>
      </c>
    </row>
    <row r="791" spans="2:5">
      <c r="B791" t="s">
        <v>11234</v>
      </c>
      <c r="C791" t="s">
        <v>969</v>
      </c>
      <c r="D791" t="s">
        <v>11235</v>
      </c>
      <c r="E791" t="s">
        <v>3768</v>
      </c>
    </row>
    <row r="792" spans="2:5">
      <c r="B792" t="s">
        <v>11236</v>
      </c>
      <c r="C792" t="s">
        <v>969</v>
      </c>
      <c r="D792" t="s">
        <v>11237</v>
      </c>
      <c r="E792" t="s">
        <v>3768</v>
      </c>
    </row>
    <row r="793" spans="2:5">
      <c r="B793" t="s">
        <v>11238</v>
      </c>
      <c r="C793" t="s">
        <v>969</v>
      </c>
      <c r="D793" t="s">
        <v>11239</v>
      </c>
      <c r="E793" t="s">
        <v>3768</v>
      </c>
    </row>
    <row r="794" spans="2:5">
      <c r="B794" t="s">
        <v>11240</v>
      </c>
      <c r="C794" t="s">
        <v>969</v>
      </c>
      <c r="D794" t="s">
        <v>11241</v>
      </c>
      <c r="E794" t="s">
        <v>3768</v>
      </c>
    </row>
    <row r="795" spans="2:5">
      <c r="B795" t="s">
        <v>11242</v>
      </c>
      <c r="C795" t="s">
        <v>969</v>
      </c>
      <c r="D795" t="s">
        <v>11243</v>
      </c>
      <c r="E795" t="s">
        <v>3768</v>
      </c>
    </row>
    <row r="796" spans="2:5">
      <c r="B796" t="s">
        <v>11244</v>
      </c>
      <c r="C796" t="s">
        <v>969</v>
      </c>
      <c r="D796" t="s">
        <v>11245</v>
      </c>
      <c r="E796" t="s">
        <v>3768</v>
      </c>
    </row>
    <row r="797" spans="2:5">
      <c r="B797" t="s">
        <v>15119</v>
      </c>
      <c r="C797" s="15">
        <v>0</v>
      </c>
      <c r="D797" t="s">
        <v>11246</v>
      </c>
      <c r="E797" t="s">
        <v>3768</v>
      </c>
    </row>
    <row r="798" spans="2:5" ht="30">
      <c r="B798" t="s">
        <v>11247</v>
      </c>
      <c r="C798" s="15" t="s">
        <v>969</v>
      </c>
      <c r="D798" t="s">
        <v>11248</v>
      </c>
      <c r="E798" t="s">
        <v>3768</v>
      </c>
    </row>
    <row r="799" spans="2:5">
      <c r="B799" t="s">
        <v>11249</v>
      </c>
      <c r="C799" t="s">
        <v>969</v>
      </c>
      <c r="D799" t="s">
        <v>11250</v>
      </c>
      <c r="E799" t="s">
        <v>3768</v>
      </c>
    </row>
    <row r="800" spans="2:5">
      <c r="B800" t="s">
        <v>11251</v>
      </c>
      <c r="C800" t="s">
        <v>969</v>
      </c>
      <c r="D800" t="s">
        <v>11252</v>
      </c>
      <c r="E800" t="s">
        <v>3768</v>
      </c>
    </row>
    <row r="801" spans="2:5">
      <c r="B801" t="s">
        <v>11253</v>
      </c>
      <c r="C801" t="s">
        <v>969</v>
      </c>
      <c r="D801" t="s">
        <v>11254</v>
      </c>
      <c r="E801" t="s">
        <v>3768</v>
      </c>
    </row>
    <row r="802" spans="2:5">
      <c r="B802" t="s">
        <v>11255</v>
      </c>
      <c r="C802" t="s">
        <v>969</v>
      </c>
      <c r="D802" t="s">
        <v>11256</v>
      </c>
      <c r="E802" t="s">
        <v>3768</v>
      </c>
    </row>
    <row r="803" spans="2:5">
      <c r="B803" t="s">
        <v>11257</v>
      </c>
      <c r="C803" t="s">
        <v>969</v>
      </c>
      <c r="D803" t="s">
        <v>11258</v>
      </c>
      <c r="E803" t="s">
        <v>3768</v>
      </c>
    </row>
    <row r="804" spans="2:5">
      <c r="B804" t="s">
        <v>11259</v>
      </c>
      <c r="C804" t="s">
        <v>969</v>
      </c>
      <c r="D804" t="s">
        <v>11260</v>
      </c>
      <c r="E804" t="s">
        <v>3768</v>
      </c>
    </row>
    <row r="805" spans="2:5">
      <c r="B805" t="s">
        <v>11261</v>
      </c>
      <c r="C805" t="s">
        <v>969</v>
      </c>
      <c r="D805" t="s">
        <v>11262</v>
      </c>
      <c r="E805" t="s">
        <v>3768</v>
      </c>
    </row>
    <row r="806" spans="2:5">
      <c r="B806" t="s">
        <v>11263</v>
      </c>
      <c r="C806" t="s">
        <v>969</v>
      </c>
      <c r="D806" t="s">
        <v>11264</v>
      </c>
      <c r="E806" t="s">
        <v>3768</v>
      </c>
    </row>
    <row r="807" spans="2:5">
      <c r="B807" t="s">
        <v>11265</v>
      </c>
      <c r="C807" t="s">
        <v>969</v>
      </c>
      <c r="D807" t="s">
        <v>11266</v>
      </c>
      <c r="E807" t="s">
        <v>3768</v>
      </c>
    </row>
    <row r="808" spans="2:5">
      <c r="B808" t="s">
        <v>11267</v>
      </c>
      <c r="C808" t="s">
        <v>969</v>
      </c>
      <c r="D808" t="s">
        <v>11268</v>
      </c>
      <c r="E808" t="s">
        <v>3768</v>
      </c>
    </row>
    <row r="809" spans="2:5">
      <c r="B809" t="s">
        <v>15120</v>
      </c>
      <c r="C809" s="15">
        <v>0</v>
      </c>
      <c r="D809" t="s">
        <v>11269</v>
      </c>
      <c r="E809" t="s">
        <v>3768</v>
      </c>
    </row>
    <row r="810" spans="2:5">
      <c r="B810" t="s">
        <v>11270</v>
      </c>
      <c r="C810">
        <v>0</v>
      </c>
      <c r="D810" t="s">
        <v>11271</v>
      </c>
      <c r="E810" t="s">
        <v>3768</v>
      </c>
    </row>
    <row r="811" spans="2:5">
      <c r="B811" t="s">
        <v>11272</v>
      </c>
      <c r="C811">
        <v>0</v>
      </c>
      <c r="D811" t="s">
        <v>11273</v>
      </c>
      <c r="E811" t="s">
        <v>3768</v>
      </c>
    </row>
    <row r="812" spans="2:5">
      <c r="B812" t="s">
        <v>11274</v>
      </c>
      <c r="C812">
        <v>0</v>
      </c>
      <c r="D812" t="s">
        <v>11275</v>
      </c>
      <c r="E812" t="s">
        <v>3768</v>
      </c>
    </row>
    <row r="813" spans="2:5" ht="30">
      <c r="B813" t="s">
        <v>11276</v>
      </c>
      <c r="C813" s="15" t="s">
        <v>969</v>
      </c>
      <c r="D813" t="s">
        <v>11277</v>
      </c>
      <c r="E813" t="s">
        <v>3768</v>
      </c>
    </row>
    <row r="814" spans="2:5" ht="45">
      <c r="B814" t="s">
        <v>11278</v>
      </c>
      <c r="C814" s="15" t="s">
        <v>10606</v>
      </c>
      <c r="D814" t="s">
        <v>11279</v>
      </c>
      <c r="E814" t="s">
        <v>3768</v>
      </c>
    </row>
    <row r="815" spans="2:5" ht="30">
      <c r="B815" t="s">
        <v>11280</v>
      </c>
      <c r="C815" s="15" t="s">
        <v>969</v>
      </c>
      <c r="D815" t="s">
        <v>11281</v>
      </c>
      <c r="E815" t="s">
        <v>3768</v>
      </c>
    </row>
    <row r="816" spans="2:5">
      <c r="B816" t="s">
        <v>11282</v>
      </c>
      <c r="C816" t="s">
        <v>969</v>
      </c>
      <c r="D816" t="s">
        <v>11283</v>
      </c>
      <c r="E816" t="s">
        <v>3768</v>
      </c>
    </row>
    <row r="817" spans="1:5">
      <c r="B817" t="s">
        <v>11284</v>
      </c>
      <c r="C817" t="s">
        <v>969</v>
      </c>
      <c r="D817" t="s">
        <v>11285</v>
      </c>
      <c r="E817" t="s">
        <v>3768</v>
      </c>
    </row>
    <row r="818" spans="1:5">
      <c r="B818" t="s">
        <v>11286</v>
      </c>
      <c r="C818" t="s">
        <v>969</v>
      </c>
      <c r="D818" t="s">
        <v>11287</v>
      </c>
      <c r="E818" t="s">
        <v>3768</v>
      </c>
    </row>
    <row r="819" spans="1:5">
      <c r="B819" t="s">
        <v>11288</v>
      </c>
      <c r="C819" s="15">
        <v>0</v>
      </c>
      <c r="D819" t="s">
        <v>11289</v>
      </c>
      <c r="E819" t="s">
        <v>3768</v>
      </c>
    </row>
    <row r="820" spans="1:5" ht="30">
      <c r="B820" t="s">
        <v>11290</v>
      </c>
      <c r="C820" s="15" t="s">
        <v>969</v>
      </c>
      <c r="D820" t="s">
        <v>11291</v>
      </c>
      <c r="E820" t="s">
        <v>3768</v>
      </c>
    </row>
    <row r="821" spans="1:5">
      <c r="B821" t="s">
        <v>11292</v>
      </c>
      <c r="C821" t="s">
        <v>969</v>
      </c>
      <c r="D821" t="s">
        <v>11293</v>
      </c>
      <c r="E821" t="s">
        <v>3768</v>
      </c>
    </row>
    <row r="822" spans="1:5">
      <c r="B822" t="s">
        <v>11294</v>
      </c>
      <c r="C822" t="s">
        <v>969</v>
      </c>
      <c r="D822" t="s">
        <v>11295</v>
      </c>
      <c r="E822" t="s">
        <v>3768</v>
      </c>
    </row>
    <row r="823" spans="1:5">
      <c r="B823" t="s">
        <v>11296</v>
      </c>
      <c r="C823" t="s">
        <v>969</v>
      </c>
      <c r="D823" t="s">
        <v>11297</v>
      </c>
      <c r="E823" t="s">
        <v>3768</v>
      </c>
    </row>
    <row r="824" spans="1:5">
      <c r="B824" t="s">
        <v>11298</v>
      </c>
      <c r="C824" t="s">
        <v>969</v>
      </c>
      <c r="D824" t="s">
        <v>11299</v>
      </c>
      <c r="E824" t="s">
        <v>3768</v>
      </c>
    </row>
    <row r="825" spans="1:5">
      <c r="B825" t="s">
        <v>11300</v>
      </c>
      <c r="C825" t="s">
        <v>969</v>
      </c>
      <c r="D825" t="s">
        <v>11301</v>
      </c>
      <c r="E825" t="s">
        <v>3768</v>
      </c>
    </row>
    <row r="826" spans="1:5">
      <c r="B826" t="s">
        <v>11302</v>
      </c>
      <c r="C826" t="s">
        <v>969</v>
      </c>
      <c r="D826" t="s">
        <v>11303</v>
      </c>
      <c r="E826" t="s">
        <v>3768</v>
      </c>
    </row>
    <row r="827" spans="1:5">
      <c r="B827" t="s">
        <v>11304</v>
      </c>
      <c r="C827" t="s">
        <v>969</v>
      </c>
      <c r="D827" t="s">
        <v>11305</v>
      </c>
      <c r="E827" t="s">
        <v>3768</v>
      </c>
    </row>
    <row r="828" spans="1:5">
      <c r="B828" t="s">
        <v>15121</v>
      </c>
      <c r="C828" s="15">
        <v>0</v>
      </c>
      <c r="D828" t="s">
        <v>11306</v>
      </c>
      <c r="E828" t="s">
        <v>3768</v>
      </c>
    </row>
    <row r="829" spans="1:5" ht="30">
      <c r="B829" t="s">
        <v>11307</v>
      </c>
      <c r="C829" s="15" t="s">
        <v>969</v>
      </c>
      <c r="D829" t="s">
        <v>11308</v>
      </c>
      <c r="E829" t="s">
        <v>3768</v>
      </c>
    </row>
    <row r="830" spans="1:5" ht="45">
      <c r="B830" t="s">
        <v>11309</v>
      </c>
      <c r="C830" s="15" t="s">
        <v>10606</v>
      </c>
      <c r="D830" t="s">
        <v>11310</v>
      </c>
      <c r="E830" t="s">
        <v>3768</v>
      </c>
    </row>
    <row r="831" spans="1:5">
      <c r="A831" t="s">
        <v>11311</v>
      </c>
      <c r="B831" t="s">
        <v>11312</v>
      </c>
      <c r="C831" s="15" t="s">
        <v>860</v>
      </c>
      <c r="D831" t="s">
        <v>11313</v>
      </c>
      <c r="E831" t="s">
        <v>3773</v>
      </c>
    </row>
    <row r="832" spans="1:5">
      <c r="C832" s="15"/>
      <c r="D832" t="s">
        <v>11314</v>
      </c>
      <c r="E832" t="s">
        <v>3773</v>
      </c>
    </row>
    <row r="833" spans="1:5">
      <c r="C833" s="15"/>
      <c r="D833" t="s">
        <v>11315</v>
      </c>
      <c r="E833" t="s">
        <v>3773</v>
      </c>
    </row>
    <row r="834" spans="1:5">
      <c r="C834" s="15"/>
      <c r="D834" t="s">
        <v>11316</v>
      </c>
      <c r="E834" t="s">
        <v>3768</v>
      </c>
    </row>
    <row r="835" spans="1:5">
      <c r="C835" s="15"/>
      <c r="D835" t="s">
        <v>11317</v>
      </c>
      <c r="E835" t="s">
        <v>3768</v>
      </c>
    </row>
    <row r="836" spans="1:5">
      <c r="C836" s="15"/>
      <c r="D836" t="s">
        <v>11318</v>
      </c>
      <c r="E836" t="s">
        <v>3768</v>
      </c>
    </row>
    <row r="837" spans="1:5">
      <c r="B837" t="s">
        <v>11319</v>
      </c>
      <c r="C837" s="15" t="s">
        <v>866</v>
      </c>
      <c r="D837" t="s">
        <v>11320</v>
      </c>
      <c r="E837" t="s">
        <v>3773</v>
      </c>
    </row>
    <row r="838" spans="1:5">
      <c r="C838" s="15"/>
      <c r="D838" t="s">
        <v>11321</v>
      </c>
      <c r="E838" t="s">
        <v>3768</v>
      </c>
    </row>
    <row r="839" spans="1:5">
      <c r="B839" t="s">
        <v>11322</v>
      </c>
      <c r="C839" s="15" t="s">
        <v>870</v>
      </c>
      <c r="D839" t="s">
        <v>11323</v>
      </c>
      <c r="E839" t="s">
        <v>3773</v>
      </c>
    </row>
    <row r="840" spans="1:5">
      <c r="C840" s="15"/>
      <c r="D840" t="s">
        <v>11324</v>
      </c>
      <c r="E840" t="s">
        <v>3768</v>
      </c>
    </row>
    <row r="841" spans="1:5">
      <c r="B841" t="s">
        <v>11325</v>
      </c>
      <c r="C841" s="15" t="s">
        <v>874</v>
      </c>
      <c r="D841" t="s">
        <v>11326</v>
      </c>
      <c r="E841" t="s">
        <v>3773</v>
      </c>
    </row>
    <row r="842" spans="1:5">
      <c r="C842" s="15"/>
      <c r="D842" t="s">
        <v>11327</v>
      </c>
      <c r="E842" t="s">
        <v>3768</v>
      </c>
    </row>
    <row r="843" spans="1:5">
      <c r="B843" t="s">
        <v>11328</v>
      </c>
      <c r="C843" s="15" t="s">
        <v>878</v>
      </c>
      <c r="D843" t="s">
        <v>11329</v>
      </c>
      <c r="E843" t="s">
        <v>3773</v>
      </c>
    </row>
    <row r="844" spans="1:5">
      <c r="C844" s="15"/>
      <c r="D844" t="s">
        <v>11330</v>
      </c>
      <c r="E844" t="s">
        <v>3773</v>
      </c>
    </row>
    <row r="845" spans="1:5">
      <c r="C845" s="15"/>
      <c r="D845" t="s">
        <v>11331</v>
      </c>
      <c r="E845" t="s">
        <v>3768</v>
      </c>
    </row>
    <row r="846" spans="1:5">
      <c r="C846" s="15"/>
      <c r="D846" t="s">
        <v>11332</v>
      </c>
      <c r="E846" t="s">
        <v>3768</v>
      </c>
    </row>
    <row r="847" spans="1:5">
      <c r="A847" t="s">
        <v>11333</v>
      </c>
      <c r="B847" t="s">
        <v>11334</v>
      </c>
      <c r="C847" s="15" t="s">
        <v>882</v>
      </c>
      <c r="D847" t="s">
        <v>11335</v>
      </c>
      <c r="E847" t="s">
        <v>3773</v>
      </c>
    </row>
    <row r="848" spans="1:5">
      <c r="C848" s="15"/>
      <c r="D848" t="s">
        <v>11334</v>
      </c>
      <c r="E848" t="s">
        <v>3768</v>
      </c>
    </row>
    <row r="849" spans="1:5" ht="30">
      <c r="B849" t="s">
        <v>11336</v>
      </c>
      <c r="C849" s="15" t="s">
        <v>888</v>
      </c>
      <c r="D849" t="s">
        <v>11337</v>
      </c>
      <c r="E849" t="s">
        <v>3773</v>
      </c>
    </row>
    <row r="850" spans="1:5">
      <c r="C850" s="15"/>
      <c r="D850" t="s">
        <v>11336</v>
      </c>
      <c r="E850" t="s">
        <v>3768</v>
      </c>
    </row>
    <row r="851" spans="1:5" ht="45">
      <c r="A851" t="s">
        <v>11338</v>
      </c>
      <c r="B851" t="s">
        <v>15122</v>
      </c>
      <c r="C851" s="15" t="s">
        <v>11339</v>
      </c>
      <c r="D851" t="s">
        <v>11340</v>
      </c>
      <c r="E851" t="s">
        <v>3773</v>
      </c>
    </row>
    <row r="852" spans="1:5">
      <c r="C852" s="15"/>
      <c r="D852" t="s">
        <v>11341</v>
      </c>
      <c r="E852" t="s">
        <v>3768</v>
      </c>
    </row>
    <row r="853" spans="1:5" ht="45">
      <c r="B853" t="s">
        <v>11342</v>
      </c>
      <c r="C853" s="15" t="s">
        <v>901</v>
      </c>
      <c r="D853" t="s">
        <v>11343</v>
      </c>
      <c r="E853" t="s">
        <v>3773</v>
      </c>
    </row>
    <row r="854" spans="1:5">
      <c r="C854" s="15"/>
      <c r="D854" t="s">
        <v>11344</v>
      </c>
      <c r="E854" t="s">
        <v>3768</v>
      </c>
    </row>
    <row r="855" spans="1:5" ht="45">
      <c r="B855" t="s">
        <v>11345</v>
      </c>
      <c r="C855" s="15" t="s">
        <v>906</v>
      </c>
      <c r="D855" t="s">
        <v>11346</v>
      </c>
      <c r="E855" t="s">
        <v>3773</v>
      </c>
    </row>
    <row r="856" spans="1:5">
      <c r="C856" s="15"/>
      <c r="D856" t="s">
        <v>11347</v>
      </c>
      <c r="E856" t="s">
        <v>3773</v>
      </c>
    </row>
    <row r="857" spans="1:5">
      <c r="C857" s="15"/>
      <c r="D857" t="s">
        <v>11348</v>
      </c>
      <c r="E857" t="s">
        <v>3773</v>
      </c>
    </row>
    <row r="858" spans="1:5">
      <c r="C858" s="15"/>
      <c r="D858" t="s">
        <v>11349</v>
      </c>
      <c r="E858" t="s">
        <v>3773</v>
      </c>
    </row>
    <row r="859" spans="1:5">
      <c r="C859" s="15"/>
      <c r="D859" t="s">
        <v>11350</v>
      </c>
      <c r="E859" t="s">
        <v>3768</v>
      </c>
    </row>
    <row r="860" spans="1:5">
      <c r="C860" s="15"/>
      <c r="D860" t="s">
        <v>11351</v>
      </c>
      <c r="E860" t="s">
        <v>3768</v>
      </c>
    </row>
    <row r="861" spans="1:5">
      <c r="C861" s="15"/>
      <c r="D861" t="s">
        <v>11352</v>
      </c>
      <c r="E861" t="s">
        <v>3768</v>
      </c>
    </row>
    <row r="862" spans="1:5">
      <c r="C862" s="15"/>
      <c r="D862" t="s">
        <v>11353</v>
      </c>
      <c r="E862" t="s">
        <v>3768</v>
      </c>
    </row>
    <row r="863" spans="1:5" ht="30">
      <c r="B863" t="s">
        <v>11354</v>
      </c>
      <c r="C863" s="15" t="s">
        <v>911</v>
      </c>
      <c r="D863" t="s">
        <v>11355</v>
      </c>
      <c r="E863" t="s">
        <v>3768</v>
      </c>
    </row>
    <row r="864" spans="1:5" ht="90">
      <c r="A864" t="s">
        <v>11356</v>
      </c>
      <c r="B864" t="s">
        <v>11357</v>
      </c>
      <c r="C864" s="15" t="s">
        <v>918</v>
      </c>
      <c r="D864" t="s">
        <v>11358</v>
      </c>
      <c r="E864" t="s">
        <v>3768</v>
      </c>
    </row>
    <row r="865" spans="1:5">
      <c r="C865" s="15"/>
      <c r="D865" t="s">
        <v>11359</v>
      </c>
      <c r="E865" t="s">
        <v>3768</v>
      </c>
    </row>
    <row r="866" spans="1:5">
      <c r="C866" s="15"/>
      <c r="D866" t="s">
        <v>11360</v>
      </c>
      <c r="E866" t="s">
        <v>3768</v>
      </c>
    </row>
    <row r="867" spans="1:5">
      <c r="C867" s="15"/>
      <c r="D867" t="s">
        <v>11361</v>
      </c>
      <c r="E867" t="s">
        <v>3768</v>
      </c>
    </row>
    <row r="868" spans="1:5">
      <c r="C868" s="15"/>
      <c r="D868" t="s">
        <v>11362</v>
      </c>
      <c r="E868" t="s">
        <v>3773</v>
      </c>
    </row>
    <row r="869" spans="1:5">
      <c r="C869" s="15"/>
      <c r="D869" t="s">
        <v>11363</v>
      </c>
      <c r="E869" t="s">
        <v>3773</v>
      </c>
    </row>
    <row r="870" spans="1:5">
      <c r="C870" s="15"/>
      <c r="D870" t="s">
        <v>11364</v>
      </c>
      <c r="E870" t="s">
        <v>3773</v>
      </c>
    </row>
    <row r="871" spans="1:5">
      <c r="B871" t="s">
        <v>15123</v>
      </c>
      <c r="C871" s="15">
        <v>0</v>
      </c>
      <c r="D871" t="s">
        <v>11365</v>
      </c>
      <c r="E871" t="s">
        <v>3768</v>
      </c>
    </row>
    <row r="872" spans="1:5">
      <c r="C872" s="15"/>
      <c r="D872" t="s">
        <v>11366</v>
      </c>
      <c r="E872" t="s">
        <v>3773</v>
      </c>
    </row>
    <row r="873" spans="1:5" ht="90">
      <c r="B873" t="s">
        <v>11367</v>
      </c>
      <c r="C873" s="15" t="s">
        <v>924</v>
      </c>
      <c r="D873" t="s">
        <v>11368</v>
      </c>
      <c r="E873" t="s">
        <v>3768</v>
      </c>
    </row>
    <row r="874" spans="1:5" ht="90">
      <c r="B874" t="s">
        <v>11369</v>
      </c>
      <c r="C874" s="15" t="s">
        <v>930</v>
      </c>
      <c r="D874" t="s">
        <v>11370</v>
      </c>
      <c r="E874" t="s">
        <v>3768</v>
      </c>
    </row>
    <row r="875" spans="1:5">
      <c r="C875" s="15"/>
      <c r="D875" t="s">
        <v>11371</v>
      </c>
      <c r="E875" t="s">
        <v>3768</v>
      </c>
    </row>
    <row r="876" spans="1:5" ht="105">
      <c r="B876" t="s">
        <v>11372</v>
      </c>
      <c r="C876" s="15" t="s">
        <v>3202</v>
      </c>
      <c r="D876" t="s">
        <v>11373</v>
      </c>
      <c r="E876" t="s">
        <v>3768</v>
      </c>
    </row>
    <row r="877" spans="1:5">
      <c r="C877" s="15"/>
      <c r="D877" t="s">
        <v>11374</v>
      </c>
      <c r="E877" t="s">
        <v>3768</v>
      </c>
    </row>
    <row r="878" spans="1:5">
      <c r="A878" t="s">
        <v>11375</v>
      </c>
      <c r="B878" t="s">
        <v>11376</v>
      </c>
      <c r="C878" s="15" t="s">
        <v>936</v>
      </c>
      <c r="D878" t="s">
        <v>11377</v>
      </c>
      <c r="E878" t="s">
        <v>3768</v>
      </c>
    </row>
    <row r="879" spans="1:5">
      <c r="C879" s="15"/>
      <c r="D879" t="s">
        <v>11378</v>
      </c>
      <c r="E879" t="s">
        <v>3768</v>
      </c>
    </row>
    <row r="880" spans="1:5">
      <c r="C880" s="15"/>
      <c r="D880" t="s">
        <v>11379</v>
      </c>
      <c r="E880" t="s">
        <v>3773</v>
      </c>
    </row>
    <row r="881" spans="1:5">
      <c r="C881" s="15"/>
      <c r="D881" t="s">
        <v>11380</v>
      </c>
      <c r="E881" t="s">
        <v>3773</v>
      </c>
    </row>
    <row r="882" spans="1:5" ht="75">
      <c r="A882" t="s">
        <v>11381</v>
      </c>
      <c r="B882" t="s">
        <v>11382</v>
      </c>
      <c r="C882" s="15" t="s">
        <v>950</v>
      </c>
      <c r="D882" t="s">
        <v>11383</v>
      </c>
      <c r="E882" t="s">
        <v>3768</v>
      </c>
    </row>
    <row r="883" spans="1:5">
      <c r="C883" s="15"/>
      <c r="D883" t="s">
        <v>11384</v>
      </c>
      <c r="E883" t="s">
        <v>3768</v>
      </c>
    </row>
    <row r="884" spans="1:5">
      <c r="C884" s="15"/>
      <c r="D884" t="s">
        <v>11385</v>
      </c>
      <c r="E884" t="s">
        <v>3768</v>
      </c>
    </row>
    <row r="885" spans="1:5">
      <c r="C885" s="15"/>
      <c r="D885" t="s">
        <v>11386</v>
      </c>
      <c r="E885" t="s">
        <v>3773</v>
      </c>
    </row>
    <row r="886" spans="1:5">
      <c r="C886" s="15"/>
      <c r="D886" t="s">
        <v>11387</v>
      </c>
      <c r="E886" t="s">
        <v>3773</v>
      </c>
    </row>
    <row r="887" spans="1:5">
      <c r="C887" s="15"/>
      <c r="D887" t="s">
        <v>11388</v>
      </c>
      <c r="E887" t="s">
        <v>3773</v>
      </c>
    </row>
    <row r="888" spans="1:5" ht="45">
      <c r="B888" t="s">
        <v>11389</v>
      </c>
      <c r="C888" s="15" t="s">
        <v>957</v>
      </c>
      <c r="D888" t="s">
        <v>11390</v>
      </c>
      <c r="E888" t="s">
        <v>3768</v>
      </c>
    </row>
    <row r="889" spans="1:5">
      <c r="C889" s="15"/>
      <c r="D889" t="s">
        <v>11391</v>
      </c>
      <c r="E889" t="s">
        <v>3773</v>
      </c>
    </row>
    <row r="890" spans="1:5" ht="60">
      <c r="A890" t="s">
        <v>11392</v>
      </c>
      <c r="B890" t="s">
        <v>11393</v>
      </c>
      <c r="C890" s="15" t="s">
        <v>1100</v>
      </c>
      <c r="D890" t="s">
        <v>11394</v>
      </c>
      <c r="E890" t="s">
        <v>3773</v>
      </c>
    </row>
    <row r="891" spans="1:5">
      <c r="C891" s="15"/>
      <c r="D891" t="s">
        <v>11395</v>
      </c>
      <c r="E891" t="s">
        <v>3773</v>
      </c>
    </row>
    <row r="892" spans="1:5">
      <c r="C892" s="15"/>
      <c r="D892" t="s">
        <v>11396</v>
      </c>
      <c r="E892" t="s">
        <v>3773</v>
      </c>
    </row>
    <row r="893" spans="1:5">
      <c r="C893" s="15"/>
      <c r="D893" t="s">
        <v>11397</v>
      </c>
      <c r="E893" t="s">
        <v>3773</v>
      </c>
    </row>
    <row r="894" spans="1:5">
      <c r="C894" s="15"/>
      <c r="D894" t="s">
        <v>11398</v>
      </c>
      <c r="E894" t="s">
        <v>3768</v>
      </c>
    </row>
    <row r="895" spans="1:5">
      <c r="C895" s="15"/>
      <c r="D895" t="s">
        <v>11399</v>
      </c>
      <c r="E895" t="s">
        <v>3768</v>
      </c>
    </row>
    <row r="896" spans="1:5">
      <c r="B896" t="s">
        <v>11400</v>
      </c>
      <c r="C896" s="15" t="s">
        <v>1104</v>
      </c>
      <c r="D896" t="s">
        <v>11401</v>
      </c>
      <c r="E896" t="s">
        <v>3773</v>
      </c>
    </row>
    <row r="897" spans="2:5">
      <c r="C897" s="15"/>
      <c r="D897" t="s">
        <v>11402</v>
      </c>
      <c r="E897" t="s">
        <v>3768</v>
      </c>
    </row>
    <row r="898" spans="2:5" ht="60">
      <c r="B898" t="s">
        <v>11403</v>
      </c>
      <c r="C898" s="15" t="s">
        <v>1108</v>
      </c>
      <c r="D898" t="s">
        <v>11404</v>
      </c>
      <c r="E898" t="s">
        <v>3773</v>
      </c>
    </row>
    <row r="899" spans="2:5">
      <c r="C899" s="15"/>
      <c r="D899" t="s">
        <v>11405</v>
      </c>
      <c r="E899" t="s">
        <v>3773</v>
      </c>
    </row>
    <row r="900" spans="2:5">
      <c r="C900" s="15"/>
      <c r="D900" t="s">
        <v>11406</v>
      </c>
      <c r="E900" t="s">
        <v>3773</v>
      </c>
    </row>
    <row r="901" spans="2:5">
      <c r="C901" s="15"/>
      <c r="D901" t="s">
        <v>11407</v>
      </c>
      <c r="E901" t="s">
        <v>3773</v>
      </c>
    </row>
    <row r="902" spans="2:5">
      <c r="C902" s="15"/>
      <c r="D902" t="s">
        <v>11408</v>
      </c>
      <c r="E902" t="s">
        <v>3768</v>
      </c>
    </row>
    <row r="903" spans="2:5">
      <c r="C903" s="15"/>
      <c r="D903" t="s">
        <v>11409</v>
      </c>
      <c r="E903" t="s">
        <v>3768</v>
      </c>
    </row>
    <row r="904" spans="2:5">
      <c r="C904" s="15"/>
      <c r="D904" t="s">
        <v>11410</v>
      </c>
      <c r="E904" t="s">
        <v>3768</v>
      </c>
    </row>
    <row r="905" spans="2:5">
      <c r="C905" s="15"/>
      <c r="D905" t="s">
        <v>11411</v>
      </c>
      <c r="E905" t="s">
        <v>3768</v>
      </c>
    </row>
    <row r="906" spans="2:5">
      <c r="C906" s="15"/>
      <c r="D906" t="s">
        <v>11412</v>
      </c>
      <c r="E906" t="s">
        <v>3768</v>
      </c>
    </row>
    <row r="907" spans="2:5">
      <c r="C907" s="15"/>
      <c r="D907" t="s">
        <v>11413</v>
      </c>
      <c r="E907" t="s">
        <v>3768</v>
      </c>
    </row>
    <row r="908" spans="2:5">
      <c r="C908" s="15"/>
      <c r="D908" t="s">
        <v>11414</v>
      </c>
      <c r="E908" t="s">
        <v>3768</v>
      </c>
    </row>
    <row r="909" spans="2:5" ht="45">
      <c r="B909" t="s">
        <v>11415</v>
      </c>
      <c r="C909" s="15" t="s">
        <v>1111</v>
      </c>
      <c r="D909" t="s">
        <v>11416</v>
      </c>
      <c r="E909" t="s">
        <v>3773</v>
      </c>
    </row>
    <row r="910" spans="2:5">
      <c r="C910" s="15"/>
      <c r="D910" t="s">
        <v>11417</v>
      </c>
      <c r="E910" t="s">
        <v>3768</v>
      </c>
    </row>
    <row r="911" spans="2:5">
      <c r="B911" t="s">
        <v>11418</v>
      </c>
      <c r="C911" s="15" t="s">
        <v>1113</v>
      </c>
      <c r="D911" t="s">
        <v>11419</v>
      </c>
      <c r="E911" t="s">
        <v>3773</v>
      </c>
    </row>
    <row r="912" spans="2:5">
      <c r="C912" s="15"/>
      <c r="D912" t="s">
        <v>11420</v>
      </c>
      <c r="E912" t="s">
        <v>3773</v>
      </c>
    </row>
    <row r="913" spans="3:5">
      <c r="C913" s="15"/>
      <c r="D913" t="s">
        <v>11421</v>
      </c>
      <c r="E913" t="s">
        <v>3773</v>
      </c>
    </row>
    <row r="914" spans="3:5">
      <c r="C914" s="15"/>
      <c r="D914" t="s">
        <v>11422</v>
      </c>
      <c r="E914" t="s">
        <v>3773</v>
      </c>
    </row>
    <row r="915" spans="3:5">
      <c r="C915" s="15"/>
      <c r="D915" t="s">
        <v>11423</v>
      </c>
      <c r="E915" t="s">
        <v>3768</v>
      </c>
    </row>
    <row r="916" spans="3:5">
      <c r="C916" s="15"/>
      <c r="D916" t="s">
        <v>11424</v>
      </c>
      <c r="E916" t="s">
        <v>3773</v>
      </c>
    </row>
    <row r="917" spans="3:5">
      <c r="C917" s="15"/>
      <c r="D917" t="s">
        <v>11425</v>
      </c>
      <c r="E917" t="s">
        <v>3773</v>
      </c>
    </row>
    <row r="918" spans="3:5">
      <c r="C918" s="15"/>
      <c r="D918" t="s">
        <v>11426</v>
      </c>
      <c r="E918" t="s">
        <v>3773</v>
      </c>
    </row>
    <row r="919" spans="3:5">
      <c r="C919" s="15"/>
      <c r="D919" t="s">
        <v>11427</v>
      </c>
      <c r="E919" t="s">
        <v>3773</v>
      </c>
    </row>
    <row r="920" spans="3:5">
      <c r="C920" s="15"/>
      <c r="D920" t="s">
        <v>11428</v>
      </c>
      <c r="E920" t="s">
        <v>3773</v>
      </c>
    </row>
    <row r="921" spans="3:5">
      <c r="C921" s="15"/>
      <c r="D921" t="s">
        <v>11429</v>
      </c>
      <c r="E921" t="s">
        <v>3773</v>
      </c>
    </row>
    <row r="922" spans="3:5">
      <c r="C922" s="15"/>
      <c r="D922" t="s">
        <v>11430</v>
      </c>
      <c r="E922" t="s">
        <v>3773</v>
      </c>
    </row>
    <row r="923" spans="3:5">
      <c r="C923" s="15"/>
      <c r="D923" t="s">
        <v>11431</v>
      </c>
      <c r="E923" t="s">
        <v>3773</v>
      </c>
    </row>
    <row r="924" spans="3:5">
      <c r="C924" s="15"/>
      <c r="D924" t="s">
        <v>11432</v>
      </c>
      <c r="E924" t="s">
        <v>3773</v>
      </c>
    </row>
    <row r="925" spans="3:5">
      <c r="C925" s="15"/>
      <c r="D925" t="s">
        <v>11433</v>
      </c>
      <c r="E925" t="s">
        <v>3773</v>
      </c>
    </row>
    <row r="926" spans="3:5">
      <c r="C926" s="15"/>
      <c r="D926" t="s">
        <v>11434</v>
      </c>
      <c r="E926" t="s">
        <v>3773</v>
      </c>
    </row>
    <row r="927" spans="3:5">
      <c r="C927" s="15"/>
      <c r="D927" t="s">
        <v>11435</v>
      </c>
      <c r="E927" t="s">
        <v>3773</v>
      </c>
    </row>
    <row r="928" spans="3:5">
      <c r="C928" s="15"/>
      <c r="D928" t="s">
        <v>11436</v>
      </c>
      <c r="E928" t="s">
        <v>3773</v>
      </c>
    </row>
    <row r="929" spans="3:5">
      <c r="C929" s="15"/>
      <c r="D929" t="s">
        <v>11437</v>
      </c>
      <c r="E929" t="s">
        <v>3773</v>
      </c>
    </row>
    <row r="930" spans="3:5">
      <c r="C930" s="15"/>
      <c r="D930" t="s">
        <v>11438</v>
      </c>
      <c r="E930" t="s">
        <v>3773</v>
      </c>
    </row>
    <row r="931" spans="3:5">
      <c r="C931" s="15"/>
      <c r="D931" t="s">
        <v>11439</v>
      </c>
      <c r="E931" t="s">
        <v>3773</v>
      </c>
    </row>
    <row r="932" spans="3:5">
      <c r="C932" s="15"/>
      <c r="D932" t="s">
        <v>11440</v>
      </c>
      <c r="E932" t="s">
        <v>3773</v>
      </c>
    </row>
    <row r="933" spans="3:5">
      <c r="C933" s="15"/>
      <c r="D933" t="s">
        <v>11441</v>
      </c>
      <c r="E933" t="s">
        <v>3773</v>
      </c>
    </row>
    <row r="934" spans="3:5">
      <c r="C934" s="15"/>
      <c r="D934" t="s">
        <v>11442</v>
      </c>
      <c r="E934" t="s">
        <v>3773</v>
      </c>
    </row>
    <row r="935" spans="3:5">
      <c r="C935" s="15"/>
      <c r="D935" t="s">
        <v>11443</v>
      </c>
      <c r="E935" t="s">
        <v>3773</v>
      </c>
    </row>
    <row r="936" spans="3:5">
      <c r="C936" s="15"/>
      <c r="D936" t="s">
        <v>11444</v>
      </c>
      <c r="E936" t="s">
        <v>3773</v>
      </c>
    </row>
    <row r="937" spans="3:5">
      <c r="C937" s="15"/>
      <c r="D937" t="s">
        <v>11445</v>
      </c>
      <c r="E937" t="s">
        <v>3773</v>
      </c>
    </row>
    <row r="938" spans="3:5">
      <c r="C938" s="15"/>
      <c r="D938" t="s">
        <v>11446</v>
      </c>
      <c r="E938" t="s">
        <v>3773</v>
      </c>
    </row>
    <row r="939" spans="3:5">
      <c r="C939" s="15"/>
      <c r="D939" t="s">
        <v>11447</v>
      </c>
      <c r="E939" t="s">
        <v>3773</v>
      </c>
    </row>
    <row r="940" spans="3:5">
      <c r="C940" s="15"/>
      <c r="D940" t="s">
        <v>11448</v>
      </c>
      <c r="E940" t="s">
        <v>3773</v>
      </c>
    </row>
    <row r="941" spans="3:5">
      <c r="C941" s="15"/>
      <c r="D941" t="s">
        <v>11449</v>
      </c>
      <c r="E941" t="s">
        <v>3773</v>
      </c>
    </row>
    <row r="942" spans="3:5">
      <c r="C942" s="15"/>
      <c r="D942" t="s">
        <v>11450</v>
      </c>
      <c r="E942" t="s">
        <v>3773</v>
      </c>
    </row>
    <row r="943" spans="3:5">
      <c r="C943" s="15"/>
      <c r="D943" t="s">
        <v>11451</v>
      </c>
      <c r="E943" t="s">
        <v>3773</v>
      </c>
    </row>
    <row r="944" spans="3:5">
      <c r="C944" s="15"/>
      <c r="D944" t="s">
        <v>11452</v>
      </c>
      <c r="E944" t="s">
        <v>3773</v>
      </c>
    </row>
    <row r="945" spans="3:5">
      <c r="C945" s="15"/>
      <c r="D945" t="s">
        <v>11453</v>
      </c>
      <c r="E945" t="s">
        <v>3773</v>
      </c>
    </row>
    <row r="946" spans="3:5">
      <c r="C946" s="15"/>
      <c r="D946" t="s">
        <v>11454</v>
      </c>
      <c r="E946" t="s">
        <v>3768</v>
      </c>
    </row>
    <row r="947" spans="3:5">
      <c r="C947" s="15"/>
      <c r="D947" t="s">
        <v>11455</v>
      </c>
      <c r="E947" t="s">
        <v>3768</v>
      </c>
    </row>
    <row r="948" spans="3:5">
      <c r="C948" s="15"/>
      <c r="D948" t="s">
        <v>15124</v>
      </c>
      <c r="E948" t="s">
        <v>3768</v>
      </c>
    </row>
    <row r="949" spans="3:5">
      <c r="C949" s="15"/>
      <c r="D949" t="s">
        <v>11456</v>
      </c>
      <c r="E949" t="s">
        <v>3768</v>
      </c>
    </row>
    <row r="950" spans="3:5">
      <c r="C950" s="15"/>
      <c r="D950" t="s">
        <v>11457</v>
      </c>
      <c r="E950" t="s">
        <v>3768</v>
      </c>
    </row>
    <row r="951" spans="3:5">
      <c r="C951" s="15"/>
      <c r="D951" t="s">
        <v>11458</v>
      </c>
      <c r="E951" t="s">
        <v>3768</v>
      </c>
    </row>
    <row r="952" spans="3:5">
      <c r="C952" s="15"/>
      <c r="D952" t="s">
        <v>11459</v>
      </c>
      <c r="E952" t="s">
        <v>3768</v>
      </c>
    </row>
    <row r="953" spans="3:5">
      <c r="C953" s="15"/>
      <c r="D953" t="s">
        <v>11460</v>
      </c>
      <c r="E953" t="s">
        <v>3768</v>
      </c>
    </row>
    <row r="954" spans="3:5">
      <c r="C954" s="15"/>
      <c r="D954" t="s">
        <v>11461</v>
      </c>
      <c r="E954" t="s">
        <v>3768</v>
      </c>
    </row>
    <row r="955" spans="3:5">
      <c r="C955" s="15"/>
      <c r="D955" t="s">
        <v>11462</v>
      </c>
      <c r="E955" t="s">
        <v>3768</v>
      </c>
    </row>
    <row r="956" spans="3:5">
      <c r="C956" s="15"/>
      <c r="D956" t="s">
        <v>11463</v>
      </c>
      <c r="E956" t="s">
        <v>3768</v>
      </c>
    </row>
    <row r="957" spans="3:5">
      <c r="C957" s="15"/>
      <c r="D957" t="s">
        <v>11464</v>
      </c>
      <c r="E957" t="s">
        <v>3768</v>
      </c>
    </row>
    <row r="958" spans="3:5">
      <c r="C958" s="15"/>
      <c r="D958" t="s">
        <v>11465</v>
      </c>
      <c r="E958" t="s">
        <v>3768</v>
      </c>
    </row>
    <row r="959" spans="3:5">
      <c r="C959" s="15"/>
      <c r="D959" t="s">
        <v>11466</v>
      </c>
      <c r="E959" t="s">
        <v>3768</v>
      </c>
    </row>
    <row r="960" spans="3:5">
      <c r="C960" s="15"/>
      <c r="D960" t="s">
        <v>11467</v>
      </c>
      <c r="E960" t="s">
        <v>3768</v>
      </c>
    </row>
    <row r="961" spans="3:5">
      <c r="C961" s="15"/>
      <c r="D961" t="s">
        <v>11468</v>
      </c>
      <c r="E961" t="s">
        <v>3768</v>
      </c>
    </row>
    <row r="962" spans="3:5">
      <c r="C962" s="15"/>
      <c r="D962" t="s">
        <v>11469</v>
      </c>
      <c r="E962" t="s">
        <v>3768</v>
      </c>
    </row>
    <row r="963" spans="3:5">
      <c r="C963" s="15"/>
      <c r="D963" t="s">
        <v>11470</v>
      </c>
      <c r="E963" t="s">
        <v>3768</v>
      </c>
    </row>
    <row r="964" spans="3:5">
      <c r="C964" s="15"/>
      <c r="D964" t="s">
        <v>11471</v>
      </c>
      <c r="E964" t="s">
        <v>3773</v>
      </c>
    </row>
    <row r="965" spans="3:5">
      <c r="C965" s="15"/>
      <c r="D965" t="s">
        <v>11472</v>
      </c>
      <c r="E965" t="s">
        <v>3768</v>
      </c>
    </row>
    <row r="966" spans="3:5">
      <c r="C966" s="15"/>
      <c r="D966" t="s">
        <v>11473</v>
      </c>
      <c r="E966" t="s">
        <v>3768</v>
      </c>
    </row>
    <row r="967" spans="3:5">
      <c r="C967" s="15"/>
      <c r="D967" t="s">
        <v>11474</v>
      </c>
      <c r="E967" t="s">
        <v>3768</v>
      </c>
    </row>
    <row r="968" spans="3:5">
      <c r="C968" s="15"/>
      <c r="D968" t="s">
        <v>11475</v>
      </c>
      <c r="E968" t="s">
        <v>3768</v>
      </c>
    </row>
    <row r="969" spans="3:5">
      <c r="C969" s="15"/>
      <c r="D969" t="s">
        <v>11476</v>
      </c>
      <c r="E969" t="s">
        <v>3768</v>
      </c>
    </row>
    <row r="970" spans="3:5">
      <c r="C970" s="15"/>
      <c r="D970" t="s">
        <v>11477</v>
      </c>
      <c r="E970" t="s">
        <v>3768</v>
      </c>
    </row>
    <row r="971" spans="3:5">
      <c r="C971" s="15"/>
      <c r="D971" t="s">
        <v>11478</v>
      </c>
      <c r="E971" t="s">
        <v>3768</v>
      </c>
    </row>
    <row r="972" spans="3:5">
      <c r="C972" s="15"/>
      <c r="D972" t="s">
        <v>11479</v>
      </c>
      <c r="E972" t="s">
        <v>3768</v>
      </c>
    </row>
    <row r="973" spans="3:5">
      <c r="C973" s="15"/>
      <c r="D973" t="s">
        <v>11480</v>
      </c>
      <c r="E973" t="s">
        <v>3768</v>
      </c>
    </row>
    <row r="974" spans="3:5">
      <c r="C974" s="15"/>
      <c r="D974" t="s">
        <v>11481</v>
      </c>
      <c r="E974" t="s">
        <v>3768</v>
      </c>
    </row>
    <row r="975" spans="3:5">
      <c r="C975" s="15"/>
      <c r="D975" t="s">
        <v>11482</v>
      </c>
      <c r="E975" t="s">
        <v>3768</v>
      </c>
    </row>
    <row r="976" spans="3:5">
      <c r="C976" s="15"/>
      <c r="D976" t="s">
        <v>11483</v>
      </c>
      <c r="E976" t="s">
        <v>3768</v>
      </c>
    </row>
    <row r="977" spans="3:5">
      <c r="C977" s="15"/>
      <c r="D977" t="s">
        <v>11484</v>
      </c>
      <c r="E977" t="s">
        <v>3768</v>
      </c>
    </row>
    <row r="978" spans="3:5">
      <c r="C978" s="15"/>
      <c r="D978" t="s">
        <v>11485</v>
      </c>
      <c r="E978" t="s">
        <v>3768</v>
      </c>
    </row>
    <row r="979" spans="3:5">
      <c r="C979" s="15"/>
      <c r="D979" t="s">
        <v>11486</v>
      </c>
      <c r="E979" t="s">
        <v>3768</v>
      </c>
    </row>
    <row r="980" spans="3:5">
      <c r="C980" s="15"/>
      <c r="D980" t="s">
        <v>11487</v>
      </c>
      <c r="E980" t="s">
        <v>3768</v>
      </c>
    </row>
    <row r="981" spans="3:5">
      <c r="C981" s="15"/>
      <c r="D981" t="s">
        <v>11488</v>
      </c>
      <c r="E981" t="s">
        <v>3768</v>
      </c>
    </row>
    <row r="982" spans="3:5">
      <c r="C982" s="15"/>
      <c r="D982" t="s">
        <v>11489</v>
      </c>
      <c r="E982" t="s">
        <v>3768</v>
      </c>
    </row>
    <row r="983" spans="3:5">
      <c r="C983" s="15"/>
      <c r="D983" t="s">
        <v>11490</v>
      </c>
      <c r="E983" t="s">
        <v>3768</v>
      </c>
    </row>
    <row r="984" spans="3:5">
      <c r="C984" s="15"/>
      <c r="D984" t="s">
        <v>11491</v>
      </c>
      <c r="E984" t="s">
        <v>3768</v>
      </c>
    </row>
    <row r="985" spans="3:5">
      <c r="C985" s="15"/>
      <c r="D985" t="s">
        <v>11492</v>
      </c>
      <c r="E985" t="s">
        <v>3768</v>
      </c>
    </row>
    <row r="986" spans="3:5">
      <c r="C986" s="15"/>
      <c r="D986" t="s">
        <v>11493</v>
      </c>
      <c r="E986" t="s">
        <v>3768</v>
      </c>
    </row>
    <row r="987" spans="3:5">
      <c r="C987" s="15"/>
      <c r="D987" t="s">
        <v>11494</v>
      </c>
      <c r="E987" t="s">
        <v>3768</v>
      </c>
    </row>
    <row r="988" spans="3:5">
      <c r="C988" s="15"/>
      <c r="D988" t="s">
        <v>11495</v>
      </c>
      <c r="E988" t="s">
        <v>3768</v>
      </c>
    </row>
    <row r="989" spans="3:5">
      <c r="C989" s="15"/>
      <c r="D989" t="s">
        <v>11496</v>
      </c>
      <c r="E989" t="s">
        <v>3768</v>
      </c>
    </row>
    <row r="990" spans="3:5">
      <c r="C990" s="15"/>
      <c r="D990" t="s">
        <v>11497</v>
      </c>
      <c r="E990" t="s">
        <v>3768</v>
      </c>
    </row>
    <row r="991" spans="3:5">
      <c r="C991" s="15"/>
      <c r="D991" t="s">
        <v>11498</v>
      </c>
      <c r="E991" t="s">
        <v>3768</v>
      </c>
    </row>
    <row r="992" spans="3:5">
      <c r="C992" s="15"/>
      <c r="D992" t="s">
        <v>11499</v>
      </c>
      <c r="E992" t="s">
        <v>3768</v>
      </c>
    </row>
    <row r="993" spans="1:5">
      <c r="C993" s="15"/>
      <c r="D993" t="s">
        <v>11500</v>
      </c>
      <c r="E993" t="s">
        <v>3768</v>
      </c>
    </row>
    <row r="994" spans="1:5">
      <c r="B994" t="s">
        <v>11501</v>
      </c>
      <c r="C994" s="15" t="s">
        <v>1116</v>
      </c>
      <c r="D994" t="s">
        <v>11502</v>
      </c>
      <c r="E994" t="s">
        <v>3773</v>
      </c>
    </row>
    <row r="995" spans="1:5">
      <c r="C995" s="15"/>
      <c r="D995" t="s">
        <v>11503</v>
      </c>
      <c r="E995" t="s">
        <v>3768</v>
      </c>
    </row>
    <row r="996" spans="1:5" ht="45">
      <c r="B996" t="s">
        <v>11504</v>
      </c>
      <c r="C996" s="15" t="s">
        <v>3693</v>
      </c>
      <c r="D996" t="s">
        <v>11505</v>
      </c>
      <c r="E996" t="s">
        <v>3773</v>
      </c>
    </row>
    <row r="997" spans="1:5">
      <c r="C997" s="15"/>
      <c r="D997" t="s">
        <v>11506</v>
      </c>
      <c r="E997" t="s">
        <v>3768</v>
      </c>
    </row>
    <row r="998" spans="1:5" ht="30">
      <c r="B998" t="s">
        <v>11507</v>
      </c>
      <c r="C998" s="15" t="s">
        <v>1128</v>
      </c>
      <c r="D998" t="s">
        <v>11508</v>
      </c>
      <c r="E998" t="s">
        <v>3768</v>
      </c>
    </row>
    <row r="999" spans="1:5">
      <c r="A999" t="s">
        <v>11509</v>
      </c>
      <c r="B999" t="s">
        <v>15125</v>
      </c>
      <c r="C999" s="15">
        <v>0</v>
      </c>
      <c r="D999" t="s">
        <v>11511</v>
      </c>
      <c r="E999" t="s">
        <v>3773</v>
      </c>
    </row>
    <row r="1000" spans="1:5">
      <c r="C1000" s="15"/>
      <c r="D1000" t="s">
        <v>11510</v>
      </c>
      <c r="E1000" t="s">
        <v>3768</v>
      </c>
    </row>
    <row r="1001" spans="1:5" ht="90">
      <c r="B1001" t="s">
        <v>11512</v>
      </c>
      <c r="C1001" s="15" t="s">
        <v>3500</v>
      </c>
      <c r="D1001" t="s">
        <v>11513</v>
      </c>
      <c r="E1001" t="s">
        <v>3773</v>
      </c>
    </row>
    <row r="1002" spans="1:5">
      <c r="C1002" s="15"/>
      <c r="D1002" t="s">
        <v>11514</v>
      </c>
      <c r="E1002" t="s">
        <v>3768</v>
      </c>
    </row>
    <row r="1003" spans="1:5">
      <c r="B1003" t="s">
        <v>11515</v>
      </c>
      <c r="C1003" s="15" t="s">
        <v>1136</v>
      </c>
      <c r="D1003" t="s">
        <v>11516</v>
      </c>
      <c r="E1003" t="s">
        <v>3768</v>
      </c>
    </row>
    <row r="1004" spans="1:5">
      <c r="B1004" t="s">
        <v>15126</v>
      </c>
      <c r="C1004" s="15" t="s">
        <v>1143</v>
      </c>
      <c r="D1004" t="s">
        <v>15127</v>
      </c>
      <c r="E1004" t="s">
        <v>3768</v>
      </c>
    </row>
    <row r="1005" spans="1:5" ht="30">
      <c r="A1005" t="s">
        <v>11517</v>
      </c>
      <c r="B1005" t="s">
        <v>11518</v>
      </c>
      <c r="C1005" s="15" t="s">
        <v>1160</v>
      </c>
      <c r="D1005" t="s">
        <v>11519</v>
      </c>
      <c r="E1005" t="s">
        <v>3773</v>
      </c>
    </row>
    <row r="1006" spans="1:5">
      <c r="C1006" s="15"/>
      <c r="D1006" t="s">
        <v>11520</v>
      </c>
      <c r="E1006" t="s">
        <v>3768</v>
      </c>
    </row>
    <row r="1007" spans="1:5" ht="30">
      <c r="B1007" t="s">
        <v>11521</v>
      </c>
      <c r="C1007" s="15" t="s">
        <v>1164</v>
      </c>
      <c r="D1007" t="s">
        <v>11522</v>
      </c>
      <c r="E1007" t="s">
        <v>3773</v>
      </c>
    </row>
    <row r="1008" spans="1:5">
      <c r="C1008" s="15"/>
      <c r="D1008" t="s">
        <v>11523</v>
      </c>
      <c r="E1008" t="s">
        <v>3768</v>
      </c>
    </row>
    <row r="1009" spans="1:5" ht="30">
      <c r="A1009" t="s">
        <v>11524</v>
      </c>
      <c r="B1009" t="s">
        <v>11525</v>
      </c>
      <c r="C1009" s="15" t="s">
        <v>1176</v>
      </c>
      <c r="D1009" t="s">
        <v>11526</v>
      </c>
      <c r="E1009" t="s">
        <v>3773</v>
      </c>
    </row>
    <row r="1010" spans="1:5">
      <c r="C1010" s="15"/>
      <c r="D1010" t="s">
        <v>11527</v>
      </c>
      <c r="E1010" t="s">
        <v>3768</v>
      </c>
    </row>
    <row r="1011" spans="1:5" ht="30">
      <c r="B1011" t="s">
        <v>11528</v>
      </c>
      <c r="C1011" s="15" t="s">
        <v>1180</v>
      </c>
      <c r="D1011" t="s">
        <v>11529</v>
      </c>
      <c r="E1011" t="s">
        <v>3773</v>
      </c>
    </row>
    <row r="1012" spans="1:5">
      <c r="C1012" s="15"/>
      <c r="D1012" t="s">
        <v>11530</v>
      </c>
      <c r="E1012" t="s">
        <v>3768</v>
      </c>
    </row>
    <row r="1013" spans="1:5" ht="30">
      <c r="A1013" t="s">
        <v>11531</v>
      </c>
      <c r="B1013" t="s">
        <v>11532</v>
      </c>
      <c r="C1013" s="15" t="s">
        <v>3415</v>
      </c>
      <c r="D1013" t="s">
        <v>11533</v>
      </c>
      <c r="E1013" t="s">
        <v>3768</v>
      </c>
    </row>
    <row r="1014" spans="1:5" ht="30">
      <c r="B1014" t="s">
        <v>11534</v>
      </c>
      <c r="C1014" s="15" t="s">
        <v>3333</v>
      </c>
      <c r="D1014" t="s">
        <v>11535</v>
      </c>
      <c r="E1014" t="s">
        <v>3768</v>
      </c>
    </row>
    <row r="1015" spans="1:5">
      <c r="C1015" s="15"/>
      <c r="D1015" t="s">
        <v>11536</v>
      </c>
      <c r="E1015" t="s">
        <v>3768</v>
      </c>
    </row>
    <row r="1016" spans="1:5">
      <c r="B1016" t="s">
        <v>11537</v>
      </c>
      <c r="C1016" s="15" t="s">
        <v>1195</v>
      </c>
      <c r="D1016" t="s">
        <v>11538</v>
      </c>
      <c r="E1016" t="s">
        <v>3768</v>
      </c>
    </row>
    <row r="1017" spans="1:5">
      <c r="B1017" t="s">
        <v>15128</v>
      </c>
      <c r="C1017" s="15" t="s">
        <v>1200</v>
      </c>
      <c r="D1017" t="s">
        <v>15129</v>
      </c>
      <c r="E1017" t="s">
        <v>3768</v>
      </c>
    </row>
    <row r="1018" spans="1:5" ht="30">
      <c r="B1018" t="s">
        <v>11539</v>
      </c>
      <c r="C1018" s="15" t="s">
        <v>911</v>
      </c>
      <c r="D1018" t="s">
        <v>11540</v>
      </c>
      <c r="E1018" t="s">
        <v>3773</v>
      </c>
    </row>
    <row r="1019" spans="1:5">
      <c r="C1019" s="15"/>
      <c r="D1019" t="s">
        <v>11541</v>
      </c>
      <c r="E1019" t="s">
        <v>3773</v>
      </c>
    </row>
    <row r="1020" spans="1:5">
      <c r="C1020" s="15"/>
      <c r="D1020" t="s">
        <v>11542</v>
      </c>
      <c r="E1020" t="s">
        <v>3773</v>
      </c>
    </row>
    <row r="1021" spans="1:5">
      <c r="C1021" s="15"/>
      <c r="D1021" t="s">
        <v>11543</v>
      </c>
      <c r="E1021" t="s">
        <v>3773</v>
      </c>
    </row>
    <row r="1022" spans="1:5">
      <c r="C1022" s="15"/>
      <c r="D1022" t="s">
        <v>11544</v>
      </c>
      <c r="E1022" t="s">
        <v>3773</v>
      </c>
    </row>
    <row r="1023" spans="1:5">
      <c r="C1023" s="15"/>
      <c r="D1023" t="s">
        <v>11545</v>
      </c>
      <c r="E1023" t="s">
        <v>3768</v>
      </c>
    </row>
    <row r="1024" spans="1:5">
      <c r="C1024" s="15"/>
      <c r="D1024" t="s">
        <v>11546</v>
      </c>
      <c r="E1024" t="s">
        <v>3768</v>
      </c>
    </row>
    <row r="1025" spans="1:5">
      <c r="C1025" s="15"/>
      <c r="D1025" t="s">
        <v>11547</v>
      </c>
      <c r="E1025" t="s">
        <v>3768</v>
      </c>
    </row>
    <row r="1026" spans="1:5">
      <c r="C1026" s="15"/>
      <c r="D1026" t="s">
        <v>11548</v>
      </c>
      <c r="E1026" t="s">
        <v>3768</v>
      </c>
    </row>
    <row r="1027" spans="1:5">
      <c r="C1027" s="15"/>
      <c r="D1027" t="s">
        <v>11549</v>
      </c>
      <c r="E1027" t="s">
        <v>3768</v>
      </c>
    </row>
    <row r="1028" spans="1:5">
      <c r="C1028" s="15"/>
      <c r="D1028" t="s">
        <v>11550</v>
      </c>
      <c r="E1028" t="s">
        <v>3768</v>
      </c>
    </row>
    <row r="1029" spans="1:5" ht="165">
      <c r="A1029" t="s">
        <v>11551</v>
      </c>
      <c r="B1029" t="s">
        <v>11552</v>
      </c>
      <c r="C1029" s="15" t="s">
        <v>3278</v>
      </c>
      <c r="D1029" t="s">
        <v>11553</v>
      </c>
      <c r="E1029" t="s">
        <v>3768</v>
      </c>
    </row>
    <row r="1030" spans="1:5">
      <c r="C1030" s="15"/>
      <c r="D1030" t="s">
        <v>11554</v>
      </c>
      <c r="E1030" t="s">
        <v>3768</v>
      </c>
    </row>
    <row r="1031" spans="1:5" ht="165">
      <c r="B1031" t="s">
        <v>11555</v>
      </c>
      <c r="C1031" s="15" t="s">
        <v>3281</v>
      </c>
      <c r="D1031" t="s">
        <v>11556</v>
      </c>
      <c r="E1031" t="s">
        <v>3768</v>
      </c>
    </row>
    <row r="1032" spans="1:5">
      <c r="B1032" t="s">
        <v>11557</v>
      </c>
      <c r="C1032" s="15" t="s">
        <v>1219</v>
      </c>
      <c r="D1032" t="s">
        <v>11558</v>
      </c>
      <c r="E1032" t="s">
        <v>3768</v>
      </c>
    </row>
    <row r="1033" spans="1:5">
      <c r="A1033" t="s">
        <v>11559</v>
      </c>
      <c r="B1033" t="s">
        <v>15130</v>
      </c>
      <c r="C1033" s="15">
        <v>0</v>
      </c>
      <c r="D1033" t="s">
        <v>11560</v>
      </c>
      <c r="E1033" t="s">
        <v>3773</v>
      </c>
    </row>
    <row r="1034" spans="1:5">
      <c r="C1034" s="15"/>
      <c r="D1034" t="s">
        <v>11561</v>
      </c>
      <c r="E1034" t="s">
        <v>3768</v>
      </c>
    </row>
    <row r="1035" spans="1:5">
      <c r="B1035" t="s">
        <v>15131</v>
      </c>
      <c r="C1035">
        <v>0</v>
      </c>
      <c r="D1035" t="s">
        <v>11562</v>
      </c>
      <c r="E1035" t="s">
        <v>3773</v>
      </c>
    </row>
    <row r="1036" spans="1:5">
      <c r="D1036" t="s">
        <v>11563</v>
      </c>
      <c r="E1036" t="s">
        <v>3768</v>
      </c>
    </row>
    <row r="1037" spans="1:5">
      <c r="B1037" t="s">
        <v>15132</v>
      </c>
      <c r="C1037">
        <v>0</v>
      </c>
      <c r="D1037" t="s">
        <v>11564</v>
      </c>
      <c r="E1037" t="s">
        <v>3773</v>
      </c>
    </row>
    <row r="1038" spans="1:5">
      <c r="D1038" t="s">
        <v>11565</v>
      </c>
      <c r="E1038" t="s">
        <v>3768</v>
      </c>
    </row>
    <row r="1039" spans="1:5">
      <c r="B1039" t="s">
        <v>15133</v>
      </c>
      <c r="C1039">
        <v>0</v>
      </c>
      <c r="D1039" t="s">
        <v>11566</v>
      </c>
      <c r="E1039" t="s">
        <v>3773</v>
      </c>
    </row>
    <row r="1040" spans="1:5">
      <c r="D1040" t="s">
        <v>11567</v>
      </c>
      <c r="E1040" t="s">
        <v>3768</v>
      </c>
    </row>
    <row r="1041" spans="1:5">
      <c r="A1041" t="s">
        <v>11568</v>
      </c>
      <c r="B1041" t="s">
        <v>11569</v>
      </c>
      <c r="C1041" s="15" t="s">
        <v>1242</v>
      </c>
      <c r="D1041" t="s">
        <v>11570</v>
      </c>
      <c r="E1041" t="s">
        <v>3773</v>
      </c>
    </row>
    <row r="1042" spans="1:5">
      <c r="C1042" s="15"/>
      <c r="D1042" t="s">
        <v>11571</v>
      </c>
      <c r="E1042" t="s">
        <v>3768</v>
      </c>
    </row>
    <row r="1043" spans="1:5">
      <c r="B1043" t="s">
        <v>11572</v>
      </c>
      <c r="C1043" s="15" t="s">
        <v>1247</v>
      </c>
      <c r="D1043" t="s">
        <v>11573</v>
      </c>
      <c r="E1043" t="s">
        <v>3773</v>
      </c>
    </row>
    <row r="1044" spans="1:5">
      <c r="C1044" s="15"/>
      <c r="D1044" t="s">
        <v>11574</v>
      </c>
      <c r="E1044" t="s">
        <v>3773</v>
      </c>
    </row>
    <row r="1045" spans="1:5">
      <c r="B1045" t="s">
        <v>11575</v>
      </c>
      <c r="C1045" s="15" t="s">
        <v>1252</v>
      </c>
      <c r="D1045" t="s">
        <v>11576</v>
      </c>
      <c r="E1045" t="s">
        <v>3773</v>
      </c>
    </row>
    <row r="1046" spans="1:5">
      <c r="C1046" s="15"/>
      <c r="D1046" t="s">
        <v>11577</v>
      </c>
      <c r="E1046" t="s">
        <v>3773</v>
      </c>
    </row>
    <row r="1047" spans="1:5">
      <c r="B1047" t="s">
        <v>11578</v>
      </c>
      <c r="C1047" s="15" t="s">
        <v>1257</v>
      </c>
      <c r="D1047" t="s">
        <v>11579</v>
      </c>
      <c r="E1047" t="s">
        <v>3773</v>
      </c>
    </row>
    <row r="1048" spans="1:5">
      <c r="C1048" s="15"/>
      <c r="D1048" t="s">
        <v>11580</v>
      </c>
      <c r="E1048" t="s">
        <v>3773</v>
      </c>
    </row>
    <row r="1049" spans="1:5">
      <c r="B1049" t="s">
        <v>11581</v>
      </c>
      <c r="C1049" s="15" t="s">
        <v>1262</v>
      </c>
      <c r="D1049" t="s">
        <v>11582</v>
      </c>
      <c r="E1049" t="s">
        <v>3773</v>
      </c>
    </row>
    <row r="1050" spans="1:5">
      <c r="C1050" s="15"/>
      <c r="D1050" t="s">
        <v>11583</v>
      </c>
      <c r="E1050" t="s">
        <v>3773</v>
      </c>
    </row>
    <row r="1051" spans="1:5">
      <c r="B1051" t="s">
        <v>11584</v>
      </c>
      <c r="C1051" s="15" t="s">
        <v>1267</v>
      </c>
      <c r="D1051" t="s">
        <v>11585</v>
      </c>
      <c r="E1051" t="s">
        <v>3773</v>
      </c>
    </row>
    <row r="1052" spans="1:5">
      <c r="C1052" s="15"/>
      <c r="D1052" t="s">
        <v>11586</v>
      </c>
      <c r="E1052" t="s">
        <v>3773</v>
      </c>
    </row>
    <row r="1053" spans="1:5">
      <c r="B1053" t="s">
        <v>11587</v>
      </c>
      <c r="C1053" s="15" t="s">
        <v>1272</v>
      </c>
      <c r="D1053" t="s">
        <v>11588</v>
      </c>
      <c r="E1053" t="s">
        <v>3773</v>
      </c>
    </row>
    <row r="1054" spans="1:5">
      <c r="C1054" s="15"/>
      <c r="D1054" t="s">
        <v>11589</v>
      </c>
      <c r="E1054" t="s">
        <v>3773</v>
      </c>
    </row>
    <row r="1055" spans="1:5">
      <c r="B1055" t="s">
        <v>11590</v>
      </c>
      <c r="C1055" s="15" t="s">
        <v>1277</v>
      </c>
      <c r="D1055" t="s">
        <v>11591</v>
      </c>
      <c r="E1055" t="s">
        <v>3773</v>
      </c>
    </row>
    <row r="1056" spans="1:5">
      <c r="C1056" s="15"/>
      <c r="D1056" t="s">
        <v>11592</v>
      </c>
      <c r="E1056" t="s">
        <v>3773</v>
      </c>
    </row>
    <row r="1057" spans="2:5">
      <c r="B1057" t="s">
        <v>11593</v>
      </c>
      <c r="C1057" s="15" t="s">
        <v>1282</v>
      </c>
      <c r="D1057" t="s">
        <v>11594</v>
      </c>
      <c r="E1057" t="s">
        <v>3773</v>
      </c>
    </row>
    <row r="1058" spans="2:5">
      <c r="C1058" s="15"/>
      <c r="D1058" t="s">
        <v>11595</v>
      </c>
      <c r="E1058" t="s">
        <v>3768</v>
      </c>
    </row>
    <row r="1059" spans="2:5">
      <c r="B1059" t="s">
        <v>11596</v>
      </c>
      <c r="C1059" s="15" t="s">
        <v>1287</v>
      </c>
      <c r="D1059" t="s">
        <v>11597</v>
      </c>
      <c r="E1059" t="s">
        <v>3773</v>
      </c>
    </row>
    <row r="1060" spans="2:5">
      <c r="C1060" s="15"/>
      <c r="D1060" t="s">
        <v>11598</v>
      </c>
      <c r="E1060" t="s">
        <v>3768</v>
      </c>
    </row>
    <row r="1061" spans="2:5">
      <c r="B1061" t="s">
        <v>11599</v>
      </c>
      <c r="C1061" s="15" t="s">
        <v>11600</v>
      </c>
      <c r="D1061" t="s">
        <v>11601</v>
      </c>
      <c r="E1061" t="s">
        <v>3773</v>
      </c>
    </row>
    <row r="1062" spans="2:5">
      <c r="C1062" s="15"/>
      <c r="D1062" t="s">
        <v>11602</v>
      </c>
      <c r="E1062" t="s">
        <v>3773</v>
      </c>
    </row>
    <row r="1063" spans="2:5">
      <c r="B1063" t="s">
        <v>11603</v>
      </c>
      <c r="C1063" s="15" t="s">
        <v>1292</v>
      </c>
      <c r="D1063" t="s">
        <v>11604</v>
      </c>
      <c r="E1063" t="s">
        <v>3773</v>
      </c>
    </row>
    <row r="1064" spans="2:5">
      <c r="C1064" s="15"/>
      <c r="D1064" t="s">
        <v>11605</v>
      </c>
      <c r="E1064" t="s">
        <v>3768</v>
      </c>
    </row>
    <row r="1065" spans="2:5">
      <c r="B1065" t="s">
        <v>11606</v>
      </c>
      <c r="C1065" s="15" t="s">
        <v>1297</v>
      </c>
      <c r="D1065" t="s">
        <v>11607</v>
      </c>
      <c r="E1065" t="s">
        <v>3773</v>
      </c>
    </row>
    <row r="1066" spans="2:5">
      <c r="C1066" s="15"/>
      <c r="D1066" t="s">
        <v>11608</v>
      </c>
      <c r="E1066" t="s">
        <v>3773</v>
      </c>
    </row>
    <row r="1067" spans="2:5">
      <c r="B1067" t="s">
        <v>11609</v>
      </c>
      <c r="C1067" s="15" t="s">
        <v>1302</v>
      </c>
      <c r="D1067" t="s">
        <v>11610</v>
      </c>
      <c r="E1067" t="s">
        <v>3773</v>
      </c>
    </row>
    <row r="1068" spans="2:5">
      <c r="C1068" s="15"/>
      <c r="D1068" t="s">
        <v>11611</v>
      </c>
      <c r="E1068" t="s">
        <v>3768</v>
      </c>
    </row>
    <row r="1069" spans="2:5">
      <c r="B1069" t="s">
        <v>11612</v>
      </c>
      <c r="C1069" s="15" t="s">
        <v>1307</v>
      </c>
      <c r="D1069" t="s">
        <v>11613</v>
      </c>
      <c r="E1069" t="s">
        <v>3773</v>
      </c>
    </row>
    <row r="1070" spans="2:5">
      <c r="C1070" s="15"/>
      <c r="D1070" t="s">
        <v>11614</v>
      </c>
      <c r="E1070" t="s">
        <v>3773</v>
      </c>
    </row>
    <row r="1071" spans="2:5">
      <c r="B1071" t="s">
        <v>11615</v>
      </c>
      <c r="C1071" s="15" t="s">
        <v>1312</v>
      </c>
      <c r="D1071" t="s">
        <v>11616</v>
      </c>
      <c r="E1071" t="s">
        <v>3773</v>
      </c>
    </row>
    <row r="1072" spans="2:5">
      <c r="C1072" s="15"/>
      <c r="D1072" t="s">
        <v>11617</v>
      </c>
      <c r="E1072" t="s">
        <v>3773</v>
      </c>
    </row>
    <row r="1073" spans="2:5">
      <c r="B1073" t="s">
        <v>11618</v>
      </c>
      <c r="C1073" s="15" t="s">
        <v>1317</v>
      </c>
      <c r="D1073" t="s">
        <v>11619</v>
      </c>
      <c r="E1073" t="s">
        <v>3773</v>
      </c>
    </row>
    <row r="1074" spans="2:5">
      <c r="C1074" s="15"/>
      <c r="D1074" t="s">
        <v>11620</v>
      </c>
      <c r="E1074" t="s">
        <v>3773</v>
      </c>
    </row>
    <row r="1075" spans="2:5">
      <c r="B1075" t="s">
        <v>11621</v>
      </c>
      <c r="C1075" s="15" t="s">
        <v>1322</v>
      </c>
      <c r="D1075" t="s">
        <v>11622</v>
      </c>
      <c r="E1075" t="s">
        <v>3773</v>
      </c>
    </row>
    <row r="1076" spans="2:5">
      <c r="C1076" s="15"/>
      <c r="D1076" t="s">
        <v>11623</v>
      </c>
      <c r="E1076" t="s">
        <v>3768</v>
      </c>
    </row>
    <row r="1077" spans="2:5">
      <c r="B1077" t="s">
        <v>11624</v>
      </c>
      <c r="C1077" s="15" t="s">
        <v>1327</v>
      </c>
      <c r="D1077" t="s">
        <v>11625</v>
      </c>
      <c r="E1077" t="s">
        <v>3773</v>
      </c>
    </row>
    <row r="1078" spans="2:5">
      <c r="C1078" s="15"/>
      <c r="D1078" t="s">
        <v>11626</v>
      </c>
      <c r="E1078" t="s">
        <v>3773</v>
      </c>
    </row>
    <row r="1079" spans="2:5">
      <c r="B1079" t="s">
        <v>11627</v>
      </c>
      <c r="C1079" s="15" t="s">
        <v>1332</v>
      </c>
      <c r="D1079" t="s">
        <v>11628</v>
      </c>
      <c r="E1079" t="s">
        <v>3773</v>
      </c>
    </row>
    <row r="1080" spans="2:5">
      <c r="C1080" s="15"/>
      <c r="D1080" t="s">
        <v>11629</v>
      </c>
      <c r="E1080" t="s">
        <v>3773</v>
      </c>
    </row>
    <row r="1081" spans="2:5">
      <c r="B1081" t="s">
        <v>11630</v>
      </c>
      <c r="C1081" s="15" t="s">
        <v>1337</v>
      </c>
      <c r="D1081" t="s">
        <v>11631</v>
      </c>
      <c r="E1081" t="s">
        <v>3773</v>
      </c>
    </row>
    <row r="1082" spans="2:5">
      <c r="C1082" s="15"/>
      <c r="D1082" t="s">
        <v>11632</v>
      </c>
      <c r="E1082" t="s">
        <v>3768</v>
      </c>
    </row>
    <row r="1083" spans="2:5">
      <c r="B1083" t="s">
        <v>11633</v>
      </c>
      <c r="C1083" s="15" t="s">
        <v>1342</v>
      </c>
      <c r="D1083" t="s">
        <v>11634</v>
      </c>
      <c r="E1083" t="s">
        <v>3773</v>
      </c>
    </row>
    <row r="1084" spans="2:5">
      <c r="C1084" s="15"/>
      <c r="D1084" t="s">
        <v>11635</v>
      </c>
      <c r="E1084" t="s">
        <v>3773</v>
      </c>
    </row>
    <row r="1085" spans="2:5">
      <c r="B1085" t="s">
        <v>11636</v>
      </c>
      <c r="C1085" s="15" t="s">
        <v>1347</v>
      </c>
      <c r="D1085" t="s">
        <v>11637</v>
      </c>
      <c r="E1085" t="s">
        <v>3773</v>
      </c>
    </row>
    <row r="1086" spans="2:5">
      <c r="C1086" s="15"/>
      <c r="D1086" t="s">
        <v>11638</v>
      </c>
      <c r="E1086" t="s">
        <v>3773</v>
      </c>
    </row>
    <row r="1087" spans="2:5">
      <c r="B1087" t="s">
        <v>11639</v>
      </c>
      <c r="C1087" s="15" t="s">
        <v>1350</v>
      </c>
      <c r="D1087" t="s">
        <v>11640</v>
      </c>
      <c r="E1087" t="s">
        <v>3773</v>
      </c>
    </row>
    <row r="1088" spans="2:5">
      <c r="C1088" s="15"/>
      <c r="D1088" t="s">
        <v>11641</v>
      </c>
      <c r="E1088" t="s">
        <v>3773</v>
      </c>
    </row>
    <row r="1089" spans="1:5">
      <c r="B1089" t="s">
        <v>11642</v>
      </c>
      <c r="C1089" s="15" t="s">
        <v>1355</v>
      </c>
      <c r="D1089" t="s">
        <v>11643</v>
      </c>
      <c r="E1089" t="s">
        <v>3773</v>
      </c>
    </row>
    <row r="1090" spans="1:5">
      <c r="C1090" s="15"/>
      <c r="D1090" t="s">
        <v>11644</v>
      </c>
      <c r="E1090" t="s">
        <v>3768</v>
      </c>
    </row>
    <row r="1091" spans="1:5" ht="90">
      <c r="B1091" t="s">
        <v>11645</v>
      </c>
      <c r="C1091" s="15" t="s">
        <v>1390</v>
      </c>
      <c r="D1091" t="s">
        <v>11646</v>
      </c>
      <c r="E1091" t="s">
        <v>3768</v>
      </c>
    </row>
    <row r="1092" spans="1:5">
      <c r="A1092" t="s">
        <v>11647</v>
      </c>
      <c r="B1092" t="s">
        <v>15134</v>
      </c>
      <c r="C1092" s="15">
        <v>0</v>
      </c>
      <c r="D1092" t="s">
        <v>11648</v>
      </c>
      <c r="E1092" t="s">
        <v>3773</v>
      </c>
    </row>
    <row r="1093" spans="1:5">
      <c r="C1093" s="15"/>
      <c r="D1093" t="s">
        <v>11649</v>
      </c>
      <c r="E1093" t="s">
        <v>3768</v>
      </c>
    </row>
    <row r="1094" spans="1:5">
      <c r="B1094" t="s">
        <v>15135</v>
      </c>
      <c r="C1094">
        <v>0</v>
      </c>
      <c r="D1094" t="s">
        <v>11650</v>
      </c>
      <c r="E1094" t="s">
        <v>3773</v>
      </c>
    </row>
    <row r="1095" spans="1:5">
      <c r="D1095" t="s">
        <v>11651</v>
      </c>
      <c r="E1095" t="s">
        <v>3768</v>
      </c>
    </row>
    <row r="1096" spans="1:5">
      <c r="B1096" t="s">
        <v>15136</v>
      </c>
      <c r="C1096">
        <v>0</v>
      </c>
      <c r="D1096" t="s">
        <v>11652</v>
      </c>
      <c r="E1096" t="s">
        <v>3773</v>
      </c>
    </row>
    <row r="1097" spans="1:5">
      <c r="D1097" t="s">
        <v>11653</v>
      </c>
      <c r="E1097" t="s">
        <v>3768</v>
      </c>
    </row>
    <row r="1098" spans="1:5">
      <c r="B1098" t="s">
        <v>15137</v>
      </c>
      <c r="C1098">
        <v>0</v>
      </c>
      <c r="D1098" t="s">
        <v>11654</v>
      </c>
      <c r="E1098" t="s">
        <v>3773</v>
      </c>
    </row>
    <row r="1099" spans="1:5">
      <c r="D1099" t="s">
        <v>11655</v>
      </c>
      <c r="E1099" t="s">
        <v>3768</v>
      </c>
    </row>
    <row r="1100" spans="1:5">
      <c r="B1100" t="s">
        <v>15138</v>
      </c>
      <c r="C1100">
        <v>0</v>
      </c>
      <c r="D1100" t="s">
        <v>11656</v>
      </c>
      <c r="E1100" t="s">
        <v>3773</v>
      </c>
    </row>
    <row r="1101" spans="1:5">
      <c r="D1101" t="s">
        <v>11657</v>
      </c>
      <c r="E1101" t="s">
        <v>3773</v>
      </c>
    </row>
    <row r="1102" spans="1:5">
      <c r="D1102" t="s">
        <v>11658</v>
      </c>
      <c r="E1102" t="s">
        <v>3773</v>
      </c>
    </row>
    <row r="1103" spans="1:5">
      <c r="D1103" t="s">
        <v>11659</v>
      </c>
      <c r="E1103" t="s">
        <v>3773</v>
      </c>
    </row>
    <row r="1104" spans="1:5">
      <c r="D1104" t="s">
        <v>11660</v>
      </c>
      <c r="E1104" t="s">
        <v>3773</v>
      </c>
    </row>
    <row r="1105" spans="2:5">
      <c r="D1105" t="s">
        <v>11661</v>
      </c>
      <c r="E1105" t="s">
        <v>3773</v>
      </c>
    </row>
    <row r="1106" spans="2:5">
      <c r="D1106" t="s">
        <v>11662</v>
      </c>
      <c r="E1106" t="s">
        <v>3773</v>
      </c>
    </row>
    <row r="1107" spans="2:5">
      <c r="D1107" t="s">
        <v>11663</v>
      </c>
      <c r="E1107" t="s">
        <v>3773</v>
      </c>
    </row>
    <row r="1108" spans="2:5">
      <c r="D1108" t="s">
        <v>11664</v>
      </c>
      <c r="E1108" t="s">
        <v>3773</v>
      </c>
    </row>
    <row r="1109" spans="2:5">
      <c r="D1109" t="s">
        <v>11665</v>
      </c>
      <c r="E1109" t="s">
        <v>3768</v>
      </c>
    </row>
    <row r="1110" spans="2:5">
      <c r="D1110" t="s">
        <v>11666</v>
      </c>
      <c r="E1110" t="s">
        <v>3768</v>
      </c>
    </row>
    <row r="1111" spans="2:5">
      <c r="D1111" t="s">
        <v>11667</v>
      </c>
      <c r="E1111" t="s">
        <v>3768</v>
      </c>
    </row>
    <row r="1112" spans="2:5">
      <c r="D1112" t="s">
        <v>11668</v>
      </c>
      <c r="E1112" t="s">
        <v>3768</v>
      </c>
    </row>
    <row r="1113" spans="2:5">
      <c r="D1113" t="s">
        <v>11669</v>
      </c>
      <c r="E1113" t="s">
        <v>3768</v>
      </c>
    </row>
    <row r="1114" spans="2:5">
      <c r="D1114" t="s">
        <v>11670</v>
      </c>
      <c r="E1114" t="s">
        <v>3768</v>
      </c>
    </row>
    <row r="1115" spans="2:5">
      <c r="D1115" t="s">
        <v>11671</v>
      </c>
      <c r="E1115" t="s">
        <v>3768</v>
      </c>
    </row>
    <row r="1116" spans="2:5">
      <c r="D1116" t="s">
        <v>11672</v>
      </c>
      <c r="E1116" t="s">
        <v>3768</v>
      </c>
    </row>
    <row r="1117" spans="2:5">
      <c r="D1117" t="s">
        <v>11673</v>
      </c>
      <c r="E1117" t="s">
        <v>3768</v>
      </c>
    </row>
    <row r="1118" spans="2:5" ht="75">
      <c r="B1118" t="s">
        <v>11674</v>
      </c>
      <c r="C1118" s="15" t="s">
        <v>1393</v>
      </c>
      <c r="D1118" t="s">
        <v>11675</v>
      </c>
      <c r="E1118" t="s">
        <v>3768</v>
      </c>
    </row>
    <row r="1119" spans="2:5" ht="75">
      <c r="B1119" t="s">
        <v>11676</v>
      </c>
      <c r="C1119" s="15" t="s">
        <v>1400</v>
      </c>
      <c r="D1119" t="s">
        <v>11677</v>
      </c>
      <c r="E1119" t="s">
        <v>3768</v>
      </c>
    </row>
    <row r="1120" spans="2:5">
      <c r="B1120" t="s">
        <v>11678</v>
      </c>
      <c r="C1120" t="s">
        <v>1400</v>
      </c>
      <c r="D1120" t="s">
        <v>11679</v>
      </c>
      <c r="E1120" t="s">
        <v>3768</v>
      </c>
    </row>
    <row r="1121" spans="1:5">
      <c r="B1121" t="s">
        <v>11680</v>
      </c>
      <c r="C1121" t="s">
        <v>1400</v>
      </c>
      <c r="D1121" t="s">
        <v>11681</v>
      </c>
      <c r="E1121" t="s">
        <v>3768</v>
      </c>
    </row>
    <row r="1122" spans="1:5">
      <c r="B1122" t="s">
        <v>11682</v>
      </c>
      <c r="C1122" t="s">
        <v>1400</v>
      </c>
      <c r="D1122" t="s">
        <v>11683</v>
      </c>
      <c r="E1122" t="s">
        <v>3768</v>
      </c>
    </row>
    <row r="1123" spans="1:5" ht="75">
      <c r="B1123" t="s">
        <v>11684</v>
      </c>
      <c r="C1123" s="15" t="s">
        <v>1417</v>
      </c>
      <c r="D1123" t="s">
        <v>11685</v>
      </c>
      <c r="E1123" t="s">
        <v>3768</v>
      </c>
    </row>
    <row r="1124" spans="1:5" ht="75">
      <c r="B1124" t="s">
        <v>11686</v>
      </c>
      <c r="C1124" s="15" t="s">
        <v>1400</v>
      </c>
      <c r="D1124" t="s">
        <v>11687</v>
      </c>
      <c r="E1124" t="s">
        <v>3768</v>
      </c>
    </row>
    <row r="1125" spans="1:5">
      <c r="A1125" t="s">
        <v>11688</v>
      </c>
      <c r="B1125" t="s">
        <v>11689</v>
      </c>
      <c r="C1125" s="15" t="s">
        <v>1426</v>
      </c>
      <c r="D1125" t="s">
        <v>11690</v>
      </c>
      <c r="E1125" t="s">
        <v>3773</v>
      </c>
    </row>
    <row r="1126" spans="1:5">
      <c r="C1126" s="15"/>
      <c r="D1126" t="s">
        <v>11691</v>
      </c>
      <c r="E1126" t="s">
        <v>3768</v>
      </c>
    </row>
    <row r="1127" spans="1:5">
      <c r="B1127" t="s">
        <v>15139</v>
      </c>
      <c r="C1127" s="15">
        <v>0</v>
      </c>
      <c r="D1127" t="s">
        <v>11692</v>
      </c>
      <c r="E1127" t="s">
        <v>3773</v>
      </c>
    </row>
    <row r="1128" spans="1:5">
      <c r="C1128" s="15"/>
      <c r="D1128" t="s">
        <v>11693</v>
      </c>
      <c r="E1128" t="s">
        <v>3768</v>
      </c>
    </row>
    <row r="1129" spans="1:5" ht="45">
      <c r="B1129" t="s">
        <v>11694</v>
      </c>
      <c r="C1129" s="15" t="s">
        <v>1435</v>
      </c>
      <c r="D1129" t="s">
        <v>11695</v>
      </c>
      <c r="E1129" t="s">
        <v>3773</v>
      </c>
    </row>
    <row r="1130" spans="1:5">
      <c r="C1130" s="15"/>
      <c r="D1130" t="s">
        <v>11696</v>
      </c>
      <c r="E1130" t="s">
        <v>3768</v>
      </c>
    </row>
    <row r="1131" spans="1:5" ht="30">
      <c r="B1131" t="s">
        <v>11697</v>
      </c>
      <c r="C1131" s="15" t="s">
        <v>1438</v>
      </c>
      <c r="D1131" t="s">
        <v>11698</v>
      </c>
      <c r="E1131" t="s">
        <v>3773</v>
      </c>
    </row>
    <row r="1132" spans="1:5">
      <c r="C1132" s="15"/>
      <c r="D1132" t="s">
        <v>11699</v>
      </c>
      <c r="E1132" t="s">
        <v>3768</v>
      </c>
    </row>
    <row r="1133" spans="1:5">
      <c r="B1133" t="s">
        <v>11700</v>
      </c>
      <c r="C1133" s="15" t="s">
        <v>1441</v>
      </c>
      <c r="D1133" t="s">
        <v>11701</v>
      </c>
      <c r="E1133" t="s">
        <v>3773</v>
      </c>
    </row>
    <row r="1134" spans="1:5">
      <c r="C1134" s="15"/>
      <c r="D1134" t="s">
        <v>11702</v>
      </c>
      <c r="E1134" t="s">
        <v>3768</v>
      </c>
    </row>
    <row r="1135" spans="1:5" ht="45">
      <c r="B1135" t="s">
        <v>11703</v>
      </c>
      <c r="C1135" s="15" t="s">
        <v>1444</v>
      </c>
      <c r="D1135" t="s">
        <v>11704</v>
      </c>
      <c r="E1135" t="s">
        <v>3773</v>
      </c>
    </row>
    <row r="1136" spans="1:5">
      <c r="C1136" s="15"/>
      <c r="D1136" t="s">
        <v>11705</v>
      </c>
      <c r="E1136" t="s">
        <v>3768</v>
      </c>
    </row>
    <row r="1137" spans="2:5" ht="45">
      <c r="B1137" t="s">
        <v>11706</v>
      </c>
      <c r="C1137" s="15" t="s">
        <v>1447</v>
      </c>
      <c r="D1137" t="s">
        <v>11707</v>
      </c>
      <c r="E1137" t="s">
        <v>3773</v>
      </c>
    </row>
    <row r="1138" spans="2:5">
      <c r="C1138" s="15"/>
      <c r="D1138" t="s">
        <v>11708</v>
      </c>
      <c r="E1138" t="s">
        <v>3773</v>
      </c>
    </row>
    <row r="1139" spans="2:5">
      <c r="C1139" s="15"/>
      <c r="D1139" t="s">
        <v>11709</v>
      </c>
      <c r="E1139" t="s">
        <v>3768</v>
      </c>
    </row>
    <row r="1140" spans="2:5">
      <c r="C1140" s="15"/>
      <c r="D1140" t="s">
        <v>11710</v>
      </c>
      <c r="E1140" t="s">
        <v>3768</v>
      </c>
    </row>
    <row r="1141" spans="2:5" ht="45">
      <c r="B1141" t="s">
        <v>15140</v>
      </c>
      <c r="C1141" s="15" t="s">
        <v>11711</v>
      </c>
      <c r="D1141" t="s">
        <v>11712</v>
      </c>
      <c r="E1141" t="s">
        <v>3773</v>
      </c>
    </row>
    <row r="1142" spans="2:5">
      <c r="C1142" s="15"/>
      <c r="D1142" t="s">
        <v>11713</v>
      </c>
      <c r="E1142" t="s">
        <v>3773</v>
      </c>
    </row>
    <row r="1143" spans="2:5">
      <c r="C1143" s="15"/>
      <c r="D1143" t="s">
        <v>11714</v>
      </c>
      <c r="E1143" t="s">
        <v>3773</v>
      </c>
    </row>
    <row r="1144" spans="2:5">
      <c r="C1144" s="15"/>
      <c r="D1144" t="s">
        <v>11715</v>
      </c>
      <c r="E1144" t="s">
        <v>3773</v>
      </c>
    </row>
    <row r="1145" spans="2:5">
      <c r="C1145" s="15"/>
      <c r="D1145" t="s">
        <v>11716</v>
      </c>
      <c r="E1145" t="s">
        <v>3773</v>
      </c>
    </row>
    <row r="1146" spans="2:5">
      <c r="C1146" s="15"/>
      <c r="D1146" t="s">
        <v>11717</v>
      </c>
      <c r="E1146" t="s">
        <v>3773</v>
      </c>
    </row>
    <row r="1147" spans="2:5">
      <c r="C1147" s="15"/>
      <c r="D1147" t="s">
        <v>11718</v>
      </c>
      <c r="E1147" t="s">
        <v>3773</v>
      </c>
    </row>
    <row r="1148" spans="2:5">
      <c r="C1148" s="15"/>
      <c r="D1148" t="s">
        <v>11719</v>
      </c>
      <c r="E1148" t="s">
        <v>3768</v>
      </c>
    </row>
    <row r="1149" spans="2:5">
      <c r="C1149" s="15"/>
      <c r="D1149" t="s">
        <v>11720</v>
      </c>
      <c r="E1149" t="s">
        <v>3768</v>
      </c>
    </row>
    <row r="1150" spans="2:5">
      <c r="C1150" s="15"/>
      <c r="D1150" t="s">
        <v>11721</v>
      </c>
      <c r="E1150" t="s">
        <v>3768</v>
      </c>
    </row>
    <row r="1151" spans="2:5">
      <c r="C1151" s="15"/>
      <c r="D1151" t="s">
        <v>11722</v>
      </c>
      <c r="E1151" t="s">
        <v>3768</v>
      </c>
    </row>
    <row r="1152" spans="2:5">
      <c r="C1152" s="15"/>
      <c r="D1152" t="s">
        <v>11723</v>
      </c>
      <c r="E1152" t="s">
        <v>3768</v>
      </c>
    </row>
    <row r="1153" spans="2:5">
      <c r="C1153" s="15"/>
      <c r="D1153" t="s">
        <v>11724</v>
      </c>
      <c r="E1153" t="s">
        <v>3768</v>
      </c>
    </row>
    <row r="1154" spans="2:5">
      <c r="C1154" s="15"/>
      <c r="D1154" t="s">
        <v>11725</v>
      </c>
      <c r="E1154" t="s">
        <v>3768</v>
      </c>
    </row>
    <row r="1155" spans="2:5">
      <c r="C1155" s="15"/>
      <c r="D1155" t="s">
        <v>11726</v>
      </c>
      <c r="E1155" t="s">
        <v>3768</v>
      </c>
    </row>
    <row r="1156" spans="2:5">
      <c r="C1156" s="15"/>
      <c r="D1156" t="s">
        <v>11727</v>
      </c>
      <c r="E1156" t="s">
        <v>3768</v>
      </c>
    </row>
    <row r="1157" spans="2:5">
      <c r="C1157" s="15"/>
      <c r="D1157" t="s">
        <v>11728</v>
      </c>
      <c r="E1157" t="s">
        <v>3768</v>
      </c>
    </row>
    <row r="1158" spans="2:5" ht="75">
      <c r="B1158" t="s">
        <v>11729</v>
      </c>
      <c r="C1158" s="15" t="s">
        <v>1450</v>
      </c>
      <c r="D1158" t="s">
        <v>11730</v>
      </c>
      <c r="E1158" t="s">
        <v>3773</v>
      </c>
    </row>
    <row r="1159" spans="2:5">
      <c r="C1159" s="15"/>
      <c r="D1159" t="s">
        <v>11731</v>
      </c>
      <c r="E1159" t="s">
        <v>3773</v>
      </c>
    </row>
    <row r="1160" spans="2:5">
      <c r="C1160" s="15"/>
      <c r="D1160" t="s">
        <v>11732</v>
      </c>
      <c r="E1160" t="s">
        <v>3773</v>
      </c>
    </row>
    <row r="1161" spans="2:5">
      <c r="C1161" s="15"/>
      <c r="D1161" t="s">
        <v>11733</v>
      </c>
      <c r="E1161" t="s">
        <v>3773</v>
      </c>
    </row>
    <row r="1162" spans="2:5">
      <c r="C1162" s="15"/>
      <c r="D1162" t="s">
        <v>11734</v>
      </c>
      <c r="E1162" t="s">
        <v>3773</v>
      </c>
    </row>
    <row r="1163" spans="2:5">
      <c r="C1163" s="15"/>
      <c r="D1163" t="s">
        <v>11735</v>
      </c>
      <c r="E1163" t="s">
        <v>3768</v>
      </c>
    </row>
    <row r="1164" spans="2:5">
      <c r="C1164" s="15"/>
      <c r="D1164" t="s">
        <v>11736</v>
      </c>
      <c r="E1164" t="s">
        <v>3768</v>
      </c>
    </row>
    <row r="1165" spans="2:5">
      <c r="C1165" s="15"/>
      <c r="D1165" t="s">
        <v>11737</v>
      </c>
      <c r="E1165" t="s">
        <v>3768</v>
      </c>
    </row>
    <row r="1166" spans="2:5">
      <c r="C1166" s="15"/>
      <c r="D1166" t="s">
        <v>11738</v>
      </c>
      <c r="E1166" t="s">
        <v>3768</v>
      </c>
    </row>
    <row r="1167" spans="2:5">
      <c r="C1167" s="15"/>
      <c r="D1167" t="s">
        <v>11739</v>
      </c>
      <c r="E1167" t="s">
        <v>3768</v>
      </c>
    </row>
    <row r="1168" spans="2:5">
      <c r="C1168" s="15"/>
      <c r="D1168" t="s">
        <v>11740</v>
      </c>
      <c r="E1168" t="s">
        <v>3768</v>
      </c>
    </row>
    <row r="1169" spans="1:5" ht="30">
      <c r="B1169" t="s">
        <v>11741</v>
      </c>
      <c r="C1169" s="15" t="s">
        <v>1453</v>
      </c>
      <c r="D1169" t="s">
        <v>11742</v>
      </c>
      <c r="E1169" t="s">
        <v>3768</v>
      </c>
    </row>
    <row r="1170" spans="1:5">
      <c r="C1170" s="15"/>
      <c r="D1170" t="s">
        <v>11743</v>
      </c>
      <c r="E1170" t="s">
        <v>3768</v>
      </c>
    </row>
    <row r="1171" spans="1:5" ht="45">
      <c r="B1171" t="s">
        <v>11744</v>
      </c>
      <c r="C1171" s="15" t="s">
        <v>1456</v>
      </c>
      <c r="D1171" t="s">
        <v>11745</v>
      </c>
      <c r="E1171" t="s">
        <v>3773</v>
      </c>
    </row>
    <row r="1172" spans="1:5">
      <c r="C1172" s="15"/>
      <c r="D1172" t="s">
        <v>11744</v>
      </c>
      <c r="E1172" t="s">
        <v>3768</v>
      </c>
    </row>
    <row r="1173" spans="1:5" ht="30">
      <c r="B1173" t="s">
        <v>11746</v>
      </c>
      <c r="C1173" s="15" t="s">
        <v>11747</v>
      </c>
      <c r="D1173" t="s">
        <v>11748</v>
      </c>
      <c r="E1173" t="s">
        <v>3773</v>
      </c>
    </row>
    <row r="1174" spans="1:5">
      <c r="B1174" t="s">
        <v>11749</v>
      </c>
      <c r="C1174" t="s">
        <v>11747</v>
      </c>
      <c r="D1174" t="s">
        <v>11750</v>
      </c>
      <c r="E1174" t="s">
        <v>3773</v>
      </c>
    </row>
    <row r="1175" spans="1:5" ht="30">
      <c r="B1175" t="s">
        <v>11751</v>
      </c>
      <c r="C1175" s="15" t="s">
        <v>1459</v>
      </c>
      <c r="D1175" t="s">
        <v>11752</v>
      </c>
      <c r="E1175" t="s">
        <v>3768</v>
      </c>
    </row>
    <row r="1176" spans="1:5" ht="45">
      <c r="B1176" t="s">
        <v>11753</v>
      </c>
      <c r="C1176" s="15" t="s">
        <v>3227</v>
      </c>
      <c r="D1176" t="s">
        <v>11754</v>
      </c>
      <c r="E1176" t="s">
        <v>3768</v>
      </c>
    </row>
    <row r="1177" spans="1:5">
      <c r="B1177" t="s">
        <v>11755</v>
      </c>
      <c r="C1177" s="15" t="s">
        <v>1428</v>
      </c>
      <c r="D1177" t="s">
        <v>11756</v>
      </c>
      <c r="E1177" t="s">
        <v>3768</v>
      </c>
    </row>
    <row r="1178" spans="1:5" ht="30">
      <c r="B1178" t="s">
        <v>11757</v>
      </c>
      <c r="C1178" s="15" t="s">
        <v>1464</v>
      </c>
      <c r="D1178" t="s">
        <v>11758</v>
      </c>
      <c r="E1178" t="s">
        <v>3773</v>
      </c>
    </row>
    <row r="1179" spans="1:5">
      <c r="C1179" s="15"/>
      <c r="D1179" t="s">
        <v>11759</v>
      </c>
      <c r="E1179" t="s">
        <v>3773</v>
      </c>
    </row>
    <row r="1180" spans="1:5">
      <c r="C1180" s="15"/>
      <c r="D1180" t="s">
        <v>11760</v>
      </c>
      <c r="E1180" t="s">
        <v>3773</v>
      </c>
    </row>
    <row r="1181" spans="1:5">
      <c r="C1181" s="15"/>
      <c r="D1181" t="s">
        <v>11761</v>
      </c>
      <c r="E1181" t="s">
        <v>3768</v>
      </c>
    </row>
    <row r="1182" spans="1:5">
      <c r="C1182" s="15"/>
      <c r="D1182" t="s">
        <v>11762</v>
      </c>
      <c r="E1182" t="s">
        <v>3768</v>
      </c>
    </row>
    <row r="1183" spans="1:5">
      <c r="C1183" s="15"/>
      <c r="D1183" t="s">
        <v>11763</v>
      </c>
      <c r="E1183" t="s">
        <v>3768</v>
      </c>
    </row>
    <row r="1184" spans="1:5" ht="30">
      <c r="A1184" t="s">
        <v>11764</v>
      </c>
      <c r="B1184" t="s">
        <v>11765</v>
      </c>
      <c r="C1184" s="15" t="s">
        <v>1467</v>
      </c>
      <c r="D1184" t="s">
        <v>11766</v>
      </c>
      <c r="E1184" t="s">
        <v>3773</v>
      </c>
    </row>
    <row r="1185" spans="2:5">
      <c r="C1185" s="15"/>
      <c r="D1185" t="s">
        <v>11767</v>
      </c>
      <c r="E1185" t="s">
        <v>3768</v>
      </c>
    </row>
    <row r="1186" spans="2:5">
      <c r="B1186" t="s">
        <v>11768</v>
      </c>
      <c r="C1186" s="15" t="s">
        <v>1474</v>
      </c>
      <c r="D1186" t="s">
        <v>11769</v>
      </c>
      <c r="E1186" t="s">
        <v>3773</v>
      </c>
    </row>
    <row r="1187" spans="2:5">
      <c r="C1187" s="15"/>
      <c r="D1187" t="s">
        <v>11770</v>
      </c>
      <c r="E1187" t="s">
        <v>3773</v>
      </c>
    </row>
    <row r="1188" spans="2:5">
      <c r="C1188" s="15"/>
      <c r="D1188" t="s">
        <v>11771</v>
      </c>
      <c r="E1188" t="s">
        <v>3773</v>
      </c>
    </row>
    <row r="1189" spans="2:5">
      <c r="C1189" s="15"/>
      <c r="D1189" t="s">
        <v>11772</v>
      </c>
      <c r="E1189" t="s">
        <v>3773</v>
      </c>
    </row>
    <row r="1190" spans="2:5">
      <c r="C1190" s="15"/>
      <c r="D1190" t="s">
        <v>11773</v>
      </c>
      <c r="E1190" t="s">
        <v>3773</v>
      </c>
    </row>
    <row r="1191" spans="2:5">
      <c r="C1191" s="15"/>
      <c r="D1191" t="s">
        <v>11774</v>
      </c>
      <c r="E1191" t="s">
        <v>3773</v>
      </c>
    </row>
    <row r="1192" spans="2:5">
      <c r="C1192" s="15"/>
      <c r="D1192" t="s">
        <v>11775</v>
      </c>
      <c r="E1192" t="s">
        <v>3773</v>
      </c>
    </row>
    <row r="1193" spans="2:5">
      <c r="C1193" s="15"/>
      <c r="D1193" t="s">
        <v>11776</v>
      </c>
      <c r="E1193" t="s">
        <v>3773</v>
      </c>
    </row>
    <row r="1194" spans="2:5">
      <c r="C1194" s="15"/>
      <c r="D1194" t="s">
        <v>11777</v>
      </c>
      <c r="E1194" t="s">
        <v>3773</v>
      </c>
    </row>
    <row r="1195" spans="2:5">
      <c r="C1195" s="15"/>
      <c r="D1195" t="s">
        <v>11778</v>
      </c>
      <c r="E1195" t="s">
        <v>3773</v>
      </c>
    </row>
    <row r="1196" spans="2:5">
      <c r="C1196" s="15"/>
      <c r="D1196" t="s">
        <v>11779</v>
      </c>
      <c r="E1196" t="s">
        <v>3773</v>
      </c>
    </row>
    <row r="1197" spans="2:5">
      <c r="C1197" s="15"/>
      <c r="D1197" t="s">
        <v>11780</v>
      </c>
      <c r="E1197" t="s">
        <v>3773</v>
      </c>
    </row>
    <row r="1198" spans="2:5">
      <c r="C1198" s="15"/>
      <c r="D1198" t="s">
        <v>11781</v>
      </c>
      <c r="E1198" t="s">
        <v>3773</v>
      </c>
    </row>
    <row r="1199" spans="2:5">
      <c r="C1199" s="15"/>
      <c r="D1199" t="s">
        <v>11782</v>
      </c>
      <c r="E1199" t="s">
        <v>3773</v>
      </c>
    </row>
    <row r="1200" spans="2:5">
      <c r="C1200" s="15"/>
      <c r="D1200" t="s">
        <v>11783</v>
      </c>
      <c r="E1200" t="s">
        <v>3773</v>
      </c>
    </row>
    <row r="1201" spans="3:5">
      <c r="C1201" s="15"/>
      <c r="D1201" t="s">
        <v>11784</v>
      </c>
      <c r="E1201" t="s">
        <v>3773</v>
      </c>
    </row>
    <row r="1202" spans="3:5">
      <c r="C1202" s="15"/>
      <c r="D1202" t="s">
        <v>11785</v>
      </c>
      <c r="E1202" t="s">
        <v>3773</v>
      </c>
    </row>
    <row r="1203" spans="3:5">
      <c r="C1203" s="15"/>
      <c r="D1203" t="s">
        <v>11786</v>
      </c>
      <c r="E1203" t="s">
        <v>3773</v>
      </c>
    </row>
    <row r="1204" spans="3:5">
      <c r="C1204" s="15"/>
      <c r="D1204" t="s">
        <v>11787</v>
      </c>
      <c r="E1204" t="s">
        <v>3773</v>
      </c>
    </row>
    <row r="1205" spans="3:5">
      <c r="C1205" s="15"/>
      <c r="D1205" t="s">
        <v>11788</v>
      </c>
      <c r="E1205" t="s">
        <v>3773</v>
      </c>
    </row>
    <row r="1206" spans="3:5">
      <c r="C1206" s="15"/>
      <c r="D1206" t="s">
        <v>11789</v>
      </c>
      <c r="E1206" t="s">
        <v>3773</v>
      </c>
    </row>
    <row r="1207" spans="3:5">
      <c r="C1207" s="15"/>
      <c r="D1207" t="s">
        <v>11790</v>
      </c>
      <c r="E1207" t="s">
        <v>3773</v>
      </c>
    </row>
    <row r="1208" spans="3:5">
      <c r="C1208" s="15"/>
      <c r="D1208" t="s">
        <v>11791</v>
      </c>
      <c r="E1208" t="s">
        <v>3773</v>
      </c>
    </row>
    <row r="1209" spans="3:5">
      <c r="C1209" s="15"/>
      <c r="D1209" t="s">
        <v>11792</v>
      </c>
      <c r="E1209" t="s">
        <v>3773</v>
      </c>
    </row>
    <row r="1210" spans="3:5">
      <c r="C1210" s="15"/>
      <c r="D1210" t="s">
        <v>11793</v>
      </c>
      <c r="E1210" t="s">
        <v>3773</v>
      </c>
    </row>
    <row r="1211" spans="3:5">
      <c r="C1211" s="15"/>
      <c r="D1211" t="s">
        <v>11794</v>
      </c>
      <c r="E1211" t="s">
        <v>3773</v>
      </c>
    </row>
    <row r="1212" spans="3:5">
      <c r="C1212" s="15"/>
      <c r="D1212" t="s">
        <v>11795</v>
      </c>
      <c r="E1212" t="s">
        <v>3773</v>
      </c>
    </row>
    <row r="1213" spans="3:5">
      <c r="C1213" s="15"/>
      <c r="D1213" t="s">
        <v>11796</v>
      </c>
      <c r="E1213" t="s">
        <v>3773</v>
      </c>
    </row>
    <row r="1214" spans="3:5">
      <c r="C1214" s="15"/>
      <c r="D1214" t="s">
        <v>11797</v>
      </c>
      <c r="E1214" t="s">
        <v>3773</v>
      </c>
    </row>
    <row r="1215" spans="3:5">
      <c r="C1215" s="15"/>
      <c r="D1215" t="s">
        <v>11798</v>
      </c>
      <c r="E1215" t="s">
        <v>3773</v>
      </c>
    </row>
    <row r="1216" spans="3:5">
      <c r="C1216" s="15"/>
      <c r="D1216" t="s">
        <v>11799</v>
      </c>
      <c r="E1216" t="s">
        <v>3773</v>
      </c>
    </row>
    <row r="1217" spans="3:5">
      <c r="C1217" s="15"/>
      <c r="D1217" t="s">
        <v>11800</v>
      </c>
      <c r="E1217" t="s">
        <v>3773</v>
      </c>
    </row>
    <row r="1218" spans="3:5">
      <c r="C1218" s="15"/>
      <c r="D1218" t="s">
        <v>11801</v>
      </c>
      <c r="E1218" t="s">
        <v>3773</v>
      </c>
    </row>
    <row r="1219" spans="3:5">
      <c r="C1219" s="15"/>
      <c r="D1219" t="s">
        <v>11802</v>
      </c>
      <c r="E1219" t="s">
        <v>3773</v>
      </c>
    </row>
    <row r="1220" spans="3:5">
      <c r="C1220" s="15"/>
      <c r="D1220" t="s">
        <v>11803</v>
      </c>
      <c r="E1220" t="s">
        <v>3773</v>
      </c>
    </row>
    <row r="1221" spans="3:5">
      <c r="C1221" s="15"/>
      <c r="D1221" t="s">
        <v>11804</v>
      </c>
      <c r="E1221" t="s">
        <v>3773</v>
      </c>
    </row>
    <row r="1222" spans="3:5">
      <c r="C1222" s="15"/>
      <c r="D1222" t="s">
        <v>11805</v>
      </c>
      <c r="E1222" t="s">
        <v>3773</v>
      </c>
    </row>
    <row r="1223" spans="3:5">
      <c r="C1223" s="15"/>
      <c r="D1223" t="s">
        <v>11806</v>
      </c>
      <c r="E1223" t="s">
        <v>3773</v>
      </c>
    </row>
    <row r="1224" spans="3:5">
      <c r="C1224" s="15"/>
      <c r="D1224" t="s">
        <v>11807</v>
      </c>
      <c r="E1224" t="s">
        <v>3768</v>
      </c>
    </row>
    <row r="1225" spans="3:5">
      <c r="C1225" s="15"/>
      <c r="D1225" t="s">
        <v>11808</v>
      </c>
      <c r="E1225" t="s">
        <v>3768</v>
      </c>
    </row>
    <row r="1226" spans="3:5">
      <c r="C1226" s="15"/>
      <c r="D1226" t="s">
        <v>11809</v>
      </c>
      <c r="E1226" t="s">
        <v>3768</v>
      </c>
    </row>
    <row r="1227" spans="3:5">
      <c r="C1227" s="15"/>
      <c r="D1227" t="s">
        <v>11810</v>
      </c>
      <c r="E1227" t="s">
        <v>3768</v>
      </c>
    </row>
    <row r="1228" spans="3:5">
      <c r="C1228" s="15"/>
      <c r="D1228" t="s">
        <v>11811</v>
      </c>
      <c r="E1228" t="s">
        <v>3768</v>
      </c>
    </row>
    <row r="1229" spans="3:5">
      <c r="C1229" s="15"/>
      <c r="D1229" t="s">
        <v>11812</v>
      </c>
      <c r="E1229" t="s">
        <v>3768</v>
      </c>
    </row>
    <row r="1230" spans="3:5">
      <c r="C1230" s="15"/>
      <c r="D1230" t="s">
        <v>11813</v>
      </c>
      <c r="E1230" t="s">
        <v>3768</v>
      </c>
    </row>
    <row r="1231" spans="3:5">
      <c r="C1231" s="15"/>
      <c r="D1231" t="s">
        <v>11814</v>
      </c>
      <c r="E1231" t="s">
        <v>3768</v>
      </c>
    </row>
    <row r="1232" spans="3:5">
      <c r="C1232" s="15"/>
      <c r="D1232" t="s">
        <v>11815</v>
      </c>
      <c r="E1232" t="s">
        <v>3768</v>
      </c>
    </row>
    <row r="1233" spans="3:5">
      <c r="C1233" s="15"/>
      <c r="D1233" t="s">
        <v>11816</v>
      </c>
      <c r="E1233" t="s">
        <v>3768</v>
      </c>
    </row>
    <row r="1234" spans="3:5">
      <c r="C1234" s="15"/>
      <c r="D1234" t="s">
        <v>11817</v>
      </c>
      <c r="E1234" t="s">
        <v>3768</v>
      </c>
    </row>
    <row r="1235" spans="3:5">
      <c r="C1235" s="15"/>
      <c r="D1235" t="s">
        <v>11818</v>
      </c>
      <c r="E1235" t="s">
        <v>3768</v>
      </c>
    </row>
    <row r="1236" spans="3:5">
      <c r="C1236" s="15"/>
      <c r="D1236" t="s">
        <v>11819</v>
      </c>
      <c r="E1236" t="s">
        <v>3768</v>
      </c>
    </row>
    <row r="1237" spans="3:5">
      <c r="C1237" s="15"/>
      <c r="D1237" t="s">
        <v>11820</v>
      </c>
      <c r="E1237" t="s">
        <v>3768</v>
      </c>
    </row>
    <row r="1238" spans="3:5">
      <c r="C1238" s="15"/>
      <c r="D1238" t="s">
        <v>11821</v>
      </c>
      <c r="E1238" t="s">
        <v>3768</v>
      </c>
    </row>
    <row r="1239" spans="3:5">
      <c r="C1239" s="15"/>
      <c r="D1239" t="s">
        <v>11822</v>
      </c>
      <c r="E1239" t="s">
        <v>3768</v>
      </c>
    </row>
    <row r="1240" spans="3:5">
      <c r="C1240" s="15"/>
      <c r="D1240" t="s">
        <v>11823</v>
      </c>
      <c r="E1240" t="s">
        <v>3768</v>
      </c>
    </row>
    <row r="1241" spans="3:5">
      <c r="C1241" s="15"/>
      <c r="D1241" t="s">
        <v>11824</v>
      </c>
      <c r="E1241" t="s">
        <v>3768</v>
      </c>
    </row>
    <row r="1242" spans="3:5">
      <c r="C1242" s="15"/>
      <c r="D1242" t="s">
        <v>11825</v>
      </c>
      <c r="E1242" t="s">
        <v>3768</v>
      </c>
    </row>
    <row r="1243" spans="3:5">
      <c r="C1243" s="15"/>
      <c r="D1243" t="s">
        <v>11826</v>
      </c>
      <c r="E1243" t="s">
        <v>3768</v>
      </c>
    </row>
    <row r="1244" spans="3:5">
      <c r="C1244" s="15"/>
      <c r="D1244" t="s">
        <v>11827</v>
      </c>
      <c r="E1244" t="s">
        <v>3768</v>
      </c>
    </row>
    <row r="1245" spans="3:5">
      <c r="C1245" s="15"/>
      <c r="D1245" t="s">
        <v>11828</v>
      </c>
      <c r="E1245" t="s">
        <v>3768</v>
      </c>
    </row>
    <row r="1246" spans="3:5">
      <c r="C1246" s="15"/>
      <c r="D1246" t="s">
        <v>11829</v>
      </c>
      <c r="E1246" t="s">
        <v>3768</v>
      </c>
    </row>
    <row r="1247" spans="3:5">
      <c r="C1247" s="15"/>
      <c r="D1247" t="s">
        <v>11830</v>
      </c>
      <c r="E1247" t="s">
        <v>3768</v>
      </c>
    </row>
    <row r="1248" spans="3:5">
      <c r="C1248" s="15"/>
      <c r="D1248" t="s">
        <v>11831</v>
      </c>
      <c r="E1248" t="s">
        <v>3768</v>
      </c>
    </row>
    <row r="1249" spans="2:5">
      <c r="C1249" s="15"/>
      <c r="D1249" t="s">
        <v>11832</v>
      </c>
      <c r="E1249" t="s">
        <v>3773</v>
      </c>
    </row>
    <row r="1250" spans="2:5">
      <c r="C1250" s="15"/>
      <c r="D1250" t="s">
        <v>11833</v>
      </c>
      <c r="E1250" t="s">
        <v>3768</v>
      </c>
    </row>
    <row r="1251" spans="2:5">
      <c r="C1251" s="15"/>
      <c r="D1251" t="s">
        <v>11834</v>
      </c>
      <c r="E1251" t="s">
        <v>3768</v>
      </c>
    </row>
    <row r="1252" spans="2:5">
      <c r="C1252" s="15"/>
      <c r="D1252" t="s">
        <v>11835</v>
      </c>
      <c r="E1252" t="s">
        <v>3768</v>
      </c>
    </row>
    <row r="1253" spans="2:5">
      <c r="C1253" s="15"/>
      <c r="D1253" t="s">
        <v>11836</v>
      </c>
      <c r="E1253" t="s">
        <v>3768</v>
      </c>
    </row>
    <row r="1254" spans="2:5">
      <c r="C1254" s="15"/>
      <c r="D1254" t="s">
        <v>11837</v>
      </c>
      <c r="E1254" t="s">
        <v>3768</v>
      </c>
    </row>
    <row r="1255" spans="2:5" ht="45">
      <c r="B1255" t="s">
        <v>11838</v>
      </c>
      <c r="C1255" s="15" t="s">
        <v>1478</v>
      </c>
      <c r="D1255" t="s">
        <v>11839</v>
      </c>
      <c r="E1255" t="s">
        <v>3773</v>
      </c>
    </row>
    <row r="1256" spans="2:5">
      <c r="C1256" s="15"/>
      <c r="D1256" t="s">
        <v>11840</v>
      </c>
      <c r="E1256" t="s">
        <v>3768</v>
      </c>
    </row>
    <row r="1257" spans="2:5">
      <c r="C1257" s="15"/>
      <c r="D1257" t="s">
        <v>11841</v>
      </c>
      <c r="E1257" t="s">
        <v>3773</v>
      </c>
    </row>
    <row r="1258" spans="2:5">
      <c r="C1258" s="15"/>
      <c r="D1258" t="s">
        <v>11842</v>
      </c>
      <c r="E1258" t="s">
        <v>3768</v>
      </c>
    </row>
    <row r="1259" spans="2:5" ht="30">
      <c r="B1259" t="s">
        <v>11843</v>
      </c>
      <c r="C1259" s="15" t="s">
        <v>1482</v>
      </c>
      <c r="D1259" t="s">
        <v>11844</v>
      </c>
      <c r="E1259" t="s">
        <v>3768</v>
      </c>
    </row>
    <row r="1260" spans="2:5">
      <c r="C1260" s="15"/>
      <c r="D1260" t="s">
        <v>11845</v>
      </c>
      <c r="E1260" t="s">
        <v>3773</v>
      </c>
    </row>
    <row r="1261" spans="2:5" ht="90">
      <c r="B1261" t="s">
        <v>11846</v>
      </c>
      <c r="C1261" s="15" t="s">
        <v>1486</v>
      </c>
      <c r="D1261" t="s">
        <v>11847</v>
      </c>
      <c r="E1261" t="s">
        <v>3768</v>
      </c>
    </row>
    <row r="1262" spans="2:5">
      <c r="C1262" s="15"/>
      <c r="D1262" t="s">
        <v>11848</v>
      </c>
      <c r="E1262" t="s">
        <v>3773</v>
      </c>
    </row>
    <row r="1263" spans="2:5">
      <c r="C1263" s="15"/>
      <c r="D1263" t="s">
        <v>11849</v>
      </c>
      <c r="E1263" t="s">
        <v>3773</v>
      </c>
    </row>
    <row r="1264" spans="2:5">
      <c r="C1264" s="15"/>
      <c r="D1264" t="s">
        <v>11850</v>
      </c>
      <c r="E1264" t="s">
        <v>3773</v>
      </c>
    </row>
    <row r="1265" spans="1:5">
      <c r="C1265" s="15"/>
      <c r="D1265" t="s">
        <v>11851</v>
      </c>
      <c r="E1265" t="s">
        <v>3773</v>
      </c>
    </row>
    <row r="1266" spans="1:5">
      <c r="C1266" s="15"/>
      <c r="D1266" t="s">
        <v>11852</v>
      </c>
      <c r="E1266" t="s">
        <v>3773</v>
      </c>
    </row>
    <row r="1267" spans="1:5">
      <c r="C1267" s="15"/>
      <c r="D1267" t="s">
        <v>11853</v>
      </c>
      <c r="E1267" t="s">
        <v>3773</v>
      </c>
    </row>
    <row r="1268" spans="1:5">
      <c r="C1268" s="15"/>
      <c r="D1268" t="s">
        <v>11854</v>
      </c>
      <c r="E1268" t="s">
        <v>3773</v>
      </c>
    </row>
    <row r="1269" spans="1:5" ht="105">
      <c r="B1269" t="s">
        <v>11855</v>
      </c>
      <c r="C1269" s="15" t="s">
        <v>1492</v>
      </c>
      <c r="D1269" t="s">
        <v>11856</v>
      </c>
      <c r="E1269" t="s">
        <v>3768</v>
      </c>
    </row>
    <row r="1270" spans="1:5">
      <c r="C1270" s="15"/>
      <c r="D1270" t="s">
        <v>11857</v>
      </c>
      <c r="E1270" t="s">
        <v>3768</v>
      </c>
    </row>
    <row r="1271" spans="1:5">
      <c r="C1271" s="15"/>
      <c r="D1271" t="s">
        <v>11858</v>
      </c>
      <c r="E1271" t="s">
        <v>3768</v>
      </c>
    </row>
    <row r="1272" spans="1:5">
      <c r="C1272" s="15"/>
      <c r="D1272" t="s">
        <v>11859</v>
      </c>
      <c r="E1272" t="s">
        <v>3768</v>
      </c>
    </row>
    <row r="1273" spans="1:5">
      <c r="C1273" s="15"/>
      <c r="D1273" t="s">
        <v>11860</v>
      </c>
      <c r="E1273" t="s">
        <v>3768</v>
      </c>
    </row>
    <row r="1274" spans="1:5">
      <c r="C1274" s="15"/>
      <c r="D1274" t="s">
        <v>11861</v>
      </c>
      <c r="E1274" t="s">
        <v>3768</v>
      </c>
    </row>
    <row r="1275" spans="1:5">
      <c r="C1275" s="15"/>
      <c r="D1275" t="s">
        <v>11862</v>
      </c>
      <c r="E1275" t="s">
        <v>3768</v>
      </c>
    </row>
    <row r="1276" spans="1:5">
      <c r="C1276" s="15"/>
      <c r="D1276" t="s">
        <v>11863</v>
      </c>
      <c r="E1276" t="s">
        <v>3768</v>
      </c>
    </row>
    <row r="1277" spans="1:5" ht="60">
      <c r="A1277" t="s">
        <v>11864</v>
      </c>
      <c r="B1277" t="s">
        <v>11865</v>
      </c>
      <c r="C1277" s="15" t="s">
        <v>1497</v>
      </c>
      <c r="D1277" t="s">
        <v>11866</v>
      </c>
      <c r="E1277" t="s">
        <v>3773</v>
      </c>
    </row>
    <row r="1278" spans="1:5">
      <c r="C1278" s="15"/>
      <c r="D1278" t="s">
        <v>11867</v>
      </c>
      <c r="E1278" t="s">
        <v>3773</v>
      </c>
    </row>
    <row r="1279" spans="1:5">
      <c r="B1279" t="s">
        <v>11868</v>
      </c>
      <c r="C1279" s="15" t="s">
        <v>1507</v>
      </c>
      <c r="D1279" t="s">
        <v>11869</v>
      </c>
      <c r="E1279" t="s">
        <v>3773</v>
      </c>
    </row>
    <row r="1280" spans="1:5">
      <c r="C1280" s="15"/>
      <c r="D1280" t="s">
        <v>11870</v>
      </c>
      <c r="E1280" t="s">
        <v>3773</v>
      </c>
    </row>
    <row r="1281" spans="1:5">
      <c r="B1281" t="s">
        <v>11871</v>
      </c>
      <c r="C1281" t="s">
        <v>1507</v>
      </c>
      <c r="D1281" t="s">
        <v>11872</v>
      </c>
      <c r="E1281" t="s">
        <v>3773</v>
      </c>
    </row>
    <row r="1282" spans="1:5">
      <c r="D1282" t="s">
        <v>11873</v>
      </c>
      <c r="E1282" t="s">
        <v>3773</v>
      </c>
    </row>
    <row r="1283" spans="1:5">
      <c r="A1283" t="s">
        <v>11874</v>
      </c>
      <c r="B1283" t="s">
        <v>11875</v>
      </c>
      <c r="C1283" s="15" t="s">
        <v>1523</v>
      </c>
      <c r="D1283" t="s">
        <v>11876</v>
      </c>
      <c r="E1283" t="s">
        <v>3773</v>
      </c>
    </row>
    <row r="1284" spans="1:5">
      <c r="C1284" s="15"/>
      <c r="D1284" t="s">
        <v>11877</v>
      </c>
      <c r="E1284" t="s">
        <v>3768</v>
      </c>
    </row>
    <row r="1285" spans="1:5">
      <c r="C1285" s="15"/>
      <c r="D1285" t="s">
        <v>11878</v>
      </c>
      <c r="E1285" t="s">
        <v>3768</v>
      </c>
    </row>
    <row r="1286" spans="1:5">
      <c r="C1286" s="15"/>
      <c r="D1286" t="s">
        <v>11879</v>
      </c>
      <c r="E1286" t="s">
        <v>3773</v>
      </c>
    </row>
    <row r="1287" spans="1:5">
      <c r="C1287" s="15"/>
      <c r="D1287" t="s">
        <v>11880</v>
      </c>
      <c r="E1287" t="s">
        <v>3768</v>
      </c>
    </row>
    <row r="1288" spans="1:5">
      <c r="B1288" t="s">
        <v>11881</v>
      </c>
      <c r="C1288" t="s">
        <v>1523</v>
      </c>
      <c r="D1288" t="s">
        <v>11882</v>
      </c>
      <c r="E1288" t="s">
        <v>3773</v>
      </c>
    </row>
    <row r="1289" spans="1:5">
      <c r="D1289" t="s">
        <v>11883</v>
      </c>
      <c r="E1289" t="s">
        <v>3768</v>
      </c>
    </row>
    <row r="1290" spans="1:5">
      <c r="B1290" t="s">
        <v>11884</v>
      </c>
      <c r="C1290" t="s">
        <v>1523</v>
      </c>
      <c r="D1290" t="s">
        <v>11885</v>
      </c>
      <c r="E1290" t="s">
        <v>3773</v>
      </c>
    </row>
    <row r="1291" spans="1:5">
      <c r="D1291" t="s">
        <v>11886</v>
      </c>
      <c r="E1291" t="s">
        <v>3773</v>
      </c>
    </row>
    <row r="1292" spans="1:5">
      <c r="B1292" t="s">
        <v>11887</v>
      </c>
      <c r="C1292" t="s">
        <v>1523</v>
      </c>
      <c r="D1292" t="s">
        <v>11888</v>
      </c>
      <c r="E1292" t="s">
        <v>3773</v>
      </c>
    </row>
    <row r="1293" spans="1:5">
      <c r="D1293" t="s">
        <v>11889</v>
      </c>
      <c r="E1293" t="s">
        <v>3773</v>
      </c>
    </row>
    <row r="1294" spans="1:5">
      <c r="B1294" t="s">
        <v>11890</v>
      </c>
      <c r="C1294" t="s">
        <v>1523</v>
      </c>
      <c r="D1294" t="s">
        <v>11891</v>
      </c>
      <c r="E1294" t="s">
        <v>3773</v>
      </c>
    </row>
    <row r="1295" spans="1:5">
      <c r="D1295" t="s">
        <v>11890</v>
      </c>
      <c r="E1295" t="s">
        <v>3773</v>
      </c>
    </row>
    <row r="1296" spans="1:5">
      <c r="B1296" t="s">
        <v>11892</v>
      </c>
      <c r="C1296" t="s">
        <v>1523</v>
      </c>
      <c r="D1296" t="s">
        <v>11893</v>
      </c>
      <c r="E1296" t="s">
        <v>3773</v>
      </c>
    </row>
    <row r="1297" spans="1:5">
      <c r="D1297" t="s">
        <v>11892</v>
      </c>
      <c r="E1297" t="s">
        <v>3773</v>
      </c>
    </row>
    <row r="1298" spans="1:5">
      <c r="B1298" t="s">
        <v>11894</v>
      </c>
      <c r="C1298" t="s">
        <v>1523</v>
      </c>
      <c r="D1298" t="s">
        <v>11895</v>
      </c>
      <c r="E1298" t="s">
        <v>3773</v>
      </c>
    </row>
    <row r="1299" spans="1:5">
      <c r="D1299" t="s">
        <v>11896</v>
      </c>
      <c r="E1299" t="s">
        <v>3773</v>
      </c>
    </row>
    <row r="1300" spans="1:5">
      <c r="B1300" t="s">
        <v>11897</v>
      </c>
      <c r="C1300" t="s">
        <v>1523</v>
      </c>
      <c r="D1300" t="s">
        <v>11898</v>
      </c>
      <c r="E1300" t="s">
        <v>3773</v>
      </c>
    </row>
    <row r="1301" spans="1:5">
      <c r="D1301" t="s">
        <v>11899</v>
      </c>
      <c r="E1301" t="s">
        <v>3773</v>
      </c>
    </row>
    <row r="1302" spans="1:5">
      <c r="B1302" t="s">
        <v>11900</v>
      </c>
      <c r="C1302" t="s">
        <v>1523</v>
      </c>
      <c r="D1302" t="s">
        <v>11901</v>
      </c>
      <c r="E1302" t="s">
        <v>3773</v>
      </c>
    </row>
    <row r="1303" spans="1:5">
      <c r="D1303" t="s">
        <v>11902</v>
      </c>
      <c r="E1303" t="s">
        <v>3773</v>
      </c>
    </row>
    <row r="1304" spans="1:5" ht="30">
      <c r="A1304" t="s">
        <v>11903</v>
      </c>
      <c r="B1304" t="s">
        <v>11904</v>
      </c>
      <c r="C1304" s="15" t="s">
        <v>1561</v>
      </c>
      <c r="D1304" t="s">
        <v>11905</v>
      </c>
      <c r="E1304" t="s">
        <v>3773</v>
      </c>
    </row>
    <row r="1305" spans="1:5">
      <c r="C1305" s="15"/>
      <c r="D1305" t="s">
        <v>11904</v>
      </c>
      <c r="E1305" t="s">
        <v>3773</v>
      </c>
    </row>
    <row r="1306" spans="1:5">
      <c r="B1306" t="s">
        <v>11906</v>
      </c>
      <c r="C1306" s="15" t="s">
        <v>1567</v>
      </c>
      <c r="D1306" t="s">
        <v>11907</v>
      </c>
      <c r="E1306" t="s">
        <v>3773</v>
      </c>
    </row>
    <row r="1307" spans="1:5">
      <c r="C1307" s="15"/>
      <c r="D1307" t="s">
        <v>11908</v>
      </c>
      <c r="E1307" t="s">
        <v>3773</v>
      </c>
    </row>
    <row r="1308" spans="1:5" ht="30">
      <c r="A1308" t="s">
        <v>11909</v>
      </c>
      <c r="B1308" t="s">
        <v>11910</v>
      </c>
      <c r="C1308" s="15" t="s">
        <v>1572</v>
      </c>
      <c r="D1308" t="s">
        <v>11911</v>
      </c>
      <c r="E1308" t="s">
        <v>3773</v>
      </c>
    </row>
    <row r="1309" spans="1:5">
      <c r="C1309" s="15"/>
      <c r="D1309" t="s">
        <v>11912</v>
      </c>
      <c r="E1309" t="s">
        <v>3773</v>
      </c>
    </row>
    <row r="1310" spans="1:5">
      <c r="C1310" s="15"/>
      <c r="D1310" t="s">
        <v>11913</v>
      </c>
      <c r="E1310" t="s">
        <v>3773</v>
      </c>
    </row>
    <row r="1311" spans="1:5">
      <c r="C1311" s="15"/>
      <c r="D1311" t="s">
        <v>11914</v>
      </c>
      <c r="E1311" t="s">
        <v>3773</v>
      </c>
    </row>
    <row r="1312" spans="1:5">
      <c r="C1312" s="15"/>
      <c r="D1312" t="s">
        <v>11915</v>
      </c>
      <c r="E1312" t="s">
        <v>3773</v>
      </c>
    </row>
    <row r="1313" spans="3:5">
      <c r="C1313" s="15"/>
      <c r="D1313" t="s">
        <v>11916</v>
      </c>
      <c r="E1313" t="s">
        <v>3773</v>
      </c>
    </row>
    <row r="1314" spans="3:5">
      <c r="C1314" s="15"/>
      <c r="D1314" t="s">
        <v>11917</v>
      </c>
      <c r="E1314" t="s">
        <v>3773</v>
      </c>
    </row>
    <row r="1315" spans="3:5">
      <c r="C1315" s="15"/>
      <c r="D1315" t="s">
        <v>11918</v>
      </c>
      <c r="E1315" t="s">
        <v>3773</v>
      </c>
    </row>
    <row r="1316" spans="3:5">
      <c r="C1316" s="15"/>
      <c r="D1316" t="s">
        <v>11919</v>
      </c>
      <c r="E1316" t="s">
        <v>3773</v>
      </c>
    </row>
    <row r="1317" spans="3:5">
      <c r="C1317" s="15"/>
      <c r="D1317" t="s">
        <v>11920</v>
      </c>
      <c r="E1317" t="s">
        <v>3773</v>
      </c>
    </row>
    <row r="1318" spans="3:5">
      <c r="C1318" s="15"/>
      <c r="D1318" t="s">
        <v>11921</v>
      </c>
      <c r="E1318" t="s">
        <v>3773</v>
      </c>
    </row>
    <row r="1319" spans="3:5">
      <c r="C1319" s="15"/>
      <c r="D1319" t="s">
        <v>11922</v>
      </c>
      <c r="E1319" t="s">
        <v>3773</v>
      </c>
    </row>
    <row r="1320" spans="3:5">
      <c r="C1320" s="15"/>
      <c r="D1320" t="s">
        <v>11923</v>
      </c>
      <c r="E1320" t="s">
        <v>3773</v>
      </c>
    </row>
    <row r="1321" spans="3:5">
      <c r="C1321" s="15"/>
      <c r="D1321" t="s">
        <v>11924</v>
      </c>
      <c r="E1321" t="s">
        <v>3773</v>
      </c>
    </row>
    <row r="1322" spans="3:5">
      <c r="C1322" s="15"/>
      <c r="D1322" t="s">
        <v>11925</v>
      </c>
      <c r="E1322" t="s">
        <v>3773</v>
      </c>
    </row>
    <row r="1323" spans="3:5">
      <c r="C1323" s="15"/>
      <c r="D1323" t="s">
        <v>11926</v>
      </c>
      <c r="E1323" t="s">
        <v>3773</v>
      </c>
    </row>
    <row r="1324" spans="3:5">
      <c r="C1324" s="15"/>
      <c r="D1324" t="s">
        <v>11927</v>
      </c>
      <c r="E1324" t="s">
        <v>3773</v>
      </c>
    </row>
    <row r="1325" spans="3:5">
      <c r="C1325" s="15"/>
      <c r="D1325" t="s">
        <v>11928</v>
      </c>
      <c r="E1325" t="s">
        <v>3768</v>
      </c>
    </row>
    <row r="1326" spans="3:5">
      <c r="C1326" s="15"/>
      <c r="D1326" t="s">
        <v>11929</v>
      </c>
      <c r="E1326" t="s">
        <v>3768</v>
      </c>
    </row>
    <row r="1327" spans="3:5">
      <c r="C1327" s="15"/>
      <c r="D1327" t="s">
        <v>11930</v>
      </c>
      <c r="E1327" t="s">
        <v>3768</v>
      </c>
    </row>
    <row r="1328" spans="3:5">
      <c r="C1328" s="15"/>
      <c r="D1328" t="s">
        <v>11931</v>
      </c>
      <c r="E1328" t="s">
        <v>3768</v>
      </c>
    </row>
    <row r="1329" spans="3:5">
      <c r="C1329" s="15"/>
      <c r="D1329" t="s">
        <v>11932</v>
      </c>
      <c r="E1329" t="s">
        <v>3768</v>
      </c>
    </row>
    <row r="1330" spans="3:5">
      <c r="C1330" s="15"/>
      <c r="D1330" t="s">
        <v>11933</v>
      </c>
      <c r="E1330" t="s">
        <v>3768</v>
      </c>
    </row>
    <row r="1331" spans="3:5">
      <c r="C1331" s="15"/>
      <c r="D1331" t="s">
        <v>11934</v>
      </c>
      <c r="E1331" t="s">
        <v>3768</v>
      </c>
    </row>
    <row r="1332" spans="3:5">
      <c r="C1332" s="15"/>
      <c r="D1332" t="s">
        <v>11935</v>
      </c>
      <c r="E1332" t="s">
        <v>3768</v>
      </c>
    </row>
    <row r="1333" spans="3:5">
      <c r="C1333" s="15"/>
      <c r="D1333" t="s">
        <v>11936</v>
      </c>
      <c r="E1333" t="s">
        <v>3768</v>
      </c>
    </row>
    <row r="1334" spans="3:5">
      <c r="C1334" s="15"/>
      <c r="D1334" t="s">
        <v>11937</v>
      </c>
      <c r="E1334" t="s">
        <v>3768</v>
      </c>
    </row>
    <row r="1335" spans="3:5">
      <c r="C1335" s="15"/>
      <c r="D1335" t="s">
        <v>11938</v>
      </c>
      <c r="E1335" t="s">
        <v>3768</v>
      </c>
    </row>
    <row r="1336" spans="3:5">
      <c r="C1336" s="15"/>
      <c r="D1336" t="s">
        <v>11939</v>
      </c>
      <c r="E1336" t="s">
        <v>3768</v>
      </c>
    </row>
    <row r="1337" spans="3:5">
      <c r="C1337" s="15"/>
      <c r="D1337" t="s">
        <v>11940</v>
      </c>
      <c r="E1337" t="s">
        <v>3768</v>
      </c>
    </row>
    <row r="1338" spans="3:5">
      <c r="C1338" s="15"/>
      <c r="D1338" t="s">
        <v>11941</v>
      </c>
      <c r="E1338" t="s">
        <v>3768</v>
      </c>
    </row>
    <row r="1339" spans="3:5">
      <c r="C1339" s="15"/>
      <c r="D1339" t="s">
        <v>11942</v>
      </c>
      <c r="E1339" t="s">
        <v>3768</v>
      </c>
    </row>
    <row r="1340" spans="3:5">
      <c r="C1340" s="15"/>
      <c r="D1340" t="s">
        <v>11943</v>
      </c>
      <c r="E1340" t="s">
        <v>3768</v>
      </c>
    </row>
    <row r="1341" spans="3:5">
      <c r="C1341" s="15"/>
      <c r="D1341" t="s">
        <v>11944</v>
      </c>
      <c r="E1341" t="s">
        <v>3768</v>
      </c>
    </row>
    <row r="1342" spans="3:5">
      <c r="C1342" s="15"/>
      <c r="D1342" t="s">
        <v>11945</v>
      </c>
      <c r="E1342" t="s">
        <v>3768</v>
      </c>
    </row>
    <row r="1343" spans="3:5">
      <c r="C1343" s="15"/>
      <c r="D1343" t="s">
        <v>11946</v>
      </c>
      <c r="E1343" t="s">
        <v>3768</v>
      </c>
    </row>
    <row r="1344" spans="3:5">
      <c r="C1344" s="15"/>
      <c r="D1344" t="s">
        <v>11947</v>
      </c>
      <c r="E1344" t="s">
        <v>3768</v>
      </c>
    </row>
    <row r="1345" spans="2:5">
      <c r="C1345" s="15"/>
      <c r="D1345" t="s">
        <v>11948</v>
      </c>
      <c r="E1345" t="s">
        <v>3768</v>
      </c>
    </row>
    <row r="1346" spans="2:5">
      <c r="C1346" s="15"/>
      <c r="D1346" t="s">
        <v>11949</v>
      </c>
      <c r="E1346" t="s">
        <v>3768</v>
      </c>
    </row>
    <row r="1347" spans="2:5">
      <c r="C1347" s="15"/>
      <c r="D1347" t="s">
        <v>11950</v>
      </c>
      <c r="E1347" t="s">
        <v>3768</v>
      </c>
    </row>
    <row r="1348" spans="2:5">
      <c r="C1348" s="15"/>
      <c r="D1348" t="s">
        <v>11951</v>
      </c>
      <c r="E1348" t="s">
        <v>3768</v>
      </c>
    </row>
    <row r="1349" spans="2:5">
      <c r="C1349" s="15"/>
      <c r="D1349" t="s">
        <v>11952</v>
      </c>
      <c r="E1349" t="s">
        <v>3768</v>
      </c>
    </row>
    <row r="1350" spans="2:5">
      <c r="C1350" s="15"/>
      <c r="D1350" t="s">
        <v>15141</v>
      </c>
      <c r="E1350" t="s">
        <v>3768</v>
      </c>
    </row>
    <row r="1351" spans="2:5">
      <c r="C1351" s="15"/>
      <c r="D1351" t="s">
        <v>11953</v>
      </c>
      <c r="E1351" t="s">
        <v>3768</v>
      </c>
    </row>
    <row r="1352" spans="2:5">
      <c r="C1352" s="15"/>
      <c r="D1352" t="s">
        <v>11954</v>
      </c>
      <c r="E1352" t="s">
        <v>3768</v>
      </c>
    </row>
    <row r="1353" spans="2:5">
      <c r="C1353" s="15"/>
      <c r="D1353" t="s">
        <v>11955</v>
      </c>
      <c r="E1353" t="s">
        <v>3768</v>
      </c>
    </row>
    <row r="1354" spans="2:5">
      <c r="C1354" s="15"/>
      <c r="D1354" t="s">
        <v>11956</v>
      </c>
      <c r="E1354" t="s">
        <v>3768</v>
      </c>
    </row>
    <row r="1355" spans="2:5">
      <c r="C1355" s="15"/>
      <c r="D1355" t="s">
        <v>11957</v>
      </c>
      <c r="E1355" t="s">
        <v>3768</v>
      </c>
    </row>
    <row r="1356" spans="2:5">
      <c r="C1356" s="15"/>
      <c r="D1356" t="s">
        <v>11958</v>
      </c>
      <c r="E1356" t="s">
        <v>3768</v>
      </c>
    </row>
    <row r="1357" spans="2:5">
      <c r="C1357" s="15"/>
      <c r="D1357" t="s">
        <v>11959</v>
      </c>
      <c r="E1357" t="s">
        <v>3768</v>
      </c>
    </row>
    <row r="1358" spans="2:5">
      <c r="C1358" s="15"/>
      <c r="D1358" t="s">
        <v>11960</v>
      </c>
      <c r="E1358" t="s">
        <v>3768</v>
      </c>
    </row>
    <row r="1359" spans="2:5">
      <c r="B1359" t="s">
        <v>11961</v>
      </c>
      <c r="C1359" s="15" t="s">
        <v>1583</v>
      </c>
      <c r="D1359" t="s">
        <v>11962</v>
      </c>
      <c r="E1359" t="s">
        <v>3773</v>
      </c>
    </row>
    <row r="1360" spans="2:5">
      <c r="C1360" s="15"/>
      <c r="D1360" t="s">
        <v>11963</v>
      </c>
      <c r="E1360" t="s">
        <v>3773</v>
      </c>
    </row>
    <row r="1361" spans="3:5">
      <c r="C1361" s="15"/>
      <c r="D1361" t="s">
        <v>11964</v>
      </c>
      <c r="E1361" t="s">
        <v>3773</v>
      </c>
    </row>
    <row r="1362" spans="3:5">
      <c r="C1362" s="15"/>
      <c r="D1362" t="s">
        <v>11965</v>
      </c>
      <c r="E1362" t="s">
        <v>3773</v>
      </c>
    </row>
    <row r="1363" spans="3:5">
      <c r="C1363" s="15"/>
      <c r="D1363" t="s">
        <v>11966</v>
      </c>
      <c r="E1363" t="s">
        <v>3773</v>
      </c>
    </row>
    <row r="1364" spans="3:5">
      <c r="C1364" s="15"/>
      <c r="D1364" t="s">
        <v>11967</v>
      </c>
      <c r="E1364" t="s">
        <v>3773</v>
      </c>
    </row>
    <row r="1365" spans="3:5">
      <c r="C1365" s="15"/>
      <c r="D1365" t="s">
        <v>11968</v>
      </c>
      <c r="E1365" t="s">
        <v>3773</v>
      </c>
    </row>
    <row r="1366" spans="3:5">
      <c r="C1366" s="15"/>
      <c r="D1366" t="s">
        <v>11969</v>
      </c>
      <c r="E1366" t="s">
        <v>3773</v>
      </c>
    </row>
    <row r="1367" spans="3:5">
      <c r="C1367" s="15"/>
      <c r="D1367" t="s">
        <v>11970</v>
      </c>
      <c r="E1367" t="s">
        <v>3768</v>
      </c>
    </row>
    <row r="1368" spans="3:5">
      <c r="C1368" s="15"/>
      <c r="D1368" t="s">
        <v>11971</v>
      </c>
      <c r="E1368" t="s">
        <v>3768</v>
      </c>
    </row>
    <row r="1369" spans="3:5">
      <c r="C1369" s="15"/>
      <c r="D1369" t="s">
        <v>11972</v>
      </c>
      <c r="E1369" t="s">
        <v>3768</v>
      </c>
    </row>
    <row r="1370" spans="3:5">
      <c r="C1370" s="15"/>
      <c r="D1370" t="s">
        <v>11973</v>
      </c>
      <c r="E1370" t="s">
        <v>3768</v>
      </c>
    </row>
    <row r="1371" spans="3:5">
      <c r="C1371" s="15"/>
      <c r="D1371" t="s">
        <v>11974</v>
      </c>
      <c r="E1371" t="s">
        <v>3768</v>
      </c>
    </row>
    <row r="1372" spans="3:5">
      <c r="C1372" s="15"/>
      <c r="D1372" t="s">
        <v>11975</v>
      </c>
      <c r="E1372" t="s">
        <v>3768</v>
      </c>
    </row>
    <row r="1373" spans="3:5">
      <c r="C1373" s="15"/>
      <c r="D1373" t="s">
        <v>11976</v>
      </c>
      <c r="E1373" t="s">
        <v>3768</v>
      </c>
    </row>
    <row r="1374" spans="3:5">
      <c r="C1374" s="15"/>
      <c r="D1374" t="s">
        <v>11977</v>
      </c>
      <c r="E1374" t="s">
        <v>3768</v>
      </c>
    </row>
    <row r="1375" spans="3:5">
      <c r="C1375" s="15"/>
      <c r="D1375" t="s">
        <v>11978</v>
      </c>
      <c r="E1375" t="s">
        <v>3768</v>
      </c>
    </row>
    <row r="1376" spans="3:5">
      <c r="C1376" s="15"/>
      <c r="D1376" t="s">
        <v>11979</v>
      </c>
      <c r="E1376" t="s">
        <v>3768</v>
      </c>
    </row>
    <row r="1377" spans="2:5">
      <c r="B1377" t="s">
        <v>11980</v>
      </c>
      <c r="C1377" s="15" t="s">
        <v>1586</v>
      </c>
      <c r="D1377" t="s">
        <v>11981</v>
      </c>
      <c r="E1377" t="s">
        <v>3773</v>
      </c>
    </row>
    <row r="1378" spans="2:5">
      <c r="C1378" s="15"/>
      <c r="D1378" t="s">
        <v>11980</v>
      </c>
      <c r="E1378" t="s">
        <v>3768</v>
      </c>
    </row>
    <row r="1379" spans="2:5">
      <c r="B1379" t="s">
        <v>11982</v>
      </c>
      <c r="C1379" s="15" t="s">
        <v>1589</v>
      </c>
      <c r="D1379" t="s">
        <v>11983</v>
      </c>
      <c r="E1379" t="s">
        <v>3773</v>
      </c>
    </row>
    <row r="1380" spans="2:5">
      <c r="C1380" s="15"/>
      <c r="D1380" t="s">
        <v>11984</v>
      </c>
      <c r="E1380" t="s">
        <v>3773</v>
      </c>
    </row>
    <row r="1381" spans="2:5">
      <c r="C1381" s="15"/>
      <c r="D1381" t="s">
        <v>11985</v>
      </c>
      <c r="E1381" t="s">
        <v>3773</v>
      </c>
    </row>
    <row r="1382" spans="2:5">
      <c r="C1382" s="15"/>
      <c r="D1382" t="s">
        <v>11986</v>
      </c>
      <c r="E1382" t="s">
        <v>3773</v>
      </c>
    </row>
    <row r="1383" spans="2:5">
      <c r="C1383" s="15"/>
      <c r="D1383" t="s">
        <v>11987</v>
      </c>
      <c r="E1383" t="s">
        <v>3773</v>
      </c>
    </row>
    <row r="1384" spans="2:5">
      <c r="C1384" s="15"/>
      <c r="D1384" t="s">
        <v>11988</v>
      </c>
      <c r="E1384" t="s">
        <v>3773</v>
      </c>
    </row>
    <row r="1385" spans="2:5">
      <c r="C1385" s="15"/>
      <c r="D1385" t="s">
        <v>11989</v>
      </c>
      <c r="E1385" t="s">
        <v>3773</v>
      </c>
    </row>
    <row r="1386" spans="2:5">
      <c r="C1386" s="15"/>
      <c r="D1386" t="s">
        <v>11990</v>
      </c>
      <c r="E1386" t="s">
        <v>3773</v>
      </c>
    </row>
    <row r="1387" spans="2:5">
      <c r="C1387" s="15"/>
      <c r="D1387" t="s">
        <v>11991</v>
      </c>
      <c r="E1387" t="s">
        <v>3773</v>
      </c>
    </row>
    <row r="1388" spans="2:5">
      <c r="C1388" s="15"/>
      <c r="D1388" t="s">
        <v>11992</v>
      </c>
      <c r="E1388" t="s">
        <v>3773</v>
      </c>
    </row>
    <row r="1389" spans="2:5">
      <c r="C1389" s="15"/>
      <c r="D1389" t="s">
        <v>11993</v>
      </c>
      <c r="E1389" t="s">
        <v>3773</v>
      </c>
    </row>
    <row r="1390" spans="2:5">
      <c r="C1390" s="15"/>
      <c r="D1390" t="s">
        <v>11994</v>
      </c>
      <c r="E1390" t="s">
        <v>3768</v>
      </c>
    </row>
    <row r="1391" spans="2:5">
      <c r="C1391" s="15"/>
      <c r="D1391" t="s">
        <v>11995</v>
      </c>
      <c r="E1391" t="s">
        <v>3768</v>
      </c>
    </row>
    <row r="1392" spans="2:5">
      <c r="C1392" s="15"/>
      <c r="D1392" t="s">
        <v>11996</v>
      </c>
      <c r="E1392" t="s">
        <v>3768</v>
      </c>
    </row>
    <row r="1393" spans="2:5">
      <c r="C1393" s="15"/>
      <c r="D1393" t="s">
        <v>11997</v>
      </c>
      <c r="E1393" t="s">
        <v>3768</v>
      </c>
    </row>
    <row r="1394" spans="2:5">
      <c r="C1394" s="15"/>
      <c r="D1394" t="s">
        <v>11998</v>
      </c>
      <c r="E1394" t="s">
        <v>3768</v>
      </c>
    </row>
    <row r="1395" spans="2:5">
      <c r="C1395" s="15"/>
      <c r="D1395" t="s">
        <v>11999</v>
      </c>
      <c r="E1395" t="s">
        <v>3768</v>
      </c>
    </row>
    <row r="1396" spans="2:5">
      <c r="C1396" s="15"/>
      <c r="D1396" t="s">
        <v>12000</v>
      </c>
      <c r="E1396" t="s">
        <v>3768</v>
      </c>
    </row>
    <row r="1397" spans="2:5">
      <c r="C1397" s="15"/>
      <c r="D1397" t="s">
        <v>12001</v>
      </c>
      <c r="E1397" t="s">
        <v>3768</v>
      </c>
    </row>
    <row r="1398" spans="2:5">
      <c r="C1398" s="15"/>
      <c r="D1398" t="s">
        <v>12002</v>
      </c>
      <c r="E1398" t="s">
        <v>3768</v>
      </c>
    </row>
    <row r="1399" spans="2:5">
      <c r="C1399" s="15"/>
      <c r="D1399" t="s">
        <v>12003</v>
      </c>
      <c r="E1399" t="s">
        <v>3768</v>
      </c>
    </row>
    <row r="1400" spans="2:5">
      <c r="C1400" s="15"/>
      <c r="D1400" t="s">
        <v>12004</v>
      </c>
      <c r="E1400" t="s">
        <v>3768</v>
      </c>
    </row>
    <row r="1401" spans="2:5">
      <c r="C1401" s="15"/>
      <c r="D1401" t="s">
        <v>12005</v>
      </c>
      <c r="E1401" t="s">
        <v>3768</v>
      </c>
    </row>
    <row r="1402" spans="2:5">
      <c r="B1402" t="s">
        <v>12006</v>
      </c>
      <c r="C1402" s="15" t="s">
        <v>12007</v>
      </c>
      <c r="D1402" t="s">
        <v>12008</v>
      </c>
      <c r="E1402" t="s">
        <v>3773</v>
      </c>
    </row>
    <row r="1403" spans="2:5">
      <c r="C1403" s="15"/>
      <c r="D1403" t="s">
        <v>12009</v>
      </c>
      <c r="E1403" t="s">
        <v>3773</v>
      </c>
    </row>
    <row r="1404" spans="2:5">
      <c r="B1404" t="s">
        <v>12010</v>
      </c>
      <c r="C1404" s="15" t="s">
        <v>1592</v>
      </c>
      <c r="D1404" t="s">
        <v>12011</v>
      </c>
      <c r="E1404" t="s">
        <v>3773</v>
      </c>
    </row>
    <row r="1405" spans="2:5">
      <c r="C1405" s="15"/>
      <c r="D1405" t="s">
        <v>12012</v>
      </c>
      <c r="E1405" t="s">
        <v>3773</v>
      </c>
    </row>
    <row r="1406" spans="2:5">
      <c r="C1406" s="15"/>
      <c r="D1406" t="s">
        <v>12013</v>
      </c>
      <c r="E1406" t="s">
        <v>3773</v>
      </c>
    </row>
    <row r="1407" spans="2:5">
      <c r="C1407" s="15"/>
      <c r="D1407" t="s">
        <v>12014</v>
      </c>
      <c r="E1407" t="s">
        <v>3773</v>
      </c>
    </row>
    <row r="1408" spans="2:5">
      <c r="C1408" s="15"/>
      <c r="D1408" t="s">
        <v>12015</v>
      </c>
      <c r="E1408" t="s">
        <v>3773</v>
      </c>
    </row>
    <row r="1409" spans="2:5">
      <c r="C1409" s="15"/>
      <c r="D1409" t="s">
        <v>12016</v>
      </c>
      <c r="E1409" t="s">
        <v>3773</v>
      </c>
    </row>
    <row r="1410" spans="2:5">
      <c r="C1410" s="15"/>
      <c r="D1410" t="s">
        <v>12017</v>
      </c>
      <c r="E1410" t="s">
        <v>3773</v>
      </c>
    </row>
    <row r="1411" spans="2:5">
      <c r="C1411" s="15"/>
      <c r="D1411" t="s">
        <v>12018</v>
      </c>
      <c r="E1411" t="s">
        <v>3773</v>
      </c>
    </row>
    <row r="1412" spans="2:5">
      <c r="C1412" s="15"/>
      <c r="D1412" t="s">
        <v>12019</v>
      </c>
      <c r="E1412" t="s">
        <v>3773</v>
      </c>
    </row>
    <row r="1413" spans="2:5">
      <c r="C1413" s="15"/>
      <c r="D1413" t="s">
        <v>12020</v>
      </c>
      <c r="E1413" t="s">
        <v>3768</v>
      </c>
    </row>
    <row r="1414" spans="2:5">
      <c r="C1414" s="15"/>
      <c r="D1414" t="s">
        <v>12021</v>
      </c>
      <c r="E1414" t="s">
        <v>3768</v>
      </c>
    </row>
    <row r="1415" spans="2:5">
      <c r="C1415" s="15"/>
      <c r="D1415" t="s">
        <v>12022</v>
      </c>
      <c r="E1415" t="s">
        <v>3768</v>
      </c>
    </row>
    <row r="1416" spans="2:5">
      <c r="C1416" s="15"/>
      <c r="D1416" t="s">
        <v>12023</v>
      </c>
      <c r="E1416" t="s">
        <v>3768</v>
      </c>
    </row>
    <row r="1417" spans="2:5">
      <c r="C1417" s="15"/>
      <c r="D1417" t="s">
        <v>12024</v>
      </c>
      <c r="E1417" t="s">
        <v>3768</v>
      </c>
    </row>
    <row r="1418" spans="2:5">
      <c r="C1418" s="15"/>
      <c r="D1418" t="s">
        <v>12025</v>
      </c>
      <c r="E1418" t="s">
        <v>3768</v>
      </c>
    </row>
    <row r="1419" spans="2:5">
      <c r="C1419" s="15"/>
      <c r="D1419" t="s">
        <v>12026</v>
      </c>
      <c r="E1419" t="s">
        <v>3768</v>
      </c>
    </row>
    <row r="1420" spans="2:5">
      <c r="C1420" s="15"/>
      <c r="D1420" t="s">
        <v>12027</v>
      </c>
      <c r="E1420" t="s">
        <v>3768</v>
      </c>
    </row>
    <row r="1421" spans="2:5">
      <c r="C1421" s="15"/>
      <c r="D1421" t="s">
        <v>12028</v>
      </c>
      <c r="E1421" t="s">
        <v>3768</v>
      </c>
    </row>
    <row r="1422" spans="2:5">
      <c r="C1422" s="15"/>
      <c r="D1422" t="s">
        <v>12029</v>
      </c>
      <c r="E1422" t="s">
        <v>3768</v>
      </c>
    </row>
    <row r="1423" spans="2:5">
      <c r="C1423" s="15"/>
      <c r="D1423" t="s">
        <v>12030</v>
      </c>
      <c r="E1423" t="s">
        <v>3768</v>
      </c>
    </row>
    <row r="1424" spans="2:5" ht="30">
      <c r="B1424" t="s">
        <v>12031</v>
      </c>
      <c r="C1424" s="15" t="s">
        <v>1595</v>
      </c>
      <c r="D1424" t="s">
        <v>12032</v>
      </c>
      <c r="E1424" t="s">
        <v>3773</v>
      </c>
    </row>
    <row r="1425" spans="3:5">
      <c r="C1425" s="15"/>
      <c r="D1425" t="s">
        <v>12033</v>
      </c>
      <c r="E1425" t="s">
        <v>3773</v>
      </c>
    </row>
    <row r="1426" spans="3:5">
      <c r="C1426" s="15"/>
      <c r="D1426" t="s">
        <v>12034</v>
      </c>
      <c r="E1426" t="s">
        <v>3773</v>
      </c>
    </row>
    <row r="1427" spans="3:5">
      <c r="C1427" s="15"/>
      <c r="D1427" t="s">
        <v>12035</v>
      </c>
      <c r="E1427" t="s">
        <v>3773</v>
      </c>
    </row>
    <row r="1428" spans="3:5">
      <c r="C1428" s="15"/>
      <c r="D1428" t="s">
        <v>12036</v>
      </c>
      <c r="E1428" t="s">
        <v>3773</v>
      </c>
    </row>
    <row r="1429" spans="3:5">
      <c r="C1429" s="15"/>
      <c r="D1429" t="s">
        <v>12037</v>
      </c>
      <c r="E1429" t="s">
        <v>3773</v>
      </c>
    </row>
    <row r="1430" spans="3:5">
      <c r="C1430" s="15"/>
      <c r="D1430" t="s">
        <v>12038</v>
      </c>
      <c r="E1430" t="s">
        <v>3773</v>
      </c>
    </row>
    <row r="1431" spans="3:5">
      <c r="C1431" s="15"/>
      <c r="D1431" t="s">
        <v>12039</v>
      </c>
      <c r="E1431" t="s">
        <v>3773</v>
      </c>
    </row>
    <row r="1432" spans="3:5">
      <c r="C1432" s="15"/>
      <c r="D1432" t="s">
        <v>12040</v>
      </c>
      <c r="E1432" t="s">
        <v>3768</v>
      </c>
    </row>
    <row r="1433" spans="3:5">
      <c r="C1433" s="15"/>
      <c r="D1433" t="s">
        <v>12041</v>
      </c>
      <c r="E1433" t="s">
        <v>3768</v>
      </c>
    </row>
    <row r="1434" spans="3:5">
      <c r="C1434" s="15"/>
      <c r="D1434" t="s">
        <v>12042</v>
      </c>
      <c r="E1434" t="s">
        <v>3768</v>
      </c>
    </row>
    <row r="1435" spans="3:5">
      <c r="C1435" s="15"/>
      <c r="D1435" t="s">
        <v>12043</v>
      </c>
      <c r="E1435" t="s">
        <v>3768</v>
      </c>
    </row>
    <row r="1436" spans="3:5">
      <c r="C1436" s="15"/>
      <c r="D1436" t="s">
        <v>12044</v>
      </c>
      <c r="E1436" t="s">
        <v>3768</v>
      </c>
    </row>
    <row r="1437" spans="3:5">
      <c r="C1437" s="15"/>
      <c r="D1437" t="s">
        <v>12045</v>
      </c>
      <c r="E1437" t="s">
        <v>3768</v>
      </c>
    </row>
    <row r="1438" spans="3:5">
      <c r="C1438" s="15"/>
      <c r="D1438" t="s">
        <v>12046</v>
      </c>
      <c r="E1438" t="s">
        <v>3768</v>
      </c>
    </row>
    <row r="1439" spans="3:5">
      <c r="C1439" s="15"/>
      <c r="D1439" t="s">
        <v>12047</v>
      </c>
      <c r="E1439" t="s">
        <v>3768</v>
      </c>
    </row>
    <row r="1440" spans="3:5">
      <c r="C1440" s="15"/>
      <c r="D1440" t="s">
        <v>12048</v>
      </c>
      <c r="E1440" t="s">
        <v>3773</v>
      </c>
    </row>
    <row r="1441" spans="2:5">
      <c r="C1441" s="15"/>
      <c r="D1441" t="s">
        <v>12049</v>
      </c>
      <c r="E1441" t="s">
        <v>3768</v>
      </c>
    </row>
    <row r="1442" spans="2:5">
      <c r="C1442" s="15"/>
      <c r="D1442" t="s">
        <v>12050</v>
      </c>
      <c r="E1442" t="s">
        <v>3768</v>
      </c>
    </row>
    <row r="1443" spans="2:5">
      <c r="C1443" s="15"/>
      <c r="D1443" t="s">
        <v>12051</v>
      </c>
      <c r="E1443" t="s">
        <v>3768</v>
      </c>
    </row>
    <row r="1444" spans="2:5" ht="45">
      <c r="B1444" t="s">
        <v>12052</v>
      </c>
      <c r="C1444" s="15" t="s">
        <v>1598</v>
      </c>
      <c r="D1444" t="s">
        <v>12053</v>
      </c>
      <c r="E1444" t="s">
        <v>3768</v>
      </c>
    </row>
    <row r="1445" spans="2:5">
      <c r="C1445" s="15"/>
      <c r="D1445" t="s">
        <v>12054</v>
      </c>
      <c r="E1445" t="s">
        <v>3773</v>
      </c>
    </row>
    <row r="1446" spans="2:5">
      <c r="C1446" s="15"/>
      <c r="D1446" t="s">
        <v>12055</v>
      </c>
      <c r="E1446" t="s">
        <v>3773</v>
      </c>
    </row>
    <row r="1447" spans="2:5">
      <c r="C1447" s="15"/>
      <c r="D1447" t="s">
        <v>12056</v>
      </c>
      <c r="E1447" t="s">
        <v>3773</v>
      </c>
    </row>
    <row r="1448" spans="2:5">
      <c r="C1448" s="15"/>
      <c r="D1448" t="s">
        <v>12057</v>
      </c>
      <c r="E1448" t="s">
        <v>3773</v>
      </c>
    </row>
    <row r="1449" spans="2:5">
      <c r="C1449" s="15"/>
      <c r="D1449" t="s">
        <v>12058</v>
      </c>
      <c r="E1449" t="s">
        <v>3773</v>
      </c>
    </row>
    <row r="1450" spans="2:5">
      <c r="C1450" s="15"/>
      <c r="D1450" t="s">
        <v>12059</v>
      </c>
      <c r="E1450" t="s">
        <v>3773</v>
      </c>
    </row>
    <row r="1451" spans="2:5">
      <c r="C1451" s="15"/>
      <c r="D1451" t="s">
        <v>12060</v>
      </c>
      <c r="E1451" t="s">
        <v>3773</v>
      </c>
    </row>
    <row r="1452" spans="2:5">
      <c r="C1452" s="15"/>
      <c r="D1452" t="s">
        <v>12061</v>
      </c>
      <c r="E1452" t="s">
        <v>3773</v>
      </c>
    </row>
    <row r="1453" spans="2:5">
      <c r="C1453" s="15"/>
      <c r="D1453" t="s">
        <v>12062</v>
      </c>
      <c r="E1453" t="s">
        <v>3773</v>
      </c>
    </row>
    <row r="1454" spans="2:5">
      <c r="C1454" s="15"/>
      <c r="D1454" t="s">
        <v>12063</v>
      </c>
      <c r="E1454" t="s">
        <v>3773</v>
      </c>
    </row>
    <row r="1455" spans="2:5">
      <c r="C1455" s="15"/>
      <c r="D1455" t="s">
        <v>12064</v>
      </c>
      <c r="E1455" t="s">
        <v>3773</v>
      </c>
    </row>
    <row r="1456" spans="2:5">
      <c r="C1456" s="15"/>
      <c r="D1456" t="s">
        <v>12065</v>
      </c>
      <c r="E1456" t="s">
        <v>3768</v>
      </c>
    </row>
    <row r="1457" spans="2:5">
      <c r="C1457" s="15"/>
      <c r="D1457" t="s">
        <v>12066</v>
      </c>
      <c r="E1457" t="s">
        <v>3768</v>
      </c>
    </row>
    <row r="1458" spans="2:5">
      <c r="C1458" s="15"/>
      <c r="D1458" t="s">
        <v>12067</v>
      </c>
      <c r="E1458" t="s">
        <v>3768</v>
      </c>
    </row>
    <row r="1459" spans="2:5">
      <c r="C1459" s="15"/>
      <c r="D1459" t="s">
        <v>12068</v>
      </c>
      <c r="E1459" t="s">
        <v>3768</v>
      </c>
    </row>
    <row r="1460" spans="2:5">
      <c r="C1460" s="15"/>
      <c r="D1460" t="s">
        <v>12069</v>
      </c>
      <c r="E1460" t="s">
        <v>3768</v>
      </c>
    </row>
    <row r="1461" spans="2:5">
      <c r="C1461" s="15"/>
      <c r="D1461" t="s">
        <v>12070</v>
      </c>
      <c r="E1461" t="s">
        <v>3768</v>
      </c>
    </row>
    <row r="1462" spans="2:5">
      <c r="C1462" s="15"/>
      <c r="D1462" t="s">
        <v>12071</v>
      </c>
      <c r="E1462" t="s">
        <v>3768</v>
      </c>
    </row>
    <row r="1463" spans="2:5">
      <c r="C1463" s="15"/>
      <c r="D1463" t="s">
        <v>12072</v>
      </c>
      <c r="E1463" t="s">
        <v>3768</v>
      </c>
    </row>
    <row r="1464" spans="2:5">
      <c r="C1464" s="15"/>
      <c r="D1464" t="s">
        <v>12073</v>
      </c>
      <c r="E1464" t="s">
        <v>3768</v>
      </c>
    </row>
    <row r="1465" spans="2:5">
      <c r="C1465" s="15"/>
      <c r="D1465" t="s">
        <v>12074</v>
      </c>
      <c r="E1465" t="s">
        <v>3768</v>
      </c>
    </row>
    <row r="1466" spans="2:5" ht="30">
      <c r="B1466" t="s">
        <v>12075</v>
      </c>
      <c r="C1466" s="15" t="s">
        <v>1601</v>
      </c>
      <c r="D1466" t="s">
        <v>12076</v>
      </c>
      <c r="E1466" t="s">
        <v>3768</v>
      </c>
    </row>
    <row r="1467" spans="2:5">
      <c r="C1467" s="15"/>
      <c r="D1467" t="s">
        <v>12077</v>
      </c>
      <c r="E1467" t="s">
        <v>3773</v>
      </c>
    </row>
    <row r="1468" spans="2:5">
      <c r="C1468" s="15"/>
      <c r="D1468" t="s">
        <v>12078</v>
      </c>
      <c r="E1468" t="s">
        <v>3773</v>
      </c>
    </row>
    <row r="1469" spans="2:5">
      <c r="C1469" s="15"/>
      <c r="D1469" t="s">
        <v>12079</v>
      </c>
      <c r="E1469" t="s">
        <v>3773</v>
      </c>
    </row>
    <row r="1470" spans="2:5">
      <c r="C1470" s="15"/>
      <c r="D1470" t="s">
        <v>12080</v>
      </c>
      <c r="E1470" t="s">
        <v>3773</v>
      </c>
    </row>
    <row r="1471" spans="2:5">
      <c r="C1471" s="15"/>
      <c r="D1471" t="s">
        <v>12081</v>
      </c>
      <c r="E1471" t="s">
        <v>3773</v>
      </c>
    </row>
    <row r="1472" spans="2:5">
      <c r="C1472" s="15"/>
      <c r="D1472" t="s">
        <v>12082</v>
      </c>
      <c r="E1472" t="s">
        <v>3768</v>
      </c>
    </row>
    <row r="1473" spans="2:5">
      <c r="C1473" s="15"/>
      <c r="D1473" t="s">
        <v>12083</v>
      </c>
      <c r="E1473" t="s">
        <v>3768</v>
      </c>
    </row>
    <row r="1474" spans="2:5">
      <c r="C1474" s="15"/>
      <c r="D1474" t="s">
        <v>12084</v>
      </c>
      <c r="E1474" t="s">
        <v>3768</v>
      </c>
    </row>
    <row r="1475" spans="2:5">
      <c r="C1475" s="15"/>
      <c r="D1475" t="s">
        <v>12085</v>
      </c>
      <c r="E1475" t="s">
        <v>3768</v>
      </c>
    </row>
    <row r="1476" spans="2:5">
      <c r="C1476" s="15"/>
      <c r="D1476" t="s">
        <v>12086</v>
      </c>
      <c r="E1476" t="s">
        <v>3768</v>
      </c>
    </row>
    <row r="1477" spans="2:5">
      <c r="C1477" s="15"/>
      <c r="D1477" t="s">
        <v>12087</v>
      </c>
      <c r="E1477" t="s">
        <v>3768</v>
      </c>
    </row>
    <row r="1478" spans="2:5">
      <c r="C1478" s="15"/>
      <c r="D1478" t="s">
        <v>12088</v>
      </c>
      <c r="E1478" t="s">
        <v>3768</v>
      </c>
    </row>
    <row r="1479" spans="2:5">
      <c r="C1479" s="15"/>
      <c r="D1479" t="s">
        <v>12089</v>
      </c>
      <c r="E1479" t="s">
        <v>3768</v>
      </c>
    </row>
    <row r="1480" spans="2:5">
      <c r="C1480" s="15"/>
      <c r="D1480" t="s">
        <v>12090</v>
      </c>
      <c r="E1480" t="s">
        <v>3768</v>
      </c>
    </row>
    <row r="1481" spans="2:5">
      <c r="C1481" s="15"/>
      <c r="D1481" t="s">
        <v>12091</v>
      </c>
      <c r="E1481" t="s">
        <v>3768</v>
      </c>
    </row>
    <row r="1482" spans="2:5">
      <c r="C1482" s="15"/>
      <c r="D1482" t="s">
        <v>12092</v>
      </c>
      <c r="E1482" t="s">
        <v>3768</v>
      </c>
    </row>
    <row r="1483" spans="2:5" ht="60">
      <c r="B1483" t="s">
        <v>12093</v>
      </c>
      <c r="C1483" s="15" t="s">
        <v>1604</v>
      </c>
      <c r="D1483" t="s">
        <v>12094</v>
      </c>
      <c r="E1483" t="s">
        <v>3773</v>
      </c>
    </row>
    <row r="1484" spans="2:5">
      <c r="C1484" s="15"/>
      <c r="D1484" t="s">
        <v>12095</v>
      </c>
      <c r="E1484" t="s">
        <v>3768</v>
      </c>
    </row>
    <row r="1485" spans="2:5">
      <c r="C1485" s="15"/>
      <c r="D1485" t="s">
        <v>12096</v>
      </c>
      <c r="E1485" t="s">
        <v>3773</v>
      </c>
    </row>
    <row r="1486" spans="2:5">
      <c r="C1486" s="15"/>
      <c r="D1486" t="s">
        <v>12097</v>
      </c>
      <c r="E1486" t="s">
        <v>3773</v>
      </c>
    </row>
    <row r="1487" spans="2:5">
      <c r="C1487" s="15"/>
      <c r="D1487" t="s">
        <v>12098</v>
      </c>
      <c r="E1487" t="s">
        <v>3773</v>
      </c>
    </row>
    <row r="1488" spans="2:5">
      <c r="C1488" s="15"/>
      <c r="D1488" t="s">
        <v>12099</v>
      </c>
      <c r="E1488" t="s">
        <v>3773</v>
      </c>
    </row>
    <row r="1489" spans="3:5">
      <c r="C1489" s="15"/>
      <c r="D1489" t="s">
        <v>12100</v>
      </c>
      <c r="E1489" t="s">
        <v>3773</v>
      </c>
    </row>
    <row r="1490" spans="3:5">
      <c r="C1490" s="15"/>
      <c r="D1490" t="s">
        <v>12101</v>
      </c>
      <c r="E1490" t="s">
        <v>3773</v>
      </c>
    </row>
    <row r="1491" spans="3:5">
      <c r="C1491" s="15"/>
      <c r="D1491" t="s">
        <v>12102</v>
      </c>
      <c r="E1491" t="s">
        <v>3773</v>
      </c>
    </row>
    <row r="1492" spans="3:5">
      <c r="C1492" s="15"/>
      <c r="D1492" t="s">
        <v>12103</v>
      </c>
      <c r="E1492" t="s">
        <v>3773</v>
      </c>
    </row>
    <row r="1493" spans="3:5">
      <c r="C1493" s="15"/>
      <c r="D1493" t="s">
        <v>12104</v>
      </c>
      <c r="E1493" t="s">
        <v>3773</v>
      </c>
    </row>
    <row r="1494" spans="3:5">
      <c r="C1494" s="15"/>
      <c r="D1494" t="s">
        <v>12105</v>
      </c>
      <c r="E1494" t="s">
        <v>3773</v>
      </c>
    </row>
    <row r="1495" spans="3:5">
      <c r="C1495" s="15"/>
      <c r="D1495" t="s">
        <v>12106</v>
      </c>
      <c r="E1495" t="s">
        <v>3773</v>
      </c>
    </row>
    <row r="1496" spans="3:5">
      <c r="C1496" s="15"/>
      <c r="D1496" t="s">
        <v>12107</v>
      </c>
      <c r="E1496" t="s">
        <v>3773</v>
      </c>
    </row>
    <row r="1497" spans="3:5">
      <c r="C1497" s="15"/>
      <c r="D1497" t="s">
        <v>12108</v>
      </c>
      <c r="E1497" t="s">
        <v>3773</v>
      </c>
    </row>
    <row r="1498" spans="3:5">
      <c r="C1498" s="15"/>
      <c r="D1498" t="s">
        <v>12109</v>
      </c>
      <c r="E1498" t="s">
        <v>3773</v>
      </c>
    </row>
    <row r="1499" spans="3:5">
      <c r="C1499" s="15"/>
      <c r="D1499" t="s">
        <v>12110</v>
      </c>
      <c r="E1499" t="s">
        <v>3768</v>
      </c>
    </row>
    <row r="1500" spans="3:5">
      <c r="C1500" s="15"/>
      <c r="D1500" t="s">
        <v>12111</v>
      </c>
      <c r="E1500" t="s">
        <v>3768</v>
      </c>
    </row>
    <row r="1501" spans="3:5">
      <c r="C1501" s="15"/>
      <c r="D1501" t="s">
        <v>12112</v>
      </c>
      <c r="E1501" t="s">
        <v>3768</v>
      </c>
    </row>
    <row r="1502" spans="3:5">
      <c r="C1502" s="15"/>
      <c r="D1502" t="s">
        <v>12113</v>
      </c>
      <c r="E1502" t="s">
        <v>3768</v>
      </c>
    </row>
    <row r="1503" spans="3:5">
      <c r="C1503" s="15"/>
      <c r="D1503" t="s">
        <v>12114</v>
      </c>
      <c r="E1503" t="s">
        <v>3768</v>
      </c>
    </row>
    <row r="1504" spans="3:5">
      <c r="C1504" s="15"/>
      <c r="D1504" t="s">
        <v>12115</v>
      </c>
      <c r="E1504" t="s">
        <v>3768</v>
      </c>
    </row>
    <row r="1505" spans="3:5">
      <c r="C1505" s="15"/>
      <c r="D1505" t="s">
        <v>12116</v>
      </c>
      <c r="E1505" t="s">
        <v>3768</v>
      </c>
    </row>
    <row r="1506" spans="3:5">
      <c r="C1506" s="15"/>
      <c r="D1506" t="s">
        <v>12117</v>
      </c>
      <c r="E1506" t="s">
        <v>3768</v>
      </c>
    </row>
    <row r="1507" spans="3:5">
      <c r="C1507" s="15"/>
      <c r="D1507" t="s">
        <v>12118</v>
      </c>
      <c r="E1507" t="s">
        <v>3768</v>
      </c>
    </row>
    <row r="1508" spans="3:5">
      <c r="C1508" s="15"/>
      <c r="D1508" t="s">
        <v>12119</v>
      </c>
      <c r="E1508" t="s">
        <v>3768</v>
      </c>
    </row>
    <row r="1509" spans="3:5">
      <c r="C1509" s="15"/>
      <c r="D1509" t="s">
        <v>12120</v>
      </c>
      <c r="E1509" t="s">
        <v>3768</v>
      </c>
    </row>
    <row r="1510" spans="3:5">
      <c r="C1510" s="15"/>
      <c r="D1510" t="s">
        <v>12121</v>
      </c>
      <c r="E1510" t="s">
        <v>3768</v>
      </c>
    </row>
    <row r="1511" spans="3:5">
      <c r="C1511" s="15"/>
      <c r="D1511" t="s">
        <v>12122</v>
      </c>
      <c r="E1511" t="s">
        <v>3768</v>
      </c>
    </row>
    <row r="1512" spans="3:5">
      <c r="C1512" s="15"/>
      <c r="D1512" t="s">
        <v>12123</v>
      </c>
      <c r="E1512" t="s">
        <v>3768</v>
      </c>
    </row>
    <row r="1513" spans="3:5">
      <c r="C1513" s="15"/>
      <c r="D1513" t="s">
        <v>12124</v>
      </c>
      <c r="E1513" t="s">
        <v>3768</v>
      </c>
    </row>
    <row r="1514" spans="3:5">
      <c r="C1514" s="15"/>
      <c r="D1514" t="s">
        <v>12125</v>
      </c>
      <c r="E1514" t="s">
        <v>3768</v>
      </c>
    </row>
    <row r="1515" spans="3:5">
      <c r="C1515" s="15"/>
      <c r="D1515" t="s">
        <v>12126</v>
      </c>
      <c r="E1515" t="s">
        <v>3768</v>
      </c>
    </row>
    <row r="1516" spans="3:5">
      <c r="C1516" s="15"/>
      <c r="D1516" t="s">
        <v>12127</v>
      </c>
      <c r="E1516" t="s">
        <v>3768</v>
      </c>
    </row>
    <row r="1517" spans="3:5">
      <c r="C1517" s="15"/>
      <c r="D1517" t="s">
        <v>12128</v>
      </c>
      <c r="E1517" t="s">
        <v>3768</v>
      </c>
    </row>
    <row r="1518" spans="3:5">
      <c r="C1518" s="15"/>
      <c r="D1518" t="s">
        <v>12129</v>
      </c>
      <c r="E1518" t="s">
        <v>3768</v>
      </c>
    </row>
    <row r="1519" spans="3:5">
      <c r="C1519" s="15"/>
      <c r="D1519" t="s">
        <v>12130</v>
      </c>
      <c r="E1519" t="s">
        <v>3768</v>
      </c>
    </row>
    <row r="1520" spans="3:5">
      <c r="C1520" s="15"/>
      <c r="D1520" t="s">
        <v>12131</v>
      </c>
      <c r="E1520" t="s">
        <v>3768</v>
      </c>
    </row>
    <row r="1521" spans="2:5">
      <c r="C1521" s="15"/>
      <c r="D1521" t="s">
        <v>12132</v>
      </c>
      <c r="E1521" t="s">
        <v>3768</v>
      </c>
    </row>
    <row r="1522" spans="2:5">
      <c r="C1522" s="15"/>
      <c r="D1522" t="s">
        <v>12133</v>
      </c>
      <c r="E1522" t="s">
        <v>3768</v>
      </c>
    </row>
    <row r="1523" spans="2:5">
      <c r="C1523" s="15"/>
      <c r="D1523" t="s">
        <v>12134</v>
      </c>
      <c r="E1523" t="s">
        <v>3768</v>
      </c>
    </row>
    <row r="1524" spans="2:5">
      <c r="C1524" s="15"/>
      <c r="D1524" t="s">
        <v>12135</v>
      </c>
      <c r="E1524" t="s">
        <v>3768</v>
      </c>
    </row>
    <row r="1525" spans="2:5">
      <c r="C1525" s="15"/>
      <c r="D1525" t="s">
        <v>12136</v>
      </c>
      <c r="E1525" t="s">
        <v>3768</v>
      </c>
    </row>
    <row r="1526" spans="2:5">
      <c r="C1526" s="15"/>
      <c r="D1526" t="s">
        <v>12137</v>
      </c>
      <c r="E1526" t="s">
        <v>3768</v>
      </c>
    </row>
    <row r="1527" spans="2:5">
      <c r="C1527" s="15"/>
      <c r="D1527" t="s">
        <v>12138</v>
      </c>
      <c r="E1527" t="s">
        <v>3768</v>
      </c>
    </row>
    <row r="1528" spans="2:5">
      <c r="C1528" s="15"/>
      <c r="D1528" t="s">
        <v>12139</v>
      </c>
      <c r="E1528" t="s">
        <v>3768</v>
      </c>
    </row>
    <row r="1529" spans="2:5">
      <c r="C1529" s="15"/>
      <c r="D1529" t="s">
        <v>12140</v>
      </c>
      <c r="E1529" t="s">
        <v>3768</v>
      </c>
    </row>
    <row r="1530" spans="2:5">
      <c r="C1530" s="15"/>
      <c r="D1530" t="s">
        <v>12141</v>
      </c>
      <c r="E1530" t="s">
        <v>3768</v>
      </c>
    </row>
    <row r="1531" spans="2:5">
      <c r="C1531" s="15"/>
      <c r="D1531" t="s">
        <v>12142</v>
      </c>
      <c r="E1531" t="s">
        <v>3768</v>
      </c>
    </row>
    <row r="1532" spans="2:5">
      <c r="C1532" s="15"/>
      <c r="D1532" t="s">
        <v>12143</v>
      </c>
      <c r="E1532" t="s">
        <v>3768</v>
      </c>
    </row>
    <row r="1533" spans="2:5">
      <c r="C1533" s="15"/>
      <c r="D1533" t="s">
        <v>12144</v>
      </c>
      <c r="E1533" t="s">
        <v>3768</v>
      </c>
    </row>
    <row r="1534" spans="2:5">
      <c r="C1534" s="15"/>
      <c r="D1534" t="s">
        <v>12145</v>
      </c>
      <c r="E1534" t="s">
        <v>3768</v>
      </c>
    </row>
    <row r="1535" spans="2:5">
      <c r="B1535" t="s">
        <v>12146</v>
      </c>
      <c r="C1535" s="15" t="s">
        <v>3206</v>
      </c>
      <c r="D1535" t="s">
        <v>12147</v>
      </c>
      <c r="E1535" t="s">
        <v>3768</v>
      </c>
    </row>
    <row r="1536" spans="2:5" ht="30">
      <c r="B1536" t="s">
        <v>12148</v>
      </c>
      <c r="C1536" s="15" t="s">
        <v>1607</v>
      </c>
      <c r="D1536" t="s">
        <v>12149</v>
      </c>
      <c r="E1536" t="s">
        <v>3768</v>
      </c>
    </row>
    <row r="1537" spans="2:5">
      <c r="C1537" s="15"/>
      <c r="D1537" t="s">
        <v>12150</v>
      </c>
      <c r="E1537" t="s">
        <v>3768</v>
      </c>
    </row>
    <row r="1538" spans="2:5">
      <c r="C1538" s="15"/>
      <c r="D1538" t="s">
        <v>12151</v>
      </c>
      <c r="E1538" t="s">
        <v>3768</v>
      </c>
    </row>
    <row r="1539" spans="2:5">
      <c r="C1539" s="15"/>
      <c r="D1539" t="s">
        <v>12152</v>
      </c>
      <c r="E1539" t="s">
        <v>3768</v>
      </c>
    </row>
    <row r="1540" spans="2:5">
      <c r="C1540" s="15"/>
      <c r="D1540" t="s">
        <v>12153</v>
      </c>
      <c r="E1540" t="s">
        <v>3768</v>
      </c>
    </row>
    <row r="1541" spans="2:5" ht="45">
      <c r="B1541" t="s">
        <v>15142</v>
      </c>
      <c r="C1541" s="15" t="s">
        <v>3683</v>
      </c>
      <c r="D1541" t="s">
        <v>12154</v>
      </c>
      <c r="E1541" t="s">
        <v>3773</v>
      </c>
    </row>
    <row r="1542" spans="2:5">
      <c r="C1542" s="15"/>
      <c r="D1542" t="s">
        <v>12155</v>
      </c>
      <c r="E1542" t="s">
        <v>3768</v>
      </c>
    </row>
    <row r="1543" spans="2:5">
      <c r="C1543" s="15"/>
      <c r="D1543" t="s">
        <v>12156</v>
      </c>
      <c r="E1543" t="s">
        <v>3768</v>
      </c>
    </row>
    <row r="1544" spans="2:5">
      <c r="C1544" s="15"/>
      <c r="D1544" t="s">
        <v>12157</v>
      </c>
      <c r="E1544" t="s">
        <v>3768</v>
      </c>
    </row>
    <row r="1545" spans="2:5">
      <c r="C1545" s="15"/>
      <c r="D1545" t="s">
        <v>12158</v>
      </c>
      <c r="E1545" t="s">
        <v>3768</v>
      </c>
    </row>
    <row r="1546" spans="2:5">
      <c r="C1546" s="15"/>
      <c r="D1546" t="s">
        <v>12159</v>
      </c>
      <c r="E1546" t="s">
        <v>3768</v>
      </c>
    </row>
    <row r="1547" spans="2:5">
      <c r="C1547" s="15"/>
      <c r="D1547" t="s">
        <v>12160</v>
      </c>
      <c r="E1547" t="s">
        <v>3768</v>
      </c>
    </row>
    <row r="1548" spans="2:5">
      <c r="C1548" s="15"/>
      <c r="D1548" t="s">
        <v>12161</v>
      </c>
      <c r="E1548" t="s">
        <v>3768</v>
      </c>
    </row>
    <row r="1549" spans="2:5">
      <c r="C1549" s="15"/>
      <c r="D1549" t="s">
        <v>12162</v>
      </c>
      <c r="E1549" t="s">
        <v>3768</v>
      </c>
    </row>
    <row r="1550" spans="2:5">
      <c r="C1550" s="15"/>
      <c r="D1550" t="s">
        <v>12163</v>
      </c>
      <c r="E1550" t="s">
        <v>3768</v>
      </c>
    </row>
    <row r="1551" spans="2:5">
      <c r="B1551" t="s">
        <v>12164</v>
      </c>
      <c r="C1551" s="15" t="s">
        <v>1610</v>
      </c>
      <c r="D1551" t="s">
        <v>12165</v>
      </c>
      <c r="E1551" t="s">
        <v>3768</v>
      </c>
    </row>
    <row r="1552" spans="2:5">
      <c r="C1552" s="15"/>
      <c r="D1552" t="s">
        <v>12166</v>
      </c>
      <c r="E1552" t="s">
        <v>3768</v>
      </c>
    </row>
    <row r="1553" spans="1:5" ht="45">
      <c r="A1553" t="s">
        <v>12167</v>
      </c>
      <c r="B1553" t="s">
        <v>12168</v>
      </c>
      <c r="C1553" s="15" t="s">
        <v>1613</v>
      </c>
      <c r="D1553" t="s">
        <v>12169</v>
      </c>
      <c r="E1553" t="s">
        <v>3773</v>
      </c>
    </row>
    <row r="1554" spans="1:5">
      <c r="C1554" s="15"/>
      <c r="D1554" t="s">
        <v>12170</v>
      </c>
      <c r="E1554" t="s">
        <v>3768</v>
      </c>
    </row>
    <row r="1555" spans="1:5">
      <c r="C1555" s="15"/>
      <c r="D1555" t="s">
        <v>12171</v>
      </c>
      <c r="E1555" t="s">
        <v>3768</v>
      </c>
    </row>
    <row r="1556" spans="1:5">
      <c r="C1556" s="15"/>
      <c r="D1556" t="s">
        <v>12172</v>
      </c>
      <c r="E1556" t="s">
        <v>3768</v>
      </c>
    </row>
    <row r="1557" spans="1:5">
      <c r="C1557" s="15"/>
      <c r="D1557" t="s">
        <v>12173</v>
      </c>
      <c r="E1557" t="s">
        <v>3768</v>
      </c>
    </row>
    <row r="1558" spans="1:5" ht="30">
      <c r="B1558" t="s">
        <v>12174</v>
      </c>
      <c r="C1558" s="15" t="s">
        <v>1618</v>
      </c>
      <c r="D1558" t="s">
        <v>12175</v>
      </c>
      <c r="E1558" t="s">
        <v>3768</v>
      </c>
    </row>
    <row r="1559" spans="1:5">
      <c r="C1559" s="15"/>
      <c r="D1559" t="s">
        <v>12176</v>
      </c>
      <c r="E1559" t="s">
        <v>3768</v>
      </c>
    </row>
    <row r="1560" spans="1:5" ht="60">
      <c r="B1560" t="s">
        <v>12177</v>
      </c>
      <c r="C1560" s="15" t="s">
        <v>1621</v>
      </c>
      <c r="D1560" t="s">
        <v>12178</v>
      </c>
      <c r="E1560" t="s">
        <v>3768</v>
      </c>
    </row>
    <row r="1561" spans="1:5">
      <c r="C1561" s="15"/>
      <c r="D1561" t="s">
        <v>12179</v>
      </c>
      <c r="E1561" t="s">
        <v>3773</v>
      </c>
    </row>
    <row r="1562" spans="1:5">
      <c r="C1562" s="15"/>
      <c r="D1562" t="s">
        <v>12180</v>
      </c>
      <c r="E1562" t="s">
        <v>3768</v>
      </c>
    </row>
    <row r="1563" spans="1:5" ht="30">
      <c r="B1563" t="s">
        <v>12181</v>
      </c>
      <c r="C1563" s="15" t="s">
        <v>1624</v>
      </c>
      <c r="D1563" t="s">
        <v>12182</v>
      </c>
      <c r="E1563" t="s">
        <v>3768</v>
      </c>
    </row>
    <row r="1564" spans="1:5">
      <c r="C1564" s="15"/>
      <c r="D1564" t="s">
        <v>12183</v>
      </c>
      <c r="E1564" t="s">
        <v>3773</v>
      </c>
    </row>
    <row r="1565" spans="1:5">
      <c r="C1565" s="15"/>
      <c r="D1565" t="s">
        <v>12184</v>
      </c>
      <c r="E1565" t="s">
        <v>3768</v>
      </c>
    </row>
    <row r="1566" spans="1:5" ht="30">
      <c r="B1566" t="s">
        <v>12185</v>
      </c>
      <c r="C1566" s="15" t="s">
        <v>1627</v>
      </c>
      <c r="D1566" t="s">
        <v>12186</v>
      </c>
      <c r="E1566" t="s">
        <v>3768</v>
      </c>
    </row>
    <row r="1567" spans="1:5">
      <c r="C1567" s="15"/>
      <c r="D1567" t="s">
        <v>12187</v>
      </c>
      <c r="E1567" t="s">
        <v>3773</v>
      </c>
    </row>
    <row r="1568" spans="1:5">
      <c r="C1568" s="15"/>
      <c r="D1568" t="s">
        <v>12188</v>
      </c>
      <c r="E1568" t="s">
        <v>3768</v>
      </c>
    </row>
    <row r="1569" spans="2:5">
      <c r="C1569" s="15"/>
      <c r="D1569" t="s">
        <v>12189</v>
      </c>
      <c r="E1569" t="s">
        <v>3768</v>
      </c>
    </row>
    <row r="1570" spans="2:5">
      <c r="C1570" s="15"/>
      <c r="D1570" t="s">
        <v>12190</v>
      </c>
      <c r="E1570" t="s">
        <v>3768</v>
      </c>
    </row>
    <row r="1571" spans="2:5" ht="45">
      <c r="B1571" t="s">
        <v>12191</v>
      </c>
      <c r="C1571" s="15" t="s">
        <v>1630</v>
      </c>
      <c r="D1571" t="s">
        <v>12192</v>
      </c>
      <c r="E1571" t="s">
        <v>3768</v>
      </c>
    </row>
    <row r="1572" spans="2:5">
      <c r="C1572" s="15"/>
      <c r="D1572" t="s">
        <v>12193</v>
      </c>
      <c r="E1572" t="s">
        <v>3768</v>
      </c>
    </row>
    <row r="1573" spans="2:5" ht="60">
      <c r="B1573" t="s">
        <v>12194</v>
      </c>
      <c r="C1573" s="15" t="s">
        <v>1633</v>
      </c>
      <c r="D1573" t="s">
        <v>12195</v>
      </c>
      <c r="E1573" t="s">
        <v>3773</v>
      </c>
    </row>
    <row r="1574" spans="2:5">
      <c r="C1574" s="15"/>
      <c r="D1574" t="s">
        <v>12196</v>
      </c>
      <c r="E1574" t="s">
        <v>3773</v>
      </c>
    </row>
    <row r="1575" spans="2:5">
      <c r="C1575" s="15"/>
      <c r="D1575" t="s">
        <v>12197</v>
      </c>
      <c r="E1575" t="s">
        <v>3773</v>
      </c>
    </row>
    <row r="1576" spans="2:5">
      <c r="C1576" s="15"/>
      <c r="D1576" t="s">
        <v>12198</v>
      </c>
      <c r="E1576" t="s">
        <v>3773</v>
      </c>
    </row>
    <row r="1577" spans="2:5">
      <c r="C1577" s="15"/>
      <c r="D1577" t="s">
        <v>12199</v>
      </c>
      <c r="E1577" t="s">
        <v>3768</v>
      </c>
    </row>
    <row r="1578" spans="2:5">
      <c r="C1578" s="15"/>
      <c r="D1578" t="s">
        <v>12200</v>
      </c>
      <c r="E1578" t="s">
        <v>3768</v>
      </c>
    </row>
    <row r="1579" spans="2:5">
      <c r="C1579" s="15"/>
      <c r="D1579" t="s">
        <v>12201</v>
      </c>
      <c r="E1579" t="s">
        <v>3768</v>
      </c>
    </row>
    <row r="1580" spans="2:5">
      <c r="C1580" s="15"/>
      <c r="D1580" t="s">
        <v>12202</v>
      </c>
      <c r="E1580" t="s">
        <v>3768</v>
      </c>
    </row>
    <row r="1581" spans="2:5" ht="45">
      <c r="B1581" t="s">
        <v>12203</v>
      </c>
      <c r="C1581" s="15" t="s">
        <v>1636</v>
      </c>
      <c r="D1581" t="s">
        <v>12204</v>
      </c>
      <c r="E1581" t="s">
        <v>3768</v>
      </c>
    </row>
    <row r="1582" spans="2:5">
      <c r="C1582" s="15"/>
      <c r="D1582" t="s">
        <v>12205</v>
      </c>
      <c r="E1582" t="s">
        <v>3773</v>
      </c>
    </row>
    <row r="1583" spans="2:5">
      <c r="C1583" s="15"/>
      <c r="D1583" t="s">
        <v>12206</v>
      </c>
      <c r="E1583" t="s">
        <v>3768</v>
      </c>
    </row>
    <row r="1584" spans="2:5" ht="30">
      <c r="B1584" t="s">
        <v>12207</v>
      </c>
      <c r="C1584" s="15" t="s">
        <v>1639</v>
      </c>
      <c r="D1584" t="s">
        <v>12208</v>
      </c>
      <c r="E1584" t="s">
        <v>3768</v>
      </c>
    </row>
    <row r="1585" spans="2:5">
      <c r="C1585" s="15"/>
      <c r="D1585" t="s">
        <v>12209</v>
      </c>
      <c r="E1585" t="s">
        <v>3773</v>
      </c>
    </row>
    <row r="1586" spans="2:5">
      <c r="C1586" s="15"/>
      <c r="D1586" t="s">
        <v>12210</v>
      </c>
      <c r="E1586" t="s">
        <v>3768</v>
      </c>
    </row>
    <row r="1587" spans="2:5">
      <c r="B1587" t="s">
        <v>12211</v>
      </c>
      <c r="C1587" s="15" t="s">
        <v>1642</v>
      </c>
      <c r="D1587" t="s">
        <v>12212</v>
      </c>
      <c r="E1587" t="s">
        <v>3773</v>
      </c>
    </row>
    <row r="1588" spans="2:5">
      <c r="C1588" s="15"/>
      <c r="D1588" t="s">
        <v>12213</v>
      </c>
      <c r="E1588" t="s">
        <v>3773</v>
      </c>
    </row>
    <row r="1589" spans="2:5">
      <c r="C1589" s="15"/>
      <c r="D1589" t="s">
        <v>12214</v>
      </c>
      <c r="E1589" t="s">
        <v>3768</v>
      </c>
    </row>
    <row r="1590" spans="2:5">
      <c r="C1590" s="15"/>
      <c r="D1590" t="s">
        <v>12215</v>
      </c>
      <c r="E1590" t="s">
        <v>3768</v>
      </c>
    </row>
    <row r="1591" spans="2:5">
      <c r="C1591" s="15"/>
      <c r="D1591" t="s">
        <v>12216</v>
      </c>
      <c r="E1591" t="s">
        <v>3768</v>
      </c>
    </row>
    <row r="1592" spans="2:5" ht="60">
      <c r="B1592" t="s">
        <v>12217</v>
      </c>
      <c r="C1592" s="15" t="s">
        <v>1645</v>
      </c>
      <c r="D1592" t="s">
        <v>12218</v>
      </c>
      <c r="E1592" t="s">
        <v>3768</v>
      </c>
    </row>
    <row r="1593" spans="2:5">
      <c r="C1593" s="15"/>
      <c r="D1593" t="s">
        <v>12219</v>
      </c>
      <c r="E1593" t="s">
        <v>3773</v>
      </c>
    </row>
    <row r="1594" spans="2:5">
      <c r="C1594" s="15"/>
      <c r="D1594" t="s">
        <v>12220</v>
      </c>
      <c r="E1594" t="s">
        <v>3768</v>
      </c>
    </row>
    <row r="1595" spans="2:5" ht="30">
      <c r="B1595" t="s">
        <v>12221</v>
      </c>
      <c r="C1595" s="15" t="s">
        <v>1648</v>
      </c>
      <c r="D1595" t="s">
        <v>12222</v>
      </c>
      <c r="E1595" t="s">
        <v>3768</v>
      </c>
    </row>
    <row r="1596" spans="2:5">
      <c r="C1596" s="15"/>
      <c r="D1596" t="s">
        <v>12223</v>
      </c>
      <c r="E1596" t="s">
        <v>3773</v>
      </c>
    </row>
    <row r="1597" spans="2:5">
      <c r="C1597" s="15"/>
      <c r="D1597" t="s">
        <v>12224</v>
      </c>
      <c r="E1597" t="s">
        <v>3768</v>
      </c>
    </row>
    <row r="1598" spans="2:5" ht="45">
      <c r="B1598" t="s">
        <v>12225</v>
      </c>
      <c r="C1598" s="15" t="s">
        <v>3665</v>
      </c>
      <c r="D1598" t="s">
        <v>12226</v>
      </c>
      <c r="E1598" t="s">
        <v>3768</v>
      </c>
    </row>
    <row r="1599" spans="2:5">
      <c r="B1599" t="s">
        <v>12227</v>
      </c>
      <c r="C1599" s="15" t="s">
        <v>1651</v>
      </c>
      <c r="D1599" t="s">
        <v>12228</v>
      </c>
      <c r="E1599" t="s">
        <v>3768</v>
      </c>
    </row>
    <row r="1600" spans="2:5">
      <c r="C1600" s="15"/>
      <c r="D1600" t="s">
        <v>12229</v>
      </c>
      <c r="E1600" t="s">
        <v>3768</v>
      </c>
    </row>
    <row r="1601" spans="1:5" ht="45">
      <c r="A1601" t="s">
        <v>12230</v>
      </c>
      <c r="B1601" t="s">
        <v>12231</v>
      </c>
      <c r="C1601" s="15" t="s">
        <v>1654</v>
      </c>
      <c r="D1601" t="s">
        <v>12232</v>
      </c>
      <c r="E1601" t="s">
        <v>3773</v>
      </c>
    </row>
    <row r="1602" spans="1:5">
      <c r="C1602" s="15"/>
      <c r="D1602" t="s">
        <v>12233</v>
      </c>
      <c r="E1602" t="s">
        <v>3773</v>
      </c>
    </row>
    <row r="1603" spans="1:5">
      <c r="C1603" s="15"/>
      <c r="D1603" t="s">
        <v>12234</v>
      </c>
      <c r="E1603" t="s">
        <v>3768</v>
      </c>
    </row>
    <row r="1604" spans="1:5">
      <c r="C1604" s="15"/>
      <c r="D1604" t="s">
        <v>12235</v>
      </c>
      <c r="E1604" t="s">
        <v>3773</v>
      </c>
    </row>
    <row r="1605" spans="1:5">
      <c r="C1605" s="15"/>
      <c r="D1605" t="s">
        <v>12236</v>
      </c>
      <c r="E1605" t="s">
        <v>3768</v>
      </c>
    </row>
    <row r="1606" spans="1:5" ht="30">
      <c r="B1606" t="s">
        <v>12237</v>
      </c>
      <c r="C1606" s="15" t="s">
        <v>1662</v>
      </c>
      <c r="D1606" t="s">
        <v>12238</v>
      </c>
      <c r="E1606" t="s">
        <v>3773</v>
      </c>
    </row>
    <row r="1607" spans="1:5">
      <c r="C1607" s="15"/>
      <c r="D1607" t="s">
        <v>12239</v>
      </c>
      <c r="E1607" t="s">
        <v>3768</v>
      </c>
    </row>
    <row r="1608" spans="1:5">
      <c r="C1608" s="15"/>
      <c r="D1608" t="s">
        <v>12240</v>
      </c>
      <c r="E1608" t="s">
        <v>3768</v>
      </c>
    </row>
    <row r="1609" spans="1:5" ht="45">
      <c r="B1609" t="s">
        <v>12241</v>
      </c>
      <c r="C1609" s="15" t="s">
        <v>1667</v>
      </c>
      <c r="D1609" t="s">
        <v>12242</v>
      </c>
      <c r="E1609" t="s">
        <v>3773</v>
      </c>
    </row>
    <row r="1610" spans="1:5">
      <c r="C1610" s="15"/>
      <c r="D1610" t="s">
        <v>12243</v>
      </c>
      <c r="E1610" t="s">
        <v>3768</v>
      </c>
    </row>
    <row r="1611" spans="1:5" ht="75">
      <c r="B1611" t="s">
        <v>12244</v>
      </c>
      <c r="C1611" s="15" t="s">
        <v>1670</v>
      </c>
      <c r="D1611" t="s">
        <v>12245</v>
      </c>
      <c r="E1611" t="s">
        <v>3773</v>
      </c>
    </row>
    <row r="1612" spans="1:5">
      <c r="C1612" s="15"/>
      <c r="D1612" t="s">
        <v>12246</v>
      </c>
      <c r="E1612" t="s">
        <v>3768</v>
      </c>
    </row>
    <row r="1613" spans="1:5" ht="45">
      <c r="B1613" t="s">
        <v>12247</v>
      </c>
      <c r="C1613" s="15" t="s">
        <v>1673</v>
      </c>
      <c r="D1613" t="s">
        <v>12248</v>
      </c>
      <c r="E1613" t="s">
        <v>3773</v>
      </c>
    </row>
    <row r="1614" spans="1:5">
      <c r="C1614" s="15"/>
      <c r="D1614" t="s">
        <v>12249</v>
      </c>
      <c r="E1614" t="s">
        <v>3768</v>
      </c>
    </row>
    <row r="1615" spans="1:5" ht="30">
      <c r="B1615" t="s">
        <v>12250</v>
      </c>
      <c r="C1615" s="15" t="s">
        <v>1676</v>
      </c>
      <c r="D1615" t="s">
        <v>12251</v>
      </c>
      <c r="E1615" t="s">
        <v>3768</v>
      </c>
    </row>
    <row r="1616" spans="1:5">
      <c r="C1616" s="15"/>
      <c r="D1616" t="s">
        <v>12252</v>
      </c>
      <c r="E1616" t="s">
        <v>3773</v>
      </c>
    </row>
    <row r="1617" spans="2:5" ht="30">
      <c r="B1617" t="s">
        <v>12253</v>
      </c>
      <c r="C1617" s="15" t="s">
        <v>1679</v>
      </c>
      <c r="D1617" t="s">
        <v>12253</v>
      </c>
      <c r="E1617" t="s">
        <v>3768</v>
      </c>
    </row>
    <row r="1618" spans="2:5">
      <c r="C1618" s="15"/>
      <c r="D1618" t="s">
        <v>12254</v>
      </c>
      <c r="E1618" t="s">
        <v>3773</v>
      </c>
    </row>
    <row r="1619" spans="2:5">
      <c r="C1619" s="15"/>
      <c r="D1619" t="s">
        <v>12255</v>
      </c>
      <c r="E1619" t="s">
        <v>3768</v>
      </c>
    </row>
    <row r="1620" spans="2:5" ht="30">
      <c r="B1620" t="s">
        <v>12256</v>
      </c>
      <c r="C1620" s="15" t="s">
        <v>1682</v>
      </c>
      <c r="D1620" t="s">
        <v>12257</v>
      </c>
      <c r="E1620" t="s">
        <v>3768</v>
      </c>
    </row>
    <row r="1621" spans="2:5">
      <c r="C1621" s="15"/>
      <c r="D1621" t="s">
        <v>12258</v>
      </c>
      <c r="E1621" t="s">
        <v>3773</v>
      </c>
    </row>
    <row r="1622" spans="2:5" ht="30">
      <c r="B1622" t="s">
        <v>15143</v>
      </c>
      <c r="C1622" s="15" t="s">
        <v>1685</v>
      </c>
      <c r="D1622" t="s">
        <v>12259</v>
      </c>
      <c r="E1622" t="s">
        <v>3768</v>
      </c>
    </row>
    <row r="1623" spans="2:5">
      <c r="C1623" s="15"/>
      <c r="D1623" t="s">
        <v>12260</v>
      </c>
      <c r="E1623" t="s">
        <v>3773</v>
      </c>
    </row>
    <row r="1624" spans="2:5" ht="45">
      <c r="B1624" t="s">
        <v>12261</v>
      </c>
      <c r="C1624" s="15" t="s">
        <v>1690</v>
      </c>
      <c r="D1624" t="s">
        <v>12262</v>
      </c>
      <c r="E1624" t="s">
        <v>3768</v>
      </c>
    </row>
    <row r="1625" spans="2:5">
      <c r="C1625" s="15"/>
      <c r="D1625" t="s">
        <v>12263</v>
      </c>
      <c r="E1625" t="s">
        <v>3773</v>
      </c>
    </row>
    <row r="1626" spans="2:5" ht="30">
      <c r="B1626" t="s">
        <v>12264</v>
      </c>
      <c r="C1626" s="15" t="s">
        <v>1695</v>
      </c>
      <c r="D1626" t="s">
        <v>12265</v>
      </c>
      <c r="E1626" t="s">
        <v>3768</v>
      </c>
    </row>
    <row r="1627" spans="2:5">
      <c r="C1627" s="15"/>
      <c r="D1627" t="s">
        <v>12266</v>
      </c>
      <c r="E1627" t="s">
        <v>3773</v>
      </c>
    </row>
    <row r="1628" spans="2:5">
      <c r="C1628" s="15"/>
      <c r="D1628" t="s">
        <v>12267</v>
      </c>
      <c r="E1628" t="s">
        <v>3768</v>
      </c>
    </row>
    <row r="1629" spans="2:5" ht="30">
      <c r="B1629" t="s">
        <v>12268</v>
      </c>
      <c r="C1629" s="15" t="s">
        <v>1698</v>
      </c>
      <c r="D1629" t="s">
        <v>12269</v>
      </c>
      <c r="E1629" t="s">
        <v>3768</v>
      </c>
    </row>
    <row r="1630" spans="2:5" ht="45">
      <c r="B1630" t="s">
        <v>15144</v>
      </c>
      <c r="C1630" s="15" t="s">
        <v>1701</v>
      </c>
      <c r="D1630" t="s">
        <v>12270</v>
      </c>
      <c r="E1630" t="s">
        <v>3768</v>
      </c>
    </row>
    <row r="1631" spans="2:5" ht="30">
      <c r="B1631" t="s">
        <v>12271</v>
      </c>
      <c r="C1631" s="15" t="s">
        <v>12272</v>
      </c>
      <c r="D1631" t="s">
        <v>12273</v>
      </c>
      <c r="E1631" t="s">
        <v>3768</v>
      </c>
    </row>
    <row r="1632" spans="2:5" ht="75">
      <c r="B1632" t="s">
        <v>12274</v>
      </c>
      <c r="C1632" s="15" t="s">
        <v>1706</v>
      </c>
      <c r="D1632" t="s">
        <v>12275</v>
      </c>
      <c r="E1632" t="s">
        <v>3768</v>
      </c>
    </row>
    <row r="1633" spans="2:5">
      <c r="C1633" s="15"/>
      <c r="D1633" t="s">
        <v>12276</v>
      </c>
      <c r="E1633" t="s">
        <v>3768</v>
      </c>
    </row>
    <row r="1634" spans="2:5" ht="45">
      <c r="B1634" t="s">
        <v>12277</v>
      </c>
      <c r="C1634" s="15" t="s">
        <v>12278</v>
      </c>
      <c r="D1634" t="s">
        <v>12279</v>
      </c>
      <c r="E1634" t="s">
        <v>3773</v>
      </c>
    </row>
    <row r="1635" spans="2:5">
      <c r="C1635" s="15"/>
      <c r="D1635" t="s">
        <v>12280</v>
      </c>
      <c r="E1635" t="s">
        <v>3773</v>
      </c>
    </row>
    <row r="1636" spans="2:5">
      <c r="B1636" t="s">
        <v>12281</v>
      </c>
      <c r="C1636" t="s">
        <v>12278</v>
      </c>
      <c r="D1636" t="s">
        <v>12282</v>
      </c>
      <c r="E1636" t="s">
        <v>3773</v>
      </c>
    </row>
    <row r="1637" spans="2:5">
      <c r="D1637" t="s">
        <v>12283</v>
      </c>
      <c r="E1637" t="s">
        <v>3773</v>
      </c>
    </row>
    <row r="1638" spans="2:5" ht="60">
      <c r="B1638" t="s">
        <v>12284</v>
      </c>
      <c r="C1638" s="15" t="s">
        <v>1713</v>
      </c>
      <c r="D1638" t="s">
        <v>12285</v>
      </c>
      <c r="E1638" t="s">
        <v>3768</v>
      </c>
    </row>
    <row r="1639" spans="2:5">
      <c r="C1639" s="15"/>
      <c r="D1639" t="s">
        <v>12286</v>
      </c>
      <c r="E1639" t="s">
        <v>3773</v>
      </c>
    </row>
    <row r="1640" spans="2:5" ht="60">
      <c r="B1640" t="s">
        <v>12287</v>
      </c>
      <c r="C1640" s="15" t="s">
        <v>1716</v>
      </c>
      <c r="D1640" t="s">
        <v>12288</v>
      </c>
      <c r="E1640" t="s">
        <v>3768</v>
      </c>
    </row>
    <row r="1641" spans="2:5">
      <c r="C1641" s="15"/>
      <c r="D1641" t="s">
        <v>12289</v>
      </c>
      <c r="E1641" t="s">
        <v>3773</v>
      </c>
    </row>
    <row r="1642" spans="2:5" ht="30">
      <c r="B1642" t="s">
        <v>12290</v>
      </c>
      <c r="C1642" s="15" t="s">
        <v>1721</v>
      </c>
      <c r="D1642" t="s">
        <v>12291</v>
      </c>
      <c r="E1642" t="s">
        <v>3768</v>
      </c>
    </row>
    <row r="1643" spans="2:5">
      <c r="C1643" s="15"/>
      <c r="D1643" t="s">
        <v>12292</v>
      </c>
      <c r="E1643" t="s">
        <v>3773</v>
      </c>
    </row>
    <row r="1644" spans="2:5" ht="60">
      <c r="B1644" t="s">
        <v>12293</v>
      </c>
      <c r="C1644" s="15" t="s">
        <v>1724</v>
      </c>
      <c r="D1644" t="s">
        <v>12294</v>
      </c>
      <c r="E1644" t="s">
        <v>3768</v>
      </c>
    </row>
    <row r="1645" spans="2:5">
      <c r="C1645" s="15"/>
      <c r="D1645" t="s">
        <v>12295</v>
      </c>
      <c r="E1645" t="s">
        <v>3773</v>
      </c>
    </row>
    <row r="1646" spans="2:5" ht="30">
      <c r="B1646" t="s">
        <v>15145</v>
      </c>
      <c r="C1646" s="15" t="s">
        <v>1727</v>
      </c>
      <c r="D1646" t="s">
        <v>12296</v>
      </c>
      <c r="E1646" t="s">
        <v>3768</v>
      </c>
    </row>
    <row r="1647" spans="2:5" ht="45">
      <c r="B1647" t="s">
        <v>12297</v>
      </c>
      <c r="C1647" s="15" t="s">
        <v>3589</v>
      </c>
      <c r="D1647" t="s">
        <v>12297</v>
      </c>
      <c r="E1647" t="s">
        <v>3768</v>
      </c>
    </row>
    <row r="1648" spans="2:5" ht="30">
      <c r="B1648" t="s">
        <v>12298</v>
      </c>
      <c r="C1648" s="15" t="s">
        <v>1730</v>
      </c>
      <c r="D1648" t="s">
        <v>12299</v>
      </c>
      <c r="E1648" t="s">
        <v>3768</v>
      </c>
    </row>
    <row r="1649" spans="2:5" ht="30">
      <c r="B1649" t="s">
        <v>12300</v>
      </c>
      <c r="C1649" s="15" t="s">
        <v>1733</v>
      </c>
      <c r="D1649" t="s">
        <v>12301</v>
      </c>
      <c r="E1649" t="s">
        <v>3768</v>
      </c>
    </row>
    <row r="1650" spans="2:5">
      <c r="C1650" s="15"/>
      <c r="D1650" t="s">
        <v>12302</v>
      </c>
      <c r="E1650" t="s">
        <v>3768</v>
      </c>
    </row>
    <row r="1651" spans="2:5">
      <c r="C1651" s="15"/>
      <c r="D1651" t="s">
        <v>12303</v>
      </c>
      <c r="E1651" t="s">
        <v>3768</v>
      </c>
    </row>
    <row r="1652" spans="2:5">
      <c r="C1652" s="15"/>
      <c r="D1652" t="s">
        <v>12304</v>
      </c>
      <c r="E1652" t="s">
        <v>3773</v>
      </c>
    </row>
    <row r="1653" spans="2:5" ht="30">
      <c r="B1653" t="s">
        <v>12305</v>
      </c>
      <c r="C1653" s="15" t="s">
        <v>3157</v>
      </c>
      <c r="D1653" t="s">
        <v>12306</v>
      </c>
      <c r="E1653" t="s">
        <v>3768</v>
      </c>
    </row>
    <row r="1654" spans="2:5">
      <c r="C1654" s="15"/>
      <c r="D1654" t="s">
        <v>12307</v>
      </c>
      <c r="E1654" t="s">
        <v>3768</v>
      </c>
    </row>
    <row r="1655" spans="2:5">
      <c r="C1655" s="15"/>
      <c r="D1655" t="s">
        <v>12308</v>
      </c>
      <c r="E1655" t="s">
        <v>3773</v>
      </c>
    </row>
    <row r="1656" spans="2:5" ht="30">
      <c r="B1656" t="s">
        <v>12309</v>
      </c>
      <c r="C1656" s="15" t="s">
        <v>1743</v>
      </c>
      <c r="D1656" t="s">
        <v>12310</v>
      </c>
      <c r="E1656" t="s">
        <v>3768</v>
      </c>
    </row>
    <row r="1657" spans="2:5" ht="180">
      <c r="B1657" t="s">
        <v>12311</v>
      </c>
      <c r="C1657" s="15" t="s">
        <v>3358</v>
      </c>
      <c r="D1657" t="s">
        <v>12312</v>
      </c>
      <c r="E1657" t="s">
        <v>3768</v>
      </c>
    </row>
    <row r="1658" spans="2:5">
      <c r="C1658" s="15"/>
      <c r="D1658" t="s">
        <v>12313</v>
      </c>
      <c r="E1658" t="s">
        <v>3773</v>
      </c>
    </row>
    <row r="1659" spans="2:5">
      <c r="C1659" s="15"/>
      <c r="D1659" t="s">
        <v>12314</v>
      </c>
      <c r="E1659" t="s">
        <v>3773</v>
      </c>
    </row>
    <row r="1660" spans="2:5" ht="150">
      <c r="B1660" t="s">
        <v>12315</v>
      </c>
      <c r="C1660" s="15" t="s">
        <v>1748</v>
      </c>
      <c r="D1660" t="s">
        <v>12316</v>
      </c>
      <c r="E1660" t="s">
        <v>3768</v>
      </c>
    </row>
    <row r="1661" spans="2:5">
      <c r="C1661" s="15"/>
      <c r="D1661" t="s">
        <v>12317</v>
      </c>
      <c r="E1661" t="s">
        <v>3768</v>
      </c>
    </row>
    <row r="1662" spans="2:5">
      <c r="B1662" t="s">
        <v>12318</v>
      </c>
      <c r="C1662" s="15" t="s">
        <v>1753</v>
      </c>
      <c r="D1662" t="s">
        <v>12319</v>
      </c>
      <c r="E1662" t="s">
        <v>3768</v>
      </c>
    </row>
    <row r="1663" spans="2:5" ht="75">
      <c r="B1663" t="s">
        <v>15146</v>
      </c>
      <c r="C1663" s="15" t="s">
        <v>3362</v>
      </c>
      <c r="D1663" t="s">
        <v>15147</v>
      </c>
      <c r="E1663" t="s">
        <v>3773</v>
      </c>
    </row>
    <row r="1664" spans="2:5">
      <c r="C1664" s="15"/>
      <c r="D1664" t="s">
        <v>15148</v>
      </c>
      <c r="E1664" t="s">
        <v>3768</v>
      </c>
    </row>
    <row r="1665" spans="1:5" ht="30">
      <c r="B1665" t="s">
        <v>12320</v>
      </c>
      <c r="C1665" s="15" t="s">
        <v>3365</v>
      </c>
      <c r="D1665" t="s">
        <v>12321</v>
      </c>
      <c r="E1665" t="s">
        <v>3768</v>
      </c>
    </row>
    <row r="1666" spans="1:5" ht="30">
      <c r="B1666" t="s">
        <v>12322</v>
      </c>
      <c r="C1666" s="15" t="s">
        <v>1758</v>
      </c>
      <c r="D1666" t="s">
        <v>12323</v>
      </c>
      <c r="E1666" t="s">
        <v>3768</v>
      </c>
    </row>
    <row r="1667" spans="1:5" ht="60">
      <c r="B1667" t="s">
        <v>12324</v>
      </c>
      <c r="C1667" s="15" t="s">
        <v>3374</v>
      </c>
      <c r="D1667" t="s">
        <v>12325</v>
      </c>
      <c r="E1667" t="s">
        <v>3768</v>
      </c>
    </row>
    <row r="1668" spans="1:5" ht="60">
      <c r="B1668" t="s">
        <v>12326</v>
      </c>
      <c r="C1668" s="15" t="s">
        <v>3377</v>
      </c>
      <c r="D1668" t="s">
        <v>12327</v>
      </c>
      <c r="E1668" t="s">
        <v>3768</v>
      </c>
    </row>
    <row r="1669" spans="1:5">
      <c r="A1669" t="s">
        <v>12328</v>
      </c>
      <c r="B1669" t="s">
        <v>12329</v>
      </c>
      <c r="C1669" s="15" t="s">
        <v>1778</v>
      </c>
      <c r="D1669" t="s">
        <v>12330</v>
      </c>
      <c r="E1669" t="s">
        <v>3768</v>
      </c>
    </row>
    <row r="1670" spans="1:5">
      <c r="C1670" s="15"/>
      <c r="D1670" t="s">
        <v>12331</v>
      </c>
      <c r="E1670" t="s">
        <v>3768</v>
      </c>
    </row>
    <row r="1671" spans="1:5">
      <c r="C1671" s="15"/>
      <c r="D1671" t="s">
        <v>12332</v>
      </c>
      <c r="E1671" t="s">
        <v>3768</v>
      </c>
    </row>
    <row r="1672" spans="1:5">
      <c r="C1672" s="15"/>
      <c r="D1672" t="s">
        <v>12333</v>
      </c>
      <c r="E1672" t="s">
        <v>3768</v>
      </c>
    </row>
    <row r="1673" spans="1:5">
      <c r="C1673" s="15"/>
      <c r="D1673" t="s">
        <v>12334</v>
      </c>
      <c r="E1673" t="s">
        <v>3768</v>
      </c>
    </row>
    <row r="1674" spans="1:5">
      <c r="C1674" s="15"/>
      <c r="D1674" t="s">
        <v>12335</v>
      </c>
      <c r="E1674" t="s">
        <v>3768</v>
      </c>
    </row>
    <row r="1675" spans="1:5">
      <c r="C1675" s="15"/>
      <c r="D1675" t="s">
        <v>12336</v>
      </c>
      <c r="E1675" t="s">
        <v>3768</v>
      </c>
    </row>
    <row r="1676" spans="1:5">
      <c r="C1676" s="15"/>
      <c r="D1676" t="s">
        <v>12337</v>
      </c>
      <c r="E1676" t="s">
        <v>3768</v>
      </c>
    </row>
    <row r="1677" spans="1:5">
      <c r="C1677" s="15"/>
      <c r="D1677" t="s">
        <v>12338</v>
      </c>
      <c r="E1677" t="s">
        <v>3773</v>
      </c>
    </row>
    <row r="1678" spans="1:5">
      <c r="C1678" s="15"/>
      <c r="D1678" t="s">
        <v>12339</v>
      </c>
      <c r="E1678" t="s">
        <v>3773</v>
      </c>
    </row>
    <row r="1679" spans="1:5">
      <c r="C1679" s="15"/>
      <c r="D1679" t="s">
        <v>12340</v>
      </c>
      <c r="E1679" t="s">
        <v>3773</v>
      </c>
    </row>
    <row r="1680" spans="1:5">
      <c r="C1680" s="15"/>
      <c r="D1680" t="s">
        <v>12341</v>
      </c>
      <c r="E1680" t="s">
        <v>3773</v>
      </c>
    </row>
    <row r="1681" spans="2:5">
      <c r="C1681" s="15"/>
      <c r="D1681" t="s">
        <v>12342</v>
      </c>
      <c r="E1681" t="s">
        <v>3773</v>
      </c>
    </row>
    <row r="1682" spans="2:5">
      <c r="C1682" s="15"/>
      <c r="D1682" t="s">
        <v>12343</v>
      </c>
      <c r="E1682" t="s">
        <v>3773</v>
      </c>
    </row>
    <row r="1683" spans="2:5">
      <c r="C1683" s="15"/>
      <c r="D1683" t="s">
        <v>12344</v>
      </c>
      <c r="E1683" t="s">
        <v>3773</v>
      </c>
    </row>
    <row r="1684" spans="2:5" ht="30">
      <c r="B1684" t="s">
        <v>12345</v>
      </c>
      <c r="C1684" s="15" t="s">
        <v>1781</v>
      </c>
      <c r="D1684" t="s">
        <v>12346</v>
      </c>
      <c r="E1684" t="s">
        <v>3768</v>
      </c>
    </row>
    <row r="1685" spans="2:5">
      <c r="C1685" s="15"/>
      <c r="D1685" t="s">
        <v>12347</v>
      </c>
      <c r="E1685" t="s">
        <v>3768</v>
      </c>
    </row>
    <row r="1686" spans="2:5">
      <c r="C1686" s="15"/>
      <c r="D1686" t="s">
        <v>12348</v>
      </c>
      <c r="E1686" t="s">
        <v>3768</v>
      </c>
    </row>
    <row r="1687" spans="2:5">
      <c r="C1687" s="15"/>
      <c r="D1687" t="s">
        <v>12349</v>
      </c>
      <c r="E1687" t="s">
        <v>3768</v>
      </c>
    </row>
    <row r="1688" spans="2:5">
      <c r="C1688" s="15"/>
      <c r="D1688" t="s">
        <v>12350</v>
      </c>
      <c r="E1688" t="s">
        <v>3768</v>
      </c>
    </row>
    <row r="1689" spans="2:5">
      <c r="C1689" s="15"/>
      <c r="D1689" t="s">
        <v>12351</v>
      </c>
      <c r="E1689" t="s">
        <v>3768</v>
      </c>
    </row>
    <row r="1690" spans="2:5">
      <c r="C1690" s="15"/>
      <c r="D1690" t="s">
        <v>12352</v>
      </c>
      <c r="E1690" t="s">
        <v>3773</v>
      </c>
    </row>
    <row r="1691" spans="2:5">
      <c r="C1691" s="15"/>
      <c r="D1691" t="s">
        <v>12353</v>
      </c>
      <c r="E1691" t="s">
        <v>3773</v>
      </c>
    </row>
    <row r="1692" spans="2:5">
      <c r="C1692" s="15"/>
      <c r="D1692" t="s">
        <v>12354</v>
      </c>
      <c r="E1692" t="s">
        <v>3773</v>
      </c>
    </row>
    <row r="1693" spans="2:5">
      <c r="C1693" s="15"/>
      <c r="D1693" t="s">
        <v>12355</v>
      </c>
      <c r="E1693" t="s">
        <v>3773</v>
      </c>
    </row>
    <row r="1694" spans="2:5">
      <c r="B1694" t="s">
        <v>12356</v>
      </c>
      <c r="C1694" s="15" t="s">
        <v>1784</v>
      </c>
      <c r="D1694" t="s">
        <v>12357</v>
      </c>
      <c r="E1694" t="s">
        <v>3768</v>
      </c>
    </row>
    <row r="1695" spans="2:5">
      <c r="C1695" s="15"/>
      <c r="D1695" t="s">
        <v>12358</v>
      </c>
      <c r="E1695" t="s">
        <v>3768</v>
      </c>
    </row>
    <row r="1696" spans="2:5">
      <c r="C1696" s="15"/>
      <c r="D1696" t="s">
        <v>12359</v>
      </c>
      <c r="E1696" t="s">
        <v>3768</v>
      </c>
    </row>
    <row r="1697" spans="3:5">
      <c r="C1697" s="15"/>
      <c r="D1697" t="s">
        <v>12360</v>
      </c>
      <c r="E1697" t="s">
        <v>3768</v>
      </c>
    </row>
    <row r="1698" spans="3:5">
      <c r="C1698" s="15"/>
      <c r="D1698" t="s">
        <v>12361</v>
      </c>
      <c r="E1698" t="s">
        <v>3768</v>
      </c>
    </row>
    <row r="1699" spans="3:5">
      <c r="C1699" s="15"/>
      <c r="D1699" t="s">
        <v>12362</v>
      </c>
      <c r="E1699" t="s">
        <v>3768</v>
      </c>
    </row>
    <row r="1700" spans="3:5">
      <c r="C1700" s="15"/>
      <c r="D1700" t="s">
        <v>12363</v>
      </c>
      <c r="E1700" t="s">
        <v>3768</v>
      </c>
    </row>
    <row r="1701" spans="3:5">
      <c r="C1701" s="15"/>
      <c r="D1701" t="s">
        <v>12364</v>
      </c>
      <c r="E1701" t="s">
        <v>3768</v>
      </c>
    </row>
    <row r="1702" spans="3:5">
      <c r="C1702" s="15"/>
      <c r="D1702" t="s">
        <v>12365</v>
      </c>
      <c r="E1702" t="s">
        <v>3768</v>
      </c>
    </row>
    <row r="1703" spans="3:5">
      <c r="C1703" s="15"/>
      <c r="D1703" t="s">
        <v>12366</v>
      </c>
      <c r="E1703" t="s">
        <v>3768</v>
      </c>
    </row>
    <row r="1704" spans="3:5">
      <c r="C1704" s="15"/>
      <c r="D1704" t="s">
        <v>12367</v>
      </c>
      <c r="E1704" t="s">
        <v>3768</v>
      </c>
    </row>
    <row r="1705" spans="3:5">
      <c r="C1705" s="15"/>
      <c r="D1705" t="s">
        <v>12368</v>
      </c>
      <c r="E1705" t="s">
        <v>3768</v>
      </c>
    </row>
    <row r="1706" spans="3:5">
      <c r="C1706" s="15"/>
      <c r="D1706" t="s">
        <v>12369</v>
      </c>
      <c r="E1706" t="s">
        <v>3768</v>
      </c>
    </row>
    <row r="1707" spans="3:5">
      <c r="C1707" s="15"/>
      <c r="D1707" t="s">
        <v>12370</v>
      </c>
      <c r="E1707" t="s">
        <v>3768</v>
      </c>
    </row>
    <row r="1708" spans="3:5">
      <c r="C1708" s="15"/>
      <c r="D1708" t="s">
        <v>12371</v>
      </c>
      <c r="E1708" t="s">
        <v>3768</v>
      </c>
    </row>
    <row r="1709" spans="3:5">
      <c r="C1709" s="15"/>
      <c r="D1709" t="s">
        <v>12372</v>
      </c>
      <c r="E1709" t="s">
        <v>3768</v>
      </c>
    </row>
    <row r="1710" spans="3:5">
      <c r="C1710" s="15"/>
      <c r="D1710" t="s">
        <v>12373</v>
      </c>
      <c r="E1710" t="s">
        <v>3768</v>
      </c>
    </row>
    <row r="1711" spans="3:5">
      <c r="C1711" s="15"/>
      <c r="D1711" t="s">
        <v>12374</v>
      </c>
      <c r="E1711" t="s">
        <v>3768</v>
      </c>
    </row>
    <row r="1712" spans="3:5">
      <c r="C1712" s="15"/>
      <c r="D1712" t="s">
        <v>12375</v>
      </c>
      <c r="E1712" t="s">
        <v>3768</v>
      </c>
    </row>
    <row r="1713" spans="3:5">
      <c r="C1713" s="15"/>
      <c r="D1713" t="s">
        <v>12376</v>
      </c>
      <c r="E1713" t="s">
        <v>3768</v>
      </c>
    </row>
    <row r="1714" spans="3:5">
      <c r="C1714" s="15"/>
      <c r="D1714" t="s">
        <v>12377</v>
      </c>
      <c r="E1714" t="s">
        <v>3768</v>
      </c>
    </row>
    <row r="1715" spans="3:5">
      <c r="C1715" s="15"/>
      <c r="D1715" t="s">
        <v>12378</v>
      </c>
      <c r="E1715" t="s">
        <v>3768</v>
      </c>
    </row>
    <row r="1716" spans="3:5">
      <c r="C1716" s="15"/>
      <c r="D1716" t="s">
        <v>15149</v>
      </c>
      <c r="E1716" t="s">
        <v>3768</v>
      </c>
    </row>
    <row r="1717" spans="3:5">
      <c r="C1717" s="15"/>
      <c r="D1717" t="s">
        <v>12379</v>
      </c>
      <c r="E1717" t="s">
        <v>3773</v>
      </c>
    </row>
    <row r="1718" spans="3:5">
      <c r="C1718" s="15"/>
      <c r="D1718" t="s">
        <v>12380</v>
      </c>
      <c r="E1718" t="s">
        <v>3773</v>
      </c>
    </row>
    <row r="1719" spans="3:5">
      <c r="C1719" s="15"/>
      <c r="D1719" t="s">
        <v>12381</v>
      </c>
      <c r="E1719" t="s">
        <v>3773</v>
      </c>
    </row>
    <row r="1720" spans="3:5">
      <c r="C1720" s="15"/>
      <c r="D1720" t="s">
        <v>12382</v>
      </c>
      <c r="E1720" t="s">
        <v>3773</v>
      </c>
    </row>
    <row r="1721" spans="3:5">
      <c r="C1721" s="15"/>
      <c r="D1721" t="s">
        <v>12383</v>
      </c>
      <c r="E1721" t="s">
        <v>3773</v>
      </c>
    </row>
    <row r="1722" spans="3:5">
      <c r="C1722" s="15"/>
      <c r="D1722" t="s">
        <v>12384</v>
      </c>
      <c r="E1722" t="s">
        <v>3773</v>
      </c>
    </row>
    <row r="1723" spans="3:5">
      <c r="C1723" s="15"/>
      <c r="D1723" t="s">
        <v>12385</v>
      </c>
      <c r="E1723" t="s">
        <v>3773</v>
      </c>
    </row>
    <row r="1724" spans="3:5">
      <c r="C1724" s="15"/>
      <c r="D1724" t="s">
        <v>12386</v>
      </c>
      <c r="E1724" t="s">
        <v>3773</v>
      </c>
    </row>
    <row r="1725" spans="3:5">
      <c r="C1725" s="15"/>
      <c r="D1725" t="s">
        <v>12387</v>
      </c>
      <c r="E1725" t="s">
        <v>3773</v>
      </c>
    </row>
    <row r="1726" spans="3:5">
      <c r="C1726" s="15"/>
      <c r="D1726" t="s">
        <v>12388</v>
      </c>
      <c r="E1726" t="s">
        <v>3773</v>
      </c>
    </row>
    <row r="1727" spans="3:5">
      <c r="C1727" s="15"/>
      <c r="D1727" t="s">
        <v>12389</v>
      </c>
      <c r="E1727" t="s">
        <v>3773</v>
      </c>
    </row>
    <row r="1728" spans="3:5">
      <c r="C1728" s="15"/>
      <c r="D1728" t="s">
        <v>12390</v>
      </c>
      <c r="E1728" t="s">
        <v>3773</v>
      </c>
    </row>
    <row r="1729" spans="2:5">
      <c r="C1729" s="15"/>
      <c r="D1729" t="s">
        <v>12391</v>
      </c>
      <c r="E1729" t="s">
        <v>3773</v>
      </c>
    </row>
    <row r="1730" spans="2:5">
      <c r="C1730" s="15"/>
      <c r="D1730" t="s">
        <v>12392</v>
      </c>
      <c r="E1730" t="s">
        <v>3773</v>
      </c>
    </row>
    <row r="1731" spans="2:5">
      <c r="C1731" s="15"/>
      <c r="D1731" t="s">
        <v>12393</v>
      </c>
      <c r="E1731" t="s">
        <v>3773</v>
      </c>
    </row>
    <row r="1732" spans="2:5">
      <c r="B1732" t="s">
        <v>12394</v>
      </c>
      <c r="C1732" s="15" t="s">
        <v>1787</v>
      </c>
      <c r="D1732" t="s">
        <v>12395</v>
      </c>
      <c r="E1732" t="s">
        <v>3768</v>
      </c>
    </row>
    <row r="1733" spans="2:5">
      <c r="C1733" s="15"/>
      <c r="D1733" t="s">
        <v>12396</v>
      </c>
      <c r="E1733" t="s">
        <v>3773</v>
      </c>
    </row>
    <row r="1734" spans="2:5">
      <c r="B1734" t="s">
        <v>12397</v>
      </c>
      <c r="C1734" s="15" t="s">
        <v>1790</v>
      </c>
      <c r="D1734" t="s">
        <v>12398</v>
      </c>
      <c r="E1734" t="s">
        <v>3768</v>
      </c>
    </row>
    <row r="1735" spans="2:5">
      <c r="C1735" s="15"/>
      <c r="D1735" t="s">
        <v>12399</v>
      </c>
      <c r="E1735" t="s">
        <v>3768</v>
      </c>
    </row>
    <row r="1736" spans="2:5">
      <c r="C1736" s="15"/>
      <c r="D1736" t="s">
        <v>12400</v>
      </c>
      <c r="E1736" t="s">
        <v>3768</v>
      </c>
    </row>
    <row r="1737" spans="2:5">
      <c r="C1737" s="15"/>
      <c r="D1737" t="s">
        <v>12401</v>
      </c>
      <c r="E1737" t="s">
        <v>3773</v>
      </c>
    </row>
    <row r="1738" spans="2:5">
      <c r="B1738" t="s">
        <v>12402</v>
      </c>
      <c r="C1738" s="15" t="s">
        <v>1793</v>
      </c>
      <c r="D1738" t="s">
        <v>12403</v>
      </c>
      <c r="E1738" t="s">
        <v>3768</v>
      </c>
    </row>
    <row r="1739" spans="2:5">
      <c r="C1739" s="15"/>
      <c r="D1739" t="s">
        <v>12404</v>
      </c>
      <c r="E1739" t="s">
        <v>3773</v>
      </c>
    </row>
    <row r="1740" spans="2:5">
      <c r="B1740" t="s">
        <v>12405</v>
      </c>
      <c r="C1740" s="15" t="s">
        <v>1796</v>
      </c>
      <c r="D1740" t="s">
        <v>12406</v>
      </c>
      <c r="E1740" t="s">
        <v>3768</v>
      </c>
    </row>
    <row r="1741" spans="2:5">
      <c r="C1741" s="15"/>
      <c r="D1741" t="s">
        <v>12407</v>
      </c>
      <c r="E1741" t="s">
        <v>3768</v>
      </c>
    </row>
    <row r="1742" spans="2:5">
      <c r="C1742" s="15"/>
      <c r="D1742" t="s">
        <v>12408</v>
      </c>
      <c r="E1742" t="s">
        <v>3773</v>
      </c>
    </row>
    <row r="1743" spans="2:5">
      <c r="C1743" s="15"/>
      <c r="D1743" t="s">
        <v>12409</v>
      </c>
      <c r="E1743" t="s">
        <v>3773</v>
      </c>
    </row>
    <row r="1744" spans="2:5">
      <c r="B1744" t="s">
        <v>12410</v>
      </c>
      <c r="C1744" s="15" t="s">
        <v>1799</v>
      </c>
      <c r="D1744" t="s">
        <v>12411</v>
      </c>
      <c r="E1744" t="s">
        <v>3768</v>
      </c>
    </row>
    <row r="1745" spans="2:5">
      <c r="C1745" s="15"/>
      <c r="D1745" t="s">
        <v>12412</v>
      </c>
      <c r="E1745" t="s">
        <v>3768</v>
      </c>
    </row>
    <row r="1746" spans="2:5">
      <c r="C1746" s="15"/>
      <c r="D1746" t="s">
        <v>12413</v>
      </c>
      <c r="E1746" t="s">
        <v>3773</v>
      </c>
    </row>
    <row r="1747" spans="2:5" ht="60">
      <c r="B1747" t="s">
        <v>12414</v>
      </c>
      <c r="C1747" s="15" t="s">
        <v>1802</v>
      </c>
      <c r="D1747" t="s">
        <v>12415</v>
      </c>
      <c r="E1747" t="s">
        <v>3768</v>
      </c>
    </row>
    <row r="1748" spans="2:5">
      <c r="C1748" s="15"/>
      <c r="D1748" t="s">
        <v>12416</v>
      </c>
      <c r="E1748" t="s">
        <v>3773</v>
      </c>
    </row>
    <row r="1749" spans="2:5">
      <c r="B1749" t="s">
        <v>12417</v>
      </c>
      <c r="C1749" s="15" t="s">
        <v>1805</v>
      </c>
      <c r="D1749" t="s">
        <v>12417</v>
      </c>
      <c r="E1749" t="s">
        <v>3768</v>
      </c>
    </row>
    <row r="1750" spans="2:5">
      <c r="C1750" s="15"/>
      <c r="D1750" t="s">
        <v>12418</v>
      </c>
      <c r="E1750" t="s">
        <v>3773</v>
      </c>
    </row>
    <row r="1751" spans="2:5">
      <c r="C1751" s="15"/>
      <c r="D1751" t="s">
        <v>12419</v>
      </c>
      <c r="E1751" t="s">
        <v>3773</v>
      </c>
    </row>
    <row r="1752" spans="2:5">
      <c r="C1752" s="15"/>
      <c r="D1752" t="s">
        <v>12420</v>
      </c>
      <c r="E1752" t="s">
        <v>3773</v>
      </c>
    </row>
    <row r="1753" spans="2:5">
      <c r="C1753" s="15"/>
      <c r="D1753" t="s">
        <v>12421</v>
      </c>
      <c r="E1753" t="s">
        <v>3773</v>
      </c>
    </row>
    <row r="1754" spans="2:5">
      <c r="C1754" s="15"/>
      <c r="D1754" t="s">
        <v>12422</v>
      </c>
      <c r="E1754" t="s">
        <v>3773</v>
      </c>
    </row>
    <row r="1755" spans="2:5">
      <c r="C1755" s="15"/>
      <c r="D1755" t="s">
        <v>12423</v>
      </c>
      <c r="E1755" t="s">
        <v>3773</v>
      </c>
    </row>
    <row r="1756" spans="2:5">
      <c r="C1756" s="15"/>
      <c r="D1756" t="s">
        <v>12424</v>
      </c>
      <c r="E1756" t="s">
        <v>3773</v>
      </c>
    </row>
    <row r="1757" spans="2:5">
      <c r="C1757" s="15"/>
      <c r="D1757" t="s">
        <v>12425</v>
      </c>
      <c r="E1757" t="s">
        <v>3773</v>
      </c>
    </row>
    <row r="1758" spans="2:5">
      <c r="C1758" s="15"/>
      <c r="D1758" t="s">
        <v>12426</v>
      </c>
      <c r="E1758" t="s">
        <v>3773</v>
      </c>
    </row>
    <row r="1759" spans="2:5">
      <c r="C1759" s="15"/>
      <c r="D1759" t="s">
        <v>12427</v>
      </c>
      <c r="E1759" t="s">
        <v>3773</v>
      </c>
    </row>
    <row r="1760" spans="2:5">
      <c r="C1760" s="15"/>
      <c r="D1760" t="s">
        <v>12428</v>
      </c>
      <c r="E1760" t="s">
        <v>3773</v>
      </c>
    </row>
    <row r="1761" spans="3:5">
      <c r="C1761" s="15"/>
      <c r="D1761" t="s">
        <v>12429</v>
      </c>
      <c r="E1761" t="s">
        <v>3768</v>
      </c>
    </row>
    <row r="1762" spans="3:5">
      <c r="C1762" s="15"/>
      <c r="D1762" t="s">
        <v>12430</v>
      </c>
      <c r="E1762" t="s">
        <v>3773</v>
      </c>
    </row>
    <row r="1763" spans="3:5">
      <c r="C1763" s="15"/>
      <c r="D1763" t="s">
        <v>12431</v>
      </c>
      <c r="E1763" t="s">
        <v>3773</v>
      </c>
    </row>
    <row r="1764" spans="3:5">
      <c r="C1764" s="15"/>
      <c r="D1764" t="s">
        <v>12432</v>
      </c>
      <c r="E1764" t="s">
        <v>3773</v>
      </c>
    </row>
    <row r="1765" spans="3:5">
      <c r="C1765" s="15"/>
      <c r="D1765" t="s">
        <v>12433</v>
      </c>
      <c r="E1765" t="s">
        <v>3773</v>
      </c>
    </row>
    <row r="1766" spans="3:5">
      <c r="C1766" s="15"/>
      <c r="D1766" t="s">
        <v>12434</v>
      </c>
      <c r="E1766" t="s">
        <v>3773</v>
      </c>
    </row>
    <row r="1767" spans="3:5">
      <c r="C1767" s="15"/>
      <c r="D1767" t="s">
        <v>12435</v>
      </c>
      <c r="E1767" t="s">
        <v>3773</v>
      </c>
    </row>
    <row r="1768" spans="3:5">
      <c r="C1768" s="15"/>
      <c r="D1768" t="s">
        <v>12436</v>
      </c>
      <c r="E1768" t="s">
        <v>3773</v>
      </c>
    </row>
    <row r="1769" spans="3:5">
      <c r="C1769" s="15"/>
      <c r="D1769" t="s">
        <v>12437</v>
      </c>
      <c r="E1769" t="s">
        <v>3773</v>
      </c>
    </row>
    <row r="1770" spans="3:5">
      <c r="C1770" s="15"/>
      <c r="D1770" t="s">
        <v>12438</v>
      </c>
      <c r="E1770" t="s">
        <v>3773</v>
      </c>
    </row>
    <row r="1771" spans="3:5">
      <c r="C1771" s="15"/>
      <c r="D1771" t="s">
        <v>12439</v>
      </c>
      <c r="E1771" t="s">
        <v>3773</v>
      </c>
    </row>
    <row r="1772" spans="3:5">
      <c r="C1772" s="15"/>
      <c r="D1772" t="s">
        <v>12440</v>
      </c>
      <c r="E1772" t="s">
        <v>3773</v>
      </c>
    </row>
    <row r="1773" spans="3:5">
      <c r="C1773" s="15"/>
      <c r="D1773" t="s">
        <v>12441</v>
      </c>
      <c r="E1773" t="s">
        <v>3768</v>
      </c>
    </row>
    <row r="1774" spans="3:5">
      <c r="C1774" s="15"/>
      <c r="D1774" t="s">
        <v>12442</v>
      </c>
      <c r="E1774" t="s">
        <v>3768</v>
      </c>
    </row>
    <row r="1775" spans="3:5">
      <c r="C1775" s="15"/>
      <c r="D1775" t="s">
        <v>12443</v>
      </c>
      <c r="E1775" t="s">
        <v>3773</v>
      </c>
    </row>
    <row r="1776" spans="3:5">
      <c r="C1776" s="15"/>
      <c r="D1776" t="s">
        <v>12444</v>
      </c>
      <c r="E1776" t="s">
        <v>3768</v>
      </c>
    </row>
    <row r="1777" spans="3:5">
      <c r="C1777" s="15"/>
      <c r="D1777" t="s">
        <v>12445</v>
      </c>
      <c r="E1777" t="s">
        <v>3768</v>
      </c>
    </row>
    <row r="1778" spans="3:5">
      <c r="C1778" s="15"/>
      <c r="D1778" t="s">
        <v>12446</v>
      </c>
      <c r="E1778" t="s">
        <v>3773</v>
      </c>
    </row>
    <row r="1779" spans="3:5">
      <c r="C1779" s="15"/>
      <c r="D1779" t="s">
        <v>12447</v>
      </c>
      <c r="E1779" t="s">
        <v>3768</v>
      </c>
    </row>
    <row r="1780" spans="3:5">
      <c r="C1780" s="15"/>
      <c r="D1780" t="s">
        <v>12448</v>
      </c>
      <c r="E1780" t="s">
        <v>3773</v>
      </c>
    </row>
    <row r="1781" spans="3:5">
      <c r="C1781" s="15"/>
      <c r="D1781" t="s">
        <v>12449</v>
      </c>
      <c r="E1781" t="s">
        <v>3773</v>
      </c>
    </row>
    <row r="1782" spans="3:5">
      <c r="C1782" s="15"/>
      <c r="D1782" t="s">
        <v>12450</v>
      </c>
      <c r="E1782" t="s">
        <v>3773</v>
      </c>
    </row>
    <row r="1783" spans="3:5">
      <c r="C1783" s="15"/>
      <c r="D1783" t="s">
        <v>12451</v>
      </c>
      <c r="E1783" t="s">
        <v>3773</v>
      </c>
    </row>
    <row r="1784" spans="3:5">
      <c r="C1784" s="15"/>
      <c r="D1784" t="s">
        <v>12452</v>
      </c>
      <c r="E1784" t="s">
        <v>3773</v>
      </c>
    </row>
    <row r="1785" spans="3:5">
      <c r="C1785" s="15"/>
      <c r="D1785" t="s">
        <v>12453</v>
      </c>
      <c r="E1785" t="s">
        <v>3773</v>
      </c>
    </row>
    <row r="1786" spans="3:5">
      <c r="C1786" s="15"/>
      <c r="D1786" t="s">
        <v>12454</v>
      </c>
      <c r="E1786" t="s">
        <v>3773</v>
      </c>
    </row>
    <row r="1787" spans="3:5">
      <c r="C1787" s="15"/>
      <c r="D1787" t="s">
        <v>12455</v>
      </c>
      <c r="E1787" t="s">
        <v>3773</v>
      </c>
    </row>
    <row r="1788" spans="3:5">
      <c r="C1788" s="15"/>
      <c r="D1788" t="s">
        <v>12456</v>
      </c>
      <c r="E1788" t="s">
        <v>3773</v>
      </c>
    </row>
    <row r="1789" spans="3:5">
      <c r="C1789" s="15"/>
      <c r="D1789" t="s">
        <v>12457</v>
      </c>
      <c r="E1789" t="s">
        <v>3773</v>
      </c>
    </row>
    <row r="1790" spans="3:5">
      <c r="C1790" s="15"/>
      <c r="D1790" t="s">
        <v>12458</v>
      </c>
      <c r="E1790" t="s">
        <v>3773</v>
      </c>
    </row>
    <row r="1791" spans="3:5">
      <c r="C1791" s="15"/>
      <c r="D1791" t="s">
        <v>12459</v>
      </c>
      <c r="E1791" t="s">
        <v>3773</v>
      </c>
    </row>
    <row r="1792" spans="3:5">
      <c r="C1792" s="15"/>
      <c r="D1792" t="s">
        <v>12460</v>
      </c>
      <c r="E1792" t="s">
        <v>3773</v>
      </c>
    </row>
    <row r="1793" spans="3:5">
      <c r="C1793" s="15"/>
      <c r="D1793" t="s">
        <v>12461</v>
      </c>
      <c r="E1793" t="s">
        <v>3773</v>
      </c>
    </row>
    <row r="1794" spans="3:5">
      <c r="C1794" s="15"/>
      <c r="D1794" t="s">
        <v>12462</v>
      </c>
      <c r="E1794" t="s">
        <v>3773</v>
      </c>
    </row>
    <row r="1795" spans="3:5">
      <c r="C1795" s="15"/>
      <c r="D1795" t="s">
        <v>12463</v>
      </c>
      <c r="E1795" t="s">
        <v>3773</v>
      </c>
    </row>
    <row r="1796" spans="3:5">
      <c r="C1796" s="15"/>
      <c r="D1796" t="s">
        <v>12464</v>
      </c>
      <c r="E1796" t="s">
        <v>3773</v>
      </c>
    </row>
    <row r="1797" spans="3:5">
      <c r="C1797" s="15"/>
      <c r="D1797" t="s">
        <v>12465</v>
      </c>
      <c r="E1797" t="s">
        <v>3773</v>
      </c>
    </row>
    <row r="1798" spans="3:5">
      <c r="C1798" s="15"/>
      <c r="D1798" t="s">
        <v>12466</v>
      </c>
      <c r="E1798" t="s">
        <v>3773</v>
      </c>
    </row>
    <row r="1799" spans="3:5">
      <c r="C1799" s="15"/>
      <c r="D1799" t="s">
        <v>12467</v>
      </c>
      <c r="E1799" t="s">
        <v>3773</v>
      </c>
    </row>
    <row r="1800" spans="3:5">
      <c r="C1800" s="15"/>
      <c r="D1800" t="s">
        <v>12468</v>
      </c>
      <c r="E1800" t="s">
        <v>3773</v>
      </c>
    </row>
    <row r="1801" spans="3:5">
      <c r="C1801" s="15"/>
      <c r="D1801" t="s">
        <v>12469</v>
      </c>
      <c r="E1801" t="s">
        <v>3773</v>
      </c>
    </row>
    <row r="1802" spans="3:5">
      <c r="C1802" s="15"/>
      <c r="D1802" t="s">
        <v>12470</v>
      </c>
      <c r="E1802" t="s">
        <v>3773</v>
      </c>
    </row>
    <row r="1803" spans="3:5">
      <c r="C1803" s="15"/>
      <c r="D1803" t="s">
        <v>12471</v>
      </c>
      <c r="E1803" t="s">
        <v>3773</v>
      </c>
    </row>
    <row r="1804" spans="3:5">
      <c r="C1804" s="15"/>
      <c r="D1804" t="s">
        <v>12472</v>
      </c>
      <c r="E1804" t="s">
        <v>3773</v>
      </c>
    </row>
    <row r="1805" spans="3:5">
      <c r="C1805" s="15"/>
      <c r="D1805" t="s">
        <v>12473</v>
      </c>
      <c r="E1805" t="s">
        <v>3773</v>
      </c>
    </row>
    <row r="1806" spans="3:5">
      <c r="C1806" s="15"/>
      <c r="D1806" t="s">
        <v>12474</v>
      </c>
      <c r="E1806" t="s">
        <v>3773</v>
      </c>
    </row>
    <row r="1807" spans="3:5">
      <c r="C1807" s="15"/>
      <c r="D1807" t="s">
        <v>12475</v>
      </c>
      <c r="E1807" t="s">
        <v>3773</v>
      </c>
    </row>
    <row r="1808" spans="3:5">
      <c r="C1808" s="15"/>
      <c r="D1808" t="s">
        <v>12476</v>
      </c>
      <c r="E1808" t="s">
        <v>3773</v>
      </c>
    </row>
    <row r="1809" spans="2:5">
      <c r="C1809" s="15"/>
      <c r="D1809" t="s">
        <v>12477</v>
      </c>
      <c r="E1809" t="s">
        <v>3773</v>
      </c>
    </row>
    <row r="1810" spans="2:5" ht="30">
      <c r="B1810" t="s">
        <v>12478</v>
      </c>
      <c r="C1810" s="15" t="s">
        <v>1808</v>
      </c>
      <c r="D1810" t="s">
        <v>12479</v>
      </c>
      <c r="E1810" t="s">
        <v>3768</v>
      </c>
    </row>
    <row r="1811" spans="2:5" ht="45">
      <c r="B1811" t="s">
        <v>15150</v>
      </c>
      <c r="C1811" s="15" t="s">
        <v>12480</v>
      </c>
      <c r="D1811" t="s">
        <v>12481</v>
      </c>
      <c r="E1811" t="s">
        <v>3768</v>
      </c>
    </row>
    <row r="1812" spans="2:5">
      <c r="B1812" t="s">
        <v>12482</v>
      </c>
      <c r="C1812" s="15" t="s">
        <v>1811</v>
      </c>
      <c r="D1812" t="s">
        <v>12482</v>
      </c>
      <c r="E1812" t="s">
        <v>3768</v>
      </c>
    </row>
    <row r="1813" spans="2:5">
      <c r="C1813" s="15"/>
      <c r="D1813" t="s">
        <v>12483</v>
      </c>
      <c r="E1813" t="s">
        <v>3773</v>
      </c>
    </row>
    <row r="1814" spans="2:5" ht="45">
      <c r="B1814" t="s">
        <v>12484</v>
      </c>
      <c r="C1814" s="15" t="s">
        <v>1814</v>
      </c>
      <c r="D1814" t="s">
        <v>12485</v>
      </c>
      <c r="E1814" t="s">
        <v>3768</v>
      </c>
    </row>
    <row r="1815" spans="2:5">
      <c r="C1815" s="15"/>
      <c r="D1815" t="s">
        <v>12486</v>
      </c>
      <c r="E1815" t="s">
        <v>3768</v>
      </c>
    </row>
    <row r="1816" spans="2:5">
      <c r="C1816" s="15"/>
      <c r="D1816" t="s">
        <v>12487</v>
      </c>
      <c r="E1816" t="s">
        <v>3768</v>
      </c>
    </row>
    <row r="1817" spans="2:5">
      <c r="C1817" s="15"/>
      <c r="D1817" t="s">
        <v>12488</v>
      </c>
      <c r="E1817" t="s">
        <v>3768</v>
      </c>
    </row>
    <row r="1818" spans="2:5">
      <c r="C1818" s="15"/>
      <c r="D1818" t="s">
        <v>12489</v>
      </c>
      <c r="E1818" t="s">
        <v>3768</v>
      </c>
    </row>
    <row r="1819" spans="2:5">
      <c r="C1819" s="15"/>
      <c r="D1819" t="s">
        <v>12490</v>
      </c>
      <c r="E1819" t="s">
        <v>3768</v>
      </c>
    </row>
    <row r="1820" spans="2:5">
      <c r="C1820" s="15"/>
      <c r="D1820" t="s">
        <v>12491</v>
      </c>
      <c r="E1820" t="s">
        <v>3768</v>
      </c>
    </row>
    <row r="1821" spans="2:5">
      <c r="C1821" s="15"/>
      <c r="D1821" t="s">
        <v>12492</v>
      </c>
      <c r="E1821" t="s">
        <v>3768</v>
      </c>
    </row>
    <row r="1822" spans="2:5">
      <c r="C1822" s="15"/>
      <c r="D1822" t="s">
        <v>12493</v>
      </c>
      <c r="E1822" t="s">
        <v>3768</v>
      </c>
    </row>
    <row r="1823" spans="2:5">
      <c r="C1823" s="15"/>
      <c r="D1823" t="s">
        <v>12494</v>
      </c>
      <c r="E1823" t="s">
        <v>3773</v>
      </c>
    </row>
    <row r="1824" spans="2:5">
      <c r="C1824" s="15"/>
      <c r="D1824" t="s">
        <v>12495</v>
      </c>
      <c r="E1824" t="s">
        <v>3773</v>
      </c>
    </row>
    <row r="1825" spans="1:5">
      <c r="C1825" s="15"/>
      <c r="D1825" t="s">
        <v>12496</v>
      </c>
      <c r="E1825" t="s">
        <v>3773</v>
      </c>
    </row>
    <row r="1826" spans="1:5">
      <c r="C1826" s="15"/>
      <c r="D1826" t="s">
        <v>12497</v>
      </c>
      <c r="E1826" t="s">
        <v>3773</v>
      </c>
    </row>
    <row r="1827" spans="1:5">
      <c r="C1827" s="15"/>
      <c r="D1827" t="s">
        <v>12498</v>
      </c>
      <c r="E1827" t="s">
        <v>3773</v>
      </c>
    </row>
    <row r="1828" spans="1:5">
      <c r="B1828" t="s">
        <v>12499</v>
      </c>
      <c r="C1828" s="15" t="s">
        <v>1817</v>
      </c>
      <c r="D1828" t="s">
        <v>12500</v>
      </c>
      <c r="E1828" t="s">
        <v>3768</v>
      </c>
    </row>
    <row r="1829" spans="1:5">
      <c r="C1829" s="15"/>
      <c r="D1829" t="s">
        <v>12501</v>
      </c>
      <c r="E1829" t="s">
        <v>3768</v>
      </c>
    </row>
    <row r="1830" spans="1:5">
      <c r="B1830" t="s">
        <v>12502</v>
      </c>
      <c r="C1830" s="15" t="s">
        <v>1820</v>
      </c>
      <c r="D1830" t="s">
        <v>12503</v>
      </c>
      <c r="E1830" t="s">
        <v>3768</v>
      </c>
    </row>
    <row r="1831" spans="1:5">
      <c r="C1831" s="15"/>
      <c r="D1831" t="s">
        <v>12504</v>
      </c>
      <c r="E1831" t="s">
        <v>3768</v>
      </c>
    </row>
    <row r="1832" spans="1:5">
      <c r="A1832" t="s">
        <v>12505</v>
      </c>
      <c r="B1832" t="s">
        <v>12506</v>
      </c>
      <c r="C1832" s="15" t="s">
        <v>12507</v>
      </c>
      <c r="D1832" t="s">
        <v>12508</v>
      </c>
      <c r="E1832" t="s">
        <v>3773</v>
      </c>
    </row>
    <row r="1833" spans="1:5">
      <c r="C1833" s="15"/>
      <c r="D1833" t="s">
        <v>12509</v>
      </c>
      <c r="E1833" t="s">
        <v>3773</v>
      </c>
    </row>
    <row r="1834" spans="1:5">
      <c r="B1834" t="s">
        <v>12510</v>
      </c>
      <c r="C1834" s="15" t="s">
        <v>1823</v>
      </c>
      <c r="D1834" t="s">
        <v>12511</v>
      </c>
      <c r="E1834" t="s">
        <v>3773</v>
      </c>
    </row>
    <row r="1835" spans="1:5">
      <c r="C1835" s="15"/>
      <c r="D1835" t="s">
        <v>12512</v>
      </c>
      <c r="E1835" t="s">
        <v>3773</v>
      </c>
    </row>
    <row r="1836" spans="1:5">
      <c r="C1836" s="15"/>
      <c r="D1836" t="s">
        <v>12513</v>
      </c>
      <c r="E1836" t="s">
        <v>3773</v>
      </c>
    </row>
    <row r="1837" spans="1:5" ht="30">
      <c r="B1837" t="s">
        <v>12514</v>
      </c>
      <c r="C1837" s="15" t="s">
        <v>1832</v>
      </c>
      <c r="D1837" t="s">
        <v>12514</v>
      </c>
      <c r="E1837" t="s">
        <v>3768</v>
      </c>
    </row>
    <row r="1838" spans="1:5">
      <c r="C1838" s="15"/>
      <c r="D1838" t="s">
        <v>12515</v>
      </c>
      <c r="E1838" t="s">
        <v>3773</v>
      </c>
    </row>
    <row r="1839" spans="1:5">
      <c r="C1839" s="15"/>
      <c r="D1839" t="s">
        <v>12516</v>
      </c>
      <c r="E1839" t="s">
        <v>3773</v>
      </c>
    </row>
    <row r="1840" spans="1:5">
      <c r="C1840" s="15"/>
      <c r="D1840" t="s">
        <v>12517</v>
      </c>
      <c r="E1840" t="s">
        <v>3773</v>
      </c>
    </row>
    <row r="1841" spans="1:5">
      <c r="C1841" s="15"/>
      <c r="D1841" t="s">
        <v>12518</v>
      </c>
      <c r="E1841" t="s">
        <v>3773</v>
      </c>
    </row>
    <row r="1842" spans="1:5">
      <c r="C1842" s="15"/>
      <c r="D1842" t="s">
        <v>12519</v>
      </c>
      <c r="E1842" t="s">
        <v>3773</v>
      </c>
    </row>
    <row r="1843" spans="1:5">
      <c r="C1843" s="15"/>
      <c r="D1843" t="s">
        <v>12520</v>
      </c>
      <c r="E1843" t="s">
        <v>3773</v>
      </c>
    </row>
    <row r="1844" spans="1:5">
      <c r="C1844" s="15"/>
      <c r="D1844" t="s">
        <v>12521</v>
      </c>
      <c r="E1844" t="s">
        <v>3773</v>
      </c>
    </row>
    <row r="1845" spans="1:5">
      <c r="C1845" s="15"/>
      <c r="D1845" t="s">
        <v>12522</v>
      </c>
      <c r="E1845" t="s">
        <v>3773</v>
      </c>
    </row>
    <row r="1846" spans="1:5">
      <c r="C1846" s="15"/>
      <c r="D1846" t="s">
        <v>12523</v>
      </c>
      <c r="E1846" t="s">
        <v>3773</v>
      </c>
    </row>
    <row r="1847" spans="1:5">
      <c r="C1847" s="15"/>
      <c r="D1847" t="s">
        <v>12524</v>
      </c>
      <c r="E1847" t="s">
        <v>3773</v>
      </c>
    </row>
    <row r="1848" spans="1:5">
      <c r="C1848" s="15"/>
      <c r="D1848" t="s">
        <v>12525</v>
      </c>
      <c r="E1848" t="s">
        <v>3773</v>
      </c>
    </row>
    <row r="1849" spans="1:5">
      <c r="A1849" t="s">
        <v>12526</v>
      </c>
      <c r="B1849" t="s">
        <v>15151</v>
      </c>
      <c r="C1849" s="15">
        <v>0</v>
      </c>
      <c r="D1849" t="s">
        <v>12527</v>
      </c>
      <c r="E1849" t="s">
        <v>3768</v>
      </c>
    </row>
    <row r="1850" spans="1:5">
      <c r="C1850" s="15"/>
      <c r="D1850" t="s">
        <v>12528</v>
      </c>
      <c r="E1850" t="s">
        <v>3773</v>
      </c>
    </row>
    <row r="1851" spans="1:5">
      <c r="B1851" t="s">
        <v>15152</v>
      </c>
      <c r="C1851">
        <v>0</v>
      </c>
      <c r="D1851" t="s">
        <v>12529</v>
      </c>
      <c r="E1851" t="s">
        <v>3768</v>
      </c>
    </row>
    <row r="1852" spans="1:5">
      <c r="D1852" t="s">
        <v>12530</v>
      </c>
      <c r="E1852" t="s">
        <v>3773</v>
      </c>
    </row>
    <row r="1853" spans="1:5">
      <c r="B1853" t="s">
        <v>15153</v>
      </c>
      <c r="C1853">
        <v>0</v>
      </c>
      <c r="D1853" t="s">
        <v>12531</v>
      </c>
      <c r="E1853" t="s">
        <v>3768</v>
      </c>
    </row>
    <row r="1854" spans="1:5">
      <c r="D1854" t="s">
        <v>12532</v>
      </c>
      <c r="E1854" t="s">
        <v>3773</v>
      </c>
    </row>
    <row r="1855" spans="1:5">
      <c r="B1855" t="s">
        <v>15154</v>
      </c>
      <c r="C1855">
        <v>0</v>
      </c>
      <c r="D1855" t="s">
        <v>12533</v>
      </c>
      <c r="E1855" t="s">
        <v>3768</v>
      </c>
    </row>
    <row r="1856" spans="1:5">
      <c r="D1856" t="s">
        <v>12534</v>
      </c>
      <c r="E1856" t="s">
        <v>3773</v>
      </c>
    </row>
    <row r="1857" spans="2:5">
      <c r="B1857" t="s">
        <v>12535</v>
      </c>
      <c r="C1857" s="15" t="s">
        <v>1837</v>
      </c>
      <c r="D1857" t="s">
        <v>12536</v>
      </c>
      <c r="E1857" t="s">
        <v>3768</v>
      </c>
    </row>
    <row r="1858" spans="2:5">
      <c r="C1858" s="15"/>
      <c r="D1858" t="s">
        <v>12537</v>
      </c>
      <c r="E1858" t="s">
        <v>3773</v>
      </c>
    </row>
    <row r="1859" spans="2:5">
      <c r="B1859" t="s">
        <v>12538</v>
      </c>
      <c r="C1859" s="15">
        <v>0</v>
      </c>
      <c r="D1859" t="s">
        <v>12539</v>
      </c>
      <c r="E1859" t="s">
        <v>3768</v>
      </c>
    </row>
    <row r="1860" spans="2:5">
      <c r="C1860" s="15"/>
      <c r="D1860" t="s">
        <v>12540</v>
      </c>
      <c r="E1860" t="s">
        <v>3773</v>
      </c>
    </row>
    <row r="1861" spans="2:5">
      <c r="B1861" t="s">
        <v>15155</v>
      </c>
      <c r="C1861">
        <v>0</v>
      </c>
      <c r="D1861" t="s">
        <v>12541</v>
      </c>
      <c r="E1861" t="s">
        <v>3768</v>
      </c>
    </row>
    <row r="1862" spans="2:5">
      <c r="D1862" t="s">
        <v>12542</v>
      </c>
      <c r="E1862" t="s">
        <v>3773</v>
      </c>
    </row>
    <row r="1863" spans="2:5">
      <c r="B1863" t="s">
        <v>12543</v>
      </c>
      <c r="C1863">
        <v>0</v>
      </c>
      <c r="D1863" t="s">
        <v>12544</v>
      </c>
      <c r="E1863" t="s">
        <v>3768</v>
      </c>
    </row>
    <row r="1864" spans="2:5">
      <c r="D1864" t="s">
        <v>12545</v>
      </c>
      <c r="E1864" t="s">
        <v>3773</v>
      </c>
    </row>
    <row r="1865" spans="2:5">
      <c r="B1865" t="s">
        <v>12546</v>
      </c>
      <c r="C1865" s="15" t="s">
        <v>1846</v>
      </c>
      <c r="D1865" t="s">
        <v>12547</v>
      </c>
      <c r="E1865" t="s">
        <v>3768</v>
      </c>
    </row>
    <row r="1866" spans="2:5">
      <c r="C1866" s="15"/>
      <c r="D1866" t="s">
        <v>12548</v>
      </c>
      <c r="E1866" t="s">
        <v>3773</v>
      </c>
    </row>
    <row r="1867" spans="2:5">
      <c r="B1867" t="s">
        <v>12549</v>
      </c>
      <c r="C1867" s="15" t="s">
        <v>12550</v>
      </c>
      <c r="D1867" t="s">
        <v>12551</v>
      </c>
      <c r="E1867" t="s">
        <v>3768</v>
      </c>
    </row>
    <row r="1868" spans="2:5">
      <c r="C1868" s="15"/>
      <c r="D1868" t="s">
        <v>12552</v>
      </c>
      <c r="E1868" t="s">
        <v>3773</v>
      </c>
    </row>
    <row r="1869" spans="2:5">
      <c r="B1869" t="s">
        <v>15156</v>
      </c>
      <c r="C1869" s="15">
        <v>0</v>
      </c>
      <c r="D1869" t="s">
        <v>12553</v>
      </c>
      <c r="E1869" t="s">
        <v>3768</v>
      </c>
    </row>
    <row r="1870" spans="2:5">
      <c r="C1870" s="15"/>
      <c r="D1870" t="s">
        <v>12554</v>
      </c>
      <c r="E1870" t="s">
        <v>3773</v>
      </c>
    </row>
    <row r="1871" spans="2:5">
      <c r="B1871" t="s">
        <v>15157</v>
      </c>
      <c r="C1871">
        <v>0</v>
      </c>
      <c r="D1871" t="s">
        <v>12555</v>
      </c>
      <c r="E1871" t="s">
        <v>3768</v>
      </c>
    </row>
    <row r="1872" spans="2:5">
      <c r="D1872" t="s">
        <v>12556</v>
      </c>
      <c r="E1872" t="s">
        <v>3773</v>
      </c>
    </row>
    <row r="1873" spans="2:5">
      <c r="B1873" t="s">
        <v>15158</v>
      </c>
      <c r="C1873">
        <v>0</v>
      </c>
      <c r="D1873" t="s">
        <v>12557</v>
      </c>
      <c r="E1873" t="s">
        <v>3768</v>
      </c>
    </row>
    <row r="1874" spans="2:5">
      <c r="D1874" t="s">
        <v>12558</v>
      </c>
      <c r="E1874" t="s">
        <v>3773</v>
      </c>
    </row>
    <row r="1875" spans="2:5">
      <c r="B1875" t="s">
        <v>15159</v>
      </c>
      <c r="C1875" s="15" t="s">
        <v>12559</v>
      </c>
      <c r="D1875" t="s">
        <v>12560</v>
      </c>
      <c r="E1875" t="s">
        <v>3768</v>
      </c>
    </row>
    <row r="1876" spans="2:5">
      <c r="C1876" s="15"/>
      <c r="D1876" t="s">
        <v>12561</v>
      </c>
      <c r="E1876" t="s">
        <v>3773</v>
      </c>
    </row>
    <row r="1877" spans="2:5">
      <c r="B1877" t="s">
        <v>15160</v>
      </c>
      <c r="C1877" s="15">
        <v>0</v>
      </c>
      <c r="D1877" t="s">
        <v>12562</v>
      </c>
      <c r="E1877" t="s">
        <v>3768</v>
      </c>
    </row>
    <row r="1878" spans="2:5">
      <c r="C1878" s="15"/>
      <c r="D1878" t="s">
        <v>12563</v>
      </c>
      <c r="E1878" t="s">
        <v>3773</v>
      </c>
    </row>
    <row r="1879" spans="2:5">
      <c r="B1879" t="s">
        <v>15161</v>
      </c>
      <c r="C1879">
        <v>0</v>
      </c>
      <c r="D1879" t="s">
        <v>12564</v>
      </c>
      <c r="E1879" t="s">
        <v>3768</v>
      </c>
    </row>
    <row r="1880" spans="2:5">
      <c r="D1880" t="s">
        <v>12565</v>
      </c>
      <c r="E1880" t="s">
        <v>3773</v>
      </c>
    </row>
    <row r="1881" spans="2:5">
      <c r="B1881" t="s">
        <v>12566</v>
      </c>
      <c r="C1881">
        <v>0</v>
      </c>
      <c r="D1881" t="s">
        <v>12567</v>
      </c>
      <c r="E1881" t="s">
        <v>3768</v>
      </c>
    </row>
    <row r="1882" spans="2:5">
      <c r="D1882" t="s">
        <v>12568</v>
      </c>
      <c r="E1882" t="s">
        <v>3773</v>
      </c>
    </row>
    <row r="1883" spans="2:5">
      <c r="B1883" t="s">
        <v>15162</v>
      </c>
      <c r="C1883">
        <v>0</v>
      </c>
      <c r="D1883" t="s">
        <v>12569</v>
      </c>
      <c r="E1883" t="s">
        <v>3768</v>
      </c>
    </row>
    <row r="1884" spans="2:5">
      <c r="D1884" t="s">
        <v>12570</v>
      </c>
      <c r="E1884" t="s">
        <v>3773</v>
      </c>
    </row>
    <row r="1885" spans="2:5">
      <c r="B1885" t="s">
        <v>15163</v>
      </c>
      <c r="C1885">
        <v>0</v>
      </c>
      <c r="D1885" t="s">
        <v>12571</v>
      </c>
      <c r="E1885" t="s">
        <v>3768</v>
      </c>
    </row>
    <row r="1886" spans="2:5">
      <c r="D1886" t="s">
        <v>12572</v>
      </c>
      <c r="E1886" t="s">
        <v>3773</v>
      </c>
    </row>
    <row r="1887" spans="2:5">
      <c r="B1887" t="s">
        <v>15164</v>
      </c>
      <c r="C1887" s="15" t="s">
        <v>12573</v>
      </c>
      <c r="D1887" t="s">
        <v>12574</v>
      </c>
      <c r="E1887" t="s">
        <v>3768</v>
      </c>
    </row>
    <row r="1888" spans="2:5">
      <c r="C1888" s="15"/>
      <c r="D1888" t="s">
        <v>12575</v>
      </c>
      <c r="E1888" t="s">
        <v>3768</v>
      </c>
    </row>
    <row r="1889" spans="2:5">
      <c r="C1889" s="15"/>
      <c r="D1889" t="s">
        <v>12576</v>
      </c>
      <c r="E1889" t="s">
        <v>3768</v>
      </c>
    </row>
    <row r="1890" spans="2:5">
      <c r="C1890" s="15"/>
      <c r="D1890" t="s">
        <v>12577</v>
      </c>
      <c r="E1890" t="s">
        <v>3773</v>
      </c>
    </row>
    <row r="1891" spans="2:5">
      <c r="C1891" s="15"/>
      <c r="D1891" t="s">
        <v>12578</v>
      </c>
      <c r="E1891" t="s">
        <v>3773</v>
      </c>
    </row>
    <row r="1892" spans="2:5">
      <c r="C1892" s="15"/>
      <c r="D1892" t="s">
        <v>12579</v>
      </c>
      <c r="E1892" t="s">
        <v>3773</v>
      </c>
    </row>
    <row r="1893" spans="2:5">
      <c r="B1893" t="s">
        <v>15165</v>
      </c>
      <c r="C1893" s="15" t="s">
        <v>1851</v>
      </c>
      <c r="D1893" t="s">
        <v>12580</v>
      </c>
      <c r="E1893" t="s">
        <v>3768</v>
      </c>
    </row>
    <row r="1894" spans="2:5">
      <c r="C1894" s="15"/>
      <c r="D1894" t="s">
        <v>12581</v>
      </c>
      <c r="E1894" t="s">
        <v>3773</v>
      </c>
    </row>
    <row r="1895" spans="2:5">
      <c r="B1895" t="s">
        <v>15166</v>
      </c>
      <c r="C1895" s="15">
        <v>0</v>
      </c>
      <c r="D1895" t="s">
        <v>12582</v>
      </c>
      <c r="E1895" t="s">
        <v>3768</v>
      </c>
    </row>
    <row r="1896" spans="2:5">
      <c r="C1896" s="15"/>
      <c r="D1896" t="s">
        <v>12583</v>
      </c>
      <c r="E1896" t="s">
        <v>3773</v>
      </c>
    </row>
    <row r="1897" spans="2:5">
      <c r="B1897" t="s">
        <v>12584</v>
      </c>
      <c r="C1897" s="15" t="s">
        <v>1851</v>
      </c>
      <c r="D1897" t="s">
        <v>12585</v>
      </c>
      <c r="E1897" t="s">
        <v>3768</v>
      </c>
    </row>
    <row r="1898" spans="2:5">
      <c r="C1898" s="15"/>
      <c r="D1898" t="s">
        <v>12586</v>
      </c>
      <c r="E1898" t="s">
        <v>3768</v>
      </c>
    </row>
    <row r="1899" spans="2:5">
      <c r="C1899" s="15"/>
      <c r="D1899" t="s">
        <v>12587</v>
      </c>
      <c r="E1899" t="s">
        <v>3773</v>
      </c>
    </row>
    <row r="1900" spans="2:5">
      <c r="C1900" s="15"/>
      <c r="D1900" t="s">
        <v>12588</v>
      </c>
      <c r="E1900" t="s">
        <v>3773</v>
      </c>
    </row>
    <row r="1901" spans="2:5">
      <c r="B1901" t="s">
        <v>12589</v>
      </c>
      <c r="C1901" s="15" t="s">
        <v>1856</v>
      </c>
      <c r="D1901" t="s">
        <v>12590</v>
      </c>
      <c r="E1901" t="s">
        <v>3768</v>
      </c>
    </row>
    <row r="1902" spans="2:5">
      <c r="C1902" s="15"/>
      <c r="D1902" t="s">
        <v>12591</v>
      </c>
      <c r="E1902" t="s">
        <v>3773</v>
      </c>
    </row>
    <row r="1903" spans="2:5">
      <c r="B1903" t="s">
        <v>15167</v>
      </c>
      <c r="C1903" s="15" t="s">
        <v>1851</v>
      </c>
      <c r="D1903" t="s">
        <v>12592</v>
      </c>
      <c r="E1903" t="s">
        <v>3768</v>
      </c>
    </row>
    <row r="1904" spans="2:5">
      <c r="C1904" s="15"/>
      <c r="D1904" t="s">
        <v>12593</v>
      </c>
      <c r="E1904" t="s">
        <v>3773</v>
      </c>
    </row>
    <row r="1905" spans="2:5">
      <c r="B1905" t="s">
        <v>12594</v>
      </c>
      <c r="C1905" s="15" t="s">
        <v>1860</v>
      </c>
      <c r="D1905" t="s">
        <v>12595</v>
      </c>
      <c r="E1905" t="s">
        <v>3768</v>
      </c>
    </row>
    <row r="1906" spans="2:5">
      <c r="C1906" s="15"/>
      <c r="D1906" t="s">
        <v>12596</v>
      </c>
      <c r="E1906" t="s">
        <v>3773</v>
      </c>
    </row>
    <row r="1907" spans="2:5" ht="30">
      <c r="B1907" t="s">
        <v>12608</v>
      </c>
      <c r="C1907" s="15" t="s">
        <v>1938</v>
      </c>
      <c r="D1907" t="s">
        <v>12609</v>
      </c>
      <c r="E1907" t="s">
        <v>3768</v>
      </c>
    </row>
    <row r="1908" spans="2:5">
      <c r="B1908" t="s">
        <v>12610</v>
      </c>
      <c r="C1908" t="s">
        <v>1938</v>
      </c>
      <c r="D1908" t="s">
        <v>12611</v>
      </c>
      <c r="E1908" t="s">
        <v>3768</v>
      </c>
    </row>
    <row r="1909" spans="2:5">
      <c r="B1909" t="s">
        <v>12612</v>
      </c>
      <c r="C1909" t="s">
        <v>1938</v>
      </c>
      <c r="D1909" t="s">
        <v>12613</v>
      </c>
      <c r="E1909" t="s">
        <v>3768</v>
      </c>
    </row>
    <row r="1910" spans="2:5">
      <c r="B1910" t="s">
        <v>12614</v>
      </c>
      <c r="C1910" t="s">
        <v>1938</v>
      </c>
      <c r="D1910" t="s">
        <v>12615</v>
      </c>
      <c r="E1910" t="s">
        <v>3768</v>
      </c>
    </row>
    <row r="1911" spans="2:5">
      <c r="B1911" t="s">
        <v>12616</v>
      </c>
      <c r="C1911" t="s">
        <v>1938</v>
      </c>
      <c r="D1911" t="s">
        <v>12617</v>
      </c>
      <c r="E1911" t="s">
        <v>3768</v>
      </c>
    </row>
    <row r="1912" spans="2:5">
      <c r="B1912" t="s">
        <v>12618</v>
      </c>
      <c r="C1912" t="s">
        <v>1938</v>
      </c>
      <c r="D1912" t="s">
        <v>12619</v>
      </c>
      <c r="E1912" t="s">
        <v>3768</v>
      </c>
    </row>
    <row r="1913" spans="2:5">
      <c r="B1913" t="s">
        <v>12620</v>
      </c>
      <c r="C1913" t="s">
        <v>1938</v>
      </c>
      <c r="D1913" t="s">
        <v>12621</v>
      </c>
      <c r="E1913" t="s">
        <v>3768</v>
      </c>
    </row>
    <row r="1914" spans="2:5">
      <c r="B1914" t="s">
        <v>12622</v>
      </c>
      <c r="C1914" t="s">
        <v>1938</v>
      </c>
      <c r="D1914" t="s">
        <v>12623</v>
      </c>
      <c r="E1914" t="s">
        <v>3768</v>
      </c>
    </row>
    <row r="1915" spans="2:5">
      <c r="B1915" t="s">
        <v>15168</v>
      </c>
      <c r="C1915" s="15">
        <v>0</v>
      </c>
      <c r="D1915" t="s">
        <v>12624</v>
      </c>
      <c r="E1915" t="s">
        <v>3768</v>
      </c>
    </row>
    <row r="1916" spans="2:5">
      <c r="B1916" t="s">
        <v>12625</v>
      </c>
      <c r="C1916" s="15" t="s">
        <v>12626</v>
      </c>
      <c r="D1916" t="s">
        <v>12627</v>
      </c>
      <c r="E1916" t="s">
        <v>3773</v>
      </c>
    </row>
    <row r="1917" spans="2:5">
      <c r="B1917" t="s">
        <v>12628</v>
      </c>
      <c r="C1917" s="15" t="s">
        <v>12629</v>
      </c>
      <c r="D1917" t="s">
        <v>12630</v>
      </c>
      <c r="E1917" t="s">
        <v>3773</v>
      </c>
    </row>
    <row r="1918" spans="2:5" ht="30">
      <c r="B1918" t="s">
        <v>12631</v>
      </c>
      <c r="C1918" s="15" t="s">
        <v>1938</v>
      </c>
      <c r="D1918" t="s">
        <v>12632</v>
      </c>
      <c r="E1918" t="s">
        <v>3768</v>
      </c>
    </row>
    <row r="1919" spans="2:5">
      <c r="B1919" t="s">
        <v>12633</v>
      </c>
      <c r="C1919" t="s">
        <v>1938</v>
      </c>
      <c r="D1919" t="s">
        <v>12634</v>
      </c>
      <c r="E1919" t="s">
        <v>3768</v>
      </c>
    </row>
    <row r="1920" spans="2:5">
      <c r="B1920" t="s">
        <v>12635</v>
      </c>
      <c r="C1920" t="s">
        <v>1938</v>
      </c>
      <c r="D1920" t="s">
        <v>12636</v>
      </c>
      <c r="E1920" t="s">
        <v>3768</v>
      </c>
    </row>
    <row r="1921" spans="2:5">
      <c r="B1921" t="s">
        <v>12637</v>
      </c>
      <c r="C1921" s="15" t="s">
        <v>12638</v>
      </c>
      <c r="D1921" t="s">
        <v>12639</v>
      </c>
      <c r="E1921" t="s">
        <v>3773</v>
      </c>
    </row>
    <row r="1922" spans="2:5" ht="30">
      <c r="B1922" t="s">
        <v>12640</v>
      </c>
      <c r="C1922" s="15" t="s">
        <v>1938</v>
      </c>
      <c r="D1922" t="s">
        <v>12641</v>
      </c>
      <c r="E1922" t="s">
        <v>3768</v>
      </c>
    </row>
    <row r="1923" spans="2:5">
      <c r="B1923" t="s">
        <v>12642</v>
      </c>
      <c r="C1923" t="s">
        <v>1938</v>
      </c>
      <c r="D1923" t="s">
        <v>12643</v>
      </c>
      <c r="E1923" t="s">
        <v>3768</v>
      </c>
    </row>
    <row r="1924" spans="2:5">
      <c r="B1924" t="s">
        <v>12644</v>
      </c>
      <c r="C1924" t="s">
        <v>1938</v>
      </c>
      <c r="D1924" t="s">
        <v>12645</v>
      </c>
      <c r="E1924" t="s">
        <v>3768</v>
      </c>
    </row>
    <row r="1925" spans="2:5">
      <c r="B1925" t="s">
        <v>12646</v>
      </c>
      <c r="C1925" t="s">
        <v>1938</v>
      </c>
      <c r="D1925" t="s">
        <v>12647</v>
      </c>
      <c r="E1925" t="s">
        <v>3768</v>
      </c>
    </row>
    <row r="1926" spans="2:5">
      <c r="B1926" t="s">
        <v>12648</v>
      </c>
      <c r="C1926" t="s">
        <v>1938</v>
      </c>
      <c r="D1926" t="s">
        <v>12649</v>
      </c>
      <c r="E1926" t="s">
        <v>3768</v>
      </c>
    </row>
    <row r="1927" spans="2:5">
      <c r="B1927" t="s">
        <v>12650</v>
      </c>
      <c r="C1927" t="s">
        <v>1938</v>
      </c>
      <c r="D1927" t="s">
        <v>12651</v>
      </c>
      <c r="E1927" t="s">
        <v>3768</v>
      </c>
    </row>
    <row r="1928" spans="2:5">
      <c r="B1928" t="s">
        <v>12652</v>
      </c>
      <c r="C1928" s="15">
        <v>0</v>
      </c>
      <c r="D1928" t="s">
        <v>12653</v>
      </c>
      <c r="E1928" t="s">
        <v>3768</v>
      </c>
    </row>
    <row r="1929" spans="2:5" ht="30">
      <c r="B1929" t="s">
        <v>12654</v>
      </c>
      <c r="C1929" s="15" t="s">
        <v>1938</v>
      </c>
      <c r="D1929" t="s">
        <v>12655</v>
      </c>
      <c r="E1929" t="s">
        <v>3768</v>
      </c>
    </row>
    <row r="1930" spans="2:5">
      <c r="B1930" t="s">
        <v>12656</v>
      </c>
      <c r="C1930" t="s">
        <v>1938</v>
      </c>
      <c r="D1930" t="s">
        <v>12657</v>
      </c>
      <c r="E1930" t="s">
        <v>3768</v>
      </c>
    </row>
    <row r="1931" spans="2:5">
      <c r="B1931" t="s">
        <v>12658</v>
      </c>
      <c r="C1931" t="s">
        <v>1938</v>
      </c>
      <c r="D1931" t="s">
        <v>12659</v>
      </c>
      <c r="E1931" t="s">
        <v>3768</v>
      </c>
    </row>
    <row r="1932" spans="2:5">
      <c r="B1932" t="s">
        <v>12660</v>
      </c>
      <c r="C1932" t="s">
        <v>1938</v>
      </c>
      <c r="D1932" t="s">
        <v>12661</v>
      </c>
      <c r="E1932" t="s">
        <v>3768</v>
      </c>
    </row>
    <row r="1933" spans="2:5">
      <c r="B1933" t="s">
        <v>12662</v>
      </c>
      <c r="C1933" t="s">
        <v>1938</v>
      </c>
      <c r="D1933" t="s">
        <v>12663</v>
      </c>
      <c r="E1933" t="s">
        <v>3768</v>
      </c>
    </row>
    <row r="1934" spans="2:5">
      <c r="B1934" t="s">
        <v>12664</v>
      </c>
      <c r="C1934" t="s">
        <v>1938</v>
      </c>
      <c r="D1934" t="s">
        <v>12665</v>
      </c>
      <c r="E1934" t="s">
        <v>3768</v>
      </c>
    </row>
    <row r="1935" spans="2:5">
      <c r="B1935" t="s">
        <v>12666</v>
      </c>
      <c r="C1935" t="s">
        <v>1938</v>
      </c>
      <c r="D1935" t="s">
        <v>12667</v>
      </c>
      <c r="E1935" t="s">
        <v>3768</v>
      </c>
    </row>
    <row r="1936" spans="2:5">
      <c r="B1936" t="s">
        <v>12668</v>
      </c>
      <c r="C1936" t="s">
        <v>1938</v>
      </c>
      <c r="D1936" t="s">
        <v>12669</v>
      </c>
      <c r="E1936" t="s">
        <v>3768</v>
      </c>
    </row>
    <row r="1937" spans="2:5">
      <c r="B1937" t="s">
        <v>12670</v>
      </c>
      <c r="C1937" t="s">
        <v>1938</v>
      </c>
      <c r="D1937" t="s">
        <v>12671</v>
      </c>
      <c r="E1937" t="s">
        <v>3768</v>
      </c>
    </row>
    <row r="1938" spans="2:5">
      <c r="B1938" t="s">
        <v>12672</v>
      </c>
      <c r="C1938" t="s">
        <v>1938</v>
      </c>
      <c r="D1938" t="s">
        <v>12673</v>
      </c>
      <c r="E1938" t="s">
        <v>3768</v>
      </c>
    </row>
    <row r="1939" spans="2:5">
      <c r="B1939" t="s">
        <v>12674</v>
      </c>
      <c r="C1939" t="s">
        <v>1938</v>
      </c>
      <c r="D1939" t="s">
        <v>12675</v>
      </c>
      <c r="E1939" t="s">
        <v>3768</v>
      </c>
    </row>
    <row r="1940" spans="2:5">
      <c r="B1940" t="s">
        <v>12676</v>
      </c>
      <c r="C1940" t="s">
        <v>1938</v>
      </c>
      <c r="D1940" t="s">
        <v>12677</v>
      </c>
      <c r="E1940" t="s">
        <v>3768</v>
      </c>
    </row>
    <row r="1941" spans="2:5">
      <c r="B1941" t="s">
        <v>12678</v>
      </c>
      <c r="C1941" t="s">
        <v>1938</v>
      </c>
      <c r="D1941" t="s">
        <v>12679</v>
      </c>
      <c r="E1941" t="s">
        <v>3768</v>
      </c>
    </row>
    <row r="1942" spans="2:5">
      <c r="B1942" t="s">
        <v>12680</v>
      </c>
      <c r="C1942" t="s">
        <v>1938</v>
      </c>
      <c r="D1942" t="s">
        <v>12681</v>
      </c>
      <c r="E1942" t="s">
        <v>3768</v>
      </c>
    </row>
    <row r="1943" spans="2:5">
      <c r="B1943" t="s">
        <v>12682</v>
      </c>
      <c r="C1943" t="s">
        <v>1938</v>
      </c>
      <c r="D1943" t="s">
        <v>12683</v>
      </c>
      <c r="E1943" t="s">
        <v>3768</v>
      </c>
    </row>
    <row r="1944" spans="2:5">
      <c r="B1944" t="s">
        <v>12684</v>
      </c>
      <c r="C1944" t="s">
        <v>1938</v>
      </c>
      <c r="D1944" t="s">
        <v>12685</v>
      </c>
      <c r="E1944" t="s">
        <v>3768</v>
      </c>
    </row>
    <row r="1945" spans="2:5">
      <c r="B1945" t="s">
        <v>12686</v>
      </c>
      <c r="C1945" t="s">
        <v>1938</v>
      </c>
      <c r="D1945" t="s">
        <v>12687</v>
      </c>
      <c r="E1945" t="s">
        <v>3768</v>
      </c>
    </row>
    <row r="1946" spans="2:5">
      <c r="B1946" t="s">
        <v>15169</v>
      </c>
      <c r="C1946" t="s">
        <v>1938</v>
      </c>
      <c r="D1946" t="s">
        <v>15170</v>
      </c>
      <c r="E1946" t="s">
        <v>3768</v>
      </c>
    </row>
    <row r="1947" spans="2:5">
      <c r="B1947" t="s">
        <v>12688</v>
      </c>
      <c r="C1947" t="s">
        <v>1938</v>
      </c>
      <c r="D1947" t="s">
        <v>12689</v>
      </c>
      <c r="E1947" t="s">
        <v>3768</v>
      </c>
    </row>
    <row r="1948" spans="2:5">
      <c r="B1948" t="s">
        <v>12690</v>
      </c>
      <c r="C1948" t="s">
        <v>1938</v>
      </c>
      <c r="D1948" t="s">
        <v>12691</v>
      </c>
      <c r="E1948" t="s">
        <v>3768</v>
      </c>
    </row>
    <row r="1949" spans="2:5">
      <c r="B1949" t="s">
        <v>12692</v>
      </c>
      <c r="C1949" t="s">
        <v>1938</v>
      </c>
      <c r="D1949" t="s">
        <v>12693</v>
      </c>
      <c r="E1949" t="s">
        <v>3768</v>
      </c>
    </row>
    <row r="1950" spans="2:5">
      <c r="B1950" t="s">
        <v>12694</v>
      </c>
      <c r="C1950" t="s">
        <v>1938</v>
      </c>
      <c r="D1950" t="s">
        <v>12695</v>
      </c>
      <c r="E1950" t="s">
        <v>3768</v>
      </c>
    </row>
    <row r="1951" spans="2:5">
      <c r="B1951" t="s">
        <v>12696</v>
      </c>
      <c r="C1951" t="s">
        <v>1938</v>
      </c>
      <c r="D1951" t="s">
        <v>12697</v>
      </c>
      <c r="E1951" t="s">
        <v>3768</v>
      </c>
    </row>
    <row r="1952" spans="2:5">
      <c r="B1952" t="s">
        <v>12698</v>
      </c>
      <c r="C1952" t="s">
        <v>1938</v>
      </c>
      <c r="D1952" t="s">
        <v>12699</v>
      </c>
      <c r="E1952" t="s">
        <v>3768</v>
      </c>
    </row>
    <row r="1953" spans="1:5">
      <c r="B1953" t="s">
        <v>12700</v>
      </c>
      <c r="C1953" t="s">
        <v>1938</v>
      </c>
      <c r="D1953" t="s">
        <v>12701</v>
      </c>
      <c r="E1953" t="s">
        <v>3768</v>
      </c>
    </row>
    <row r="1954" spans="1:5">
      <c r="B1954" t="s">
        <v>12702</v>
      </c>
      <c r="C1954" t="s">
        <v>1938</v>
      </c>
      <c r="D1954" t="s">
        <v>12703</v>
      </c>
      <c r="E1954" t="s">
        <v>3768</v>
      </c>
    </row>
    <row r="1955" spans="1:5">
      <c r="B1955" t="s">
        <v>12704</v>
      </c>
      <c r="C1955" t="s">
        <v>1938</v>
      </c>
      <c r="D1955" t="s">
        <v>12705</v>
      </c>
      <c r="E1955" t="s">
        <v>3768</v>
      </c>
    </row>
    <row r="1956" spans="1:5">
      <c r="B1956" t="s">
        <v>12706</v>
      </c>
      <c r="C1956" t="s">
        <v>1938</v>
      </c>
      <c r="D1956" t="s">
        <v>12707</v>
      </c>
      <c r="E1956" t="s">
        <v>3768</v>
      </c>
    </row>
    <row r="1957" spans="1:5">
      <c r="B1957" t="s">
        <v>12708</v>
      </c>
      <c r="C1957" t="s">
        <v>1938</v>
      </c>
      <c r="D1957" t="s">
        <v>12709</v>
      </c>
      <c r="E1957" t="s">
        <v>3768</v>
      </c>
    </row>
    <row r="1958" spans="1:5">
      <c r="B1958" t="s">
        <v>12710</v>
      </c>
      <c r="C1958" t="s">
        <v>1938</v>
      </c>
      <c r="D1958" t="s">
        <v>12711</v>
      </c>
      <c r="E1958" t="s">
        <v>3768</v>
      </c>
    </row>
    <row r="1959" spans="1:5">
      <c r="B1959" t="s">
        <v>12712</v>
      </c>
      <c r="C1959" t="s">
        <v>1938</v>
      </c>
      <c r="D1959" t="s">
        <v>12713</v>
      </c>
      <c r="E1959" t="s">
        <v>3768</v>
      </c>
    </row>
    <row r="1960" spans="1:5">
      <c r="B1960" t="s">
        <v>12714</v>
      </c>
      <c r="C1960" t="s">
        <v>1938</v>
      </c>
      <c r="D1960" t="s">
        <v>12715</v>
      </c>
      <c r="E1960" t="s">
        <v>3768</v>
      </c>
    </row>
    <row r="1961" spans="1:5">
      <c r="B1961" t="s">
        <v>12716</v>
      </c>
      <c r="C1961" t="s">
        <v>1938</v>
      </c>
      <c r="D1961" t="s">
        <v>12717</v>
      </c>
      <c r="E1961" t="s">
        <v>3768</v>
      </c>
    </row>
    <row r="1962" spans="1:5">
      <c r="B1962" t="s">
        <v>12718</v>
      </c>
      <c r="C1962" t="s">
        <v>1938</v>
      </c>
      <c r="D1962" t="s">
        <v>12719</v>
      </c>
      <c r="E1962" t="s">
        <v>3768</v>
      </c>
    </row>
    <row r="1963" spans="1:5">
      <c r="B1963" t="s">
        <v>15171</v>
      </c>
      <c r="C1963" s="15">
        <v>0</v>
      </c>
      <c r="D1963" t="s">
        <v>12720</v>
      </c>
      <c r="E1963" t="s">
        <v>3768</v>
      </c>
    </row>
    <row r="1964" spans="1:5">
      <c r="B1964" t="s">
        <v>15172</v>
      </c>
      <c r="C1964">
        <v>0</v>
      </c>
      <c r="D1964" t="s">
        <v>12721</v>
      </c>
      <c r="E1964" t="s">
        <v>3768</v>
      </c>
    </row>
    <row r="1965" spans="1:5">
      <c r="B1965" t="s">
        <v>15173</v>
      </c>
      <c r="C1965">
        <v>0</v>
      </c>
      <c r="D1965" t="s">
        <v>12722</v>
      </c>
      <c r="E1965" t="s">
        <v>3768</v>
      </c>
    </row>
    <row r="1966" spans="1:5" ht="30">
      <c r="A1966" t="s">
        <v>12741</v>
      </c>
      <c r="B1966" t="s">
        <v>12742</v>
      </c>
      <c r="C1966" s="15" t="s">
        <v>1882</v>
      </c>
      <c r="D1966" t="s">
        <v>12743</v>
      </c>
      <c r="E1966" t="s">
        <v>3768</v>
      </c>
    </row>
    <row r="1967" spans="1:5">
      <c r="C1967" s="15"/>
      <c r="D1967" t="s">
        <v>12744</v>
      </c>
      <c r="E1967" t="s">
        <v>3773</v>
      </c>
    </row>
    <row r="1968" spans="1:5">
      <c r="B1968" t="s">
        <v>12745</v>
      </c>
      <c r="C1968" s="15" t="s">
        <v>1889</v>
      </c>
      <c r="D1968" t="s">
        <v>12746</v>
      </c>
      <c r="E1968" t="s">
        <v>3768</v>
      </c>
    </row>
    <row r="1969" spans="1:5">
      <c r="C1969" s="15"/>
      <c r="D1969" t="s">
        <v>12747</v>
      </c>
      <c r="E1969" t="s">
        <v>3773</v>
      </c>
    </row>
    <row r="1970" spans="1:5" ht="45">
      <c r="A1970" t="s">
        <v>12748</v>
      </c>
      <c r="B1970" t="s">
        <v>12749</v>
      </c>
      <c r="C1970" s="15" t="s">
        <v>1903</v>
      </c>
      <c r="D1970" t="s">
        <v>12750</v>
      </c>
      <c r="E1970" t="s">
        <v>3768</v>
      </c>
    </row>
    <row r="1971" spans="1:5">
      <c r="C1971" s="15"/>
      <c r="D1971" t="s">
        <v>12751</v>
      </c>
      <c r="E1971" t="s">
        <v>3773</v>
      </c>
    </row>
    <row r="1972" spans="1:5" ht="30">
      <c r="B1972" t="s">
        <v>12752</v>
      </c>
      <c r="C1972" s="15" t="s">
        <v>1906</v>
      </c>
      <c r="D1972" t="s">
        <v>12753</v>
      </c>
      <c r="E1972" t="s">
        <v>3768</v>
      </c>
    </row>
    <row r="1973" spans="1:5">
      <c r="C1973" s="15"/>
      <c r="D1973" t="s">
        <v>12754</v>
      </c>
      <c r="E1973" t="s">
        <v>3773</v>
      </c>
    </row>
    <row r="1974" spans="1:5">
      <c r="B1974" t="s">
        <v>12755</v>
      </c>
      <c r="C1974" s="15" t="s">
        <v>1909</v>
      </c>
      <c r="D1974" t="s">
        <v>12756</v>
      </c>
      <c r="E1974" t="s">
        <v>3768</v>
      </c>
    </row>
    <row r="1975" spans="1:5">
      <c r="C1975" s="15"/>
      <c r="D1975" t="s">
        <v>12757</v>
      </c>
      <c r="E1975" t="s">
        <v>3768</v>
      </c>
    </row>
    <row r="1976" spans="1:5">
      <c r="C1976" s="15"/>
      <c r="D1976" t="s">
        <v>12758</v>
      </c>
      <c r="E1976" t="s">
        <v>3773</v>
      </c>
    </row>
    <row r="1977" spans="1:5">
      <c r="C1977" s="15"/>
      <c r="D1977" t="s">
        <v>12759</v>
      </c>
      <c r="E1977" t="s">
        <v>3773</v>
      </c>
    </row>
    <row r="1978" spans="1:5">
      <c r="B1978" t="s">
        <v>15174</v>
      </c>
      <c r="C1978" s="15" t="s">
        <v>12760</v>
      </c>
      <c r="D1978" t="s">
        <v>12761</v>
      </c>
      <c r="E1978" t="s">
        <v>3768</v>
      </c>
    </row>
    <row r="1979" spans="1:5">
      <c r="B1979" t="s">
        <v>12762</v>
      </c>
      <c r="C1979" s="15" t="s">
        <v>3479</v>
      </c>
      <c r="D1979" t="s">
        <v>12763</v>
      </c>
      <c r="E1979" t="s">
        <v>3768</v>
      </c>
    </row>
    <row r="1980" spans="1:5" ht="45">
      <c r="B1980" t="s">
        <v>12764</v>
      </c>
      <c r="C1980" s="15" t="s">
        <v>1913</v>
      </c>
      <c r="D1980" t="s">
        <v>12765</v>
      </c>
      <c r="E1980" t="s">
        <v>3768</v>
      </c>
    </row>
    <row r="1981" spans="1:5">
      <c r="C1981" s="15"/>
      <c r="D1981" t="s">
        <v>12766</v>
      </c>
      <c r="E1981" t="s">
        <v>3773</v>
      </c>
    </row>
    <row r="1982" spans="1:5" ht="45">
      <c r="B1982" t="s">
        <v>12767</v>
      </c>
      <c r="C1982" s="15" t="s">
        <v>3172</v>
      </c>
      <c r="D1982" t="s">
        <v>12768</v>
      </c>
      <c r="E1982" t="s">
        <v>3768</v>
      </c>
    </row>
    <row r="1983" spans="1:5" ht="30">
      <c r="A1983" t="s">
        <v>12769</v>
      </c>
      <c r="B1983" t="s">
        <v>12770</v>
      </c>
      <c r="C1983" s="15" t="s">
        <v>3181</v>
      </c>
      <c r="D1983" t="s">
        <v>12771</v>
      </c>
      <c r="E1983" t="s">
        <v>3768</v>
      </c>
    </row>
    <row r="1984" spans="1:5">
      <c r="C1984" s="15"/>
      <c r="D1984" t="s">
        <v>12772</v>
      </c>
      <c r="E1984" t="s">
        <v>3773</v>
      </c>
    </row>
    <row r="1985" spans="1:5">
      <c r="B1985" t="s">
        <v>12773</v>
      </c>
      <c r="C1985" s="15" t="s">
        <v>3699</v>
      </c>
      <c r="D1985" t="s">
        <v>12774</v>
      </c>
      <c r="E1985" t="s">
        <v>3768</v>
      </c>
    </row>
    <row r="1986" spans="1:5">
      <c r="C1986" s="15"/>
      <c r="D1986" t="s">
        <v>12775</v>
      </c>
      <c r="E1986" t="s">
        <v>3773</v>
      </c>
    </row>
    <row r="1987" spans="1:5">
      <c r="B1987" t="s">
        <v>12776</v>
      </c>
      <c r="C1987" s="15" t="s">
        <v>10218</v>
      </c>
      <c r="D1987" t="s">
        <v>12777</v>
      </c>
      <c r="E1987" t="s">
        <v>3773</v>
      </c>
    </row>
    <row r="1988" spans="1:5">
      <c r="C1988" s="15"/>
      <c r="D1988" t="s">
        <v>12778</v>
      </c>
      <c r="E1988" t="s">
        <v>3773</v>
      </c>
    </row>
    <row r="1989" spans="1:5" ht="30">
      <c r="B1989" t="s">
        <v>12779</v>
      </c>
      <c r="C1989" s="15" t="s">
        <v>3705</v>
      </c>
      <c r="D1989" t="s">
        <v>12780</v>
      </c>
      <c r="E1989" t="s">
        <v>3768</v>
      </c>
    </row>
    <row r="1990" spans="1:5">
      <c r="C1990" s="15"/>
      <c r="D1990" t="s">
        <v>12781</v>
      </c>
      <c r="E1990" t="s">
        <v>3773</v>
      </c>
    </row>
    <row r="1991" spans="1:5">
      <c r="A1991" t="s">
        <v>12782</v>
      </c>
      <c r="B1991" t="s">
        <v>12783</v>
      </c>
      <c r="C1991" s="15" t="s">
        <v>10218</v>
      </c>
      <c r="D1991" t="s">
        <v>12784</v>
      </c>
      <c r="E1991" t="s">
        <v>3773</v>
      </c>
    </row>
    <row r="1992" spans="1:5">
      <c r="C1992" s="15"/>
      <c r="D1992" t="s">
        <v>12785</v>
      </c>
      <c r="E1992" t="s">
        <v>3773</v>
      </c>
    </row>
    <row r="1993" spans="1:5">
      <c r="B1993" t="s">
        <v>12786</v>
      </c>
      <c r="C1993" t="s">
        <v>10218</v>
      </c>
      <c r="D1993" t="s">
        <v>12787</v>
      </c>
      <c r="E1993" t="s">
        <v>3773</v>
      </c>
    </row>
    <row r="1994" spans="1:5">
      <c r="D1994" t="s">
        <v>12788</v>
      </c>
      <c r="E1994" t="s">
        <v>3773</v>
      </c>
    </row>
    <row r="1995" spans="1:5">
      <c r="B1995" t="s">
        <v>12789</v>
      </c>
      <c r="C1995" t="s">
        <v>10218</v>
      </c>
      <c r="D1995" t="s">
        <v>12790</v>
      </c>
      <c r="E1995" t="s">
        <v>3773</v>
      </c>
    </row>
    <row r="1996" spans="1:5">
      <c r="D1996" t="s">
        <v>12791</v>
      </c>
      <c r="E1996" t="s">
        <v>3773</v>
      </c>
    </row>
    <row r="1997" spans="1:5">
      <c r="B1997" t="s">
        <v>12792</v>
      </c>
      <c r="C1997" t="s">
        <v>10218</v>
      </c>
      <c r="D1997" t="s">
        <v>12793</v>
      </c>
      <c r="E1997" t="s">
        <v>3773</v>
      </c>
    </row>
    <row r="1998" spans="1:5">
      <c r="D1998" t="s">
        <v>12794</v>
      </c>
      <c r="E1998" t="s">
        <v>3773</v>
      </c>
    </row>
    <row r="1999" spans="1:5">
      <c r="B1999" t="s">
        <v>12795</v>
      </c>
      <c r="C1999" t="s">
        <v>10218</v>
      </c>
      <c r="D1999" t="s">
        <v>12796</v>
      </c>
      <c r="E1999" t="s">
        <v>3773</v>
      </c>
    </row>
    <row r="2000" spans="1:5">
      <c r="D2000" t="s">
        <v>12797</v>
      </c>
      <c r="E2000" t="s">
        <v>3773</v>
      </c>
    </row>
    <row r="2001" spans="1:5">
      <c r="B2001" t="s">
        <v>12798</v>
      </c>
      <c r="C2001" t="s">
        <v>10218</v>
      </c>
      <c r="D2001" t="s">
        <v>12799</v>
      </c>
      <c r="E2001" t="s">
        <v>3773</v>
      </c>
    </row>
    <row r="2002" spans="1:5">
      <c r="D2002" t="s">
        <v>12800</v>
      </c>
      <c r="E2002" t="s">
        <v>3773</v>
      </c>
    </row>
    <row r="2003" spans="1:5" ht="30">
      <c r="B2003" t="s">
        <v>12801</v>
      </c>
      <c r="C2003" s="15" t="s">
        <v>1923</v>
      </c>
      <c r="D2003" t="s">
        <v>12802</v>
      </c>
      <c r="E2003" t="s">
        <v>3768</v>
      </c>
    </row>
    <row r="2004" spans="1:5">
      <c r="C2004" s="15"/>
      <c r="D2004" t="s">
        <v>12803</v>
      </c>
      <c r="E2004" t="s">
        <v>3773</v>
      </c>
    </row>
    <row r="2005" spans="1:5" ht="30">
      <c r="A2005" t="s">
        <v>12804</v>
      </c>
      <c r="B2005" t="s">
        <v>15175</v>
      </c>
      <c r="C2005" s="15" t="s">
        <v>12805</v>
      </c>
      <c r="D2005" t="s">
        <v>12806</v>
      </c>
      <c r="E2005" t="s">
        <v>3768</v>
      </c>
    </row>
    <row r="2006" spans="1:5">
      <c r="C2006" s="15"/>
      <c r="D2006" t="s">
        <v>12807</v>
      </c>
      <c r="E2006" t="s">
        <v>3773</v>
      </c>
    </row>
    <row r="2007" spans="1:5">
      <c r="B2007" t="s">
        <v>12808</v>
      </c>
      <c r="C2007" s="15" t="s">
        <v>1931</v>
      </c>
      <c r="D2007" t="s">
        <v>12809</v>
      </c>
      <c r="E2007" t="s">
        <v>3768</v>
      </c>
    </row>
    <row r="2008" spans="1:5">
      <c r="C2008" s="15"/>
      <c r="D2008" t="s">
        <v>12810</v>
      </c>
      <c r="E2008" t="s">
        <v>3773</v>
      </c>
    </row>
    <row r="2009" spans="1:5">
      <c r="A2009" t="s">
        <v>15215</v>
      </c>
      <c r="B2009" t="s">
        <v>12599</v>
      </c>
      <c r="C2009" s="15">
        <v>0</v>
      </c>
      <c r="D2009" t="s">
        <v>12600</v>
      </c>
      <c r="E2009" t="s">
        <v>3768</v>
      </c>
    </row>
    <row r="2010" spans="1:5">
      <c r="B2010" t="s">
        <v>15216</v>
      </c>
      <c r="C2010">
        <v>0</v>
      </c>
      <c r="D2010" t="s">
        <v>12601</v>
      </c>
      <c r="E2010" t="s">
        <v>3768</v>
      </c>
    </row>
    <row r="2011" spans="1:5">
      <c r="B2011" t="s">
        <v>12602</v>
      </c>
      <c r="C2011" s="15" t="s">
        <v>1863</v>
      </c>
      <c r="D2011" t="s">
        <v>12603</v>
      </c>
      <c r="E2011" t="s">
        <v>3768</v>
      </c>
    </row>
    <row r="2012" spans="1:5">
      <c r="C2012" s="15"/>
      <c r="D2012" t="s">
        <v>12604</v>
      </c>
      <c r="E2012" t="s">
        <v>3773</v>
      </c>
    </row>
    <row r="2013" spans="1:5">
      <c r="B2013" t="s">
        <v>12605</v>
      </c>
      <c r="C2013" s="15" t="s">
        <v>1870</v>
      </c>
      <c r="D2013" t="s">
        <v>12606</v>
      </c>
      <c r="E2013" t="s">
        <v>3768</v>
      </c>
    </row>
    <row r="2014" spans="1:5">
      <c r="C2014" s="15"/>
      <c r="D2014" t="s">
        <v>12607</v>
      </c>
      <c r="E2014" t="s">
        <v>3773</v>
      </c>
    </row>
    <row r="2015" spans="1:5" ht="30">
      <c r="B2015" t="s">
        <v>12723</v>
      </c>
      <c r="C2015" s="15" t="s">
        <v>1938</v>
      </c>
      <c r="D2015" t="s">
        <v>12724</v>
      </c>
      <c r="E2015" t="s">
        <v>3773</v>
      </c>
    </row>
    <row r="2016" spans="1:5">
      <c r="C2016" s="15"/>
      <c r="D2016" t="s">
        <v>12725</v>
      </c>
      <c r="E2016" t="s">
        <v>3768</v>
      </c>
    </row>
    <row r="2017" spans="1:5">
      <c r="B2017" t="s">
        <v>12726</v>
      </c>
      <c r="C2017" t="s">
        <v>1938</v>
      </c>
      <c r="D2017" t="s">
        <v>12727</v>
      </c>
      <c r="E2017" t="s">
        <v>3768</v>
      </c>
    </row>
    <row r="2018" spans="1:5">
      <c r="B2018" t="s">
        <v>12728</v>
      </c>
      <c r="C2018" t="s">
        <v>1938</v>
      </c>
      <c r="D2018" t="s">
        <v>12729</v>
      </c>
      <c r="E2018" t="s">
        <v>3768</v>
      </c>
    </row>
    <row r="2019" spans="1:5">
      <c r="B2019" t="s">
        <v>12730</v>
      </c>
      <c r="C2019" t="s">
        <v>1938</v>
      </c>
      <c r="D2019" t="s">
        <v>12731</v>
      </c>
      <c r="E2019" t="s">
        <v>3768</v>
      </c>
    </row>
    <row r="2020" spans="1:5">
      <c r="B2020" t="s">
        <v>12732</v>
      </c>
      <c r="C2020" t="s">
        <v>1938</v>
      </c>
      <c r="D2020" t="s">
        <v>12733</v>
      </c>
      <c r="E2020" t="s">
        <v>3768</v>
      </c>
    </row>
    <row r="2021" spans="1:5">
      <c r="B2021" t="s">
        <v>15217</v>
      </c>
      <c r="C2021" s="15">
        <v>0</v>
      </c>
      <c r="D2021" t="s">
        <v>12734</v>
      </c>
      <c r="E2021" t="s">
        <v>3768</v>
      </c>
    </row>
    <row r="2022" spans="1:5">
      <c r="A2022" t="s">
        <v>15213</v>
      </c>
      <c r="B2022" t="s">
        <v>15214</v>
      </c>
      <c r="C2022">
        <v>0</v>
      </c>
      <c r="D2022" t="s">
        <v>12597</v>
      </c>
      <c r="E2022" t="s">
        <v>3768</v>
      </c>
    </row>
    <row r="2023" spans="1:5">
      <c r="D2023" t="s">
        <v>12598</v>
      </c>
      <c r="E2023" t="s">
        <v>3773</v>
      </c>
    </row>
    <row r="2024" spans="1:5" ht="30">
      <c r="B2024" t="s">
        <v>12735</v>
      </c>
      <c r="C2024" s="15" t="s">
        <v>3231</v>
      </c>
      <c r="D2024" t="s">
        <v>12736</v>
      </c>
      <c r="E2024" t="s">
        <v>3768</v>
      </c>
    </row>
    <row r="2025" spans="1:5" ht="30">
      <c r="B2025" t="s">
        <v>12737</v>
      </c>
      <c r="C2025" s="15" t="s">
        <v>3237</v>
      </c>
      <c r="D2025" t="s">
        <v>12738</v>
      </c>
      <c r="E2025" t="s">
        <v>3768</v>
      </c>
    </row>
    <row r="2026" spans="1:5">
      <c r="B2026" t="s">
        <v>12739</v>
      </c>
      <c r="C2026" s="15" t="s">
        <v>3261</v>
      </c>
      <c r="D2026" t="s">
        <v>12740</v>
      </c>
      <c r="E2026" t="s">
        <v>3768</v>
      </c>
    </row>
    <row r="2027" spans="1:5" ht="75">
      <c r="A2027" t="s">
        <v>12811</v>
      </c>
      <c r="B2027" t="s">
        <v>12812</v>
      </c>
      <c r="C2027" s="15" t="s">
        <v>2065</v>
      </c>
      <c r="D2027" t="s">
        <v>12813</v>
      </c>
      <c r="E2027" t="s">
        <v>3773</v>
      </c>
    </row>
    <row r="2028" spans="1:5">
      <c r="C2028" s="15"/>
      <c r="D2028" t="s">
        <v>12814</v>
      </c>
      <c r="E2028" t="s">
        <v>3768</v>
      </c>
    </row>
    <row r="2029" spans="1:5" ht="60">
      <c r="B2029" t="s">
        <v>12815</v>
      </c>
      <c r="C2029" s="15" t="s">
        <v>2072</v>
      </c>
      <c r="D2029" t="s">
        <v>12816</v>
      </c>
      <c r="E2029" t="s">
        <v>3773</v>
      </c>
    </row>
    <row r="2030" spans="1:5">
      <c r="C2030" s="15"/>
      <c r="D2030" t="s">
        <v>12817</v>
      </c>
      <c r="E2030" t="s">
        <v>3768</v>
      </c>
    </row>
    <row r="2031" spans="1:5" ht="30">
      <c r="B2031" t="s">
        <v>12818</v>
      </c>
      <c r="C2031" s="15" t="s">
        <v>2075</v>
      </c>
      <c r="D2031" t="s">
        <v>12819</v>
      </c>
      <c r="E2031" t="s">
        <v>3773</v>
      </c>
    </row>
    <row r="2032" spans="1:5">
      <c r="C2032" s="15"/>
      <c r="D2032" t="s">
        <v>12820</v>
      </c>
      <c r="E2032" t="s">
        <v>3768</v>
      </c>
    </row>
    <row r="2033" spans="3:5">
      <c r="C2033" s="15"/>
      <c r="D2033" t="s">
        <v>12821</v>
      </c>
      <c r="E2033" t="s">
        <v>3768</v>
      </c>
    </row>
    <row r="2034" spans="3:5">
      <c r="C2034" s="15"/>
      <c r="D2034" t="s">
        <v>12822</v>
      </c>
      <c r="E2034" t="s">
        <v>3768</v>
      </c>
    </row>
    <row r="2035" spans="3:5">
      <c r="C2035" s="15"/>
      <c r="D2035" t="s">
        <v>12823</v>
      </c>
      <c r="E2035" t="s">
        <v>3768</v>
      </c>
    </row>
    <row r="2036" spans="3:5">
      <c r="C2036" s="15"/>
      <c r="D2036" t="s">
        <v>12824</v>
      </c>
      <c r="E2036" t="s">
        <v>3773</v>
      </c>
    </row>
    <row r="2037" spans="3:5">
      <c r="C2037" s="15"/>
      <c r="D2037" t="s">
        <v>12825</v>
      </c>
      <c r="E2037" t="s">
        <v>3773</v>
      </c>
    </row>
    <row r="2038" spans="3:5">
      <c r="C2038" s="15"/>
      <c r="D2038" t="s">
        <v>12826</v>
      </c>
      <c r="E2038" t="s">
        <v>3773</v>
      </c>
    </row>
    <row r="2039" spans="3:5">
      <c r="C2039" s="15"/>
      <c r="D2039" t="s">
        <v>12827</v>
      </c>
      <c r="E2039" t="s">
        <v>3773</v>
      </c>
    </row>
    <row r="2040" spans="3:5">
      <c r="C2040" s="15"/>
      <c r="D2040" t="s">
        <v>12828</v>
      </c>
      <c r="E2040" t="s">
        <v>3773</v>
      </c>
    </row>
    <row r="2041" spans="3:5">
      <c r="C2041" s="15"/>
      <c r="D2041" t="s">
        <v>12829</v>
      </c>
      <c r="E2041" t="s">
        <v>3773</v>
      </c>
    </row>
    <row r="2042" spans="3:5">
      <c r="C2042" s="15"/>
      <c r="D2042" t="s">
        <v>12830</v>
      </c>
      <c r="E2042" t="s">
        <v>3768</v>
      </c>
    </row>
    <row r="2043" spans="3:5">
      <c r="C2043" s="15"/>
      <c r="D2043" t="s">
        <v>12831</v>
      </c>
      <c r="E2043" t="s">
        <v>3768</v>
      </c>
    </row>
    <row r="2044" spans="3:5">
      <c r="C2044" s="15"/>
      <c r="D2044" t="s">
        <v>12832</v>
      </c>
      <c r="E2044" t="s">
        <v>3768</v>
      </c>
    </row>
    <row r="2045" spans="3:5">
      <c r="C2045" s="15"/>
      <c r="D2045" t="s">
        <v>12833</v>
      </c>
      <c r="E2045" t="s">
        <v>3768</v>
      </c>
    </row>
    <row r="2046" spans="3:5">
      <c r="C2046" s="15"/>
      <c r="D2046" t="s">
        <v>12834</v>
      </c>
      <c r="E2046" t="s">
        <v>3768</v>
      </c>
    </row>
    <row r="2047" spans="3:5">
      <c r="C2047" s="15"/>
      <c r="D2047" t="s">
        <v>12835</v>
      </c>
      <c r="E2047" t="s">
        <v>3768</v>
      </c>
    </row>
    <row r="2048" spans="3:5">
      <c r="C2048" s="15"/>
      <c r="D2048" t="s">
        <v>12836</v>
      </c>
      <c r="E2048" t="s">
        <v>3768</v>
      </c>
    </row>
    <row r="2049" spans="2:5">
      <c r="C2049" s="15"/>
      <c r="D2049" t="s">
        <v>12837</v>
      </c>
      <c r="E2049" t="s">
        <v>3768</v>
      </c>
    </row>
    <row r="2050" spans="2:5">
      <c r="C2050" s="15"/>
      <c r="D2050" t="s">
        <v>12838</v>
      </c>
      <c r="E2050" t="s">
        <v>3773</v>
      </c>
    </row>
    <row r="2051" spans="2:5">
      <c r="B2051" t="s">
        <v>12839</v>
      </c>
      <c r="C2051" s="15" t="s">
        <v>2080</v>
      </c>
      <c r="D2051" t="s">
        <v>12840</v>
      </c>
      <c r="E2051" t="s">
        <v>3773</v>
      </c>
    </row>
    <row r="2052" spans="2:5">
      <c r="C2052" s="15"/>
      <c r="D2052" t="s">
        <v>12841</v>
      </c>
      <c r="E2052" t="s">
        <v>3768</v>
      </c>
    </row>
    <row r="2053" spans="2:5" ht="30">
      <c r="B2053" t="s">
        <v>12842</v>
      </c>
      <c r="C2053" s="15" t="s">
        <v>2083</v>
      </c>
      <c r="D2053" t="s">
        <v>12843</v>
      </c>
      <c r="E2053" t="s">
        <v>3768</v>
      </c>
    </row>
    <row r="2054" spans="2:5" ht="30">
      <c r="B2054" t="s">
        <v>12844</v>
      </c>
      <c r="C2054" s="15" t="s">
        <v>2086</v>
      </c>
      <c r="D2054" t="s">
        <v>12845</v>
      </c>
      <c r="E2054" t="s">
        <v>3768</v>
      </c>
    </row>
    <row r="2055" spans="2:5" ht="60">
      <c r="B2055" t="s">
        <v>15176</v>
      </c>
      <c r="C2055" s="15" t="s">
        <v>12846</v>
      </c>
      <c r="D2055" t="s">
        <v>12847</v>
      </c>
      <c r="E2055" t="s">
        <v>3768</v>
      </c>
    </row>
    <row r="2056" spans="2:5" ht="30">
      <c r="B2056" t="s">
        <v>12848</v>
      </c>
      <c r="C2056" s="15" t="s">
        <v>2089</v>
      </c>
      <c r="D2056" t="s">
        <v>12849</v>
      </c>
      <c r="E2056" t="s">
        <v>3773</v>
      </c>
    </row>
    <row r="2057" spans="2:5">
      <c r="C2057" s="15"/>
      <c r="D2057" t="s">
        <v>12850</v>
      </c>
      <c r="E2057" t="s">
        <v>3768</v>
      </c>
    </row>
    <row r="2058" spans="2:5">
      <c r="B2058" t="s">
        <v>12851</v>
      </c>
      <c r="C2058" s="15" t="s">
        <v>2092</v>
      </c>
      <c r="D2058" t="s">
        <v>12852</v>
      </c>
      <c r="E2058" t="s">
        <v>3773</v>
      </c>
    </row>
    <row r="2059" spans="2:5">
      <c r="C2059" s="15"/>
      <c r="D2059" t="s">
        <v>12853</v>
      </c>
      <c r="E2059" t="s">
        <v>3768</v>
      </c>
    </row>
    <row r="2060" spans="2:5">
      <c r="B2060" t="s">
        <v>12854</v>
      </c>
      <c r="C2060" s="15" t="s">
        <v>10172</v>
      </c>
      <c r="D2060" t="s">
        <v>12855</v>
      </c>
      <c r="E2060" t="s">
        <v>3773</v>
      </c>
    </row>
    <row r="2061" spans="2:5" ht="30">
      <c r="B2061" t="s">
        <v>12856</v>
      </c>
      <c r="C2061" s="15" t="s">
        <v>2095</v>
      </c>
      <c r="D2061" t="s">
        <v>12857</v>
      </c>
      <c r="E2061" t="s">
        <v>3768</v>
      </c>
    </row>
    <row r="2062" spans="2:5">
      <c r="B2062" t="s">
        <v>12858</v>
      </c>
      <c r="C2062" s="15" t="s">
        <v>2098</v>
      </c>
      <c r="D2062" t="s">
        <v>12859</v>
      </c>
      <c r="E2062" t="s">
        <v>3773</v>
      </c>
    </row>
    <row r="2063" spans="2:5">
      <c r="C2063" s="15"/>
      <c r="D2063" t="s">
        <v>12860</v>
      </c>
      <c r="E2063" t="s">
        <v>3768</v>
      </c>
    </row>
    <row r="2064" spans="2:5">
      <c r="B2064" t="s">
        <v>15177</v>
      </c>
      <c r="C2064" s="15">
        <v>0</v>
      </c>
      <c r="D2064" t="s">
        <v>12861</v>
      </c>
      <c r="E2064" t="s">
        <v>3773</v>
      </c>
    </row>
    <row r="2065" spans="2:5">
      <c r="C2065" s="15"/>
      <c r="D2065" t="s">
        <v>12862</v>
      </c>
      <c r="E2065" t="s">
        <v>3768</v>
      </c>
    </row>
    <row r="2066" spans="2:5">
      <c r="B2066" t="s">
        <v>12863</v>
      </c>
      <c r="C2066" s="15" t="s">
        <v>10218</v>
      </c>
      <c r="D2066" t="s">
        <v>12864</v>
      </c>
      <c r="E2066" t="s">
        <v>3773</v>
      </c>
    </row>
    <row r="2067" spans="2:5" ht="30">
      <c r="B2067" t="s">
        <v>12865</v>
      </c>
      <c r="C2067" s="15" t="s">
        <v>2106</v>
      </c>
      <c r="D2067" t="s">
        <v>12866</v>
      </c>
      <c r="E2067" t="s">
        <v>3773</v>
      </c>
    </row>
    <row r="2068" spans="2:5">
      <c r="C2068" s="15"/>
      <c r="D2068" t="s">
        <v>12867</v>
      </c>
      <c r="E2068" t="s">
        <v>3768</v>
      </c>
    </row>
    <row r="2069" spans="2:5" ht="30">
      <c r="B2069" t="s">
        <v>12868</v>
      </c>
      <c r="C2069" s="15" t="s">
        <v>2109</v>
      </c>
      <c r="D2069" t="s">
        <v>12869</v>
      </c>
      <c r="E2069" t="s">
        <v>3768</v>
      </c>
    </row>
    <row r="2070" spans="2:5">
      <c r="C2070" s="15"/>
      <c r="D2070" t="s">
        <v>12870</v>
      </c>
      <c r="E2070" t="s">
        <v>3773</v>
      </c>
    </row>
    <row r="2071" spans="2:5">
      <c r="C2071" s="15"/>
      <c r="D2071" t="s">
        <v>12871</v>
      </c>
      <c r="E2071" t="s">
        <v>3773</v>
      </c>
    </row>
    <row r="2072" spans="2:5">
      <c r="C2072" s="15"/>
      <c r="D2072" t="s">
        <v>12872</v>
      </c>
      <c r="E2072" t="s">
        <v>3773</v>
      </c>
    </row>
    <row r="2073" spans="2:5">
      <c r="C2073" s="15"/>
      <c r="D2073" t="s">
        <v>12873</v>
      </c>
      <c r="E2073" t="s">
        <v>3773</v>
      </c>
    </row>
    <row r="2074" spans="2:5">
      <c r="C2074" s="15"/>
      <c r="D2074" t="s">
        <v>12874</v>
      </c>
      <c r="E2074" t="s">
        <v>3773</v>
      </c>
    </row>
    <row r="2075" spans="2:5">
      <c r="C2075" s="15"/>
      <c r="D2075" t="s">
        <v>12875</v>
      </c>
      <c r="E2075" t="s">
        <v>3773</v>
      </c>
    </row>
    <row r="2076" spans="2:5">
      <c r="C2076" s="15"/>
      <c r="D2076" t="s">
        <v>12876</v>
      </c>
      <c r="E2076" t="s">
        <v>3773</v>
      </c>
    </row>
    <row r="2077" spans="2:5">
      <c r="C2077" s="15"/>
      <c r="D2077" t="s">
        <v>12877</v>
      </c>
      <c r="E2077" t="s">
        <v>3773</v>
      </c>
    </row>
    <row r="2078" spans="2:5">
      <c r="C2078" s="15"/>
      <c r="D2078" t="s">
        <v>12878</v>
      </c>
      <c r="E2078" t="s">
        <v>3773</v>
      </c>
    </row>
    <row r="2079" spans="2:5">
      <c r="C2079" s="15"/>
      <c r="D2079" t="s">
        <v>12879</v>
      </c>
      <c r="E2079" t="s">
        <v>3773</v>
      </c>
    </row>
    <row r="2080" spans="2:5">
      <c r="C2080" s="15"/>
      <c r="D2080" t="s">
        <v>12880</v>
      </c>
      <c r="E2080" t="s">
        <v>3773</v>
      </c>
    </row>
    <row r="2081" spans="2:5">
      <c r="C2081" s="15"/>
      <c r="D2081" t="s">
        <v>12881</v>
      </c>
      <c r="E2081" t="s">
        <v>3773</v>
      </c>
    </row>
    <row r="2082" spans="2:5">
      <c r="C2082" s="15"/>
      <c r="D2082" t="s">
        <v>12882</v>
      </c>
      <c r="E2082" t="s">
        <v>3768</v>
      </c>
    </row>
    <row r="2083" spans="2:5">
      <c r="C2083" s="15"/>
      <c r="D2083" t="s">
        <v>12883</v>
      </c>
      <c r="E2083" t="s">
        <v>3768</v>
      </c>
    </row>
    <row r="2084" spans="2:5">
      <c r="C2084" s="15"/>
      <c r="D2084" t="s">
        <v>12884</v>
      </c>
      <c r="E2084" t="s">
        <v>3768</v>
      </c>
    </row>
    <row r="2085" spans="2:5">
      <c r="C2085" s="15"/>
      <c r="D2085" t="s">
        <v>12885</v>
      </c>
      <c r="E2085" t="s">
        <v>3768</v>
      </c>
    </row>
    <row r="2086" spans="2:5">
      <c r="C2086" s="15"/>
      <c r="D2086" t="s">
        <v>12886</v>
      </c>
      <c r="E2086" t="s">
        <v>3768</v>
      </c>
    </row>
    <row r="2087" spans="2:5">
      <c r="C2087" s="15"/>
      <c r="D2087" t="s">
        <v>12887</v>
      </c>
      <c r="E2087" t="s">
        <v>3768</v>
      </c>
    </row>
    <row r="2088" spans="2:5" ht="165">
      <c r="B2088" t="s">
        <v>12888</v>
      </c>
      <c r="C2088" s="15" t="s">
        <v>2112</v>
      </c>
      <c r="D2088" t="s">
        <v>12889</v>
      </c>
      <c r="E2088" t="s">
        <v>3768</v>
      </c>
    </row>
    <row r="2089" spans="2:5">
      <c r="B2089" t="s">
        <v>12890</v>
      </c>
      <c r="C2089" s="15" t="s">
        <v>2117</v>
      </c>
      <c r="D2089" t="s">
        <v>12891</v>
      </c>
      <c r="E2089" t="s">
        <v>3768</v>
      </c>
    </row>
    <row r="2090" spans="2:5">
      <c r="C2090" s="15"/>
      <c r="D2090" t="s">
        <v>12892</v>
      </c>
      <c r="E2090" t="s">
        <v>3768</v>
      </c>
    </row>
    <row r="2091" spans="2:5">
      <c r="C2091" s="15"/>
      <c r="D2091" t="s">
        <v>12893</v>
      </c>
      <c r="E2091" t="s">
        <v>3768</v>
      </c>
    </row>
    <row r="2092" spans="2:5">
      <c r="C2092" s="15"/>
      <c r="D2092" t="s">
        <v>12894</v>
      </c>
      <c r="E2092" t="s">
        <v>3768</v>
      </c>
    </row>
    <row r="2093" spans="2:5">
      <c r="C2093" s="15"/>
      <c r="D2093" t="s">
        <v>12895</v>
      </c>
      <c r="E2093" t="s">
        <v>3768</v>
      </c>
    </row>
    <row r="2094" spans="2:5">
      <c r="C2094" s="15"/>
      <c r="D2094" t="s">
        <v>12896</v>
      </c>
      <c r="E2094" t="s">
        <v>3768</v>
      </c>
    </row>
    <row r="2095" spans="2:5">
      <c r="C2095" s="15"/>
      <c r="D2095" t="s">
        <v>12897</v>
      </c>
      <c r="E2095" t="s">
        <v>3768</v>
      </c>
    </row>
    <row r="2096" spans="2:5">
      <c r="C2096" s="15"/>
      <c r="D2096" t="s">
        <v>12898</v>
      </c>
      <c r="E2096" t="s">
        <v>3768</v>
      </c>
    </row>
    <row r="2097" spans="2:5">
      <c r="C2097" s="15"/>
      <c r="D2097" t="s">
        <v>12899</v>
      </c>
      <c r="E2097" t="s">
        <v>3768</v>
      </c>
    </row>
    <row r="2098" spans="2:5">
      <c r="C2098" s="15"/>
      <c r="D2098" t="s">
        <v>12900</v>
      </c>
      <c r="E2098" t="s">
        <v>3768</v>
      </c>
    </row>
    <row r="2099" spans="2:5">
      <c r="C2099" s="15"/>
      <c r="D2099" t="s">
        <v>12901</v>
      </c>
      <c r="E2099" t="s">
        <v>3768</v>
      </c>
    </row>
    <row r="2100" spans="2:5">
      <c r="C2100" s="15"/>
      <c r="D2100" t="s">
        <v>12902</v>
      </c>
      <c r="E2100" t="s">
        <v>3768</v>
      </c>
    </row>
    <row r="2101" spans="2:5">
      <c r="B2101" t="s">
        <v>12903</v>
      </c>
      <c r="C2101" s="15" t="s">
        <v>2067</v>
      </c>
      <c r="D2101" t="s">
        <v>12904</v>
      </c>
      <c r="E2101" t="s">
        <v>3768</v>
      </c>
    </row>
    <row r="2102" spans="2:5" ht="45">
      <c r="B2102" t="s">
        <v>12905</v>
      </c>
      <c r="C2102" s="15" t="s">
        <v>3687</v>
      </c>
      <c r="D2102" t="s">
        <v>12906</v>
      </c>
      <c r="E2102" t="s">
        <v>3773</v>
      </c>
    </row>
    <row r="2103" spans="2:5">
      <c r="C2103" s="15"/>
      <c r="D2103" t="s">
        <v>12907</v>
      </c>
      <c r="E2103" t="s">
        <v>3773</v>
      </c>
    </row>
    <row r="2104" spans="2:5">
      <c r="C2104" s="15"/>
      <c r="D2104" t="s">
        <v>12908</v>
      </c>
      <c r="E2104" t="s">
        <v>3773</v>
      </c>
    </row>
    <row r="2105" spans="2:5">
      <c r="C2105" s="15"/>
      <c r="D2105" t="s">
        <v>12909</v>
      </c>
      <c r="E2105" t="s">
        <v>3773</v>
      </c>
    </row>
    <row r="2106" spans="2:5">
      <c r="C2106" s="15"/>
      <c r="D2106" t="s">
        <v>12910</v>
      </c>
      <c r="E2106" t="s">
        <v>3773</v>
      </c>
    </row>
    <row r="2107" spans="2:5">
      <c r="C2107" s="15"/>
      <c r="D2107" t="s">
        <v>12911</v>
      </c>
      <c r="E2107" t="s">
        <v>3773</v>
      </c>
    </row>
    <row r="2108" spans="2:5">
      <c r="C2108" s="15"/>
      <c r="D2108" t="s">
        <v>12912</v>
      </c>
      <c r="E2108" t="s">
        <v>3773</v>
      </c>
    </row>
    <row r="2109" spans="2:5">
      <c r="C2109" s="15"/>
      <c r="D2109" t="s">
        <v>12913</v>
      </c>
      <c r="E2109" t="s">
        <v>3773</v>
      </c>
    </row>
    <row r="2110" spans="2:5">
      <c r="C2110" s="15"/>
      <c r="D2110" t="s">
        <v>12914</v>
      </c>
      <c r="E2110" t="s">
        <v>3773</v>
      </c>
    </row>
    <row r="2111" spans="2:5">
      <c r="C2111" s="15"/>
      <c r="D2111" t="s">
        <v>12915</v>
      </c>
      <c r="E2111" t="s">
        <v>3773</v>
      </c>
    </row>
    <row r="2112" spans="2:5">
      <c r="C2112" s="15"/>
      <c r="D2112" t="s">
        <v>12916</v>
      </c>
      <c r="E2112" t="s">
        <v>3773</v>
      </c>
    </row>
    <row r="2113" spans="3:5">
      <c r="C2113" s="15"/>
      <c r="D2113" t="s">
        <v>12917</v>
      </c>
      <c r="E2113" t="s">
        <v>3773</v>
      </c>
    </row>
    <row r="2114" spans="3:5">
      <c r="C2114" s="15"/>
      <c r="D2114" t="s">
        <v>12918</v>
      </c>
      <c r="E2114" t="s">
        <v>3773</v>
      </c>
    </row>
    <row r="2115" spans="3:5">
      <c r="C2115" s="15"/>
      <c r="D2115" t="s">
        <v>12919</v>
      </c>
      <c r="E2115" t="s">
        <v>3773</v>
      </c>
    </row>
    <row r="2116" spans="3:5">
      <c r="C2116" s="15"/>
      <c r="D2116" t="s">
        <v>12920</v>
      </c>
      <c r="E2116" t="s">
        <v>3773</v>
      </c>
    </row>
    <row r="2117" spans="3:5">
      <c r="C2117" s="15"/>
      <c r="D2117" t="s">
        <v>12921</v>
      </c>
      <c r="E2117" t="s">
        <v>3773</v>
      </c>
    </row>
    <row r="2118" spans="3:5">
      <c r="C2118" s="15"/>
      <c r="D2118" t="s">
        <v>12922</v>
      </c>
      <c r="E2118" t="s">
        <v>3773</v>
      </c>
    </row>
    <row r="2119" spans="3:5">
      <c r="C2119" s="15"/>
      <c r="D2119" t="s">
        <v>12923</v>
      </c>
      <c r="E2119" t="s">
        <v>3773</v>
      </c>
    </row>
    <row r="2120" spans="3:5">
      <c r="C2120" s="15"/>
      <c r="D2120" t="s">
        <v>12924</v>
      </c>
      <c r="E2120" t="s">
        <v>3773</v>
      </c>
    </row>
    <row r="2121" spans="3:5">
      <c r="C2121" s="15"/>
      <c r="D2121" t="s">
        <v>12925</v>
      </c>
      <c r="E2121" t="s">
        <v>3773</v>
      </c>
    </row>
    <row r="2122" spans="3:5">
      <c r="C2122" s="15"/>
      <c r="D2122" t="s">
        <v>12926</v>
      </c>
      <c r="E2122" t="s">
        <v>3773</v>
      </c>
    </row>
    <row r="2123" spans="3:5">
      <c r="C2123" s="15"/>
      <c r="D2123" t="s">
        <v>12927</v>
      </c>
      <c r="E2123" t="s">
        <v>3773</v>
      </c>
    </row>
    <row r="2124" spans="3:5">
      <c r="C2124" s="15"/>
      <c r="D2124" t="s">
        <v>12928</v>
      </c>
      <c r="E2124" t="s">
        <v>3773</v>
      </c>
    </row>
    <row r="2125" spans="3:5">
      <c r="C2125" s="15"/>
      <c r="D2125" t="s">
        <v>12929</v>
      </c>
      <c r="E2125" t="s">
        <v>3773</v>
      </c>
    </row>
    <row r="2126" spans="3:5">
      <c r="C2126" s="15"/>
      <c r="D2126" t="s">
        <v>12930</v>
      </c>
      <c r="E2126" t="s">
        <v>3773</v>
      </c>
    </row>
    <row r="2127" spans="3:5">
      <c r="C2127" s="15"/>
      <c r="D2127" t="s">
        <v>12931</v>
      </c>
      <c r="E2127" t="s">
        <v>3773</v>
      </c>
    </row>
    <row r="2128" spans="3:5">
      <c r="C2128" s="15"/>
      <c r="D2128" t="s">
        <v>12932</v>
      </c>
      <c r="E2128" t="s">
        <v>3773</v>
      </c>
    </row>
    <row r="2129" spans="3:5">
      <c r="C2129" s="15"/>
      <c r="D2129" t="s">
        <v>12933</v>
      </c>
      <c r="E2129" t="s">
        <v>3773</v>
      </c>
    </row>
    <row r="2130" spans="3:5">
      <c r="C2130" s="15"/>
      <c r="D2130" t="s">
        <v>12934</v>
      </c>
      <c r="E2130" t="s">
        <v>3773</v>
      </c>
    </row>
    <row r="2131" spans="3:5">
      <c r="C2131" s="15"/>
      <c r="D2131" t="s">
        <v>12935</v>
      </c>
      <c r="E2131" t="s">
        <v>3773</v>
      </c>
    </row>
    <row r="2132" spans="3:5">
      <c r="C2132" s="15"/>
      <c r="D2132" t="s">
        <v>12936</v>
      </c>
      <c r="E2132" t="s">
        <v>3773</v>
      </c>
    </row>
    <row r="2133" spans="3:5">
      <c r="C2133" s="15"/>
      <c r="D2133" t="s">
        <v>12937</v>
      </c>
      <c r="E2133" t="s">
        <v>3773</v>
      </c>
    </row>
    <row r="2134" spans="3:5">
      <c r="C2134" s="15"/>
      <c r="D2134" t="s">
        <v>12938</v>
      </c>
      <c r="E2134" t="s">
        <v>3773</v>
      </c>
    </row>
    <row r="2135" spans="3:5">
      <c r="C2135" s="15"/>
      <c r="D2135" t="s">
        <v>12939</v>
      </c>
      <c r="E2135" t="s">
        <v>3773</v>
      </c>
    </row>
    <row r="2136" spans="3:5">
      <c r="C2136" s="15"/>
      <c r="D2136" t="s">
        <v>12940</v>
      </c>
      <c r="E2136" t="s">
        <v>3773</v>
      </c>
    </row>
    <row r="2137" spans="3:5">
      <c r="C2137" s="15"/>
      <c r="D2137" t="s">
        <v>12941</v>
      </c>
      <c r="E2137" t="s">
        <v>3773</v>
      </c>
    </row>
    <row r="2138" spans="3:5">
      <c r="C2138" s="15"/>
      <c r="D2138" t="s">
        <v>12942</v>
      </c>
      <c r="E2138" t="s">
        <v>3773</v>
      </c>
    </row>
    <row r="2139" spans="3:5">
      <c r="C2139" s="15"/>
      <c r="D2139" t="s">
        <v>12943</v>
      </c>
      <c r="E2139" t="s">
        <v>3773</v>
      </c>
    </row>
    <row r="2140" spans="3:5">
      <c r="C2140" s="15"/>
      <c r="D2140" t="s">
        <v>12944</v>
      </c>
      <c r="E2140" t="s">
        <v>3773</v>
      </c>
    </row>
    <row r="2141" spans="3:5">
      <c r="C2141" s="15"/>
      <c r="D2141" t="s">
        <v>12945</v>
      </c>
      <c r="E2141" t="s">
        <v>3773</v>
      </c>
    </row>
    <row r="2142" spans="3:5">
      <c r="C2142" s="15"/>
      <c r="D2142" t="s">
        <v>12946</v>
      </c>
      <c r="E2142" t="s">
        <v>3773</v>
      </c>
    </row>
    <row r="2143" spans="3:5">
      <c r="C2143" s="15"/>
      <c r="D2143" t="s">
        <v>12947</v>
      </c>
      <c r="E2143" t="s">
        <v>3773</v>
      </c>
    </row>
    <row r="2144" spans="3:5">
      <c r="C2144" s="15"/>
      <c r="D2144" t="s">
        <v>12948</v>
      </c>
      <c r="E2144" t="s">
        <v>3773</v>
      </c>
    </row>
    <row r="2145" spans="3:5">
      <c r="C2145" s="15"/>
      <c r="D2145" t="s">
        <v>12949</v>
      </c>
      <c r="E2145" t="s">
        <v>3773</v>
      </c>
    </row>
    <row r="2146" spans="3:5">
      <c r="C2146" s="15"/>
      <c r="D2146" t="s">
        <v>12950</v>
      </c>
      <c r="E2146" t="s">
        <v>3773</v>
      </c>
    </row>
    <row r="2147" spans="3:5">
      <c r="C2147" s="15"/>
      <c r="D2147" t="s">
        <v>12951</v>
      </c>
      <c r="E2147" t="s">
        <v>3773</v>
      </c>
    </row>
    <row r="2148" spans="3:5">
      <c r="C2148" s="15"/>
      <c r="D2148" t="s">
        <v>12952</v>
      </c>
      <c r="E2148" t="s">
        <v>3773</v>
      </c>
    </row>
    <row r="2149" spans="3:5">
      <c r="C2149" s="15"/>
      <c r="D2149" t="s">
        <v>12953</v>
      </c>
      <c r="E2149" t="s">
        <v>3773</v>
      </c>
    </row>
    <row r="2150" spans="3:5">
      <c r="C2150" s="15"/>
      <c r="D2150" t="s">
        <v>12954</v>
      </c>
      <c r="E2150" t="s">
        <v>3773</v>
      </c>
    </row>
    <row r="2151" spans="3:5">
      <c r="C2151" s="15"/>
      <c r="D2151" t="s">
        <v>12955</v>
      </c>
      <c r="E2151" t="s">
        <v>3773</v>
      </c>
    </row>
    <row r="2152" spans="3:5">
      <c r="C2152" s="15"/>
      <c r="D2152" t="s">
        <v>12956</v>
      </c>
      <c r="E2152" t="s">
        <v>3773</v>
      </c>
    </row>
    <row r="2153" spans="3:5">
      <c r="C2153" s="15"/>
      <c r="D2153" t="s">
        <v>12957</v>
      </c>
      <c r="E2153" t="s">
        <v>3773</v>
      </c>
    </row>
    <row r="2154" spans="3:5">
      <c r="C2154" s="15"/>
      <c r="D2154" t="s">
        <v>12958</v>
      </c>
      <c r="E2154" t="s">
        <v>3773</v>
      </c>
    </row>
    <row r="2155" spans="3:5">
      <c r="C2155" s="15"/>
      <c r="D2155" t="s">
        <v>12959</v>
      </c>
      <c r="E2155" t="s">
        <v>3773</v>
      </c>
    </row>
    <row r="2156" spans="3:5">
      <c r="C2156" s="15"/>
      <c r="D2156" t="s">
        <v>12960</v>
      </c>
      <c r="E2156" t="s">
        <v>3773</v>
      </c>
    </row>
    <row r="2157" spans="3:5">
      <c r="C2157" s="15"/>
      <c r="D2157" t="s">
        <v>12961</v>
      </c>
      <c r="E2157" t="s">
        <v>3773</v>
      </c>
    </row>
    <row r="2158" spans="3:5">
      <c r="C2158" s="15"/>
      <c r="D2158" t="s">
        <v>12962</v>
      </c>
      <c r="E2158" t="s">
        <v>3773</v>
      </c>
    </row>
    <row r="2159" spans="3:5">
      <c r="C2159" s="15"/>
      <c r="D2159" t="s">
        <v>12963</v>
      </c>
      <c r="E2159" t="s">
        <v>3773</v>
      </c>
    </row>
    <row r="2160" spans="3:5">
      <c r="C2160" s="15"/>
      <c r="D2160" t="s">
        <v>12964</v>
      </c>
      <c r="E2160" t="s">
        <v>3773</v>
      </c>
    </row>
    <row r="2161" spans="3:5">
      <c r="C2161" s="15"/>
      <c r="D2161" t="s">
        <v>12965</v>
      </c>
      <c r="E2161" t="s">
        <v>3773</v>
      </c>
    </row>
    <row r="2162" spans="3:5">
      <c r="C2162" s="15"/>
      <c r="D2162" t="s">
        <v>12966</v>
      </c>
      <c r="E2162" t="s">
        <v>3773</v>
      </c>
    </row>
    <row r="2163" spans="3:5">
      <c r="C2163" s="15"/>
      <c r="D2163" t="s">
        <v>12967</v>
      </c>
      <c r="E2163" t="s">
        <v>3773</v>
      </c>
    </row>
    <row r="2164" spans="3:5">
      <c r="C2164" s="15"/>
      <c r="D2164" t="s">
        <v>12968</v>
      </c>
      <c r="E2164" t="s">
        <v>3773</v>
      </c>
    </row>
    <row r="2165" spans="3:5">
      <c r="C2165" s="15"/>
      <c r="D2165" t="s">
        <v>12969</v>
      </c>
      <c r="E2165" t="s">
        <v>3773</v>
      </c>
    </row>
    <row r="2166" spans="3:5">
      <c r="C2166" s="15"/>
      <c r="D2166" t="s">
        <v>12970</v>
      </c>
      <c r="E2166" t="s">
        <v>3773</v>
      </c>
    </row>
    <row r="2167" spans="3:5">
      <c r="C2167" s="15"/>
      <c r="D2167" t="s">
        <v>12971</v>
      </c>
      <c r="E2167" t="s">
        <v>3768</v>
      </c>
    </row>
    <row r="2168" spans="3:5">
      <c r="C2168" s="15"/>
      <c r="D2168" t="s">
        <v>12972</v>
      </c>
      <c r="E2168" t="s">
        <v>3768</v>
      </c>
    </row>
    <row r="2169" spans="3:5">
      <c r="C2169" s="15"/>
      <c r="D2169" t="s">
        <v>12973</v>
      </c>
      <c r="E2169" t="s">
        <v>3768</v>
      </c>
    </row>
    <row r="2170" spans="3:5">
      <c r="C2170" s="15"/>
      <c r="D2170" t="s">
        <v>12974</v>
      </c>
      <c r="E2170" t="s">
        <v>3768</v>
      </c>
    </row>
    <row r="2171" spans="3:5">
      <c r="C2171" s="15"/>
      <c r="D2171" t="s">
        <v>12975</v>
      </c>
      <c r="E2171" t="s">
        <v>3768</v>
      </c>
    </row>
    <row r="2172" spans="3:5">
      <c r="C2172" s="15"/>
      <c r="D2172" t="s">
        <v>12976</v>
      </c>
      <c r="E2172" t="s">
        <v>3768</v>
      </c>
    </row>
    <row r="2173" spans="3:5">
      <c r="C2173" s="15"/>
      <c r="D2173" t="s">
        <v>12977</v>
      </c>
      <c r="E2173" t="s">
        <v>3768</v>
      </c>
    </row>
    <row r="2174" spans="3:5">
      <c r="C2174" s="15"/>
      <c r="D2174" t="s">
        <v>12978</v>
      </c>
      <c r="E2174" t="s">
        <v>3768</v>
      </c>
    </row>
    <row r="2175" spans="3:5">
      <c r="C2175" s="15"/>
      <c r="D2175" t="s">
        <v>12979</v>
      </c>
      <c r="E2175" t="s">
        <v>3768</v>
      </c>
    </row>
    <row r="2176" spans="3:5">
      <c r="C2176" s="15"/>
      <c r="D2176" t="s">
        <v>12980</v>
      </c>
      <c r="E2176" t="s">
        <v>3768</v>
      </c>
    </row>
    <row r="2177" spans="3:5">
      <c r="C2177" s="15"/>
      <c r="D2177" t="s">
        <v>12981</v>
      </c>
      <c r="E2177" t="s">
        <v>3768</v>
      </c>
    </row>
    <row r="2178" spans="3:5">
      <c r="C2178" s="15"/>
      <c r="D2178" t="s">
        <v>12982</v>
      </c>
      <c r="E2178" t="s">
        <v>3768</v>
      </c>
    </row>
    <row r="2179" spans="3:5">
      <c r="C2179" s="15"/>
      <c r="D2179" t="s">
        <v>12983</v>
      </c>
      <c r="E2179" t="s">
        <v>3768</v>
      </c>
    </row>
    <row r="2180" spans="3:5">
      <c r="C2180" s="15"/>
      <c r="D2180" t="s">
        <v>12984</v>
      </c>
      <c r="E2180" t="s">
        <v>3768</v>
      </c>
    </row>
    <row r="2181" spans="3:5">
      <c r="C2181" s="15"/>
      <c r="D2181" t="s">
        <v>12985</v>
      </c>
      <c r="E2181" t="s">
        <v>3768</v>
      </c>
    </row>
    <row r="2182" spans="3:5">
      <c r="C2182" s="15"/>
      <c r="D2182" t="s">
        <v>12986</v>
      </c>
      <c r="E2182" t="s">
        <v>3768</v>
      </c>
    </row>
    <row r="2183" spans="3:5">
      <c r="C2183" s="15"/>
      <c r="D2183" t="s">
        <v>12987</v>
      </c>
      <c r="E2183" t="s">
        <v>3768</v>
      </c>
    </row>
    <row r="2184" spans="3:5">
      <c r="C2184" s="15"/>
      <c r="D2184" t="s">
        <v>12988</v>
      </c>
      <c r="E2184" t="s">
        <v>3768</v>
      </c>
    </row>
    <row r="2185" spans="3:5">
      <c r="C2185" s="15"/>
      <c r="D2185" t="s">
        <v>12989</v>
      </c>
      <c r="E2185" t="s">
        <v>3768</v>
      </c>
    </row>
    <row r="2186" spans="3:5">
      <c r="C2186" s="15"/>
      <c r="D2186" t="s">
        <v>12990</v>
      </c>
      <c r="E2186" t="s">
        <v>3768</v>
      </c>
    </row>
    <row r="2187" spans="3:5">
      <c r="C2187" s="15"/>
      <c r="D2187" t="s">
        <v>12991</v>
      </c>
      <c r="E2187" t="s">
        <v>3768</v>
      </c>
    </row>
    <row r="2188" spans="3:5">
      <c r="C2188" s="15"/>
      <c r="D2188" t="s">
        <v>12992</v>
      </c>
      <c r="E2188" t="s">
        <v>3768</v>
      </c>
    </row>
    <row r="2189" spans="3:5">
      <c r="C2189" s="15"/>
      <c r="D2189" t="s">
        <v>12993</v>
      </c>
      <c r="E2189" t="s">
        <v>3768</v>
      </c>
    </row>
    <row r="2190" spans="3:5">
      <c r="C2190" s="15"/>
      <c r="D2190" t="s">
        <v>12994</v>
      </c>
      <c r="E2190" t="s">
        <v>3768</v>
      </c>
    </row>
    <row r="2191" spans="3:5">
      <c r="C2191" s="15"/>
      <c r="D2191" t="s">
        <v>12995</v>
      </c>
      <c r="E2191" t="s">
        <v>3768</v>
      </c>
    </row>
    <row r="2192" spans="3:5">
      <c r="C2192" s="15"/>
      <c r="D2192" t="s">
        <v>12996</v>
      </c>
      <c r="E2192" t="s">
        <v>3768</v>
      </c>
    </row>
    <row r="2193" spans="3:5">
      <c r="C2193" s="15"/>
      <c r="D2193" t="s">
        <v>12997</v>
      </c>
      <c r="E2193" t="s">
        <v>3768</v>
      </c>
    </row>
    <row r="2194" spans="3:5">
      <c r="C2194" s="15"/>
      <c r="D2194" t="s">
        <v>12998</v>
      </c>
      <c r="E2194" t="s">
        <v>3768</v>
      </c>
    </row>
    <row r="2195" spans="3:5">
      <c r="C2195" s="15"/>
      <c r="D2195" t="s">
        <v>12999</v>
      </c>
      <c r="E2195" t="s">
        <v>3773</v>
      </c>
    </row>
    <row r="2196" spans="3:5">
      <c r="C2196" s="15"/>
      <c r="D2196" t="s">
        <v>13000</v>
      </c>
      <c r="E2196" t="s">
        <v>3768</v>
      </c>
    </row>
    <row r="2197" spans="3:5">
      <c r="C2197" s="15"/>
      <c r="D2197" t="s">
        <v>13001</v>
      </c>
      <c r="E2197" t="s">
        <v>3768</v>
      </c>
    </row>
    <row r="2198" spans="3:5">
      <c r="C2198" s="15"/>
      <c r="D2198" t="s">
        <v>13002</v>
      </c>
      <c r="E2198" t="s">
        <v>3768</v>
      </c>
    </row>
    <row r="2199" spans="3:5">
      <c r="C2199" s="15"/>
      <c r="D2199" t="s">
        <v>13003</v>
      </c>
      <c r="E2199" t="s">
        <v>3768</v>
      </c>
    </row>
    <row r="2200" spans="3:5">
      <c r="C2200" s="15"/>
      <c r="D2200" t="s">
        <v>13004</v>
      </c>
      <c r="E2200" t="s">
        <v>3768</v>
      </c>
    </row>
    <row r="2201" spans="3:5">
      <c r="C2201" s="15"/>
      <c r="D2201" t="s">
        <v>13005</v>
      </c>
      <c r="E2201" t="s">
        <v>3768</v>
      </c>
    </row>
    <row r="2202" spans="3:5">
      <c r="C2202" s="15"/>
      <c r="D2202" t="s">
        <v>13006</v>
      </c>
      <c r="E2202" t="s">
        <v>3768</v>
      </c>
    </row>
    <row r="2203" spans="3:5">
      <c r="C2203" s="15"/>
      <c r="D2203" t="s">
        <v>13007</v>
      </c>
      <c r="E2203" t="s">
        <v>3768</v>
      </c>
    </row>
    <row r="2204" spans="3:5">
      <c r="C2204" s="15"/>
      <c r="D2204" t="s">
        <v>13008</v>
      </c>
      <c r="E2204" t="s">
        <v>3768</v>
      </c>
    </row>
    <row r="2205" spans="3:5">
      <c r="C2205" s="15"/>
      <c r="D2205" t="s">
        <v>13009</v>
      </c>
      <c r="E2205" t="s">
        <v>3768</v>
      </c>
    </row>
    <row r="2206" spans="3:5">
      <c r="C2206" s="15"/>
      <c r="D2206" t="s">
        <v>13010</v>
      </c>
      <c r="E2206" t="s">
        <v>3768</v>
      </c>
    </row>
    <row r="2207" spans="3:5">
      <c r="C2207" s="15"/>
      <c r="D2207" t="s">
        <v>13011</v>
      </c>
      <c r="E2207" t="s">
        <v>3768</v>
      </c>
    </row>
    <row r="2208" spans="3:5">
      <c r="C2208" s="15"/>
      <c r="D2208" t="s">
        <v>13012</v>
      </c>
      <c r="E2208" t="s">
        <v>3768</v>
      </c>
    </row>
    <row r="2209" spans="3:5">
      <c r="C2209" s="15"/>
      <c r="D2209" t="s">
        <v>13013</v>
      </c>
      <c r="E2209" t="s">
        <v>3768</v>
      </c>
    </row>
    <row r="2210" spans="3:5">
      <c r="C2210" s="15"/>
      <c r="D2210" t="s">
        <v>13014</v>
      </c>
      <c r="E2210" t="s">
        <v>3768</v>
      </c>
    </row>
    <row r="2211" spans="3:5">
      <c r="C2211" s="15"/>
      <c r="D2211" t="s">
        <v>13015</v>
      </c>
      <c r="E2211" t="s">
        <v>3768</v>
      </c>
    </row>
    <row r="2212" spans="3:5">
      <c r="C2212" s="15"/>
      <c r="D2212" t="s">
        <v>13016</v>
      </c>
      <c r="E2212" t="s">
        <v>3768</v>
      </c>
    </row>
    <row r="2213" spans="3:5">
      <c r="C2213" s="15"/>
      <c r="D2213" t="s">
        <v>13017</v>
      </c>
      <c r="E2213" t="s">
        <v>3768</v>
      </c>
    </row>
    <row r="2214" spans="3:5">
      <c r="C2214" s="15"/>
      <c r="D2214" t="s">
        <v>13018</v>
      </c>
      <c r="E2214" t="s">
        <v>3768</v>
      </c>
    </row>
    <row r="2215" spans="3:5">
      <c r="C2215" s="15"/>
      <c r="D2215" t="s">
        <v>13019</v>
      </c>
      <c r="E2215" t="s">
        <v>3768</v>
      </c>
    </row>
    <row r="2216" spans="3:5">
      <c r="C2216" s="15"/>
      <c r="D2216" t="s">
        <v>13020</v>
      </c>
      <c r="E2216" t="s">
        <v>3768</v>
      </c>
    </row>
    <row r="2217" spans="3:5">
      <c r="C2217" s="15"/>
      <c r="D2217" t="s">
        <v>13021</v>
      </c>
      <c r="E2217" t="s">
        <v>3768</v>
      </c>
    </row>
    <row r="2218" spans="3:5">
      <c r="C2218" s="15"/>
      <c r="D2218" t="s">
        <v>13022</v>
      </c>
      <c r="E2218" t="s">
        <v>3768</v>
      </c>
    </row>
    <row r="2219" spans="3:5">
      <c r="C2219" s="15"/>
      <c r="D2219" t="s">
        <v>13023</v>
      </c>
      <c r="E2219" t="s">
        <v>3768</v>
      </c>
    </row>
    <row r="2220" spans="3:5">
      <c r="C2220" s="15"/>
      <c r="D2220" t="s">
        <v>13024</v>
      </c>
      <c r="E2220" t="s">
        <v>3768</v>
      </c>
    </row>
    <row r="2221" spans="3:5">
      <c r="C2221" s="15"/>
      <c r="D2221" t="s">
        <v>13025</v>
      </c>
      <c r="E2221" t="s">
        <v>3768</v>
      </c>
    </row>
    <row r="2222" spans="3:5">
      <c r="C2222" s="15"/>
      <c r="D2222" t="s">
        <v>13026</v>
      </c>
      <c r="E2222" t="s">
        <v>3768</v>
      </c>
    </row>
    <row r="2223" spans="3:5">
      <c r="C2223" s="15"/>
      <c r="D2223" t="s">
        <v>13027</v>
      </c>
      <c r="E2223" t="s">
        <v>3773</v>
      </c>
    </row>
    <row r="2224" spans="3:5">
      <c r="C2224" s="15"/>
      <c r="D2224" t="s">
        <v>13028</v>
      </c>
      <c r="E2224" t="s">
        <v>3768</v>
      </c>
    </row>
    <row r="2225" spans="3:5">
      <c r="C2225" s="15"/>
      <c r="D2225" t="s">
        <v>13029</v>
      </c>
      <c r="E2225" t="s">
        <v>3768</v>
      </c>
    </row>
    <row r="2226" spans="3:5">
      <c r="C2226" s="15"/>
      <c r="D2226" t="s">
        <v>13030</v>
      </c>
      <c r="E2226" t="s">
        <v>3768</v>
      </c>
    </row>
    <row r="2227" spans="3:5">
      <c r="C2227" s="15"/>
      <c r="D2227" t="s">
        <v>13031</v>
      </c>
      <c r="E2227" t="s">
        <v>3768</v>
      </c>
    </row>
    <row r="2228" spans="3:5">
      <c r="C2228" s="15"/>
      <c r="D2228" t="s">
        <v>13032</v>
      </c>
      <c r="E2228" t="s">
        <v>3768</v>
      </c>
    </row>
    <row r="2229" spans="3:5">
      <c r="C2229" s="15"/>
      <c r="D2229" t="s">
        <v>13033</v>
      </c>
      <c r="E2229" t="s">
        <v>3768</v>
      </c>
    </row>
    <row r="2230" spans="3:5">
      <c r="C2230" s="15"/>
      <c r="D2230" t="s">
        <v>13034</v>
      </c>
      <c r="E2230" t="s">
        <v>3773</v>
      </c>
    </row>
    <row r="2231" spans="3:5">
      <c r="C2231" s="15"/>
      <c r="D2231" t="s">
        <v>13035</v>
      </c>
      <c r="E2231" t="s">
        <v>3768</v>
      </c>
    </row>
    <row r="2232" spans="3:5">
      <c r="C2232" s="15"/>
      <c r="D2232" t="s">
        <v>13036</v>
      </c>
      <c r="E2232" t="s">
        <v>3773</v>
      </c>
    </row>
    <row r="2233" spans="3:5">
      <c r="C2233" s="15"/>
      <c r="D2233" t="s">
        <v>13037</v>
      </c>
      <c r="E2233" t="s">
        <v>3773</v>
      </c>
    </row>
    <row r="2234" spans="3:5">
      <c r="C2234" s="15"/>
      <c r="D2234" t="s">
        <v>13038</v>
      </c>
      <c r="E2234" t="s">
        <v>3773</v>
      </c>
    </row>
    <row r="2235" spans="3:5">
      <c r="C2235" s="15"/>
      <c r="D2235" t="s">
        <v>13039</v>
      </c>
      <c r="E2235" t="s">
        <v>3768</v>
      </c>
    </row>
    <row r="2236" spans="3:5">
      <c r="C2236" s="15"/>
      <c r="D2236" t="s">
        <v>13040</v>
      </c>
      <c r="E2236" t="s">
        <v>3768</v>
      </c>
    </row>
    <row r="2237" spans="3:5">
      <c r="C2237" s="15"/>
      <c r="D2237" t="s">
        <v>13041</v>
      </c>
      <c r="E2237" t="s">
        <v>3773</v>
      </c>
    </row>
    <row r="2238" spans="3:5">
      <c r="C2238" s="15"/>
      <c r="D2238" t="s">
        <v>13042</v>
      </c>
      <c r="E2238" t="s">
        <v>3768</v>
      </c>
    </row>
    <row r="2239" spans="3:5">
      <c r="C2239" s="15"/>
      <c r="D2239" t="s">
        <v>13043</v>
      </c>
      <c r="E2239" t="s">
        <v>3773</v>
      </c>
    </row>
    <row r="2240" spans="3:5">
      <c r="C2240" s="15"/>
      <c r="D2240" t="s">
        <v>13044</v>
      </c>
      <c r="E2240" t="s">
        <v>3768</v>
      </c>
    </row>
    <row r="2241" spans="3:5">
      <c r="C2241" s="15"/>
      <c r="D2241" t="s">
        <v>13045</v>
      </c>
      <c r="E2241" t="s">
        <v>3768</v>
      </c>
    </row>
    <row r="2242" spans="3:5">
      <c r="C2242" s="15"/>
      <c r="D2242" t="s">
        <v>13046</v>
      </c>
      <c r="E2242" t="s">
        <v>3768</v>
      </c>
    </row>
    <row r="2243" spans="3:5">
      <c r="C2243" s="15"/>
      <c r="D2243" t="s">
        <v>13047</v>
      </c>
      <c r="E2243" t="s">
        <v>3773</v>
      </c>
    </row>
    <row r="2244" spans="3:5">
      <c r="C2244" s="15"/>
      <c r="D2244" t="s">
        <v>13048</v>
      </c>
      <c r="E2244" t="s">
        <v>3773</v>
      </c>
    </row>
    <row r="2245" spans="3:5">
      <c r="C2245" s="15"/>
      <c r="D2245" t="s">
        <v>13049</v>
      </c>
      <c r="E2245" t="s">
        <v>3773</v>
      </c>
    </row>
    <row r="2246" spans="3:5">
      <c r="C2246" s="15"/>
      <c r="D2246" t="s">
        <v>13050</v>
      </c>
      <c r="E2246" t="s">
        <v>3768</v>
      </c>
    </row>
    <row r="2247" spans="3:5">
      <c r="C2247" s="15"/>
      <c r="D2247" t="s">
        <v>13051</v>
      </c>
      <c r="E2247" t="s">
        <v>3768</v>
      </c>
    </row>
    <row r="2248" spans="3:5">
      <c r="C2248" s="15"/>
      <c r="D2248" t="s">
        <v>13052</v>
      </c>
      <c r="E2248" t="s">
        <v>3768</v>
      </c>
    </row>
    <row r="2249" spans="3:5">
      <c r="C2249" s="15"/>
      <c r="D2249" t="s">
        <v>13053</v>
      </c>
      <c r="E2249" t="s">
        <v>3768</v>
      </c>
    </row>
    <row r="2250" spans="3:5">
      <c r="C2250" s="15"/>
      <c r="D2250" t="s">
        <v>13054</v>
      </c>
      <c r="E2250" t="s">
        <v>3768</v>
      </c>
    </row>
    <row r="2251" spans="3:5">
      <c r="C2251" s="15"/>
      <c r="D2251" t="s">
        <v>13055</v>
      </c>
      <c r="E2251" t="s">
        <v>3768</v>
      </c>
    </row>
    <row r="2252" spans="3:5">
      <c r="C2252" s="15"/>
      <c r="D2252" t="s">
        <v>13056</v>
      </c>
      <c r="E2252" t="s">
        <v>3768</v>
      </c>
    </row>
    <row r="2253" spans="3:5">
      <c r="C2253" s="15"/>
      <c r="D2253" t="s">
        <v>13057</v>
      </c>
      <c r="E2253" t="s">
        <v>3768</v>
      </c>
    </row>
    <row r="2254" spans="3:5">
      <c r="C2254" s="15"/>
      <c r="D2254" t="s">
        <v>13058</v>
      </c>
      <c r="E2254" t="s">
        <v>3768</v>
      </c>
    </row>
    <row r="2255" spans="3:5">
      <c r="C2255" s="15"/>
      <c r="D2255" t="s">
        <v>13059</v>
      </c>
      <c r="E2255" t="s">
        <v>3768</v>
      </c>
    </row>
    <row r="2256" spans="3:5">
      <c r="C2256" s="15"/>
      <c r="D2256" t="s">
        <v>13060</v>
      </c>
      <c r="E2256" t="s">
        <v>3768</v>
      </c>
    </row>
    <row r="2257" spans="2:5">
      <c r="C2257" s="15"/>
      <c r="D2257" t="s">
        <v>13061</v>
      </c>
      <c r="E2257" t="s">
        <v>3768</v>
      </c>
    </row>
    <row r="2258" spans="2:5">
      <c r="C2258" s="15"/>
      <c r="D2258" t="s">
        <v>13062</v>
      </c>
      <c r="E2258" t="s">
        <v>3768</v>
      </c>
    </row>
    <row r="2259" spans="2:5">
      <c r="C2259" s="15"/>
      <c r="D2259" t="s">
        <v>13063</v>
      </c>
      <c r="E2259" t="s">
        <v>3768</v>
      </c>
    </row>
    <row r="2260" spans="2:5">
      <c r="C2260" s="15"/>
      <c r="D2260" t="s">
        <v>13064</v>
      </c>
      <c r="E2260" t="s">
        <v>3768</v>
      </c>
    </row>
    <row r="2261" spans="2:5">
      <c r="C2261" s="15"/>
      <c r="D2261" t="s">
        <v>13065</v>
      </c>
      <c r="E2261" t="s">
        <v>3768</v>
      </c>
    </row>
    <row r="2262" spans="2:5">
      <c r="C2262" s="15"/>
      <c r="D2262" t="s">
        <v>13066</v>
      </c>
      <c r="E2262" t="s">
        <v>3768</v>
      </c>
    </row>
    <row r="2263" spans="2:5">
      <c r="C2263" s="15"/>
      <c r="D2263" t="s">
        <v>13067</v>
      </c>
      <c r="E2263" t="s">
        <v>3768</v>
      </c>
    </row>
    <row r="2264" spans="2:5">
      <c r="C2264" s="15"/>
      <c r="D2264" t="s">
        <v>13068</v>
      </c>
      <c r="E2264" t="s">
        <v>3768</v>
      </c>
    </row>
    <row r="2265" spans="2:5">
      <c r="C2265" s="15"/>
      <c r="D2265" t="s">
        <v>13069</v>
      </c>
      <c r="E2265" t="s">
        <v>3768</v>
      </c>
    </row>
    <row r="2266" spans="2:5">
      <c r="C2266" s="15"/>
      <c r="D2266" t="s">
        <v>13070</v>
      </c>
      <c r="E2266" t="s">
        <v>3768</v>
      </c>
    </row>
    <row r="2267" spans="2:5">
      <c r="B2267" t="s">
        <v>13071</v>
      </c>
      <c r="C2267" s="15" t="s">
        <v>10172</v>
      </c>
      <c r="D2267" t="s">
        <v>13072</v>
      </c>
      <c r="E2267" t="s">
        <v>3773</v>
      </c>
    </row>
    <row r="2268" spans="2:5">
      <c r="C2268" s="15"/>
      <c r="D2268" t="s">
        <v>13073</v>
      </c>
      <c r="E2268" t="s">
        <v>3773</v>
      </c>
    </row>
    <row r="2269" spans="2:5">
      <c r="C2269" s="15"/>
      <c r="D2269" t="s">
        <v>13074</v>
      </c>
      <c r="E2269" t="s">
        <v>3773</v>
      </c>
    </row>
    <row r="2270" spans="2:5">
      <c r="C2270" s="15"/>
      <c r="D2270" t="s">
        <v>13075</v>
      </c>
      <c r="E2270" t="s">
        <v>3773</v>
      </c>
    </row>
    <row r="2271" spans="2:5">
      <c r="C2271" s="15"/>
      <c r="D2271" t="s">
        <v>13076</v>
      </c>
      <c r="E2271" t="s">
        <v>3773</v>
      </c>
    </row>
    <row r="2272" spans="2:5">
      <c r="C2272" s="15"/>
      <c r="D2272" t="s">
        <v>13077</v>
      </c>
      <c r="E2272" t="s">
        <v>3773</v>
      </c>
    </row>
    <row r="2273" spans="3:5">
      <c r="C2273" s="15"/>
      <c r="D2273" t="s">
        <v>13078</v>
      </c>
      <c r="E2273" t="s">
        <v>3773</v>
      </c>
    </row>
    <row r="2274" spans="3:5">
      <c r="C2274" s="15"/>
      <c r="D2274" t="s">
        <v>13079</v>
      </c>
      <c r="E2274" t="s">
        <v>3773</v>
      </c>
    </row>
    <row r="2275" spans="3:5">
      <c r="C2275" s="15"/>
      <c r="D2275" t="s">
        <v>13080</v>
      </c>
      <c r="E2275" t="s">
        <v>3773</v>
      </c>
    </row>
    <row r="2276" spans="3:5">
      <c r="C2276" s="15"/>
      <c r="D2276" t="s">
        <v>13081</v>
      </c>
      <c r="E2276" t="s">
        <v>3773</v>
      </c>
    </row>
    <row r="2277" spans="3:5">
      <c r="C2277" s="15"/>
      <c r="D2277" t="s">
        <v>13082</v>
      </c>
      <c r="E2277" t="s">
        <v>3773</v>
      </c>
    </row>
    <row r="2278" spans="3:5">
      <c r="C2278" s="15"/>
      <c r="D2278" t="s">
        <v>13083</v>
      </c>
      <c r="E2278" t="s">
        <v>3773</v>
      </c>
    </row>
    <row r="2279" spans="3:5">
      <c r="C2279" s="15"/>
      <c r="D2279" t="s">
        <v>13084</v>
      </c>
      <c r="E2279" t="s">
        <v>3773</v>
      </c>
    </row>
    <row r="2280" spans="3:5">
      <c r="C2280" s="15"/>
      <c r="D2280" t="s">
        <v>13085</v>
      </c>
      <c r="E2280" t="s">
        <v>3773</v>
      </c>
    </row>
    <row r="2281" spans="3:5">
      <c r="C2281" s="15"/>
      <c r="D2281" t="s">
        <v>13086</v>
      </c>
      <c r="E2281" t="s">
        <v>3773</v>
      </c>
    </row>
    <row r="2282" spans="3:5">
      <c r="C2282" s="15"/>
      <c r="D2282" t="s">
        <v>13087</v>
      </c>
      <c r="E2282" t="s">
        <v>3773</v>
      </c>
    </row>
    <row r="2283" spans="3:5">
      <c r="C2283" s="15"/>
      <c r="D2283" t="s">
        <v>13088</v>
      </c>
      <c r="E2283" t="s">
        <v>3773</v>
      </c>
    </row>
    <row r="2284" spans="3:5">
      <c r="C2284" s="15"/>
      <c r="D2284" t="s">
        <v>13089</v>
      </c>
      <c r="E2284" t="s">
        <v>3773</v>
      </c>
    </row>
    <row r="2285" spans="3:5">
      <c r="C2285" s="15"/>
      <c r="D2285" t="s">
        <v>13090</v>
      </c>
      <c r="E2285" t="s">
        <v>3773</v>
      </c>
    </row>
    <row r="2286" spans="3:5">
      <c r="C2286" s="15"/>
      <c r="D2286" t="s">
        <v>13091</v>
      </c>
      <c r="E2286" t="s">
        <v>3773</v>
      </c>
    </row>
    <row r="2287" spans="3:5">
      <c r="C2287" s="15"/>
      <c r="D2287" t="s">
        <v>13092</v>
      </c>
      <c r="E2287" t="s">
        <v>3773</v>
      </c>
    </row>
    <row r="2288" spans="3:5">
      <c r="C2288" s="15"/>
      <c r="D2288" t="s">
        <v>13093</v>
      </c>
      <c r="E2288" t="s">
        <v>3773</v>
      </c>
    </row>
    <row r="2289" spans="3:5">
      <c r="C2289" s="15"/>
      <c r="D2289" t="s">
        <v>13094</v>
      </c>
      <c r="E2289" t="s">
        <v>3773</v>
      </c>
    </row>
    <row r="2290" spans="3:5">
      <c r="C2290" s="15"/>
      <c r="D2290" t="s">
        <v>13095</v>
      </c>
      <c r="E2290" t="s">
        <v>3773</v>
      </c>
    </row>
    <row r="2291" spans="3:5">
      <c r="C2291" s="15"/>
      <c r="D2291" t="s">
        <v>13096</v>
      </c>
      <c r="E2291" t="s">
        <v>3773</v>
      </c>
    </row>
    <row r="2292" spans="3:5">
      <c r="C2292" s="15"/>
      <c r="D2292" t="s">
        <v>13097</v>
      </c>
      <c r="E2292" t="s">
        <v>3773</v>
      </c>
    </row>
    <row r="2293" spans="3:5">
      <c r="C2293" s="15"/>
      <c r="D2293" t="s">
        <v>13098</v>
      </c>
      <c r="E2293" t="s">
        <v>3773</v>
      </c>
    </row>
    <row r="2294" spans="3:5">
      <c r="C2294" s="15"/>
      <c r="D2294" t="s">
        <v>13099</v>
      </c>
      <c r="E2294" t="s">
        <v>3773</v>
      </c>
    </row>
    <row r="2295" spans="3:5">
      <c r="C2295" s="15"/>
      <c r="D2295" t="s">
        <v>13100</v>
      </c>
      <c r="E2295" t="s">
        <v>3773</v>
      </c>
    </row>
    <row r="2296" spans="3:5">
      <c r="C2296" s="15"/>
      <c r="D2296" t="s">
        <v>13101</v>
      </c>
      <c r="E2296" t="s">
        <v>3773</v>
      </c>
    </row>
    <row r="2297" spans="3:5">
      <c r="C2297" s="15"/>
      <c r="D2297" t="s">
        <v>13102</v>
      </c>
      <c r="E2297" t="s">
        <v>3773</v>
      </c>
    </row>
    <row r="2298" spans="3:5">
      <c r="C2298" s="15"/>
      <c r="D2298" t="s">
        <v>13103</v>
      </c>
      <c r="E2298" t="s">
        <v>3773</v>
      </c>
    </row>
    <row r="2299" spans="3:5">
      <c r="C2299" s="15"/>
      <c r="D2299" t="s">
        <v>13104</v>
      </c>
      <c r="E2299" t="s">
        <v>3773</v>
      </c>
    </row>
    <row r="2300" spans="3:5">
      <c r="C2300" s="15"/>
      <c r="D2300" t="s">
        <v>13105</v>
      </c>
      <c r="E2300" t="s">
        <v>3773</v>
      </c>
    </row>
    <row r="2301" spans="3:5">
      <c r="C2301" s="15"/>
      <c r="D2301" t="s">
        <v>13106</v>
      </c>
      <c r="E2301" t="s">
        <v>3773</v>
      </c>
    </row>
    <row r="2302" spans="3:5">
      <c r="C2302" s="15"/>
      <c r="D2302" t="s">
        <v>13107</v>
      </c>
      <c r="E2302" t="s">
        <v>3773</v>
      </c>
    </row>
    <row r="2303" spans="3:5">
      <c r="C2303" s="15"/>
      <c r="D2303" t="s">
        <v>13108</v>
      </c>
      <c r="E2303" t="s">
        <v>3773</v>
      </c>
    </row>
    <row r="2304" spans="3:5">
      <c r="C2304" s="15"/>
      <c r="D2304" t="s">
        <v>13109</v>
      </c>
      <c r="E2304" t="s">
        <v>3773</v>
      </c>
    </row>
    <row r="2305" spans="3:5">
      <c r="C2305" s="15"/>
      <c r="D2305" t="s">
        <v>13110</v>
      </c>
      <c r="E2305" t="s">
        <v>3773</v>
      </c>
    </row>
    <row r="2306" spans="3:5">
      <c r="C2306" s="15"/>
      <c r="D2306" t="s">
        <v>13111</v>
      </c>
      <c r="E2306" t="s">
        <v>3773</v>
      </c>
    </row>
    <row r="2307" spans="3:5">
      <c r="C2307" s="15"/>
      <c r="D2307" t="s">
        <v>13112</v>
      </c>
      <c r="E2307" t="s">
        <v>3773</v>
      </c>
    </row>
    <row r="2308" spans="3:5">
      <c r="C2308" s="15"/>
      <c r="D2308" t="s">
        <v>13113</v>
      </c>
      <c r="E2308" t="s">
        <v>3773</v>
      </c>
    </row>
    <row r="2309" spans="3:5">
      <c r="C2309" s="15"/>
      <c r="D2309" t="s">
        <v>13114</v>
      </c>
      <c r="E2309" t="s">
        <v>3773</v>
      </c>
    </row>
    <row r="2310" spans="3:5">
      <c r="C2310" s="15"/>
      <c r="D2310" t="s">
        <v>13115</v>
      </c>
      <c r="E2310" t="s">
        <v>3773</v>
      </c>
    </row>
    <row r="2311" spans="3:5">
      <c r="C2311" s="15"/>
      <c r="D2311" t="s">
        <v>13116</v>
      </c>
      <c r="E2311" t="s">
        <v>3773</v>
      </c>
    </row>
    <row r="2312" spans="3:5">
      <c r="C2312" s="15"/>
      <c r="D2312" t="s">
        <v>13117</v>
      </c>
      <c r="E2312" t="s">
        <v>3773</v>
      </c>
    </row>
    <row r="2313" spans="3:5">
      <c r="C2313" s="15"/>
      <c r="D2313" t="s">
        <v>13118</v>
      </c>
      <c r="E2313" t="s">
        <v>3773</v>
      </c>
    </row>
    <row r="2314" spans="3:5">
      <c r="C2314" s="15"/>
      <c r="D2314" t="s">
        <v>13119</v>
      </c>
      <c r="E2314" t="s">
        <v>3773</v>
      </c>
    </row>
    <row r="2315" spans="3:5">
      <c r="C2315" s="15"/>
      <c r="D2315" t="s">
        <v>13120</v>
      </c>
      <c r="E2315" t="s">
        <v>3773</v>
      </c>
    </row>
    <row r="2316" spans="3:5">
      <c r="C2316" s="15"/>
      <c r="D2316" t="s">
        <v>13121</v>
      </c>
      <c r="E2316" t="s">
        <v>3773</v>
      </c>
    </row>
    <row r="2317" spans="3:5">
      <c r="C2317" s="15"/>
      <c r="D2317" t="s">
        <v>13122</v>
      </c>
      <c r="E2317" t="s">
        <v>3773</v>
      </c>
    </row>
    <row r="2318" spans="3:5">
      <c r="C2318" s="15"/>
      <c r="D2318" t="s">
        <v>13123</v>
      </c>
      <c r="E2318" t="s">
        <v>3773</v>
      </c>
    </row>
    <row r="2319" spans="3:5">
      <c r="C2319" s="15"/>
      <c r="D2319" t="s">
        <v>13124</v>
      </c>
      <c r="E2319" t="s">
        <v>3773</v>
      </c>
    </row>
    <row r="2320" spans="3:5">
      <c r="C2320" s="15"/>
      <c r="D2320" t="s">
        <v>13125</v>
      </c>
      <c r="E2320" t="s">
        <v>3773</v>
      </c>
    </row>
    <row r="2321" spans="2:5">
      <c r="C2321" s="15"/>
      <c r="D2321" t="s">
        <v>13126</v>
      </c>
      <c r="E2321" t="s">
        <v>3773</v>
      </c>
    </row>
    <row r="2322" spans="2:5">
      <c r="C2322" s="15"/>
      <c r="D2322" t="s">
        <v>13127</v>
      </c>
      <c r="E2322" t="s">
        <v>3773</v>
      </c>
    </row>
    <row r="2323" spans="2:5">
      <c r="C2323" s="15"/>
      <c r="D2323" t="s">
        <v>13128</v>
      </c>
      <c r="E2323" t="s">
        <v>3773</v>
      </c>
    </row>
    <row r="2324" spans="2:5">
      <c r="C2324" s="15"/>
      <c r="D2324" t="s">
        <v>13129</v>
      </c>
      <c r="E2324" t="s">
        <v>3773</v>
      </c>
    </row>
    <row r="2325" spans="2:5">
      <c r="C2325" s="15"/>
      <c r="D2325" t="s">
        <v>13130</v>
      </c>
      <c r="E2325" t="s">
        <v>3773</v>
      </c>
    </row>
    <row r="2326" spans="2:5">
      <c r="C2326" s="15"/>
      <c r="D2326" t="s">
        <v>13131</v>
      </c>
      <c r="E2326" t="s">
        <v>3773</v>
      </c>
    </row>
    <row r="2327" spans="2:5">
      <c r="C2327" s="15"/>
      <c r="D2327" t="s">
        <v>13132</v>
      </c>
      <c r="E2327" t="s">
        <v>3773</v>
      </c>
    </row>
    <row r="2328" spans="2:5">
      <c r="C2328" s="15"/>
      <c r="D2328" t="s">
        <v>13133</v>
      </c>
      <c r="E2328" t="s">
        <v>3773</v>
      </c>
    </row>
    <row r="2329" spans="2:5">
      <c r="C2329" s="15"/>
      <c r="D2329" t="s">
        <v>13134</v>
      </c>
      <c r="E2329" t="s">
        <v>3773</v>
      </c>
    </row>
    <row r="2330" spans="2:5" ht="60">
      <c r="B2330" t="s">
        <v>13135</v>
      </c>
      <c r="C2330" s="15" t="s">
        <v>3560</v>
      </c>
      <c r="D2330" t="s">
        <v>13135</v>
      </c>
      <c r="E2330" t="s">
        <v>3768</v>
      </c>
    </row>
    <row r="2331" spans="2:5" ht="45">
      <c r="B2331" t="s">
        <v>15178</v>
      </c>
      <c r="C2331" s="15" t="s">
        <v>2124</v>
      </c>
      <c r="D2331" t="s">
        <v>13136</v>
      </c>
      <c r="E2331" t="s">
        <v>3773</v>
      </c>
    </row>
    <row r="2332" spans="2:5">
      <c r="C2332" s="15"/>
      <c r="D2332" t="s">
        <v>13137</v>
      </c>
      <c r="E2332" t="s">
        <v>3773</v>
      </c>
    </row>
    <row r="2333" spans="2:5">
      <c r="C2333" s="15"/>
      <c r="D2333" t="s">
        <v>13138</v>
      </c>
      <c r="E2333" t="s">
        <v>3773</v>
      </c>
    </row>
    <row r="2334" spans="2:5">
      <c r="C2334" s="15"/>
      <c r="D2334" t="s">
        <v>13139</v>
      </c>
      <c r="E2334" t="s">
        <v>3773</v>
      </c>
    </row>
    <row r="2335" spans="2:5">
      <c r="C2335" s="15"/>
      <c r="D2335" t="s">
        <v>13140</v>
      </c>
      <c r="E2335" t="s">
        <v>3773</v>
      </c>
    </row>
    <row r="2336" spans="2:5">
      <c r="C2336" s="15"/>
      <c r="D2336" t="s">
        <v>13141</v>
      </c>
      <c r="E2336" t="s">
        <v>3773</v>
      </c>
    </row>
    <row r="2337" spans="3:5">
      <c r="C2337" s="15"/>
      <c r="D2337" t="s">
        <v>13142</v>
      </c>
      <c r="E2337" t="s">
        <v>3773</v>
      </c>
    </row>
    <row r="2338" spans="3:5">
      <c r="C2338" s="15"/>
      <c r="D2338" t="s">
        <v>13143</v>
      </c>
      <c r="E2338" t="s">
        <v>3773</v>
      </c>
    </row>
    <row r="2339" spans="3:5">
      <c r="C2339" s="15"/>
      <c r="D2339" t="s">
        <v>13144</v>
      </c>
      <c r="E2339" t="s">
        <v>3773</v>
      </c>
    </row>
    <row r="2340" spans="3:5">
      <c r="C2340" s="15"/>
      <c r="D2340" t="s">
        <v>13145</v>
      </c>
      <c r="E2340" t="s">
        <v>3773</v>
      </c>
    </row>
    <row r="2341" spans="3:5">
      <c r="C2341" s="15"/>
      <c r="D2341" t="s">
        <v>13146</v>
      </c>
      <c r="E2341" t="s">
        <v>3773</v>
      </c>
    </row>
    <row r="2342" spans="3:5">
      <c r="C2342" s="15"/>
      <c r="D2342" t="s">
        <v>13147</v>
      </c>
      <c r="E2342" t="s">
        <v>3773</v>
      </c>
    </row>
    <row r="2343" spans="3:5">
      <c r="C2343" s="15"/>
      <c r="D2343" t="s">
        <v>13148</v>
      </c>
      <c r="E2343" t="s">
        <v>3773</v>
      </c>
    </row>
    <row r="2344" spans="3:5">
      <c r="C2344" s="15"/>
      <c r="D2344" t="s">
        <v>13149</v>
      </c>
      <c r="E2344" t="s">
        <v>3768</v>
      </c>
    </row>
    <row r="2345" spans="3:5">
      <c r="C2345" s="15"/>
      <c r="D2345" t="s">
        <v>13150</v>
      </c>
      <c r="E2345" t="s">
        <v>3768</v>
      </c>
    </row>
    <row r="2346" spans="3:5">
      <c r="C2346" s="15"/>
      <c r="D2346" t="s">
        <v>13151</v>
      </c>
      <c r="E2346" t="s">
        <v>3768</v>
      </c>
    </row>
    <row r="2347" spans="3:5">
      <c r="C2347" s="15"/>
      <c r="D2347" t="s">
        <v>13152</v>
      </c>
      <c r="E2347" t="s">
        <v>3768</v>
      </c>
    </row>
    <row r="2348" spans="3:5">
      <c r="C2348" s="15"/>
      <c r="D2348" t="s">
        <v>13153</v>
      </c>
      <c r="E2348" t="s">
        <v>3768</v>
      </c>
    </row>
    <row r="2349" spans="3:5">
      <c r="C2349" s="15"/>
      <c r="D2349" t="s">
        <v>13154</v>
      </c>
      <c r="E2349" t="s">
        <v>3768</v>
      </c>
    </row>
    <row r="2350" spans="3:5">
      <c r="C2350" s="15"/>
      <c r="D2350" t="s">
        <v>13155</v>
      </c>
      <c r="E2350" t="s">
        <v>3768</v>
      </c>
    </row>
    <row r="2351" spans="3:5">
      <c r="C2351" s="15"/>
      <c r="D2351" t="s">
        <v>13156</v>
      </c>
      <c r="E2351" t="s">
        <v>3768</v>
      </c>
    </row>
    <row r="2352" spans="3:5">
      <c r="C2352" s="15"/>
      <c r="D2352" t="s">
        <v>13157</v>
      </c>
      <c r="E2352" t="s">
        <v>3768</v>
      </c>
    </row>
    <row r="2353" spans="2:5">
      <c r="C2353" s="15"/>
      <c r="D2353" t="s">
        <v>13158</v>
      </c>
      <c r="E2353" t="s">
        <v>3768</v>
      </c>
    </row>
    <row r="2354" spans="2:5">
      <c r="C2354" s="15"/>
      <c r="D2354" t="s">
        <v>13159</v>
      </c>
      <c r="E2354" t="s">
        <v>3768</v>
      </c>
    </row>
    <row r="2355" spans="2:5">
      <c r="C2355" s="15"/>
      <c r="D2355" t="s">
        <v>13160</v>
      </c>
      <c r="E2355" t="s">
        <v>3768</v>
      </c>
    </row>
    <row r="2356" spans="2:5">
      <c r="C2356" s="15"/>
      <c r="D2356" t="s">
        <v>13161</v>
      </c>
      <c r="E2356" t="s">
        <v>3773</v>
      </c>
    </row>
    <row r="2357" spans="2:5">
      <c r="C2357" s="15"/>
      <c r="D2357" t="s">
        <v>13162</v>
      </c>
      <c r="E2357" t="s">
        <v>3768</v>
      </c>
    </row>
    <row r="2358" spans="2:5">
      <c r="C2358" s="15"/>
      <c r="D2358" t="s">
        <v>13163</v>
      </c>
      <c r="E2358" t="s">
        <v>3768</v>
      </c>
    </row>
    <row r="2359" spans="2:5">
      <c r="C2359" s="15"/>
      <c r="D2359" t="s">
        <v>13164</v>
      </c>
      <c r="E2359" t="s">
        <v>3768</v>
      </c>
    </row>
    <row r="2360" spans="2:5">
      <c r="C2360" s="15"/>
      <c r="D2360" t="s">
        <v>13165</v>
      </c>
      <c r="E2360" t="s">
        <v>3768</v>
      </c>
    </row>
    <row r="2361" spans="2:5">
      <c r="C2361" s="15"/>
      <c r="D2361" t="s">
        <v>13166</v>
      </c>
      <c r="E2361" t="s">
        <v>3773</v>
      </c>
    </row>
    <row r="2362" spans="2:5">
      <c r="C2362" s="15"/>
      <c r="D2362" t="s">
        <v>13167</v>
      </c>
      <c r="E2362" t="s">
        <v>3768</v>
      </c>
    </row>
    <row r="2363" spans="2:5">
      <c r="C2363" s="15"/>
      <c r="D2363" t="s">
        <v>13168</v>
      </c>
      <c r="E2363" t="s">
        <v>3768</v>
      </c>
    </row>
    <row r="2364" spans="2:5">
      <c r="C2364" s="15"/>
      <c r="D2364" t="s">
        <v>13169</v>
      </c>
      <c r="E2364" t="s">
        <v>3768</v>
      </c>
    </row>
    <row r="2365" spans="2:5">
      <c r="C2365" s="15"/>
      <c r="D2365" t="s">
        <v>13170</v>
      </c>
      <c r="E2365" t="s">
        <v>3768</v>
      </c>
    </row>
    <row r="2366" spans="2:5" ht="30">
      <c r="B2366" t="s">
        <v>13171</v>
      </c>
      <c r="C2366" s="15" t="s">
        <v>2127</v>
      </c>
      <c r="D2366" t="s">
        <v>13172</v>
      </c>
      <c r="E2366" t="s">
        <v>3773</v>
      </c>
    </row>
    <row r="2367" spans="2:5">
      <c r="C2367" s="15"/>
      <c r="D2367" t="s">
        <v>13173</v>
      </c>
      <c r="E2367" t="s">
        <v>3768</v>
      </c>
    </row>
    <row r="2368" spans="2:5">
      <c r="C2368" s="15"/>
      <c r="D2368" t="s">
        <v>13174</v>
      </c>
      <c r="E2368" t="s">
        <v>3768</v>
      </c>
    </row>
    <row r="2369" spans="2:5">
      <c r="C2369" s="15"/>
      <c r="D2369" t="s">
        <v>13175</v>
      </c>
      <c r="E2369" t="s">
        <v>3768</v>
      </c>
    </row>
    <row r="2370" spans="2:5">
      <c r="C2370" s="15"/>
      <c r="D2370" t="s">
        <v>13176</v>
      </c>
      <c r="E2370" t="s">
        <v>3768</v>
      </c>
    </row>
    <row r="2371" spans="2:5">
      <c r="C2371" s="15"/>
      <c r="D2371" t="s">
        <v>13177</v>
      </c>
      <c r="E2371" t="s">
        <v>3768</v>
      </c>
    </row>
    <row r="2372" spans="2:5">
      <c r="C2372" s="15"/>
      <c r="D2372" t="s">
        <v>13178</v>
      </c>
      <c r="E2372" t="s">
        <v>3768</v>
      </c>
    </row>
    <row r="2373" spans="2:5">
      <c r="C2373" s="15"/>
      <c r="D2373" t="s">
        <v>13179</v>
      </c>
      <c r="E2373" t="s">
        <v>3768</v>
      </c>
    </row>
    <row r="2374" spans="2:5">
      <c r="C2374" s="15"/>
      <c r="D2374" t="s">
        <v>13180</v>
      </c>
      <c r="E2374" t="s">
        <v>3768</v>
      </c>
    </row>
    <row r="2375" spans="2:5">
      <c r="C2375" s="15"/>
      <c r="D2375" t="s">
        <v>13181</v>
      </c>
      <c r="E2375" t="s">
        <v>3768</v>
      </c>
    </row>
    <row r="2376" spans="2:5">
      <c r="C2376" s="15"/>
      <c r="D2376" t="s">
        <v>13182</v>
      </c>
      <c r="E2376" t="s">
        <v>3768</v>
      </c>
    </row>
    <row r="2377" spans="2:5">
      <c r="C2377" s="15"/>
      <c r="D2377" t="s">
        <v>13183</v>
      </c>
      <c r="E2377" t="s">
        <v>3768</v>
      </c>
    </row>
    <row r="2378" spans="2:5" ht="30">
      <c r="B2378" t="s">
        <v>13184</v>
      </c>
      <c r="C2378" s="15" t="s">
        <v>2132</v>
      </c>
      <c r="D2378" t="s">
        <v>13185</v>
      </c>
      <c r="E2378" t="s">
        <v>3768</v>
      </c>
    </row>
    <row r="2379" spans="2:5">
      <c r="C2379" s="15"/>
      <c r="D2379" t="s">
        <v>13186</v>
      </c>
      <c r="E2379" t="s">
        <v>3768</v>
      </c>
    </row>
    <row r="2380" spans="2:5">
      <c r="C2380" s="15"/>
      <c r="D2380" t="s">
        <v>13187</v>
      </c>
      <c r="E2380" t="s">
        <v>3768</v>
      </c>
    </row>
    <row r="2381" spans="2:5">
      <c r="C2381" s="15"/>
      <c r="D2381" t="s">
        <v>13188</v>
      </c>
      <c r="E2381" t="s">
        <v>3768</v>
      </c>
    </row>
    <row r="2382" spans="2:5">
      <c r="C2382" s="15"/>
      <c r="D2382" t="s">
        <v>13189</v>
      </c>
      <c r="E2382" t="s">
        <v>3768</v>
      </c>
    </row>
    <row r="2383" spans="2:5">
      <c r="C2383" s="15"/>
      <c r="D2383" t="s">
        <v>13190</v>
      </c>
      <c r="E2383" t="s">
        <v>3768</v>
      </c>
    </row>
    <row r="2384" spans="2:5">
      <c r="C2384" s="15"/>
      <c r="D2384" t="s">
        <v>13191</v>
      </c>
      <c r="E2384" t="s">
        <v>3768</v>
      </c>
    </row>
    <row r="2385" spans="1:5">
      <c r="C2385" s="15"/>
      <c r="D2385" t="s">
        <v>13192</v>
      </c>
      <c r="E2385" t="s">
        <v>3768</v>
      </c>
    </row>
    <row r="2386" spans="1:5">
      <c r="C2386" s="15"/>
      <c r="D2386" t="s">
        <v>13193</v>
      </c>
      <c r="E2386" t="s">
        <v>3768</v>
      </c>
    </row>
    <row r="2387" spans="1:5" ht="30">
      <c r="B2387" t="s">
        <v>13194</v>
      </c>
      <c r="C2387" s="15" t="s">
        <v>2135</v>
      </c>
      <c r="D2387" t="s">
        <v>13195</v>
      </c>
      <c r="E2387" t="s">
        <v>3768</v>
      </c>
    </row>
    <row r="2388" spans="1:5" ht="45">
      <c r="B2388" t="s">
        <v>13196</v>
      </c>
      <c r="C2388" s="15" t="s">
        <v>13197</v>
      </c>
      <c r="D2388" t="s">
        <v>13198</v>
      </c>
      <c r="E2388" t="s">
        <v>3768</v>
      </c>
    </row>
    <row r="2389" spans="1:5">
      <c r="C2389" s="15"/>
      <c r="D2389" t="s">
        <v>13199</v>
      </c>
      <c r="E2389" t="s">
        <v>3773</v>
      </c>
    </row>
    <row r="2390" spans="1:5" ht="30">
      <c r="B2390" t="s">
        <v>13200</v>
      </c>
      <c r="C2390" s="15" t="s">
        <v>2141</v>
      </c>
      <c r="D2390" t="s">
        <v>13201</v>
      </c>
      <c r="E2390" t="s">
        <v>3768</v>
      </c>
    </row>
    <row r="2391" spans="1:5" ht="60">
      <c r="B2391" t="s">
        <v>13202</v>
      </c>
      <c r="C2391" s="15" t="s">
        <v>3436</v>
      </c>
      <c r="D2391" t="s">
        <v>13203</v>
      </c>
      <c r="E2391" t="s">
        <v>3768</v>
      </c>
    </row>
    <row r="2392" spans="1:5" ht="30">
      <c r="B2392" t="s">
        <v>13204</v>
      </c>
      <c r="C2392" s="15" t="s">
        <v>2144</v>
      </c>
      <c r="D2392" t="s">
        <v>13205</v>
      </c>
      <c r="E2392" t="s">
        <v>3768</v>
      </c>
    </row>
    <row r="2393" spans="1:5">
      <c r="B2393" t="s">
        <v>13206</v>
      </c>
      <c r="C2393" s="15" t="s">
        <v>2147</v>
      </c>
      <c r="D2393" t="s">
        <v>13207</v>
      </c>
      <c r="E2393" t="s">
        <v>3768</v>
      </c>
    </row>
    <row r="2394" spans="1:5">
      <c r="C2394" s="15"/>
      <c r="D2394" t="s">
        <v>13208</v>
      </c>
      <c r="E2394" t="s">
        <v>3768</v>
      </c>
    </row>
    <row r="2395" spans="1:5">
      <c r="B2395" t="s">
        <v>13209</v>
      </c>
      <c r="C2395" s="15" t="s">
        <v>2150</v>
      </c>
      <c r="D2395" t="s">
        <v>13210</v>
      </c>
      <c r="E2395" t="s">
        <v>3768</v>
      </c>
    </row>
    <row r="2396" spans="1:5">
      <c r="C2396" s="15"/>
      <c r="D2396" t="s">
        <v>13211</v>
      </c>
      <c r="E2396" t="s">
        <v>3768</v>
      </c>
    </row>
    <row r="2397" spans="1:5" ht="30">
      <c r="A2397" t="s">
        <v>13212</v>
      </c>
      <c r="B2397" t="s">
        <v>13213</v>
      </c>
      <c r="C2397" s="15" t="s">
        <v>2156</v>
      </c>
      <c r="D2397" t="s">
        <v>13214</v>
      </c>
      <c r="E2397" t="s">
        <v>3773</v>
      </c>
    </row>
    <row r="2398" spans="1:5">
      <c r="C2398" s="15"/>
      <c r="D2398" t="s">
        <v>13215</v>
      </c>
      <c r="E2398" t="s">
        <v>3768</v>
      </c>
    </row>
    <row r="2399" spans="1:5">
      <c r="C2399" s="15"/>
      <c r="D2399" t="s">
        <v>13216</v>
      </c>
      <c r="E2399" t="s">
        <v>3768</v>
      </c>
    </row>
    <row r="2400" spans="1:5" ht="45">
      <c r="B2400" t="s">
        <v>15179</v>
      </c>
      <c r="C2400" s="15" t="s">
        <v>13217</v>
      </c>
      <c r="D2400" t="s">
        <v>13218</v>
      </c>
      <c r="E2400" t="s">
        <v>3773</v>
      </c>
    </row>
    <row r="2401" spans="1:5">
      <c r="C2401" s="15"/>
      <c r="D2401" t="s">
        <v>13219</v>
      </c>
      <c r="E2401" t="s">
        <v>3773</v>
      </c>
    </row>
    <row r="2402" spans="1:5">
      <c r="C2402" s="15"/>
      <c r="D2402" t="s">
        <v>13220</v>
      </c>
      <c r="E2402" t="s">
        <v>3768</v>
      </c>
    </row>
    <row r="2403" spans="1:5">
      <c r="C2403" s="15"/>
      <c r="D2403" t="s">
        <v>13221</v>
      </c>
      <c r="E2403" t="s">
        <v>3768</v>
      </c>
    </row>
    <row r="2404" spans="1:5" ht="30">
      <c r="B2404" t="s">
        <v>15180</v>
      </c>
      <c r="C2404" s="15" t="s">
        <v>13222</v>
      </c>
      <c r="D2404" t="s">
        <v>13223</v>
      </c>
      <c r="E2404" t="s">
        <v>3773</v>
      </c>
    </row>
    <row r="2405" spans="1:5">
      <c r="C2405" s="15"/>
      <c r="D2405" t="s">
        <v>13224</v>
      </c>
      <c r="E2405" t="s">
        <v>3768</v>
      </c>
    </row>
    <row r="2406" spans="1:5" ht="30">
      <c r="B2406" t="s">
        <v>15181</v>
      </c>
      <c r="C2406" s="15" t="s">
        <v>2165</v>
      </c>
      <c r="D2406" t="s">
        <v>15182</v>
      </c>
      <c r="E2406" t="s">
        <v>3768</v>
      </c>
    </row>
    <row r="2407" spans="1:5" ht="180">
      <c r="A2407" t="s">
        <v>13225</v>
      </c>
      <c r="B2407" t="s">
        <v>13226</v>
      </c>
      <c r="C2407" s="15" t="s">
        <v>2173</v>
      </c>
      <c r="D2407" t="s">
        <v>13227</v>
      </c>
      <c r="E2407" t="s">
        <v>3773</v>
      </c>
    </row>
    <row r="2408" spans="1:5">
      <c r="C2408" s="15"/>
      <c r="D2408" t="s">
        <v>13228</v>
      </c>
      <c r="E2408" t="s">
        <v>3773</v>
      </c>
    </row>
    <row r="2409" spans="1:5">
      <c r="C2409" s="15"/>
      <c r="D2409" t="s">
        <v>13229</v>
      </c>
      <c r="E2409" t="s">
        <v>3773</v>
      </c>
    </row>
    <row r="2410" spans="1:5">
      <c r="C2410" s="15"/>
      <c r="D2410" t="s">
        <v>13230</v>
      </c>
      <c r="E2410" t="s">
        <v>3773</v>
      </c>
    </row>
    <row r="2411" spans="1:5">
      <c r="C2411" s="15"/>
      <c r="D2411" t="s">
        <v>13231</v>
      </c>
      <c r="E2411" t="s">
        <v>3773</v>
      </c>
    </row>
    <row r="2412" spans="1:5">
      <c r="C2412" s="15"/>
      <c r="D2412" t="s">
        <v>13232</v>
      </c>
      <c r="E2412" t="s">
        <v>3773</v>
      </c>
    </row>
    <row r="2413" spans="1:5">
      <c r="C2413" s="15"/>
      <c r="D2413" t="s">
        <v>13233</v>
      </c>
      <c r="E2413" t="s">
        <v>3773</v>
      </c>
    </row>
    <row r="2414" spans="1:5">
      <c r="C2414" s="15"/>
      <c r="D2414" t="s">
        <v>13234</v>
      </c>
      <c r="E2414" t="s">
        <v>3773</v>
      </c>
    </row>
    <row r="2415" spans="1:5">
      <c r="C2415" s="15"/>
      <c r="D2415" t="s">
        <v>13235</v>
      </c>
      <c r="E2415" t="s">
        <v>3773</v>
      </c>
    </row>
    <row r="2416" spans="1:5">
      <c r="C2416" s="15"/>
      <c r="D2416" t="s">
        <v>13236</v>
      </c>
      <c r="E2416" t="s">
        <v>3773</v>
      </c>
    </row>
    <row r="2417" spans="2:5">
      <c r="C2417" s="15"/>
      <c r="D2417" t="s">
        <v>13237</v>
      </c>
      <c r="E2417" t="s">
        <v>3773</v>
      </c>
    </row>
    <row r="2418" spans="2:5">
      <c r="C2418" s="15"/>
      <c r="D2418" t="s">
        <v>13238</v>
      </c>
      <c r="E2418" t="s">
        <v>3773</v>
      </c>
    </row>
    <row r="2419" spans="2:5">
      <c r="C2419" s="15"/>
      <c r="D2419" t="s">
        <v>13239</v>
      </c>
      <c r="E2419" t="s">
        <v>3773</v>
      </c>
    </row>
    <row r="2420" spans="2:5">
      <c r="C2420" s="15"/>
      <c r="D2420" t="s">
        <v>13240</v>
      </c>
      <c r="E2420" t="s">
        <v>3773</v>
      </c>
    </row>
    <row r="2421" spans="2:5">
      <c r="C2421" s="15"/>
      <c r="D2421" t="s">
        <v>13241</v>
      </c>
      <c r="E2421" t="s">
        <v>3773</v>
      </c>
    </row>
    <row r="2422" spans="2:5">
      <c r="C2422" s="15"/>
      <c r="D2422" t="s">
        <v>13242</v>
      </c>
      <c r="E2422" t="s">
        <v>3768</v>
      </c>
    </row>
    <row r="2423" spans="2:5">
      <c r="C2423" s="15"/>
      <c r="D2423" t="s">
        <v>13243</v>
      </c>
      <c r="E2423" t="s">
        <v>3773</v>
      </c>
    </row>
    <row r="2424" spans="2:5" ht="30">
      <c r="B2424" t="s">
        <v>13244</v>
      </c>
      <c r="C2424" s="15" t="s">
        <v>2183</v>
      </c>
      <c r="D2424" t="s">
        <v>13245</v>
      </c>
      <c r="E2424" t="s">
        <v>3773</v>
      </c>
    </row>
    <row r="2425" spans="2:5">
      <c r="B2425" t="s">
        <v>13246</v>
      </c>
      <c r="C2425" t="s">
        <v>2183</v>
      </c>
      <c r="D2425" t="s">
        <v>13247</v>
      </c>
      <c r="E2425" t="s">
        <v>3773</v>
      </c>
    </row>
    <row r="2426" spans="2:5">
      <c r="B2426" t="s">
        <v>13248</v>
      </c>
      <c r="C2426" t="s">
        <v>2183</v>
      </c>
      <c r="D2426" t="s">
        <v>13249</v>
      </c>
      <c r="E2426" t="s">
        <v>3773</v>
      </c>
    </row>
    <row r="2427" spans="2:5">
      <c r="D2427" t="s">
        <v>13250</v>
      </c>
      <c r="E2427" t="s">
        <v>3773</v>
      </c>
    </row>
    <row r="2428" spans="2:5">
      <c r="D2428" t="s">
        <v>13251</v>
      </c>
      <c r="E2428" t="s">
        <v>3773</v>
      </c>
    </row>
    <row r="2429" spans="2:5">
      <c r="D2429" t="s">
        <v>13252</v>
      </c>
      <c r="E2429" t="s">
        <v>3768</v>
      </c>
    </row>
    <row r="2430" spans="2:5">
      <c r="D2430" t="s">
        <v>13253</v>
      </c>
      <c r="E2430" t="s">
        <v>3768</v>
      </c>
    </row>
    <row r="2431" spans="2:5">
      <c r="D2431" t="s">
        <v>13254</v>
      </c>
      <c r="E2431" t="s">
        <v>3768</v>
      </c>
    </row>
    <row r="2432" spans="2:5">
      <c r="B2432" t="s">
        <v>15184</v>
      </c>
      <c r="C2432" t="s">
        <v>2183</v>
      </c>
      <c r="D2432" t="s">
        <v>13255</v>
      </c>
      <c r="E2432" t="s">
        <v>3773</v>
      </c>
    </row>
    <row r="2433" spans="2:5">
      <c r="B2433" t="s">
        <v>13256</v>
      </c>
      <c r="C2433" t="s">
        <v>2183</v>
      </c>
      <c r="D2433" t="s">
        <v>13257</v>
      </c>
      <c r="E2433" t="s">
        <v>3773</v>
      </c>
    </row>
    <row r="2434" spans="2:5">
      <c r="B2434" t="s">
        <v>13258</v>
      </c>
      <c r="C2434" t="s">
        <v>2183</v>
      </c>
      <c r="D2434" t="s">
        <v>13259</v>
      </c>
      <c r="E2434" t="s">
        <v>3773</v>
      </c>
    </row>
    <row r="2435" spans="2:5">
      <c r="B2435" t="s">
        <v>13260</v>
      </c>
      <c r="C2435" t="s">
        <v>2183</v>
      </c>
      <c r="D2435" t="s">
        <v>13261</v>
      </c>
      <c r="E2435" t="s">
        <v>3773</v>
      </c>
    </row>
    <row r="2436" spans="2:5">
      <c r="B2436" t="s">
        <v>13262</v>
      </c>
      <c r="C2436" t="s">
        <v>2183</v>
      </c>
      <c r="D2436" t="s">
        <v>13263</v>
      </c>
      <c r="E2436" t="s">
        <v>3773</v>
      </c>
    </row>
    <row r="2437" spans="2:5">
      <c r="B2437" t="s">
        <v>15185</v>
      </c>
      <c r="C2437" t="s">
        <v>2183</v>
      </c>
      <c r="D2437" t="s">
        <v>13264</v>
      </c>
      <c r="E2437" t="s">
        <v>3773</v>
      </c>
    </row>
    <row r="2438" spans="2:5">
      <c r="B2438" t="s">
        <v>13265</v>
      </c>
      <c r="C2438" t="s">
        <v>2183</v>
      </c>
      <c r="D2438" t="s">
        <v>13266</v>
      </c>
      <c r="E2438" t="s">
        <v>3773</v>
      </c>
    </row>
    <row r="2439" spans="2:5">
      <c r="D2439" t="s">
        <v>13267</v>
      </c>
      <c r="E2439" t="s">
        <v>3773</v>
      </c>
    </row>
    <row r="2440" spans="2:5">
      <c r="D2440" t="s">
        <v>13268</v>
      </c>
      <c r="E2440" t="s">
        <v>3773</v>
      </c>
    </row>
    <row r="2441" spans="2:5">
      <c r="D2441" t="s">
        <v>13269</v>
      </c>
      <c r="E2441" t="s">
        <v>3773</v>
      </c>
    </row>
    <row r="2442" spans="2:5">
      <c r="D2442" t="s">
        <v>13270</v>
      </c>
      <c r="E2442" t="s">
        <v>3773</v>
      </c>
    </row>
    <row r="2443" spans="2:5">
      <c r="D2443" t="s">
        <v>13271</v>
      </c>
      <c r="E2443" t="s">
        <v>3773</v>
      </c>
    </row>
    <row r="2444" spans="2:5">
      <c r="D2444" t="s">
        <v>13272</v>
      </c>
      <c r="E2444" t="s">
        <v>3773</v>
      </c>
    </row>
    <row r="2445" spans="2:5">
      <c r="D2445" t="s">
        <v>13273</v>
      </c>
      <c r="E2445" t="s">
        <v>3773</v>
      </c>
    </row>
    <row r="2446" spans="2:5">
      <c r="D2446" t="s">
        <v>13274</v>
      </c>
      <c r="E2446" t="s">
        <v>3773</v>
      </c>
    </row>
    <row r="2447" spans="2:5">
      <c r="D2447" t="s">
        <v>13275</v>
      </c>
      <c r="E2447" t="s">
        <v>3773</v>
      </c>
    </row>
    <row r="2448" spans="2:5">
      <c r="D2448" t="s">
        <v>13276</v>
      </c>
      <c r="E2448" t="s">
        <v>3773</v>
      </c>
    </row>
    <row r="2449" spans="4:5">
      <c r="D2449" t="s">
        <v>13277</v>
      </c>
      <c r="E2449" t="s">
        <v>3773</v>
      </c>
    </row>
    <row r="2450" spans="4:5">
      <c r="D2450" t="s">
        <v>13278</v>
      </c>
      <c r="E2450" t="s">
        <v>3773</v>
      </c>
    </row>
    <row r="2451" spans="4:5">
      <c r="D2451" t="s">
        <v>13279</v>
      </c>
      <c r="E2451" t="s">
        <v>3773</v>
      </c>
    </row>
    <row r="2452" spans="4:5">
      <c r="D2452" t="s">
        <v>13280</v>
      </c>
      <c r="E2452" t="s">
        <v>3773</v>
      </c>
    </row>
    <row r="2453" spans="4:5">
      <c r="D2453" t="s">
        <v>13281</v>
      </c>
      <c r="E2453" t="s">
        <v>3773</v>
      </c>
    </row>
    <row r="2454" spans="4:5">
      <c r="D2454" t="s">
        <v>13282</v>
      </c>
      <c r="E2454" t="s">
        <v>3773</v>
      </c>
    </row>
    <row r="2455" spans="4:5">
      <c r="D2455" t="s">
        <v>13283</v>
      </c>
      <c r="E2455" t="s">
        <v>3773</v>
      </c>
    </row>
    <row r="2456" spans="4:5">
      <c r="D2456" t="s">
        <v>13284</v>
      </c>
      <c r="E2456" t="s">
        <v>3773</v>
      </c>
    </row>
    <row r="2457" spans="4:5">
      <c r="D2457" t="s">
        <v>13285</v>
      </c>
      <c r="E2457" t="s">
        <v>3773</v>
      </c>
    </row>
    <row r="2458" spans="4:5">
      <c r="D2458" t="s">
        <v>13286</v>
      </c>
      <c r="E2458" t="s">
        <v>3773</v>
      </c>
    </row>
    <row r="2459" spans="4:5">
      <c r="D2459" t="s">
        <v>13287</v>
      </c>
      <c r="E2459" t="s">
        <v>3773</v>
      </c>
    </row>
    <row r="2460" spans="4:5">
      <c r="D2460" t="s">
        <v>13288</v>
      </c>
      <c r="E2460" t="s">
        <v>3773</v>
      </c>
    </row>
    <row r="2461" spans="4:5">
      <c r="D2461" t="s">
        <v>13289</v>
      </c>
      <c r="E2461" t="s">
        <v>3773</v>
      </c>
    </row>
    <row r="2462" spans="4:5">
      <c r="D2462" t="s">
        <v>13290</v>
      </c>
      <c r="E2462" t="s">
        <v>3773</v>
      </c>
    </row>
    <row r="2463" spans="4:5">
      <c r="D2463" t="s">
        <v>13291</v>
      </c>
      <c r="E2463" t="s">
        <v>3768</v>
      </c>
    </row>
    <row r="2464" spans="4:5">
      <c r="D2464" t="s">
        <v>13292</v>
      </c>
      <c r="E2464" t="s">
        <v>3768</v>
      </c>
    </row>
    <row r="2465" spans="4:5">
      <c r="D2465" t="s">
        <v>13293</v>
      </c>
      <c r="E2465" t="s">
        <v>3768</v>
      </c>
    </row>
    <row r="2466" spans="4:5">
      <c r="D2466" t="s">
        <v>13294</v>
      </c>
      <c r="E2466" t="s">
        <v>3768</v>
      </c>
    </row>
    <row r="2467" spans="4:5">
      <c r="D2467" t="s">
        <v>13295</v>
      </c>
      <c r="E2467" t="s">
        <v>3768</v>
      </c>
    </row>
    <row r="2468" spans="4:5">
      <c r="D2468" t="s">
        <v>13296</v>
      </c>
      <c r="E2468" t="s">
        <v>3768</v>
      </c>
    </row>
    <row r="2469" spans="4:5">
      <c r="D2469" t="s">
        <v>13297</v>
      </c>
      <c r="E2469" t="s">
        <v>3768</v>
      </c>
    </row>
    <row r="2470" spans="4:5">
      <c r="D2470" t="s">
        <v>13298</v>
      </c>
      <c r="E2470" t="s">
        <v>3768</v>
      </c>
    </row>
    <row r="2471" spans="4:5">
      <c r="D2471" t="s">
        <v>13299</v>
      </c>
      <c r="E2471" t="s">
        <v>3768</v>
      </c>
    </row>
    <row r="2472" spans="4:5">
      <c r="D2472" t="s">
        <v>13300</v>
      </c>
      <c r="E2472" t="s">
        <v>3768</v>
      </c>
    </row>
    <row r="2473" spans="4:5">
      <c r="D2473" t="s">
        <v>13301</v>
      </c>
      <c r="E2473" t="s">
        <v>3768</v>
      </c>
    </row>
    <row r="2474" spans="4:5">
      <c r="D2474" t="s">
        <v>13302</v>
      </c>
      <c r="E2474" t="s">
        <v>3768</v>
      </c>
    </row>
    <row r="2475" spans="4:5">
      <c r="D2475" t="s">
        <v>13303</v>
      </c>
      <c r="E2475" t="s">
        <v>3768</v>
      </c>
    </row>
    <row r="2476" spans="4:5">
      <c r="D2476" t="s">
        <v>13304</v>
      </c>
      <c r="E2476" t="s">
        <v>3768</v>
      </c>
    </row>
    <row r="2477" spans="4:5">
      <c r="D2477" t="s">
        <v>13305</v>
      </c>
      <c r="E2477" t="s">
        <v>3768</v>
      </c>
    </row>
    <row r="2478" spans="4:5">
      <c r="D2478" t="s">
        <v>13306</v>
      </c>
      <c r="E2478" t="s">
        <v>3768</v>
      </c>
    </row>
    <row r="2479" spans="4:5">
      <c r="D2479" t="s">
        <v>13307</v>
      </c>
      <c r="E2479" t="s">
        <v>3768</v>
      </c>
    </row>
    <row r="2480" spans="4:5">
      <c r="D2480" t="s">
        <v>13308</v>
      </c>
      <c r="E2480" t="s">
        <v>3768</v>
      </c>
    </row>
    <row r="2481" spans="2:5">
      <c r="D2481" t="s">
        <v>13309</v>
      </c>
      <c r="E2481" t="s">
        <v>3768</v>
      </c>
    </row>
    <row r="2482" spans="2:5">
      <c r="D2482" t="s">
        <v>13310</v>
      </c>
      <c r="E2482" t="s">
        <v>3768</v>
      </c>
    </row>
    <row r="2483" spans="2:5">
      <c r="D2483" t="s">
        <v>13311</v>
      </c>
      <c r="E2483" t="s">
        <v>3768</v>
      </c>
    </row>
    <row r="2484" spans="2:5">
      <c r="D2484" t="s">
        <v>13312</v>
      </c>
      <c r="E2484" t="s">
        <v>3768</v>
      </c>
    </row>
    <row r="2485" spans="2:5">
      <c r="D2485" t="s">
        <v>13313</v>
      </c>
      <c r="E2485" t="s">
        <v>3768</v>
      </c>
    </row>
    <row r="2486" spans="2:5">
      <c r="D2486" t="s">
        <v>13314</v>
      </c>
      <c r="E2486" t="s">
        <v>3768</v>
      </c>
    </row>
    <row r="2487" spans="2:5">
      <c r="D2487" t="s">
        <v>13315</v>
      </c>
      <c r="E2487" t="s">
        <v>3768</v>
      </c>
    </row>
    <row r="2488" spans="2:5">
      <c r="D2488" t="s">
        <v>13316</v>
      </c>
      <c r="E2488" t="s">
        <v>3768</v>
      </c>
    </row>
    <row r="2489" spans="2:5">
      <c r="D2489" t="s">
        <v>13317</v>
      </c>
      <c r="E2489" t="s">
        <v>3768</v>
      </c>
    </row>
    <row r="2490" spans="2:5">
      <c r="D2490" t="s">
        <v>13318</v>
      </c>
      <c r="E2490" t="s">
        <v>3768</v>
      </c>
    </row>
    <row r="2491" spans="2:5">
      <c r="D2491" t="s">
        <v>13319</v>
      </c>
      <c r="E2491" t="s">
        <v>3768</v>
      </c>
    </row>
    <row r="2492" spans="2:5">
      <c r="D2492" t="s">
        <v>13320</v>
      </c>
      <c r="E2492" t="s">
        <v>3768</v>
      </c>
    </row>
    <row r="2493" spans="2:5">
      <c r="D2493" t="s">
        <v>13321</v>
      </c>
      <c r="E2493" t="s">
        <v>3768</v>
      </c>
    </row>
    <row r="2494" spans="2:5">
      <c r="B2494" t="s">
        <v>13322</v>
      </c>
      <c r="C2494" t="s">
        <v>2183</v>
      </c>
      <c r="D2494" t="s">
        <v>13323</v>
      </c>
      <c r="E2494" t="s">
        <v>3773</v>
      </c>
    </row>
    <row r="2495" spans="2:5">
      <c r="D2495" t="s">
        <v>13324</v>
      </c>
      <c r="E2495" t="s">
        <v>3773</v>
      </c>
    </row>
    <row r="2496" spans="2:5">
      <c r="D2496" t="s">
        <v>13325</v>
      </c>
      <c r="E2496" t="s">
        <v>3768</v>
      </c>
    </row>
    <row r="2497" spans="2:5">
      <c r="D2497" t="s">
        <v>13326</v>
      </c>
      <c r="E2497" t="s">
        <v>3768</v>
      </c>
    </row>
    <row r="2498" spans="2:5">
      <c r="B2498" t="s">
        <v>13327</v>
      </c>
      <c r="C2498" s="15" t="s">
        <v>2206</v>
      </c>
      <c r="D2498" t="s">
        <v>13328</v>
      </c>
      <c r="E2498" t="s">
        <v>3773</v>
      </c>
    </row>
    <row r="2499" spans="2:5">
      <c r="C2499" s="15"/>
      <c r="D2499" t="s">
        <v>13329</v>
      </c>
      <c r="E2499" t="s">
        <v>3773</v>
      </c>
    </row>
    <row r="2500" spans="2:5" ht="30">
      <c r="B2500" t="s">
        <v>13330</v>
      </c>
      <c r="C2500" s="15" t="s">
        <v>2183</v>
      </c>
      <c r="D2500" t="s">
        <v>13331</v>
      </c>
      <c r="E2500" t="s">
        <v>3773</v>
      </c>
    </row>
    <row r="2501" spans="2:5">
      <c r="C2501" s="15"/>
      <c r="D2501" t="s">
        <v>13332</v>
      </c>
      <c r="E2501" t="s">
        <v>3768</v>
      </c>
    </row>
    <row r="2502" spans="2:5">
      <c r="B2502" t="s">
        <v>13333</v>
      </c>
      <c r="C2502" t="s">
        <v>2183</v>
      </c>
      <c r="D2502" t="s">
        <v>13334</v>
      </c>
      <c r="E2502" t="s">
        <v>3768</v>
      </c>
    </row>
    <row r="2503" spans="2:5">
      <c r="D2503" t="s">
        <v>13335</v>
      </c>
      <c r="E2503" t="s">
        <v>3768</v>
      </c>
    </row>
    <row r="2504" spans="2:5">
      <c r="D2504" t="s">
        <v>13336</v>
      </c>
      <c r="E2504" t="s">
        <v>3768</v>
      </c>
    </row>
    <row r="2505" spans="2:5">
      <c r="D2505" t="s">
        <v>13337</v>
      </c>
      <c r="E2505" t="s">
        <v>3768</v>
      </c>
    </row>
    <row r="2506" spans="2:5">
      <c r="D2506" t="s">
        <v>13338</v>
      </c>
      <c r="E2506" t="s">
        <v>3768</v>
      </c>
    </row>
    <row r="2507" spans="2:5">
      <c r="D2507" t="s">
        <v>13339</v>
      </c>
      <c r="E2507" t="s">
        <v>3768</v>
      </c>
    </row>
    <row r="2508" spans="2:5">
      <c r="D2508" t="s">
        <v>13340</v>
      </c>
      <c r="E2508" t="s">
        <v>3768</v>
      </c>
    </row>
    <row r="2509" spans="2:5">
      <c r="D2509" t="s">
        <v>13341</v>
      </c>
      <c r="E2509" t="s">
        <v>3773</v>
      </c>
    </row>
    <row r="2510" spans="2:5">
      <c r="D2510" t="s">
        <v>13342</v>
      </c>
      <c r="E2510" t="s">
        <v>3773</v>
      </c>
    </row>
    <row r="2511" spans="2:5">
      <c r="D2511" t="s">
        <v>13343</v>
      </c>
      <c r="E2511" t="s">
        <v>3773</v>
      </c>
    </row>
    <row r="2512" spans="2:5">
      <c r="D2512" t="s">
        <v>13344</v>
      </c>
      <c r="E2512" t="s">
        <v>3773</v>
      </c>
    </row>
    <row r="2513" spans="2:5">
      <c r="D2513" t="s">
        <v>13345</v>
      </c>
      <c r="E2513" t="s">
        <v>3773</v>
      </c>
    </row>
    <row r="2514" spans="2:5">
      <c r="D2514" t="s">
        <v>13346</v>
      </c>
      <c r="E2514" t="s">
        <v>3773</v>
      </c>
    </row>
    <row r="2515" spans="2:5">
      <c r="B2515" t="s">
        <v>13347</v>
      </c>
      <c r="C2515" t="s">
        <v>2183</v>
      </c>
      <c r="D2515" t="s">
        <v>13348</v>
      </c>
      <c r="E2515" t="s">
        <v>3773</v>
      </c>
    </row>
    <row r="2516" spans="2:5">
      <c r="D2516" t="s">
        <v>13349</v>
      </c>
      <c r="E2516" t="s">
        <v>3773</v>
      </c>
    </row>
    <row r="2517" spans="2:5">
      <c r="D2517" t="s">
        <v>13350</v>
      </c>
      <c r="E2517" t="s">
        <v>3768</v>
      </c>
    </row>
    <row r="2518" spans="2:5">
      <c r="D2518" t="s">
        <v>13351</v>
      </c>
      <c r="E2518" t="s">
        <v>3768</v>
      </c>
    </row>
    <row r="2519" spans="2:5">
      <c r="D2519" t="s">
        <v>13352</v>
      </c>
      <c r="E2519" t="s">
        <v>3768</v>
      </c>
    </row>
    <row r="2520" spans="2:5">
      <c r="D2520" t="s">
        <v>13353</v>
      </c>
      <c r="E2520" t="s">
        <v>3768</v>
      </c>
    </row>
    <row r="2521" spans="2:5">
      <c r="D2521" t="s">
        <v>13354</v>
      </c>
      <c r="E2521" t="s">
        <v>3768</v>
      </c>
    </row>
    <row r="2522" spans="2:5">
      <c r="D2522" t="s">
        <v>13355</v>
      </c>
      <c r="E2522" t="s">
        <v>3768</v>
      </c>
    </row>
    <row r="2523" spans="2:5">
      <c r="D2523" t="s">
        <v>13356</v>
      </c>
      <c r="E2523" t="s">
        <v>3768</v>
      </c>
    </row>
    <row r="2524" spans="2:5">
      <c r="D2524" t="s">
        <v>13357</v>
      </c>
      <c r="E2524" t="s">
        <v>3768</v>
      </c>
    </row>
    <row r="2525" spans="2:5">
      <c r="D2525" t="s">
        <v>13358</v>
      </c>
      <c r="E2525" t="s">
        <v>3768</v>
      </c>
    </row>
    <row r="2526" spans="2:5">
      <c r="D2526" t="s">
        <v>13359</v>
      </c>
      <c r="E2526" t="s">
        <v>3768</v>
      </c>
    </row>
    <row r="2527" spans="2:5">
      <c r="D2527" t="s">
        <v>13360</v>
      </c>
      <c r="E2527" t="s">
        <v>3768</v>
      </c>
    </row>
    <row r="2528" spans="2:5">
      <c r="D2528" t="s">
        <v>13361</v>
      </c>
      <c r="E2528" t="s">
        <v>3768</v>
      </c>
    </row>
    <row r="2529" spans="4:5">
      <c r="D2529" t="s">
        <v>13362</v>
      </c>
      <c r="E2529" t="s">
        <v>3768</v>
      </c>
    </row>
    <row r="2530" spans="4:5">
      <c r="D2530" t="s">
        <v>13363</v>
      </c>
      <c r="E2530" t="s">
        <v>3768</v>
      </c>
    </row>
    <row r="2531" spans="4:5">
      <c r="D2531" t="s">
        <v>13364</v>
      </c>
      <c r="E2531" t="s">
        <v>3768</v>
      </c>
    </row>
    <row r="2532" spans="4:5">
      <c r="D2532" t="s">
        <v>13365</v>
      </c>
      <c r="E2532" t="s">
        <v>3768</v>
      </c>
    </row>
    <row r="2533" spans="4:5">
      <c r="D2533" t="s">
        <v>13366</v>
      </c>
      <c r="E2533" t="s">
        <v>3768</v>
      </c>
    </row>
    <row r="2534" spans="4:5">
      <c r="D2534" t="s">
        <v>13367</v>
      </c>
      <c r="E2534" t="s">
        <v>3768</v>
      </c>
    </row>
    <row r="2535" spans="4:5">
      <c r="D2535" t="s">
        <v>13368</v>
      </c>
      <c r="E2535" t="s">
        <v>3768</v>
      </c>
    </row>
    <row r="2536" spans="4:5">
      <c r="D2536" t="s">
        <v>13369</v>
      </c>
      <c r="E2536" t="s">
        <v>3768</v>
      </c>
    </row>
    <row r="2537" spans="4:5">
      <c r="D2537" t="s">
        <v>13370</v>
      </c>
      <c r="E2537" t="s">
        <v>3768</v>
      </c>
    </row>
    <row r="2538" spans="4:5">
      <c r="D2538" t="s">
        <v>13371</v>
      </c>
      <c r="E2538" t="s">
        <v>3768</v>
      </c>
    </row>
    <row r="2539" spans="4:5">
      <c r="D2539" t="s">
        <v>13372</v>
      </c>
      <c r="E2539" t="s">
        <v>3768</v>
      </c>
    </row>
    <row r="2540" spans="4:5">
      <c r="D2540" t="s">
        <v>13373</v>
      </c>
      <c r="E2540" t="s">
        <v>3768</v>
      </c>
    </row>
    <row r="2541" spans="4:5">
      <c r="D2541" t="s">
        <v>13374</v>
      </c>
      <c r="E2541" t="s">
        <v>3768</v>
      </c>
    </row>
    <row r="2542" spans="4:5">
      <c r="D2542" t="s">
        <v>13375</v>
      </c>
      <c r="E2542" t="s">
        <v>3768</v>
      </c>
    </row>
    <row r="2543" spans="4:5">
      <c r="D2543" t="s">
        <v>13376</v>
      </c>
      <c r="E2543" t="s">
        <v>3768</v>
      </c>
    </row>
    <row r="2544" spans="4:5">
      <c r="D2544" t="s">
        <v>13377</v>
      </c>
      <c r="E2544" t="s">
        <v>3768</v>
      </c>
    </row>
    <row r="2545" spans="4:5">
      <c r="D2545" t="s">
        <v>13378</v>
      </c>
      <c r="E2545" t="s">
        <v>3768</v>
      </c>
    </row>
    <row r="2546" spans="4:5">
      <c r="D2546" t="s">
        <v>13379</v>
      </c>
      <c r="E2546" t="s">
        <v>3768</v>
      </c>
    </row>
    <row r="2547" spans="4:5">
      <c r="D2547" t="s">
        <v>13380</v>
      </c>
      <c r="E2547" t="s">
        <v>3768</v>
      </c>
    </row>
    <row r="2548" spans="4:5">
      <c r="D2548" t="s">
        <v>13381</v>
      </c>
      <c r="E2548" t="s">
        <v>3768</v>
      </c>
    </row>
    <row r="2549" spans="4:5">
      <c r="D2549" t="s">
        <v>13382</v>
      </c>
      <c r="E2549" t="s">
        <v>3768</v>
      </c>
    </row>
    <row r="2550" spans="4:5">
      <c r="D2550" t="s">
        <v>13383</v>
      </c>
      <c r="E2550" t="s">
        <v>3768</v>
      </c>
    </row>
    <row r="2551" spans="4:5">
      <c r="D2551" t="s">
        <v>13384</v>
      </c>
      <c r="E2551" t="s">
        <v>3768</v>
      </c>
    </row>
    <row r="2552" spans="4:5">
      <c r="D2552" t="s">
        <v>13385</v>
      </c>
      <c r="E2552" t="s">
        <v>3768</v>
      </c>
    </row>
    <row r="2553" spans="4:5">
      <c r="D2553" t="s">
        <v>13386</v>
      </c>
      <c r="E2553" t="s">
        <v>3768</v>
      </c>
    </row>
    <row r="2554" spans="4:5">
      <c r="D2554" t="s">
        <v>13387</v>
      </c>
      <c r="E2554" t="s">
        <v>3768</v>
      </c>
    </row>
    <row r="2555" spans="4:5">
      <c r="D2555" t="s">
        <v>13388</v>
      </c>
      <c r="E2555" t="s">
        <v>3768</v>
      </c>
    </row>
    <row r="2556" spans="4:5">
      <c r="D2556" t="s">
        <v>13389</v>
      </c>
      <c r="E2556" t="s">
        <v>3768</v>
      </c>
    </row>
    <row r="2557" spans="4:5">
      <c r="D2557" t="s">
        <v>13390</v>
      </c>
      <c r="E2557" t="s">
        <v>3768</v>
      </c>
    </row>
    <row r="2558" spans="4:5">
      <c r="D2558" t="s">
        <v>13391</v>
      </c>
      <c r="E2558" t="s">
        <v>3768</v>
      </c>
    </row>
    <row r="2559" spans="4:5">
      <c r="D2559" t="s">
        <v>13392</v>
      </c>
      <c r="E2559" t="s">
        <v>3768</v>
      </c>
    </row>
    <row r="2560" spans="4:5">
      <c r="D2560" t="s">
        <v>13393</v>
      </c>
      <c r="E2560" t="s">
        <v>3768</v>
      </c>
    </row>
    <row r="2561" spans="4:5">
      <c r="D2561" t="s">
        <v>13394</v>
      </c>
      <c r="E2561" t="s">
        <v>3768</v>
      </c>
    </row>
    <row r="2562" spans="4:5">
      <c r="D2562" t="s">
        <v>13395</v>
      </c>
      <c r="E2562" t="s">
        <v>3768</v>
      </c>
    </row>
    <row r="2563" spans="4:5">
      <c r="D2563" t="s">
        <v>13396</v>
      </c>
      <c r="E2563" t="s">
        <v>3768</v>
      </c>
    </row>
    <row r="2564" spans="4:5">
      <c r="D2564" t="s">
        <v>13397</v>
      </c>
      <c r="E2564" t="s">
        <v>3768</v>
      </c>
    </row>
    <row r="2565" spans="4:5">
      <c r="D2565" t="s">
        <v>13398</v>
      </c>
      <c r="E2565" t="s">
        <v>3768</v>
      </c>
    </row>
    <row r="2566" spans="4:5">
      <c r="D2566" t="s">
        <v>13399</v>
      </c>
      <c r="E2566" t="s">
        <v>3768</v>
      </c>
    </row>
    <row r="2567" spans="4:5">
      <c r="D2567" t="s">
        <v>13400</v>
      </c>
      <c r="E2567" t="s">
        <v>3768</v>
      </c>
    </row>
    <row r="2568" spans="4:5">
      <c r="D2568" t="s">
        <v>13401</v>
      </c>
      <c r="E2568" t="s">
        <v>3768</v>
      </c>
    </row>
    <row r="2569" spans="4:5">
      <c r="D2569" t="s">
        <v>13402</v>
      </c>
      <c r="E2569" t="s">
        <v>3768</v>
      </c>
    </row>
    <row r="2570" spans="4:5">
      <c r="D2570" t="s">
        <v>13403</v>
      </c>
      <c r="E2570" t="s">
        <v>3768</v>
      </c>
    </row>
    <row r="2571" spans="4:5">
      <c r="D2571" t="s">
        <v>13404</v>
      </c>
      <c r="E2571" t="s">
        <v>3768</v>
      </c>
    </row>
    <row r="2572" spans="4:5">
      <c r="D2572" t="s">
        <v>13405</v>
      </c>
      <c r="E2572" t="s">
        <v>3768</v>
      </c>
    </row>
    <row r="2573" spans="4:5">
      <c r="D2573" t="s">
        <v>13406</v>
      </c>
      <c r="E2573" t="s">
        <v>3768</v>
      </c>
    </row>
    <row r="2574" spans="4:5">
      <c r="D2574" t="s">
        <v>13407</v>
      </c>
      <c r="E2574" t="s">
        <v>3768</v>
      </c>
    </row>
    <row r="2575" spans="4:5">
      <c r="D2575" t="s">
        <v>13408</v>
      </c>
      <c r="E2575" t="s">
        <v>3768</v>
      </c>
    </row>
    <row r="2576" spans="4:5">
      <c r="D2576" t="s">
        <v>13409</v>
      </c>
      <c r="E2576" t="s">
        <v>3768</v>
      </c>
    </row>
    <row r="2577" spans="4:5">
      <c r="D2577" t="s">
        <v>13410</v>
      </c>
      <c r="E2577" t="s">
        <v>3768</v>
      </c>
    </row>
    <row r="2578" spans="4:5">
      <c r="D2578" t="s">
        <v>13411</v>
      </c>
      <c r="E2578" t="s">
        <v>3768</v>
      </c>
    </row>
    <row r="2579" spans="4:5">
      <c r="D2579" t="s">
        <v>13412</v>
      </c>
      <c r="E2579" t="s">
        <v>3768</v>
      </c>
    </row>
    <row r="2580" spans="4:5">
      <c r="D2580" t="s">
        <v>15183</v>
      </c>
      <c r="E2580" t="s">
        <v>3768</v>
      </c>
    </row>
    <row r="2581" spans="4:5">
      <c r="D2581" t="s">
        <v>13413</v>
      </c>
      <c r="E2581" t="s">
        <v>3768</v>
      </c>
    </row>
    <row r="2582" spans="4:5">
      <c r="D2582" t="s">
        <v>13414</v>
      </c>
      <c r="E2582" t="s">
        <v>3768</v>
      </c>
    </row>
    <row r="2583" spans="4:5">
      <c r="D2583" t="s">
        <v>13415</v>
      </c>
      <c r="E2583" t="s">
        <v>3773</v>
      </c>
    </row>
    <row r="2584" spans="4:5">
      <c r="D2584" t="s">
        <v>13416</v>
      </c>
      <c r="E2584" t="s">
        <v>3773</v>
      </c>
    </row>
    <row r="2585" spans="4:5">
      <c r="D2585" t="s">
        <v>13417</v>
      </c>
      <c r="E2585" t="s">
        <v>3773</v>
      </c>
    </row>
    <row r="2586" spans="4:5">
      <c r="D2586" t="s">
        <v>13418</v>
      </c>
      <c r="E2586" t="s">
        <v>3773</v>
      </c>
    </row>
    <row r="2587" spans="4:5">
      <c r="D2587" t="s">
        <v>13419</v>
      </c>
      <c r="E2587" t="s">
        <v>3773</v>
      </c>
    </row>
    <row r="2588" spans="4:5">
      <c r="D2588" t="s">
        <v>13420</v>
      </c>
      <c r="E2588" t="s">
        <v>3773</v>
      </c>
    </row>
    <row r="2589" spans="4:5">
      <c r="D2589" t="s">
        <v>13421</v>
      </c>
      <c r="E2589" t="s">
        <v>3773</v>
      </c>
    </row>
    <row r="2590" spans="4:5">
      <c r="D2590" t="s">
        <v>13422</v>
      </c>
      <c r="E2590" t="s">
        <v>3773</v>
      </c>
    </row>
    <row r="2591" spans="4:5">
      <c r="D2591" t="s">
        <v>13423</v>
      </c>
      <c r="E2591" t="s">
        <v>3773</v>
      </c>
    </row>
    <row r="2592" spans="4:5">
      <c r="D2592" t="s">
        <v>13424</v>
      </c>
      <c r="E2592" t="s">
        <v>3773</v>
      </c>
    </row>
    <row r="2593" spans="4:5">
      <c r="D2593" t="s">
        <v>13425</v>
      </c>
      <c r="E2593" t="s">
        <v>3773</v>
      </c>
    </row>
    <row r="2594" spans="4:5">
      <c r="D2594" t="s">
        <v>13426</v>
      </c>
      <c r="E2594" t="s">
        <v>3773</v>
      </c>
    </row>
    <row r="2595" spans="4:5">
      <c r="D2595" t="s">
        <v>13427</v>
      </c>
      <c r="E2595" t="s">
        <v>3773</v>
      </c>
    </row>
    <row r="2596" spans="4:5">
      <c r="D2596" t="s">
        <v>13428</v>
      </c>
      <c r="E2596" t="s">
        <v>3773</v>
      </c>
    </row>
    <row r="2597" spans="4:5">
      <c r="D2597" t="s">
        <v>13429</v>
      </c>
      <c r="E2597" t="s">
        <v>3773</v>
      </c>
    </row>
    <row r="2598" spans="4:5">
      <c r="D2598" t="s">
        <v>13430</v>
      </c>
      <c r="E2598" t="s">
        <v>3773</v>
      </c>
    </row>
    <row r="2599" spans="4:5">
      <c r="D2599" t="s">
        <v>13431</v>
      </c>
      <c r="E2599" t="s">
        <v>3773</v>
      </c>
    </row>
    <row r="2600" spans="4:5">
      <c r="D2600" t="s">
        <v>13432</v>
      </c>
      <c r="E2600" t="s">
        <v>3773</v>
      </c>
    </row>
    <row r="2601" spans="4:5">
      <c r="D2601" t="s">
        <v>13433</v>
      </c>
      <c r="E2601" t="s">
        <v>3773</v>
      </c>
    </row>
    <row r="2602" spans="4:5">
      <c r="D2602" t="s">
        <v>13434</v>
      </c>
      <c r="E2602" t="s">
        <v>3773</v>
      </c>
    </row>
    <row r="2603" spans="4:5">
      <c r="D2603" t="s">
        <v>13435</v>
      </c>
      <c r="E2603" t="s">
        <v>3773</v>
      </c>
    </row>
    <row r="2604" spans="4:5">
      <c r="D2604" t="s">
        <v>13436</v>
      </c>
      <c r="E2604" t="s">
        <v>3773</v>
      </c>
    </row>
    <row r="2605" spans="4:5">
      <c r="D2605" t="s">
        <v>13437</v>
      </c>
      <c r="E2605" t="s">
        <v>3773</v>
      </c>
    </row>
    <row r="2606" spans="4:5">
      <c r="D2606" t="s">
        <v>13438</v>
      </c>
      <c r="E2606" t="s">
        <v>3773</v>
      </c>
    </row>
    <row r="2607" spans="4:5">
      <c r="D2607" t="s">
        <v>13439</v>
      </c>
      <c r="E2607" t="s">
        <v>3773</v>
      </c>
    </row>
    <row r="2608" spans="4:5">
      <c r="D2608" t="s">
        <v>13440</v>
      </c>
      <c r="E2608" t="s">
        <v>3773</v>
      </c>
    </row>
    <row r="2609" spans="4:5">
      <c r="D2609" t="s">
        <v>13441</v>
      </c>
      <c r="E2609" t="s">
        <v>3773</v>
      </c>
    </row>
    <row r="2610" spans="4:5">
      <c r="D2610" t="s">
        <v>13442</v>
      </c>
      <c r="E2610" t="s">
        <v>3773</v>
      </c>
    </row>
    <row r="2611" spans="4:5">
      <c r="D2611" t="s">
        <v>13443</v>
      </c>
      <c r="E2611" t="s">
        <v>3773</v>
      </c>
    </row>
    <row r="2612" spans="4:5">
      <c r="D2612" t="s">
        <v>13444</v>
      </c>
      <c r="E2612" t="s">
        <v>3773</v>
      </c>
    </row>
    <row r="2613" spans="4:5">
      <c r="D2613" t="s">
        <v>13445</v>
      </c>
      <c r="E2613" t="s">
        <v>3773</v>
      </c>
    </row>
    <row r="2614" spans="4:5">
      <c r="D2614" t="s">
        <v>13446</v>
      </c>
      <c r="E2614" t="s">
        <v>3773</v>
      </c>
    </row>
    <row r="2615" spans="4:5">
      <c r="D2615" t="s">
        <v>13447</v>
      </c>
      <c r="E2615" t="s">
        <v>3768</v>
      </c>
    </row>
    <row r="2616" spans="4:5">
      <c r="D2616" t="s">
        <v>13448</v>
      </c>
      <c r="E2616" t="s">
        <v>3773</v>
      </c>
    </row>
    <row r="2617" spans="4:5">
      <c r="D2617" t="s">
        <v>13449</v>
      </c>
      <c r="E2617" t="s">
        <v>3773</v>
      </c>
    </row>
    <row r="2618" spans="4:5">
      <c r="D2618" t="s">
        <v>13450</v>
      </c>
      <c r="E2618" t="s">
        <v>3773</v>
      </c>
    </row>
    <row r="2619" spans="4:5">
      <c r="D2619" t="s">
        <v>13451</v>
      </c>
      <c r="E2619" t="s">
        <v>3773</v>
      </c>
    </row>
    <row r="2620" spans="4:5">
      <c r="D2620" t="s">
        <v>13452</v>
      </c>
      <c r="E2620" t="s">
        <v>3773</v>
      </c>
    </row>
    <row r="2621" spans="4:5">
      <c r="D2621" t="s">
        <v>13453</v>
      </c>
      <c r="E2621" t="s">
        <v>3773</v>
      </c>
    </row>
    <row r="2622" spans="4:5">
      <c r="D2622" t="s">
        <v>13454</v>
      </c>
      <c r="E2622" t="s">
        <v>3773</v>
      </c>
    </row>
    <row r="2623" spans="4:5">
      <c r="D2623" t="s">
        <v>13455</v>
      </c>
      <c r="E2623" t="s">
        <v>3773</v>
      </c>
    </row>
    <row r="2624" spans="4:5">
      <c r="D2624" t="s">
        <v>13456</v>
      </c>
      <c r="E2624" t="s">
        <v>3773</v>
      </c>
    </row>
    <row r="2625" spans="2:5">
      <c r="D2625" t="s">
        <v>13457</v>
      </c>
      <c r="E2625" t="s">
        <v>3773</v>
      </c>
    </row>
    <row r="2626" spans="2:5">
      <c r="D2626" t="s">
        <v>13458</v>
      </c>
      <c r="E2626" t="s">
        <v>3773</v>
      </c>
    </row>
    <row r="2627" spans="2:5">
      <c r="D2627" t="s">
        <v>13459</v>
      </c>
      <c r="E2627" t="s">
        <v>3773</v>
      </c>
    </row>
    <row r="2628" spans="2:5">
      <c r="B2628" t="s">
        <v>13460</v>
      </c>
      <c r="C2628" s="15" t="s">
        <v>2215</v>
      </c>
      <c r="D2628" t="s">
        <v>13461</v>
      </c>
      <c r="E2628" t="s">
        <v>3768</v>
      </c>
    </row>
    <row r="2629" spans="2:5">
      <c r="C2629" s="15"/>
      <c r="D2629" t="s">
        <v>13462</v>
      </c>
      <c r="E2629" t="s">
        <v>3768</v>
      </c>
    </row>
    <row r="2630" spans="2:5">
      <c r="C2630" s="15"/>
      <c r="D2630" t="s">
        <v>13463</v>
      </c>
      <c r="E2630" t="s">
        <v>3768</v>
      </c>
    </row>
    <row r="2631" spans="2:5">
      <c r="C2631" s="15"/>
      <c r="D2631" t="s">
        <v>13464</v>
      </c>
      <c r="E2631" t="s">
        <v>3773</v>
      </c>
    </row>
    <row r="2632" spans="2:5">
      <c r="C2632" s="15"/>
      <c r="D2632" t="s">
        <v>13465</v>
      </c>
      <c r="E2632" t="s">
        <v>3773</v>
      </c>
    </row>
    <row r="2633" spans="2:5">
      <c r="C2633" s="15"/>
      <c r="D2633" t="s">
        <v>13466</v>
      </c>
      <c r="E2633" t="s">
        <v>3773</v>
      </c>
    </row>
    <row r="2634" spans="2:5">
      <c r="B2634" t="s">
        <v>13467</v>
      </c>
      <c r="C2634" s="15" t="s">
        <v>15226</v>
      </c>
      <c r="D2634" t="s">
        <v>13468</v>
      </c>
      <c r="E2634" t="s">
        <v>3773</v>
      </c>
    </row>
    <row r="2635" spans="2:5">
      <c r="C2635" s="15"/>
      <c r="D2635" t="s">
        <v>13469</v>
      </c>
      <c r="E2635" t="s">
        <v>3773</v>
      </c>
    </row>
    <row r="2636" spans="2:5" ht="30">
      <c r="B2636" t="s">
        <v>13470</v>
      </c>
      <c r="C2636" s="15" t="s">
        <v>2183</v>
      </c>
      <c r="D2636" t="s">
        <v>13471</v>
      </c>
      <c r="E2636" t="s">
        <v>3768</v>
      </c>
    </row>
    <row r="2637" spans="2:5">
      <c r="C2637" s="15"/>
      <c r="D2637" t="s">
        <v>13472</v>
      </c>
      <c r="E2637" t="s">
        <v>3768</v>
      </c>
    </row>
    <row r="2638" spans="2:5">
      <c r="C2638" s="15"/>
      <c r="D2638" t="s">
        <v>13473</v>
      </c>
      <c r="E2638" t="s">
        <v>3768</v>
      </c>
    </row>
    <row r="2639" spans="2:5">
      <c r="C2639" s="15"/>
      <c r="D2639" t="s">
        <v>13474</v>
      </c>
      <c r="E2639" t="s">
        <v>3768</v>
      </c>
    </row>
    <row r="2640" spans="2:5">
      <c r="C2640" s="15"/>
      <c r="D2640" t="s">
        <v>13475</v>
      </c>
      <c r="E2640" t="s">
        <v>3768</v>
      </c>
    </row>
    <row r="2641" spans="2:5">
      <c r="C2641" s="15"/>
      <c r="D2641" t="s">
        <v>13476</v>
      </c>
      <c r="E2641" t="s">
        <v>3768</v>
      </c>
    </row>
    <row r="2642" spans="2:5">
      <c r="C2642" s="15"/>
      <c r="D2642" t="s">
        <v>13477</v>
      </c>
      <c r="E2642" t="s">
        <v>3768</v>
      </c>
    </row>
    <row r="2643" spans="2:5">
      <c r="C2643" s="15"/>
      <c r="D2643" t="s">
        <v>13478</v>
      </c>
      <c r="E2643" t="s">
        <v>3768</v>
      </c>
    </row>
    <row r="2644" spans="2:5">
      <c r="C2644" s="15"/>
      <c r="D2644" t="s">
        <v>13479</v>
      </c>
      <c r="E2644" t="s">
        <v>3768</v>
      </c>
    </row>
    <row r="2645" spans="2:5">
      <c r="C2645" s="15"/>
      <c r="D2645" t="s">
        <v>13480</v>
      </c>
      <c r="E2645" t="s">
        <v>3768</v>
      </c>
    </row>
    <row r="2646" spans="2:5">
      <c r="C2646" s="15"/>
      <c r="D2646" t="s">
        <v>13481</v>
      </c>
      <c r="E2646" t="s">
        <v>3768</v>
      </c>
    </row>
    <row r="2647" spans="2:5">
      <c r="C2647" s="15"/>
      <c r="D2647" t="s">
        <v>13482</v>
      </c>
      <c r="E2647" t="s">
        <v>3773</v>
      </c>
    </row>
    <row r="2648" spans="2:5">
      <c r="C2648" s="15"/>
      <c r="D2648" t="s">
        <v>13483</v>
      </c>
      <c r="E2648" t="s">
        <v>3773</v>
      </c>
    </row>
    <row r="2649" spans="2:5">
      <c r="C2649" s="15"/>
      <c r="D2649" t="s">
        <v>13484</v>
      </c>
      <c r="E2649" t="s">
        <v>3773</v>
      </c>
    </row>
    <row r="2650" spans="2:5">
      <c r="C2650" s="15"/>
      <c r="D2650" t="s">
        <v>13485</v>
      </c>
      <c r="E2650" t="s">
        <v>3773</v>
      </c>
    </row>
    <row r="2651" spans="2:5">
      <c r="C2651" s="15"/>
      <c r="D2651" t="s">
        <v>13486</v>
      </c>
      <c r="E2651" t="s">
        <v>3773</v>
      </c>
    </row>
    <row r="2652" spans="2:5">
      <c r="C2652" s="15"/>
      <c r="D2652" t="s">
        <v>13487</v>
      </c>
      <c r="E2652" t="s">
        <v>3773</v>
      </c>
    </row>
    <row r="2653" spans="2:5">
      <c r="C2653" s="15"/>
      <c r="D2653" t="s">
        <v>13488</v>
      </c>
      <c r="E2653" t="s">
        <v>3773</v>
      </c>
    </row>
    <row r="2654" spans="2:5">
      <c r="C2654" s="15"/>
      <c r="D2654" t="s">
        <v>13489</v>
      </c>
      <c r="E2654" t="s">
        <v>3773</v>
      </c>
    </row>
    <row r="2655" spans="2:5">
      <c r="B2655" t="s">
        <v>13490</v>
      </c>
      <c r="C2655" t="s">
        <v>2183</v>
      </c>
      <c r="D2655" t="s">
        <v>13491</v>
      </c>
      <c r="E2655" t="s">
        <v>3768</v>
      </c>
    </row>
    <row r="2656" spans="2:5">
      <c r="D2656" t="s">
        <v>13492</v>
      </c>
      <c r="E2656" t="s">
        <v>3773</v>
      </c>
    </row>
    <row r="2657" spans="1:5" ht="30">
      <c r="A2657" t="s">
        <v>13493</v>
      </c>
      <c r="B2657" t="s">
        <v>13494</v>
      </c>
      <c r="C2657" s="15" t="s">
        <v>2225</v>
      </c>
      <c r="D2657" t="s">
        <v>13495</v>
      </c>
      <c r="E2657" t="s">
        <v>3768</v>
      </c>
    </row>
    <row r="2658" spans="1:5">
      <c r="C2658" s="15"/>
      <c r="D2658" t="s">
        <v>13496</v>
      </c>
      <c r="E2658" t="s">
        <v>3768</v>
      </c>
    </row>
    <row r="2659" spans="1:5">
      <c r="C2659" s="15"/>
      <c r="D2659" t="s">
        <v>13497</v>
      </c>
      <c r="E2659" t="s">
        <v>3768</v>
      </c>
    </row>
    <row r="2660" spans="1:5">
      <c r="C2660" s="15"/>
      <c r="D2660" t="s">
        <v>13498</v>
      </c>
      <c r="E2660" t="s">
        <v>3768</v>
      </c>
    </row>
    <row r="2661" spans="1:5">
      <c r="C2661" s="15"/>
      <c r="D2661" t="s">
        <v>13499</v>
      </c>
      <c r="E2661" t="s">
        <v>3768</v>
      </c>
    </row>
    <row r="2662" spans="1:5">
      <c r="C2662" s="15"/>
      <c r="D2662" t="s">
        <v>13500</v>
      </c>
      <c r="E2662" t="s">
        <v>3773</v>
      </c>
    </row>
    <row r="2663" spans="1:5">
      <c r="C2663" s="15"/>
      <c r="D2663" t="s">
        <v>13501</v>
      </c>
      <c r="E2663" t="s">
        <v>3773</v>
      </c>
    </row>
    <row r="2664" spans="1:5">
      <c r="C2664" s="15"/>
      <c r="D2664" t="s">
        <v>13502</v>
      </c>
      <c r="E2664" t="s">
        <v>3773</v>
      </c>
    </row>
    <row r="2665" spans="1:5">
      <c r="C2665" s="15"/>
      <c r="D2665" t="s">
        <v>13503</v>
      </c>
      <c r="E2665" t="s">
        <v>3773</v>
      </c>
    </row>
    <row r="2666" spans="1:5">
      <c r="C2666" s="15"/>
      <c r="D2666" t="s">
        <v>13504</v>
      </c>
      <c r="E2666" t="s">
        <v>3773</v>
      </c>
    </row>
    <row r="2667" spans="1:5" ht="30">
      <c r="B2667" t="s">
        <v>13505</v>
      </c>
      <c r="C2667" s="15" t="s">
        <v>2230</v>
      </c>
      <c r="D2667" t="s">
        <v>13506</v>
      </c>
      <c r="E2667" t="s">
        <v>3768</v>
      </c>
    </row>
    <row r="2668" spans="1:5">
      <c r="C2668" s="15"/>
      <c r="D2668" t="s">
        <v>13507</v>
      </c>
      <c r="E2668" t="s">
        <v>3768</v>
      </c>
    </row>
    <row r="2669" spans="1:5">
      <c r="C2669" s="15"/>
      <c r="D2669" t="s">
        <v>13508</v>
      </c>
      <c r="E2669" t="s">
        <v>3773</v>
      </c>
    </row>
    <row r="2670" spans="1:5">
      <c r="C2670" s="15"/>
      <c r="D2670" t="s">
        <v>13509</v>
      </c>
      <c r="E2670" t="s">
        <v>3773</v>
      </c>
    </row>
    <row r="2671" spans="1:5">
      <c r="C2671" s="15"/>
      <c r="D2671" t="s">
        <v>13510</v>
      </c>
      <c r="E2671" t="s">
        <v>3768</v>
      </c>
    </row>
    <row r="2672" spans="1:5" ht="30">
      <c r="B2672" t="s">
        <v>13511</v>
      </c>
      <c r="C2672" s="15" t="s">
        <v>2233</v>
      </c>
      <c r="D2672" t="s">
        <v>13512</v>
      </c>
      <c r="E2672" t="s">
        <v>3768</v>
      </c>
    </row>
    <row r="2673" spans="1:5">
      <c r="C2673" s="15"/>
      <c r="D2673" t="s">
        <v>13513</v>
      </c>
      <c r="E2673" t="s">
        <v>3768</v>
      </c>
    </row>
    <row r="2674" spans="1:5">
      <c r="C2674" s="15"/>
      <c r="D2674" t="s">
        <v>13514</v>
      </c>
      <c r="E2674" t="s">
        <v>3768</v>
      </c>
    </row>
    <row r="2675" spans="1:5">
      <c r="C2675" s="15"/>
      <c r="D2675" t="s">
        <v>13515</v>
      </c>
      <c r="E2675" t="s">
        <v>3773</v>
      </c>
    </row>
    <row r="2676" spans="1:5">
      <c r="C2676" s="15"/>
      <c r="D2676" t="s">
        <v>13516</v>
      </c>
      <c r="E2676" t="s">
        <v>3773</v>
      </c>
    </row>
    <row r="2677" spans="1:5" ht="45">
      <c r="B2677" t="s">
        <v>13517</v>
      </c>
      <c r="C2677" s="15" t="s">
        <v>2236</v>
      </c>
      <c r="D2677" t="s">
        <v>13518</v>
      </c>
      <c r="E2677" t="s">
        <v>3768</v>
      </c>
    </row>
    <row r="2678" spans="1:5">
      <c r="B2678" t="s">
        <v>13519</v>
      </c>
      <c r="C2678" t="s">
        <v>2236</v>
      </c>
      <c r="D2678" t="s">
        <v>13520</v>
      </c>
      <c r="E2678" t="s">
        <v>3768</v>
      </c>
    </row>
    <row r="2679" spans="1:5">
      <c r="A2679" t="s">
        <v>13521</v>
      </c>
      <c r="B2679" t="s">
        <v>13522</v>
      </c>
      <c r="C2679" s="15" t="s">
        <v>2248</v>
      </c>
      <c r="D2679" t="s">
        <v>13523</v>
      </c>
      <c r="E2679" t="s">
        <v>3768</v>
      </c>
    </row>
    <row r="2680" spans="1:5">
      <c r="C2680" s="15"/>
      <c r="D2680" t="s">
        <v>13524</v>
      </c>
      <c r="E2680" t="s">
        <v>3768</v>
      </c>
    </row>
    <row r="2681" spans="1:5">
      <c r="C2681" s="15"/>
      <c r="D2681" t="s">
        <v>13525</v>
      </c>
      <c r="E2681" t="s">
        <v>3773</v>
      </c>
    </row>
    <row r="2682" spans="1:5">
      <c r="C2682" s="15"/>
      <c r="D2682" t="s">
        <v>13526</v>
      </c>
      <c r="E2682" t="s">
        <v>3773</v>
      </c>
    </row>
    <row r="2683" spans="1:5">
      <c r="C2683" s="15"/>
      <c r="D2683" t="s">
        <v>13527</v>
      </c>
      <c r="E2683" t="s">
        <v>3773</v>
      </c>
    </row>
    <row r="2684" spans="1:5">
      <c r="B2684" t="s">
        <v>13528</v>
      </c>
      <c r="C2684" t="s">
        <v>2248</v>
      </c>
      <c r="D2684" t="s">
        <v>13529</v>
      </c>
      <c r="E2684" t="s">
        <v>3768</v>
      </c>
    </row>
    <row r="2685" spans="1:5">
      <c r="D2685" t="s">
        <v>13530</v>
      </c>
      <c r="E2685" t="s">
        <v>3768</v>
      </c>
    </row>
    <row r="2686" spans="1:5">
      <c r="D2686" t="s">
        <v>13531</v>
      </c>
      <c r="E2686" t="s">
        <v>3773</v>
      </c>
    </row>
    <row r="2687" spans="1:5">
      <c r="D2687" t="s">
        <v>13532</v>
      </c>
      <c r="E2687" t="s">
        <v>3773</v>
      </c>
    </row>
    <row r="2688" spans="1:5">
      <c r="B2688" t="s">
        <v>13533</v>
      </c>
      <c r="C2688" t="s">
        <v>2248</v>
      </c>
      <c r="D2688" t="s">
        <v>13534</v>
      </c>
      <c r="E2688" t="s">
        <v>3768</v>
      </c>
    </row>
    <row r="2689" spans="2:5">
      <c r="D2689" t="s">
        <v>13535</v>
      </c>
      <c r="E2689" t="s">
        <v>3768</v>
      </c>
    </row>
    <row r="2690" spans="2:5">
      <c r="D2690" t="s">
        <v>13536</v>
      </c>
      <c r="E2690" t="s">
        <v>3773</v>
      </c>
    </row>
    <row r="2691" spans="2:5">
      <c r="D2691" t="s">
        <v>13537</v>
      </c>
      <c r="E2691" t="s">
        <v>3773</v>
      </c>
    </row>
    <row r="2692" spans="2:5">
      <c r="B2692" t="s">
        <v>13538</v>
      </c>
      <c r="C2692" t="s">
        <v>2248</v>
      </c>
      <c r="D2692" t="s">
        <v>13539</v>
      </c>
      <c r="E2692" t="s">
        <v>3768</v>
      </c>
    </row>
    <row r="2693" spans="2:5">
      <c r="D2693" t="s">
        <v>13540</v>
      </c>
      <c r="E2693" t="s">
        <v>3768</v>
      </c>
    </row>
    <row r="2694" spans="2:5">
      <c r="D2694" t="s">
        <v>13541</v>
      </c>
      <c r="E2694" t="s">
        <v>3768</v>
      </c>
    </row>
    <row r="2695" spans="2:5">
      <c r="D2695" t="s">
        <v>13542</v>
      </c>
      <c r="E2695" t="s">
        <v>3768</v>
      </c>
    </row>
    <row r="2696" spans="2:5">
      <c r="D2696" t="s">
        <v>13543</v>
      </c>
      <c r="E2696" t="s">
        <v>3768</v>
      </c>
    </row>
    <row r="2697" spans="2:5">
      <c r="D2697" t="s">
        <v>13544</v>
      </c>
      <c r="E2697" t="s">
        <v>3768</v>
      </c>
    </row>
    <row r="2698" spans="2:5">
      <c r="D2698" t="s">
        <v>13545</v>
      </c>
      <c r="E2698" t="s">
        <v>3768</v>
      </c>
    </row>
    <row r="2699" spans="2:5">
      <c r="D2699" t="s">
        <v>13546</v>
      </c>
      <c r="E2699" t="s">
        <v>3768</v>
      </c>
    </row>
    <row r="2700" spans="2:5">
      <c r="D2700" t="s">
        <v>13547</v>
      </c>
      <c r="E2700" t="s">
        <v>3773</v>
      </c>
    </row>
    <row r="2701" spans="2:5">
      <c r="D2701" t="s">
        <v>13548</v>
      </c>
      <c r="E2701" t="s">
        <v>3773</v>
      </c>
    </row>
    <row r="2702" spans="2:5">
      <c r="D2702" t="s">
        <v>13549</v>
      </c>
      <c r="E2702" t="s">
        <v>3773</v>
      </c>
    </row>
    <row r="2703" spans="2:5">
      <c r="D2703" t="s">
        <v>13550</v>
      </c>
      <c r="E2703" t="s">
        <v>3773</v>
      </c>
    </row>
    <row r="2704" spans="2:5">
      <c r="D2704" t="s">
        <v>13551</v>
      </c>
      <c r="E2704" t="s">
        <v>3773</v>
      </c>
    </row>
    <row r="2705" spans="2:5">
      <c r="D2705" t="s">
        <v>13552</v>
      </c>
      <c r="E2705" t="s">
        <v>3773</v>
      </c>
    </row>
    <row r="2706" spans="2:5">
      <c r="D2706" t="s">
        <v>13553</v>
      </c>
      <c r="E2706" t="s">
        <v>3773</v>
      </c>
    </row>
    <row r="2707" spans="2:5">
      <c r="B2707" t="s">
        <v>13554</v>
      </c>
      <c r="C2707" t="s">
        <v>2248</v>
      </c>
      <c r="D2707" t="s">
        <v>13555</v>
      </c>
      <c r="E2707" t="s">
        <v>3768</v>
      </c>
    </row>
    <row r="2708" spans="2:5">
      <c r="B2708" t="s">
        <v>13556</v>
      </c>
      <c r="C2708" t="s">
        <v>2248</v>
      </c>
      <c r="D2708" t="s">
        <v>13557</v>
      </c>
      <c r="E2708" t="s">
        <v>3768</v>
      </c>
    </row>
    <row r="2709" spans="2:5">
      <c r="D2709" t="s">
        <v>13558</v>
      </c>
      <c r="E2709" t="s">
        <v>3768</v>
      </c>
    </row>
    <row r="2710" spans="2:5">
      <c r="D2710" t="s">
        <v>13559</v>
      </c>
      <c r="E2710" t="s">
        <v>3773</v>
      </c>
    </row>
    <row r="2711" spans="2:5">
      <c r="D2711" t="s">
        <v>13560</v>
      </c>
      <c r="E2711" t="s">
        <v>3773</v>
      </c>
    </row>
    <row r="2712" spans="2:5">
      <c r="B2712" t="s">
        <v>13561</v>
      </c>
      <c r="C2712" t="s">
        <v>2248</v>
      </c>
      <c r="D2712" t="s">
        <v>13562</v>
      </c>
      <c r="E2712" t="s">
        <v>3768</v>
      </c>
    </row>
    <row r="2713" spans="2:5">
      <c r="D2713" t="s">
        <v>13563</v>
      </c>
      <c r="E2713" t="s">
        <v>3773</v>
      </c>
    </row>
    <row r="2714" spans="2:5">
      <c r="B2714" t="s">
        <v>13564</v>
      </c>
      <c r="C2714" t="s">
        <v>2248</v>
      </c>
      <c r="D2714" t="s">
        <v>13565</v>
      </c>
      <c r="E2714" t="s">
        <v>3768</v>
      </c>
    </row>
    <row r="2715" spans="2:5">
      <c r="D2715" t="s">
        <v>13566</v>
      </c>
      <c r="E2715" t="s">
        <v>3773</v>
      </c>
    </row>
    <row r="2716" spans="2:5">
      <c r="B2716" t="s">
        <v>13567</v>
      </c>
      <c r="C2716" t="s">
        <v>2248</v>
      </c>
      <c r="D2716" t="s">
        <v>13568</v>
      </c>
      <c r="E2716" t="s">
        <v>3768</v>
      </c>
    </row>
    <row r="2717" spans="2:5">
      <c r="D2717" t="s">
        <v>13569</v>
      </c>
      <c r="E2717" t="s">
        <v>3773</v>
      </c>
    </row>
    <row r="2718" spans="2:5">
      <c r="B2718" t="s">
        <v>13570</v>
      </c>
      <c r="C2718" t="s">
        <v>2248</v>
      </c>
      <c r="D2718" t="s">
        <v>13571</v>
      </c>
      <c r="E2718" t="s">
        <v>3768</v>
      </c>
    </row>
    <row r="2719" spans="2:5">
      <c r="D2719" t="s">
        <v>13572</v>
      </c>
      <c r="E2719" t="s">
        <v>3768</v>
      </c>
    </row>
    <row r="2720" spans="2:5">
      <c r="D2720" t="s">
        <v>13573</v>
      </c>
      <c r="E2720" t="s">
        <v>3773</v>
      </c>
    </row>
    <row r="2721" spans="2:5">
      <c r="D2721" t="s">
        <v>13574</v>
      </c>
      <c r="E2721" t="s">
        <v>3773</v>
      </c>
    </row>
    <row r="2722" spans="2:5">
      <c r="B2722" t="s">
        <v>13575</v>
      </c>
      <c r="C2722" t="s">
        <v>2248</v>
      </c>
      <c r="D2722" t="s">
        <v>13576</v>
      </c>
      <c r="E2722" t="s">
        <v>3768</v>
      </c>
    </row>
    <row r="2723" spans="2:5">
      <c r="D2723" t="s">
        <v>13577</v>
      </c>
      <c r="E2723" t="s">
        <v>3768</v>
      </c>
    </row>
    <row r="2724" spans="2:5">
      <c r="D2724" t="s">
        <v>13578</v>
      </c>
      <c r="E2724" t="s">
        <v>3773</v>
      </c>
    </row>
    <row r="2725" spans="2:5">
      <c r="D2725" t="s">
        <v>13579</v>
      </c>
      <c r="E2725" t="s">
        <v>3773</v>
      </c>
    </row>
    <row r="2726" spans="2:5">
      <c r="B2726" t="s">
        <v>13580</v>
      </c>
      <c r="C2726" t="s">
        <v>2248</v>
      </c>
      <c r="D2726" t="s">
        <v>13581</v>
      </c>
      <c r="E2726" t="s">
        <v>3768</v>
      </c>
    </row>
    <row r="2727" spans="2:5">
      <c r="D2727" t="s">
        <v>13582</v>
      </c>
      <c r="E2727" t="s">
        <v>3768</v>
      </c>
    </row>
    <row r="2728" spans="2:5">
      <c r="D2728" t="s">
        <v>13583</v>
      </c>
      <c r="E2728" t="s">
        <v>3773</v>
      </c>
    </row>
    <row r="2729" spans="2:5">
      <c r="D2729" t="s">
        <v>13584</v>
      </c>
      <c r="E2729" t="s">
        <v>3773</v>
      </c>
    </row>
    <row r="2730" spans="2:5">
      <c r="B2730" t="s">
        <v>13585</v>
      </c>
      <c r="C2730" t="s">
        <v>2248</v>
      </c>
      <c r="D2730" t="s">
        <v>13586</v>
      </c>
      <c r="E2730" t="s">
        <v>3768</v>
      </c>
    </row>
    <row r="2731" spans="2:5">
      <c r="D2731" t="s">
        <v>13587</v>
      </c>
      <c r="E2731" t="s">
        <v>3768</v>
      </c>
    </row>
    <row r="2732" spans="2:5">
      <c r="D2732" t="s">
        <v>13588</v>
      </c>
      <c r="E2732" t="s">
        <v>3773</v>
      </c>
    </row>
    <row r="2733" spans="2:5">
      <c r="D2733" t="s">
        <v>13589</v>
      </c>
      <c r="E2733" t="s">
        <v>3773</v>
      </c>
    </row>
    <row r="2734" spans="2:5" ht="45">
      <c r="B2734" t="s">
        <v>13590</v>
      </c>
      <c r="C2734" s="15" t="s">
        <v>2273</v>
      </c>
      <c r="D2734" t="s">
        <v>13591</v>
      </c>
      <c r="E2734" t="s">
        <v>3768</v>
      </c>
    </row>
    <row r="2735" spans="2:5">
      <c r="C2735" s="15"/>
      <c r="D2735" t="s">
        <v>13592</v>
      </c>
      <c r="E2735" t="s">
        <v>3768</v>
      </c>
    </row>
    <row r="2736" spans="2:5">
      <c r="C2736" s="15"/>
      <c r="D2736" t="s">
        <v>13593</v>
      </c>
      <c r="E2736" t="s">
        <v>3773</v>
      </c>
    </row>
    <row r="2737" spans="2:5">
      <c r="C2737" s="15"/>
      <c r="D2737" t="s">
        <v>13594</v>
      </c>
      <c r="E2737" t="s">
        <v>3773</v>
      </c>
    </row>
    <row r="2738" spans="2:5" ht="45">
      <c r="B2738" t="s">
        <v>13595</v>
      </c>
      <c r="C2738" s="15" t="s">
        <v>2276</v>
      </c>
      <c r="D2738" t="s">
        <v>13596</v>
      </c>
      <c r="E2738" t="s">
        <v>3768</v>
      </c>
    </row>
    <row r="2739" spans="2:5">
      <c r="C2739" s="15"/>
      <c r="D2739" t="s">
        <v>13597</v>
      </c>
      <c r="E2739" t="s">
        <v>3768</v>
      </c>
    </row>
    <row r="2740" spans="2:5">
      <c r="C2740" s="15"/>
      <c r="D2740" t="s">
        <v>13598</v>
      </c>
      <c r="E2740" t="s">
        <v>3768</v>
      </c>
    </row>
    <row r="2741" spans="2:5">
      <c r="C2741" s="15"/>
      <c r="D2741" t="s">
        <v>13599</v>
      </c>
      <c r="E2741" t="s">
        <v>3773</v>
      </c>
    </row>
    <row r="2742" spans="2:5">
      <c r="C2742" s="15"/>
      <c r="D2742" t="s">
        <v>13600</v>
      </c>
      <c r="E2742" t="s">
        <v>3773</v>
      </c>
    </row>
    <row r="2743" spans="2:5">
      <c r="C2743" s="15"/>
      <c r="D2743" t="s">
        <v>13601</v>
      </c>
      <c r="E2743" t="s">
        <v>3773</v>
      </c>
    </row>
    <row r="2744" spans="2:5">
      <c r="B2744" t="s">
        <v>13602</v>
      </c>
      <c r="C2744" s="15" t="s">
        <v>2206</v>
      </c>
      <c r="D2744" t="s">
        <v>13603</v>
      </c>
      <c r="E2744" t="s">
        <v>3773</v>
      </c>
    </row>
    <row r="2745" spans="2:5">
      <c r="C2745" s="15"/>
      <c r="D2745" t="s">
        <v>13604</v>
      </c>
      <c r="E2745" t="s">
        <v>3773</v>
      </c>
    </row>
    <row r="2746" spans="2:5" ht="30">
      <c r="B2746" t="s">
        <v>13605</v>
      </c>
      <c r="C2746" s="15" t="s">
        <v>2281</v>
      </c>
      <c r="D2746" t="s">
        <v>13606</v>
      </c>
      <c r="E2746" t="s">
        <v>3768</v>
      </c>
    </row>
    <row r="2747" spans="2:5">
      <c r="C2747" s="15"/>
      <c r="D2747" t="s">
        <v>13607</v>
      </c>
      <c r="E2747" t="s">
        <v>3768</v>
      </c>
    </row>
    <row r="2748" spans="2:5">
      <c r="C2748" s="15"/>
      <c r="D2748" t="s">
        <v>13608</v>
      </c>
      <c r="E2748" t="s">
        <v>3768</v>
      </c>
    </row>
    <row r="2749" spans="2:5">
      <c r="C2749" s="15"/>
      <c r="D2749" t="s">
        <v>13609</v>
      </c>
      <c r="E2749" t="s">
        <v>3768</v>
      </c>
    </row>
    <row r="2750" spans="2:5">
      <c r="C2750" s="15"/>
      <c r="D2750" t="s">
        <v>13610</v>
      </c>
      <c r="E2750" t="s">
        <v>3768</v>
      </c>
    </row>
    <row r="2751" spans="2:5">
      <c r="C2751" s="15"/>
      <c r="D2751" t="s">
        <v>13611</v>
      </c>
      <c r="E2751" t="s">
        <v>3768</v>
      </c>
    </row>
    <row r="2752" spans="2:5">
      <c r="C2752" s="15"/>
      <c r="D2752" t="s">
        <v>13612</v>
      </c>
      <c r="E2752" t="s">
        <v>3768</v>
      </c>
    </row>
    <row r="2753" spans="3:5">
      <c r="C2753" s="15"/>
      <c r="D2753" t="s">
        <v>13613</v>
      </c>
      <c r="E2753" t="s">
        <v>3768</v>
      </c>
    </row>
    <row r="2754" spans="3:5">
      <c r="C2754" s="15"/>
      <c r="D2754" t="s">
        <v>13614</v>
      </c>
      <c r="E2754" t="s">
        <v>3768</v>
      </c>
    </row>
    <row r="2755" spans="3:5">
      <c r="C2755" s="15"/>
      <c r="D2755" t="s">
        <v>13615</v>
      </c>
      <c r="E2755" t="s">
        <v>3768</v>
      </c>
    </row>
    <row r="2756" spans="3:5">
      <c r="C2756" s="15"/>
      <c r="D2756" t="s">
        <v>13616</v>
      </c>
      <c r="E2756" t="s">
        <v>3768</v>
      </c>
    </row>
    <row r="2757" spans="3:5">
      <c r="C2757" s="15"/>
      <c r="D2757" t="s">
        <v>13617</v>
      </c>
      <c r="E2757" t="s">
        <v>3768</v>
      </c>
    </row>
    <row r="2758" spans="3:5">
      <c r="C2758" s="15"/>
      <c r="D2758" t="s">
        <v>13618</v>
      </c>
      <c r="E2758" t="s">
        <v>3768</v>
      </c>
    </row>
    <row r="2759" spans="3:5">
      <c r="C2759" s="15"/>
      <c r="D2759" t="s">
        <v>13619</v>
      </c>
      <c r="E2759" t="s">
        <v>3768</v>
      </c>
    </row>
    <row r="2760" spans="3:5">
      <c r="C2760" s="15"/>
      <c r="D2760" t="s">
        <v>13620</v>
      </c>
      <c r="E2760" t="s">
        <v>3768</v>
      </c>
    </row>
    <row r="2761" spans="3:5">
      <c r="C2761" s="15"/>
      <c r="D2761" t="s">
        <v>13621</v>
      </c>
      <c r="E2761" t="s">
        <v>3768</v>
      </c>
    </row>
    <row r="2762" spans="3:5">
      <c r="C2762" s="15"/>
      <c r="D2762" t="s">
        <v>13622</v>
      </c>
      <c r="E2762" t="s">
        <v>3773</v>
      </c>
    </row>
    <row r="2763" spans="3:5">
      <c r="C2763" s="15"/>
      <c r="D2763" t="s">
        <v>13623</v>
      </c>
      <c r="E2763" t="s">
        <v>3773</v>
      </c>
    </row>
    <row r="2764" spans="3:5">
      <c r="C2764" s="15"/>
      <c r="D2764" t="s">
        <v>13624</v>
      </c>
      <c r="E2764" t="s">
        <v>3773</v>
      </c>
    </row>
    <row r="2765" spans="3:5">
      <c r="C2765" s="15"/>
      <c r="D2765" t="s">
        <v>13625</v>
      </c>
      <c r="E2765" t="s">
        <v>3773</v>
      </c>
    </row>
    <row r="2766" spans="3:5">
      <c r="C2766" s="15"/>
      <c r="D2766" t="s">
        <v>13626</v>
      </c>
      <c r="E2766" t="s">
        <v>3773</v>
      </c>
    </row>
    <row r="2767" spans="3:5">
      <c r="C2767" s="15"/>
      <c r="D2767" t="s">
        <v>13627</v>
      </c>
      <c r="E2767" t="s">
        <v>3773</v>
      </c>
    </row>
    <row r="2768" spans="3:5">
      <c r="C2768" s="15"/>
      <c r="D2768" t="s">
        <v>13628</v>
      </c>
      <c r="E2768" t="s">
        <v>3773</v>
      </c>
    </row>
    <row r="2769" spans="1:5">
      <c r="C2769" s="15"/>
      <c r="D2769" t="s">
        <v>13629</v>
      </c>
      <c r="E2769" t="s">
        <v>3773</v>
      </c>
    </row>
    <row r="2770" spans="1:5">
      <c r="C2770" s="15"/>
      <c r="D2770" t="s">
        <v>13630</v>
      </c>
      <c r="E2770" t="s">
        <v>3773</v>
      </c>
    </row>
    <row r="2771" spans="1:5">
      <c r="B2771" t="s">
        <v>13631</v>
      </c>
      <c r="C2771" s="15" t="s">
        <v>3292</v>
      </c>
      <c r="D2771" t="s">
        <v>13632</v>
      </c>
      <c r="E2771" t="s">
        <v>3768</v>
      </c>
    </row>
    <row r="2772" spans="1:5">
      <c r="C2772" s="15"/>
      <c r="D2772" t="s">
        <v>13633</v>
      </c>
      <c r="E2772" t="s">
        <v>3773</v>
      </c>
    </row>
    <row r="2773" spans="1:5">
      <c r="B2773" t="s">
        <v>13634</v>
      </c>
      <c r="C2773" s="15" t="s">
        <v>2284</v>
      </c>
      <c r="D2773" t="s">
        <v>13635</v>
      </c>
      <c r="E2773" t="s">
        <v>3768</v>
      </c>
    </row>
    <row r="2774" spans="1:5">
      <c r="B2774" t="s">
        <v>13636</v>
      </c>
      <c r="C2774" s="15" t="s">
        <v>2248</v>
      </c>
      <c r="D2774" t="s">
        <v>13637</v>
      </c>
      <c r="E2774" t="s">
        <v>3768</v>
      </c>
    </row>
    <row r="2775" spans="1:5">
      <c r="B2775" t="s">
        <v>13638</v>
      </c>
      <c r="C2775" t="s">
        <v>2248</v>
      </c>
      <c r="D2775" t="s">
        <v>13638</v>
      </c>
      <c r="E2775" t="s">
        <v>3768</v>
      </c>
    </row>
    <row r="2776" spans="1:5" ht="90">
      <c r="B2776" t="s">
        <v>13639</v>
      </c>
      <c r="C2776" s="15" t="s">
        <v>3564</v>
      </c>
      <c r="D2776" t="s">
        <v>13640</v>
      </c>
      <c r="E2776" t="s">
        <v>3768</v>
      </c>
    </row>
    <row r="2777" spans="1:5" ht="165">
      <c r="B2777" t="s">
        <v>13641</v>
      </c>
      <c r="C2777" s="15" t="s">
        <v>3281</v>
      </c>
      <c r="D2777" t="s">
        <v>13642</v>
      </c>
      <c r="E2777" t="s">
        <v>3768</v>
      </c>
    </row>
    <row r="2778" spans="1:5" ht="45">
      <c r="A2778" t="s">
        <v>13643</v>
      </c>
      <c r="B2778" t="s">
        <v>13644</v>
      </c>
      <c r="C2778" s="15" t="s">
        <v>2293</v>
      </c>
      <c r="D2778" t="s">
        <v>15186</v>
      </c>
      <c r="E2778" t="s">
        <v>3768</v>
      </c>
    </row>
    <row r="2779" spans="1:5">
      <c r="C2779" s="15"/>
      <c r="D2779" t="s">
        <v>13645</v>
      </c>
      <c r="E2779" t="s">
        <v>3768</v>
      </c>
    </row>
    <row r="2780" spans="1:5">
      <c r="C2780" s="15"/>
      <c r="D2780" t="s">
        <v>13646</v>
      </c>
      <c r="E2780" t="s">
        <v>3773</v>
      </c>
    </row>
    <row r="2781" spans="1:5">
      <c r="C2781" s="15"/>
      <c r="D2781" t="s">
        <v>13647</v>
      </c>
      <c r="E2781" t="s">
        <v>3773</v>
      </c>
    </row>
    <row r="2782" spans="1:5">
      <c r="C2782" s="15"/>
      <c r="D2782" t="s">
        <v>13648</v>
      </c>
      <c r="E2782" t="s">
        <v>3773</v>
      </c>
    </row>
    <row r="2783" spans="1:5">
      <c r="C2783" s="15"/>
      <c r="D2783" t="s">
        <v>13649</v>
      </c>
      <c r="E2783" t="s">
        <v>3773</v>
      </c>
    </row>
    <row r="2784" spans="1:5">
      <c r="B2784" t="s">
        <v>13650</v>
      </c>
      <c r="C2784" t="s">
        <v>2293</v>
      </c>
      <c r="D2784" t="s">
        <v>13651</v>
      </c>
      <c r="E2784" t="s">
        <v>3768</v>
      </c>
    </row>
    <row r="2785" spans="2:5">
      <c r="D2785" t="s">
        <v>13652</v>
      </c>
      <c r="E2785" t="s">
        <v>3773</v>
      </c>
    </row>
    <row r="2786" spans="2:5">
      <c r="B2786" t="s">
        <v>13653</v>
      </c>
      <c r="C2786" t="s">
        <v>2293</v>
      </c>
      <c r="D2786" t="s">
        <v>15187</v>
      </c>
      <c r="E2786" t="s">
        <v>3768</v>
      </c>
    </row>
    <row r="2787" spans="2:5">
      <c r="D2787" t="s">
        <v>13654</v>
      </c>
      <c r="E2787" t="s">
        <v>3768</v>
      </c>
    </row>
    <row r="2788" spans="2:5">
      <c r="D2788" t="s">
        <v>13655</v>
      </c>
      <c r="E2788" t="s">
        <v>3768</v>
      </c>
    </row>
    <row r="2789" spans="2:5">
      <c r="D2789" t="s">
        <v>13656</v>
      </c>
      <c r="E2789" t="s">
        <v>3768</v>
      </c>
    </row>
    <row r="2790" spans="2:5">
      <c r="D2790" t="s">
        <v>13657</v>
      </c>
      <c r="E2790" t="s">
        <v>3768</v>
      </c>
    </row>
    <row r="2791" spans="2:5">
      <c r="D2791" t="s">
        <v>13658</v>
      </c>
      <c r="E2791" t="s">
        <v>3768</v>
      </c>
    </row>
    <row r="2792" spans="2:5">
      <c r="D2792" t="s">
        <v>13659</v>
      </c>
      <c r="E2792" t="s">
        <v>3768</v>
      </c>
    </row>
    <row r="2793" spans="2:5">
      <c r="D2793" t="s">
        <v>13660</v>
      </c>
      <c r="E2793" t="s">
        <v>3768</v>
      </c>
    </row>
    <row r="2794" spans="2:5">
      <c r="D2794" t="s">
        <v>13661</v>
      </c>
      <c r="E2794" t="s">
        <v>3768</v>
      </c>
    </row>
    <row r="2795" spans="2:5">
      <c r="D2795" t="s">
        <v>13662</v>
      </c>
      <c r="E2795" t="s">
        <v>3768</v>
      </c>
    </row>
    <row r="2796" spans="2:5">
      <c r="D2796" t="s">
        <v>13663</v>
      </c>
      <c r="E2796" t="s">
        <v>3768</v>
      </c>
    </row>
    <row r="2797" spans="2:5">
      <c r="D2797" t="s">
        <v>13664</v>
      </c>
      <c r="E2797" t="s">
        <v>3773</v>
      </c>
    </row>
    <row r="2798" spans="2:5">
      <c r="D2798" t="s">
        <v>13665</v>
      </c>
      <c r="E2798" t="s">
        <v>3773</v>
      </c>
    </row>
    <row r="2799" spans="2:5">
      <c r="D2799" t="s">
        <v>13666</v>
      </c>
      <c r="E2799" t="s">
        <v>3773</v>
      </c>
    </row>
    <row r="2800" spans="2:5">
      <c r="D2800" t="s">
        <v>13667</v>
      </c>
      <c r="E2800" t="s">
        <v>3773</v>
      </c>
    </row>
    <row r="2801" spans="1:5">
      <c r="D2801" t="s">
        <v>13668</v>
      </c>
      <c r="E2801" t="s">
        <v>3773</v>
      </c>
    </row>
    <row r="2802" spans="1:5">
      <c r="D2802" t="s">
        <v>13669</v>
      </c>
      <c r="E2802" t="s">
        <v>3773</v>
      </c>
    </row>
    <row r="2803" spans="1:5">
      <c r="D2803" t="s">
        <v>13670</v>
      </c>
      <c r="E2803" t="s">
        <v>3773</v>
      </c>
    </row>
    <row r="2804" spans="1:5">
      <c r="D2804" t="s">
        <v>13671</v>
      </c>
      <c r="E2804" t="s">
        <v>3773</v>
      </c>
    </row>
    <row r="2805" spans="1:5">
      <c r="D2805" t="s">
        <v>13672</v>
      </c>
      <c r="E2805" t="s">
        <v>3773</v>
      </c>
    </row>
    <row r="2806" spans="1:5">
      <c r="D2806" t="s">
        <v>13673</v>
      </c>
      <c r="E2806" t="s">
        <v>3773</v>
      </c>
    </row>
    <row r="2807" spans="1:5">
      <c r="A2807" t="s">
        <v>13674</v>
      </c>
      <c r="B2807" t="s">
        <v>13675</v>
      </c>
      <c r="C2807" s="15" t="s">
        <v>2309</v>
      </c>
      <c r="D2807" t="s">
        <v>13675</v>
      </c>
      <c r="E2807" t="s">
        <v>3768</v>
      </c>
    </row>
    <row r="2808" spans="1:5">
      <c r="C2808" s="15"/>
      <c r="D2808" t="s">
        <v>13676</v>
      </c>
      <c r="E2808" t="s">
        <v>3773</v>
      </c>
    </row>
    <row r="2809" spans="1:5">
      <c r="C2809" s="15"/>
      <c r="D2809" t="s">
        <v>13677</v>
      </c>
      <c r="E2809" t="s">
        <v>3768</v>
      </c>
    </row>
    <row r="2810" spans="1:5">
      <c r="C2810" s="15"/>
      <c r="D2810" t="s">
        <v>13678</v>
      </c>
      <c r="E2810" t="s">
        <v>3773</v>
      </c>
    </row>
    <row r="2811" spans="1:5">
      <c r="C2811" s="15"/>
      <c r="D2811" t="s">
        <v>13679</v>
      </c>
      <c r="E2811" t="s">
        <v>3773</v>
      </c>
    </row>
    <row r="2812" spans="1:5">
      <c r="C2812" s="15"/>
      <c r="D2812" t="s">
        <v>13680</v>
      </c>
      <c r="E2812" t="s">
        <v>3768</v>
      </c>
    </row>
    <row r="2813" spans="1:5">
      <c r="C2813" s="15"/>
      <c r="D2813" t="s">
        <v>13681</v>
      </c>
      <c r="E2813" t="s">
        <v>3773</v>
      </c>
    </row>
    <row r="2814" spans="1:5">
      <c r="C2814" s="15"/>
      <c r="D2814" t="s">
        <v>13682</v>
      </c>
      <c r="E2814" t="s">
        <v>3773</v>
      </c>
    </row>
    <row r="2815" spans="1:5">
      <c r="B2815" t="s">
        <v>13683</v>
      </c>
      <c r="C2815" t="s">
        <v>2309</v>
      </c>
      <c r="D2815" t="s">
        <v>13683</v>
      </c>
      <c r="E2815" t="s">
        <v>3768</v>
      </c>
    </row>
    <row r="2816" spans="1:5">
      <c r="D2816" t="s">
        <v>13684</v>
      </c>
      <c r="E2816" t="s">
        <v>3768</v>
      </c>
    </row>
    <row r="2817" spans="2:5">
      <c r="D2817" t="s">
        <v>13685</v>
      </c>
      <c r="E2817" t="s">
        <v>3768</v>
      </c>
    </row>
    <row r="2818" spans="2:5">
      <c r="D2818" t="s">
        <v>13686</v>
      </c>
      <c r="E2818" t="s">
        <v>3773</v>
      </c>
    </row>
    <row r="2819" spans="2:5">
      <c r="D2819" t="s">
        <v>13687</v>
      </c>
      <c r="E2819" t="s">
        <v>3773</v>
      </c>
    </row>
    <row r="2820" spans="2:5">
      <c r="B2820" t="s">
        <v>13688</v>
      </c>
      <c r="C2820" t="s">
        <v>2309</v>
      </c>
      <c r="D2820" t="s">
        <v>13689</v>
      </c>
      <c r="E2820" t="s">
        <v>3768</v>
      </c>
    </row>
    <row r="2821" spans="2:5">
      <c r="D2821" t="s">
        <v>13690</v>
      </c>
      <c r="E2821" t="s">
        <v>3768</v>
      </c>
    </row>
    <row r="2822" spans="2:5">
      <c r="D2822" t="s">
        <v>13691</v>
      </c>
      <c r="E2822" t="s">
        <v>3773</v>
      </c>
    </row>
    <row r="2823" spans="2:5">
      <c r="D2823" t="s">
        <v>13692</v>
      </c>
      <c r="E2823" t="s">
        <v>3773</v>
      </c>
    </row>
    <row r="2824" spans="2:5">
      <c r="B2824" t="s">
        <v>13693</v>
      </c>
      <c r="C2824" t="s">
        <v>2309</v>
      </c>
      <c r="D2824" t="s">
        <v>13693</v>
      </c>
      <c r="E2824" t="s">
        <v>3768</v>
      </c>
    </row>
    <row r="2825" spans="2:5">
      <c r="D2825" t="s">
        <v>13694</v>
      </c>
      <c r="E2825" t="s">
        <v>3768</v>
      </c>
    </row>
    <row r="2826" spans="2:5">
      <c r="D2826" t="s">
        <v>13695</v>
      </c>
      <c r="E2826" t="s">
        <v>3773</v>
      </c>
    </row>
    <row r="2827" spans="2:5">
      <c r="D2827" t="s">
        <v>13696</v>
      </c>
      <c r="E2827" t="s">
        <v>3773</v>
      </c>
    </row>
    <row r="2828" spans="2:5">
      <c r="B2828" t="s">
        <v>13697</v>
      </c>
      <c r="C2828" t="s">
        <v>2309</v>
      </c>
      <c r="D2828" t="s">
        <v>13698</v>
      </c>
      <c r="E2828" t="s">
        <v>3768</v>
      </c>
    </row>
    <row r="2829" spans="2:5">
      <c r="D2829" t="s">
        <v>13699</v>
      </c>
      <c r="E2829" t="s">
        <v>3768</v>
      </c>
    </row>
    <row r="2830" spans="2:5">
      <c r="D2830" t="s">
        <v>13700</v>
      </c>
      <c r="E2830" t="s">
        <v>3773</v>
      </c>
    </row>
    <row r="2831" spans="2:5">
      <c r="D2831" t="s">
        <v>13701</v>
      </c>
      <c r="E2831" t="s">
        <v>3773</v>
      </c>
    </row>
    <row r="2832" spans="2:5">
      <c r="D2832" t="s">
        <v>13702</v>
      </c>
      <c r="E2832" t="s">
        <v>3773</v>
      </c>
    </row>
    <row r="2833" spans="1:5">
      <c r="B2833" t="s">
        <v>13703</v>
      </c>
      <c r="C2833" t="s">
        <v>2309</v>
      </c>
      <c r="D2833" t="s">
        <v>13704</v>
      </c>
      <c r="E2833" t="s">
        <v>3768</v>
      </c>
    </row>
    <row r="2834" spans="1:5">
      <c r="D2834" t="s">
        <v>13705</v>
      </c>
      <c r="E2834" t="s">
        <v>3768</v>
      </c>
    </row>
    <row r="2835" spans="1:5">
      <c r="D2835" t="s">
        <v>13706</v>
      </c>
      <c r="E2835" t="s">
        <v>3773</v>
      </c>
    </row>
    <row r="2836" spans="1:5">
      <c r="D2836" t="s">
        <v>13707</v>
      </c>
      <c r="E2836" t="s">
        <v>3773</v>
      </c>
    </row>
    <row r="2837" spans="1:5">
      <c r="D2837" t="s">
        <v>13708</v>
      </c>
      <c r="E2837" t="s">
        <v>3773</v>
      </c>
    </row>
    <row r="2838" spans="1:5" ht="30">
      <c r="B2838" t="s">
        <v>13709</v>
      </c>
      <c r="C2838" s="15" t="s">
        <v>2322</v>
      </c>
      <c r="D2838" t="s">
        <v>13710</v>
      </c>
      <c r="E2838" t="s">
        <v>3768</v>
      </c>
    </row>
    <row r="2839" spans="1:5">
      <c r="C2839" s="15"/>
      <c r="D2839" t="s">
        <v>13711</v>
      </c>
      <c r="E2839" t="s">
        <v>3768</v>
      </c>
    </row>
    <row r="2840" spans="1:5">
      <c r="C2840" s="15"/>
      <c r="D2840" t="s">
        <v>13712</v>
      </c>
      <c r="E2840" t="s">
        <v>3768</v>
      </c>
    </row>
    <row r="2841" spans="1:5">
      <c r="C2841" s="15"/>
      <c r="D2841" t="s">
        <v>13713</v>
      </c>
      <c r="E2841" t="s">
        <v>3768</v>
      </c>
    </row>
    <row r="2842" spans="1:5">
      <c r="C2842" s="15"/>
      <c r="D2842" t="s">
        <v>13714</v>
      </c>
      <c r="E2842" t="s">
        <v>3768</v>
      </c>
    </row>
    <row r="2843" spans="1:5">
      <c r="C2843" s="15"/>
      <c r="D2843" t="s">
        <v>13715</v>
      </c>
      <c r="E2843" t="s">
        <v>3773</v>
      </c>
    </row>
    <row r="2844" spans="1:5">
      <c r="C2844" s="15"/>
      <c r="D2844" t="s">
        <v>13716</v>
      </c>
      <c r="E2844" t="s">
        <v>3773</v>
      </c>
    </row>
    <row r="2845" spans="1:5">
      <c r="C2845" s="15"/>
      <c r="D2845" t="s">
        <v>13717</v>
      </c>
      <c r="E2845" t="s">
        <v>3773</v>
      </c>
    </row>
    <row r="2846" spans="1:5">
      <c r="C2846" s="15"/>
      <c r="D2846" t="s">
        <v>13718</v>
      </c>
      <c r="E2846" t="s">
        <v>3773</v>
      </c>
    </row>
    <row r="2847" spans="1:5">
      <c r="C2847" s="15"/>
      <c r="D2847" t="s">
        <v>13719</v>
      </c>
      <c r="E2847" t="s">
        <v>3773</v>
      </c>
    </row>
    <row r="2848" spans="1:5" ht="240">
      <c r="A2848" t="s">
        <v>13720</v>
      </c>
      <c r="B2848" t="s">
        <v>13721</v>
      </c>
      <c r="C2848" s="15" t="s">
        <v>2325</v>
      </c>
      <c r="D2848" t="s">
        <v>13721</v>
      </c>
      <c r="E2848" t="s">
        <v>3768</v>
      </c>
    </row>
    <row r="2849" spans="3:5">
      <c r="C2849" s="15"/>
      <c r="D2849" t="s">
        <v>13722</v>
      </c>
      <c r="E2849" t="s">
        <v>3768</v>
      </c>
    </row>
    <row r="2850" spans="3:5">
      <c r="C2850" s="15"/>
      <c r="D2850" t="s">
        <v>13723</v>
      </c>
      <c r="E2850" t="s">
        <v>3768</v>
      </c>
    </row>
    <row r="2851" spans="3:5">
      <c r="C2851" s="15"/>
      <c r="D2851" t="s">
        <v>13724</v>
      </c>
      <c r="E2851" t="s">
        <v>3768</v>
      </c>
    </row>
    <row r="2852" spans="3:5">
      <c r="C2852" s="15"/>
      <c r="D2852" t="s">
        <v>13725</v>
      </c>
      <c r="E2852" t="s">
        <v>3768</v>
      </c>
    </row>
    <row r="2853" spans="3:5">
      <c r="C2853" s="15"/>
      <c r="D2853" t="s">
        <v>13726</v>
      </c>
      <c r="E2853" t="s">
        <v>3768</v>
      </c>
    </row>
    <row r="2854" spans="3:5">
      <c r="C2854" s="15"/>
      <c r="D2854" t="s">
        <v>13727</v>
      </c>
      <c r="E2854" t="s">
        <v>3768</v>
      </c>
    </row>
    <row r="2855" spans="3:5">
      <c r="C2855" s="15"/>
      <c r="D2855" t="s">
        <v>13728</v>
      </c>
      <c r="E2855" t="s">
        <v>3768</v>
      </c>
    </row>
    <row r="2856" spans="3:5">
      <c r="C2856" s="15"/>
      <c r="D2856" t="s">
        <v>13729</v>
      </c>
      <c r="E2856" t="s">
        <v>3768</v>
      </c>
    </row>
    <row r="2857" spans="3:5">
      <c r="C2857" s="15"/>
      <c r="D2857" t="s">
        <v>13730</v>
      </c>
      <c r="E2857" t="s">
        <v>3768</v>
      </c>
    </row>
    <row r="2858" spans="3:5">
      <c r="C2858" s="15"/>
      <c r="D2858" t="s">
        <v>13731</v>
      </c>
      <c r="E2858" t="s">
        <v>3768</v>
      </c>
    </row>
    <row r="2859" spans="3:5">
      <c r="C2859" s="15"/>
      <c r="D2859" t="s">
        <v>13732</v>
      </c>
      <c r="E2859" t="s">
        <v>3773</v>
      </c>
    </row>
    <row r="2860" spans="3:5">
      <c r="C2860" s="15"/>
      <c r="D2860" t="s">
        <v>13733</v>
      </c>
      <c r="E2860" t="s">
        <v>3773</v>
      </c>
    </row>
    <row r="2861" spans="3:5">
      <c r="C2861" s="15"/>
      <c r="D2861" t="s">
        <v>13734</v>
      </c>
      <c r="E2861" t="s">
        <v>3773</v>
      </c>
    </row>
    <row r="2862" spans="3:5">
      <c r="C2862" s="15"/>
      <c r="D2862" t="s">
        <v>13735</v>
      </c>
      <c r="E2862" t="s">
        <v>3773</v>
      </c>
    </row>
    <row r="2863" spans="3:5">
      <c r="C2863" s="15"/>
      <c r="D2863" t="s">
        <v>13736</v>
      </c>
      <c r="E2863" t="s">
        <v>3773</v>
      </c>
    </row>
    <row r="2864" spans="3:5">
      <c r="C2864" s="15"/>
      <c r="D2864" t="s">
        <v>13737</v>
      </c>
      <c r="E2864" t="s">
        <v>3773</v>
      </c>
    </row>
    <row r="2865" spans="1:5">
      <c r="C2865" s="15"/>
      <c r="D2865" t="s">
        <v>13738</v>
      </c>
      <c r="E2865" t="s">
        <v>3773</v>
      </c>
    </row>
    <row r="2866" spans="1:5" ht="135">
      <c r="B2866" t="s">
        <v>13739</v>
      </c>
      <c r="C2866" s="15" t="s">
        <v>2330</v>
      </c>
      <c r="D2866" t="s">
        <v>13740</v>
      </c>
      <c r="E2866" t="s">
        <v>3768</v>
      </c>
    </row>
    <row r="2867" spans="1:5">
      <c r="C2867" s="15"/>
      <c r="D2867" t="s">
        <v>13741</v>
      </c>
      <c r="E2867" t="s">
        <v>3768</v>
      </c>
    </row>
    <row r="2868" spans="1:5">
      <c r="C2868" s="15"/>
      <c r="D2868" t="s">
        <v>13742</v>
      </c>
      <c r="E2868" t="s">
        <v>3768</v>
      </c>
    </row>
    <row r="2869" spans="1:5">
      <c r="C2869" s="15"/>
      <c r="D2869" t="s">
        <v>13743</v>
      </c>
      <c r="E2869" t="s">
        <v>3768</v>
      </c>
    </row>
    <row r="2870" spans="1:5">
      <c r="C2870" s="15"/>
      <c r="D2870" t="s">
        <v>13744</v>
      </c>
      <c r="E2870" t="s">
        <v>3768</v>
      </c>
    </row>
    <row r="2871" spans="1:5">
      <c r="C2871" s="15"/>
      <c r="D2871" t="s">
        <v>13745</v>
      </c>
      <c r="E2871" t="s">
        <v>3768</v>
      </c>
    </row>
    <row r="2872" spans="1:5">
      <c r="C2872" s="15"/>
      <c r="D2872" t="s">
        <v>13746</v>
      </c>
      <c r="E2872" t="s">
        <v>3768</v>
      </c>
    </row>
    <row r="2873" spans="1:5">
      <c r="C2873" s="15"/>
      <c r="D2873" t="s">
        <v>13747</v>
      </c>
      <c r="E2873" t="s">
        <v>3768</v>
      </c>
    </row>
    <row r="2874" spans="1:5">
      <c r="C2874" s="15"/>
      <c r="D2874" t="s">
        <v>13748</v>
      </c>
      <c r="E2874" t="s">
        <v>3773</v>
      </c>
    </row>
    <row r="2875" spans="1:5">
      <c r="C2875" s="15"/>
      <c r="D2875" t="s">
        <v>13749</v>
      </c>
      <c r="E2875" t="s">
        <v>3773</v>
      </c>
    </row>
    <row r="2876" spans="1:5">
      <c r="C2876" s="15"/>
      <c r="D2876" t="s">
        <v>13750</v>
      </c>
      <c r="E2876" t="s">
        <v>3773</v>
      </c>
    </row>
    <row r="2877" spans="1:5">
      <c r="C2877" s="15"/>
      <c r="D2877" t="s">
        <v>13751</v>
      </c>
      <c r="E2877" t="s">
        <v>3773</v>
      </c>
    </row>
    <row r="2878" spans="1:5">
      <c r="A2878" t="s">
        <v>13752</v>
      </c>
      <c r="B2878" t="s">
        <v>13753</v>
      </c>
      <c r="C2878" s="15" t="s">
        <v>10172</v>
      </c>
      <c r="D2878" t="s">
        <v>13754</v>
      </c>
      <c r="E2878" t="s">
        <v>3773</v>
      </c>
    </row>
    <row r="2879" spans="1:5">
      <c r="B2879" t="s">
        <v>13755</v>
      </c>
      <c r="C2879" t="s">
        <v>10172</v>
      </c>
      <c r="D2879" t="s">
        <v>13756</v>
      </c>
      <c r="E2879" t="s">
        <v>3773</v>
      </c>
    </row>
    <row r="2880" spans="1:5">
      <c r="B2880" t="s">
        <v>13757</v>
      </c>
      <c r="C2880" s="15" t="s">
        <v>2341</v>
      </c>
      <c r="D2880" t="s">
        <v>13758</v>
      </c>
      <c r="E2880" t="s">
        <v>3768</v>
      </c>
    </row>
    <row r="2881" spans="2:5">
      <c r="C2881" s="15"/>
      <c r="D2881" t="s">
        <v>13759</v>
      </c>
      <c r="E2881" t="s">
        <v>3773</v>
      </c>
    </row>
    <row r="2882" spans="2:5" ht="45">
      <c r="B2882" t="s">
        <v>13760</v>
      </c>
      <c r="C2882" s="15" t="s">
        <v>2344</v>
      </c>
      <c r="D2882" t="s">
        <v>13761</v>
      </c>
      <c r="E2882" t="s">
        <v>3768</v>
      </c>
    </row>
    <row r="2883" spans="2:5">
      <c r="C2883" s="15"/>
      <c r="D2883" t="s">
        <v>13762</v>
      </c>
      <c r="E2883" t="s">
        <v>3773</v>
      </c>
    </row>
    <row r="2884" spans="2:5" ht="60">
      <c r="B2884" t="s">
        <v>13763</v>
      </c>
      <c r="C2884" s="15" t="s">
        <v>3506</v>
      </c>
      <c r="D2884" t="s">
        <v>13764</v>
      </c>
      <c r="E2884" t="s">
        <v>3768</v>
      </c>
    </row>
    <row r="2885" spans="2:5">
      <c r="C2885" s="15"/>
      <c r="D2885" t="s">
        <v>13765</v>
      </c>
      <c r="E2885" t="s">
        <v>3773</v>
      </c>
    </row>
    <row r="2886" spans="2:5" ht="180">
      <c r="B2886" t="s">
        <v>13766</v>
      </c>
      <c r="C2886" s="15" t="s">
        <v>2347</v>
      </c>
      <c r="D2886" t="s">
        <v>13767</v>
      </c>
      <c r="E2886" t="s">
        <v>3768</v>
      </c>
    </row>
    <row r="2887" spans="2:5">
      <c r="C2887" s="15"/>
      <c r="D2887" t="s">
        <v>13768</v>
      </c>
      <c r="E2887" t="s">
        <v>3773</v>
      </c>
    </row>
    <row r="2888" spans="2:5" ht="75">
      <c r="B2888" t="s">
        <v>13769</v>
      </c>
      <c r="C2888" s="15" t="s">
        <v>13770</v>
      </c>
      <c r="D2888" t="s">
        <v>13771</v>
      </c>
      <c r="E2888" t="s">
        <v>3773</v>
      </c>
    </row>
    <row r="2889" spans="2:5">
      <c r="C2889" s="15"/>
      <c r="D2889" t="s">
        <v>13772</v>
      </c>
      <c r="E2889" t="s">
        <v>3773</v>
      </c>
    </row>
    <row r="2890" spans="2:5" ht="195">
      <c r="B2890" t="s">
        <v>13773</v>
      </c>
      <c r="C2890" s="15" t="s">
        <v>2350</v>
      </c>
      <c r="D2890" t="s">
        <v>13774</v>
      </c>
      <c r="E2890" t="s">
        <v>3768</v>
      </c>
    </row>
    <row r="2891" spans="2:5">
      <c r="C2891" s="15"/>
      <c r="D2891" t="s">
        <v>13775</v>
      </c>
      <c r="E2891" t="s">
        <v>3773</v>
      </c>
    </row>
    <row r="2892" spans="2:5" ht="30">
      <c r="B2892" t="s">
        <v>13776</v>
      </c>
      <c r="C2892" s="15" t="s">
        <v>13777</v>
      </c>
      <c r="D2892" t="s">
        <v>13778</v>
      </c>
      <c r="E2892" t="s">
        <v>3773</v>
      </c>
    </row>
    <row r="2893" spans="2:5">
      <c r="C2893" s="15"/>
      <c r="D2893" t="s">
        <v>13779</v>
      </c>
      <c r="E2893" t="s">
        <v>3773</v>
      </c>
    </row>
    <row r="2894" spans="2:5" ht="45">
      <c r="B2894" t="s">
        <v>13780</v>
      </c>
      <c r="C2894" s="15" t="s">
        <v>13781</v>
      </c>
      <c r="D2894" t="s">
        <v>13782</v>
      </c>
      <c r="E2894" t="s">
        <v>3773</v>
      </c>
    </row>
    <row r="2895" spans="2:5">
      <c r="C2895" s="15"/>
      <c r="D2895" t="s">
        <v>13783</v>
      </c>
      <c r="E2895" t="s">
        <v>3773</v>
      </c>
    </row>
    <row r="2896" spans="2:5" ht="45">
      <c r="B2896" t="s">
        <v>13784</v>
      </c>
      <c r="C2896" s="15" t="s">
        <v>13785</v>
      </c>
      <c r="D2896" t="s">
        <v>13786</v>
      </c>
      <c r="E2896" t="s">
        <v>3773</v>
      </c>
    </row>
    <row r="2897" spans="2:5">
      <c r="C2897" s="15"/>
      <c r="D2897" t="s">
        <v>13787</v>
      </c>
      <c r="E2897" t="s">
        <v>3773</v>
      </c>
    </row>
    <row r="2898" spans="2:5" ht="90">
      <c r="B2898" t="s">
        <v>13788</v>
      </c>
      <c r="C2898" s="15" t="s">
        <v>3138</v>
      </c>
      <c r="D2898" t="s">
        <v>13789</v>
      </c>
      <c r="E2898" t="s">
        <v>3768</v>
      </c>
    </row>
    <row r="2899" spans="2:5" ht="105">
      <c r="B2899" t="s">
        <v>13790</v>
      </c>
      <c r="C2899" s="15" t="s">
        <v>2353</v>
      </c>
      <c r="D2899" t="s">
        <v>13791</v>
      </c>
      <c r="E2899" t="s">
        <v>3768</v>
      </c>
    </row>
    <row r="2900" spans="2:5">
      <c r="C2900" s="15"/>
      <c r="D2900" t="s">
        <v>13792</v>
      </c>
      <c r="E2900" t="s">
        <v>3773</v>
      </c>
    </row>
    <row r="2901" spans="2:5" ht="150">
      <c r="B2901" t="s">
        <v>13793</v>
      </c>
      <c r="C2901" s="15" t="s">
        <v>2356</v>
      </c>
      <c r="D2901" t="s">
        <v>13794</v>
      </c>
      <c r="E2901" t="s">
        <v>3768</v>
      </c>
    </row>
    <row r="2902" spans="2:5">
      <c r="C2902" s="15"/>
      <c r="D2902" t="s">
        <v>13795</v>
      </c>
      <c r="E2902" t="s">
        <v>3773</v>
      </c>
    </row>
    <row r="2903" spans="2:5" ht="120">
      <c r="B2903" t="s">
        <v>13796</v>
      </c>
      <c r="C2903" s="15" t="s">
        <v>2359</v>
      </c>
      <c r="D2903" t="s">
        <v>13797</v>
      </c>
      <c r="E2903" t="s">
        <v>3768</v>
      </c>
    </row>
    <row r="2904" spans="2:5">
      <c r="C2904" s="15"/>
      <c r="D2904" t="s">
        <v>13798</v>
      </c>
      <c r="E2904" t="s">
        <v>3773</v>
      </c>
    </row>
    <row r="2905" spans="2:5" ht="60">
      <c r="B2905" t="s">
        <v>13799</v>
      </c>
      <c r="C2905" s="15" t="s">
        <v>2362</v>
      </c>
      <c r="D2905" t="s">
        <v>13800</v>
      </c>
      <c r="E2905" t="s">
        <v>3768</v>
      </c>
    </row>
    <row r="2906" spans="2:5">
      <c r="C2906" s="15"/>
      <c r="D2906" t="s">
        <v>13801</v>
      </c>
      <c r="E2906" t="s">
        <v>3773</v>
      </c>
    </row>
    <row r="2907" spans="2:5">
      <c r="B2907" t="s">
        <v>13802</v>
      </c>
      <c r="C2907" s="15" t="s">
        <v>13803</v>
      </c>
      <c r="D2907" t="s">
        <v>13804</v>
      </c>
      <c r="E2907" t="s">
        <v>3773</v>
      </c>
    </row>
    <row r="2908" spans="2:5">
      <c r="C2908" s="15"/>
      <c r="D2908" t="s">
        <v>13805</v>
      </c>
      <c r="E2908" t="s">
        <v>3773</v>
      </c>
    </row>
    <row r="2909" spans="2:5" ht="45">
      <c r="B2909" t="s">
        <v>13806</v>
      </c>
      <c r="C2909" s="15" t="s">
        <v>13807</v>
      </c>
      <c r="D2909" t="s">
        <v>13808</v>
      </c>
      <c r="E2909" t="s">
        <v>3773</v>
      </c>
    </row>
    <row r="2910" spans="2:5">
      <c r="C2910" s="15"/>
      <c r="D2910" t="s">
        <v>13809</v>
      </c>
      <c r="E2910" t="s">
        <v>3773</v>
      </c>
    </row>
    <row r="2911" spans="2:5" ht="45">
      <c r="B2911" t="s">
        <v>13810</v>
      </c>
      <c r="C2911" s="15" t="s">
        <v>3672</v>
      </c>
      <c r="D2911" t="s">
        <v>13810</v>
      </c>
      <c r="E2911" t="s">
        <v>3768</v>
      </c>
    </row>
    <row r="2912" spans="2:5" ht="75">
      <c r="B2912" t="s">
        <v>13811</v>
      </c>
      <c r="C2912" s="15" t="s">
        <v>3142</v>
      </c>
      <c r="D2912" t="s">
        <v>13812</v>
      </c>
      <c r="E2912" t="s">
        <v>3768</v>
      </c>
    </row>
    <row r="2913" spans="1:5">
      <c r="B2913" t="s">
        <v>13813</v>
      </c>
      <c r="C2913" s="15" t="s">
        <v>2365</v>
      </c>
      <c r="D2913" t="s">
        <v>13814</v>
      </c>
      <c r="E2913" t="s">
        <v>3768</v>
      </c>
    </row>
    <row r="2914" spans="1:5">
      <c r="C2914" s="15"/>
      <c r="D2914" t="s">
        <v>13815</v>
      </c>
      <c r="E2914" t="s">
        <v>3773</v>
      </c>
    </row>
    <row r="2915" spans="1:5">
      <c r="B2915" t="s">
        <v>13816</v>
      </c>
      <c r="C2915" s="15" t="s">
        <v>2368</v>
      </c>
      <c r="D2915" t="s">
        <v>13817</v>
      </c>
      <c r="E2915" t="s">
        <v>3768</v>
      </c>
    </row>
    <row r="2916" spans="1:5">
      <c r="C2916" s="15"/>
      <c r="D2916" t="s">
        <v>13818</v>
      </c>
      <c r="E2916" t="s">
        <v>3773</v>
      </c>
    </row>
    <row r="2917" spans="1:5" ht="45">
      <c r="B2917" t="s">
        <v>13819</v>
      </c>
      <c r="C2917" s="15" t="s">
        <v>2371</v>
      </c>
      <c r="D2917" t="s">
        <v>13820</v>
      </c>
      <c r="E2917" t="s">
        <v>3768</v>
      </c>
    </row>
    <row r="2918" spans="1:5" ht="30">
      <c r="B2918" t="s">
        <v>13821</v>
      </c>
      <c r="C2918" s="15" t="s">
        <v>2374</v>
      </c>
      <c r="D2918" t="s">
        <v>13822</v>
      </c>
      <c r="E2918" t="s">
        <v>3768</v>
      </c>
    </row>
    <row r="2919" spans="1:5">
      <c r="C2919" s="15"/>
      <c r="D2919" t="s">
        <v>13823</v>
      </c>
      <c r="E2919" t="s">
        <v>3773</v>
      </c>
    </row>
    <row r="2920" spans="1:5" ht="105">
      <c r="A2920" t="s">
        <v>13824</v>
      </c>
      <c r="B2920" t="s">
        <v>13825</v>
      </c>
      <c r="C2920" s="15" t="s">
        <v>3087</v>
      </c>
      <c r="D2920" t="s">
        <v>13826</v>
      </c>
      <c r="E2920" t="s">
        <v>3768</v>
      </c>
    </row>
    <row r="2921" spans="1:5">
      <c r="C2921" s="15"/>
      <c r="D2921" t="s">
        <v>13827</v>
      </c>
      <c r="E2921" t="s">
        <v>3768</v>
      </c>
    </row>
    <row r="2922" spans="1:5">
      <c r="C2922" s="15"/>
      <c r="D2922" t="s">
        <v>13828</v>
      </c>
      <c r="E2922" t="s">
        <v>3773</v>
      </c>
    </row>
    <row r="2923" spans="1:5">
      <c r="C2923" s="15"/>
      <c r="D2923" t="s">
        <v>13829</v>
      </c>
      <c r="E2923" t="s">
        <v>3773</v>
      </c>
    </row>
    <row r="2924" spans="1:5" ht="60">
      <c r="B2924" t="s">
        <v>13830</v>
      </c>
      <c r="C2924" s="15" t="s">
        <v>3091</v>
      </c>
      <c r="D2924" t="s">
        <v>13831</v>
      </c>
      <c r="E2924" t="s">
        <v>3768</v>
      </c>
    </row>
    <row r="2925" spans="1:5">
      <c r="C2925" s="15"/>
      <c r="D2925" t="s">
        <v>13832</v>
      </c>
      <c r="E2925" t="s">
        <v>3773</v>
      </c>
    </row>
    <row r="2926" spans="1:5" ht="120">
      <c r="B2926" t="s">
        <v>13833</v>
      </c>
      <c r="C2926" s="15" t="s">
        <v>3094</v>
      </c>
      <c r="D2926" t="s">
        <v>13834</v>
      </c>
      <c r="E2926" t="s">
        <v>3768</v>
      </c>
    </row>
    <row r="2927" spans="1:5">
      <c r="C2927" s="15"/>
      <c r="D2927" t="s">
        <v>13835</v>
      </c>
      <c r="E2927" t="s">
        <v>3773</v>
      </c>
    </row>
    <row r="2928" spans="1:5" ht="105">
      <c r="B2928" t="s">
        <v>13836</v>
      </c>
      <c r="C2928" s="15" t="s">
        <v>3097</v>
      </c>
      <c r="D2928" t="s">
        <v>13837</v>
      </c>
      <c r="E2928" t="s">
        <v>3768</v>
      </c>
    </row>
    <row r="2929" spans="1:5">
      <c r="C2929" s="15"/>
      <c r="D2929" t="s">
        <v>13838</v>
      </c>
      <c r="E2929" t="s">
        <v>3773</v>
      </c>
    </row>
    <row r="2930" spans="1:5" ht="75">
      <c r="B2930" t="s">
        <v>13839</v>
      </c>
      <c r="C2930" s="15" t="s">
        <v>3100</v>
      </c>
      <c r="D2930" t="s">
        <v>13840</v>
      </c>
      <c r="E2930" t="s">
        <v>3768</v>
      </c>
    </row>
    <row r="2931" spans="1:5">
      <c r="C2931" s="15"/>
      <c r="D2931" t="s">
        <v>13841</v>
      </c>
      <c r="E2931" t="s">
        <v>3768</v>
      </c>
    </row>
    <row r="2932" spans="1:5">
      <c r="C2932" s="15"/>
      <c r="D2932" t="s">
        <v>13842</v>
      </c>
      <c r="E2932" t="s">
        <v>3773</v>
      </c>
    </row>
    <row r="2933" spans="1:5" ht="60">
      <c r="A2933" t="s">
        <v>13843</v>
      </c>
      <c r="B2933" t="s">
        <v>13844</v>
      </c>
      <c r="C2933" s="15" t="s">
        <v>2382</v>
      </c>
      <c r="D2933" t="s">
        <v>13845</v>
      </c>
      <c r="E2933" t="s">
        <v>3768</v>
      </c>
    </row>
    <row r="2934" spans="1:5">
      <c r="C2934" s="15"/>
      <c r="D2934" t="s">
        <v>13846</v>
      </c>
      <c r="E2934" t="s">
        <v>3768</v>
      </c>
    </row>
    <row r="2935" spans="1:5">
      <c r="C2935" s="15"/>
      <c r="D2935" t="s">
        <v>13847</v>
      </c>
      <c r="E2935" t="s">
        <v>3768</v>
      </c>
    </row>
    <row r="2936" spans="1:5">
      <c r="C2936" s="15"/>
      <c r="D2936" t="s">
        <v>13848</v>
      </c>
      <c r="E2936" t="s">
        <v>3768</v>
      </c>
    </row>
    <row r="2937" spans="1:5">
      <c r="C2937" s="15"/>
      <c r="D2937" t="s">
        <v>13849</v>
      </c>
      <c r="E2937" t="s">
        <v>3768</v>
      </c>
    </row>
    <row r="2938" spans="1:5">
      <c r="C2938" s="15"/>
      <c r="D2938" t="s">
        <v>13850</v>
      </c>
      <c r="E2938" t="s">
        <v>3768</v>
      </c>
    </row>
    <row r="2939" spans="1:5">
      <c r="C2939" s="15"/>
      <c r="D2939" t="s">
        <v>13851</v>
      </c>
      <c r="E2939" t="s">
        <v>3773</v>
      </c>
    </row>
    <row r="2940" spans="1:5" ht="75">
      <c r="B2940" t="s">
        <v>13852</v>
      </c>
      <c r="C2940" s="15" t="s">
        <v>2389</v>
      </c>
      <c r="D2940" t="s">
        <v>13853</v>
      </c>
      <c r="E2940" t="s">
        <v>3768</v>
      </c>
    </row>
    <row r="2941" spans="1:5">
      <c r="C2941" s="15"/>
      <c r="D2941" t="s">
        <v>13854</v>
      </c>
      <c r="E2941" t="s">
        <v>3768</v>
      </c>
    </row>
    <row r="2942" spans="1:5">
      <c r="C2942" s="15"/>
      <c r="D2942" t="s">
        <v>13855</v>
      </c>
      <c r="E2942" t="s">
        <v>3768</v>
      </c>
    </row>
    <row r="2943" spans="1:5">
      <c r="C2943" s="15"/>
      <c r="D2943" t="s">
        <v>13856</v>
      </c>
      <c r="E2943" t="s">
        <v>3768</v>
      </c>
    </row>
    <row r="2944" spans="1:5">
      <c r="C2944" s="15"/>
      <c r="D2944" t="s">
        <v>13857</v>
      </c>
      <c r="E2944" t="s">
        <v>3768</v>
      </c>
    </row>
    <row r="2945" spans="2:5">
      <c r="C2945" s="15"/>
      <c r="D2945" t="s">
        <v>13858</v>
      </c>
      <c r="E2945" t="s">
        <v>3768</v>
      </c>
    </row>
    <row r="2946" spans="2:5">
      <c r="C2946" s="15"/>
      <c r="D2946" t="s">
        <v>13859</v>
      </c>
      <c r="E2946" t="s">
        <v>3768</v>
      </c>
    </row>
    <row r="2947" spans="2:5">
      <c r="C2947" s="15"/>
      <c r="D2947" t="s">
        <v>13860</v>
      </c>
      <c r="E2947" t="s">
        <v>3773</v>
      </c>
    </row>
    <row r="2948" spans="2:5" ht="30">
      <c r="B2948" t="s">
        <v>13861</v>
      </c>
      <c r="C2948" s="15" t="s">
        <v>2392</v>
      </c>
      <c r="D2948" t="s">
        <v>13862</v>
      </c>
      <c r="E2948" t="s">
        <v>3768</v>
      </c>
    </row>
    <row r="2949" spans="2:5">
      <c r="C2949" s="15"/>
      <c r="D2949" t="s">
        <v>13863</v>
      </c>
      <c r="E2949" t="s">
        <v>3768</v>
      </c>
    </row>
    <row r="2950" spans="2:5">
      <c r="C2950" s="15"/>
      <c r="D2950" t="s">
        <v>13864</v>
      </c>
      <c r="E2950" t="s">
        <v>3768</v>
      </c>
    </row>
    <row r="2951" spans="2:5">
      <c r="C2951" s="15"/>
      <c r="D2951" t="s">
        <v>13865</v>
      </c>
      <c r="E2951" t="s">
        <v>3768</v>
      </c>
    </row>
    <row r="2952" spans="2:5">
      <c r="C2952" s="15"/>
      <c r="D2952" t="s">
        <v>13866</v>
      </c>
      <c r="E2952" t="s">
        <v>3768</v>
      </c>
    </row>
    <row r="2953" spans="2:5">
      <c r="C2953" s="15"/>
      <c r="D2953" t="s">
        <v>13867</v>
      </c>
      <c r="E2953" t="s">
        <v>3768</v>
      </c>
    </row>
    <row r="2954" spans="2:5">
      <c r="B2954" t="s">
        <v>13868</v>
      </c>
      <c r="C2954" s="15" t="s">
        <v>2395</v>
      </c>
      <c r="D2954" t="s">
        <v>13869</v>
      </c>
      <c r="E2954" t="s">
        <v>3768</v>
      </c>
    </row>
    <row r="2955" spans="2:5">
      <c r="C2955" s="15"/>
      <c r="D2955" t="s">
        <v>13870</v>
      </c>
      <c r="E2955" t="s">
        <v>3768</v>
      </c>
    </row>
    <row r="2956" spans="2:5">
      <c r="C2956" s="15"/>
      <c r="D2956" t="s">
        <v>13871</v>
      </c>
      <c r="E2956" t="s">
        <v>3768</v>
      </c>
    </row>
    <row r="2957" spans="2:5">
      <c r="C2957" s="15"/>
      <c r="D2957" t="s">
        <v>13872</v>
      </c>
      <c r="E2957" t="s">
        <v>3768</v>
      </c>
    </row>
    <row r="2958" spans="2:5">
      <c r="C2958" s="15"/>
      <c r="D2958" t="s">
        <v>13873</v>
      </c>
      <c r="E2958" t="s">
        <v>3768</v>
      </c>
    </row>
    <row r="2959" spans="2:5">
      <c r="C2959" s="15"/>
      <c r="D2959" t="s">
        <v>13874</v>
      </c>
      <c r="E2959" t="s">
        <v>3768</v>
      </c>
    </row>
    <row r="2960" spans="2:5">
      <c r="C2960" s="15"/>
      <c r="D2960" t="s">
        <v>13875</v>
      </c>
      <c r="E2960" t="s">
        <v>3768</v>
      </c>
    </row>
    <row r="2961" spans="2:5">
      <c r="C2961" s="15"/>
      <c r="D2961" t="s">
        <v>13876</v>
      </c>
      <c r="E2961" t="s">
        <v>3773</v>
      </c>
    </row>
    <row r="2962" spans="2:5" ht="120">
      <c r="B2962" t="s">
        <v>13877</v>
      </c>
      <c r="C2962" s="15" t="s">
        <v>2398</v>
      </c>
      <c r="D2962" t="s">
        <v>13878</v>
      </c>
      <c r="E2962" t="s">
        <v>3773</v>
      </c>
    </row>
    <row r="2963" spans="2:5">
      <c r="C2963" s="15"/>
      <c r="D2963" t="s">
        <v>13879</v>
      </c>
      <c r="E2963" t="s">
        <v>3773</v>
      </c>
    </row>
    <row r="2964" spans="2:5">
      <c r="C2964" s="15"/>
      <c r="D2964" t="s">
        <v>13880</v>
      </c>
      <c r="E2964" t="s">
        <v>3768</v>
      </c>
    </row>
    <row r="2965" spans="2:5">
      <c r="C2965" s="15"/>
      <c r="D2965" t="s">
        <v>13881</v>
      </c>
      <c r="E2965" t="s">
        <v>3768</v>
      </c>
    </row>
    <row r="2966" spans="2:5">
      <c r="C2966" s="15"/>
      <c r="D2966" t="s">
        <v>13882</v>
      </c>
      <c r="E2966" t="s">
        <v>3768</v>
      </c>
    </row>
    <row r="2967" spans="2:5">
      <c r="C2967" s="15"/>
      <c r="D2967" t="s">
        <v>13883</v>
      </c>
      <c r="E2967" t="s">
        <v>3768</v>
      </c>
    </row>
    <row r="2968" spans="2:5">
      <c r="C2968" s="15"/>
      <c r="D2968" t="s">
        <v>13884</v>
      </c>
      <c r="E2968" t="s">
        <v>3768</v>
      </c>
    </row>
    <row r="2969" spans="2:5">
      <c r="C2969" s="15"/>
      <c r="D2969" t="s">
        <v>13885</v>
      </c>
      <c r="E2969" t="s">
        <v>3768</v>
      </c>
    </row>
    <row r="2970" spans="2:5">
      <c r="C2970" s="15"/>
      <c r="D2970" t="s">
        <v>13886</v>
      </c>
      <c r="E2970" t="s">
        <v>3768</v>
      </c>
    </row>
    <row r="2971" spans="2:5">
      <c r="C2971" s="15"/>
      <c r="D2971" t="s">
        <v>13887</v>
      </c>
      <c r="E2971" t="s">
        <v>3768</v>
      </c>
    </row>
    <row r="2972" spans="2:5">
      <c r="C2972" s="15"/>
      <c r="D2972" t="s">
        <v>13888</v>
      </c>
      <c r="E2972" t="s">
        <v>3768</v>
      </c>
    </row>
    <row r="2973" spans="2:5">
      <c r="C2973" s="15"/>
      <c r="D2973" t="s">
        <v>13889</v>
      </c>
      <c r="E2973" t="s">
        <v>3768</v>
      </c>
    </row>
    <row r="2974" spans="2:5">
      <c r="C2974" s="15"/>
      <c r="D2974" t="s">
        <v>13890</v>
      </c>
      <c r="E2974" t="s">
        <v>3768</v>
      </c>
    </row>
    <row r="2975" spans="2:5">
      <c r="C2975" s="15"/>
      <c r="D2975" t="s">
        <v>13891</v>
      </c>
      <c r="E2975" t="s">
        <v>3768</v>
      </c>
    </row>
    <row r="2976" spans="2:5">
      <c r="C2976" s="15"/>
      <c r="D2976" t="s">
        <v>13892</v>
      </c>
      <c r="E2976" t="s">
        <v>3768</v>
      </c>
    </row>
    <row r="2977" spans="3:5">
      <c r="C2977" s="15"/>
      <c r="D2977" t="s">
        <v>13893</v>
      </c>
      <c r="E2977" t="s">
        <v>3768</v>
      </c>
    </row>
    <row r="2978" spans="3:5">
      <c r="C2978" s="15"/>
      <c r="D2978" t="s">
        <v>13894</v>
      </c>
      <c r="E2978" t="s">
        <v>3768</v>
      </c>
    </row>
    <row r="2979" spans="3:5">
      <c r="C2979" s="15"/>
      <c r="D2979" t="s">
        <v>13895</v>
      </c>
      <c r="E2979" t="s">
        <v>3768</v>
      </c>
    </row>
    <row r="2980" spans="3:5">
      <c r="C2980" s="15"/>
      <c r="D2980" t="s">
        <v>13896</v>
      </c>
      <c r="E2980" t="s">
        <v>3768</v>
      </c>
    </row>
    <row r="2981" spans="3:5">
      <c r="C2981" s="15"/>
      <c r="D2981" t="s">
        <v>13897</v>
      </c>
      <c r="E2981" t="s">
        <v>3768</v>
      </c>
    </row>
    <row r="2982" spans="3:5">
      <c r="C2982" s="15"/>
      <c r="D2982" t="s">
        <v>13898</v>
      </c>
      <c r="E2982" t="s">
        <v>3768</v>
      </c>
    </row>
    <row r="2983" spans="3:5">
      <c r="C2983" s="15"/>
      <c r="D2983" t="s">
        <v>13899</v>
      </c>
      <c r="E2983" t="s">
        <v>3768</v>
      </c>
    </row>
    <row r="2984" spans="3:5">
      <c r="C2984" s="15"/>
      <c r="D2984" t="s">
        <v>13900</v>
      </c>
      <c r="E2984" t="s">
        <v>3768</v>
      </c>
    </row>
    <row r="2985" spans="3:5">
      <c r="C2985" s="15"/>
      <c r="D2985" t="s">
        <v>13901</v>
      </c>
      <c r="E2985" t="s">
        <v>3773</v>
      </c>
    </row>
    <row r="2986" spans="3:5">
      <c r="C2986" s="15"/>
      <c r="D2986" t="s">
        <v>13902</v>
      </c>
      <c r="E2986" t="s">
        <v>3773</v>
      </c>
    </row>
    <row r="2987" spans="3:5">
      <c r="C2987" s="15"/>
      <c r="D2987" t="s">
        <v>13903</v>
      </c>
      <c r="E2987" t="s">
        <v>3773</v>
      </c>
    </row>
    <row r="2988" spans="3:5">
      <c r="C2988" s="15"/>
      <c r="D2988" t="s">
        <v>13904</v>
      </c>
      <c r="E2988" t="s">
        <v>3773</v>
      </c>
    </row>
    <row r="2989" spans="3:5">
      <c r="C2989" s="15"/>
      <c r="D2989" t="s">
        <v>13905</v>
      </c>
      <c r="E2989" t="s">
        <v>3773</v>
      </c>
    </row>
    <row r="2990" spans="3:5">
      <c r="C2990" s="15"/>
      <c r="D2990" t="s">
        <v>13906</v>
      </c>
      <c r="E2990" t="s">
        <v>3773</v>
      </c>
    </row>
    <row r="2991" spans="3:5">
      <c r="C2991" s="15"/>
      <c r="D2991" t="s">
        <v>13907</v>
      </c>
      <c r="E2991" t="s">
        <v>3773</v>
      </c>
    </row>
    <row r="2992" spans="3:5">
      <c r="C2992" s="15"/>
      <c r="D2992" t="s">
        <v>13908</v>
      </c>
      <c r="E2992" t="s">
        <v>3773</v>
      </c>
    </row>
    <row r="2993" spans="2:5">
      <c r="C2993" s="15"/>
      <c r="D2993" t="s">
        <v>13909</v>
      </c>
      <c r="E2993" t="s">
        <v>3773</v>
      </c>
    </row>
    <row r="2994" spans="2:5">
      <c r="C2994" s="15"/>
      <c r="D2994" t="s">
        <v>13910</v>
      </c>
      <c r="E2994" t="s">
        <v>3773</v>
      </c>
    </row>
    <row r="2995" spans="2:5">
      <c r="C2995" s="15"/>
      <c r="D2995" t="s">
        <v>13911</v>
      </c>
      <c r="E2995" t="s">
        <v>3773</v>
      </c>
    </row>
    <row r="2996" spans="2:5">
      <c r="C2996" s="15"/>
      <c r="D2996" t="s">
        <v>13912</v>
      </c>
      <c r="E2996" t="s">
        <v>3773</v>
      </c>
    </row>
    <row r="2997" spans="2:5">
      <c r="C2997" s="15"/>
      <c r="D2997" t="s">
        <v>13913</v>
      </c>
      <c r="E2997" t="s">
        <v>3773</v>
      </c>
    </row>
    <row r="2998" spans="2:5">
      <c r="C2998" s="15"/>
      <c r="D2998" t="s">
        <v>13914</v>
      </c>
      <c r="E2998" t="s">
        <v>3773</v>
      </c>
    </row>
    <row r="2999" spans="2:5">
      <c r="C2999" s="15"/>
      <c r="D2999" t="s">
        <v>13915</v>
      </c>
      <c r="E2999" t="s">
        <v>3773</v>
      </c>
    </row>
    <row r="3000" spans="2:5" ht="30">
      <c r="B3000" t="s">
        <v>13916</v>
      </c>
      <c r="C3000" s="15" t="s">
        <v>2401</v>
      </c>
      <c r="D3000" t="s">
        <v>13917</v>
      </c>
      <c r="E3000" t="s">
        <v>3768</v>
      </c>
    </row>
    <row r="3001" spans="2:5">
      <c r="C3001" s="15"/>
      <c r="D3001" t="s">
        <v>13918</v>
      </c>
      <c r="E3001" t="s">
        <v>3773</v>
      </c>
    </row>
    <row r="3002" spans="2:5" ht="180">
      <c r="B3002" t="s">
        <v>13919</v>
      </c>
      <c r="C3002" s="15" t="s">
        <v>2407</v>
      </c>
      <c r="D3002" t="s">
        <v>13920</v>
      </c>
      <c r="E3002" t="s">
        <v>3768</v>
      </c>
    </row>
    <row r="3003" spans="2:5">
      <c r="C3003" s="15"/>
      <c r="D3003" t="s">
        <v>13921</v>
      </c>
      <c r="E3003" t="s">
        <v>3768</v>
      </c>
    </row>
    <row r="3004" spans="2:5">
      <c r="C3004" s="15"/>
      <c r="D3004" t="s">
        <v>13922</v>
      </c>
      <c r="E3004" t="s">
        <v>3768</v>
      </c>
    </row>
    <row r="3005" spans="2:5">
      <c r="C3005" s="15"/>
      <c r="D3005" t="s">
        <v>13923</v>
      </c>
      <c r="E3005" t="s">
        <v>3768</v>
      </c>
    </row>
    <row r="3006" spans="2:5">
      <c r="C3006" s="15"/>
      <c r="D3006" t="s">
        <v>13924</v>
      </c>
      <c r="E3006" t="s">
        <v>3768</v>
      </c>
    </row>
    <row r="3007" spans="2:5">
      <c r="C3007" s="15"/>
      <c r="D3007" t="s">
        <v>13925</v>
      </c>
      <c r="E3007" t="s">
        <v>3768</v>
      </c>
    </row>
    <row r="3008" spans="2:5">
      <c r="C3008" s="15"/>
      <c r="D3008" t="s">
        <v>13926</v>
      </c>
      <c r="E3008" t="s">
        <v>3768</v>
      </c>
    </row>
    <row r="3009" spans="1:5">
      <c r="C3009" s="15"/>
      <c r="D3009" t="s">
        <v>13927</v>
      </c>
      <c r="E3009" t="s">
        <v>3768</v>
      </c>
    </row>
    <row r="3010" spans="1:5">
      <c r="C3010" s="15"/>
      <c r="D3010" t="s">
        <v>13928</v>
      </c>
      <c r="E3010" t="s">
        <v>3768</v>
      </c>
    </row>
    <row r="3011" spans="1:5" ht="30">
      <c r="B3011" t="s">
        <v>13929</v>
      </c>
      <c r="C3011" s="15" t="s">
        <v>2410</v>
      </c>
      <c r="D3011" t="s">
        <v>13930</v>
      </c>
      <c r="E3011" t="s">
        <v>3768</v>
      </c>
    </row>
    <row r="3012" spans="1:5">
      <c r="C3012" s="15"/>
      <c r="D3012" t="s">
        <v>13931</v>
      </c>
      <c r="E3012" t="s">
        <v>3768</v>
      </c>
    </row>
    <row r="3013" spans="1:5">
      <c r="C3013" s="15"/>
      <c r="D3013" t="s">
        <v>13932</v>
      </c>
      <c r="E3013" t="s">
        <v>3768</v>
      </c>
    </row>
    <row r="3014" spans="1:5">
      <c r="C3014" s="15"/>
      <c r="D3014" t="s">
        <v>13933</v>
      </c>
      <c r="E3014" t="s">
        <v>3768</v>
      </c>
    </row>
    <row r="3015" spans="1:5">
      <c r="C3015" s="15"/>
      <c r="D3015" t="s">
        <v>13934</v>
      </c>
      <c r="E3015" t="s">
        <v>3768</v>
      </c>
    </row>
    <row r="3016" spans="1:5">
      <c r="C3016" s="15"/>
      <c r="D3016" t="s">
        <v>13935</v>
      </c>
      <c r="E3016" t="s">
        <v>3768</v>
      </c>
    </row>
    <row r="3017" spans="1:5">
      <c r="C3017" s="15"/>
      <c r="D3017" t="s">
        <v>13936</v>
      </c>
      <c r="E3017" t="s">
        <v>3768</v>
      </c>
    </row>
    <row r="3018" spans="1:5" ht="30">
      <c r="B3018" t="s">
        <v>15188</v>
      </c>
      <c r="C3018" s="15" t="s">
        <v>13938</v>
      </c>
      <c r="D3018" t="s">
        <v>13937</v>
      </c>
      <c r="E3018" t="s">
        <v>3768</v>
      </c>
    </row>
    <row r="3019" spans="1:5" ht="90">
      <c r="B3019" t="s">
        <v>13939</v>
      </c>
      <c r="C3019" s="15" t="s">
        <v>3114</v>
      </c>
      <c r="D3019" t="s">
        <v>13940</v>
      </c>
      <c r="E3019" t="s">
        <v>3768</v>
      </c>
    </row>
    <row r="3020" spans="1:5">
      <c r="A3020" t="s">
        <v>13941</v>
      </c>
      <c r="B3020" t="s">
        <v>13942</v>
      </c>
      <c r="C3020" s="15" t="s">
        <v>2416</v>
      </c>
      <c r="D3020" t="s">
        <v>13943</v>
      </c>
      <c r="E3020" t="s">
        <v>3768</v>
      </c>
    </row>
    <row r="3021" spans="1:5">
      <c r="C3021" s="15"/>
      <c r="D3021" t="s">
        <v>13944</v>
      </c>
      <c r="E3021" t="s">
        <v>3768</v>
      </c>
    </row>
    <row r="3022" spans="1:5">
      <c r="C3022" s="15"/>
      <c r="D3022" t="s">
        <v>13945</v>
      </c>
      <c r="E3022" t="s">
        <v>3768</v>
      </c>
    </row>
    <row r="3023" spans="1:5">
      <c r="C3023" s="15"/>
      <c r="D3023" t="s">
        <v>13946</v>
      </c>
      <c r="E3023" t="s">
        <v>3768</v>
      </c>
    </row>
    <row r="3024" spans="1:5">
      <c r="C3024" s="15"/>
      <c r="D3024" t="s">
        <v>13947</v>
      </c>
      <c r="E3024" t="s">
        <v>3768</v>
      </c>
    </row>
    <row r="3025" spans="1:5">
      <c r="C3025" s="15"/>
      <c r="D3025" t="s">
        <v>13948</v>
      </c>
      <c r="E3025" t="s">
        <v>3768</v>
      </c>
    </row>
    <row r="3026" spans="1:5">
      <c r="C3026" s="15"/>
      <c r="D3026" t="s">
        <v>13949</v>
      </c>
      <c r="E3026" t="s">
        <v>3768</v>
      </c>
    </row>
    <row r="3027" spans="1:5">
      <c r="C3027" s="15"/>
      <c r="D3027" t="s">
        <v>13950</v>
      </c>
      <c r="E3027" t="s">
        <v>3773</v>
      </c>
    </row>
    <row r="3028" spans="1:5">
      <c r="C3028" s="15"/>
      <c r="D3028" t="s">
        <v>13951</v>
      </c>
      <c r="E3028" t="s">
        <v>3773</v>
      </c>
    </row>
    <row r="3029" spans="1:5">
      <c r="C3029" s="15"/>
      <c r="D3029" t="s">
        <v>13952</v>
      </c>
      <c r="E3029" t="s">
        <v>3768</v>
      </c>
    </row>
    <row r="3030" spans="1:5">
      <c r="B3030" t="s">
        <v>13953</v>
      </c>
      <c r="C3030" s="15" t="s">
        <v>2421</v>
      </c>
      <c r="D3030" t="s">
        <v>13954</v>
      </c>
      <c r="E3030" t="s">
        <v>3768</v>
      </c>
    </row>
    <row r="3031" spans="1:5">
      <c r="C3031" s="15"/>
      <c r="D3031" t="s">
        <v>13955</v>
      </c>
      <c r="E3031" t="s">
        <v>3768</v>
      </c>
    </row>
    <row r="3032" spans="1:5">
      <c r="C3032" s="15"/>
      <c r="D3032" t="s">
        <v>13956</v>
      </c>
      <c r="E3032" t="s">
        <v>3768</v>
      </c>
    </row>
    <row r="3033" spans="1:5">
      <c r="C3033" s="15"/>
      <c r="D3033" t="s">
        <v>13957</v>
      </c>
      <c r="E3033" t="s">
        <v>3768</v>
      </c>
    </row>
    <row r="3034" spans="1:5">
      <c r="C3034" s="15"/>
      <c r="D3034" t="s">
        <v>13958</v>
      </c>
      <c r="E3034" t="s">
        <v>3768</v>
      </c>
    </row>
    <row r="3035" spans="1:5">
      <c r="C3035" s="15"/>
      <c r="D3035" t="s">
        <v>13959</v>
      </c>
      <c r="E3035" t="s">
        <v>3768</v>
      </c>
    </row>
    <row r="3036" spans="1:5" ht="30">
      <c r="A3036" t="s">
        <v>13960</v>
      </c>
      <c r="B3036" t="s">
        <v>13961</v>
      </c>
      <c r="C3036" s="15" t="s">
        <v>3393</v>
      </c>
      <c r="D3036" t="s">
        <v>13962</v>
      </c>
      <c r="E3036" t="s">
        <v>3768</v>
      </c>
    </row>
    <row r="3037" spans="1:5">
      <c r="C3037" s="15"/>
      <c r="D3037" t="s">
        <v>13963</v>
      </c>
      <c r="E3037" t="s">
        <v>3773</v>
      </c>
    </row>
    <row r="3038" spans="1:5" ht="360">
      <c r="A3038" t="s">
        <v>13964</v>
      </c>
      <c r="B3038" t="s">
        <v>13965</v>
      </c>
      <c r="C3038" s="15" t="s">
        <v>2424</v>
      </c>
      <c r="D3038" t="s">
        <v>13966</v>
      </c>
      <c r="E3038" t="s">
        <v>3768</v>
      </c>
    </row>
    <row r="3039" spans="1:5">
      <c r="C3039" s="15"/>
      <c r="D3039" t="s">
        <v>13967</v>
      </c>
      <c r="E3039" t="s">
        <v>3768</v>
      </c>
    </row>
    <row r="3040" spans="1:5">
      <c r="C3040" s="15"/>
      <c r="D3040" t="s">
        <v>13968</v>
      </c>
      <c r="E3040" t="s">
        <v>3768</v>
      </c>
    </row>
    <row r="3041" spans="3:5">
      <c r="C3041" s="15"/>
      <c r="D3041" t="s">
        <v>13969</v>
      </c>
      <c r="E3041" t="s">
        <v>3768</v>
      </c>
    </row>
    <row r="3042" spans="3:5">
      <c r="C3042" s="15"/>
      <c r="D3042" t="s">
        <v>13970</v>
      </c>
      <c r="E3042" t="s">
        <v>3768</v>
      </c>
    </row>
    <row r="3043" spans="3:5">
      <c r="C3043" s="15"/>
      <c r="D3043" t="s">
        <v>13971</v>
      </c>
      <c r="E3043" t="s">
        <v>3768</v>
      </c>
    </row>
    <row r="3044" spans="3:5">
      <c r="C3044" s="15"/>
      <c r="D3044" t="s">
        <v>13972</v>
      </c>
      <c r="E3044" t="s">
        <v>3768</v>
      </c>
    </row>
    <row r="3045" spans="3:5">
      <c r="C3045" s="15"/>
      <c r="D3045" t="s">
        <v>13973</v>
      </c>
      <c r="E3045" t="s">
        <v>3768</v>
      </c>
    </row>
    <row r="3046" spans="3:5">
      <c r="C3046" s="15"/>
      <c r="D3046" t="s">
        <v>13974</v>
      </c>
      <c r="E3046" t="s">
        <v>3768</v>
      </c>
    </row>
    <row r="3047" spans="3:5">
      <c r="C3047" s="15"/>
      <c r="D3047" t="s">
        <v>13975</v>
      </c>
      <c r="E3047" t="s">
        <v>3768</v>
      </c>
    </row>
    <row r="3048" spans="3:5">
      <c r="C3048" s="15"/>
      <c r="D3048" t="s">
        <v>13976</v>
      </c>
      <c r="E3048" t="s">
        <v>3768</v>
      </c>
    </row>
    <row r="3049" spans="3:5">
      <c r="C3049" s="15"/>
      <c r="D3049" t="s">
        <v>13977</v>
      </c>
      <c r="E3049" t="s">
        <v>3768</v>
      </c>
    </row>
    <row r="3050" spans="3:5">
      <c r="C3050" s="15"/>
      <c r="D3050" t="s">
        <v>13978</v>
      </c>
      <c r="E3050" t="s">
        <v>3768</v>
      </c>
    </row>
    <row r="3051" spans="3:5">
      <c r="C3051" s="15"/>
      <c r="D3051" t="s">
        <v>13979</v>
      </c>
      <c r="E3051" t="s">
        <v>3768</v>
      </c>
    </row>
    <row r="3052" spans="3:5">
      <c r="C3052" s="15"/>
      <c r="D3052" t="s">
        <v>13980</v>
      </c>
      <c r="E3052" t="s">
        <v>3768</v>
      </c>
    </row>
    <row r="3053" spans="3:5">
      <c r="C3053" s="15"/>
      <c r="D3053" t="s">
        <v>13981</v>
      </c>
      <c r="E3053" t="s">
        <v>3768</v>
      </c>
    </row>
    <row r="3054" spans="3:5">
      <c r="C3054" s="15"/>
      <c r="D3054" t="s">
        <v>13982</v>
      </c>
      <c r="E3054" t="s">
        <v>3768</v>
      </c>
    </row>
    <row r="3055" spans="3:5">
      <c r="C3055" s="15"/>
      <c r="D3055" t="s">
        <v>13983</v>
      </c>
      <c r="E3055" t="s">
        <v>3768</v>
      </c>
    </row>
    <row r="3056" spans="3:5">
      <c r="C3056" s="15"/>
      <c r="D3056" t="s">
        <v>13984</v>
      </c>
      <c r="E3056" t="s">
        <v>3768</v>
      </c>
    </row>
    <row r="3057" spans="3:5">
      <c r="C3057" s="15"/>
      <c r="D3057" t="s">
        <v>13985</v>
      </c>
      <c r="E3057" t="s">
        <v>3768</v>
      </c>
    </row>
    <row r="3058" spans="3:5">
      <c r="C3058" s="15"/>
      <c r="D3058" t="s">
        <v>13986</v>
      </c>
      <c r="E3058" t="s">
        <v>3768</v>
      </c>
    </row>
    <row r="3059" spans="3:5">
      <c r="C3059" s="15"/>
      <c r="D3059" t="s">
        <v>13987</v>
      </c>
      <c r="E3059" t="s">
        <v>3768</v>
      </c>
    </row>
    <row r="3060" spans="3:5">
      <c r="C3060" s="15"/>
      <c r="D3060" t="s">
        <v>13988</v>
      </c>
      <c r="E3060" t="s">
        <v>3768</v>
      </c>
    </row>
    <row r="3061" spans="3:5">
      <c r="C3061" s="15"/>
      <c r="D3061" t="s">
        <v>13989</v>
      </c>
      <c r="E3061" t="s">
        <v>3768</v>
      </c>
    </row>
    <row r="3062" spans="3:5">
      <c r="C3062" s="15"/>
      <c r="D3062" t="s">
        <v>13990</v>
      </c>
      <c r="E3062" t="s">
        <v>3768</v>
      </c>
    </row>
    <row r="3063" spans="3:5">
      <c r="C3063" s="15"/>
      <c r="D3063" t="s">
        <v>13991</v>
      </c>
      <c r="E3063" t="s">
        <v>3768</v>
      </c>
    </row>
    <row r="3064" spans="3:5">
      <c r="C3064" s="15"/>
      <c r="D3064" t="s">
        <v>13992</v>
      </c>
      <c r="E3064" t="s">
        <v>3773</v>
      </c>
    </row>
    <row r="3065" spans="3:5">
      <c r="C3065" s="15"/>
      <c r="D3065" t="s">
        <v>13993</v>
      </c>
      <c r="E3065" t="s">
        <v>3773</v>
      </c>
    </row>
    <row r="3066" spans="3:5">
      <c r="C3066" s="15"/>
      <c r="D3066" t="s">
        <v>13994</v>
      </c>
      <c r="E3066" t="s">
        <v>3773</v>
      </c>
    </row>
    <row r="3067" spans="3:5">
      <c r="C3067" s="15"/>
      <c r="D3067" t="s">
        <v>13995</v>
      </c>
      <c r="E3067" t="s">
        <v>3773</v>
      </c>
    </row>
    <row r="3068" spans="3:5">
      <c r="C3068" s="15"/>
      <c r="D3068" t="s">
        <v>13996</v>
      </c>
      <c r="E3068" t="s">
        <v>3773</v>
      </c>
    </row>
    <row r="3069" spans="3:5">
      <c r="C3069" s="15"/>
      <c r="D3069" t="s">
        <v>13997</v>
      </c>
      <c r="E3069" t="s">
        <v>3773</v>
      </c>
    </row>
    <row r="3070" spans="3:5">
      <c r="C3070" s="15"/>
      <c r="D3070" t="s">
        <v>13998</v>
      </c>
      <c r="E3070" t="s">
        <v>3773</v>
      </c>
    </row>
    <row r="3071" spans="3:5">
      <c r="C3071" s="15"/>
      <c r="D3071" t="s">
        <v>13999</v>
      </c>
      <c r="E3071" t="s">
        <v>3773</v>
      </c>
    </row>
    <row r="3072" spans="3:5">
      <c r="C3072" s="15"/>
      <c r="D3072" t="s">
        <v>14000</v>
      </c>
      <c r="E3072" t="s">
        <v>3773</v>
      </c>
    </row>
    <row r="3073" spans="1:5">
      <c r="C3073" s="15"/>
      <c r="D3073" t="s">
        <v>14001</v>
      </c>
      <c r="E3073" t="s">
        <v>3773</v>
      </c>
    </row>
    <row r="3074" spans="1:5">
      <c r="C3074" s="15"/>
      <c r="D3074" t="s">
        <v>14002</v>
      </c>
      <c r="E3074" t="s">
        <v>3773</v>
      </c>
    </row>
    <row r="3075" spans="1:5">
      <c r="C3075" s="15"/>
      <c r="D3075" t="s">
        <v>14003</v>
      </c>
      <c r="E3075" t="s">
        <v>3773</v>
      </c>
    </row>
    <row r="3076" spans="1:5">
      <c r="C3076" s="15"/>
      <c r="D3076" t="s">
        <v>14004</v>
      </c>
      <c r="E3076" t="s">
        <v>3773</v>
      </c>
    </row>
    <row r="3077" spans="1:5" ht="30">
      <c r="A3077" t="s">
        <v>14005</v>
      </c>
      <c r="B3077" t="s">
        <v>14006</v>
      </c>
      <c r="C3077" s="15" t="s">
        <v>3188</v>
      </c>
      <c r="D3077" t="s">
        <v>14007</v>
      </c>
      <c r="E3077" t="s">
        <v>3768</v>
      </c>
    </row>
    <row r="3078" spans="1:5">
      <c r="C3078" s="15"/>
      <c r="D3078" t="s">
        <v>14008</v>
      </c>
      <c r="E3078" t="s">
        <v>3768</v>
      </c>
    </row>
    <row r="3079" spans="1:5">
      <c r="C3079" s="15"/>
      <c r="D3079" t="s">
        <v>14009</v>
      </c>
      <c r="E3079" t="s">
        <v>3773</v>
      </c>
    </row>
    <row r="3080" spans="1:5">
      <c r="C3080" s="15"/>
      <c r="D3080" t="s">
        <v>14010</v>
      </c>
      <c r="E3080" t="s">
        <v>3773</v>
      </c>
    </row>
    <row r="3081" spans="1:5">
      <c r="B3081" t="s">
        <v>14011</v>
      </c>
      <c r="C3081" s="15" t="s">
        <v>10218</v>
      </c>
      <c r="D3081" t="s">
        <v>14012</v>
      </c>
      <c r="E3081" t="s">
        <v>3773</v>
      </c>
    </row>
    <row r="3082" spans="1:5">
      <c r="C3082" s="15"/>
      <c r="D3082" t="s">
        <v>14013</v>
      </c>
      <c r="E3082" t="s">
        <v>3773</v>
      </c>
    </row>
    <row r="3083" spans="1:5" ht="45">
      <c r="A3083" t="s">
        <v>14014</v>
      </c>
      <c r="B3083" t="s">
        <v>14015</v>
      </c>
      <c r="C3083" s="15" t="s">
        <v>2429</v>
      </c>
      <c r="D3083" t="s">
        <v>14016</v>
      </c>
      <c r="E3083" t="s">
        <v>3768</v>
      </c>
    </row>
    <row r="3084" spans="1:5">
      <c r="C3084" s="15"/>
      <c r="D3084" t="s">
        <v>14017</v>
      </c>
      <c r="E3084" t="s">
        <v>3773</v>
      </c>
    </row>
    <row r="3085" spans="1:5">
      <c r="C3085" s="15"/>
      <c r="D3085" t="s">
        <v>14018</v>
      </c>
      <c r="E3085" t="s">
        <v>3773</v>
      </c>
    </row>
    <row r="3086" spans="1:5">
      <c r="C3086" s="15"/>
      <c r="D3086" t="s">
        <v>14019</v>
      </c>
      <c r="E3086" t="s">
        <v>3768</v>
      </c>
    </row>
    <row r="3087" spans="1:5" ht="45">
      <c r="B3087" t="s">
        <v>14020</v>
      </c>
      <c r="C3087" s="15" t="s">
        <v>2434</v>
      </c>
      <c r="D3087" t="s">
        <v>14020</v>
      </c>
      <c r="E3087" t="s">
        <v>3768</v>
      </c>
    </row>
    <row r="3088" spans="1:5">
      <c r="C3088" s="15"/>
      <c r="D3088" t="s">
        <v>14021</v>
      </c>
      <c r="E3088" t="s">
        <v>3773</v>
      </c>
    </row>
    <row r="3089" spans="2:5">
      <c r="C3089" s="15"/>
      <c r="D3089" t="s">
        <v>14022</v>
      </c>
      <c r="E3089" t="s">
        <v>3773</v>
      </c>
    </row>
    <row r="3090" spans="2:5">
      <c r="C3090" s="15"/>
      <c r="D3090" t="s">
        <v>14023</v>
      </c>
      <c r="E3090" t="s">
        <v>3768</v>
      </c>
    </row>
    <row r="3091" spans="2:5" ht="30">
      <c r="B3091" t="s">
        <v>14024</v>
      </c>
      <c r="C3091" s="15" t="s">
        <v>2437</v>
      </c>
      <c r="D3091" t="s">
        <v>14024</v>
      </c>
      <c r="E3091" t="s">
        <v>3768</v>
      </c>
    </row>
    <row r="3092" spans="2:5">
      <c r="C3092" s="15"/>
      <c r="D3092" t="s">
        <v>14025</v>
      </c>
      <c r="E3092" t="s">
        <v>3773</v>
      </c>
    </row>
    <row r="3093" spans="2:5" ht="90">
      <c r="B3093" t="s">
        <v>14026</v>
      </c>
      <c r="C3093" s="15" t="s">
        <v>2440</v>
      </c>
      <c r="D3093" t="s">
        <v>14027</v>
      </c>
      <c r="E3093" t="s">
        <v>3768</v>
      </c>
    </row>
    <row r="3094" spans="2:5">
      <c r="C3094" s="15"/>
      <c r="D3094" t="s">
        <v>14028</v>
      </c>
      <c r="E3094" t="s">
        <v>3773</v>
      </c>
    </row>
    <row r="3095" spans="2:5">
      <c r="C3095" s="15"/>
      <c r="D3095" t="s">
        <v>14029</v>
      </c>
      <c r="E3095" t="s">
        <v>3773</v>
      </c>
    </row>
    <row r="3096" spans="2:5">
      <c r="C3096" s="15"/>
      <c r="D3096" t="s">
        <v>14030</v>
      </c>
      <c r="E3096" t="s">
        <v>3773</v>
      </c>
    </row>
    <row r="3097" spans="2:5">
      <c r="C3097" s="15"/>
      <c r="D3097" t="s">
        <v>14031</v>
      </c>
      <c r="E3097" t="s">
        <v>3773</v>
      </c>
    </row>
    <row r="3098" spans="2:5">
      <c r="C3098" s="15"/>
      <c r="D3098" t="s">
        <v>14032</v>
      </c>
      <c r="E3098" t="s">
        <v>3773</v>
      </c>
    </row>
    <row r="3099" spans="2:5">
      <c r="C3099" s="15"/>
      <c r="D3099" t="s">
        <v>14033</v>
      </c>
      <c r="E3099" t="s">
        <v>3768</v>
      </c>
    </row>
    <row r="3100" spans="2:5">
      <c r="C3100" s="15"/>
      <c r="D3100" t="s">
        <v>14034</v>
      </c>
      <c r="E3100" t="s">
        <v>3768</v>
      </c>
    </row>
    <row r="3101" spans="2:5">
      <c r="C3101" s="15"/>
      <c r="D3101" t="s">
        <v>14035</v>
      </c>
      <c r="E3101" t="s">
        <v>3768</v>
      </c>
    </row>
    <row r="3102" spans="2:5">
      <c r="C3102" s="15"/>
      <c r="D3102" t="s">
        <v>14036</v>
      </c>
      <c r="E3102" t="s">
        <v>3768</v>
      </c>
    </row>
    <row r="3103" spans="2:5" ht="30">
      <c r="B3103" t="s">
        <v>14037</v>
      </c>
      <c r="C3103" s="15" t="s">
        <v>2443</v>
      </c>
      <c r="D3103" t="s">
        <v>14037</v>
      </c>
      <c r="E3103" t="s">
        <v>3768</v>
      </c>
    </row>
    <row r="3104" spans="2:5">
      <c r="C3104" s="15"/>
      <c r="D3104" t="s">
        <v>14038</v>
      </c>
      <c r="E3104" t="s">
        <v>3773</v>
      </c>
    </row>
    <row r="3105" spans="1:5">
      <c r="C3105" s="15"/>
      <c r="D3105" t="s">
        <v>14039</v>
      </c>
      <c r="E3105" t="s">
        <v>3773</v>
      </c>
    </row>
    <row r="3106" spans="1:5">
      <c r="C3106" s="15"/>
      <c r="D3106" t="s">
        <v>14040</v>
      </c>
      <c r="E3106" t="s">
        <v>3768</v>
      </c>
    </row>
    <row r="3107" spans="1:5" ht="135">
      <c r="B3107" t="s">
        <v>14041</v>
      </c>
      <c r="C3107" s="15" t="s">
        <v>3103</v>
      </c>
      <c r="D3107" t="s">
        <v>14041</v>
      </c>
      <c r="E3107" t="s">
        <v>3768</v>
      </c>
    </row>
    <row r="3108" spans="1:5" ht="90">
      <c r="A3108" t="s">
        <v>14042</v>
      </c>
      <c r="B3108" t="s">
        <v>14043</v>
      </c>
      <c r="C3108" s="15" t="s">
        <v>3145</v>
      </c>
      <c r="D3108" t="s">
        <v>14044</v>
      </c>
      <c r="E3108" t="s">
        <v>3768</v>
      </c>
    </row>
    <row r="3109" spans="1:5">
      <c r="C3109" s="15"/>
      <c r="D3109" t="s">
        <v>14045</v>
      </c>
      <c r="E3109" t="s">
        <v>3768</v>
      </c>
    </row>
    <row r="3110" spans="1:5">
      <c r="C3110" s="15"/>
      <c r="D3110" t="s">
        <v>14046</v>
      </c>
      <c r="E3110" t="s">
        <v>3773</v>
      </c>
    </row>
    <row r="3111" spans="1:5">
      <c r="C3111" s="15"/>
      <c r="D3111" t="s">
        <v>14047</v>
      </c>
      <c r="E3111" t="s">
        <v>3773</v>
      </c>
    </row>
    <row r="3112" spans="1:5">
      <c r="C3112" s="15"/>
      <c r="D3112" t="s">
        <v>14048</v>
      </c>
      <c r="E3112" t="s">
        <v>3773</v>
      </c>
    </row>
    <row r="3113" spans="1:5">
      <c r="C3113" s="15"/>
      <c r="D3113" t="s">
        <v>14049</v>
      </c>
      <c r="E3113" t="s">
        <v>3768</v>
      </c>
    </row>
    <row r="3114" spans="1:5">
      <c r="C3114" s="15"/>
      <c r="D3114" t="s">
        <v>14050</v>
      </c>
      <c r="E3114" t="s">
        <v>3768</v>
      </c>
    </row>
    <row r="3115" spans="1:5">
      <c r="C3115" s="15"/>
      <c r="D3115" t="s">
        <v>14051</v>
      </c>
      <c r="E3115" t="s">
        <v>3768</v>
      </c>
    </row>
    <row r="3116" spans="1:5">
      <c r="C3116" s="15"/>
      <c r="D3116" t="s">
        <v>14052</v>
      </c>
      <c r="E3116" t="s">
        <v>3768</v>
      </c>
    </row>
    <row r="3117" spans="1:5" ht="45">
      <c r="B3117" t="s">
        <v>14053</v>
      </c>
      <c r="C3117" s="15" t="s">
        <v>3148</v>
      </c>
      <c r="D3117" t="s">
        <v>14054</v>
      </c>
      <c r="E3117" t="s">
        <v>3768</v>
      </c>
    </row>
    <row r="3118" spans="1:5" ht="60">
      <c r="B3118" t="s">
        <v>14055</v>
      </c>
      <c r="C3118" s="15" t="s">
        <v>2446</v>
      </c>
      <c r="D3118" t="s">
        <v>14056</v>
      </c>
      <c r="E3118" t="s">
        <v>3768</v>
      </c>
    </row>
    <row r="3119" spans="1:5" ht="75">
      <c r="B3119" t="s">
        <v>14057</v>
      </c>
      <c r="C3119" s="15" t="s">
        <v>3151</v>
      </c>
      <c r="D3119" t="s">
        <v>14058</v>
      </c>
      <c r="E3119" t="s">
        <v>3768</v>
      </c>
    </row>
    <row r="3120" spans="1:5" ht="60">
      <c r="B3120" t="s">
        <v>14059</v>
      </c>
      <c r="C3120" s="15" t="s">
        <v>3440</v>
      </c>
      <c r="D3120" t="s">
        <v>14060</v>
      </c>
      <c r="E3120" t="s">
        <v>3768</v>
      </c>
    </row>
    <row r="3121" spans="1:5" ht="60">
      <c r="B3121" t="s">
        <v>14061</v>
      </c>
      <c r="C3121" s="15" t="s">
        <v>3154</v>
      </c>
      <c r="D3121" t="s">
        <v>14062</v>
      </c>
      <c r="E3121" t="s">
        <v>3768</v>
      </c>
    </row>
    <row r="3122" spans="1:5" ht="60">
      <c r="A3122" t="s">
        <v>14063</v>
      </c>
      <c r="B3122" t="s">
        <v>14064</v>
      </c>
      <c r="C3122" s="15" t="s">
        <v>2451</v>
      </c>
      <c r="D3122" t="s">
        <v>14065</v>
      </c>
      <c r="E3122" t="s">
        <v>3773</v>
      </c>
    </row>
    <row r="3123" spans="1:5">
      <c r="C3123" s="15"/>
      <c r="D3123" t="s">
        <v>14066</v>
      </c>
      <c r="E3123" t="s">
        <v>3773</v>
      </c>
    </row>
    <row r="3124" spans="1:5">
      <c r="C3124" s="15"/>
      <c r="D3124" t="s">
        <v>14067</v>
      </c>
      <c r="E3124" t="s">
        <v>3773</v>
      </c>
    </row>
    <row r="3125" spans="1:5">
      <c r="C3125" s="15"/>
      <c r="D3125" t="s">
        <v>14068</v>
      </c>
      <c r="E3125" t="s">
        <v>3773</v>
      </c>
    </row>
    <row r="3126" spans="1:5">
      <c r="C3126" s="15"/>
      <c r="D3126" t="s">
        <v>14064</v>
      </c>
      <c r="E3126" t="s">
        <v>3768</v>
      </c>
    </row>
    <row r="3127" spans="1:5">
      <c r="C3127" s="15"/>
      <c r="D3127" t="s">
        <v>14069</v>
      </c>
      <c r="E3127" t="s">
        <v>3768</v>
      </c>
    </row>
    <row r="3128" spans="1:5">
      <c r="C3128" s="15"/>
      <c r="D3128" t="s">
        <v>14070</v>
      </c>
      <c r="E3128" t="s">
        <v>3768</v>
      </c>
    </row>
    <row r="3129" spans="1:5">
      <c r="C3129" s="15"/>
      <c r="D3129" t="s">
        <v>14071</v>
      </c>
      <c r="E3129" t="s">
        <v>3768</v>
      </c>
    </row>
    <row r="3130" spans="1:5">
      <c r="C3130" s="15"/>
      <c r="D3130" t="s">
        <v>14072</v>
      </c>
      <c r="E3130" t="s">
        <v>3768</v>
      </c>
    </row>
    <row r="3131" spans="1:5">
      <c r="C3131" s="15"/>
      <c r="D3131" t="s">
        <v>14073</v>
      </c>
      <c r="E3131" t="s">
        <v>3768</v>
      </c>
    </row>
    <row r="3132" spans="1:5">
      <c r="C3132" s="15"/>
      <c r="D3132" t="s">
        <v>14074</v>
      </c>
      <c r="E3132" t="s">
        <v>3768</v>
      </c>
    </row>
    <row r="3133" spans="1:5">
      <c r="C3133" s="15"/>
      <c r="D3133" t="s">
        <v>14075</v>
      </c>
      <c r="E3133" t="s">
        <v>3768</v>
      </c>
    </row>
    <row r="3134" spans="1:5">
      <c r="C3134" s="15"/>
      <c r="D3134" t="s">
        <v>14076</v>
      </c>
      <c r="E3134" t="s">
        <v>3768</v>
      </c>
    </row>
    <row r="3135" spans="1:5" ht="90">
      <c r="B3135" t="s">
        <v>14077</v>
      </c>
      <c r="C3135" s="15" t="s">
        <v>2456</v>
      </c>
      <c r="D3135" t="s">
        <v>14078</v>
      </c>
      <c r="E3135" t="s">
        <v>3773</v>
      </c>
    </row>
    <row r="3136" spans="1:5">
      <c r="C3136" s="15"/>
      <c r="D3136" t="s">
        <v>14079</v>
      </c>
      <c r="E3136" t="s">
        <v>3773</v>
      </c>
    </row>
    <row r="3137" spans="1:5" ht="30">
      <c r="A3137" t="s">
        <v>14080</v>
      </c>
      <c r="B3137" t="s">
        <v>14081</v>
      </c>
      <c r="C3137" s="15" t="s">
        <v>2459</v>
      </c>
      <c r="D3137" t="s">
        <v>14082</v>
      </c>
      <c r="E3137" t="s">
        <v>3768</v>
      </c>
    </row>
    <row r="3138" spans="1:5">
      <c r="C3138" s="15"/>
      <c r="D3138" t="s">
        <v>14083</v>
      </c>
      <c r="E3138" t="s">
        <v>3773</v>
      </c>
    </row>
    <row r="3139" spans="1:5">
      <c r="C3139" s="15"/>
      <c r="D3139" t="s">
        <v>14084</v>
      </c>
      <c r="E3139" t="s">
        <v>3773</v>
      </c>
    </row>
    <row r="3140" spans="1:5">
      <c r="C3140" s="15"/>
      <c r="D3140" t="s">
        <v>14085</v>
      </c>
      <c r="E3140" t="s">
        <v>3773</v>
      </c>
    </row>
    <row r="3141" spans="1:5">
      <c r="C3141" s="15"/>
      <c r="D3141" t="s">
        <v>14086</v>
      </c>
      <c r="E3141" t="s">
        <v>3768</v>
      </c>
    </row>
    <row r="3142" spans="1:5">
      <c r="C3142" s="15"/>
      <c r="D3142" t="s">
        <v>14087</v>
      </c>
      <c r="E3142" t="s">
        <v>3768</v>
      </c>
    </row>
    <row r="3143" spans="1:5">
      <c r="C3143" s="15"/>
      <c r="D3143" t="s">
        <v>14088</v>
      </c>
      <c r="E3143" t="s">
        <v>3768</v>
      </c>
    </row>
    <row r="3144" spans="1:5">
      <c r="C3144" s="15"/>
      <c r="D3144" t="s">
        <v>14089</v>
      </c>
      <c r="E3144" t="s">
        <v>3768</v>
      </c>
    </row>
    <row r="3145" spans="1:5">
      <c r="C3145" s="15"/>
      <c r="D3145" t="s">
        <v>14090</v>
      </c>
      <c r="E3145" t="s">
        <v>3768</v>
      </c>
    </row>
    <row r="3146" spans="1:5">
      <c r="C3146" s="15"/>
      <c r="D3146" t="s">
        <v>14091</v>
      </c>
      <c r="E3146" t="s">
        <v>3768</v>
      </c>
    </row>
    <row r="3147" spans="1:5">
      <c r="C3147" s="15"/>
      <c r="D3147" t="s">
        <v>14092</v>
      </c>
      <c r="E3147" t="s">
        <v>3768</v>
      </c>
    </row>
    <row r="3148" spans="1:5">
      <c r="C3148" s="15"/>
      <c r="D3148" t="s">
        <v>14093</v>
      </c>
      <c r="E3148" t="s">
        <v>3768</v>
      </c>
    </row>
    <row r="3149" spans="1:5">
      <c r="C3149" s="15"/>
      <c r="D3149" t="s">
        <v>14094</v>
      </c>
      <c r="E3149" t="s">
        <v>3768</v>
      </c>
    </row>
    <row r="3150" spans="1:5">
      <c r="C3150" s="15"/>
      <c r="D3150" t="s">
        <v>14095</v>
      </c>
      <c r="E3150" t="s">
        <v>3768</v>
      </c>
    </row>
    <row r="3151" spans="1:5" ht="30">
      <c r="B3151" t="s">
        <v>14096</v>
      </c>
      <c r="C3151" s="15" t="s">
        <v>2464</v>
      </c>
      <c r="D3151" t="s">
        <v>14097</v>
      </c>
      <c r="E3151" t="s">
        <v>3768</v>
      </c>
    </row>
    <row r="3152" spans="1:5">
      <c r="C3152" s="15"/>
      <c r="D3152" t="s">
        <v>14098</v>
      </c>
      <c r="E3152" t="s">
        <v>3768</v>
      </c>
    </row>
    <row r="3153" spans="1:5">
      <c r="C3153" s="15"/>
      <c r="D3153" t="s">
        <v>14099</v>
      </c>
      <c r="E3153" t="s">
        <v>3768</v>
      </c>
    </row>
    <row r="3154" spans="1:5">
      <c r="C3154" s="15"/>
      <c r="D3154" t="s">
        <v>14100</v>
      </c>
      <c r="E3154" t="s">
        <v>3768</v>
      </c>
    </row>
    <row r="3155" spans="1:5">
      <c r="C3155" s="15"/>
      <c r="D3155" t="s">
        <v>14101</v>
      </c>
      <c r="E3155" t="s">
        <v>3768</v>
      </c>
    </row>
    <row r="3156" spans="1:5">
      <c r="C3156" s="15"/>
      <c r="D3156" t="s">
        <v>14102</v>
      </c>
      <c r="E3156" t="s">
        <v>3768</v>
      </c>
    </row>
    <row r="3157" spans="1:5">
      <c r="C3157" s="15"/>
      <c r="D3157" t="s">
        <v>14103</v>
      </c>
      <c r="E3157" t="s">
        <v>3768</v>
      </c>
    </row>
    <row r="3158" spans="1:5">
      <c r="C3158" s="15"/>
      <c r="D3158" t="s">
        <v>14104</v>
      </c>
      <c r="E3158" t="s">
        <v>3768</v>
      </c>
    </row>
    <row r="3159" spans="1:5">
      <c r="C3159" s="15"/>
      <c r="D3159" t="s">
        <v>14105</v>
      </c>
      <c r="E3159" t="s">
        <v>3768</v>
      </c>
    </row>
    <row r="3160" spans="1:5">
      <c r="C3160" s="15"/>
      <c r="D3160" t="s">
        <v>14106</v>
      </c>
      <c r="E3160" t="s">
        <v>3768</v>
      </c>
    </row>
    <row r="3161" spans="1:5">
      <c r="C3161" s="15"/>
      <c r="D3161" t="s">
        <v>14107</v>
      </c>
      <c r="E3161" t="s">
        <v>3768</v>
      </c>
    </row>
    <row r="3162" spans="1:5" ht="30">
      <c r="A3162" t="s">
        <v>14108</v>
      </c>
      <c r="B3162" t="s">
        <v>14109</v>
      </c>
      <c r="C3162" s="15" t="s">
        <v>2478</v>
      </c>
      <c r="D3162" t="s">
        <v>14110</v>
      </c>
      <c r="E3162" t="s">
        <v>3768</v>
      </c>
    </row>
    <row r="3163" spans="1:5">
      <c r="C3163" s="15"/>
      <c r="D3163" t="s">
        <v>14111</v>
      </c>
      <c r="E3163" t="s">
        <v>3768</v>
      </c>
    </row>
    <row r="3164" spans="1:5">
      <c r="C3164" s="15"/>
      <c r="D3164" t="s">
        <v>14112</v>
      </c>
      <c r="E3164" t="s">
        <v>3768</v>
      </c>
    </row>
    <row r="3165" spans="1:5">
      <c r="C3165" s="15"/>
      <c r="D3165" t="s">
        <v>14113</v>
      </c>
      <c r="E3165" t="s">
        <v>3768</v>
      </c>
    </row>
    <row r="3166" spans="1:5">
      <c r="C3166" s="15"/>
      <c r="D3166" t="s">
        <v>14114</v>
      </c>
      <c r="E3166" t="s">
        <v>3768</v>
      </c>
    </row>
    <row r="3167" spans="1:5">
      <c r="C3167" s="15"/>
      <c r="D3167" t="s">
        <v>14115</v>
      </c>
      <c r="E3167" t="s">
        <v>3768</v>
      </c>
    </row>
    <row r="3168" spans="1:5">
      <c r="C3168" s="15"/>
      <c r="D3168" t="s">
        <v>14116</v>
      </c>
      <c r="E3168" t="s">
        <v>3768</v>
      </c>
    </row>
    <row r="3169" spans="1:5">
      <c r="C3169" s="15"/>
      <c r="D3169" t="s">
        <v>14117</v>
      </c>
      <c r="E3169" t="s">
        <v>3768</v>
      </c>
    </row>
    <row r="3170" spans="1:5">
      <c r="C3170" s="15"/>
      <c r="D3170" t="s">
        <v>14118</v>
      </c>
      <c r="E3170" t="s">
        <v>3768</v>
      </c>
    </row>
    <row r="3171" spans="1:5">
      <c r="C3171" s="15"/>
      <c r="D3171" t="s">
        <v>14119</v>
      </c>
      <c r="E3171" t="s">
        <v>3768</v>
      </c>
    </row>
    <row r="3172" spans="1:5">
      <c r="C3172" s="15"/>
      <c r="D3172" t="s">
        <v>14120</v>
      </c>
      <c r="E3172" t="s">
        <v>3768</v>
      </c>
    </row>
    <row r="3173" spans="1:5" ht="45">
      <c r="B3173" t="s">
        <v>14121</v>
      </c>
      <c r="C3173" s="15" t="s">
        <v>2483</v>
      </c>
      <c r="D3173" t="s">
        <v>14122</v>
      </c>
      <c r="E3173" t="s">
        <v>3768</v>
      </c>
    </row>
    <row r="3174" spans="1:5">
      <c r="C3174" s="15"/>
      <c r="D3174" t="s">
        <v>14123</v>
      </c>
      <c r="E3174" t="s">
        <v>3768</v>
      </c>
    </row>
    <row r="3175" spans="1:5">
      <c r="C3175" s="15"/>
      <c r="D3175" t="s">
        <v>14124</v>
      </c>
      <c r="E3175" t="s">
        <v>3768</v>
      </c>
    </row>
    <row r="3176" spans="1:5">
      <c r="C3176" s="15"/>
      <c r="D3176" t="s">
        <v>14125</v>
      </c>
      <c r="E3176" t="s">
        <v>3768</v>
      </c>
    </row>
    <row r="3177" spans="1:5">
      <c r="C3177" s="15"/>
      <c r="D3177" t="s">
        <v>14126</v>
      </c>
      <c r="E3177" t="s">
        <v>3768</v>
      </c>
    </row>
    <row r="3178" spans="1:5">
      <c r="C3178" s="15"/>
      <c r="D3178" t="s">
        <v>14127</v>
      </c>
      <c r="E3178" t="s">
        <v>3768</v>
      </c>
    </row>
    <row r="3179" spans="1:5">
      <c r="C3179" s="15"/>
      <c r="D3179" t="s">
        <v>14128</v>
      </c>
      <c r="E3179" t="s">
        <v>3768</v>
      </c>
    </row>
    <row r="3180" spans="1:5">
      <c r="C3180" s="15"/>
      <c r="D3180" t="s">
        <v>14129</v>
      </c>
      <c r="E3180" t="s">
        <v>3768</v>
      </c>
    </row>
    <row r="3181" spans="1:5">
      <c r="C3181" s="15"/>
      <c r="D3181" t="s">
        <v>14130</v>
      </c>
      <c r="E3181" t="s">
        <v>3768</v>
      </c>
    </row>
    <row r="3182" spans="1:5">
      <c r="C3182" s="15"/>
      <c r="D3182" t="s">
        <v>14131</v>
      </c>
      <c r="E3182" t="s">
        <v>3768</v>
      </c>
    </row>
    <row r="3183" spans="1:5" ht="60">
      <c r="A3183" t="s">
        <v>14132</v>
      </c>
      <c r="B3183" t="s">
        <v>14133</v>
      </c>
      <c r="C3183" s="15" t="s">
        <v>3484</v>
      </c>
      <c r="D3183" t="s">
        <v>14133</v>
      </c>
      <c r="E3183" t="s">
        <v>3768</v>
      </c>
    </row>
    <row r="3184" spans="1:5" ht="60">
      <c r="B3184" t="s">
        <v>14134</v>
      </c>
      <c r="C3184" s="15" t="s">
        <v>3488</v>
      </c>
      <c r="D3184" t="s">
        <v>14134</v>
      </c>
      <c r="E3184" t="s">
        <v>3768</v>
      </c>
    </row>
    <row r="3185" spans="1:5" ht="90">
      <c r="B3185" t="s">
        <v>14135</v>
      </c>
      <c r="C3185" s="15" t="s">
        <v>3219</v>
      </c>
      <c r="D3185" t="s">
        <v>14136</v>
      </c>
      <c r="E3185" t="s">
        <v>3768</v>
      </c>
    </row>
    <row r="3186" spans="1:5" ht="90">
      <c r="B3186" t="s">
        <v>14137</v>
      </c>
      <c r="C3186" s="15" t="s">
        <v>3224</v>
      </c>
      <c r="D3186" t="s">
        <v>14138</v>
      </c>
      <c r="E3186" t="s">
        <v>3768</v>
      </c>
    </row>
    <row r="3187" spans="1:5">
      <c r="A3187" t="s">
        <v>14139</v>
      </c>
      <c r="B3187" t="s">
        <v>14140</v>
      </c>
      <c r="C3187" s="15" t="s">
        <v>2491</v>
      </c>
      <c r="D3187" t="s">
        <v>14141</v>
      </c>
      <c r="E3187" t="s">
        <v>3773</v>
      </c>
    </row>
    <row r="3188" spans="1:5">
      <c r="C3188" s="15"/>
      <c r="D3188" t="s">
        <v>14142</v>
      </c>
      <c r="E3188" t="s">
        <v>3773</v>
      </c>
    </row>
    <row r="3189" spans="1:5">
      <c r="C3189" s="15"/>
      <c r="D3189" t="s">
        <v>14143</v>
      </c>
      <c r="E3189" t="s">
        <v>3773</v>
      </c>
    </row>
    <row r="3190" spans="1:5">
      <c r="C3190" s="15"/>
      <c r="D3190" t="s">
        <v>14144</v>
      </c>
      <c r="E3190" t="s">
        <v>3773</v>
      </c>
    </row>
    <row r="3191" spans="1:5">
      <c r="C3191" s="15"/>
      <c r="D3191" t="s">
        <v>14145</v>
      </c>
      <c r="E3191" t="s">
        <v>3773</v>
      </c>
    </row>
    <row r="3192" spans="1:5">
      <c r="C3192" s="15"/>
      <c r="D3192" t="s">
        <v>14146</v>
      </c>
      <c r="E3192" t="s">
        <v>3773</v>
      </c>
    </row>
    <row r="3193" spans="1:5">
      <c r="C3193" s="15"/>
      <c r="D3193" t="s">
        <v>14147</v>
      </c>
      <c r="E3193" t="s">
        <v>3773</v>
      </c>
    </row>
    <row r="3194" spans="1:5">
      <c r="C3194" s="15"/>
      <c r="D3194" t="s">
        <v>14148</v>
      </c>
      <c r="E3194" t="s">
        <v>3773</v>
      </c>
    </row>
    <row r="3195" spans="1:5">
      <c r="C3195" s="15"/>
      <c r="D3195" t="s">
        <v>14149</v>
      </c>
      <c r="E3195" t="s">
        <v>3773</v>
      </c>
    </row>
    <row r="3196" spans="1:5">
      <c r="C3196" s="15"/>
      <c r="D3196" t="s">
        <v>14140</v>
      </c>
      <c r="E3196" t="s">
        <v>3768</v>
      </c>
    </row>
    <row r="3197" spans="1:5">
      <c r="C3197" s="15"/>
      <c r="D3197" t="s">
        <v>14150</v>
      </c>
      <c r="E3197" t="s">
        <v>3768</v>
      </c>
    </row>
    <row r="3198" spans="1:5">
      <c r="C3198" s="15"/>
      <c r="D3198" t="s">
        <v>14151</v>
      </c>
      <c r="E3198" t="s">
        <v>3768</v>
      </c>
    </row>
    <row r="3199" spans="1:5">
      <c r="C3199" s="15"/>
      <c r="D3199" t="s">
        <v>14152</v>
      </c>
      <c r="E3199" t="s">
        <v>3768</v>
      </c>
    </row>
    <row r="3200" spans="1:5">
      <c r="C3200" s="15"/>
      <c r="D3200" t="s">
        <v>14153</v>
      </c>
      <c r="E3200" t="s">
        <v>3768</v>
      </c>
    </row>
    <row r="3201" spans="2:5">
      <c r="C3201" s="15"/>
      <c r="D3201" t="s">
        <v>14154</v>
      </c>
      <c r="E3201" t="s">
        <v>3768</v>
      </c>
    </row>
    <row r="3202" spans="2:5">
      <c r="C3202" s="15"/>
      <c r="D3202" t="s">
        <v>14155</v>
      </c>
      <c r="E3202" t="s">
        <v>3768</v>
      </c>
    </row>
    <row r="3203" spans="2:5">
      <c r="C3203" s="15"/>
      <c r="D3203" t="s">
        <v>14156</v>
      </c>
      <c r="E3203" t="s">
        <v>3768</v>
      </c>
    </row>
    <row r="3204" spans="2:5">
      <c r="C3204" s="15"/>
      <c r="D3204" t="s">
        <v>14157</v>
      </c>
      <c r="E3204" t="s">
        <v>3768</v>
      </c>
    </row>
    <row r="3205" spans="2:5">
      <c r="B3205" t="s">
        <v>14158</v>
      </c>
      <c r="C3205" t="s">
        <v>2491</v>
      </c>
      <c r="D3205" t="s">
        <v>14159</v>
      </c>
      <c r="E3205" t="s">
        <v>3773</v>
      </c>
    </row>
    <row r="3206" spans="2:5">
      <c r="D3206" t="s">
        <v>14160</v>
      </c>
      <c r="E3206" t="s">
        <v>3773</v>
      </c>
    </row>
    <row r="3207" spans="2:5">
      <c r="D3207" t="s">
        <v>14158</v>
      </c>
      <c r="E3207" t="s">
        <v>3768</v>
      </c>
    </row>
    <row r="3208" spans="2:5">
      <c r="D3208" t="s">
        <v>14161</v>
      </c>
      <c r="E3208" t="s">
        <v>3768</v>
      </c>
    </row>
    <row r="3209" spans="2:5" ht="210">
      <c r="B3209" t="s">
        <v>14162</v>
      </c>
      <c r="C3209" s="15" t="s">
        <v>2498</v>
      </c>
      <c r="D3209" t="s">
        <v>14163</v>
      </c>
      <c r="E3209" t="s">
        <v>3768</v>
      </c>
    </row>
    <row r="3210" spans="2:5">
      <c r="C3210" s="15"/>
      <c r="D3210" t="s">
        <v>14164</v>
      </c>
      <c r="E3210" t="s">
        <v>3773</v>
      </c>
    </row>
    <row r="3211" spans="2:5">
      <c r="C3211" s="15"/>
      <c r="D3211" t="s">
        <v>14165</v>
      </c>
      <c r="E3211" t="s">
        <v>3773</v>
      </c>
    </row>
    <row r="3212" spans="2:5">
      <c r="C3212" s="15"/>
      <c r="D3212" t="s">
        <v>14166</v>
      </c>
      <c r="E3212" t="s">
        <v>3773</v>
      </c>
    </row>
    <row r="3213" spans="2:5">
      <c r="C3213" s="15"/>
      <c r="D3213" t="s">
        <v>14167</v>
      </c>
      <c r="E3213" t="s">
        <v>3773</v>
      </c>
    </row>
    <row r="3214" spans="2:5">
      <c r="C3214" s="15"/>
      <c r="D3214" t="s">
        <v>14168</v>
      </c>
      <c r="E3214" t="s">
        <v>3773</v>
      </c>
    </row>
    <row r="3215" spans="2:5">
      <c r="C3215" s="15"/>
      <c r="D3215" t="s">
        <v>14169</v>
      </c>
      <c r="E3215" t="s">
        <v>3773</v>
      </c>
    </row>
    <row r="3216" spans="2:5">
      <c r="C3216" s="15"/>
      <c r="D3216" t="s">
        <v>14170</v>
      </c>
      <c r="E3216" t="s">
        <v>3773</v>
      </c>
    </row>
    <row r="3217" spans="3:5">
      <c r="C3217" s="15"/>
      <c r="D3217" t="s">
        <v>14171</v>
      </c>
      <c r="E3217" t="s">
        <v>3773</v>
      </c>
    </row>
    <row r="3218" spans="3:5">
      <c r="C3218" s="15"/>
      <c r="D3218" t="s">
        <v>14172</v>
      </c>
      <c r="E3218" t="s">
        <v>3773</v>
      </c>
    </row>
    <row r="3219" spans="3:5">
      <c r="C3219" s="15"/>
      <c r="D3219" t="s">
        <v>14173</v>
      </c>
      <c r="E3219" t="s">
        <v>3773</v>
      </c>
    </row>
    <row r="3220" spans="3:5">
      <c r="C3220" s="15"/>
      <c r="D3220" t="s">
        <v>14174</v>
      </c>
      <c r="E3220" t="s">
        <v>3773</v>
      </c>
    </row>
    <row r="3221" spans="3:5">
      <c r="C3221" s="15"/>
      <c r="D3221" t="s">
        <v>14175</v>
      </c>
      <c r="E3221" t="s">
        <v>3773</v>
      </c>
    </row>
    <row r="3222" spans="3:5">
      <c r="C3222" s="15"/>
      <c r="D3222" t="s">
        <v>14176</v>
      </c>
      <c r="E3222" t="s">
        <v>3773</v>
      </c>
    </row>
    <row r="3223" spans="3:5">
      <c r="C3223" s="15"/>
      <c r="D3223" t="s">
        <v>14177</v>
      </c>
      <c r="E3223" t="s">
        <v>3773</v>
      </c>
    </row>
    <row r="3224" spans="3:5">
      <c r="C3224" s="15"/>
      <c r="D3224" t="s">
        <v>14178</v>
      </c>
      <c r="E3224" t="s">
        <v>3773</v>
      </c>
    </row>
    <row r="3225" spans="3:5">
      <c r="C3225" s="15"/>
      <c r="D3225" t="s">
        <v>14179</v>
      </c>
      <c r="E3225" t="s">
        <v>3773</v>
      </c>
    </row>
    <row r="3226" spans="3:5">
      <c r="C3226" s="15"/>
      <c r="D3226" t="s">
        <v>14180</v>
      </c>
      <c r="E3226" t="s">
        <v>3773</v>
      </c>
    </row>
    <row r="3227" spans="3:5">
      <c r="C3227" s="15"/>
      <c r="D3227" t="s">
        <v>14181</v>
      </c>
      <c r="E3227" t="s">
        <v>3773</v>
      </c>
    </row>
    <row r="3228" spans="3:5">
      <c r="C3228" s="15"/>
      <c r="D3228" t="s">
        <v>14182</v>
      </c>
      <c r="E3228" t="s">
        <v>3773</v>
      </c>
    </row>
    <row r="3229" spans="3:5">
      <c r="C3229" s="15"/>
      <c r="D3229" t="s">
        <v>14183</v>
      </c>
      <c r="E3229" t="s">
        <v>3773</v>
      </c>
    </row>
    <row r="3230" spans="3:5">
      <c r="C3230" s="15"/>
      <c r="D3230" t="s">
        <v>14184</v>
      </c>
      <c r="E3230" t="s">
        <v>3773</v>
      </c>
    </row>
    <row r="3231" spans="3:5">
      <c r="C3231" s="15"/>
      <c r="D3231" t="s">
        <v>14185</v>
      </c>
      <c r="E3231" t="s">
        <v>3773</v>
      </c>
    </row>
    <row r="3232" spans="3:5">
      <c r="C3232" s="15"/>
      <c r="D3232" t="s">
        <v>14186</v>
      </c>
      <c r="E3232" t="s">
        <v>3773</v>
      </c>
    </row>
    <row r="3233" spans="3:5">
      <c r="C3233" s="15"/>
      <c r="D3233" t="s">
        <v>14187</v>
      </c>
      <c r="E3233" t="s">
        <v>3773</v>
      </c>
    </row>
    <row r="3234" spans="3:5">
      <c r="C3234" s="15"/>
      <c r="D3234" t="s">
        <v>14188</v>
      </c>
      <c r="E3234" t="s">
        <v>3773</v>
      </c>
    </row>
    <row r="3235" spans="3:5">
      <c r="C3235" s="15"/>
      <c r="D3235" t="s">
        <v>14189</v>
      </c>
      <c r="E3235" t="s">
        <v>3773</v>
      </c>
    </row>
    <row r="3236" spans="3:5">
      <c r="C3236" s="15"/>
      <c r="D3236" t="s">
        <v>14190</v>
      </c>
      <c r="E3236" t="s">
        <v>3773</v>
      </c>
    </row>
    <row r="3237" spans="3:5">
      <c r="C3237" s="15"/>
      <c r="D3237" t="s">
        <v>14191</v>
      </c>
      <c r="E3237" t="s">
        <v>3773</v>
      </c>
    </row>
    <row r="3238" spans="3:5">
      <c r="C3238" s="15"/>
      <c r="D3238" t="s">
        <v>14192</v>
      </c>
      <c r="E3238" t="s">
        <v>3773</v>
      </c>
    </row>
    <row r="3239" spans="3:5">
      <c r="C3239" s="15"/>
      <c r="D3239" t="s">
        <v>14193</v>
      </c>
      <c r="E3239" t="s">
        <v>3773</v>
      </c>
    </row>
    <row r="3240" spans="3:5">
      <c r="C3240" s="15"/>
      <c r="D3240" t="s">
        <v>14194</v>
      </c>
      <c r="E3240" t="s">
        <v>3773</v>
      </c>
    </row>
    <row r="3241" spans="3:5">
      <c r="C3241" s="15"/>
      <c r="D3241" t="s">
        <v>14195</v>
      </c>
      <c r="E3241" t="s">
        <v>3773</v>
      </c>
    </row>
    <row r="3242" spans="3:5">
      <c r="C3242" s="15"/>
      <c r="D3242" t="s">
        <v>14196</v>
      </c>
      <c r="E3242" t="s">
        <v>3773</v>
      </c>
    </row>
    <row r="3243" spans="3:5">
      <c r="C3243" s="15"/>
      <c r="D3243" t="s">
        <v>14197</v>
      </c>
      <c r="E3243" t="s">
        <v>3773</v>
      </c>
    </row>
    <row r="3244" spans="3:5">
      <c r="C3244" s="15"/>
      <c r="D3244" t="s">
        <v>14198</v>
      </c>
      <c r="E3244" t="s">
        <v>3773</v>
      </c>
    </row>
    <row r="3245" spans="3:5">
      <c r="C3245" s="15"/>
      <c r="D3245" t="s">
        <v>14199</v>
      </c>
      <c r="E3245" t="s">
        <v>3773</v>
      </c>
    </row>
    <row r="3246" spans="3:5">
      <c r="C3246" s="15"/>
      <c r="D3246" t="s">
        <v>14200</v>
      </c>
      <c r="E3246" t="s">
        <v>3773</v>
      </c>
    </row>
    <row r="3247" spans="3:5">
      <c r="C3247" s="15"/>
      <c r="D3247" t="s">
        <v>14201</v>
      </c>
      <c r="E3247" t="s">
        <v>3773</v>
      </c>
    </row>
    <row r="3248" spans="3:5">
      <c r="C3248" s="15"/>
      <c r="D3248" t="s">
        <v>14162</v>
      </c>
      <c r="E3248" t="s">
        <v>3768</v>
      </c>
    </row>
    <row r="3249" spans="3:5">
      <c r="C3249" s="15"/>
      <c r="D3249" t="s">
        <v>14202</v>
      </c>
      <c r="E3249" t="s">
        <v>3768</v>
      </c>
    </row>
    <row r="3250" spans="3:5">
      <c r="C3250" s="15"/>
      <c r="D3250" t="s">
        <v>14203</v>
      </c>
      <c r="E3250" t="s">
        <v>3768</v>
      </c>
    </row>
    <row r="3251" spans="3:5">
      <c r="C3251" s="15"/>
      <c r="D3251" t="s">
        <v>14204</v>
      </c>
      <c r="E3251" t="s">
        <v>3768</v>
      </c>
    </row>
    <row r="3252" spans="3:5">
      <c r="C3252" s="15"/>
      <c r="D3252" t="s">
        <v>14205</v>
      </c>
      <c r="E3252" t="s">
        <v>3768</v>
      </c>
    </row>
    <row r="3253" spans="3:5">
      <c r="C3253" s="15"/>
      <c r="D3253" t="s">
        <v>14206</v>
      </c>
      <c r="E3253" t="s">
        <v>3768</v>
      </c>
    </row>
    <row r="3254" spans="3:5">
      <c r="C3254" s="15"/>
      <c r="D3254" t="s">
        <v>14207</v>
      </c>
      <c r="E3254" t="s">
        <v>3768</v>
      </c>
    </row>
    <row r="3255" spans="3:5">
      <c r="C3255" s="15"/>
      <c r="D3255" t="s">
        <v>14208</v>
      </c>
      <c r="E3255" t="s">
        <v>3768</v>
      </c>
    </row>
    <row r="3256" spans="3:5">
      <c r="C3256" s="15"/>
      <c r="D3256" t="s">
        <v>14209</v>
      </c>
      <c r="E3256" t="s">
        <v>3768</v>
      </c>
    </row>
    <row r="3257" spans="3:5">
      <c r="C3257" s="15"/>
      <c r="D3257" t="s">
        <v>14210</v>
      </c>
      <c r="E3257" t="s">
        <v>3768</v>
      </c>
    </row>
    <row r="3258" spans="3:5">
      <c r="C3258" s="15"/>
      <c r="D3258" t="s">
        <v>14211</v>
      </c>
      <c r="E3258" t="s">
        <v>3768</v>
      </c>
    </row>
    <row r="3259" spans="3:5">
      <c r="C3259" s="15"/>
      <c r="D3259" t="s">
        <v>14212</v>
      </c>
      <c r="E3259" t="s">
        <v>3768</v>
      </c>
    </row>
    <row r="3260" spans="3:5">
      <c r="C3260" s="15"/>
      <c r="D3260" t="s">
        <v>14213</v>
      </c>
      <c r="E3260" t="s">
        <v>3768</v>
      </c>
    </row>
    <row r="3261" spans="3:5">
      <c r="C3261" s="15"/>
      <c r="D3261" t="s">
        <v>14214</v>
      </c>
      <c r="E3261" t="s">
        <v>3768</v>
      </c>
    </row>
    <row r="3262" spans="3:5">
      <c r="C3262" s="15"/>
      <c r="D3262" t="s">
        <v>14215</v>
      </c>
      <c r="E3262" t="s">
        <v>3768</v>
      </c>
    </row>
    <row r="3263" spans="3:5">
      <c r="C3263" s="15"/>
      <c r="D3263" t="s">
        <v>14216</v>
      </c>
      <c r="E3263" t="s">
        <v>3768</v>
      </c>
    </row>
    <row r="3264" spans="3:5">
      <c r="C3264" s="15"/>
      <c r="D3264" t="s">
        <v>14217</v>
      </c>
      <c r="E3264" t="s">
        <v>3768</v>
      </c>
    </row>
    <row r="3265" spans="3:5">
      <c r="C3265" s="15"/>
      <c r="D3265" t="s">
        <v>14218</v>
      </c>
      <c r="E3265" t="s">
        <v>3768</v>
      </c>
    </row>
    <row r="3266" spans="3:5">
      <c r="C3266" s="15"/>
      <c r="D3266" t="s">
        <v>14219</v>
      </c>
      <c r="E3266" t="s">
        <v>3768</v>
      </c>
    </row>
    <row r="3267" spans="3:5">
      <c r="C3267" s="15"/>
      <c r="D3267" t="s">
        <v>14220</v>
      </c>
      <c r="E3267" t="s">
        <v>3768</v>
      </c>
    </row>
    <row r="3268" spans="3:5">
      <c r="C3268" s="15"/>
      <c r="D3268" t="s">
        <v>14221</v>
      </c>
      <c r="E3268" t="s">
        <v>3768</v>
      </c>
    </row>
    <row r="3269" spans="3:5">
      <c r="C3269" s="15"/>
      <c r="D3269" t="s">
        <v>14222</v>
      </c>
      <c r="E3269" t="s">
        <v>3768</v>
      </c>
    </row>
    <row r="3270" spans="3:5">
      <c r="C3270" s="15"/>
      <c r="D3270" t="s">
        <v>14223</v>
      </c>
      <c r="E3270" t="s">
        <v>3768</v>
      </c>
    </row>
    <row r="3271" spans="3:5">
      <c r="C3271" s="15"/>
      <c r="D3271" t="s">
        <v>14224</v>
      </c>
      <c r="E3271" t="s">
        <v>3768</v>
      </c>
    </row>
    <row r="3272" spans="3:5">
      <c r="C3272" s="15"/>
      <c r="D3272" t="s">
        <v>14225</v>
      </c>
      <c r="E3272" t="s">
        <v>3768</v>
      </c>
    </row>
    <row r="3273" spans="3:5">
      <c r="C3273" s="15"/>
      <c r="D3273" t="s">
        <v>14226</v>
      </c>
      <c r="E3273" t="s">
        <v>3768</v>
      </c>
    </row>
    <row r="3274" spans="3:5">
      <c r="C3274" s="15"/>
      <c r="D3274" t="s">
        <v>14227</v>
      </c>
      <c r="E3274" t="s">
        <v>3768</v>
      </c>
    </row>
    <row r="3275" spans="3:5">
      <c r="C3275" s="15"/>
      <c r="D3275" t="s">
        <v>14228</v>
      </c>
      <c r="E3275" t="s">
        <v>3768</v>
      </c>
    </row>
    <row r="3276" spans="3:5">
      <c r="C3276" s="15"/>
      <c r="D3276" t="s">
        <v>14229</v>
      </c>
      <c r="E3276" t="s">
        <v>3768</v>
      </c>
    </row>
    <row r="3277" spans="3:5">
      <c r="C3277" s="15"/>
      <c r="D3277" t="s">
        <v>14230</v>
      </c>
      <c r="E3277" t="s">
        <v>3768</v>
      </c>
    </row>
    <row r="3278" spans="3:5">
      <c r="C3278" s="15"/>
      <c r="D3278" t="s">
        <v>14231</v>
      </c>
      <c r="E3278" t="s">
        <v>3768</v>
      </c>
    </row>
    <row r="3279" spans="3:5">
      <c r="C3279" s="15"/>
      <c r="D3279" t="s">
        <v>14232</v>
      </c>
      <c r="E3279" t="s">
        <v>3768</v>
      </c>
    </row>
    <row r="3280" spans="3:5">
      <c r="C3280" s="15"/>
      <c r="D3280" t="s">
        <v>14233</v>
      </c>
      <c r="E3280" t="s">
        <v>3768</v>
      </c>
    </row>
    <row r="3281" spans="2:5">
      <c r="C3281" s="15"/>
      <c r="D3281" t="s">
        <v>14234</v>
      </c>
      <c r="E3281" t="s">
        <v>3768</v>
      </c>
    </row>
    <row r="3282" spans="2:5">
      <c r="C3282" s="15"/>
      <c r="D3282" t="s">
        <v>14235</v>
      </c>
      <c r="E3282" t="s">
        <v>3768</v>
      </c>
    </row>
    <row r="3283" spans="2:5">
      <c r="C3283" s="15"/>
      <c r="D3283" t="s">
        <v>14236</v>
      </c>
      <c r="E3283" t="s">
        <v>3768</v>
      </c>
    </row>
    <row r="3284" spans="2:5">
      <c r="C3284" s="15"/>
      <c r="D3284" t="s">
        <v>14237</v>
      </c>
      <c r="E3284" t="s">
        <v>3768</v>
      </c>
    </row>
    <row r="3285" spans="2:5">
      <c r="C3285" s="15"/>
      <c r="D3285" t="s">
        <v>14238</v>
      </c>
      <c r="E3285" t="s">
        <v>3768</v>
      </c>
    </row>
    <row r="3286" spans="2:5">
      <c r="C3286" s="15"/>
      <c r="D3286" t="s">
        <v>14239</v>
      </c>
      <c r="E3286" t="s">
        <v>3768</v>
      </c>
    </row>
    <row r="3287" spans="2:5">
      <c r="C3287" s="15"/>
      <c r="D3287" t="s">
        <v>14240</v>
      </c>
      <c r="E3287" t="s">
        <v>3768</v>
      </c>
    </row>
    <row r="3288" spans="2:5">
      <c r="C3288" s="15"/>
      <c r="D3288" t="s">
        <v>14241</v>
      </c>
      <c r="E3288" t="s">
        <v>3768</v>
      </c>
    </row>
    <row r="3289" spans="2:5">
      <c r="C3289" s="15"/>
      <c r="D3289" t="s">
        <v>14242</v>
      </c>
      <c r="E3289" t="s">
        <v>3768</v>
      </c>
    </row>
    <row r="3290" spans="2:5">
      <c r="C3290" s="15"/>
      <c r="D3290" t="s">
        <v>14243</v>
      </c>
      <c r="E3290" t="s">
        <v>3768</v>
      </c>
    </row>
    <row r="3291" spans="2:5">
      <c r="C3291" s="15"/>
      <c r="D3291" t="s">
        <v>14244</v>
      </c>
      <c r="E3291" t="s">
        <v>3768</v>
      </c>
    </row>
    <row r="3292" spans="2:5">
      <c r="C3292" s="15"/>
      <c r="D3292" t="s">
        <v>14245</v>
      </c>
      <c r="E3292" t="s">
        <v>3768</v>
      </c>
    </row>
    <row r="3293" spans="2:5" ht="45">
      <c r="B3293" t="s">
        <v>14246</v>
      </c>
      <c r="C3293" s="15" t="s">
        <v>2501</v>
      </c>
      <c r="D3293" t="s">
        <v>14247</v>
      </c>
      <c r="E3293" t="s">
        <v>3773</v>
      </c>
    </row>
    <row r="3294" spans="2:5">
      <c r="C3294" s="15"/>
      <c r="D3294" t="s">
        <v>14248</v>
      </c>
      <c r="E3294" t="s">
        <v>3768</v>
      </c>
    </row>
    <row r="3295" spans="2:5">
      <c r="B3295" t="s">
        <v>14249</v>
      </c>
      <c r="C3295" s="15" t="s">
        <v>2506</v>
      </c>
      <c r="D3295" t="s">
        <v>14250</v>
      </c>
      <c r="E3295" t="s">
        <v>3773</v>
      </c>
    </row>
    <row r="3296" spans="2:5">
      <c r="C3296" s="15"/>
      <c r="D3296" t="s">
        <v>14251</v>
      </c>
      <c r="E3296" t="s">
        <v>3768</v>
      </c>
    </row>
    <row r="3297" spans="2:5" ht="45">
      <c r="B3297" t="s">
        <v>14252</v>
      </c>
      <c r="C3297" s="15" t="s">
        <v>3199</v>
      </c>
      <c r="D3297" t="s">
        <v>14253</v>
      </c>
      <c r="E3297" t="s">
        <v>3773</v>
      </c>
    </row>
    <row r="3298" spans="2:5">
      <c r="C3298" s="15"/>
      <c r="D3298" t="s">
        <v>14254</v>
      </c>
      <c r="E3298" t="s">
        <v>3768</v>
      </c>
    </row>
    <row r="3299" spans="2:5">
      <c r="C3299" s="15"/>
      <c r="D3299" t="s">
        <v>15189</v>
      </c>
      <c r="E3299" t="s">
        <v>3768</v>
      </c>
    </row>
    <row r="3300" spans="2:5">
      <c r="C3300" s="15"/>
      <c r="D3300" t="s">
        <v>14255</v>
      </c>
      <c r="E3300" t="s">
        <v>3768</v>
      </c>
    </row>
    <row r="3301" spans="2:5" ht="105">
      <c r="B3301" t="s">
        <v>14256</v>
      </c>
      <c r="C3301" s="15" t="s">
        <v>3721</v>
      </c>
      <c r="D3301" t="s">
        <v>14257</v>
      </c>
      <c r="E3301" t="s">
        <v>3773</v>
      </c>
    </row>
    <row r="3302" spans="2:5">
      <c r="C3302" s="15"/>
      <c r="D3302" t="s">
        <v>14258</v>
      </c>
      <c r="E3302" t="s">
        <v>3773</v>
      </c>
    </row>
    <row r="3303" spans="2:5">
      <c r="C3303" s="15"/>
      <c r="D3303" t="s">
        <v>14259</v>
      </c>
      <c r="E3303" t="s">
        <v>3773</v>
      </c>
    </row>
    <row r="3304" spans="2:5">
      <c r="C3304" s="15"/>
      <c r="D3304" t="s">
        <v>14256</v>
      </c>
      <c r="E3304" t="s">
        <v>3768</v>
      </c>
    </row>
    <row r="3305" spans="2:5">
      <c r="C3305" s="15"/>
      <c r="D3305" t="s">
        <v>14260</v>
      </c>
      <c r="E3305" t="s">
        <v>3768</v>
      </c>
    </row>
    <row r="3306" spans="2:5">
      <c r="C3306" s="15"/>
      <c r="D3306" t="s">
        <v>14261</v>
      </c>
      <c r="E3306" t="s">
        <v>3768</v>
      </c>
    </row>
    <row r="3307" spans="2:5">
      <c r="C3307" s="15"/>
      <c r="D3307" t="s">
        <v>14262</v>
      </c>
      <c r="E3307" t="s">
        <v>3768</v>
      </c>
    </row>
    <row r="3308" spans="2:5" ht="105">
      <c r="B3308" t="s">
        <v>14263</v>
      </c>
      <c r="C3308" s="15" t="s">
        <v>2514</v>
      </c>
      <c r="D3308" t="s">
        <v>14264</v>
      </c>
      <c r="E3308" t="s">
        <v>3773</v>
      </c>
    </row>
    <row r="3309" spans="2:5">
      <c r="C3309" s="15"/>
      <c r="D3309" t="s">
        <v>14265</v>
      </c>
      <c r="E3309" t="s">
        <v>3773</v>
      </c>
    </row>
    <row r="3310" spans="2:5">
      <c r="C3310" s="15"/>
      <c r="D3310" t="s">
        <v>14266</v>
      </c>
      <c r="E3310" t="s">
        <v>3773</v>
      </c>
    </row>
    <row r="3311" spans="2:5">
      <c r="C3311" s="15"/>
      <c r="D3311" t="s">
        <v>14267</v>
      </c>
      <c r="E3311" t="s">
        <v>3773</v>
      </c>
    </row>
    <row r="3312" spans="2:5">
      <c r="C3312" s="15"/>
      <c r="D3312" t="s">
        <v>14268</v>
      </c>
      <c r="E3312" t="s">
        <v>3768</v>
      </c>
    </row>
    <row r="3313" spans="2:5">
      <c r="C3313" s="15"/>
      <c r="D3313" t="s">
        <v>14269</v>
      </c>
      <c r="E3313" t="s">
        <v>3768</v>
      </c>
    </row>
    <row r="3314" spans="2:5">
      <c r="C3314" s="15"/>
      <c r="D3314" t="s">
        <v>14270</v>
      </c>
      <c r="E3314" t="s">
        <v>3768</v>
      </c>
    </row>
    <row r="3315" spans="2:5">
      <c r="C3315" s="15"/>
      <c r="D3315" t="s">
        <v>14271</v>
      </c>
      <c r="E3315" t="s">
        <v>3768</v>
      </c>
    </row>
    <row r="3316" spans="2:5" ht="75">
      <c r="B3316" t="s">
        <v>14272</v>
      </c>
      <c r="C3316" s="15" t="s">
        <v>3567</v>
      </c>
      <c r="D3316" t="s">
        <v>14273</v>
      </c>
      <c r="E3316" t="s">
        <v>3773</v>
      </c>
    </row>
    <row r="3317" spans="2:5">
      <c r="C3317" s="15"/>
      <c r="D3317" t="s">
        <v>14274</v>
      </c>
      <c r="E3317" t="s">
        <v>3768</v>
      </c>
    </row>
    <row r="3318" spans="2:5">
      <c r="B3318" t="s">
        <v>14275</v>
      </c>
      <c r="C3318" s="15" t="s">
        <v>2517</v>
      </c>
      <c r="D3318" t="s">
        <v>14276</v>
      </c>
      <c r="E3318" t="s">
        <v>3773</v>
      </c>
    </row>
    <row r="3319" spans="2:5">
      <c r="C3319" s="15"/>
      <c r="D3319" t="s">
        <v>14277</v>
      </c>
      <c r="E3319" t="s">
        <v>3768</v>
      </c>
    </row>
    <row r="3320" spans="2:5" ht="60">
      <c r="B3320" t="s">
        <v>14278</v>
      </c>
      <c r="C3320" s="15" t="s">
        <v>3571</v>
      </c>
      <c r="D3320" t="s">
        <v>14279</v>
      </c>
      <c r="E3320" t="s">
        <v>3768</v>
      </c>
    </row>
    <row r="3321" spans="2:5" ht="30">
      <c r="B3321" t="s">
        <v>14280</v>
      </c>
      <c r="C3321" s="15" t="s">
        <v>2520</v>
      </c>
      <c r="D3321" t="s">
        <v>14280</v>
      </c>
      <c r="E3321" t="s">
        <v>3768</v>
      </c>
    </row>
    <row r="3322" spans="2:5" ht="60">
      <c r="B3322" t="s">
        <v>14281</v>
      </c>
      <c r="C3322" s="15" t="s">
        <v>3389</v>
      </c>
      <c r="D3322" t="s">
        <v>14282</v>
      </c>
      <c r="E3322" t="s">
        <v>3768</v>
      </c>
    </row>
    <row r="3323" spans="2:5" ht="60">
      <c r="B3323" t="s">
        <v>14283</v>
      </c>
      <c r="C3323" s="15" t="s">
        <v>3443</v>
      </c>
      <c r="D3323" t="s">
        <v>14284</v>
      </c>
      <c r="E3323" t="s">
        <v>3773</v>
      </c>
    </row>
    <row r="3324" spans="2:5">
      <c r="C3324" s="15"/>
      <c r="D3324" t="s">
        <v>14285</v>
      </c>
      <c r="E3324" t="s">
        <v>3773</v>
      </c>
    </row>
    <row r="3325" spans="2:5">
      <c r="C3325" s="15"/>
      <c r="D3325" t="s">
        <v>14286</v>
      </c>
      <c r="E3325" t="s">
        <v>3773</v>
      </c>
    </row>
    <row r="3326" spans="2:5">
      <c r="C3326" s="15"/>
      <c r="D3326" t="s">
        <v>14287</v>
      </c>
      <c r="E3326" t="s">
        <v>3773</v>
      </c>
    </row>
    <row r="3327" spans="2:5">
      <c r="C3327" s="15"/>
      <c r="D3327" t="s">
        <v>14288</v>
      </c>
      <c r="E3327" t="s">
        <v>3773</v>
      </c>
    </row>
    <row r="3328" spans="2:5">
      <c r="C3328" s="15"/>
      <c r="D3328" t="s">
        <v>14289</v>
      </c>
      <c r="E3328" t="s">
        <v>3773</v>
      </c>
    </row>
    <row r="3329" spans="2:5">
      <c r="C3329" s="15"/>
      <c r="D3329" t="s">
        <v>14290</v>
      </c>
      <c r="E3329" t="s">
        <v>3768</v>
      </c>
    </row>
    <row r="3330" spans="2:5">
      <c r="C3330" s="15"/>
      <c r="D3330" t="s">
        <v>14291</v>
      </c>
      <c r="E3330" t="s">
        <v>3768</v>
      </c>
    </row>
    <row r="3331" spans="2:5">
      <c r="C3331" s="15"/>
      <c r="D3331" t="s">
        <v>14292</v>
      </c>
      <c r="E3331" t="s">
        <v>3768</v>
      </c>
    </row>
    <row r="3332" spans="2:5">
      <c r="C3332" s="15"/>
      <c r="D3332" t="s">
        <v>14293</v>
      </c>
      <c r="E3332" t="s">
        <v>3768</v>
      </c>
    </row>
    <row r="3333" spans="2:5">
      <c r="C3333" s="15"/>
      <c r="D3333" t="s">
        <v>14294</v>
      </c>
      <c r="E3333" t="s">
        <v>3768</v>
      </c>
    </row>
    <row r="3334" spans="2:5">
      <c r="C3334" s="15"/>
      <c r="D3334" t="s">
        <v>14295</v>
      </c>
      <c r="E3334" t="s">
        <v>3768</v>
      </c>
    </row>
    <row r="3335" spans="2:5" ht="30">
      <c r="B3335" t="s">
        <v>14296</v>
      </c>
      <c r="C3335" s="15" t="s">
        <v>3469</v>
      </c>
      <c r="D3335" t="s">
        <v>14297</v>
      </c>
      <c r="E3335" t="s">
        <v>3773</v>
      </c>
    </row>
    <row r="3336" spans="2:5">
      <c r="C3336" s="15"/>
      <c r="D3336" t="s">
        <v>14298</v>
      </c>
      <c r="E3336" t="s">
        <v>3768</v>
      </c>
    </row>
    <row r="3337" spans="2:5">
      <c r="B3337" t="s">
        <v>14299</v>
      </c>
      <c r="C3337" s="15" t="s">
        <v>2523</v>
      </c>
      <c r="D3337" t="s">
        <v>14300</v>
      </c>
      <c r="E3337" t="s">
        <v>3773</v>
      </c>
    </row>
    <row r="3338" spans="2:5">
      <c r="C3338" s="15"/>
      <c r="D3338" t="s">
        <v>14299</v>
      </c>
      <c r="E3338" t="s">
        <v>3768</v>
      </c>
    </row>
    <row r="3339" spans="2:5">
      <c r="C3339" s="15"/>
      <c r="D3339" t="s">
        <v>14301</v>
      </c>
      <c r="E3339" t="s">
        <v>3768</v>
      </c>
    </row>
    <row r="3340" spans="2:5" ht="270">
      <c r="B3340" t="s">
        <v>14302</v>
      </c>
      <c r="C3340" s="15" t="s">
        <v>14303</v>
      </c>
      <c r="D3340" t="s">
        <v>14304</v>
      </c>
      <c r="E3340" t="s">
        <v>3773</v>
      </c>
    </row>
    <row r="3341" spans="2:5">
      <c r="C3341" s="15"/>
      <c r="D3341" t="s">
        <v>14305</v>
      </c>
      <c r="E3341" t="s">
        <v>3773</v>
      </c>
    </row>
    <row r="3342" spans="2:5">
      <c r="C3342" s="15"/>
      <c r="D3342" t="s">
        <v>14306</v>
      </c>
      <c r="E3342" t="s">
        <v>3773</v>
      </c>
    </row>
    <row r="3343" spans="2:5">
      <c r="C3343" s="15"/>
      <c r="D3343" t="s">
        <v>14307</v>
      </c>
      <c r="E3343" t="s">
        <v>3773</v>
      </c>
    </row>
    <row r="3344" spans="2:5">
      <c r="C3344" s="15"/>
      <c r="D3344" t="s">
        <v>14308</v>
      </c>
      <c r="E3344" t="s">
        <v>3773</v>
      </c>
    </row>
    <row r="3345" spans="2:5">
      <c r="C3345" s="15"/>
      <c r="D3345" t="s">
        <v>14309</v>
      </c>
      <c r="E3345" t="s">
        <v>3773</v>
      </c>
    </row>
    <row r="3346" spans="2:5">
      <c r="C3346" s="15"/>
      <c r="D3346" t="s">
        <v>14310</v>
      </c>
      <c r="E3346" t="s">
        <v>3773</v>
      </c>
    </row>
    <row r="3347" spans="2:5">
      <c r="C3347" s="15"/>
      <c r="D3347" t="s">
        <v>14311</v>
      </c>
      <c r="E3347" t="s">
        <v>3768</v>
      </c>
    </row>
    <row r="3348" spans="2:5">
      <c r="C3348" s="15"/>
      <c r="D3348" t="s">
        <v>14312</v>
      </c>
      <c r="E3348" t="s">
        <v>3773</v>
      </c>
    </row>
    <row r="3349" spans="2:5" ht="60">
      <c r="B3349" t="s">
        <v>14313</v>
      </c>
      <c r="C3349" s="15" t="s">
        <v>2536</v>
      </c>
      <c r="D3349" t="s">
        <v>14314</v>
      </c>
      <c r="E3349" t="s">
        <v>3773</v>
      </c>
    </row>
    <row r="3350" spans="2:5">
      <c r="C3350" s="15"/>
      <c r="D3350" t="s">
        <v>14315</v>
      </c>
      <c r="E3350" t="s">
        <v>3768</v>
      </c>
    </row>
    <row r="3351" spans="2:5">
      <c r="C3351" s="15"/>
      <c r="D3351" t="s">
        <v>14316</v>
      </c>
      <c r="E3351" t="s">
        <v>3768</v>
      </c>
    </row>
    <row r="3352" spans="2:5" ht="30">
      <c r="B3352" t="s">
        <v>14317</v>
      </c>
      <c r="C3352" s="15" t="s">
        <v>2539</v>
      </c>
      <c r="D3352" t="s">
        <v>14318</v>
      </c>
      <c r="E3352" t="s">
        <v>3773</v>
      </c>
    </row>
    <row r="3353" spans="2:5">
      <c r="C3353" s="15"/>
      <c r="D3353" t="s">
        <v>14319</v>
      </c>
      <c r="E3353" t="s">
        <v>3768</v>
      </c>
    </row>
    <row r="3354" spans="2:5">
      <c r="B3354" t="s">
        <v>14320</v>
      </c>
      <c r="C3354" s="15" t="s">
        <v>2542</v>
      </c>
      <c r="D3354" t="s">
        <v>14321</v>
      </c>
      <c r="E3354" t="s">
        <v>3773</v>
      </c>
    </row>
    <row r="3355" spans="2:5">
      <c r="C3355" s="15"/>
      <c r="D3355" t="s">
        <v>14322</v>
      </c>
      <c r="E3355" t="s">
        <v>3768</v>
      </c>
    </row>
    <row r="3356" spans="2:5">
      <c r="B3356" t="s">
        <v>14323</v>
      </c>
      <c r="C3356" s="15" t="s">
        <v>2548</v>
      </c>
      <c r="D3356" t="s">
        <v>14324</v>
      </c>
      <c r="E3356" t="s">
        <v>3773</v>
      </c>
    </row>
    <row r="3357" spans="2:5">
      <c r="C3357" s="15"/>
      <c r="D3357" t="s">
        <v>14325</v>
      </c>
      <c r="E3357" t="s">
        <v>3773</v>
      </c>
    </row>
    <row r="3358" spans="2:5">
      <c r="C3358" s="15"/>
      <c r="D3358" t="s">
        <v>14326</v>
      </c>
      <c r="E3358" t="s">
        <v>3768</v>
      </c>
    </row>
    <row r="3359" spans="2:5" ht="60">
      <c r="B3359" t="s">
        <v>14327</v>
      </c>
      <c r="C3359" s="15" t="s">
        <v>2554</v>
      </c>
      <c r="D3359" t="s">
        <v>14328</v>
      </c>
      <c r="E3359" t="s">
        <v>3773</v>
      </c>
    </row>
    <row r="3360" spans="2:5">
      <c r="C3360" s="15"/>
      <c r="D3360" t="s">
        <v>14329</v>
      </c>
      <c r="E3360" t="s">
        <v>3768</v>
      </c>
    </row>
    <row r="3361" spans="2:5" ht="45">
      <c r="B3361" t="s">
        <v>14330</v>
      </c>
      <c r="C3361" s="15" t="s">
        <v>2560</v>
      </c>
      <c r="D3361" t="s">
        <v>14331</v>
      </c>
      <c r="E3361" t="s">
        <v>3773</v>
      </c>
    </row>
    <row r="3362" spans="2:5">
      <c r="C3362" s="15"/>
      <c r="D3362" t="s">
        <v>14332</v>
      </c>
      <c r="E3362" t="s">
        <v>3773</v>
      </c>
    </row>
    <row r="3363" spans="2:5">
      <c r="C3363" s="15"/>
      <c r="D3363" t="s">
        <v>14333</v>
      </c>
      <c r="E3363" t="s">
        <v>3773</v>
      </c>
    </row>
    <row r="3364" spans="2:5">
      <c r="C3364" s="15"/>
      <c r="D3364" t="s">
        <v>14334</v>
      </c>
      <c r="E3364" t="s">
        <v>3773</v>
      </c>
    </row>
    <row r="3365" spans="2:5">
      <c r="C3365" s="15"/>
      <c r="D3365" t="s">
        <v>14335</v>
      </c>
      <c r="E3365" t="s">
        <v>3773</v>
      </c>
    </row>
    <row r="3366" spans="2:5">
      <c r="C3366" s="15"/>
      <c r="D3366" t="s">
        <v>14336</v>
      </c>
      <c r="E3366" t="s">
        <v>3768</v>
      </c>
    </row>
    <row r="3367" spans="2:5">
      <c r="C3367" s="15"/>
      <c r="D3367" t="s">
        <v>14337</v>
      </c>
      <c r="E3367" t="s">
        <v>3768</v>
      </c>
    </row>
    <row r="3368" spans="2:5">
      <c r="C3368" s="15"/>
      <c r="D3368" t="s">
        <v>14338</v>
      </c>
      <c r="E3368" t="s">
        <v>3768</v>
      </c>
    </row>
    <row r="3369" spans="2:5">
      <c r="C3369" s="15"/>
      <c r="D3369" t="s">
        <v>14339</v>
      </c>
      <c r="E3369" t="s">
        <v>3768</v>
      </c>
    </row>
    <row r="3370" spans="2:5">
      <c r="C3370" s="15"/>
      <c r="D3370" t="s">
        <v>14340</v>
      </c>
      <c r="E3370" t="s">
        <v>3768</v>
      </c>
    </row>
    <row r="3371" spans="2:5">
      <c r="C3371" s="15"/>
      <c r="D3371" t="s">
        <v>14341</v>
      </c>
      <c r="E3371" t="s">
        <v>3768</v>
      </c>
    </row>
    <row r="3372" spans="2:5" ht="45">
      <c r="B3372" t="s">
        <v>14342</v>
      </c>
      <c r="C3372" s="15" t="s">
        <v>3714</v>
      </c>
      <c r="D3372" t="s">
        <v>14343</v>
      </c>
      <c r="E3372" t="s">
        <v>3773</v>
      </c>
    </row>
    <row r="3373" spans="2:5">
      <c r="C3373" s="15"/>
      <c r="D3373" t="s">
        <v>14344</v>
      </c>
      <c r="E3373" t="s">
        <v>3773</v>
      </c>
    </row>
    <row r="3374" spans="2:5">
      <c r="C3374" s="15"/>
      <c r="D3374" t="s">
        <v>14345</v>
      </c>
      <c r="E3374" t="s">
        <v>3773</v>
      </c>
    </row>
    <row r="3375" spans="2:5">
      <c r="C3375" s="15"/>
      <c r="D3375" t="s">
        <v>14346</v>
      </c>
      <c r="E3375" t="s">
        <v>3768</v>
      </c>
    </row>
    <row r="3376" spans="2:5">
      <c r="C3376" s="15"/>
      <c r="D3376" t="s">
        <v>14347</v>
      </c>
      <c r="E3376" t="s">
        <v>3768</v>
      </c>
    </row>
    <row r="3377" spans="2:5">
      <c r="C3377" s="15"/>
      <c r="D3377" t="s">
        <v>14348</v>
      </c>
      <c r="E3377" t="s">
        <v>3773</v>
      </c>
    </row>
    <row r="3378" spans="2:5">
      <c r="C3378" s="15"/>
      <c r="D3378" t="s">
        <v>14349</v>
      </c>
      <c r="E3378" t="s">
        <v>3773</v>
      </c>
    </row>
    <row r="3379" spans="2:5" ht="30">
      <c r="B3379" t="s">
        <v>14350</v>
      </c>
      <c r="C3379" s="15" t="s">
        <v>2563</v>
      </c>
      <c r="D3379" t="s">
        <v>14351</v>
      </c>
      <c r="E3379" t="s">
        <v>3773</v>
      </c>
    </row>
    <row r="3380" spans="2:5">
      <c r="C3380" s="15"/>
      <c r="D3380" t="s">
        <v>14350</v>
      </c>
      <c r="E3380" t="s">
        <v>3768</v>
      </c>
    </row>
    <row r="3381" spans="2:5" ht="30">
      <c r="B3381" t="s">
        <v>14352</v>
      </c>
      <c r="C3381" s="15" t="s">
        <v>2566</v>
      </c>
      <c r="D3381" t="s">
        <v>14353</v>
      </c>
      <c r="E3381" t="s">
        <v>3773</v>
      </c>
    </row>
    <row r="3382" spans="2:5">
      <c r="C3382" s="15"/>
      <c r="D3382" t="s">
        <v>14354</v>
      </c>
      <c r="E3382" t="s">
        <v>3773</v>
      </c>
    </row>
    <row r="3383" spans="2:5">
      <c r="C3383" s="15"/>
      <c r="D3383" t="s">
        <v>14355</v>
      </c>
      <c r="E3383" t="s">
        <v>3773</v>
      </c>
    </row>
    <row r="3384" spans="2:5">
      <c r="C3384" s="15"/>
      <c r="D3384" t="s">
        <v>14356</v>
      </c>
      <c r="E3384" t="s">
        <v>3773</v>
      </c>
    </row>
    <row r="3385" spans="2:5">
      <c r="C3385" s="15"/>
      <c r="D3385" t="s">
        <v>14357</v>
      </c>
      <c r="E3385" t="s">
        <v>3773</v>
      </c>
    </row>
    <row r="3386" spans="2:5">
      <c r="C3386" s="15"/>
      <c r="D3386" t="s">
        <v>14358</v>
      </c>
      <c r="E3386" t="s">
        <v>3773</v>
      </c>
    </row>
    <row r="3387" spans="2:5">
      <c r="C3387" s="15"/>
      <c r="D3387" t="s">
        <v>14359</v>
      </c>
      <c r="E3387" t="s">
        <v>3773</v>
      </c>
    </row>
    <row r="3388" spans="2:5">
      <c r="C3388" s="15"/>
      <c r="D3388" t="s">
        <v>14360</v>
      </c>
      <c r="E3388" t="s">
        <v>3773</v>
      </c>
    </row>
    <row r="3389" spans="2:5">
      <c r="C3389" s="15"/>
      <c r="D3389" t="s">
        <v>14361</v>
      </c>
      <c r="E3389" t="s">
        <v>3773</v>
      </c>
    </row>
    <row r="3390" spans="2:5">
      <c r="C3390" s="15"/>
      <c r="D3390" t="s">
        <v>14362</v>
      </c>
      <c r="E3390" t="s">
        <v>3773</v>
      </c>
    </row>
    <row r="3391" spans="2:5">
      <c r="C3391" s="15"/>
      <c r="D3391" t="s">
        <v>14363</v>
      </c>
      <c r="E3391" t="s">
        <v>3773</v>
      </c>
    </row>
    <row r="3392" spans="2:5">
      <c r="C3392" s="15"/>
      <c r="D3392" t="s">
        <v>14364</v>
      </c>
      <c r="E3392" t="s">
        <v>3773</v>
      </c>
    </row>
    <row r="3393" spans="3:5">
      <c r="C3393" s="15"/>
      <c r="D3393" t="s">
        <v>14365</v>
      </c>
      <c r="E3393" t="s">
        <v>3773</v>
      </c>
    </row>
    <row r="3394" spans="3:5">
      <c r="C3394" s="15"/>
      <c r="D3394" t="s">
        <v>14366</v>
      </c>
      <c r="E3394" t="s">
        <v>3773</v>
      </c>
    </row>
    <row r="3395" spans="3:5">
      <c r="C3395" s="15"/>
      <c r="D3395" t="s">
        <v>14367</v>
      </c>
      <c r="E3395" t="s">
        <v>3773</v>
      </c>
    </row>
    <row r="3396" spans="3:5">
      <c r="C3396" s="15"/>
      <c r="D3396" t="s">
        <v>14368</v>
      </c>
      <c r="E3396" t="s">
        <v>3773</v>
      </c>
    </row>
    <row r="3397" spans="3:5">
      <c r="C3397" s="15"/>
      <c r="D3397" t="s">
        <v>14369</v>
      </c>
      <c r="E3397" t="s">
        <v>3773</v>
      </c>
    </row>
    <row r="3398" spans="3:5">
      <c r="C3398" s="15"/>
      <c r="D3398" t="s">
        <v>14370</v>
      </c>
      <c r="E3398" t="s">
        <v>3773</v>
      </c>
    </row>
    <row r="3399" spans="3:5">
      <c r="C3399" s="15"/>
      <c r="D3399" t="s">
        <v>14371</v>
      </c>
      <c r="E3399" t="s">
        <v>3773</v>
      </c>
    </row>
    <row r="3400" spans="3:5">
      <c r="C3400" s="15"/>
      <c r="D3400" t="s">
        <v>14372</v>
      </c>
      <c r="E3400" t="s">
        <v>3773</v>
      </c>
    </row>
    <row r="3401" spans="3:5">
      <c r="C3401" s="15"/>
      <c r="D3401" t="s">
        <v>14373</v>
      </c>
      <c r="E3401" t="s">
        <v>3773</v>
      </c>
    </row>
    <row r="3402" spans="3:5">
      <c r="C3402" s="15"/>
      <c r="D3402" t="s">
        <v>14374</v>
      </c>
      <c r="E3402" t="s">
        <v>3773</v>
      </c>
    </row>
    <row r="3403" spans="3:5">
      <c r="C3403" s="15"/>
      <c r="D3403" t="s">
        <v>14375</v>
      </c>
      <c r="E3403" t="s">
        <v>3768</v>
      </c>
    </row>
    <row r="3404" spans="3:5">
      <c r="C3404" s="15"/>
      <c r="D3404" t="s">
        <v>14376</v>
      </c>
      <c r="E3404" t="s">
        <v>3773</v>
      </c>
    </row>
    <row r="3405" spans="3:5">
      <c r="C3405" s="15"/>
      <c r="D3405" t="s">
        <v>14377</v>
      </c>
      <c r="E3405" t="s">
        <v>3768</v>
      </c>
    </row>
    <row r="3406" spans="3:5">
      <c r="C3406" s="15"/>
      <c r="D3406" t="s">
        <v>14378</v>
      </c>
      <c r="E3406" t="s">
        <v>3768</v>
      </c>
    </row>
    <row r="3407" spans="3:5">
      <c r="C3407" s="15"/>
      <c r="D3407" t="s">
        <v>14379</v>
      </c>
      <c r="E3407" t="s">
        <v>3768</v>
      </c>
    </row>
    <row r="3408" spans="3:5">
      <c r="C3408" s="15"/>
      <c r="D3408" t="s">
        <v>14380</v>
      </c>
      <c r="E3408" t="s">
        <v>3768</v>
      </c>
    </row>
    <row r="3409" spans="3:5">
      <c r="C3409" s="15"/>
      <c r="D3409" t="s">
        <v>14381</v>
      </c>
      <c r="E3409" t="s">
        <v>3768</v>
      </c>
    </row>
    <row r="3410" spans="3:5">
      <c r="C3410" s="15"/>
      <c r="D3410" t="s">
        <v>14382</v>
      </c>
      <c r="E3410" t="s">
        <v>3768</v>
      </c>
    </row>
    <row r="3411" spans="3:5">
      <c r="C3411" s="15"/>
      <c r="D3411" t="s">
        <v>14383</v>
      </c>
      <c r="E3411" t="s">
        <v>3768</v>
      </c>
    </row>
    <row r="3412" spans="3:5">
      <c r="C3412" s="15"/>
      <c r="D3412" t="s">
        <v>14384</v>
      </c>
      <c r="E3412" t="s">
        <v>3768</v>
      </c>
    </row>
    <row r="3413" spans="3:5">
      <c r="C3413" s="15"/>
      <c r="D3413" t="s">
        <v>14385</v>
      </c>
      <c r="E3413" t="s">
        <v>3768</v>
      </c>
    </row>
    <row r="3414" spans="3:5">
      <c r="C3414" s="15"/>
      <c r="D3414" t="s">
        <v>14386</v>
      </c>
      <c r="E3414" t="s">
        <v>3768</v>
      </c>
    </row>
    <row r="3415" spans="3:5">
      <c r="C3415" s="15"/>
      <c r="D3415" t="s">
        <v>14387</v>
      </c>
      <c r="E3415" t="s">
        <v>3768</v>
      </c>
    </row>
    <row r="3416" spans="3:5">
      <c r="C3416" s="15"/>
      <c r="D3416" t="s">
        <v>14388</v>
      </c>
      <c r="E3416" t="s">
        <v>3768</v>
      </c>
    </row>
    <row r="3417" spans="3:5">
      <c r="C3417" s="15"/>
      <c r="D3417" t="s">
        <v>14389</v>
      </c>
      <c r="E3417" t="s">
        <v>3768</v>
      </c>
    </row>
    <row r="3418" spans="3:5">
      <c r="C3418" s="15"/>
      <c r="D3418" t="s">
        <v>14390</v>
      </c>
      <c r="E3418" t="s">
        <v>3768</v>
      </c>
    </row>
    <row r="3419" spans="3:5">
      <c r="C3419" s="15"/>
      <c r="D3419" t="s">
        <v>14391</v>
      </c>
      <c r="E3419" t="s">
        <v>3768</v>
      </c>
    </row>
    <row r="3420" spans="3:5">
      <c r="C3420" s="15"/>
      <c r="D3420" t="s">
        <v>14392</v>
      </c>
      <c r="E3420" t="s">
        <v>3768</v>
      </c>
    </row>
    <row r="3421" spans="3:5">
      <c r="C3421" s="15"/>
      <c r="D3421" t="s">
        <v>14393</v>
      </c>
      <c r="E3421" t="s">
        <v>3768</v>
      </c>
    </row>
    <row r="3422" spans="3:5">
      <c r="C3422" s="15"/>
      <c r="D3422" t="s">
        <v>14394</v>
      </c>
      <c r="E3422" t="s">
        <v>3768</v>
      </c>
    </row>
    <row r="3423" spans="3:5">
      <c r="C3423" s="15"/>
      <c r="D3423" t="s">
        <v>14395</v>
      </c>
      <c r="E3423" t="s">
        <v>3768</v>
      </c>
    </row>
    <row r="3424" spans="3:5">
      <c r="C3424" s="15"/>
      <c r="D3424" t="s">
        <v>14396</v>
      </c>
      <c r="E3424" t="s">
        <v>3768</v>
      </c>
    </row>
    <row r="3425" spans="2:5">
      <c r="C3425" s="15"/>
      <c r="D3425" t="s">
        <v>14397</v>
      </c>
      <c r="E3425" t="s">
        <v>3768</v>
      </c>
    </row>
    <row r="3426" spans="2:5">
      <c r="C3426" s="15"/>
      <c r="D3426" t="s">
        <v>14398</v>
      </c>
      <c r="E3426" t="s">
        <v>3768</v>
      </c>
    </row>
    <row r="3427" spans="2:5">
      <c r="C3427" s="15"/>
      <c r="D3427" t="s">
        <v>14399</v>
      </c>
      <c r="E3427" t="s">
        <v>3768</v>
      </c>
    </row>
    <row r="3428" spans="2:5">
      <c r="B3428" t="s">
        <v>14400</v>
      </c>
      <c r="C3428" s="15" t="s">
        <v>2569</v>
      </c>
      <c r="D3428" t="s">
        <v>14401</v>
      </c>
      <c r="E3428" t="s">
        <v>3773</v>
      </c>
    </row>
    <row r="3429" spans="2:5">
      <c r="C3429" s="15"/>
      <c r="D3429" t="s">
        <v>14402</v>
      </c>
      <c r="E3429" t="s">
        <v>3768</v>
      </c>
    </row>
    <row r="3430" spans="2:5">
      <c r="B3430" t="s">
        <v>14403</v>
      </c>
      <c r="C3430" s="15" t="s">
        <v>2572</v>
      </c>
      <c r="D3430" t="s">
        <v>14404</v>
      </c>
      <c r="E3430" t="s">
        <v>3773</v>
      </c>
    </row>
    <row r="3431" spans="2:5">
      <c r="C3431" s="15"/>
      <c r="D3431" t="s">
        <v>14403</v>
      </c>
      <c r="E3431" t="s">
        <v>3768</v>
      </c>
    </row>
    <row r="3432" spans="2:5" ht="30">
      <c r="B3432" t="s">
        <v>14405</v>
      </c>
      <c r="C3432" s="15" t="s">
        <v>2575</v>
      </c>
      <c r="D3432" t="s">
        <v>14406</v>
      </c>
      <c r="E3432" t="s">
        <v>3773</v>
      </c>
    </row>
    <row r="3433" spans="2:5">
      <c r="C3433" s="15"/>
      <c r="D3433" t="s">
        <v>14405</v>
      </c>
      <c r="E3433" t="s">
        <v>3768</v>
      </c>
    </row>
    <row r="3434" spans="2:5" ht="30">
      <c r="B3434" t="s">
        <v>14407</v>
      </c>
      <c r="C3434" s="15" t="s">
        <v>2578</v>
      </c>
      <c r="D3434" t="s">
        <v>14408</v>
      </c>
      <c r="E3434" t="s">
        <v>3773</v>
      </c>
    </row>
    <row r="3435" spans="2:5">
      <c r="C3435" s="15"/>
      <c r="D3435" t="s">
        <v>14407</v>
      </c>
      <c r="E3435" t="s">
        <v>3768</v>
      </c>
    </row>
    <row r="3436" spans="2:5" ht="30">
      <c r="B3436" t="s">
        <v>14409</v>
      </c>
      <c r="C3436" s="15" t="s">
        <v>2581</v>
      </c>
      <c r="D3436" t="s">
        <v>14410</v>
      </c>
      <c r="E3436" t="s">
        <v>3773</v>
      </c>
    </row>
    <row r="3437" spans="2:5">
      <c r="C3437" s="15"/>
      <c r="D3437" t="s">
        <v>14411</v>
      </c>
      <c r="E3437" t="s">
        <v>3768</v>
      </c>
    </row>
    <row r="3438" spans="2:5" ht="270">
      <c r="B3438" t="s">
        <v>14412</v>
      </c>
      <c r="C3438" s="15" t="s">
        <v>3320</v>
      </c>
      <c r="D3438" t="s">
        <v>15190</v>
      </c>
      <c r="E3438" t="s">
        <v>3768</v>
      </c>
    </row>
    <row r="3439" spans="2:5">
      <c r="C3439" s="15"/>
      <c r="D3439" t="s">
        <v>14413</v>
      </c>
      <c r="E3439" t="s">
        <v>3768</v>
      </c>
    </row>
    <row r="3440" spans="2:5" ht="240">
      <c r="B3440" t="s">
        <v>14414</v>
      </c>
      <c r="C3440" s="15" t="s">
        <v>3324</v>
      </c>
      <c r="D3440" t="s">
        <v>15191</v>
      </c>
      <c r="E3440" t="s">
        <v>3768</v>
      </c>
    </row>
    <row r="3441" spans="2:5" ht="240">
      <c r="B3441" t="s">
        <v>14415</v>
      </c>
      <c r="C3441" s="15" t="s">
        <v>3330</v>
      </c>
      <c r="D3441" t="s">
        <v>14416</v>
      </c>
      <c r="E3441" t="s">
        <v>3768</v>
      </c>
    </row>
    <row r="3442" spans="2:5">
      <c r="C3442" s="15"/>
      <c r="D3442" t="s">
        <v>14417</v>
      </c>
      <c r="E3442" t="s">
        <v>3768</v>
      </c>
    </row>
    <row r="3443" spans="2:5">
      <c r="B3443" t="s">
        <v>14418</v>
      </c>
      <c r="C3443" s="15" t="s">
        <v>2586</v>
      </c>
      <c r="D3443" t="s">
        <v>14419</v>
      </c>
      <c r="E3443" t="s">
        <v>3773</v>
      </c>
    </row>
    <row r="3444" spans="2:5" ht="30">
      <c r="B3444" t="s">
        <v>15198</v>
      </c>
      <c r="C3444" s="15" t="s">
        <v>14420</v>
      </c>
      <c r="D3444" t="s">
        <v>14421</v>
      </c>
      <c r="E3444" t="s">
        <v>3768</v>
      </c>
    </row>
    <row r="3445" spans="2:5">
      <c r="B3445" t="s">
        <v>15199</v>
      </c>
      <c r="C3445" s="15" t="s">
        <v>14423</v>
      </c>
      <c r="D3445" t="s">
        <v>14422</v>
      </c>
      <c r="E3445" t="s">
        <v>3773</v>
      </c>
    </row>
    <row r="3446" spans="2:5" ht="60">
      <c r="B3446" t="s">
        <v>14424</v>
      </c>
      <c r="C3446" s="15" t="s">
        <v>3725</v>
      </c>
      <c r="D3446" t="s">
        <v>14425</v>
      </c>
      <c r="E3446" t="s">
        <v>3773</v>
      </c>
    </row>
    <row r="3447" spans="2:5">
      <c r="C3447" s="15"/>
      <c r="D3447" t="s">
        <v>14426</v>
      </c>
      <c r="E3447" t="s">
        <v>3773</v>
      </c>
    </row>
    <row r="3448" spans="2:5">
      <c r="C3448" s="15"/>
      <c r="D3448" t="s">
        <v>14427</v>
      </c>
      <c r="E3448" t="s">
        <v>3773</v>
      </c>
    </row>
    <row r="3449" spans="2:5">
      <c r="C3449" s="15"/>
      <c r="D3449" t="s">
        <v>14428</v>
      </c>
      <c r="E3449" t="s">
        <v>3773</v>
      </c>
    </row>
    <row r="3450" spans="2:5">
      <c r="C3450" s="15"/>
      <c r="D3450" t="s">
        <v>14429</v>
      </c>
      <c r="E3450" t="s">
        <v>3773</v>
      </c>
    </row>
    <row r="3451" spans="2:5">
      <c r="C3451" s="15"/>
      <c r="D3451" t="s">
        <v>14430</v>
      </c>
      <c r="E3451" t="s">
        <v>3773</v>
      </c>
    </row>
    <row r="3452" spans="2:5">
      <c r="C3452" s="15"/>
      <c r="D3452" t="s">
        <v>14431</v>
      </c>
      <c r="E3452" t="s">
        <v>3773</v>
      </c>
    </row>
    <row r="3453" spans="2:5">
      <c r="C3453" s="15"/>
      <c r="D3453" t="s">
        <v>14432</v>
      </c>
      <c r="E3453" t="s">
        <v>3773</v>
      </c>
    </row>
    <row r="3454" spans="2:5">
      <c r="C3454" s="15"/>
      <c r="D3454" t="s">
        <v>14433</v>
      </c>
      <c r="E3454" t="s">
        <v>3773</v>
      </c>
    </row>
    <row r="3455" spans="2:5">
      <c r="C3455" s="15"/>
      <c r="D3455" t="s">
        <v>14434</v>
      </c>
      <c r="E3455" t="s">
        <v>3773</v>
      </c>
    </row>
    <row r="3456" spans="2:5">
      <c r="C3456" s="15"/>
      <c r="D3456" t="s">
        <v>14435</v>
      </c>
      <c r="E3456" t="s">
        <v>3773</v>
      </c>
    </row>
    <row r="3457" spans="3:5">
      <c r="C3457" s="15"/>
      <c r="D3457" t="s">
        <v>14436</v>
      </c>
      <c r="E3457" t="s">
        <v>3773</v>
      </c>
    </row>
    <row r="3458" spans="3:5">
      <c r="C3458" s="15"/>
      <c r="D3458" t="s">
        <v>14437</v>
      </c>
      <c r="E3458" t="s">
        <v>3773</v>
      </c>
    </row>
    <row r="3459" spans="3:5">
      <c r="C3459" s="15"/>
      <c r="D3459" t="s">
        <v>14438</v>
      </c>
      <c r="E3459" t="s">
        <v>3773</v>
      </c>
    </row>
    <row r="3460" spans="3:5">
      <c r="C3460" s="15"/>
      <c r="D3460" t="s">
        <v>14439</v>
      </c>
      <c r="E3460" t="s">
        <v>3773</v>
      </c>
    </row>
    <row r="3461" spans="3:5">
      <c r="C3461" s="15"/>
      <c r="D3461" t="s">
        <v>14440</v>
      </c>
      <c r="E3461" t="s">
        <v>3773</v>
      </c>
    </row>
    <row r="3462" spans="3:5">
      <c r="C3462" s="15"/>
      <c r="D3462" t="s">
        <v>14441</v>
      </c>
      <c r="E3462" t="s">
        <v>3773</v>
      </c>
    </row>
    <row r="3463" spans="3:5">
      <c r="C3463" s="15"/>
      <c r="D3463" t="s">
        <v>14442</v>
      </c>
      <c r="E3463" t="s">
        <v>3773</v>
      </c>
    </row>
    <row r="3464" spans="3:5">
      <c r="C3464" s="15"/>
      <c r="D3464" t="s">
        <v>14443</v>
      </c>
      <c r="E3464" t="s">
        <v>3773</v>
      </c>
    </row>
    <row r="3465" spans="3:5">
      <c r="C3465" s="15"/>
      <c r="D3465" t="s">
        <v>14444</v>
      </c>
      <c r="E3465" t="s">
        <v>3773</v>
      </c>
    </row>
    <row r="3466" spans="3:5">
      <c r="C3466" s="15"/>
      <c r="D3466" t="s">
        <v>14445</v>
      </c>
      <c r="E3466" t="s">
        <v>3773</v>
      </c>
    </row>
    <row r="3467" spans="3:5">
      <c r="C3467" s="15"/>
      <c r="D3467" t="s">
        <v>14446</v>
      </c>
      <c r="E3467" t="s">
        <v>3773</v>
      </c>
    </row>
    <row r="3468" spans="3:5">
      <c r="C3468" s="15"/>
      <c r="D3468" t="s">
        <v>14447</v>
      </c>
      <c r="E3468" t="s">
        <v>3773</v>
      </c>
    </row>
    <row r="3469" spans="3:5">
      <c r="C3469" s="15"/>
      <c r="D3469" t="s">
        <v>14448</v>
      </c>
      <c r="E3469" t="s">
        <v>3773</v>
      </c>
    </row>
    <row r="3470" spans="3:5">
      <c r="C3470" s="15"/>
      <c r="D3470" t="s">
        <v>14449</v>
      </c>
      <c r="E3470" t="s">
        <v>3773</v>
      </c>
    </row>
    <row r="3471" spans="3:5">
      <c r="C3471" s="15"/>
      <c r="D3471" t="s">
        <v>14450</v>
      </c>
      <c r="E3471" t="s">
        <v>3773</v>
      </c>
    </row>
    <row r="3472" spans="3:5">
      <c r="C3472" s="15"/>
      <c r="D3472" t="s">
        <v>14451</v>
      </c>
      <c r="E3472" t="s">
        <v>3773</v>
      </c>
    </row>
    <row r="3473" spans="3:5">
      <c r="C3473" s="15"/>
      <c r="D3473" t="s">
        <v>14452</v>
      </c>
      <c r="E3473" t="s">
        <v>3773</v>
      </c>
    </row>
    <row r="3474" spans="3:5">
      <c r="C3474" s="15"/>
      <c r="D3474" t="s">
        <v>14453</v>
      </c>
      <c r="E3474" t="s">
        <v>3773</v>
      </c>
    </row>
    <row r="3475" spans="3:5">
      <c r="C3475" s="15"/>
      <c r="D3475" t="s">
        <v>14454</v>
      </c>
      <c r="E3475" t="s">
        <v>3773</v>
      </c>
    </row>
    <row r="3476" spans="3:5">
      <c r="C3476" s="15"/>
      <c r="D3476" t="s">
        <v>14455</v>
      </c>
      <c r="E3476" t="s">
        <v>3773</v>
      </c>
    </row>
    <row r="3477" spans="3:5">
      <c r="C3477" s="15"/>
      <c r="D3477" t="s">
        <v>14456</v>
      </c>
      <c r="E3477" t="s">
        <v>3773</v>
      </c>
    </row>
    <row r="3478" spans="3:5">
      <c r="C3478" s="15"/>
      <c r="D3478" t="s">
        <v>14457</v>
      </c>
      <c r="E3478" t="s">
        <v>3773</v>
      </c>
    </row>
    <row r="3479" spans="3:5">
      <c r="C3479" s="15"/>
      <c r="D3479" t="s">
        <v>14458</v>
      </c>
      <c r="E3479" t="s">
        <v>3773</v>
      </c>
    </row>
    <row r="3480" spans="3:5">
      <c r="C3480" s="15"/>
      <c r="D3480" t="s">
        <v>14459</v>
      </c>
      <c r="E3480" t="s">
        <v>3773</v>
      </c>
    </row>
    <row r="3481" spans="3:5">
      <c r="C3481" s="15"/>
      <c r="D3481" t="s">
        <v>14460</v>
      </c>
      <c r="E3481" t="s">
        <v>3773</v>
      </c>
    </row>
    <row r="3482" spans="3:5">
      <c r="C3482" s="15"/>
      <c r="D3482" t="s">
        <v>14461</v>
      </c>
      <c r="E3482" t="s">
        <v>3773</v>
      </c>
    </row>
    <row r="3483" spans="3:5">
      <c r="C3483" s="15"/>
      <c r="D3483" t="s">
        <v>14462</v>
      </c>
      <c r="E3483" t="s">
        <v>3773</v>
      </c>
    </row>
    <row r="3484" spans="3:5">
      <c r="C3484" s="15"/>
      <c r="D3484" t="s">
        <v>14463</v>
      </c>
      <c r="E3484" t="s">
        <v>3773</v>
      </c>
    </row>
    <row r="3485" spans="3:5">
      <c r="C3485" s="15"/>
      <c r="D3485" t="s">
        <v>14464</v>
      </c>
      <c r="E3485" t="s">
        <v>3773</v>
      </c>
    </row>
    <row r="3486" spans="3:5">
      <c r="C3486" s="15"/>
      <c r="D3486" t="s">
        <v>14465</v>
      </c>
      <c r="E3486" t="s">
        <v>3773</v>
      </c>
    </row>
    <row r="3487" spans="3:5">
      <c r="C3487" s="15"/>
      <c r="D3487" t="s">
        <v>14466</v>
      </c>
      <c r="E3487" t="s">
        <v>3773</v>
      </c>
    </row>
    <row r="3488" spans="3:5">
      <c r="C3488" s="15"/>
      <c r="D3488" t="s">
        <v>14467</v>
      </c>
      <c r="E3488" t="s">
        <v>3773</v>
      </c>
    </row>
    <row r="3489" spans="3:5">
      <c r="C3489" s="15"/>
      <c r="D3489" t="s">
        <v>14468</v>
      </c>
      <c r="E3489" t="s">
        <v>3773</v>
      </c>
    </row>
    <row r="3490" spans="3:5">
      <c r="C3490" s="15"/>
      <c r="D3490" t="s">
        <v>14469</v>
      </c>
      <c r="E3490" t="s">
        <v>3773</v>
      </c>
    </row>
    <row r="3491" spans="3:5">
      <c r="C3491" s="15"/>
      <c r="D3491" t="s">
        <v>14470</v>
      </c>
      <c r="E3491" t="s">
        <v>3773</v>
      </c>
    </row>
    <row r="3492" spans="3:5">
      <c r="C3492" s="15"/>
      <c r="D3492" t="s">
        <v>14471</v>
      </c>
      <c r="E3492" t="s">
        <v>3773</v>
      </c>
    </row>
    <row r="3493" spans="3:5">
      <c r="C3493" s="15"/>
      <c r="D3493" t="s">
        <v>14472</v>
      </c>
      <c r="E3493" t="s">
        <v>3773</v>
      </c>
    </row>
    <row r="3494" spans="3:5">
      <c r="C3494" s="15"/>
      <c r="D3494" t="s">
        <v>14473</v>
      </c>
      <c r="E3494" t="s">
        <v>3773</v>
      </c>
    </row>
    <row r="3495" spans="3:5">
      <c r="C3495" s="15"/>
      <c r="D3495" t="s">
        <v>14474</v>
      </c>
      <c r="E3495" t="s">
        <v>3773</v>
      </c>
    </row>
    <row r="3496" spans="3:5">
      <c r="C3496" s="15"/>
      <c r="D3496" t="s">
        <v>14475</v>
      </c>
      <c r="E3496" t="s">
        <v>3773</v>
      </c>
    </row>
    <row r="3497" spans="3:5">
      <c r="C3497" s="15"/>
      <c r="D3497" t="s">
        <v>14476</v>
      </c>
      <c r="E3497" t="s">
        <v>3773</v>
      </c>
    </row>
    <row r="3498" spans="3:5">
      <c r="C3498" s="15"/>
      <c r="D3498" t="s">
        <v>14477</v>
      </c>
      <c r="E3498" t="s">
        <v>3773</v>
      </c>
    </row>
    <row r="3499" spans="3:5">
      <c r="C3499" s="15"/>
      <c r="D3499" t="s">
        <v>14478</v>
      </c>
      <c r="E3499" t="s">
        <v>3773</v>
      </c>
    </row>
    <row r="3500" spans="3:5">
      <c r="C3500" s="15"/>
      <c r="D3500" t="s">
        <v>14479</v>
      </c>
      <c r="E3500" t="s">
        <v>3773</v>
      </c>
    </row>
    <row r="3501" spans="3:5">
      <c r="C3501" s="15"/>
      <c r="D3501" t="s">
        <v>14480</v>
      </c>
      <c r="E3501" t="s">
        <v>3773</v>
      </c>
    </row>
    <row r="3502" spans="3:5">
      <c r="C3502" s="15"/>
      <c r="D3502" t="s">
        <v>14481</v>
      </c>
      <c r="E3502" t="s">
        <v>3773</v>
      </c>
    </row>
    <row r="3503" spans="3:5">
      <c r="C3503" s="15"/>
      <c r="D3503" t="s">
        <v>14482</v>
      </c>
      <c r="E3503" t="s">
        <v>3773</v>
      </c>
    </row>
    <row r="3504" spans="3:5">
      <c r="C3504" s="15"/>
      <c r="D3504" t="s">
        <v>14483</v>
      </c>
      <c r="E3504" t="s">
        <v>3773</v>
      </c>
    </row>
    <row r="3505" spans="3:5">
      <c r="C3505" s="15"/>
      <c r="D3505" t="s">
        <v>14484</v>
      </c>
      <c r="E3505" t="s">
        <v>3773</v>
      </c>
    </row>
    <row r="3506" spans="3:5">
      <c r="C3506" s="15"/>
      <c r="D3506" t="s">
        <v>14485</v>
      </c>
      <c r="E3506" t="s">
        <v>3773</v>
      </c>
    </row>
    <row r="3507" spans="3:5">
      <c r="C3507" s="15"/>
      <c r="D3507" t="s">
        <v>14486</v>
      </c>
      <c r="E3507" t="s">
        <v>3773</v>
      </c>
    </row>
    <row r="3508" spans="3:5">
      <c r="C3508" s="15"/>
      <c r="D3508" t="s">
        <v>14487</v>
      </c>
      <c r="E3508" t="s">
        <v>3773</v>
      </c>
    </row>
    <row r="3509" spans="3:5">
      <c r="C3509" s="15"/>
      <c r="D3509" t="s">
        <v>14488</v>
      </c>
      <c r="E3509" t="s">
        <v>3773</v>
      </c>
    </row>
    <row r="3510" spans="3:5">
      <c r="C3510" s="15"/>
      <c r="D3510" t="s">
        <v>14489</v>
      </c>
      <c r="E3510" t="s">
        <v>3773</v>
      </c>
    </row>
    <row r="3511" spans="3:5">
      <c r="C3511" s="15"/>
      <c r="D3511" t="s">
        <v>14490</v>
      </c>
      <c r="E3511" t="s">
        <v>3773</v>
      </c>
    </row>
    <row r="3512" spans="3:5">
      <c r="C3512" s="15"/>
      <c r="D3512" t="s">
        <v>14491</v>
      </c>
      <c r="E3512" t="s">
        <v>3773</v>
      </c>
    </row>
    <row r="3513" spans="3:5">
      <c r="C3513" s="15"/>
      <c r="D3513" t="s">
        <v>14492</v>
      </c>
      <c r="E3513" t="s">
        <v>3773</v>
      </c>
    </row>
    <row r="3514" spans="3:5">
      <c r="C3514" s="15"/>
      <c r="D3514" t="s">
        <v>14493</v>
      </c>
      <c r="E3514" t="s">
        <v>3773</v>
      </c>
    </row>
    <row r="3515" spans="3:5">
      <c r="C3515" s="15"/>
      <c r="D3515" t="s">
        <v>14494</v>
      </c>
      <c r="E3515" t="s">
        <v>3773</v>
      </c>
    </row>
    <row r="3516" spans="3:5">
      <c r="C3516" s="15"/>
      <c r="D3516" t="s">
        <v>14495</v>
      </c>
      <c r="E3516" t="s">
        <v>3773</v>
      </c>
    </row>
    <row r="3517" spans="3:5">
      <c r="C3517" s="15"/>
      <c r="D3517" t="s">
        <v>14496</v>
      </c>
      <c r="E3517" t="s">
        <v>3773</v>
      </c>
    </row>
    <row r="3518" spans="3:5">
      <c r="C3518" s="15"/>
      <c r="D3518" t="s">
        <v>14497</v>
      </c>
      <c r="E3518" t="s">
        <v>3773</v>
      </c>
    </row>
    <row r="3519" spans="3:5">
      <c r="C3519" s="15"/>
      <c r="D3519" t="s">
        <v>14498</v>
      </c>
      <c r="E3519" t="s">
        <v>3773</v>
      </c>
    </row>
    <row r="3520" spans="3:5">
      <c r="C3520" s="15"/>
      <c r="D3520" t="s">
        <v>14499</v>
      </c>
      <c r="E3520" t="s">
        <v>3773</v>
      </c>
    </row>
    <row r="3521" spans="3:5">
      <c r="C3521" s="15"/>
      <c r="D3521" t="s">
        <v>14500</v>
      </c>
      <c r="E3521" t="s">
        <v>3773</v>
      </c>
    </row>
    <row r="3522" spans="3:5">
      <c r="C3522" s="15"/>
      <c r="D3522" t="s">
        <v>14501</v>
      </c>
      <c r="E3522" t="s">
        <v>3773</v>
      </c>
    </row>
    <row r="3523" spans="3:5">
      <c r="C3523" s="15"/>
      <c r="D3523" t="s">
        <v>14502</v>
      </c>
      <c r="E3523" t="s">
        <v>3773</v>
      </c>
    </row>
    <row r="3524" spans="3:5">
      <c r="C3524" s="15"/>
      <c r="D3524" t="s">
        <v>14503</v>
      </c>
      <c r="E3524" t="s">
        <v>3773</v>
      </c>
    </row>
    <row r="3525" spans="3:5">
      <c r="C3525" s="15"/>
      <c r="D3525" t="s">
        <v>14504</v>
      </c>
      <c r="E3525" t="s">
        <v>3773</v>
      </c>
    </row>
    <row r="3526" spans="3:5">
      <c r="C3526" s="15"/>
      <c r="D3526" t="s">
        <v>14505</v>
      </c>
      <c r="E3526" t="s">
        <v>3773</v>
      </c>
    </row>
    <row r="3527" spans="3:5">
      <c r="C3527" s="15"/>
      <c r="D3527" t="s">
        <v>14506</v>
      </c>
      <c r="E3527" t="s">
        <v>3773</v>
      </c>
    </row>
    <row r="3528" spans="3:5">
      <c r="C3528" s="15"/>
      <c r="D3528" t="s">
        <v>14507</v>
      </c>
      <c r="E3528" t="s">
        <v>3773</v>
      </c>
    </row>
    <row r="3529" spans="3:5">
      <c r="C3529" s="15"/>
      <c r="D3529" t="s">
        <v>14508</v>
      </c>
      <c r="E3529" t="s">
        <v>3773</v>
      </c>
    </row>
    <row r="3530" spans="3:5">
      <c r="C3530" s="15"/>
      <c r="D3530" t="s">
        <v>14509</v>
      </c>
      <c r="E3530" t="s">
        <v>3773</v>
      </c>
    </row>
    <row r="3531" spans="3:5">
      <c r="C3531" s="15"/>
      <c r="D3531" t="s">
        <v>14510</v>
      </c>
      <c r="E3531" t="s">
        <v>3773</v>
      </c>
    </row>
    <row r="3532" spans="3:5">
      <c r="C3532" s="15"/>
      <c r="D3532" t="s">
        <v>14511</v>
      </c>
      <c r="E3532" t="s">
        <v>3773</v>
      </c>
    </row>
    <row r="3533" spans="3:5">
      <c r="C3533" s="15"/>
      <c r="D3533" t="s">
        <v>14512</v>
      </c>
      <c r="E3533" t="s">
        <v>3773</v>
      </c>
    </row>
    <row r="3534" spans="3:5">
      <c r="C3534" s="15"/>
      <c r="D3534" t="s">
        <v>14513</v>
      </c>
      <c r="E3534" t="s">
        <v>3773</v>
      </c>
    </row>
    <row r="3535" spans="3:5">
      <c r="C3535" s="15"/>
      <c r="D3535" t="s">
        <v>14514</v>
      </c>
      <c r="E3535" t="s">
        <v>3773</v>
      </c>
    </row>
    <row r="3536" spans="3:5">
      <c r="C3536" s="15"/>
      <c r="D3536" t="s">
        <v>14515</v>
      </c>
      <c r="E3536" t="s">
        <v>3773</v>
      </c>
    </row>
    <row r="3537" spans="3:5">
      <c r="C3537" s="15"/>
      <c r="D3537" t="s">
        <v>14516</v>
      </c>
      <c r="E3537" t="s">
        <v>3773</v>
      </c>
    </row>
    <row r="3538" spans="3:5">
      <c r="C3538" s="15"/>
      <c r="D3538" t="s">
        <v>14517</v>
      </c>
      <c r="E3538" t="s">
        <v>3773</v>
      </c>
    </row>
    <row r="3539" spans="3:5">
      <c r="C3539" s="15"/>
      <c r="D3539" t="s">
        <v>14518</v>
      </c>
      <c r="E3539" t="s">
        <v>3773</v>
      </c>
    </row>
    <row r="3540" spans="3:5">
      <c r="C3540" s="15"/>
      <c r="D3540" t="s">
        <v>14519</v>
      </c>
      <c r="E3540" t="s">
        <v>3773</v>
      </c>
    </row>
    <row r="3541" spans="3:5">
      <c r="C3541" s="15"/>
      <c r="D3541" t="s">
        <v>14520</v>
      </c>
      <c r="E3541" t="s">
        <v>3773</v>
      </c>
    </row>
    <row r="3542" spans="3:5">
      <c r="C3542" s="15"/>
      <c r="D3542" t="s">
        <v>14521</v>
      </c>
      <c r="E3542" t="s">
        <v>3773</v>
      </c>
    </row>
    <row r="3543" spans="3:5">
      <c r="C3543" s="15"/>
      <c r="D3543" t="s">
        <v>14522</v>
      </c>
      <c r="E3543" t="s">
        <v>3773</v>
      </c>
    </row>
    <row r="3544" spans="3:5">
      <c r="C3544" s="15"/>
      <c r="D3544" t="s">
        <v>14523</v>
      </c>
      <c r="E3544" t="s">
        <v>3773</v>
      </c>
    </row>
    <row r="3545" spans="3:5">
      <c r="C3545" s="15"/>
      <c r="D3545" t="s">
        <v>14524</v>
      </c>
      <c r="E3545" t="s">
        <v>3773</v>
      </c>
    </row>
    <row r="3546" spans="3:5">
      <c r="C3546" s="15"/>
      <c r="D3546" t="s">
        <v>14525</v>
      </c>
      <c r="E3546" t="s">
        <v>3773</v>
      </c>
    </row>
    <row r="3547" spans="3:5">
      <c r="C3547" s="15"/>
      <c r="D3547" t="s">
        <v>14526</v>
      </c>
      <c r="E3547" t="s">
        <v>3773</v>
      </c>
    </row>
    <row r="3548" spans="3:5">
      <c r="C3548" s="15"/>
      <c r="D3548" t="s">
        <v>14527</v>
      </c>
      <c r="E3548" t="s">
        <v>3773</v>
      </c>
    </row>
    <row r="3549" spans="3:5">
      <c r="C3549" s="15"/>
      <c r="D3549" t="s">
        <v>14528</v>
      </c>
      <c r="E3549" t="s">
        <v>3773</v>
      </c>
    </row>
    <row r="3550" spans="3:5">
      <c r="C3550" s="15"/>
      <c r="D3550" t="s">
        <v>14529</v>
      </c>
      <c r="E3550" t="s">
        <v>3773</v>
      </c>
    </row>
    <row r="3551" spans="3:5">
      <c r="C3551" s="15"/>
      <c r="D3551" t="s">
        <v>14530</v>
      </c>
      <c r="E3551" t="s">
        <v>3773</v>
      </c>
    </row>
    <row r="3552" spans="3:5">
      <c r="C3552" s="15"/>
      <c r="D3552" t="s">
        <v>14531</v>
      </c>
      <c r="E3552" t="s">
        <v>3773</v>
      </c>
    </row>
    <row r="3553" spans="3:5">
      <c r="C3553" s="15"/>
      <c r="D3553" t="s">
        <v>14532</v>
      </c>
      <c r="E3553" t="s">
        <v>3773</v>
      </c>
    </row>
    <row r="3554" spans="3:5">
      <c r="C3554" s="15"/>
      <c r="D3554" t="s">
        <v>14533</v>
      </c>
      <c r="E3554" t="s">
        <v>3773</v>
      </c>
    </row>
    <row r="3555" spans="3:5">
      <c r="C3555" s="15"/>
      <c r="D3555" t="s">
        <v>14534</v>
      </c>
      <c r="E3555" t="s">
        <v>3773</v>
      </c>
    </row>
    <row r="3556" spans="3:5">
      <c r="C3556" s="15"/>
      <c r="D3556" t="s">
        <v>14535</v>
      </c>
      <c r="E3556" t="s">
        <v>3773</v>
      </c>
    </row>
    <row r="3557" spans="3:5">
      <c r="C3557" s="15"/>
      <c r="D3557" t="s">
        <v>14536</v>
      </c>
      <c r="E3557" t="s">
        <v>3773</v>
      </c>
    </row>
    <row r="3558" spans="3:5">
      <c r="C3558" s="15"/>
      <c r="D3558" t="s">
        <v>14537</v>
      </c>
      <c r="E3558" t="s">
        <v>3773</v>
      </c>
    </row>
    <row r="3559" spans="3:5">
      <c r="C3559" s="15"/>
      <c r="D3559" t="s">
        <v>14538</v>
      </c>
      <c r="E3559" t="s">
        <v>3773</v>
      </c>
    </row>
    <row r="3560" spans="3:5">
      <c r="C3560" s="15"/>
      <c r="D3560" t="s">
        <v>14539</v>
      </c>
      <c r="E3560" t="s">
        <v>3773</v>
      </c>
    </row>
    <row r="3561" spans="3:5">
      <c r="C3561" s="15"/>
      <c r="D3561" t="s">
        <v>14540</v>
      </c>
      <c r="E3561" t="s">
        <v>3773</v>
      </c>
    </row>
    <row r="3562" spans="3:5">
      <c r="C3562" s="15"/>
      <c r="D3562" t="s">
        <v>14541</v>
      </c>
      <c r="E3562" t="s">
        <v>3773</v>
      </c>
    </row>
    <row r="3563" spans="3:5">
      <c r="C3563" s="15"/>
      <c r="D3563" t="s">
        <v>14542</v>
      </c>
      <c r="E3563" t="s">
        <v>3773</v>
      </c>
    </row>
    <row r="3564" spans="3:5">
      <c r="C3564" s="15"/>
      <c r="D3564" t="s">
        <v>14543</v>
      </c>
      <c r="E3564" t="s">
        <v>3773</v>
      </c>
    </row>
    <row r="3565" spans="3:5">
      <c r="C3565" s="15"/>
      <c r="D3565" t="s">
        <v>14544</v>
      </c>
      <c r="E3565" t="s">
        <v>3773</v>
      </c>
    </row>
    <row r="3566" spans="3:5">
      <c r="C3566" s="15"/>
      <c r="D3566" t="s">
        <v>14545</v>
      </c>
      <c r="E3566" t="s">
        <v>3773</v>
      </c>
    </row>
    <row r="3567" spans="3:5">
      <c r="C3567" s="15"/>
      <c r="D3567" t="s">
        <v>14546</v>
      </c>
      <c r="E3567" t="s">
        <v>3773</v>
      </c>
    </row>
    <row r="3568" spans="3:5">
      <c r="C3568" s="15"/>
      <c r="D3568" t="s">
        <v>14547</v>
      </c>
      <c r="E3568" t="s">
        <v>3773</v>
      </c>
    </row>
    <row r="3569" spans="3:5">
      <c r="C3569" s="15"/>
      <c r="D3569" t="s">
        <v>14548</v>
      </c>
      <c r="E3569" t="s">
        <v>3773</v>
      </c>
    </row>
    <row r="3570" spans="3:5">
      <c r="C3570" s="15"/>
      <c r="D3570" t="s">
        <v>14549</v>
      </c>
      <c r="E3570" t="s">
        <v>3773</v>
      </c>
    </row>
    <row r="3571" spans="3:5">
      <c r="C3571" s="15"/>
      <c r="D3571" t="s">
        <v>14550</v>
      </c>
      <c r="E3571" t="s">
        <v>3773</v>
      </c>
    </row>
    <row r="3572" spans="3:5">
      <c r="C3572" s="15"/>
      <c r="D3572" t="s">
        <v>14551</v>
      </c>
      <c r="E3572" t="s">
        <v>3768</v>
      </c>
    </row>
    <row r="3573" spans="3:5">
      <c r="C3573" s="15"/>
      <c r="D3573" t="s">
        <v>14552</v>
      </c>
      <c r="E3573" t="s">
        <v>3773</v>
      </c>
    </row>
    <row r="3574" spans="3:5">
      <c r="C3574" s="15"/>
      <c r="D3574" t="s">
        <v>14553</v>
      </c>
      <c r="E3574" t="s">
        <v>3773</v>
      </c>
    </row>
    <row r="3575" spans="3:5">
      <c r="C3575" s="15"/>
      <c r="D3575" t="s">
        <v>14554</v>
      </c>
      <c r="E3575" t="s">
        <v>3773</v>
      </c>
    </row>
    <row r="3576" spans="3:5">
      <c r="C3576" s="15"/>
      <c r="D3576" t="s">
        <v>14555</v>
      </c>
      <c r="E3576" t="s">
        <v>3773</v>
      </c>
    </row>
    <row r="3577" spans="3:5">
      <c r="C3577" s="15"/>
      <c r="D3577" t="s">
        <v>14556</v>
      </c>
      <c r="E3577" t="s">
        <v>3773</v>
      </c>
    </row>
    <row r="3578" spans="3:5">
      <c r="C3578" s="15"/>
      <c r="D3578" t="s">
        <v>14557</v>
      </c>
      <c r="E3578" t="s">
        <v>3773</v>
      </c>
    </row>
    <row r="3579" spans="3:5">
      <c r="C3579" s="15"/>
      <c r="D3579" t="s">
        <v>14558</v>
      </c>
      <c r="E3579" t="s">
        <v>3773</v>
      </c>
    </row>
    <row r="3580" spans="3:5">
      <c r="C3580" s="15"/>
      <c r="D3580" t="s">
        <v>14559</v>
      </c>
      <c r="E3580" t="s">
        <v>3773</v>
      </c>
    </row>
    <row r="3581" spans="3:5">
      <c r="C3581" s="15"/>
      <c r="D3581" t="s">
        <v>14560</v>
      </c>
      <c r="E3581" t="s">
        <v>3773</v>
      </c>
    </row>
    <row r="3582" spans="3:5">
      <c r="C3582" s="15"/>
      <c r="D3582" t="s">
        <v>14561</v>
      </c>
      <c r="E3582" t="s">
        <v>3773</v>
      </c>
    </row>
    <row r="3583" spans="3:5">
      <c r="C3583" s="15"/>
      <c r="D3583" t="s">
        <v>14562</v>
      </c>
      <c r="E3583" t="s">
        <v>3773</v>
      </c>
    </row>
    <row r="3584" spans="3:5">
      <c r="C3584" s="15"/>
      <c r="D3584" t="s">
        <v>14563</v>
      </c>
      <c r="E3584" t="s">
        <v>3773</v>
      </c>
    </row>
    <row r="3585" spans="3:5">
      <c r="C3585" s="15"/>
      <c r="D3585" t="s">
        <v>14564</v>
      </c>
      <c r="E3585" t="s">
        <v>3773</v>
      </c>
    </row>
    <row r="3586" spans="3:5">
      <c r="C3586" s="15"/>
      <c r="D3586" t="s">
        <v>14565</v>
      </c>
      <c r="E3586" t="s">
        <v>3773</v>
      </c>
    </row>
    <row r="3587" spans="3:5">
      <c r="C3587" s="15"/>
      <c r="D3587" t="s">
        <v>14566</v>
      </c>
      <c r="E3587" t="s">
        <v>3773</v>
      </c>
    </row>
    <row r="3588" spans="3:5">
      <c r="C3588" s="15"/>
      <c r="D3588" t="s">
        <v>14567</v>
      </c>
      <c r="E3588" t="s">
        <v>3773</v>
      </c>
    </row>
    <row r="3589" spans="3:5">
      <c r="C3589" s="15"/>
      <c r="D3589" t="s">
        <v>14568</v>
      </c>
      <c r="E3589" t="s">
        <v>3773</v>
      </c>
    </row>
    <row r="3590" spans="3:5">
      <c r="C3590" s="15"/>
      <c r="D3590" t="s">
        <v>14569</v>
      </c>
      <c r="E3590" t="s">
        <v>3773</v>
      </c>
    </row>
    <row r="3591" spans="3:5">
      <c r="C3591" s="15"/>
      <c r="D3591" t="s">
        <v>14570</v>
      </c>
      <c r="E3591" t="s">
        <v>3773</v>
      </c>
    </row>
    <row r="3592" spans="3:5">
      <c r="C3592" s="15"/>
      <c r="D3592" t="s">
        <v>14571</v>
      </c>
      <c r="E3592" t="s">
        <v>3773</v>
      </c>
    </row>
    <row r="3593" spans="3:5">
      <c r="C3593" s="15"/>
      <c r="D3593" t="s">
        <v>14572</v>
      </c>
      <c r="E3593" t="s">
        <v>3773</v>
      </c>
    </row>
    <row r="3594" spans="3:5">
      <c r="C3594" s="15"/>
      <c r="D3594" t="s">
        <v>14573</v>
      </c>
      <c r="E3594" t="s">
        <v>3773</v>
      </c>
    </row>
    <row r="3595" spans="3:5">
      <c r="C3595" s="15"/>
      <c r="D3595" t="s">
        <v>14574</v>
      </c>
      <c r="E3595" t="s">
        <v>3773</v>
      </c>
    </row>
    <row r="3596" spans="3:5">
      <c r="C3596" s="15"/>
      <c r="D3596" t="s">
        <v>14575</v>
      </c>
      <c r="E3596" t="s">
        <v>3773</v>
      </c>
    </row>
    <row r="3597" spans="3:5">
      <c r="C3597" s="15"/>
      <c r="D3597" t="s">
        <v>14576</v>
      </c>
      <c r="E3597" t="s">
        <v>3773</v>
      </c>
    </row>
    <row r="3598" spans="3:5">
      <c r="C3598" s="15"/>
      <c r="D3598" t="s">
        <v>14577</v>
      </c>
      <c r="E3598" t="s">
        <v>3773</v>
      </c>
    </row>
    <row r="3599" spans="3:5">
      <c r="C3599" s="15"/>
      <c r="D3599" t="s">
        <v>14578</v>
      </c>
      <c r="E3599" t="s">
        <v>3773</v>
      </c>
    </row>
    <row r="3600" spans="3:5">
      <c r="C3600" s="15"/>
      <c r="D3600" t="s">
        <v>14579</v>
      </c>
      <c r="E3600" t="s">
        <v>3773</v>
      </c>
    </row>
    <row r="3601" spans="3:5">
      <c r="C3601" s="15"/>
      <c r="D3601" t="s">
        <v>14580</v>
      </c>
      <c r="E3601" t="s">
        <v>3773</v>
      </c>
    </row>
    <row r="3602" spans="3:5">
      <c r="C3602" s="15"/>
      <c r="D3602" t="s">
        <v>14581</v>
      </c>
      <c r="E3602" t="s">
        <v>3773</v>
      </c>
    </row>
    <row r="3603" spans="3:5">
      <c r="C3603" s="15"/>
      <c r="D3603" t="s">
        <v>14582</v>
      </c>
      <c r="E3603" t="s">
        <v>3773</v>
      </c>
    </row>
    <row r="3604" spans="3:5">
      <c r="C3604" s="15"/>
      <c r="D3604" t="s">
        <v>14583</v>
      </c>
      <c r="E3604" t="s">
        <v>3773</v>
      </c>
    </row>
    <row r="3605" spans="3:5">
      <c r="C3605" s="15"/>
      <c r="D3605" t="s">
        <v>14584</v>
      </c>
      <c r="E3605" t="s">
        <v>3773</v>
      </c>
    </row>
    <row r="3606" spans="3:5">
      <c r="C3606" s="15"/>
      <c r="D3606" t="s">
        <v>14585</v>
      </c>
      <c r="E3606" t="s">
        <v>3773</v>
      </c>
    </row>
    <row r="3607" spans="3:5">
      <c r="C3607" s="15"/>
      <c r="D3607" t="s">
        <v>14586</v>
      </c>
      <c r="E3607" t="s">
        <v>3773</v>
      </c>
    </row>
    <row r="3608" spans="3:5">
      <c r="C3608" s="15"/>
      <c r="D3608" t="s">
        <v>14587</v>
      </c>
      <c r="E3608" t="s">
        <v>3773</v>
      </c>
    </row>
    <row r="3609" spans="3:5">
      <c r="C3609" s="15"/>
      <c r="D3609" t="s">
        <v>14588</v>
      </c>
      <c r="E3609" t="s">
        <v>3773</v>
      </c>
    </row>
    <row r="3610" spans="3:5">
      <c r="C3610" s="15"/>
      <c r="D3610" t="s">
        <v>14589</v>
      </c>
      <c r="E3610" t="s">
        <v>3773</v>
      </c>
    </row>
    <row r="3611" spans="3:5">
      <c r="C3611" s="15"/>
      <c r="D3611" t="s">
        <v>14590</v>
      </c>
      <c r="E3611" t="s">
        <v>3773</v>
      </c>
    </row>
    <row r="3612" spans="3:5">
      <c r="C3612" s="15"/>
      <c r="D3612" t="s">
        <v>14591</v>
      </c>
      <c r="E3612" t="s">
        <v>3773</v>
      </c>
    </row>
    <row r="3613" spans="3:5">
      <c r="C3613" s="15"/>
      <c r="D3613" t="s">
        <v>14592</v>
      </c>
      <c r="E3613" t="s">
        <v>3773</v>
      </c>
    </row>
    <row r="3614" spans="3:5">
      <c r="C3614" s="15"/>
      <c r="D3614" t="s">
        <v>14593</v>
      </c>
      <c r="E3614" t="s">
        <v>3773</v>
      </c>
    </row>
    <row r="3615" spans="3:5">
      <c r="C3615" s="15"/>
      <c r="D3615" t="s">
        <v>14594</v>
      </c>
      <c r="E3615" t="s">
        <v>3773</v>
      </c>
    </row>
    <row r="3616" spans="3:5">
      <c r="C3616" s="15"/>
      <c r="D3616" t="s">
        <v>14595</v>
      </c>
      <c r="E3616" t="s">
        <v>3773</v>
      </c>
    </row>
    <row r="3617" spans="3:5">
      <c r="C3617" s="15"/>
      <c r="D3617" t="s">
        <v>14596</v>
      </c>
      <c r="E3617" t="s">
        <v>3773</v>
      </c>
    </row>
    <row r="3618" spans="3:5">
      <c r="C3618" s="15"/>
      <c r="D3618" t="s">
        <v>14597</v>
      </c>
      <c r="E3618" t="s">
        <v>3773</v>
      </c>
    </row>
    <row r="3619" spans="3:5">
      <c r="C3619" s="15"/>
      <c r="D3619" t="s">
        <v>14598</v>
      </c>
      <c r="E3619" t="s">
        <v>3773</v>
      </c>
    </row>
    <row r="3620" spans="3:5">
      <c r="C3620" s="15"/>
      <c r="D3620" t="s">
        <v>14599</v>
      </c>
      <c r="E3620" t="s">
        <v>3768</v>
      </c>
    </row>
    <row r="3621" spans="3:5">
      <c r="C3621" s="15"/>
      <c r="D3621" t="s">
        <v>14600</v>
      </c>
      <c r="E3621" t="s">
        <v>3773</v>
      </c>
    </row>
    <row r="3622" spans="3:5">
      <c r="C3622" s="15"/>
      <c r="D3622" t="s">
        <v>14601</v>
      </c>
      <c r="E3622" t="s">
        <v>3773</v>
      </c>
    </row>
    <row r="3623" spans="3:5">
      <c r="C3623" s="15"/>
      <c r="D3623" t="s">
        <v>14602</v>
      </c>
      <c r="E3623" t="s">
        <v>3773</v>
      </c>
    </row>
    <row r="3624" spans="3:5">
      <c r="C3624" s="15"/>
      <c r="D3624" t="s">
        <v>14603</v>
      </c>
      <c r="E3624" t="s">
        <v>3773</v>
      </c>
    </row>
    <row r="3625" spans="3:5">
      <c r="C3625" s="15"/>
      <c r="D3625" t="s">
        <v>14424</v>
      </c>
      <c r="E3625" t="s">
        <v>3768</v>
      </c>
    </row>
    <row r="3626" spans="3:5">
      <c r="C3626" s="15"/>
      <c r="D3626" t="s">
        <v>14604</v>
      </c>
      <c r="E3626" t="s">
        <v>3768</v>
      </c>
    </row>
    <row r="3627" spans="3:5">
      <c r="C3627" s="15"/>
      <c r="D3627" t="s">
        <v>15192</v>
      </c>
      <c r="E3627" t="s">
        <v>3768</v>
      </c>
    </row>
    <row r="3628" spans="3:5">
      <c r="C3628" s="15"/>
      <c r="D3628" t="s">
        <v>14605</v>
      </c>
      <c r="E3628" t="s">
        <v>3768</v>
      </c>
    </row>
    <row r="3629" spans="3:5">
      <c r="C3629" s="15"/>
      <c r="D3629" t="s">
        <v>14606</v>
      </c>
      <c r="E3629" t="s">
        <v>3768</v>
      </c>
    </row>
    <row r="3630" spans="3:5">
      <c r="C3630" s="15"/>
      <c r="D3630" t="s">
        <v>14607</v>
      </c>
      <c r="E3630" t="s">
        <v>3768</v>
      </c>
    </row>
    <row r="3631" spans="3:5">
      <c r="C3631" s="15"/>
      <c r="D3631" t="s">
        <v>14608</v>
      </c>
      <c r="E3631" t="s">
        <v>3768</v>
      </c>
    </row>
    <row r="3632" spans="3:5">
      <c r="C3632" s="15"/>
      <c r="D3632" t="s">
        <v>14609</v>
      </c>
      <c r="E3632" t="s">
        <v>3768</v>
      </c>
    </row>
    <row r="3633" spans="3:5">
      <c r="C3633" s="15"/>
      <c r="D3633" t="s">
        <v>14610</v>
      </c>
      <c r="E3633" t="s">
        <v>3768</v>
      </c>
    </row>
    <row r="3634" spans="3:5">
      <c r="C3634" s="15"/>
      <c r="D3634" t="s">
        <v>14611</v>
      </c>
      <c r="E3634" t="s">
        <v>3768</v>
      </c>
    </row>
    <row r="3635" spans="3:5">
      <c r="C3635" s="15"/>
      <c r="D3635" t="s">
        <v>14612</v>
      </c>
      <c r="E3635" t="s">
        <v>3768</v>
      </c>
    </row>
    <row r="3636" spans="3:5">
      <c r="C3636" s="15"/>
      <c r="D3636" t="s">
        <v>14613</v>
      </c>
      <c r="E3636" t="s">
        <v>3768</v>
      </c>
    </row>
    <row r="3637" spans="3:5">
      <c r="C3637" s="15"/>
      <c r="D3637" t="s">
        <v>14614</v>
      </c>
      <c r="E3637" t="s">
        <v>3768</v>
      </c>
    </row>
    <row r="3638" spans="3:5">
      <c r="C3638" s="15"/>
      <c r="D3638" t="s">
        <v>14615</v>
      </c>
      <c r="E3638" t="s">
        <v>3768</v>
      </c>
    </row>
    <row r="3639" spans="3:5">
      <c r="C3639" s="15"/>
      <c r="D3639" t="s">
        <v>14616</v>
      </c>
      <c r="E3639" t="s">
        <v>3768</v>
      </c>
    </row>
    <row r="3640" spans="3:5">
      <c r="C3640" s="15"/>
      <c r="D3640" t="s">
        <v>14617</v>
      </c>
      <c r="E3640" t="s">
        <v>3768</v>
      </c>
    </row>
    <row r="3641" spans="3:5">
      <c r="C3641" s="15"/>
      <c r="D3641" t="s">
        <v>14618</v>
      </c>
      <c r="E3641" t="s">
        <v>3768</v>
      </c>
    </row>
    <row r="3642" spans="3:5">
      <c r="C3642" s="15"/>
      <c r="D3642" t="s">
        <v>15193</v>
      </c>
      <c r="E3642" t="s">
        <v>3768</v>
      </c>
    </row>
    <row r="3643" spans="3:5">
      <c r="C3643" s="15"/>
      <c r="D3643" t="s">
        <v>15194</v>
      </c>
      <c r="E3643" t="s">
        <v>3768</v>
      </c>
    </row>
    <row r="3644" spans="3:5">
      <c r="C3644" s="15"/>
      <c r="D3644" t="s">
        <v>15195</v>
      </c>
      <c r="E3644" t="s">
        <v>3768</v>
      </c>
    </row>
    <row r="3645" spans="3:5">
      <c r="C3645" s="15"/>
      <c r="D3645" t="s">
        <v>14619</v>
      </c>
      <c r="E3645" t="s">
        <v>3768</v>
      </c>
    </row>
    <row r="3646" spans="3:5">
      <c r="C3646" s="15"/>
      <c r="D3646" t="s">
        <v>14620</v>
      </c>
      <c r="E3646" t="s">
        <v>3768</v>
      </c>
    </row>
    <row r="3647" spans="3:5">
      <c r="C3647" s="15"/>
      <c r="D3647" t="s">
        <v>14621</v>
      </c>
      <c r="E3647" t="s">
        <v>3768</v>
      </c>
    </row>
    <row r="3648" spans="3:5">
      <c r="C3648" s="15"/>
      <c r="D3648" t="s">
        <v>14622</v>
      </c>
      <c r="E3648" t="s">
        <v>3768</v>
      </c>
    </row>
    <row r="3649" spans="3:5">
      <c r="C3649" s="15"/>
      <c r="D3649" t="s">
        <v>14623</v>
      </c>
      <c r="E3649" t="s">
        <v>3768</v>
      </c>
    </row>
    <row r="3650" spans="3:5">
      <c r="C3650" s="15"/>
      <c r="D3650" t="s">
        <v>14624</v>
      </c>
      <c r="E3650" t="s">
        <v>3768</v>
      </c>
    </row>
    <row r="3651" spans="3:5">
      <c r="C3651" s="15"/>
      <c r="D3651" t="s">
        <v>14625</v>
      </c>
      <c r="E3651" t="s">
        <v>3768</v>
      </c>
    </row>
    <row r="3652" spans="3:5">
      <c r="C3652" s="15"/>
      <c r="D3652" t="s">
        <v>14626</v>
      </c>
      <c r="E3652" t="s">
        <v>3768</v>
      </c>
    </row>
    <row r="3653" spans="3:5">
      <c r="C3653" s="15"/>
      <c r="D3653" t="s">
        <v>14627</v>
      </c>
      <c r="E3653" t="s">
        <v>3768</v>
      </c>
    </row>
    <row r="3654" spans="3:5">
      <c r="C3654" s="15"/>
      <c r="D3654" t="s">
        <v>14628</v>
      </c>
      <c r="E3654" t="s">
        <v>3768</v>
      </c>
    </row>
    <row r="3655" spans="3:5">
      <c r="C3655" s="15"/>
      <c r="D3655" t="s">
        <v>14629</v>
      </c>
      <c r="E3655" t="s">
        <v>3768</v>
      </c>
    </row>
    <row r="3656" spans="3:5">
      <c r="C3656" s="15"/>
      <c r="D3656" t="s">
        <v>14630</v>
      </c>
      <c r="E3656" t="s">
        <v>3768</v>
      </c>
    </row>
    <row r="3657" spans="3:5">
      <c r="C3657" s="15"/>
      <c r="D3657" t="s">
        <v>14631</v>
      </c>
      <c r="E3657" t="s">
        <v>3768</v>
      </c>
    </row>
    <row r="3658" spans="3:5">
      <c r="C3658" s="15"/>
      <c r="D3658" t="s">
        <v>14632</v>
      </c>
      <c r="E3658" t="s">
        <v>3768</v>
      </c>
    </row>
    <row r="3659" spans="3:5">
      <c r="C3659" s="15"/>
      <c r="D3659" t="s">
        <v>14633</v>
      </c>
      <c r="E3659" t="s">
        <v>3768</v>
      </c>
    </row>
    <row r="3660" spans="3:5">
      <c r="C3660" s="15"/>
      <c r="D3660" t="s">
        <v>14634</v>
      </c>
      <c r="E3660" t="s">
        <v>3768</v>
      </c>
    </row>
    <row r="3661" spans="3:5">
      <c r="C3661" s="15"/>
      <c r="D3661" t="s">
        <v>14635</v>
      </c>
      <c r="E3661" t="s">
        <v>3768</v>
      </c>
    </row>
    <row r="3662" spans="3:5">
      <c r="C3662" s="15"/>
      <c r="D3662" t="s">
        <v>14636</v>
      </c>
      <c r="E3662" t="s">
        <v>3768</v>
      </c>
    </row>
    <row r="3663" spans="3:5">
      <c r="C3663" s="15"/>
      <c r="D3663" t="s">
        <v>14637</v>
      </c>
      <c r="E3663" t="s">
        <v>3768</v>
      </c>
    </row>
    <row r="3664" spans="3:5">
      <c r="C3664" s="15"/>
      <c r="D3664" t="s">
        <v>14638</v>
      </c>
      <c r="E3664" t="s">
        <v>3768</v>
      </c>
    </row>
    <row r="3665" spans="3:5">
      <c r="C3665" s="15"/>
      <c r="D3665" t="s">
        <v>14639</v>
      </c>
      <c r="E3665" t="s">
        <v>3768</v>
      </c>
    </row>
    <row r="3666" spans="3:5">
      <c r="C3666" s="15"/>
      <c r="D3666" t="s">
        <v>14640</v>
      </c>
      <c r="E3666" t="s">
        <v>3768</v>
      </c>
    </row>
    <row r="3667" spans="3:5">
      <c r="C3667" s="15"/>
      <c r="D3667" t="s">
        <v>14641</v>
      </c>
      <c r="E3667" t="s">
        <v>3768</v>
      </c>
    </row>
    <row r="3668" spans="3:5">
      <c r="C3668" s="15"/>
      <c r="D3668" t="s">
        <v>14642</v>
      </c>
      <c r="E3668" t="s">
        <v>3768</v>
      </c>
    </row>
    <row r="3669" spans="3:5">
      <c r="C3669" s="15"/>
      <c r="D3669" t="s">
        <v>14643</v>
      </c>
      <c r="E3669" t="s">
        <v>3768</v>
      </c>
    </row>
    <row r="3670" spans="3:5">
      <c r="C3670" s="15"/>
      <c r="D3670" t="s">
        <v>14644</v>
      </c>
      <c r="E3670" t="s">
        <v>3768</v>
      </c>
    </row>
    <row r="3671" spans="3:5">
      <c r="C3671" s="15"/>
      <c r="D3671" t="s">
        <v>14645</v>
      </c>
      <c r="E3671" t="s">
        <v>3768</v>
      </c>
    </row>
    <row r="3672" spans="3:5">
      <c r="C3672" s="15"/>
      <c r="D3672" t="s">
        <v>14646</v>
      </c>
      <c r="E3672" t="s">
        <v>3768</v>
      </c>
    </row>
    <row r="3673" spans="3:5">
      <c r="C3673" s="15"/>
      <c r="D3673" t="s">
        <v>14647</v>
      </c>
      <c r="E3673" t="s">
        <v>3768</v>
      </c>
    </row>
    <row r="3674" spans="3:5">
      <c r="C3674" s="15"/>
      <c r="D3674" t="s">
        <v>14648</v>
      </c>
      <c r="E3674" t="s">
        <v>3768</v>
      </c>
    </row>
    <row r="3675" spans="3:5">
      <c r="C3675" s="15"/>
      <c r="D3675" t="s">
        <v>14649</v>
      </c>
      <c r="E3675" t="s">
        <v>3768</v>
      </c>
    </row>
    <row r="3676" spans="3:5">
      <c r="C3676" s="15"/>
      <c r="D3676" t="s">
        <v>14650</v>
      </c>
      <c r="E3676" t="s">
        <v>3768</v>
      </c>
    </row>
    <row r="3677" spans="3:5">
      <c r="C3677" s="15"/>
      <c r="D3677" t="s">
        <v>14651</v>
      </c>
      <c r="E3677" t="s">
        <v>3768</v>
      </c>
    </row>
    <row r="3678" spans="3:5">
      <c r="C3678" s="15"/>
      <c r="D3678" t="s">
        <v>14652</v>
      </c>
      <c r="E3678" t="s">
        <v>3768</v>
      </c>
    </row>
    <row r="3679" spans="3:5">
      <c r="C3679" s="15"/>
      <c r="D3679" t="s">
        <v>14653</v>
      </c>
      <c r="E3679" t="s">
        <v>3768</v>
      </c>
    </row>
    <row r="3680" spans="3:5">
      <c r="C3680" s="15"/>
      <c r="D3680" t="s">
        <v>14654</v>
      </c>
      <c r="E3680" t="s">
        <v>3768</v>
      </c>
    </row>
    <row r="3681" spans="3:5">
      <c r="C3681" s="15"/>
      <c r="D3681" t="s">
        <v>14655</v>
      </c>
      <c r="E3681" t="s">
        <v>3768</v>
      </c>
    </row>
    <row r="3682" spans="3:5">
      <c r="C3682" s="15"/>
      <c r="D3682" t="s">
        <v>14656</v>
      </c>
      <c r="E3682" t="s">
        <v>3768</v>
      </c>
    </row>
    <row r="3683" spans="3:5">
      <c r="C3683" s="15"/>
      <c r="D3683" t="s">
        <v>14657</v>
      </c>
      <c r="E3683" t="s">
        <v>3768</v>
      </c>
    </row>
    <row r="3684" spans="3:5">
      <c r="C3684" s="15"/>
      <c r="D3684" t="s">
        <v>14658</v>
      </c>
      <c r="E3684" t="s">
        <v>3768</v>
      </c>
    </row>
    <row r="3685" spans="3:5">
      <c r="C3685" s="15"/>
      <c r="D3685" t="s">
        <v>14659</v>
      </c>
      <c r="E3685" t="s">
        <v>3768</v>
      </c>
    </row>
    <row r="3686" spans="3:5">
      <c r="C3686" s="15"/>
      <c r="D3686" t="s">
        <v>14660</v>
      </c>
      <c r="E3686" t="s">
        <v>3768</v>
      </c>
    </row>
    <row r="3687" spans="3:5">
      <c r="C3687" s="15"/>
      <c r="D3687" t="s">
        <v>14661</v>
      </c>
      <c r="E3687" t="s">
        <v>3768</v>
      </c>
    </row>
    <row r="3688" spans="3:5">
      <c r="C3688" s="15"/>
      <c r="D3688" t="s">
        <v>14662</v>
      </c>
      <c r="E3688" t="s">
        <v>3768</v>
      </c>
    </row>
    <row r="3689" spans="3:5">
      <c r="C3689" s="15"/>
      <c r="D3689" t="s">
        <v>14663</v>
      </c>
      <c r="E3689" t="s">
        <v>3768</v>
      </c>
    </row>
    <row r="3690" spans="3:5">
      <c r="C3690" s="15"/>
      <c r="D3690" t="s">
        <v>14664</v>
      </c>
      <c r="E3690" t="s">
        <v>3768</v>
      </c>
    </row>
    <row r="3691" spans="3:5">
      <c r="C3691" s="15"/>
      <c r="D3691" t="s">
        <v>14665</v>
      </c>
      <c r="E3691" t="s">
        <v>3768</v>
      </c>
    </row>
    <row r="3692" spans="3:5">
      <c r="C3692" s="15"/>
      <c r="D3692" t="s">
        <v>14666</v>
      </c>
      <c r="E3692" t="s">
        <v>3768</v>
      </c>
    </row>
    <row r="3693" spans="3:5">
      <c r="C3693" s="15"/>
      <c r="D3693" t="s">
        <v>14667</v>
      </c>
      <c r="E3693" t="s">
        <v>3768</v>
      </c>
    </row>
    <row r="3694" spans="3:5">
      <c r="C3694" s="15"/>
      <c r="D3694" t="s">
        <v>14668</v>
      </c>
      <c r="E3694" t="s">
        <v>3768</v>
      </c>
    </row>
    <row r="3695" spans="3:5">
      <c r="C3695" s="15"/>
      <c r="D3695" t="s">
        <v>14669</v>
      </c>
      <c r="E3695" t="s">
        <v>3768</v>
      </c>
    </row>
    <row r="3696" spans="3:5">
      <c r="C3696" s="15"/>
      <c r="D3696" t="s">
        <v>14670</v>
      </c>
      <c r="E3696" t="s">
        <v>3768</v>
      </c>
    </row>
    <row r="3697" spans="3:5">
      <c r="C3697" s="15"/>
      <c r="D3697" t="s">
        <v>14671</v>
      </c>
      <c r="E3697" t="s">
        <v>3768</v>
      </c>
    </row>
    <row r="3698" spans="3:5">
      <c r="C3698" s="15"/>
      <c r="D3698" t="s">
        <v>14672</v>
      </c>
      <c r="E3698" t="s">
        <v>3768</v>
      </c>
    </row>
    <row r="3699" spans="3:5">
      <c r="C3699" s="15"/>
      <c r="D3699" t="s">
        <v>14673</v>
      </c>
      <c r="E3699" t="s">
        <v>3768</v>
      </c>
    </row>
    <row r="3700" spans="3:5">
      <c r="C3700" s="15"/>
      <c r="D3700" t="s">
        <v>14674</v>
      </c>
      <c r="E3700" t="s">
        <v>3768</v>
      </c>
    </row>
    <row r="3701" spans="3:5">
      <c r="C3701" s="15"/>
      <c r="D3701" t="s">
        <v>14675</v>
      </c>
      <c r="E3701" t="s">
        <v>3768</v>
      </c>
    </row>
    <row r="3702" spans="3:5">
      <c r="C3702" s="15"/>
      <c r="D3702" t="s">
        <v>14676</v>
      </c>
      <c r="E3702" t="s">
        <v>3768</v>
      </c>
    </row>
    <row r="3703" spans="3:5">
      <c r="C3703" s="15"/>
      <c r="D3703" t="s">
        <v>14677</v>
      </c>
      <c r="E3703" t="s">
        <v>3768</v>
      </c>
    </row>
    <row r="3704" spans="3:5">
      <c r="C3704" s="15"/>
      <c r="D3704" t="s">
        <v>14678</v>
      </c>
      <c r="E3704" t="s">
        <v>3768</v>
      </c>
    </row>
    <row r="3705" spans="3:5">
      <c r="C3705" s="15"/>
      <c r="D3705" t="s">
        <v>14679</v>
      </c>
      <c r="E3705" t="s">
        <v>3768</v>
      </c>
    </row>
    <row r="3706" spans="3:5">
      <c r="C3706" s="15"/>
      <c r="D3706" t="s">
        <v>14680</v>
      </c>
      <c r="E3706" t="s">
        <v>3768</v>
      </c>
    </row>
    <row r="3707" spans="3:5">
      <c r="C3707" s="15"/>
      <c r="D3707" t="s">
        <v>14681</v>
      </c>
      <c r="E3707" t="s">
        <v>3768</v>
      </c>
    </row>
    <row r="3708" spans="3:5">
      <c r="C3708" s="15"/>
      <c r="D3708" t="s">
        <v>14682</v>
      </c>
      <c r="E3708" t="s">
        <v>3768</v>
      </c>
    </row>
    <row r="3709" spans="3:5">
      <c r="C3709" s="15"/>
      <c r="D3709" t="s">
        <v>14683</v>
      </c>
      <c r="E3709" t="s">
        <v>3768</v>
      </c>
    </row>
    <row r="3710" spans="3:5">
      <c r="C3710" s="15"/>
      <c r="D3710" t="s">
        <v>14684</v>
      </c>
      <c r="E3710" t="s">
        <v>3768</v>
      </c>
    </row>
    <row r="3711" spans="3:5">
      <c r="C3711" s="15"/>
      <c r="D3711" t="s">
        <v>14685</v>
      </c>
      <c r="E3711" t="s">
        <v>3768</v>
      </c>
    </row>
    <row r="3712" spans="3:5">
      <c r="C3712" s="15"/>
      <c r="D3712" t="s">
        <v>14686</v>
      </c>
      <c r="E3712" t="s">
        <v>3768</v>
      </c>
    </row>
    <row r="3713" spans="3:5">
      <c r="C3713" s="15"/>
      <c r="D3713" t="s">
        <v>14687</v>
      </c>
      <c r="E3713" t="s">
        <v>3773</v>
      </c>
    </row>
    <row r="3714" spans="3:5">
      <c r="C3714" s="15"/>
      <c r="D3714" t="s">
        <v>14688</v>
      </c>
      <c r="E3714" t="s">
        <v>3768</v>
      </c>
    </row>
    <row r="3715" spans="3:5">
      <c r="C3715" s="15"/>
      <c r="D3715" t="s">
        <v>14689</v>
      </c>
      <c r="E3715" t="s">
        <v>3773</v>
      </c>
    </row>
    <row r="3716" spans="3:5">
      <c r="C3716" s="15"/>
      <c r="D3716" t="s">
        <v>14690</v>
      </c>
      <c r="E3716" t="s">
        <v>3773</v>
      </c>
    </row>
    <row r="3717" spans="3:5">
      <c r="C3717" s="15"/>
      <c r="D3717" t="s">
        <v>14691</v>
      </c>
      <c r="E3717" t="s">
        <v>3768</v>
      </c>
    </row>
    <row r="3718" spans="3:5">
      <c r="C3718" s="15"/>
      <c r="D3718" t="s">
        <v>14692</v>
      </c>
      <c r="E3718" t="s">
        <v>3773</v>
      </c>
    </row>
    <row r="3719" spans="3:5">
      <c r="C3719" s="15"/>
      <c r="D3719" t="s">
        <v>14693</v>
      </c>
      <c r="E3719" t="s">
        <v>3768</v>
      </c>
    </row>
    <row r="3720" spans="3:5">
      <c r="C3720" s="15"/>
      <c r="D3720" t="s">
        <v>14694</v>
      </c>
      <c r="E3720" t="s">
        <v>3768</v>
      </c>
    </row>
    <row r="3721" spans="3:5">
      <c r="C3721" s="15"/>
      <c r="D3721" t="s">
        <v>14695</v>
      </c>
      <c r="E3721" t="s">
        <v>3768</v>
      </c>
    </row>
    <row r="3722" spans="3:5">
      <c r="C3722" s="15"/>
      <c r="D3722" t="s">
        <v>14696</v>
      </c>
      <c r="E3722" t="s">
        <v>3768</v>
      </c>
    </row>
    <row r="3723" spans="3:5">
      <c r="C3723" s="15"/>
      <c r="D3723" t="s">
        <v>14697</v>
      </c>
      <c r="E3723" t="s">
        <v>3768</v>
      </c>
    </row>
    <row r="3724" spans="3:5">
      <c r="C3724" s="15"/>
      <c r="D3724" t="s">
        <v>14698</v>
      </c>
      <c r="E3724" t="s">
        <v>3768</v>
      </c>
    </row>
    <row r="3725" spans="3:5">
      <c r="C3725" s="15"/>
      <c r="D3725" t="s">
        <v>14699</v>
      </c>
      <c r="E3725" t="s">
        <v>3768</v>
      </c>
    </row>
    <row r="3726" spans="3:5">
      <c r="C3726" s="15"/>
      <c r="D3726" t="s">
        <v>14700</v>
      </c>
      <c r="E3726" t="s">
        <v>3768</v>
      </c>
    </row>
    <row r="3727" spans="3:5">
      <c r="C3727" s="15"/>
      <c r="D3727" t="s">
        <v>14701</v>
      </c>
      <c r="E3727" t="s">
        <v>3768</v>
      </c>
    </row>
    <row r="3728" spans="3:5">
      <c r="C3728" s="15"/>
      <c r="D3728" t="s">
        <v>14702</v>
      </c>
      <c r="E3728" t="s">
        <v>3768</v>
      </c>
    </row>
    <row r="3729" spans="3:5">
      <c r="C3729" s="15"/>
      <c r="D3729" t="s">
        <v>14703</v>
      </c>
      <c r="E3729" t="s">
        <v>3768</v>
      </c>
    </row>
    <row r="3730" spans="3:5">
      <c r="C3730" s="15"/>
      <c r="D3730" t="s">
        <v>14704</v>
      </c>
      <c r="E3730" t="s">
        <v>3768</v>
      </c>
    </row>
    <row r="3731" spans="3:5">
      <c r="C3731" s="15"/>
      <c r="D3731" t="s">
        <v>14705</v>
      </c>
      <c r="E3731" t="s">
        <v>3768</v>
      </c>
    </row>
    <row r="3732" spans="3:5">
      <c r="C3732" s="15"/>
      <c r="D3732" t="s">
        <v>14706</v>
      </c>
      <c r="E3732" t="s">
        <v>3768</v>
      </c>
    </row>
    <row r="3733" spans="3:5">
      <c r="C3733" s="15"/>
      <c r="D3733" t="s">
        <v>14707</v>
      </c>
      <c r="E3733" t="s">
        <v>3768</v>
      </c>
    </row>
    <row r="3734" spans="3:5">
      <c r="C3734" s="15"/>
      <c r="D3734" t="s">
        <v>14708</v>
      </c>
      <c r="E3734" t="s">
        <v>3768</v>
      </c>
    </row>
    <row r="3735" spans="3:5">
      <c r="C3735" s="15"/>
      <c r="D3735" t="s">
        <v>14709</v>
      </c>
      <c r="E3735" t="s">
        <v>3768</v>
      </c>
    </row>
    <row r="3736" spans="3:5">
      <c r="C3736" s="15"/>
      <c r="D3736" t="s">
        <v>14710</v>
      </c>
      <c r="E3736" t="s">
        <v>3768</v>
      </c>
    </row>
    <row r="3737" spans="3:5">
      <c r="C3737" s="15"/>
      <c r="D3737" t="s">
        <v>14711</v>
      </c>
      <c r="E3737" t="s">
        <v>3768</v>
      </c>
    </row>
    <row r="3738" spans="3:5">
      <c r="C3738" s="15"/>
      <c r="D3738" t="s">
        <v>14712</v>
      </c>
      <c r="E3738" t="s">
        <v>3768</v>
      </c>
    </row>
    <row r="3739" spans="3:5">
      <c r="C3739" s="15"/>
      <c r="D3739" t="s">
        <v>14713</v>
      </c>
      <c r="E3739" t="s">
        <v>3773</v>
      </c>
    </row>
    <row r="3740" spans="3:5">
      <c r="C3740" s="15"/>
      <c r="D3740" t="s">
        <v>14714</v>
      </c>
      <c r="E3740" t="s">
        <v>3768</v>
      </c>
    </row>
    <row r="3741" spans="3:5">
      <c r="C3741" s="15"/>
      <c r="D3741" t="s">
        <v>14715</v>
      </c>
      <c r="E3741" t="s">
        <v>3768</v>
      </c>
    </row>
    <row r="3742" spans="3:5">
      <c r="C3742" s="15"/>
      <c r="D3742" t="s">
        <v>14716</v>
      </c>
      <c r="E3742" t="s">
        <v>3768</v>
      </c>
    </row>
    <row r="3743" spans="3:5">
      <c r="C3743" s="15"/>
      <c r="D3743" t="s">
        <v>14717</v>
      </c>
      <c r="E3743" t="s">
        <v>3768</v>
      </c>
    </row>
    <row r="3744" spans="3:5">
      <c r="C3744" s="15"/>
      <c r="D3744" t="s">
        <v>14718</v>
      </c>
      <c r="E3744" t="s">
        <v>3768</v>
      </c>
    </row>
    <row r="3745" spans="3:5">
      <c r="C3745" s="15"/>
      <c r="D3745" t="s">
        <v>14719</v>
      </c>
      <c r="E3745" t="s">
        <v>3768</v>
      </c>
    </row>
    <row r="3746" spans="3:5">
      <c r="C3746" s="15"/>
      <c r="D3746" t="s">
        <v>14720</v>
      </c>
      <c r="E3746" t="s">
        <v>3768</v>
      </c>
    </row>
    <row r="3747" spans="3:5">
      <c r="C3747" s="15"/>
      <c r="D3747" t="s">
        <v>14721</v>
      </c>
      <c r="E3747" t="s">
        <v>3768</v>
      </c>
    </row>
    <row r="3748" spans="3:5">
      <c r="C3748" s="15"/>
      <c r="D3748" t="s">
        <v>14722</v>
      </c>
      <c r="E3748" t="s">
        <v>3768</v>
      </c>
    </row>
    <row r="3749" spans="3:5">
      <c r="C3749" s="15"/>
      <c r="D3749" t="s">
        <v>14723</v>
      </c>
      <c r="E3749" t="s">
        <v>3768</v>
      </c>
    </row>
    <row r="3750" spans="3:5">
      <c r="C3750" s="15"/>
      <c r="D3750" t="s">
        <v>14724</v>
      </c>
      <c r="E3750" t="s">
        <v>3768</v>
      </c>
    </row>
    <row r="3751" spans="3:5">
      <c r="C3751" s="15"/>
      <c r="D3751" t="s">
        <v>14725</v>
      </c>
      <c r="E3751" t="s">
        <v>3768</v>
      </c>
    </row>
    <row r="3752" spans="3:5">
      <c r="C3752" s="15"/>
      <c r="D3752" t="s">
        <v>14726</v>
      </c>
      <c r="E3752" t="s">
        <v>3768</v>
      </c>
    </row>
    <row r="3753" spans="3:5">
      <c r="C3753" s="15"/>
      <c r="D3753" t="s">
        <v>14727</v>
      </c>
      <c r="E3753" t="s">
        <v>3768</v>
      </c>
    </row>
    <row r="3754" spans="3:5">
      <c r="C3754" s="15"/>
      <c r="D3754" t="s">
        <v>14728</v>
      </c>
      <c r="E3754" t="s">
        <v>3768</v>
      </c>
    </row>
    <row r="3755" spans="3:5">
      <c r="C3755" s="15"/>
      <c r="D3755" t="s">
        <v>14729</v>
      </c>
      <c r="E3755" t="s">
        <v>3768</v>
      </c>
    </row>
    <row r="3756" spans="3:5">
      <c r="C3756" s="15"/>
      <c r="D3756" t="s">
        <v>14730</v>
      </c>
      <c r="E3756" t="s">
        <v>3768</v>
      </c>
    </row>
    <row r="3757" spans="3:5">
      <c r="C3757" s="15"/>
      <c r="D3757" t="s">
        <v>14731</v>
      </c>
      <c r="E3757" t="s">
        <v>3768</v>
      </c>
    </row>
    <row r="3758" spans="3:5">
      <c r="C3758" s="15"/>
      <c r="D3758" t="s">
        <v>14732</v>
      </c>
      <c r="E3758" t="s">
        <v>3768</v>
      </c>
    </row>
    <row r="3759" spans="3:5">
      <c r="C3759" s="15"/>
      <c r="D3759" t="s">
        <v>14733</v>
      </c>
      <c r="E3759" t="s">
        <v>3768</v>
      </c>
    </row>
    <row r="3760" spans="3:5">
      <c r="C3760" s="15"/>
      <c r="D3760" t="s">
        <v>14734</v>
      </c>
      <c r="E3760" t="s">
        <v>3768</v>
      </c>
    </row>
    <row r="3761" spans="3:5">
      <c r="C3761" s="15"/>
      <c r="D3761" t="s">
        <v>14735</v>
      </c>
      <c r="E3761" t="s">
        <v>3768</v>
      </c>
    </row>
    <row r="3762" spans="3:5">
      <c r="C3762" s="15"/>
      <c r="D3762" t="s">
        <v>14736</v>
      </c>
      <c r="E3762" t="s">
        <v>3768</v>
      </c>
    </row>
    <row r="3763" spans="3:5">
      <c r="C3763" s="15"/>
      <c r="D3763" t="s">
        <v>14737</v>
      </c>
      <c r="E3763" t="s">
        <v>3768</v>
      </c>
    </row>
    <row r="3764" spans="3:5">
      <c r="C3764" s="15"/>
      <c r="D3764" t="s">
        <v>14738</v>
      </c>
      <c r="E3764" t="s">
        <v>3768</v>
      </c>
    </row>
    <row r="3765" spans="3:5">
      <c r="C3765" s="15"/>
      <c r="D3765" t="s">
        <v>14739</v>
      </c>
      <c r="E3765" t="s">
        <v>3768</v>
      </c>
    </row>
    <row r="3766" spans="3:5">
      <c r="C3766" s="15"/>
      <c r="D3766" t="s">
        <v>14740</v>
      </c>
      <c r="E3766" t="s">
        <v>3768</v>
      </c>
    </row>
    <row r="3767" spans="3:5">
      <c r="C3767" s="15"/>
      <c r="D3767" t="s">
        <v>14741</v>
      </c>
      <c r="E3767" t="s">
        <v>3768</v>
      </c>
    </row>
    <row r="3768" spans="3:5">
      <c r="C3768" s="15"/>
      <c r="D3768" t="s">
        <v>14742</v>
      </c>
      <c r="E3768" t="s">
        <v>3768</v>
      </c>
    </row>
    <row r="3769" spans="3:5">
      <c r="C3769" s="15"/>
      <c r="D3769" t="s">
        <v>14743</v>
      </c>
      <c r="E3769" t="s">
        <v>3768</v>
      </c>
    </row>
    <row r="3770" spans="3:5">
      <c r="C3770" s="15"/>
      <c r="D3770" t="s">
        <v>14744</v>
      </c>
      <c r="E3770" t="s">
        <v>3768</v>
      </c>
    </row>
    <row r="3771" spans="3:5">
      <c r="C3771" s="15"/>
      <c r="D3771" t="s">
        <v>14745</v>
      </c>
      <c r="E3771" t="s">
        <v>3768</v>
      </c>
    </row>
    <row r="3772" spans="3:5">
      <c r="C3772" s="15"/>
      <c r="D3772" t="s">
        <v>14746</v>
      </c>
      <c r="E3772" t="s">
        <v>3768</v>
      </c>
    </row>
    <row r="3773" spans="3:5">
      <c r="C3773" s="15"/>
      <c r="D3773" t="s">
        <v>14747</v>
      </c>
      <c r="E3773" t="s">
        <v>3768</v>
      </c>
    </row>
    <row r="3774" spans="3:5">
      <c r="C3774" s="15"/>
      <c r="D3774" t="s">
        <v>14748</v>
      </c>
      <c r="E3774" t="s">
        <v>3768</v>
      </c>
    </row>
    <row r="3775" spans="3:5">
      <c r="C3775" s="15"/>
      <c r="D3775" t="s">
        <v>14749</v>
      </c>
      <c r="E3775" t="s">
        <v>3768</v>
      </c>
    </row>
    <row r="3776" spans="3:5">
      <c r="C3776" s="15"/>
      <c r="D3776" t="s">
        <v>14750</v>
      </c>
      <c r="E3776" t="s">
        <v>3768</v>
      </c>
    </row>
    <row r="3777" spans="3:5">
      <c r="C3777" s="15"/>
      <c r="D3777" t="s">
        <v>14751</v>
      </c>
      <c r="E3777" t="s">
        <v>3768</v>
      </c>
    </row>
    <row r="3778" spans="3:5">
      <c r="C3778" s="15"/>
      <c r="D3778" t="s">
        <v>14752</v>
      </c>
      <c r="E3778" t="s">
        <v>3768</v>
      </c>
    </row>
    <row r="3779" spans="3:5">
      <c r="C3779" s="15"/>
      <c r="D3779" t="s">
        <v>14753</v>
      </c>
      <c r="E3779" t="s">
        <v>3768</v>
      </c>
    </row>
    <row r="3780" spans="3:5">
      <c r="C3780" s="15"/>
      <c r="D3780" t="s">
        <v>14754</v>
      </c>
      <c r="E3780" t="s">
        <v>3768</v>
      </c>
    </row>
    <row r="3781" spans="3:5">
      <c r="C3781" s="15"/>
      <c r="D3781" t="s">
        <v>14755</v>
      </c>
      <c r="E3781" t="s">
        <v>3768</v>
      </c>
    </row>
    <row r="3782" spans="3:5">
      <c r="C3782" s="15"/>
      <c r="D3782" t="s">
        <v>14756</v>
      </c>
      <c r="E3782" t="s">
        <v>3768</v>
      </c>
    </row>
    <row r="3783" spans="3:5">
      <c r="C3783" s="15"/>
      <c r="D3783" t="s">
        <v>14757</v>
      </c>
      <c r="E3783" t="s">
        <v>3768</v>
      </c>
    </row>
    <row r="3784" spans="3:5">
      <c r="C3784" s="15"/>
      <c r="D3784" t="s">
        <v>14758</v>
      </c>
      <c r="E3784" t="s">
        <v>3768</v>
      </c>
    </row>
    <row r="3785" spans="3:5">
      <c r="C3785" s="15"/>
      <c r="D3785" t="s">
        <v>14759</v>
      </c>
      <c r="E3785" t="s">
        <v>3768</v>
      </c>
    </row>
    <row r="3786" spans="3:5">
      <c r="C3786" s="15"/>
      <c r="D3786" t="s">
        <v>14760</v>
      </c>
      <c r="E3786" t="s">
        <v>3768</v>
      </c>
    </row>
    <row r="3787" spans="3:5">
      <c r="C3787" s="15"/>
      <c r="D3787" t="s">
        <v>14761</v>
      </c>
      <c r="E3787" t="s">
        <v>3768</v>
      </c>
    </row>
    <row r="3788" spans="3:5">
      <c r="C3788" s="15"/>
      <c r="D3788" t="s">
        <v>14762</v>
      </c>
      <c r="E3788" t="s">
        <v>3768</v>
      </c>
    </row>
    <row r="3789" spans="3:5">
      <c r="C3789" s="15"/>
      <c r="D3789" t="s">
        <v>14763</v>
      </c>
      <c r="E3789" t="s">
        <v>3768</v>
      </c>
    </row>
    <row r="3790" spans="3:5">
      <c r="C3790" s="15"/>
      <c r="D3790" t="s">
        <v>14764</v>
      </c>
      <c r="E3790" t="s">
        <v>3768</v>
      </c>
    </row>
    <row r="3791" spans="3:5">
      <c r="C3791" s="15"/>
      <c r="D3791" t="s">
        <v>14765</v>
      </c>
      <c r="E3791" t="s">
        <v>3768</v>
      </c>
    </row>
    <row r="3792" spans="3:5">
      <c r="C3792" s="15"/>
      <c r="D3792" t="s">
        <v>14766</v>
      </c>
      <c r="E3792" t="s">
        <v>3768</v>
      </c>
    </row>
    <row r="3793" spans="3:5">
      <c r="C3793" s="15"/>
      <c r="D3793" t="s">
        <v>14767</v>
      </c>
      <c r="E3793" t="s">
        <v>3768</v>
      </c>
    </row>
    <row r="3794" spans="3:5">
      <c r="C3794" s="15"/>
      <c r="D3794" t="s">
        <v>14768</v>
      </c>
      <c r="E3794" t="s">
        <v>3768</v>
      </c>
    </row>
    <row r="3795" spans="3:5">
      <c r="C3795" s="15"/>
      <c r="D3795" t="s">
        <v>14769</v>
      </c>
      <c r="E3795" t="s">
        <v>3768</v>
      </c>
    </row>
    <row r="3796" spans="3:5">
      <c r="C3796" s="15"/>
      <c r="D3796" t="s">
        <v>14770</v>
      </c>
      <c r="E3796" t="s">
        <v>3768</v>
      </c>
    </row>
    <row r="3797" spans="3:5">
      <c r="C3797" s="15"/>
      <c r="D3797" t="s">
        <v>14771</v>
      </c>
      <c r="E3797" t="s">
        <v>3768</v>
      </c>
    </row>
    <row r="3798" spans="3:5">
      <c r="C3798" s="15"/>
      <c r="D3798" t="s">
        <v>14772</v>
      </c>
      <c r="E3798" t="s">
        <v>3768</v>
      </c>
    </row>
    <row r="3799" spans="3:5">
      <c r="C3799" s="15"/>
      <c r="D3799" t="s">
        <v>14773</v>
      </c>
      <c r="E3799" t="s">
        <v>3773</v>
      </c>
    </row>
    <row r="3800" spans="3:5">
      <c r="C3800" s="15"/>
      <c r="D3800" t="s">
        <v>14774</v>
      </c>
      <c r="E3800" t="s">
        <v>3773</v>
      </c>
    </row>
    <row r="3801" spans="3:5">
      <c r="C3801" s="15"/>
      <c r="D3801" t="s">
        <v>14775</v>
      </c>
      <c r="E3801" t="s">
        <v>3773</v>
      </c>
    </row>
    <row r="3802" spans="3:5">
      <c r="C3802" s="15"/>
      <c r="D3802" t="s">
        <v>14776</v>
      </c>
      <c r="E3802" t="s">
        <v>3773</v>
      </c>
    </row>
    <row r="3803" spans="3:5">
      <c r="C3803" s="15"/>
      <c r="D3803" t="s">
        <v>14777</v>
      </c>
      <c r="E3803" t="s">
        <v>3773</v>
      </c>
    </row>
    <row r="3804" spans="3:5">
      <c r="C3804" s="15"/>
      <c r="D3804" t="s">
        <v>14778</v>
      </c>
      <c r="E3804" t="s">
        <v>3773</v>
      </c>
    </row>
    <row r="3805" spans="3:5">
      <c r="C3805" s="15"/>
      <c r="D3805" t="s">
        <v>14779</v>
      </c>
      <c r="E3805" t="s">
        <v>3773</v>
      </c>
    </row>
    <row r="3806" spans="3:5">
      <c r="C3806" s="15"/>
      <c r="D3806" t="s">
        <v>14780</v>
      </c>
      <c r="E3806" t="s">
        <v>3773</v>
      </c>
    </row>
    <row r="3807" spans="3:5">
      <c r="C3807" s="15"/>
      <c r="D3807" t="s">
        <v>14781</v>
      </c>
      <c r="E3807" t="s">
        <v>3773</v>
      </c>
    </row>
    <row r="3808" spans="3:5">
      <c r="C3808" s="15"/>
      <c r="D3808" t="s">
        <v>14782</v>
      </c>
      <c r="E3808" t="s">
        <v>3773</v>
      </c>
    </row>
    <row r="3809" spans="2:5">
      <c r="C3809" s="15"/>
      <c r="D3809" t="s">
        <v>14783</v>
      </c>
      <c r="E3809" t="s">
        <v>3773</v>
      </c>
    </row>
    <row r="3810" spans="2:5">
      <c r="C3810" s="15"/>
      <c r="D3810" t="s">
        <v>14784</v>
      </c>
      <c r="E3810" t="s">
        <v>3773</v>
      </c>
    </row>
    <row r="3811" spans="2:5">
      <c r="C3811" s="15"/>
      <c r="D3811" t="s">
        <v>14785</v>
      </c>
      <c r="E3811" t="s">
        <v>3773</v>
      </c>
    </row>
    <row r="3812" spans="2:5">
      <c r="C3812" s="15"/>
      <c r="D3812" t="s">
        <v>14786</v>
      </c>
      <c r="E3812" t="s">
        <v>3773</v>
      </c>
    </row>
    <row r="3813" spans="2:5" ht="45">
      <c r="B3813" t="s">
        <v>14787</v>
      </c>
      <c r="C3813" s="15" t="s">
        <v>2592</v>
      </c>
      <c r="D3813" t="s">
        <v>14788</v>
      </c>
      <c r="E3813" t="s">
        <v>3773</v>
      </c>
    </row>
    <row r="3814" spans="2:5">
      <c r="C3814" s="15"/>
      <c r="D3814" t="s">
        <v>14789</v>
      </c>
      <c r="E3814" t="s">
        <v>3773</v>
      </c>
    </row>
    <row r="3815" spans="2:5">
      <c r="C3815" s="15"/>
      <c r="D3815" t="s">
        <v>14790</v>
      </c>
      <c r="E3815" t="s">
        <v>3773</v>
      </c>
    </row>
    <row r="3816" spans="2:5">
      <c r="C3816" s="15"/>
      <c r="D3816" t="s">
        <v>14791</v>
      </c>
      <c r="E3816" t="s">
        <v>3773</v>
      </c>
    </row>
    <row r="3817" spans="2:5">
      <c r="C3817" s="15"/>
      <c r="D3817" t="s">
        <v>14792</v>
      </c>
      <c r="E3817" t="s">
        <v>3773</v>
      </c>
    </row>
    <row r="3818" spans="2:5">
      <c r="C3818" s="15"/>
      <c r="D3818" t="s">
        <v>14793</v>
      </c>
      <c r="E3818" t="s">
        <v>3773</v>
      </c>
    </row>
    <row r="3819" spans="2:5">
      <c r="C3819" s="15"/>
      <c r="D3819" t="s">
        <v>14794</v>
      </c>
      <c r="E3819" t="s">
        <v>3768</v>
      </c>
    </row>
    <row r="3820" spans="2:5">
      <c r="C3820" s="15"/>
      <c r="D3820" t="s">
        <v>14795</v>
      </c>
      <c r="E3820" t="s">
        <v>3768</v>
      </c>
    </row>
    <row r="3821" spans="2:5">
      <c r="C3821" s="15"/>
      <c r="D3821" t="s">
        <v>15196</v>
      </c>
      <c r="E3821" t="s">
        <v>3768</v>
      </c>
    </row>
    <row r="3822" spans="2:5">
      <c r="C3822" s="15"/>
      <c r="D3822" t="s">
        <v>15197</v>
      </c>
      <c r="E3822" t="s">
        <v>3773</v>
      </c>
    </row>
    <row r="3823" spans="2:5">
      <c r="C3823" s="15"/>
      <c r="D3823" t="s">
        <v>14796</v>
      </c>
      <c r="E3823" t="s">
        <v>3768</v>
      </c>
    </row>
    <row r="3824" spans="2:5">
      <c r="C3824" s="15"/>
      <c r="D3824" t="s">
        <v>14797</v>
      </c>
      <c r="E3824" t="s">
        <v>3768</v>
      </c>
    </row>
    <row r="3825" spans="1:5">
      <c r="C3825" s="15"/>
      <c r="D3825" t="s">
        <v>14798</v>
      </c>
      <c r="E3825" t="s">
        <v>3768</v>
      </c>
    </row>
    <row r="3826" spans="1:5">
      <c r="C3826" s="15"/>
      <c r="D3826" t="s">
        <v>14799</v>
      </c>
      <c r="E3826" t="s">
        <v>3768</v>
      </c>
    </row>
    <row r="3827" spans="1:5">
      <c r="C3827" s="15"/>
      <c r="D3827" t="s">
        <v>14800</v>
      </c>
      <c r="E3827" t="s">
        <v>3768</v>
      </c>
    </row>
    <row r="3828" spans="1:5">
      <c r="C3828" s="15"/>
      <c r="D3828" t="s">
        <v>14801</v>
      </c>
      <c r="E3828" t="s">
        <v>3768</v>
      </c>
    </row>
    <row r="3829" spans="1:5" ht="45">
      <c r="B3829" t="s">
        <v>14802</v>
      </c>
      <c r="C3829" s="15" t="s">
        <v>3125</v>
      </c>
      <c r="D3829" t="s">
        <v>14803</v>
      </c>
      <c r="E3829" t="s">
        <v>3773</v>
      </c>
    </row>
    <row r="3830" spans="1:5" ht="30">
      <c r="A3830" t="s">
        <v>14804</v>
      </c>
      <c r="B3830" t="s">
        <v>14805</v>
      </c>
      <c r="C3830" s="15" t="s">
        <v>2615</v>
      </c>
      <c r="D3830" t="s">
        <v>14806</v>
      </c>
      <c r="E3830" t="s">
        <v>3768</v>
      </c>
    </row>
    <row r="3831" spans="1:5">
      <c r="C3831" s="15"/>
      <c r="D3831" t="s">
        <v>14807</v>
      </c>
      <c r="E3831" t="s">
        <v>3768</v>
      </c>
    </row>
    <row r="3832" spans="1:5">
      <c r="C3832" s="15"/>
      <c r="D3832" t="s">
        <v>14808</v>
      </c>
      <c r="E3832" t="s">
        <v>3768</v>
      </c>
    </row>
    <row r="3833" spans="1:5">
      <c r="C3833" s="15"/>
      <c r="D3833" t="s">
        <v>14809</v>
      </c>
      <c r="E3833" t="s">
        <v>3768</v>
      </c>
    </row>
    <row r="3834" spans="1:5">
      <c r="C3834" s="15"/>
      <c r="D3834" t="s">
        <v>14810</v>
      </c>
      <c r="E3834" t="s">
        <v>3768</v>
      </c>
    </row>
    <row r="3835" spans="1:5">
      <c r="C3835" s="15"/>
      <c r="D3835" t="s">
        <v>14811</v>
      </c>
      <c r="E3835" t="s">
        <v>3768</v>
      </c>
    </row>
    <row r="3836" spans="1:5" ht="30">
      <c r="A3836" t="s">
        <v>15218</v>
      </c>
      <c r="B3836" t="s">
        <v>14927</v>
      </c>
      <c r="C3836" s="15" t="s">
        <v>2620</v>
      </c>
      <c r="D3836" t="s">
        <v>14928</v>
      </c>
      <c r="E3836" t="s">
        <v>3773</v>
      </c>
    </row>
    <row r="3837" spans="1:5">
      <c r="C3837" s="15"/>
      <c r="D3837" t="s">
        <v>14929</v>
      </c>
      <c r="E3837" t="s">
        <v>3768</v>
      </c>
    </row>
    <row r="3838" spans="1:5">
      <c r="B3838" t="s">
        <v>14930</v>
      </c>
      <c r="C3838" t="s">
        <v>2620</v>
      </c>
      <c r="D3838" t="s">
        <v>14931</v>
      </c>
      <c r="E3838" t="s">
        <v>3768</v>
      </c>
    </row>
    <row r="3839" spans="1:5">
      <c r="B3839" t="s">
        <v>14932</v>
      </c>
      <c r="C3839" s="15">
        <v>0</v>
      </c>
      <c r="D3839" t="s">
        <v>14933</v>
      </c>
      <c r="E3839" t="s">
        <v>3768</v>
      </c>
    </row>
    <row r="3840" spans="1:5">
      <c r="B3840" t="s">
        <v>14952</v>
      </c>
      <c r="C3840">
        <v>0</v>
      </c>
      <c r="D3840" t="s">
        <v>14953</v>
      </c>
      <c r="E3840" t="s">
        <v>3773</v>
      </c>
    </row>
    <row r="3841" spans="1:5">
      <c r="D3841" t="s">
        <v>14954</v>
      </c>
      <c r="E3841" t="s">
        <v>3768</v>
      </c>
    </row>
    <row r="3842" spans="1:5">
      <c r="B3842" t="s">
        <v>15219</v>
      </c>
      <c r="C3842">
        <v>0</v>
      </c>
      <c r="D3842" t="s">
        <v>14955</v>
      </c>
      <c r="E3842" t="s">
        <v>3773</v>
      </c>
    </row>
    <row r="3843" spans="1:5">
      <c r="D3843" t="s">
        <v>14956</v>
      </c>
      <c r="E3843" t="s">
        <v>3768</v>
      </c>
    </row>
    <row r="3844" spans="1:5">
      <c r="B3844" t="s">
        <v>14957</v>
      </c>
      <c r="C3844" s="15" t="s">
        <v>2760</v>
      </c>
      <c r="D3844" t="s">
        <v>14958</v>
      </c>
      <c r="E3844" t="s">
        <v>3773</v>
      </c>
    </row>
    <row r="3845" spans="1:5">
      <c r="C3845" s="15"/>
      <c r="D3845" t="s">
        <v>14959</v>
      </c>
      <c r="E3845" t="s">
        <v>3768</v>
      </c>
    </row>
    <row r="3846" spans="1:5">
      <c r="B3846" t="s">
        <v>14960</v>
      </c>
      <c r="C3846" t="s">
        <v>2760</v>
      </c>
      <c r="D3846" t="s">
        <v>14961</v>
      </c>
      <c r="E3846" t="s">
        <v>3773</v>
      </c>
    </row>
    <row r="3847" spans="1:5">
      <c r="D3847" t="s">
        <v>14962</v>
      </c>
      <c r="E3847" t="s">
        <v>3773</v>
      </c>
    </row>
    <row r="3848" spans="1:5">
      <c r="D3848" t="s">
        <v>14963</v>
      </c>
      <c r="E3848" t="s">
        <v>3773</v>
      </c>
    </row>
    <row r="3849" spans="1:5">
      <c r="D3849" t="s">
        <v>14964</v>
      </c>
      <c r="E3849" t="s">
        <v>3773</v>
      </c>
    </row>
    <row r="3850" spans="1:5">
      <c r="D3850" t="s">
        <v>14965</v>
      </c>
      <c r="E3850" t="s">
        <v>3768</v>
      </c>
    </row>
    <row r="3851" spans="1:5">
      <c r="D3851" t="s">
        <v>14966</v>
      </c>
      <c r="E3851" t="s">
        <v>3768</v>
      </c>
    </row>
    <row r="3852" spans="1:5">
      <c r="D3852" t="s">
        <v>14967</v>
      </c>
      <c r="E3852" t="s">
        <v>3768</v>
      </c>
    </row>
    <row r="3853" spans="1:5">
      <c r="D3853" t="s">
        <v>14968</v>
      </c>
      <c r="E3853" t="s">
        <v>3768</v>
      </c>
    </row>
    <row r="3854" spans="1:5">
      <c r="B3854" t="s">
        <v>14969</v>
      </c>
      <c r="C3854" t="s">
        <v>2760</v>
      </c>
      <c r="D3854" t="s">
        <v>14970</v>
      </c>
      <c r="E3854" t="s">
        <v>3773</v>
      </c>
    </row>
    <row r="3855" spans="1:5">
      <c r="D3855" t="s">
        <v>14971</v>
      </c>
      <c r="E3855" t="s">
        <v>3768</v>
      </c>
    </row>
    <row r="3856" spans="1:5">
      <c r="A3856" t="s">
        <v>15220</v>
      </c>
      <c r="B3856" t="s">
        <v>14934</v>
      </c>
      <c r="C3856" s="15" t="s">
        <v>3265</v>
      </c>
      <c r="D3856" t="s">
        <v>14935</v>
      </c>
      <c r="E3856" t="s">
        <v>3768</v>
      </c>
    </row>
    <row r="3857" spans="1:5" ht="30">
      <c r="A3857" t="s">
        <v>14812</v>
      </c>
      <c r="B3857" t="s">
        <v>14813</v>
      </c>
      <c r="C3857" s="15" t="s">
        <v>2620</v>
      </c>
      <c r="D3857" t="s">
        <v>14814</v>
      </c>
      <c r="E3857" t="s">
        <v>3768</v>
      </c>
    </row>
    <row r="3858" spans="1:5">
      <c r="B3858" t="s">
        <v>14815</v>
      </c>
      <c r="C3858" t="s">
        <v>2620</v>
      </c>
      <c r="D3858" t="s">
        <v>14816</v>
      </c>
      <c r="E3858" t="s">
        <v>3768</v>
      </c>
    </row>
    <row r="3859" spans="1:5">
      <c r="B3859" t="s">
        <v>14817</v>
      </c>
      <c r="C3859" t="s">
        <v>2620</v>
      </c>
      <c r="D3859" t="s">
        <v>14818</v>
      </c>
      <c r="E3859" t="s">
        <v>3768</v>
      </c>
    </row>
    <row r="3860" spans="1:5">
      <c r="B3860" t="s">
        <v>14819</v>
      </c>
      <c r="C3860" t="s">
        <v>2620</v>
      </c>
      <c r="D3860" t="s">
        <v>14820</v>
      </c>
      <c r="E3860" t="s">
        <v>3768</v>
      </c>
    </row>
    <row r="3861" spans="1:5">
      <c r="B3861" t="s">
        <v>14821</v>
      </c>
      <c r="C3861" t="s">
        <v>2620</v>
      </c>
      <c r="D3861" t="s">
        <v>14822</v>
      </c>
      <c r="E3861" t="s">
        <v>3768</v>
      </c>
    </row>
    <row r="3862" spans="1:5">
      <c r="B3862" t="s">
        <v>14823</v>
      </c>
      <c r="C3862" t="s">
        <v>2620</v>
      </c>
      <c r="D3862" t="s">
        <v>14824</v>
      </c>
      <c r="E3862" t="s">
        <v>3768</v>
      </c>
    </row>
    <row r="3863" spans="1:5">
      <c r="B3863" t="s">
        <v>14825</v>
      </c>
      <c r="C3863" t="s">
        <v>2620</v>
      </c>
      <c r="D3863" t="s">
        <v>14826</v>
      </c>
      <c r="E3863" t="s">
        <v>3768</v>
      </c>
    </row>
    <row r="3864" spans="1:5">
      <c r="B3864" t="s">
        <v>14827</v>
      </c>
      <c r="C3864" t="s">
        <v>2620</v>
      </c>
      <c r="D3864" t="s">
        <v>14828</v>
      </c>
      <c r="E3864" t="s">
        <v>3768</v>
      </c>
    </row>
    <row r="3865" spans="1:5">
      <c r="B3865" t="s">
        <v>14829</v>
      </c>
      <c r="C3865" s="15">
        <v>0</v>
      </c>
      <c r="D3865" t="s">
        <v>14830</v>
      </c>
      <c r="E3865" t="s">
        <v>3768</v>
      </c>
    </row>
    <row r="3866" spans="1:5" ht="30">
      <c r="B3866" t="s">
        <v>14831</v>
      </c>
      <c r="C3866" s="15" t="s">
        <v>2620</v>
      </c>
      <c r="D3866" t="s">
        <v>14832</v>
      </c>
      <c r="E3866" t="s">
        <v>3768</v>
      </c>
    </row>
    <row r="3867" spans="1:5">
      <c r="B3867" t="s">
        <v>15202</v>
      </c>
      <c r="C3867" s="15">
        <v>0</v>
      </c>
      <c r="D3867" t="s">
        <v>14833</v>
      </c>
      <c r="E3867" t="s">
        <v>3768</v>
      </c>
    </row>
    <row r="3868" spans="1:5">
      <c r="B3868" t="s">
        <v>15203</v>
      </c>
      <c r="C3868">
        <v>0</v>
      </c>
      <c r="D3868" t="s">
        <v>14834</v>
      </c>
      <c r="E3868" t="s">
        <v>3768</v>
      </c>
    </row>
    <row r="3869" spans="1:5" ht="30">
      <c r="B3869" t="s">
        <v>14835</v>
      </c>
      <c r="C3869" s="15" t="s">
        <v>2620</v>
      </c>
      <c r="D3869" t="s">
        <v>14836</v>
      </c>
      <c r="E3869" t="s">
        <v>3768</v>
      </c>
    </row>
    <row r="3870" spans="1:5">
      <c r="B3870" t="s">
        <v>14837</v>
      </c>
      <c r="C3870" t="s">
        <v>2620</v>
      </c>
      <c r="D3870" t="s">
        <v>14838</v>
      </c>
      <c r="E3870" t="s">
        <v>3768</v>
      </c>
    </row>
    <row r="3871" spans="1:5">
      <c r="B3871" t="s">
        <v>14839</v>
      </c>
      <c r="C3871" t="s">
        <v>2620</v>
      </c>
      <c r="D3871" t="s">
        <v>14840</v>
      </c>
      <c r="E3871" t="s">
        <v>3768</v>
      </c>
    </row>
    <row r="3872" spans="1:5">
      <c r="B3872" t="s">
        <v>14841</v>
      </c>
      <c r="C3872" s="15" t="s">
        <v>12638</v>
      </c>
      <c r="D3872" t="s">
        <v>14842</v>
      </c>
      <c r="E3872" t="s">
        <v>3768</v>
      </c>
    </row>
    <row r="3873" spans="2:5" ht="30">
      <c r="B3873" t="s">
        <v>14843</v>
      </c>
      <c r="C3873" s="15" t="s">
        <v>2620</v>
      </c>
      <c r="D3873" t="s">
        <v>14844</v>
      </c>
      <c r="E3873" t="s">
        <v>3768</v>
      </c>
    </row>
    <row r="3874" spans="2:5">
      <c r="B3874" t="s">
        <v>14845</v>
      </c>
      <c r="C3874" t="s">
        <v>2620</v>
      </c>
      <c r="D3874" t="s">
        <v>14846</v>
      </c>
      <c r="E3874" t="s">
        <v>3768</v>
      </c>
    </row>
    <row r="3875" spans="2:5">
      <c r="B3875" t="s">
        <v>14847</v>
      </c>
      <c r="C3875" t="s">
        <v>2620</v>
      </c>
      <c r="D3875" t="s">
        <v>14848</v>
      </c>
      <c r="E3875" t="s">
        <v>3768</v>
      </c>
    </row>
    <row r="3876" spans="2:5">
      <c r="B3876" t="s">
        <v>14849</v>
      </c>
      <c r="C3876" t="s">
        <v>2620</v>
      </c>
      <c r="D3876" t="s">
        <v>14850</v>
      </c>
      <c r="E3876" t="s">
        <v>3768</v>
      </c>
    </row>
    <row r="3877" spans="2:5">
      <c r="B3877" t="s">
        <v>14851</v>
      </c>
      <c r="C3877" t="s">
        <v>2620</v>
      </c>
      <c r="D3877" t="s">
        <v>14852</v>
      </c>
      <c r="E3877" t="s">
        <v>3768</v>
      </c>
    </row>
    <row r="3878" spans="2:5">
      <c r="B3878" t="s">
        <v>14853</v>
      </c>
      <c r="C3878" t="s">
        <v>2620</v>
      </c>
      <c r="D3878" t="s">
        <v>14854</v>
      </c>
      <c r="E3878" t="s">
        <v>3768</v>
      </c>
    </row>
    <row r="3879" spans="2:5">
      <c r="B3879" t="s">
        <v>14855</v>
      </c>
      <c r="C3879" s="15">
        <v>0</v>
      </c>
      <c r="D3879" t="s">
        <v>14856</v>
      </c>
      <c r="E3879" t="s">
        <v>3768</v>
      </c>
    </row>
    <row r="3880" spans="2:5">
      <c r="B3880" t="s">
        <v>15204</v>
      </c>
      <c r="C3880">
        <v>0</v>
      </c>
      <c r="D3880" t="s">
        <v>14857</v>
      </c>
      <c r="E3880" t="s">
        <v>3768</v>
      </c>
    </row>
    <row r="3881" spans="2:5" ht="30">
      <c r="B3881" t="s">
        <v>14858</v>
      </c>
      <c r="C3881" s="15" t="s">
        <v>2620</v>
      </c>
      <c r="D3881" t="s">
        <v>14859</v>
      </c>
      <c r="E3881" t="s">
        <v>3768</v>
      </c>
    </row>
    <row r="3882" spans="2:5">
      <c r="B3882" t="s">
        <v>14860</v>
      </c>
      <c r="C3882" t="s">
        <v>2620</v>
      </c>
      <c r="D3882" t="s">
        <v>14861</v>
      </c>
      <c r="E3882" t="s">
        <v>3768</v>
      </c>
    </row>
    <row r="3883" spans="2:5">
      <c r="B3883" t="s">
        <v>14862</v>
      </c>
      <c r="C3883" t="s">
        <v>2620</v>
      </c>
      <c r="D3883" t="s">
        <v>14863</v>
      </c>
      <c r="E3883" t="s">
        <v>3768</v>
      </c>
    </row>
    <row r="3884" spans="2:5">
      <c r="B3884" t="s">
        <v>14864</v>
      </c>
      <c r="C3884" t="s">
        <v>2620</v>
      </c>
      <c r="D3884" t="s">
        <v>14865</v>
      </c>
      <c r="E3884" t="s">
        <v>3768</v>
      </c>
    </row>
    <row r="3885" spans="2:5">
      <c r="B3885" t="s">
        <v>14866</v>
      </c>
      <c r="C3885" t="s">
        <v>2620</v>
      </c>
      <c r="D3885" t="s">
        <v>14867</v>
      </c>
      <c r="E3885" t="s">
        <v>3768</v>
      </c>
    </row>
    <row r="3886" spans="2:5">
      <c r="B3886" t="s">
        <v>14868</v>
      </c>
      <c r="C3886" t="s">
        <v>2620</v>
      </c>
      <c r="D3886" t="s">
        <v>14869</v>
      </c>
      <c r="E3886" t="s">
        <v>3768</v>
      </c>
    </row>
    <row r="3887" spans="2:5">
      <c r="B3887" t="s">
        <v>14870</v>
      </c>
      <c r="C3887" t="s">
        <v>2620</v>
      </c>
      <c r="D3887" t="s">
        <v>14871</v>
      </c>
      <c r="E3887" t="s">
        <v>3768</v>
      </c>
    </row>
    <row r="3888" spans="2:5">
      <c r="B3888" t="s">
        <v>14872</v>
      </c>
      <c r="C3888" t="s">
        <v>2620</v>
      </c>
      <c r="D3888" t="s">
        <v>14873</v>
      </c>
      <c r="E3888" t="s">
        <v>3768</v>
      </c>
    </row>
    <row r="3889" spans="2:5">
      <c r="B3889" t="s">
        <v>14874</v>
      </c>
      <c r="C3889" t="s">
        <v>2620</v>
      </c>
      <c r="D3889" t="s">
        <v>14875</v>
      </c>
      <c r="E3889" t="s">
        <v>3768</v>
      </c>
    </row>
    <row r="3890" spans="2:5">
      <c r="B3890" t="s">
        <v>14876</v>
      </c>
      <c r="C3890" t="s">
        <v>2620</v>
      </c>
      <c r="D3890" t="s">
        <v>14877</v>
      </c>
      <c r="E3890" t="s">
        <v>3768</v>
      </c>
    </row>
    <row r="3891" spans="2:5">
      <c r="B3891" t="s">
        <v>14878</v>
      </c>
      <c r="C3891" t="s">
        <v>2620</v>
      </c>
      <c r="D3891" t="s">
        <v>14879</v>
      </c>
      <c r="E3891" t="s">
        <v>3768</v>
      </c>
    </row>
    <row r="3892" spans="2:5">
      <c r="B3892" t="s">
        <v>14880</v>
      </c>
      <c r="C3892" t="s">
        <v>2620</v>
      </c>
      <c r="D3892" t="s">
        <v>14881</v>
      </c>
      <c r="E3892" t="s">
        <v>3768</v>
      </c>
    </row>
    <row r="3893" spans="2:5">
      <c r="B3893" t="s">
        <v>14882</v>
      </c>
      <c r="C3893" t="s">
        <v>2620</v>
      </c>
      <c r="D3893" t="s">
        <v>14883</v>
      </c>
      <c r="E3893" t="s">
        <v>3768</v>
      </c>
    </row>
    <row r="3894" spans="2:5">
      <c r="B3894" t="s">
        <v>14884</v>
      </c>
      <c r="C3894" t="s">
        <v>2620</v>
      </c>
      <c r="D3894" t="s">
        <v>14885</v>
      </c>
      <c r="E3894" t="s">
        <v>3768</v>
      </c>
    </row>
    <row r="3895" spans="2:5">
      <c r="B3895" t="s">
        <v>14886</v>
      </c>
      <c r="C3895" t="s">
        <v>2620</v>
      </c>
      <c r="D3895" t="s">
        <v>14887</v>
      </c>
      <c r="E3895" t="s">
        <v>3768</v>
      </c>
    </row>
    <row r="3896" spans="2:5">
      <c r="B3896" t="s">
        <v>14888</v>
      </c>
      <c r="C3896" t="s">
        <v>2620</v>
      </c>
      <c r="D3896" t="s">
        <v>14889</v>
      </c>
      <c r="E3896" t="s">
        <v>3768</v>
      </c>
    </row>
    <row r="3897" spans="2:5" ht="30">
      <c r="B3897" t="s">
        <v>14890</v>
      </c>
      <c r="C3897" s="15" t="s">
        <v>3447</v>
      </c>
      <c r="D3897" t="s">
        <v>14891</v>
      </c>
      <c r="E3897" t="s">
        <v>3768</v>
      </c>
    </row>
    <row r="3898" spans="2:5" ht="30">
      <c r="B3898" t="s">
        <v>14892</v>
      </c>
      <c r="C3898" s="15" t="s">
        <v>3451</v>
      </c>
      <c r="D3898" t="s">
        <v>14893</v>
      </c>
      <c r="E3898" t="s">
        <v>3768</v>
      </c>
    </row>
    <row r="3899" spans="2:5" ht="30">
      <c r="B3899" t="s">
        <v>14894</v>
      </c>
      <c r="C3899" s="15" t="s">
        <v>2620</v>
      </c>
      <c r="D3899" t="s">
        <v>14895</v>
      </c>
      <c r="E3899" t="s">
        <v>3768</v>
      </c>
    </row>
    <row r="3900" spans="2:5">
      <c r="B3900" t="s">
        <v>14896</v>
      </c>
      <c r="C3900" t="s">
        <v>2620</v>
      </c>
      <c r="D3900" t="s">
        <v>14897</v>
      </c>
      <c r="E3900" t="s">
        <v>3768</v>
      </c>
    </row>
    <row r="3901" spans="2:5">
      <c r="B3901" t="s">
        <v>14898</v>
      </c>
      <c r="C3901" t="s">
        <v>2620</v>
      </c>
      <c r="D3901" t="s">
        <v>14899</v>
      </c>
      <c r="E3901" t="s">
        <v>3768</v>
      </c>
    </row>
    <row r="3902" spans="2:5">
      <c r="B3902" t="s">
        <v>14900</v>
      </c>
      <c r="C3902" t="s">
        <v>2620</v>
      </c>
      <c r="D3902" t="s">
        <v>14901</v>
      </c>
      <c r="E3902" t="s">
        <v>3768</v>
      </c>
    </row>
    <row r="3903" spans="2:5">
      <c r="B3903" t="s">
        <v>14902</v>
      </c>
      <c r="C3903" t="s">
        <v>2620</v>
      </c>
      <c r="D3903" t="s">
        <v>14903</v>
      </c>
      <c r="E3903" t="s">
        <v>3768</v>
      </c>
    </row>
    <row r="3904" spans="2:5">
      <c r="B3904" t="s">
        <v>14904</v>
      </c>
      <c r="C3904" t="s">
        <v>2620</v>
      </c>
      <c r="D3904" t="s">
        <v>14905</v>
      </c>
      <c r="E3904" t="s">
        <v>3768</v>
      </c>
    </row>
    <row r="3905" spans="2:5">
      <c r="B3905" t="s">
        <v>14906</v>
      </c>
      <c r="C3905" t="s">
        <v>2620</v>
      </c>
      <c r="D3905" t="s">
        <v>14907</v>
      </c>
      <c r="E3905" t="s">
        <v>3768</v>
      </c>
    </row>
    <row r="3906" spans="2:5">
      <c r="B3906" t="s">
        <v>14908</v>
      </c>
      <c r="C3906" t="s">
        <v>2620</v>
      </c>
      <c r="D3906" t="s">
        <v>14909</v>
      </c>
      <c r="E3906" t="s">
        <v>3768</v>
      </c>
    </row>
    <row r="3907" spans="2:5">
      <c r="B3907" t="s">
        <v>14910</v>
      </c>
      <c r="C3907" t="s">
        <v>2620</v>
      </c>
      <c r="D3907" t="s">
        <v>14911</v>
      </c>
      <c r="E3907" t="s">
        <v>3768</v>
      </c>
    </row>
    <row r="3908" spans="2:5">
      <c r="B3908" t="s">
        <v>14912</v>
      </c>
      <c r="C3908" t="s">
        <v>2620</v>
      </c>
      <c r="D3908" t="s">
        <v>14913</v>
      </c>
      <c r="E3908" t="s">
        <v>3768</v>
      </c>
    </row>
    <row r="3909" spans="2:5">
      <c r="B3909" t="s">
        <v>14914</v>
      </c>
      <c r="C3909" t="s">
        <v>2620</v>
      </c>
      <c r="D3909" t="s">
        <v>14915</v>
      </c>
      <c r="E3909" t="s">
        <v>3768</v>
      </c>
    </row>
    <row r="3910" spans="2:5">
      <c r="B3910" t="s">
        <v>14916</v>
      </c>
      <c r="C3910" t="s">
        <v>2620</v>
      </c>
      <c r="D3910" t="s">
        <v>14917</v>
      </c>
      <c r="E3910" t="s">
        <v>3768</v>
      </c>
    </row>
    <row r="3911" spans="2:5">
      <c r="B3911" t="s">
        <v>14918</v>
      </c>
      <c r="C3911" t="s">
        <v>2620</v>
      </c>
      <c r="D3911" t="s">
        <v>14919</v>
      </c>
      <c r="E3911" t="s">
        <v>3768</v>
      </c>
    </row>
    <row r="3912" spans="2:5">
      <c r="B3912" t="s">
        <v>14920</v>
      </c>
      <c r="C3912" t="s">
        <v>2620</v>
      </c>
      <c r="D3912" t="s">
        <v>14921</v>
      </c>
      <c r="E3912" t="s">
        <v>3768</v>
      </c>
    </row>
    <row r="3913" spans="2:5">
      <c r="B3913" t="s">
        <v>14922</v>
      </c>
      <c r="C3913" t="s">
        <v>2620</v>
      </c>
      <c r="D3913" t="s">
        <v>14923</v>
      </c>
      <c r="E3913" t="s">
        <v>3768</v>
      </c>
    </row>
    <row r="3914" spans="2:5">
      <c r="B3914" t="s">
        <v>15205</v>
      </c>
      <c r="C3914" s="15">
        <v>0</v>
      </c>
      <c r="D3914" t="s">
        <v>14924</v>
      </c>
      <c r="E3914" t="s">
        <v>3768</v>
      </c>
    </row>
    <row r="3915" spans="2:5">
      <c r="B3915" t="s">
        <v>15206</v>
      </c>
      <c r="C3915">
        <v>0</v>
      </c>
      <c r="D3915" t="s">
        <v>14925</v>
      </c>
      <c r="E3915" t="s">
        <v>3768</v>
      </c>
    </row>
    <row r="3916" spans="2:5">
      <c r="B3916" t="s">
        <v>15207</v>
      </c>
      <c r="C3916">
        <v>0</v>
      </c>
      <c r="D3916" t="s">
        <v>14926</v>
      </c>
      <c r="E3916" t="s">
        <v>3768</v>
      </c>
    </row>
    <row r="3917" spans="2:5">
      <c r="B3917" t="s">
        <v>14936</v>
      </c>
      <c r="C3917" s="15" t="s">
        <v>2760</v>
      </c>
      <c r="D3917" t="s">
        <v>14937</v>
      </c>
      <c r="E3917" t="s">
        <v>3773</v>
      </c>
    </row>
    <row r="3918" spans="2:5">
      <c r="C3918" s="15"/>
      <c r="D3918" t="s">
        <v>14938</v>
      </c>
      <c r="E3918" t="s">
        <v>3768</v>
      </c>
    </row>
    <row r="3919" spans="2:5">
      <c r="B3919" t="s">
        <v>15200</v>
      </c>
      <c r="C3919" s="15">
        <v>0</v>
      </c>
      <c r="D3919" t="s">
        <v>14939</v>
      </c>
      <c r="E3919" t="s">
        <v>3773</v>
      </c>
    </row>
    <row r="3920" spans="2:5">
      <c r="C3920" s="15"/>
      <c r="D3920" t="s">
        <v>14940</v>
      </c>
      <c r="E3920" t="s">
        <v>3768</v>
      </c>
    </row>
    <row r="3921" spans="1:5">
      <c r="B3921" t="s">
        <v>15201</v>
      </c>
      <c r="C3921">
        <v>0</v>
      </c>
      <c r="D3921" t="s">
        <v>14941</v>
      </c>
      <c r="E3921" t="s">
        <v>3773</v>
      </c>
    </row>
    <row r="3922" spans="1:5">
      <c r="B3922" t="s">
        <v>14942</v>
      </c>
      <c r="C3922" s="15" t="s">
        <v>2760</v>
      </c>
      <c r="D3922" t="s">
        <v>14943</v>
      </c>
      <c r="E3922" t="s">
        <v>3773</v>
      </c>
    </row>
    <row r="3923" spans="1:5">
      <c r="C3923" s="15"/>
      <c r="D3923" t="s">
        <v>14944</v>
      </c>
      <c r="E3923" t="s">
        <v>3768</v>
      </c>
    </row>
    <row r="3924" spans="1:5">
      <c r="B3924" t="s">
        <v>14945</v>
      </c>
      <c r="C3924" t="s">
        <v>2760</v>
      </c>
      <c r="D3924" t="s">
        <v>14946</v>
      </c>
      <c r="E3924" t="s">
        <v>3773</v>
      </c>
    </row>
    <row r="3925" spans="1:5">
      <c r="D3925" t="s">
        <v>14947</v>
      </c>
      <c r="E3925" t="s">
        <v>3773</v>
      </c>
    </row>
    <row r="3926" spans="1:5">
      <c r="D3926" t="s">
        <v>14948</v>
      </c>
      <c r="E3926" t="s">
        <v>3768</v>
      </c>
    </row>
    <row r="3927" spans="1:5">
      <c r="D3927" t="s">
        <v>14949</v>
      </c>
      <c r="E3927" t="s">
        <v>3768</v>
      </c>
    </row>
    <row r="3928" spans="1:5">
      <c r="B3928" t="s">
        <v>14950</v>
      </c>
      <c r="C3928" t="s">
        <v>2760</v>
      </c>
      <c r="D3928" t="s">
        <v>14951</v>
      </c>
      <c r="E3928" t="s">
        <v>3768</v>
      </c>
    </row>
    <row r="3929" spans="1:5">
      <c r="A3929" t="s">
        <v>14972</v>
      </c>
      <c r="B3929" t="s">
        <v>14973</v>
      </c>
      <c r="C3929" s="15" t="s">
        <v>2789</v>
      </c>
      <c r="D3929" t="s">
        <v>14974</v>
      </c>
      <c r="E3929" t="s">
        <v>3773</v>
      </c>
    </row>
    <row r="3930" spans="1:5">
      <c r="C3930" s="15"/>
      <c r="D3930" t="s">
        <v>14975</v>
      </c>
      <c r="E3930" t="s">
        <v>3773</v>
      </c>
    </row>
    <row r="3931" spans="1:5">
      <c r="C3931" s="15"/>
      <c r="D3931" t="s">
        <v>14976</v>
      </c>
      <c r="E3931" t="s">
        <v>3768</v>
      </c>
    </row>
    <row r="3932" spans="1:5" ht="30">
      <c r="B3932" t="s">
        <v>14977</v>
      </c>
      <c r="C3932" s="15" t="s">
        <v>2797</v>
      </c>
      <c r="D3932" t="s">
        <v>14978</v>
      </c>
      <c r="E3932" t="s">
        <v>3773</v>
      </c>
    </row>
    <row r="3933" spans="1:5">
      <c r="C3933" s="15"/>
      <c r="D3933" t="s">
        <v>14979</v>
      </c>
      <c r="E3933" t="s">
        <v>3768</v>
      </c>
    </row>
    <row r="3934" spans="1:5">
      <c r="C3934" s="15"/>
      <c r="D3934" t="s">
        <v>15208</v>
      </c>
      <c r="E3934" t="s">
        <v>3768</v>
      </c>
    </row>
    <row r="3935" spans="1:5" ht="30">
      <c r="B3935" t="s">
        <v>14980</v>
      </c>
      <c r="C3935" s="15" t="s">
        <v>2801</v>
      </c>
      <c r="D3935" t="s">
        <v>14981</v>
      </c>
      <c r="E3935" t="s">
        <v>3773</v>
      </c>
    </row>
    <row r="3936" spans="1:5">
      <c r="C3936" s="15"/>
      <c r="D3936" t="s">
        <v>14982</v>
      </c>
      <c r="E3936" t="s">
        <v>3773</v>
      </c>
    </row>
    <row r="3937" spans="3:5">
      <c r="C3937" s="15"/>
      <c r="D3937" t="s">
        <v>14983</v>
      </c>
      <c r="E3937" t="s">
        <v>3773</v>
      </c>
    </row>
    <row r="3938" spans="3:5">
      <c r="C3938" s="15"/>
      <c r="D3938" t="s">
        <v>14984</v>
      </c>
      <c r="E3938" t="s">
        <v>3773</v>
      </c>
    </row>
    <row r="3939" spans="3:5">
      <c r="C3939" s="15"/>
      <c r="D3939" t="s">
        <v>14985</v>
      </c>
      <c r="E3939" t="s">
        <v>3773</v>
      </c>
    </row>
    <row r="3940" spans="3:5">
      <c r="C3940" s="15"/>
      <c r="D3940" t="s">
        <v>14986</v>
      </c>
      <c r="E3940" t="s">
        <v>3773</v>
      </c>
    </row>
    <row r="3941" spans="3:5">
      <c r="C3941" s="15"/>
      <c r="D3941" t="s">
        <v>14987</v>
      </c>
      <c r="E3941" t="s">
        <v>3773</v>
      </c>
    </row>
    <row r="3942" spans="3:5">
      <c r="C3942" s="15"/>
      <c r="D3942" t="s">
        <v>14988</v>
      </c>
      <c r="E3942" t="s">
        <v>3773</v>
      </c>
    </row>
    <row r="3943" spans="3:5">
      <c r="C3943" s="15"/>
      <c r="D3943" t="s">
        <v>14989</v>
      </c>
      <c r="E3943" t="s">
        <v>3773</v>
      </c>
    </row>
    <row r="3944" spans="3:5">
      <c r="C3944" s="15"/>
      <c r="D3944" t="s">
        <v>14990</v>
      </c>
      <c r="E3944" t="s">
        <v>3773</v>
      </c>
    </row>
    <row r="3945" spans="3:5">
      <c r="C3945" s="15"/>
      <c r="D3945" t="s">
        <v>14991</v>
      </c>
      <c r="E3945" t="s">
        <v>3773</v>
      </c>
    </row>
    <row r="3946" spans="3:5">
      <c r="C3946" s="15"/>
      <c r="D3946" t="s">
        <v>14992</v>
      </c>
      <c r="E3946" t="s">
        <v>3773</v>
      </c>
    </row>
    <row r="3947" spans="3:5">
      <c r="C3947" s="15"/>
      <c r="D3947" t="s">
        <v>14993</v>
      </c>
      <c r="E3947" t="s">
        <v>3773</v>
      </c>
    </row>
    <row r="3948" spans="3:5">
      <c r="C3948" s="15"/>
      <c r="D3948" t="s">
        <v>14994</v>
      </c>
      <c r="E3948" t="s">
        <v>3773</v>
      </c>
    </row>
    <row r="3949" spans="3:5">
      <c r="C3949" s="15"/>
      <c r="D3949" t="s">
        <v>14995</v>
      </c>
      <c r="E3949" t="s">
        <v>3773</v>
      </c>
    </row>
    <row r="3950" spans="3:5">
      <c r="C3950" s="15"/>
      <c r="D3950" t="s">
        <v>14996</v>
      </c>
      <c r="E3950" t="s">
        <v>3773</v>
      </c>
    </row>
    <row r="3951" spans="3:5">
      <c r="C3951" s="15"/>
      <c r="D3951" t="s">
        <v>14997</v>
      </c>
      <c r="E3951" t="s">
        <v>3773</v>
      </c>
    </row>
    <row r="3952" spans="3:5">
      <c r="C3952" s="15"/>
      <c r="D3952" t="s">
        <v>14998</v>
      </c>
      <c r="E3952" t="s">
        <v>3773</v>
      </c>
    </row>
    <row r="3953" spans="3:5">
      <c r="C3953" s="15"/>
      <c r="D3953" t="s">
        <v>14999</v>
      </c>
      <c r="E3953" t="s">
        <v>3773</v>
      </c>
    </row>
    <row r="3954" spans="3:5">
      <c r="C3954" s="15"/>
      <c r="D3954" t="s">
        <v>15000</v>
      </c>
      <c r="E3954" t="s">
        <v>3773</v>
      </c>
    </row>
    <row r="3955" spans="3:5">
      <c r="C3955" s="15"/>
      <c r="D3955" t="s">
        <v>15001</v>
      </c>
      <c r="E3955" t="s">
        <v>3773</v>
      </c>
    </row>
    <row r="3956" spans="3:5">
      <c r="C3956" s="15"/>
      <c r="D3956" t="s">
        <v>15002</v>
      </c>
      <c r="E3956" t="s">
        <v>3773</v>
      </c>
    </row>
    <row r="3957" spans="3:5">
      <c r="C3957" s="15"/>
      <c r="D3957" t="s">
        <v>15003</v>
      </c>
      <c r="E3957" t="s">
        <v>3773</v>
      </c>
    </row>
    <row r="3958" spans="3:5">
      <c r="C3958" s="15"/>
      <c r="D3958" t="s">
        <v>15004</v>
      </c>
      <c r="E3958" t="s">
        <v>3773</v>
      </c>
    </row>
    <row r="3959" spans="3:5">
      <c r="C3959" s="15"/>
      <c r="D3959" t="s">
        <v>15005</v>
      </c>
      <c r="E3959" t="s">
        <v>3773</v>
      </c>
    </row>
    <row r="3960" spans="3:5">
      <c r="C3960" s="15"/>
      <c r="D3960" t="s">
        <v>15006</v>
      </c>
      <c r="E3960" t="s">
        <v>3773</v>
      </c>
    </row>
    <row r="3961" spans="3:5">
      <c r="C3961" s="15"/>
      <c r="D3961" t="s">
        <v>15007</v>
      </c>
      <c r="E3961" t="s">
        <v>3768</v>
      </c>
    </row>
    <row r="3962" spans="3:5">
      <c r="C3962" s="15"/>
      <c r="D3962" t="s">
        <v>15008</v>
      </c>
      <c r="E3962" t="s">
        <v>3773</v>
      </c>
    </row>
    <row r="3963" spans="3:5">
      <c r="C3963" s="15"/>
      <c r="D3963" t="s">
        <v>15009</v>
      </c>
      <c r="E3963" t="s">
        <v>3773</v>
      </c>
    </row>
    <row r="3964" spans="3:5">
      <c r="C3964" s="15"/>
      <c r="D3964" t="s">
        <v>15010</v>
      </c>
      <c r="E3964" t="s">
        <v>3773</v>
      </c>
    </row>
    <row r="3965" spans="3:5">
      <c r="C3965" s="15"/>
      <c r="D3965" t="s">
        <v>15011</v>
      </c>
      <c r="E3965" t="s">
        <v>3773</v>
      </c>
    </row>
    <row r="3966" spans="3:5">
      <c r="C3966" s="15"/>
      <c r="D3966" t="s">
        <v>15012</v>
      </c>
      <c r="E3966" t="s">
        <v>3773</v>
      </c>
    </row>
    <row r="3967" spans="3:5">
      <c r="C3967" s="15"/>
      <c r="D3967" t="s">
        <v>15013</v>
      </c>
      <c r="E3967" t="s">
        <v>3773</v>
      </c>
    </row>
    <row r="3968" spans="3:5">
      <c r="C3968" s="15"/>
      <c r="D3968" t="s">
        <v>15014</v>
      </c>
      <c r="E3968" t="s">
        <v>3773</v>
      </c>
    </row>
    <row r="3969" spans="3:5">
      <c r="C3969" s="15"/>
      <c r="D3969" t="s">
        <v>15015</v>
      </c>
      <c r="E3969" t="s">
        <v>3773</v>
      </c>
    </row>
    <row r="3970" spans="3:5">
      <c r="C3970" s="15"/>
      <c r="D3970" t="s">
        <v>15016</v>
      </c>
      <c r="E3970" t="s">
        <v>3773</v>
      </c>
    </row>
    <row r="3971" spans="3:5">
      <c r="C3971" s="15"/>
      <c r="D3971" t="s">
        <v>15017</v>
      </c>
      <c r="E3971" t="s">
        <v>3773</v>
      </c>
    </row>
    <row r="3972" spans="3:5">
      <c r="C3972" s="15"/>
      <c r="D3972" t="s">
        <v>15018</v>
      </c>
      <c r="E3972" t="s">
        <v>3773</v>
      </c>
    </row>
    <row r="3973" spans="3:5">
      <c r="C3973" s="15"/>
      <c r="D3973" t="s">
        <v>15019</v>
      </c>
      <c r="E3973" t="s">
        <v>3773</v>
      </c>
    </row>
    <row r="3974" spans="3:5">
      <c r="C3974" s="15"/>
      <c r="D3974" t="s">
        <v>15020</v>
      </c>
      <c r="E3974" t="s">
        <v>3773</v>
      </c>
    </row>
    <row r="3975" spans="3:5">
      <c r="C3975" s="15"/>
      <c r="D3975" t="s">
        <v>15021</v>
      </c>
      <c r="E3975" t="s">
        <v>3773</v>
      </c>
    </row>
    <row r="3976" spans="3:5">
      <c r="C3976" s="15"/>
      <c r="D3976" t="s">
        <v>15022</v>
      </c>
      <c r="E3976" t="s">
        <v>3773</v>
      </c>
    </row>
    <row r="3977" spans="3:5">
      <c r="C3977" s="15"/>
      <c r="D3977" t="s">
        <v>15023</v>
      </c>
      <c r="E3977" t="s">
        <v>3773</v>
      </c>
    </row>
    <row r="3978" spans="3:5">
      <c r="C3978" s="15"/>
      <c r="D3978" t="s">
        <v>15024</v>
      </c>
      <c r="E3978" t="s">
        <v>3773</v>
      </c>
    </row>
    <row r="3979" spans="3:5">
      <c r="C3979" s="15"/>
      <c r="D3979" t="s">
        <v>15025</v>
      </c>
      <c r="E3979" t="s">
        <v>3773</v>
      </c>
    </row>
    <row r="3980" spans="3:5">
      <c r="C3980" s="15"/>
      <c r="D3980" t="s">
        <v>15026</v>
      </c>
      <c r="E3980" t="s">
        <v>3773</v>
      </c>
    </row>
    <row r="3981" spans="3:5">
      <c r="C3981" s="15"/>
      <c r="D3981" t="s">
        <v>15027</v>
      </c>
      <c r="E3981" t="s">
        <v>3773</v>
      </c>
    </row>
    <row r="3982" spans="3:5">
      <c r="C3982" s="15"/>
      <c r="D3982" t="s">
        <v>15028</v>
      </c>
      <c r="E3982" t="s">
        <v>3773</v>
      </c>
    </row>
    <row r="3983" spans="3:5">
      <c r="C3983" s="15"/>
      <c r="D3983" t="s">
        <v>15029</v>
      </c>
      <c r="E3983" t="s">
        <v>3773</v>
      </c>
    </row>
    <row r="3984" spans="3:5">
      <c r="C3984" s="15"/>
      <c r="D3984" t="s">
        <v>15030</v>
      </c>
      <c r="E3984" t="s">
        <v>3768</v>
      </c>
    </row>
    <row r="3985" spans="1:5">
      <c r="C3985" s="15"/>
      <c r="D3985" t="s">
        <v>15031</v>
      </c>
      <c r="E3985" t="s">
        <v>3768</v>
      </c>
    </row>
    <row r="3986" spans="1:5">
      <c r="C3986" s="15"/>
      <c r="D3986" t="s">
        <v>15032</v>
      </c>
      <c r="E3986" t="s">
        <v>3768</v>
      </c>
    </row>
    <row r="3987" spans="1:5">
      <c r="B3987" t="s">
        <v>15033</v>
      </c>
      <c r="C3987" s="15" t="s">
        <v>15034</v>
      </c>
      <c r="D3987" t="s">
        <v>15035</v>
      </c>
      <c r="E3987" t="s">
        <v>3773</v>
      </c>
    </row>
    <row r="3988" spans="1:5">
      <c r="C3988" s="15"/>
      <c r="D3988" t="s">
        <v>15036</v>
      </c>
      <c r="E3988" t="s">
        <v>3768</v>
      </c>
    </row>
    <row r="3989" spans="1:5" ht="30">
      <c r="B3989" t="s">
        <v>15037</v>
      </c>
      <c r="C3989" s="15" t="s">
        <v>15038</v>
      </c>
      <c r="D3989" t="s">
        <v>15039</v>
      </c>
      <c r="E3989" t="s">
        <v>3773</v>
      </c>
    </row>
    <row r="3990" spans="1:5">
      <c r="B3990" t="s">
        <v>15209</v>
      </c>
      <c r="C3990" s="15" t="s">
        <v>15040</v>
      </c>
      <c r="D3990" t="s">
        <v>15041</v>
      </c>
      <c r="E3990" t="s">
        <v>3773</v>
      </c>
    </row>
    <row r="3991" spans="1:5" ht="30">
      <c r="B3991" t="s">
        <v>15210</v>
      </c>
      <c r="C3991" s="15" t="s">
        <v>2165</v>
      </c>
      <c r="D3991" t="s">
        <v>15211</v>
      </c>
      <c r="E3991" t="s">
        <v>3768</v>
      </c>
    </row>
    <row r="3992" spans="1:5">
      <c r="B3992" t="s">
        <v>15042</v>
      </c>
      <c r="C3992" s="15" t="s">
        <v>2791</v>
      </c>
      <c r="D3992" t="s">
        <v>15043</v>
      </c>
      <c r="E3992" t="s">
        <v>3773</v>
      </c>
    </row>
    <row r="3993" spans="1:5" ht="150">
      <c r="A3993" t="s">
        <v>15044</v>
      </c>
      <c r="B3993" t="s">
        <v>15045</v>
      </c>
      <c r="C3993" s="15" t="s">
        <v>2982</v>
      </c>
      <c r="D3993" t="s">
        <v>15212</v>
      </c>
      <c r="E3993" t="s">
        <v>3768</v>
      </c>
    </row>
    <row r="3994" spans="1:5">
      <c r="C3994" s="15"/>
      <c r="D3994" t="s">
        <v>15046</v>
      </c>
      <c r="E3994" t="s">
        <v>3768</v>
      </c>
    </row>
    <row r="3995" spans="1:5">
      <c r="A3995" t="s">
        <v>15047</v>
      </c>
    </row>
  </sheetData>
  <mergeCells count="2">
    <mergeCell ref="B1:B3"/>
    <mergeCell ref="D1:D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163"/>
  <sheetViews>
    <sheetView workbookViewId="0">
      <selection activeCell="H1" sqref="H1"/>
    </sheetView>
  </sheetViews>
  <sheetFormatPr defaultRowHeight="15"/>
  <cols>
    <col min="1" max="1" width="27.42578125" bestFit="1" customWidth="1"/>
    <col min="2" max="2" width="48.5703125" customWidth="1"/>
    <col min="3" max="3" width="46.42578125" customWidth="1"/>
    <col min="4" max="4" width="40" customWidth="1"/>
    <col min="5" max="5" width="36.28515625" customWidth="1"/>
    <col min="6" max="6" width="39.7109375" customWidth="1"/>
    <col min="7" max="7" width="37.85546875" customWidth="1"/>
    <col min="8" max="8" width="33.85546875" customWidth="1"/>
    <col min="9" max="9" width="21" customWidth="1"/>
    <col min="10" max="10" width="25" customWidth="1"/>
    <col min="11" max="11" width="28.28515625" bestFit="1" customWidth="1"/>
    <col min="12" max="12" width="28.28515625" customWidth="1"/>
    <col min="13" max="13" width="43.5703125" customWidth="1"/>
    <col min="14" max="15" width="46.140625" customWidth="1"/>
    <col min="16" max="16" width="36.7109375" customWidth="1"/>
  </cols>
  <sheetData>
    <row r="1" spans="1:17" ht="15.75">
      <c r="A1" s="3" t="s">
        <v>0</v>
      </c>
      <c r="B1" s="3" t="s">
        <v>1</v>
      </c>
      <c r="C1" s="3" t="s">
        <v>2</v>
      </c>
      <c r="D1" s="3" t="s">
        <v>7</v>
      </c>
      <c r="E1" s="3" t="s">
        <v>8</v>
      </c>
      <c r="F1" s="3" t="s">
        <v>9</v>
      </c>
      <c r="G1" s="3" t="s">
        <v>10</v>
      </c>
      <c r="H1" s="3" t="s">
        <v>11</v>
      </c>
      <c r="I1" s="3" t="s">
        <v>13</v>
      </c>
      <c r="J1" s="3" t="s">
        <v>12</v>
      </c>
      <c r="K1" s="3" t="s">
        <v>14</v>
      </c>
      <c r="L1" s="11"/>
      <c r="M1" s="3" t="s">
        <v>3</v>
      </c>
      <c r="N1" s="3" t="s">
        <v>4</v>
      </c>
      <c r="O1" s="3" t="s">
        <v>5</v>
      </c>
      <c r="P1" s="3" t="s">
        <v>6</v>
      </c>
      <c r="Q1" s="4"/>
    </row>
    <row r="2" spans="1:17" ht="210">
      <c r="A2" s="2" t="s">
        <v>15</v>
      </c>
      <c r="B2" s="2" t="s">
        <v>16</v>
      </c>
      <c r="C2" s="1" t="s">
        <v>17</v>
      </c>
      <c r="D2" s="2" t="s">
        <v>22</v>
      </c>
      <c r="E2" s="2" t="s">
        <v>23</v>
      </c>
      <c r="F2" s="2" t="s">
        <v>24</v>
      </c>
      <c r="G2" s="2" t="s">
        <v>25</v>
      </c>
      <c r="H2" s="2" t="s">
        <v>26</v>
      </c>
      <c r="I2" s="2" t="s">
        <v>27</v>
      </c>
      <c r="J2" s="2" t="s">
        <v>26</v>
      </c>
      <c r="K2" s="2" t="s">
        <v>26</v>
      </c>
      <c r="L2" s="2"/>
      <c r="M2" s="2" t="s">
        <v>18</v>
      </c>
      <c r="N2" s="2" t="s">
        <v>19</v>
      </c>
      <c r="O2" s="2" t="s">
        <v>20</v>
      </c>
      <c r="P2" s="2" t="s">
        <v>21</v>
      </c>
    </row>
    <row r="3" spans="1:17" ht="135">
      <c r="A3" s="2" t="s">
        <v>28</v>
      </c>
      <c r="B3" s="2" t="s">
        <v>25</v>
      </c>
      <c r="C3" s="1" t="s">
        <v>29</v>
      </c>
      <c r="D3" s="2" t="s">
        <v>22</v>
      </c>
      <c r="E3" s="2" t="s">
        <v>23</v>
      </c>
      <c r="F3" s="2" t="s">
        <v>24</v>
      </c>
      <c r="G3" s="2" t="s">
        <v>25</v>
      </c>
      <c r="H3" s="2" t="s">
        <v>26</v>
      </c>
      <c r="I3" s="2" t="s">
        <v>27</v>
      </c>
      <c r="J3" s="2" t="s">
        <v>26</v>
      </c>
      <c r="K3" s="2" t="s">
        <v>26</v>
      </c>
      <c r="L3" s="2"/>
      <c r="M3" s="2" t="s">
        <v>18</v>
      </c>
      <c r="N3" s="2" t="s">
        <v>19</v>
      </c>
      <c r="O3" s="2" t="s">
        <v>20</v>
      </c>
      <c r="P3" s="2" t="s">
        <v>21</v>
      </c>
    </row>
    <row r="4" spans="1:17" ht="75">
      <c r="A4" s="2" t="s">
        <v>30</v>
      </c>
      <c r="B4" s="2" t="s">
        <v>31</v>
      </c>
      <c r="C4" s="1" t="s">
        <v>32</v>
      </c>
      <c r="D4" s="2" t="s">
        <v>22</v>
      </c>
      <c r="E4" s="2" t="s">
        <v>23</v>
      </c>
      <c r="F4" s="2" t="s">
        <v>33</v>
      </c>
      <c r="G4" s="2" t="s">
        <v>31</v>
      </c>
      <c r="H4" s="2" t="s">
        <v>26</v>
      </c>
      <c r="I4" s="2" t="s">
        <v>27</v>
      </c>
      <c r="J4" s="2" t="s">
        <v>26</v>
      </c>
      <c r="K4" s="2" t="s">
        <v>26</v>
      </c>
      <c r="L4" s="2"/>
      <c r="M4" s="2" t="s">
        <v>18</v>
      </c>
      <c r="N4" s="2" t="s">
        <v>19</v>
      </c>
      <c r="O4" s="2" t="s">
        <v>20</v>
      </c>
      <c r="P4" s="2" t="s">
        <v>21</v>
      </c>
    </row>
    <row r="5" spans="1:17" ht="60">
      <c r="A5" s="2" t="s">
        <v>34</v>
      </c>
      <c r="B5" s="2" t="s">
        <v>35</v>
      </c>
      <c r="C5" s="1" t="s">
        <v>36</v>
      </c>
      <c r="D5" s="2" t="s">
        <v>22</v>
      </c>
      <c r="E5" s="2" t="s">
        <v>23</v>
      </c>
      <c r="F5" s="2" t="s">
        <v>37</v>
      </c>
      <c r="G5" s="2" t="s">
        <v>35</v>
      </c>
      <c r="H5" s="2" t="s">
        <v>26</v>
      </c>
      <c r="I5" s="2" t="s">
        <v>27</v>
      </c>
      <c r="J5" s="2" t="s">
        <v>26</v>
      </c>
      <c r="K5" s="2" t="s">
        <v>26</v>
      </c>
      <c r="L5" s="2"/>
      <c r="M5" s="2" t="s">
        <v>18</v>
      </c>
      <c r="N5" s="2" t="s">
        <v>19</v>
      </c>
      <c r="O5" s="2" t="s">
        <v>20</v>
      </c>
      <c r="P5" s="2" t="s">
        <v>21</v>
      </c>
    </row>
    <row r="6" spans="1:17" ht="120">
      <c r="A6" s="2" t="s">
        <v>38</v>
      </c>
      <c r="B6" s="2" t="s">
        <v>39</v>
      </c>
      <c r="C6" s="1" t="s">
        <v>40</v>
      </c>
      <c r="D6" s="2" t="s">
        <v>22</v>
      </c>
      <c r="E6" s="2" t="s">
        <v>23</v>
      </c>
      <c r="F6" s="2" t="s">
        <v>41</v>
      </c>
      <c r="G6" s="2" t="s">
        <v>39</v>
      </c>
      <c r="H6" s="2" t="s">
        <v>26</v>
      </c>
      <c r="I6" s="2" t="s">
        <v>27</v>
      </c>
      <c r="J6" s="2" t="s">
        <v>26</v>
      </c>
      <c r="K6" s="2" t="s">
        <v>26</v>
      </c>
      <c r="L6" s="2"/>
      <c r="M6" s="2" t="s">
        <v>18</v>
      </c>
      <c r="N6" s="2" t="s">
        <v>19</v>
      </c>
      <c r="O6" s="2" t="s">
        <v>20</v>
      </c>
      <c r="P6" s="2" t="s">
        <v>21</v>
      </c>
    </row>
    <row r="7" spans="1:17" ht="30">
      <c r="A7" s="2" t="s">
        <v>42</v>
      </c>
      <c r="B7" s="2" t="s">
        <v>43</v>
      </c>
      <c r="C7" s="1" t="s">
        <v>44</v>
      </c>
      <c r="D7" s="2" t="s">
        <v>22</v>
      </c>
      <c r="E7" s="2" t="s">
        <v>23</v>
      </c>
      <c r="F7" s="2" t="s">
        <v>45</v>
      </c>
      <c r="G7" s="2" t="s">
        <v>43</v>
      </c>
      <c r="H7" s="2" t="s">
        <v>26</v>
      </c>
      <c r="I7" s="2" t="s">
        <v>27</v>
      </c>
      <c r="J7" s="2" t="s">
        <v>26</v>
      </c>
      <c r="K7" s="2" t="s">
        <v>26</v>
      </c>
      <c r="L7" s="2"/>
      <c r="M7" s="2" t="s">
        <v>18</v>
      </c>
      <c r="N7" s="2" t="s">
        <v>19</v>
      </c>
      <c r="O7" s="2" t="s">
        <v>20</v>
      </c>
      <c r="P7" s="2" t="s">
        <v>21</v>
      </c>
    </row>
    <row r="8" spans="1:17" ht="30">
      <c r="A8" s="2" t="s">
        <v>46</v>
      </c>
      <c r="B8" s="2" t="s">
        <v>47</v>
      </c>
      <c r="C8" s="1" t="s">
        <v>48</v>
      </c>
      <c r="D8" s="2" t="s">
        <v>22</v>
      </c>
      <c r="E8" s="2" t="s">
        <v>23</v>
      </c>
      <c r="F8" s="2" t="s">
        <v>49</v>
      </c>
      <c r="G8" s="2" t="s">
        <v>47</v>
      </c>
      <c r="H8" s="2" t="s">
        <v>26</v>
      </c>
      <c r="I8" s="2" t="s">
        <v>27</v>
      </c>
      <c r="J8" s="2" t="s">
        <v>26</v>
      </c>
      <c r="K8" s="2" t="s">
        <v>26</v>
      </c>
      <c r="L8" s="2"/>
      <c r="M8" s="2" t="s">
        <v>18</v>
      </c>
      <c r="N8" s="2" t="s">
        <v>19</v>
      </c>
      <c r="O8" s="2" t="s">
        <v>20</v>
      </c>
      <c r="P8" s="2" t="s">
        <v>21</v>
      </c>
    </row>
    <row r="9" spans="1:17" ht="45">
      <c r="A9" s="2" t="s">
        <v>50</v>
      </c>
      <c r="B9" s="2" t="s">
        <v>51</v>
      </c>
      <c r="C9" s="1" t="s">
        <v>52</v>
      </c>
      <c r="D9" s="2" t="s">
        <v>55</v>
      </c>
      <c r="E9" s="2" t="s">
        <v>56</v>
      </c>
      <c r="F9" s="2" t="s">
        <v>57</v>
      </c>
      <c r="G9" s="2" t="s">
        <v>58</v>
      </c>
      <c r="H9" s="2" t="s">
        <v>26</v>
      </c>
      <c r="I9" s="2" t="s">
        <v>27</v>
      </c>
      <c r="J9" s="2" t="s">
        <v>26</v>
      </c>
      <c r="K9" s="2" t="s">
        <v>26</v>
      </c>
      <c r="L9" s="2"/>
      <c r="M9" s="2" t="s">
        <v>18</v>
      </c>
      <c r="N9" s="2" t="s">
        <v>19</v>
      </c>
      <c r="O9" s="2" t="s">
        <v>53</v>
      </c>
      <c r="P9" s="2" t="s">
        <v>54</v>
      </c>
    </row>
    <row r="10" spans="1:17">
      <c r="A10" s="2" t="s">
        <v>59</v>
      </c>
      <c r="B10" s="2" t="s">
        <v>60</v>
      </c>
      <c r="C10" s="1" t="s">
        <v>61</v>
      </c>
      <c r="D10" s="2" t="s">
        <v>62</v>
      </c>
      <c r="E10" s="2" t="s">
        <v>63</v>
      </c>
      <c r="F10" s="2" t="s">
        <v>64</v>
      </c>
      <c r="G10" s="2" t="s">
        <v>65</v>
      </c>
      <c r="H10" s="2" t="s">
        <v>26</v>
      </c>
      <c r="I10" s="2" t="s">
        <v>27</v>
      </c>
      <c r="J10" s="2" t="s">
        <v>26</v>
      </c>
      <c r="K10" s="2" t="s">
        <v>26</v>
      </c>
      <c r="L10" s="2"/>
      <c r="M10" s="2" t="s">
        <v>18</v>
      </c>
      <c r="N10" s="2" t="s">
        <v>19</v>
      </c>
      <c r="O10" s="2" t="s">
        <v>20</v>
      </c>
      <c r="P10" s="2" t="s">
        <v>21</v>
      </c>
    </row>
    <row r="11" spans="1:17" ht="225">
      <c r="A11" s="2" t="s">
        <v>66</v>
      </c>
      <c r="B11" s="2" t="s">
        <v>67</v>
      </c>
      <c r="C11" s="1" t="s">
        <v>68</v>
      </c>
      <c r="D11" s="2" t="s">
        <v>55</v>
      </c>
      <c r="E11" s="2" t="s">
        <v>56</v>
      </c>
      <c r="F11" s="2" t="s">
        <v>71</v>
      </c>
      <c r="G11" s="2" t="s">
        <v>67</v>
      </c>
      <c r="H11" s="2" t="s">
        <v>26</v>
      </c>
      <c r="I11" s="2" t="s">
        <v>27</v>
      </c>
      <c r="J11" s="2" t="s">
        <v>26</v>
      </c>
      <c r="K11" s="2" t="s">
        <v>26</v>
      </c>
      <c r="L11" s="2"/>
      <c r="M11" s="2" t="s">
        <v>18</v>
      </c>
      <c r="N11" s="2" t="s">
        <v>19</v>
      </c>
      <c r="O11" s="2" t="s">
        <v>69</v>
      </c>
      <c r="P11" s="2" t="s">
        <v>70</v>
      </c>
    </row>
    <row r="12" spans="1:17">
      <c r="A12" s="2" t="s">
        <v>72</v>
      </c>
      <c r="B12" s="2" t="s">
        <v>73</v>
      </c>
      <c r="C12" s="1" t="s">
        <v>61</v>
      </c>
      <c r="D12" s="2" t="s">
        <v>55</v>
      </c>
      <c r="E12" s="2" t="s">
        <v>56</v>
      </c>
      <c r="F12" s="2" t="s">
        <v>64</v>
      </c>
      <c r="G12" s="2" t="s">
        <v>65</v>
      </c>
      <c r="H12" s="2" t="s">
        <v>26</v>
      </c>
      <c r="I12" s="2" t="s">
        <v>27</v>
      </c>
      <c r="J12" s="2" t="s">
        <v>26</v>
      </c>
      <c r="K12" s="2" t="s">
        <v>26</v>
      </c>
      <c r="L12" s="2"/>
      <c r="M12" s="2" t="s">
        <v>18</v>
      </c>
      <c r="N12" s="2" t="s">
        <v>19</v>
      </c>
      <c r="O12" s="2" t="s">
        <v>69</v>
      </c>
      <c r="P12" s="2" t="s">
        <v>70</v>
      </c>
    </row>
    <row r="13" spans="1:17" ht="105">
      <c r="A13" s="2" t="s">
        <v>74</v>
      </c>
      <c r="B13" s="2" t="s">
        <v>75</v>
      </c>
      <c r="C13" s="1" t="s">
        <v>76</v>
      </c>
      <c r="D13" s="2" t="s">
        <v>79</v>
      </c>
      <c r="E13" s="2" t="s">
        <v>80</v>
      </c>
      <c r="F13" s="2" t="s">
        <v>81</v>
      </c>
      <c r="G13" s="2" t="s">
        <v>78</v>
      </c>
      <c r="H13" s="2" t="s">
        <v>26</v>
      </c>
      <c r="I13" s="2" t="s">
        <v>27</v>
      </c>
      <c r="J13" s="2" t="s">
        <v>26</v>
      </c>
      <c r="K13" s="2" t="s">
        <v>26</v>
      </c>
      <c r="L13" s="2"/>
      <c r="M13" s="2" t="s">
        <v>18</v>
      </c>
      <c r="N13" s="2" t="s">
        <v>19</v>
      </c>
      <c r="O13" s="2" t="s">
        <v>77</v>
      </c>
      <c r="P13" s="2" t="s">
        <v>78</v>
      </c>
    </row>
    <row r="14" spans="1:17" ht="105">
      <c r="A14" s="2" t="s">
        <v>82</v>
      </c>
      <c r="B14" s="2" t="s">
        <v>83</v>
      </c>
      <c r="C14" s="1" t="s">
        <v>84</v>
      </c>
      <c r="D14" s="2" t="s">
        <v>79</v>
      </c>
      <c r="E14" s="2" t="s">
        <v>80</v>
      </c>
      <c r="F14" s="2" t="s">
        <v>85</v>
      </c>
      <c r="G14" s="2" t="s">
        <v>83</v>
      </c>
      <c r="H14" s="2" t="s">
        <v>26</v>
      </c>
      <c r="I14" s="2" t="s">
        <v>27</v>
      </c>
      <c r="J14" s="2" t="s">
        <v>26</v>
      </c>
      <c r="K14" s="2" t="s">
        <v>26</v>
      </c>
      <c r="L14" s="2"/>
      <c r="M14" s="2" t="s">
        <v>18</v>
      </c>
      <c r="N14" s="2" t="s">
        <v>19</v>
      </c>
      <c r="O14" s="2" t="s">
        <v>77</v>
      </c>
      <c r="P14" s="2" t="s">
        <v>78</v>
      </c>
    </row>
    <row r="15" spans="1:17" ht="45">
      <c r="A15" s="2" t="s">
        <v>86</v>
      </c>
      <c r="B15" s="2" t="s">
        <v>87</v>
      </c>
      <c r="C15" s="1" t="s">
        <v>88</v>
      </c>
      <c r="D15" s="2" t="s">
        <v>79</v>
      </c>
      <c r="E15" s="2" t="s">
        <v>80</v>
      </c>
      <c r="F15" s="2" t="s">
        <v>89</v>
      </c>
      <c r="G15" s="2" t="s">
        <v>87</v>
      </c>
      <c r="H15" s="2" t="s">
        <v>26</v>
      </c>
      <c r="I15" s="2" t="s">
        <v>27</v>
      </c>
      <c r="J15" s="2" t="s">
        <v>26</v>
      </c>
      <c r="K15" s="2" t="s">
        <v>26</v>
      </c>
      <c r="L15" s="2"/>
      <c r="M15" s="2" t="s">
        <v>18</v>
      </c>
      <c r="N15" s="2" t="s">
        <v>19</v>
      </c>
      <c r="O15" s="2" t="s">
        <v>77</v>
      </c>
      <c r="P15" s="2" t="s">
        <v>78</v>
      </c>
    </row>
    <row r="16" spans="1:17" ht="135">
      <c r="A16" s="2" t="s">
        <v>90</v>
      </c>
      <c r="B16" s="2" t="s">
        <v>91</v>
      </c>
      <c r="C16" s="1" t="s">
        <v>92</v>
      </c>
      <c r="D16" s="2" t="s">
        <v>79</v>
      </c>
      <c r="E16" s="2" t="s">
        <v>80</v>
      </c>
      <c r="F16" s="2" t="s">
        <v>93</v>
      </c>
      <c r="G16" s="2" t="s">
        <v>91</v>
      </c>
      <c r="H16" s="2" t="s">
        <v>26</v>
      </c>
      <c r="I16" s="2" t="s">
        <v>27</v>
      </c>
      <c r="J16" s="2" t="s">
        <v>26</v>
      </c>
      <c r="K16" s="2" t="s">
        <v>26</v>
      </c>
      <c r="L16" s="2"/>
      <c r="M16" s="2" t="s">
        <v>18</v>
      </c>
      <c r="N16" s="2" t="s">
        <v>19</v>
      </c>
      <c r="O16" s="2" t="s">
        <v>77</v>
      </c>
      <c r="P16" s="2" t="s">
        <v>78</v>
      </c>
    </row>
    <row r="17" spans="1:16" ht="45">
      <c r="A17" s="2" t="s">
        <v>94</v>
      </c>
      <c r="B17" s="2" t="s">
        <v>95</v>
      </c>
      <c r="C17" s="1" t="s">
        <v>96</v>
      </c>
      <c r="D17" s="2" t="s">
        <v>79</v>
      </c>
      <c r="E17" s="2" t="s">
        <v>80</v>
      </c>
      <c r="F17" s="2" t="s">
        <v>97</v>
      </c>
      <c r="G17" s="2" t="s">
        <v>95</v>
      </c>
      <c r="H17" s="2" t="s">
        <v>26</v>
      </c>
      <c r="I17" s="2" t="s">
        <v>27</v>
      </c>
      <c r="J17" s="2" t="s">
        <v>26</v>
      </c>
      <c r="K17" s="2" t="s">
        <v>26</v>
      </c>
      <c r="L17" s="2"/>
      <c r="M17" s="2" t="s">
        <v>18</v>
      </c>
      <c r="N17" s="2" t="s">
        <v>19</v>
      </c>
      <c r="O17" s="2" t="s">
        <v>77</v>
      </c>
      <c r="P17" s="2" t="s">
        <v>78</v>
      </c>
    </row>
    <row r="18" spans="1:16" ht="60">
      <c r="A18" s="2" t="s">
        <v>98</v>
      </c>
      <c r="B18" s="2" t="s">
        <v>99</v>
      </c>
      <c r="C18" s="1" t="s">
        <v>100</v>
      </c>
      <c r="D18" s="2" t="s">
        <v>79</v>
      </c>
      <c r="E18" s="2" t="s">
        <v>80</v>
      </c>
      <c r="F18" s="2" t="s">
        <v>101</v>
      </c>
      <c r="G18" s="2" t="s">
        <v>99</v>
      </c>
      <c r="H18" s="2" t="s">
        <v>26</v>
      </c>
      <c r="I18" s="2" t="s">
        <v>27</v>
      </c>
      <c r="J18" s="2" t="s">
        <v>26</v>
      </c>
      <c r="K18" s="2" t="s">
        <v>26</v>
      </c>
      <c r="L18" s="2"/>
      <c r="M18" s="2" t="s">
        <v>18</v>
      </c>
      <c r="N18" s="2" t="s">
        <v>19</v>
      </c>
      <c r="O18" s="2" t="s">
        <v>77</v>
      </c>
      <c r="P18" s="2" t="s">
        <v>78</v>
      </c>
    </row>
    <row r="19" spans="1:16" ht="75">
      <c r="A19" s="2" t="s">
        <v>102</v>
      </c>
      <c r="B19" s="2" t="s">
        <v>103</v>
      </c>
      <c r="C19" s="1" t="s">
        <v>104</v>
      </c>
      <c r="D19" s="2" t="s">
        <v>79</v>
      </c>
      <c r="E19" s="2" t="s">
        <v>80</v>
      </c>
      <c r="F19" s="2" t="s">
        <v>105</v>
      </c>
      <c r="G19" s="2" t="s">
        <v>103</v>
      </c>
      <c r="H19" s="2" t="s">
        <v>26</v>
      </c>
      <c r="I19" s="2" t="s">
        <v>27</v>
      </c>
      <c r="J19" s="2" t="s">
        <v>26</v>
      </c>
      <c r="K19" s="2" t="s">
        <v>26</v>
      </c>
      <c r="L19" s="2"/>
      <c r="M19" s="2" t="s">
        <v>18</v>
      </c>
      <c r="N19" s="2" t="s">
        <v>19</v>
      </c>
      <c r="O19" s="2" t="s">
        <v>77</v>
      </c>
      <c r="P19" s="2" t="s">
        <v>78</v>
      </c>
    </row>
    <row r="20" spans="1:16" ht="45">
      <c r="A20" s="2" t="s">
        <v>106</v>
      </c>
      <c r="B20" s="2" t="s">
        <v>107</v>
      </c>
      <c r="C20" s="1" t="s">
        <v>108</v>
      </c>
      <c r="D20" s="2" t="s">
        <v>79</v>
      </c>
      <c r="E20" s="2" t="s">
        <v>80</v>
      </c>
      <c r="F20" s="2" t="s">
        <v>109</v>
      </c>
      <c r="G20" s="2" t="s">
        <v>107</v>
      </c>
      <c r="H20" s="2" t="s">
        <v>26</v>
      </c>
      <c r="I20" s="2" t="s">
        <v>27</v>
      </c>
      <c r="J20" s="2" t="s">
        <v>26</v>
      </c>
      <c r="K20" s="2" t="s">
        <v>26</v>
      </c>
      <c r="L20" s="2"/>
      <c r="M20" s="2" t="s">
        <v>18</v>
      </c>
      <c r="N20" s="2" t="s">
        <v>19</v>
      </c>
      <c r="O20" s="2" t="s">
        <v>77</v>
      </c>
      <c r="P20" s="2" t="s">
        <v>78</v>
      </c>
    </row>
    <row r="21" spans="1:16" ht="120">
      <c r="A21" s="2" t="s">
        <v>110</v>
      </c>
      <c r="B21" s="2" t="s">
        <v>111</v>
      </c>
      <c r="C21" s="1" t="s">
        <v>112</v>
      </c>
      <c r="D21" s="2" t="s">
        <v>79</v>
      </c>
      <c r="E21" s="2" t="s">
        <v>80</v>
      </c>
      <c r="F21" s="2" t="s">
        <v>113</v>
      </c>
      <c r="G21" s="2" t="s">
        <v>111</v>
      </c>
      <c r="H21" s="2" t="s">
        <v>26</v>
      </c>
      <c r="I21" s="2" t="s">
        <v>27</v>
      </c>
      <c r="J21" s="2" t="s">
        <v>26</v>
      </c>
      <c r="K21" s="2" t="s">
        <v>26</v>
      </c>
      <c r="L21" s="2"/>
      <c r="M21" s="2" t="s">
        <v>18</v>
      </c>
      <c r="N21" s="2" t="s">
        <v>19</v>
      </c>
      <c r="O21" s="2" t="s">
        <v>77</v>
      </c>
      <c r="P21" s="2" t="s">
        <v>78</v>
      </c>
    </row>
    <row r="22" spans="1:16" ht="90">
      <c r="A22" s="2" t="s">
        <v>114</v>
      </c>
      <c r="B22" s="2" t="s">
        <v>115</v>
      </c>
      <c r="C22" s="1" t="s">
        <v>116</v>
      </c>
      <c r="D22" s="2" t="s">
        <v>79</v>
      </c>
      <c r="E22" s="2" t="s">
        <v>80</v>
      </c>
      <c r="F22" s="2" t="s">
        <v>117</v>
      </c>
      <c r="G22" s="2" t="s">
        <v>115</v>
      </c>
      <c r="H22" s="2" t="s">
        <v>26</v>
      </c>
      <c r="I22" s="2" t="s">
        <v>27</v>
      </c>
      <c r="J22" s="2" t="s">
        <v>26</v>
      </c>
      <c r="K22" s="2" t="s">
        <v>26</v>
      </c>
      <c r="L22" s="2"/>
      <c r="M22" s="2" t="s">
        <v>18</v>
      </c>
      <c r="N22" s="2" t="s">
        <v>19</v>
      </c>
      <c r="O22" s="2" t="s">
        <v>77</v>
      </c>
      <c r="P22" s="2" t="s">
        <v>78</v>
      </c>
    </row>
    <row r="23" spans="1:16" ht="75">
      <c r="A23" s="2" t="s">
        <v>118</v>
      </c>
      <c r="B23" s="2" t="s">
        <v>119</v>
      </c>
      <c r="C23" s="1" t="s">
        <v>120</v>
      </c>
      <c r="D23" s="2" t="s">
        <v>79</v>
      </c>
      <c r="E23" s="2" t="s">
        <v>80</v>
      </c>
      <c r="F23" s="2" t="s">
        <v>121</v>
      </c>
      <c r="G23" s="2" t="s">
        <v>122</v>
      </c>
      <c r="H23" s="2" t="s">
        <v>26</v>
      </c>
      <c r="I23" s="2" t="s">
        <v>27</v>
      </c>
      <c r="J23" s="2" t="s">
        <v>26</v>
      </c>
      <c r="K23" s="2" t="s">
        <v>26</v>
      </c>
      <c r="L23" s="2"/>
      <c r="M23" s="2" t="s">
        <v>18</v>
      </c>
      <c r="N23" s="2" t="s">
        <v>19</v>
      </c>
      <c r="O23" s="2" t="s">
        <v>77</v>
      </c>
      <c r="P23" s="2" t="s">
        <v>78</v>
      </c>
    </row>
    <row r="24" spans="1:16" ht="135">
      <c r="A24" s="2" t="s">
        <v>123</v>
      </c>
      <c r="B24" s="2" t="s">
        <v>124</v>
      </c>
      <c r="C24" s="1" t="s">
        <v>125</v>
      </c>
      <c r="D24" s="2" t="s">
        <v>126</v>
      </c>
      <c r="E24" s="2" t="s">
        <v>127</v>
      </c>
      <c r="F24" s="2" t="s">
        <v>109</v>
      </c>
      <c r="G24" s="2" t="s">
        <v>107</v>
      </c>
      <c r="H24" s="2" t="s">
        <v>26</v>
      </c>
      <c r="I24" s="2" t="s">
        <v>27</v>
      </c>
      <c r="J24" s="2" t="s">
        <v>26</v>
      </c>
      <c r="K24" s="2" t="s">
        <v>26</v>
      </c>
      <c r="L24" s="2"/>
      <c r="M24" s="2" t="s">
        <v>18</v>
      </c>
      <c r="N24" s="2" t="s">
        <v>19</v>
      </c>
      <c r="O24" s="2" t="s">
        <v>77</v>
      </c>
      <c r="P24" s="2" t="s">
        <v>78</v>
      </c>
    </row>
    <row r="25" spans="1:16">
      <c r="A25" s="2" t="s">
        <v>128</v>
      </c>
      <c r="B25" s="2" t="s">
        <v>129</v>
      </c>
      <c r="C25" s="1" t="s">
        <v>61</v>
      </c>
      <c r="D25" s="2" t="s">
        <v>130</v>
      </c>
      <c r="E25" s="2" t="s">
        <v>80</v>
      </c>
      <c r="F25" s="2" t="s">
        <v>64</v>
      </c>
      <c r="G25" s="2" t="s">
        <v>65</v>
      </c>
      <c r="H25" s="2" t="s">
        <v>26</v>
      </c>
      <c r="I25" s="2" t="s">
        <v>27</v>
      </c>
      <c r="J25" s="2" t="s">
        <v>26</v>
      </c>
      <c r="K25" s="2" t="s">
        <v>26</v>
      </c>
      <c r="L25" s="2"/>
      <c r="M25" s="2" t="s">
        <v>18</v>
      </c>
      <c r="N25" s="2" t="s">
        <v>19</v>
      </c>
      <c r="O25" s="2" t="s">
        <v>77</v>
      </c>
      <c r="P25" s="2" t="s">
        <v>78</v>
      </c>
    </row>
    <row r="26" spans="1:16" ht="135">
      <c r="A26" s="2" t="s">
        <v>131</v>
      </c>
      <c r="B26" s="2" t="s">
        <v>132</v>
      </c>
      <c r="C26" s="1" t="s">
        <v>125</v>
      </c>
      <c r="D26" s="2" t="s">
        <v>133</v>
      </c>
      <c r="E26" s="2" t="s">
        <v>127</v>
      </c>
      <c r="F26" s="2" t="s">
        <v>109</v>
      </c>
      <c r="G26" s="2" t="s">
        <v>107</v>
      </c>
      <c r="H26" s="2" t="s">
        <v>26</v>
      </c>
      <c r="I26" s="2" t="s">
        <v>27</v>
      </c>
      <c r="J26" s="2" t="s">
        <v>26</v>
      </c>
      <c r="K26" s="2" t="s">
        <v>26</v>
      </c>
      <c r="L26" s="2"/>
      <c r="M26" s="2" t="s">
        <v>18</v>
      </c>
      <c r="N26" s="2" t="s">
        <v>19</v>
      </c>
      <c r="O26" s="2" t="s">
        <v>77</v>
      </c>
      <c r="P26" s="2" t="s">
        <v>78</v>
      </c>
    </row>
    <row r="27" spans="1:16" ht="60">
      <c r="A27" s="2" t="s">
        <v>134</v>
      </c>
      <c r="B27" s="2" t="s">
        <v>135</v>
      </c>
      <c r="C27" s="1" t="s">
        <v>136</v>
      </c>
      <c r="D27" s="2" t="s">
        <v>79</v>
      </c>
      <c r="E27" s="2" t="s">
        <v>80</v>
      </c>
      <c r="F27" s="2" t="s">
        <v>139</v>
      </c>
      <c r="G27" s="2" t="s">
        <v>138</v>
      </c>
      <c r="H27" s="2" t="s">
        <v>26</v>
      </c>
      <c r="I27" s="2" t="s">
        <v>27</v>
      </c>
      <c r="J27" s="2" t="s">
        <v>26</v>
      </c>
      <c r="K27" s="2" t="s">
        <v>26</v>
      </c>
      <c r="L27" s="2"/>
      <c r="M27" s="2" t="s">
        <v>18</v>
      </c>
      <c r="N27" s="2" t="s">
        <v>19</v>
      </c>
      <c r="O27" s="2" t="s">
        <v>137</v>
      </c>
      <c r="P27" s="2" t="s">
        <v>138</v>
      </c>
    </row>
    <row r="28" spans="1:16" ht="30">
      <c r="A28" s="2" t="s">
        <v>140</v>
      </c>
      <c r="B28" s="2" t="s">
        <v>141</v>
      </c>
      <c r="C28" s="1" t="s">
        <v>142</v>
      </c>
      <c r="D28" s="2" t="s">
        <v>79</v>
      </c>
      <c r="E28" s="2" t="s">
        <v>80</v>
      </c>
      <c r="F28" s="2" t="s">
        <v>143</v>
      </c>
      <c r="G28" s="2" t="s">
        <v>144</v>
      </c>
      <c r="H28" s="2" t="s">
        <v>26</v>
      </c>
      <c r="I28" s="2" t="s">
        <v>27</v>
      </c>
      <c r="J28" s="2" t="s">
        <v>26</v>
      </c>
      <c r="K28" s="2" t="s">
        <v>26</v>
      </c>
      <c r="L28" s="2"/>
      <c r="M28" s="2" t="s">
        <v>18</v>
      </c>
      <c r="N28" s="2" t="s">
        <v>19</v>
      </c>
      <c r="O28" s="2" t="s">
        <v>137</v>
      </c>
      <c r="P28" s="2" t="s">
        <v>138</v>
      </c>
    </row>
    <row r="29" spans="1:16" ht="30">
      <c r="A29" s="2" t="s">
        <v>145</v>
      </c>
      <c r="B29" s="2" t="s">
        <v>146</v>
      </c>
      <c r="C29" s="1" t="s">
        <v>147</v>
      </c>
      <c r="D29" s="2" t="s">
        <v>79</v>
      </c>
      <c r="E29" s="2" t="s">
        <v>80</v>
      </c>
      <c r="F29" s="2" t="s">
        <v>148</v>
      </c>
      <c r="G29" s="2" t="s">
        <v>149</v>
      </c>
      <c r="H29" s="2" t="s">
        <v>26</v>
      </c>
      <c r="I29" s="2" t="s">
        <v>27</v>
      </c>
      <c r="J29" s="2" t="s">
        <v>26</v>
      </c>
      <c r="K29" s="2" t="s">
        <v>26</v>
      </c>
      <c r="L29" s="2"/>
      <c r="M29" s="2" t="s">
        <v>18</v>
      </c>
      <c r="N29" s="2" t="s">
        <v>19</v>
      </c>
      <c r="O29" s="2" t="s">
        <v>137</v>
      </c>
      <c r="P29" s="2" t="s">
        <v>138</v>
      </c>
    </row>
    <row r="30" spans="1:16" ht="30">
      <c r="A30" s="2" t="s">
        <v>150</v>
      </c>
      <c r="B30" s="2" t="s">
        <v>151</v>
      </c>
      <c r="C30" s="1" t="s">
        <v>152</v>
      </c>
      <c r="D30" s="2" t="s">
        <v>79</v>
      </c>
      <c r="E30" s="2" t="s">
        <v>80</v>
      </c>
      <c r="F30" s="2" t="s">
        <v>153</v>
      </c>
      <c r="G30" s="2" t="s">
        <v>154</v>
      </c>
      <c r="H30" s="2" t="s">
        <v>26</v>
      </c>
      <c r="I30" s="2" t="s">
        <v>27</v>
      </c>
      <c r="J30" s="2" t="s">
        <v>26</v>
      </c>
      <c r="K30" s="2" t="s">
        <v>26</v>
      </c>
      <c r="L30" s="2"/>
      <c r="M30" s="2" t="s">
        <v>18</v>
      </c>
      <c r="N30" s="2" t="s">
        <v>19</v>
      </c>
      <c r="O30" s="2" t="s">
        <v>137</v>
      </c>
      <c r="P30" s="2" t="s">
        <v>138</v>
      </c>
    </row>
    <row r="31" spans="1:16" ht="30">
      <c r="A31" s="2" t="s">
        <v>155</v>
      </c>
      <c r="B31" s="2" t="s">
        <v>156</v>
      </c>
      <c r="C31" s="1" t="s">
        <v>157</v>
      </c>
      <c r="D31" s="2" t="s">
        <v>79</v>
      </c>
      <c r="E31" s="2" t="s">
        <v>80</v>
      </c>
      <c r="F31" s="2" t="s">
        <v>158</v>
      </c>
      <c r="G31" s="2" t="s">
        <v>159</v>
      </c>
      <c r="H31" s="2" t="s">
        <v>26</v>
      </c>
      <c r="I31" s="2" t="s">
        <v>27</v>
      </c>
      <c r="J31" s="2" t="s">
        <v>26</v>
      </c>
      <c r="K31" s="2" t="s">
        <v>26</v>
      </c>
      <c r="L31" s="2"/>
      <c r="M31" s="2" t="s">
        <v>18</v>
      </c>
      <c r="N31" s="2" t="s">
        <v>19</v>
      </c>
      <c r="O31" s="2" t="s">
        <v>137</v>
      </c>
      <c r="P31" s="2" t="s">
        <v>138</v>
      </c>
    </row>
    <row r="32" spans="1:16" ht="30">
      <c r="A32" s="2" t="s">
        <v>160</v>
      </c>
      <c r="B32" s="2" t="s">
        <v>161</v>
      </c>
      <c r="C32" s="1" t="s">
        <v>162</v>
      </c>
      <c r="D32" s="2" t="s">
        <v>79</v>
      </c>
      <c r="E32" s="2" t="s">
        <v>80</v>
      </c>
      <c r="F32" s="2" t="s">
        <v>163</v>
      </c>
      <c r="G32" s="2" t="s">
        <v>164</v>
      </c>
      <c r="H32" s="2" t="s">
        <v>26</v>
      </c>
      <c r="I32" s="2" t="s">
        <v>27</v>
      </c>
      <c r="J32" s="2" t="s">
        <v>26</v>
      </c>
      <c r="K32" s="2" t="s">
        <v>26</v>
      </c>
      <c r="L32" s="2"/>
      <c r="M32" s="2" t="s">
        <v>18</v>
      </c>
      <c r="N32" s="2" t="s">
        <v>19</v>
      </c>
      <c r="O32" s="2" t="s">
        <v>137</v>
      </c>
      <c r="P32" s="2" t="s">
        <v>138</v>
      </c>
    </row>
    <row r="33" spans="1:16" ht="30">
      <c r="A33" s="2" t="s">
        <v>165</v>
      </c>
      <c r="B33" s="2" t="s">
        <v>166</v>
      </c>
      <c r="C33" s="1" t="s">
        <v>167</v>
      </c>
      <c r="D33" s="2" t="s">
        <v>79</v>
      </c>
      <c r="E33" s="2" t="s">
        <v>80</v>
      </c>
      <c r="F33" s="2" t="s">
        <v>168</v>
      </c>
      <c r="G33" s="2" t="s">
        <v>169</v>
      </c>
      <c r="H33" s="2" t="s">
        <v>26</v>
      </c>
      <c r="I33" s="2" t="s">
        <v>27</v>
      </c>
      <c r="J33" s="2" t="s">
        <v>26</v>
      </c>
      <c r="K33" s="2" t="s">
        <v>26</v>
      </c>
      <c r="L33" s="2"/>
      <c r="M33" s="2" t="s">
        <v>18</v>
      </c>
      <c r="N33" s="2" t="s">
        <v>19</v>
      </c>
      <c r="O33" s="2" t="s">
        <v>137</v>
      </c>
      <c r="P33" s="2" t="s">
        <v>138</v>
      </c>
    </row>
    <row r="34" spans="1:16" ht="30">
      <c r="A34" s="2" t="s">
        <v>170</v>
      </c>
      <c r="B34" s="2" t="s">
        <v>171</v>
      </c>
      <c r="C34" s="1" t="s">
        <v>172</v>
      </c>
      <c r="D34" s="2" t="s">
        <v>173</v>
      </c>
      <c r="E34" s="2" t="s">
        <v>174</v>
      </c>
      <c r="F34" s="2" t="s">
        <v>175</v>
      </c>
      <c r="G34" s="2" t="s">
        <v>176</v>
      </c>
      <c r="H34" s="2" t="s">
        <v>26</v>
      </c>
      <c r="I34" s="2" t="s">
        <v>27</v>
      </c>
      <c r="J34" s="2" t="s">
        <v>26</v>
      </c>
      <c r="K34" s="2" t="s">
        <v>26</v>
      </c>
      <c r="L34" s="2"/>
      <c r="M34" s="2" t="s">
        <v>18</v>
      </c>
      <c r="N34" s="2" t="s">
        <v>19</v>
      </c>
      <c r="O34" s="2" t="s">
        <v>137</v>
      </c>
      <c r="P34" s="2" t="s">
        <v>138</v>
      </c>
    </row>
    <row r="35" spans="1:16" ht="30">
      <c r="A35" s="2" t="s">
        <v>177</v>
      </c>
      <c r="B35" s="2" t="s">
        <v>178</v>
      </c>
      <c r="C35" s="1" t="s">
        <v>179</v>
      </c>
      <c r="D35" s="2" t="s">
        <v>180</v>
      </c>
      <c r="E35" s="2" t="s">
        <v>181</v>
      </c>
      <c r="F35" s="2" t="s">
        <v>182</v>
      </c>
      <c r="G35" s="2" t="s">
        <v>183</v>
      </c>
      <c r="H35" s="2" t="s">
        <v>26</v>
      </c>
      <c r="I35" s="2" t="s">
        <v>27</v>
      </c>
      <c r="J35" s="2" t="s">
        <v>26</v>
      </c>
      <c r="K35" s="2" t="s">
        <v>26</v>
      </c>
      <c r="L35" s="2"/>
      <c r="M35" s="2" t="s">
        <v>18</v>
      </c>
      <c r="N35" s="2" t="s">
        <v>19</v>
      </c>
      <c r="O35" s="2" t="s">
        <v>137</v>
      </c>
      <c r="P35" s="2" t="s">
        <v>138</v>
      </c>
    </row>
    <row r="36" spans="1:16" ht="30">
      <c r="A36" s="2" t="s">
        <v>184</v>
      </c>
      <c r="B36" s="2" t="s">
        <v>185</v>
      </c>
      <c r="C36" s="1" t="s">
        <v>186</v>
      </c>
      <c r="D36" s="2" t="s">
        <v>126</v>
      </c>
      <c r="E36" s="2" t="s">
        <v>127</v>
      </c>
      <c r="F36" s="2" t="s">
        <v>64</v>
      </c>
      <c r="G36" s="2" t="s">
        <v>65</v>
      </c>
      <c r="H36" s="2" t="s">
        <v>26</v>
      </c>
      <c r="I36" s="2" t="s">
        <v>27</v>
      </c>
      <c r="J36" s="2" t="s">
        <v>26</v>
      </c>
      <c r="K36" s="2" t="s">
        <v>26</v>
      </c>
      <c r="L36" s="2"/>
      <c r="M36" s="2" t="s">
        <v>18</v>
      </c>
      <c r="N36" s="2" t="s">
        <v>19</v>
      </c>
      <c r="O36" s="2" t="s">
        <v>137</v>
      </c>
      <c r="P36" s="2" t="s">
        <v>138</v>
      </c>
    </row>
    <row r="37" spans="1:16" ht="30">
      <c r="A37" s="2" t="s">
        <v>187</v>
      </c>
      <c r="B37" s="2" t="s">
        <v>188</v>
      </c>
      <c r="C37" s="1" t="s">
        <v>189</v>
      </c>
      <c r="D37" s="2" t="s">
        <v>133</v>
      </c>
      <c r="E37" s="2" t="s">
        <v>127</v>
      </c>
      <c r="F37" s="2" t="s">
        <v>64</v>
      </c>
      <c r="G37" s="2" t="s">
        <v>65</v>
      </c>
      <c r="H37" s="2" t="s">
        <v>26</v>
      </c>
      <c r="I37" s="2" t="s">
        <v>27</v>
      </c>
      <c r="J37" s="2" t="s">
        <v>26</v>
      </c>
      <c r="K37" s="2" t="s">
        <v>26</v>
      </c>
      <c r="L37" s="2"/>
      <c r="M37" s="2" t="s">
        <v>18</v>
      </c>
      <c r="N37" s="2" t="s">
        <v>19</v>
      </c>
      <c r="O37" s="2" t="s">
        <v>137</v>
      </c>
      <c r="P37" s="2" t="s">
        <v>138</v>
      </c>
    </row>
    <row r="38" spans="1:16" ht="30">
      <c r="A38" s="2" t="s">
        <v>190</v>
      </c>
      <c r="B38" s="2" t="s">
        <v>191</v>
      </c>
      <c r="C38" s="1" t="s">
        <v>192</v>
      </c>
      <c r="D38" s="2" t="s">
        <v>193</v>
      </c>
      <c r="E38" s="2" t="s">
        <v>194</v>
      </c>
      <c r="F38" s="2" t="s">
        <v>64</v>
      </c>
      <c r="G38" s="2" t="s">
        <v>65</v>
      </c>
      <c r="H38" s="2" t="s">
        <v>26</v>
      </c>
      <c r="I38" s="2" t="s">
        <v>27</v>
      </c>
      <c r="J38" s="2" t="s">
        <v>26</v>
      </c>
      <c r="K38" s="2" t="s">
        <v>26</v>
      </c>
      <c r="L38" s="2"/>
      <c r="M38" s="2" t="s">
        <v>18</v>
      </c>
      <c r="N38" s="2" t="s">
        <v>19</v>
      </c>
      <c r="O38" s="2" t="s">
        <v>137</v>
      </c>
      <c r="P38" s="2" t="s">
        <v>138</v>
      </c>
    </row>
    <row r="39" spans="1:16" ht="30">
      <c r="A39" s="2" t="s">
        <v>195</v>
      </c>
      <c r="B39" s="2" t="s">
        <v>196</v>
      </c>
      <c r="C39" s="1" t="s">
        <v>197</v>
      </c>
      <c r="D39" s="2" t="s">
        <v>199</v>
      </c>
      <c r="E39" s="2" t="s">
        <v>200</v>
      </c>
      <c r="F39" s="2" t="s">
        <v>201</v>
      </c>
      <c r="G39" s="2" t="s">
        <v>196</v>
      </c>
      <c r="H39" s="2" t="s">
        <v>26</v>
      </c>
      <c r="I39" s="2" t="s">
        <v>27</v>
      </c>
      <c r="J39" s="2" t="s">
        <v>26</v>
      </c>
      <c r="K39" s="2" t="s">
        <v>26</v>
      </c>
      <c r="L39" s="2"/>
      <c r="M39" s="2" t="s">
        <v>18</v>
      </c>
      <c r="N39" s="2" t="s">
        <v>19</v>
      </c>
      <c r="O39" s="2" t="s">
        <v>198</v>
      </c>
      <c r="P39" s="2" t="s">
        <v>196</v>
      </c>
    </row>
    <row r="40" spans="1:16" ht="30">
      <c r="A40" s="2" t="s">
        <v>202</v>
      </c>
      <c r="B40" s="2" t="s">
        <v>203</v>
      </c>
      <c r="C40" s="1" t="s">
        <v>204</v>
      </c>
      <c r="D40" s="2" t="s">
        <v>199</v>
      </c>
      <c r="E40" s="2" t="s">
        <v>200</v>
      </c>
      <c r="F40" s="2" t="s">
        <v>205</v>
      </c>
      <c r="G40" s="2" t="s">
        <v>206</v>
      </c>
      <c r="H40" s="2" t="s">
        <v>26</v>
      </c>
      <c r="I40" s="2" t="s">
        <v>27</v>
      </c>
      <c r="J40" s="2" t="s">
        <v>26</v>
      </c>
      <c r="K40" s="2" t="s">
        <v>26</v>
      </c>
      <c r="L40" s="2"/>
      <c r="M40" s="2" t="s">
        <v>18</v>
      </c>
      <c r="N40" s="2" t="s">
        <v>19</v>
      </c>
      <c r="O40" s="2" t="s">
        <v>198</v>
      </c>
      <c r="P40" s="2" t="s">
        <v>196</v>
      </c>
    </row>
    <row r="41" spans="1:16" ht="30">
      <c r="A41" s="2" t="s">
        <v>207</v>
      </c>
      <c r="B41" s="2" t="s">
        <v>208</v>
      </c>
      <c r="C41" s="1" t="s">
        <v>204</v>
      </c>
      <c r="D41" s="2" t="s">
        <v>199</v>
      </c>
      <c r="E41" s="2" t="s">
        <v>200</v>
      </c>
      <c r="F41" s="2" t="s">
        <v>209</v>
      </c>
      <c r="G41" s="2" t="s">
        <v>210</v>
      </c>
      <c r="H41" s="2" t="s">
        <v>26</v>
      </c>
      <c r="I41" s="2" t="s">
        <v>27</v>
      </c>
      <c r="J41" s="2" t="s">
        <v>26</v>
      </c>
      <c r="K41" s="2" t="s">
        <v>26</v>
      </c>
      <c r="L41" s="2"/>
      <c r="M41" s="2" t="s">
        <v>18</v>
      </c>
      <c r="N41" s="2" t="s">
        <v>19</v>
      </c>
      <c r="O41" s="2" t="s">
        <v>198</v>
      </c>
      <c r="P41" s="2" t="s">
        <v>196</v>
      </c>
    </row>
    <row r="42" spans="1:16" ht="30">
      <c r="A42" s="2" t="s">
        <v>211</v>
      </c>
      <c r="B42" s="2" t="s">
        <v>212</v>
      </c>
      <c r="C42" s="1" t="s">
        <v>204</v>
      </c>
      <c r="D42" s="2" t="s">
        <v>199</v>
      </c>
      <c r="E42" s="2" t="s">
        <v>200</v>
      </c>
      <c r="F42" s="2" t="s">
        <v>213</v>
      </c>
      <c r="G42" s="2" t="s">
        <v>214</v>
      </c>
      <c r="H42" s="2" t="s">
        <v>26</v>
      </c>
      <c r="I42" s="2" t="s">
        <v>27</v>
      </c>
      <c r="J42" s="2" t="s">
        <v>26</v>
      </c>
      <c r="K42" s="2" t="s">
        <v>26</v>
      </c>
      <c r="L42" s="2"/>
      <c r="M42" s="2" t="s">
        <v>18</v>
      </c>
      <c r="N42" s="2" t="s">
        <v>19</v>
      </c>
      <c r="O42" s="2" t="s">
        <v>198</v>
      </c>
      <c r="P42" s="2" t="s">
        <v>196</v>
      </c>
    </row>
    <row r="43" spans="1:16" ht="30">
      <c r="A43" s="2" t="s">
        <v>215</v>
      </c>
      <c r="B43" s="2" t="s">
        <v>216</v>
      </c>
      <c r="C43" s="1" t="s">
        <v>204</v>
      </c>
      <c r="D43" s="2" t="s">
        <v>199</v>
      </c>
      <c r="E43" s="2" t="s">
        <v>200</v>
      </c>
      <c r="F43" s="2" t="s">
        <v>217</v>
      </c>
      <c r="G43" s="2" t="s">
        <v>218</v>
      </c>
      <c r="H43" s="2" t="s">
        <v>26</v>
      </c>
      <c r="I43" s="2" t="s">
        <v>27</v>
      </c>
      <c r="J43" s="2" t="s">
        <v>26</v>
      </c>
      <c r="K43" s="2" t="s">
        <v>26</v>
      </c>
      <c r="L43" s="2"/>
      <c r="M43" s="2" t="s">
        <v>18</v>
      </c>
      <c r="N43" s="2" t="s">
        <v>19</v>
      </c>
      <c r="O43" s="2" t="s">
        <v>198</v>
      </c>
      <c r="P43" s="2" t="s">
        <v>196</v>
      </c>
    </row>
    <row r="44" spans="1:16" ht="30">
      <c r="A44" s="2" t="s">
        <v>219</v>
      </c>
      <c r="B44" s="2" t="s">
        <v>220</v>
      </c>
      <c r="C44" s="1" t="s">
        <v>204</v>
      </c>
      <c r="D44" s="2" t="s">
        <v>199</v>
      </c>
      <c r="E44" s="2" t="s">
        <v>200</v>
      </c>
      <c r="F44" s="2" t="s">
        <v>221</v>
      </c>
      <c r="G44" s="2" t="s">
        <v>222</v>
      </c>
      <c r="H44" s="2" t="s">
        <v>26</v>
      </c>
      <c r="I44" s="2" t="s">
        <v>27</v>
      </c>
      <c r="J44" s="2" t="s">
        <v>26</v>
      </c>
      <c r="K44" s="2" t="s">
        <v>26</v>
      </c>
      <c r="L44" s="2"/>
      <c r="M44" s="2" t="s">
        <v>18</v>
      </c>
      <c r="N44" s="2" t="s">
        <v>19</v>
      </c>
      <c r="O44" s="2" t="s">
        <v>198</v>
      </c>
      <c r="P44" s="2" t="s">
        <v>196</v>
      </c>
    </row>
    <row r="45" spans="1:16" ht="30">
      <c r="A45" s="2" t="s">
        <v>223</v>
      </c>
      <c r="B45" s="2" t="s">
        <v>224</v>
      </c>
      <c r="C45" s="1" t="s">
        <v>197</v>
      </c>
      <c r="D45" s="2" t="s">
        <v>199</v>
      </c>
      <c r="E45" s="2" t="s">
        <v>200</v>
      </c>
      <c r="F45" s="2" t="s">
        <v>225</v>
      </c>
      <c r="G45" s="2" t="s">
        <v>226</v>
      </c>
      <c r="H45" s="2" t="s">
        <v>26</v>
      </c>
      <c r="I45" s="2" t="s">
        <v>27</v>
      </c>
      <c r="J45" s="2" t="s">
        <v>26</v>
      </c>
      <c r="K45" s="2" t="s">
        <v>26</v>
      </c>
      <c r="L45" s="2"/>
      <c r="M45" s="2" t="s">
        <v>18</v>
      </c>
      <c r="N45" s="2" t="s">
        <v>19</v>
      </c>
      <c r="O45" s="2" t="s">
        <v>198</v>
      </c>
      <c r="P45" s="2" t="s">
        <v>196</v>
      </c>
    </row>
    <row r="46" spans="1:16" ht="45">
      <c r="A46" s="2" t="s">
        <v>227</v>
      </c>
      <c r="B46" s="2" t="s">
        <v>228</v>
      </c>
      <c r="C46" s="1" t="s">
        <v>229</v>
      </c>
      <c r="D46" s="2" t="s">
        <v>79</v>
      </c>
      <c r="E46" s="2" t="s">
        <v>80</v>
      </c>
      <c r="F46" s="2" t="s">
        <v>225</v>
      </c>
      <c r="G46" s="2" t="s">
        <v>226</v>
      </c>
      <c r="H46" s="2" t="s">
        <v>26</v>
      </c>
      <c r="I46" s="2" t="s">
        <v>27</v>
      </c>
      <c r="J46" s="2" t="s">
        <v>26</v>
      </c>
      <c r="K46" s="2" t="s">
        <v>26</v>
      </c>
      <c r="L46" s="2"/>
      <c r="M46" s="2" t="s">
        <v>18</v>
      </c>
      <c r="N46" s="2" t="s">
        <v>19</v>
      </c>
      <c r="O46" s="2" t="s">
        <v>198</v>
      </c>
      <c r="P46" s="2" t="s">
        <v>196</v>
      </c>
    </row>
    <row r="47" spans="1:16" ht="30">
      <c r="A47" s="2" t="s">
        <v>230</v>
      </c>
      <c r="B47" s="2" t="s">
        <v>231</v>
      </c>
      <c r="C47" s="1" t="s">
        <v>231</v>
      </c>
      <c r="D47" s="2" t="s">
        <v>79</v>
      </c>
      <c r="E47" s="2" t="s">
        <v>80</v>
      </c>
      <c r="F47" s="2" t="s">
        <v>232</v>
      </c>
      <c r="G47" s="2" t="s">
        <v>233</v>
      </c>
      <c r="H47" s="2" t="s">
        <v>26</v>
      </c>
      <c r="I47" s="2" t="s">
        <v>27</v>
      </c>
      <c r="J47" s="2" t="s">
        <v>26</v>
      </c>
      <c r="K47" s="2" t="s">
        <v>26</v>
      </c>
      <c r="L47" s="2"/>
      <c r="M47" s="2" t="s">
        <v>18</v>
      </c>
      <c r="N47" s="2" t="s">
        <v>19</v>
      </c>
      <c r="O47" s="2" t="s">
        <v>198</v>
      </c>
      <c r="P47" s="2" t="s">
        <v>196</v>
      </c>
    </row>
    <row r="48" spans="1:16" ht="120">
      <c r="A48" s="2" t="s">
        <v>234</v>
      </c>
      <c r="B48" s="2" t="s">
        <v>235</v>
      </c>
      <c r="C48" s="1" t="s">
        <v>236</v>
      </c>
      <c r="D48" s="2" t="s">
        <v>79</v>
      </c>
      <c r="E48" s="2" t="s">
        <v>80</v>
      </c>
      <c r="F48" s="2" t="s">
        <v>239</v>
      </c>
      <c r="G48" s="2" t="s">
        <v>240</v>
      </c>
      <c r="H48" s="2" t="s">
        <v>26</v>
      </c>
      <c r="I48" s="2" t="s">
        <v>27</v>
      </c>
      <c r="J48" s="2" t="s">
        <v>26</v>
      </c>
      <c r="K48" s="2" t="s">
        <v>26</v>
      </c>
      <c r="L48" s="2"/>
      <c r="M48" s="2" t="s">
        <v>18</v>
      </c>
      <c r="N48" s="2" t="s">
        <v>19</v>
      </c>
      <c r="O48" s="2" t="s">
        <v>237</v>
      </c>
      <c r="P48" s="2" t="s">
        <v>238</v>
      </c>
    </row>
    <row r="49" spans="1:16" ht="120">
      <c r="A49" s="2" t="s">
        <v>241</v>
      </c>
      <c r="B49" s="2" t="s">
        <v>242</v>
      </c>
      <c r="C49" s="1" t="s">
        <v>243</v>
      </c>
      <c r="D49" s="2" t="s">
        <v>79</v>
      </c>
      <c r="E49" s="2" t="s">
        <v>80</v>
      </c>
      <c r="F49" s="2" t="s">
        <v>244</v>
      </c>
      <c r="G49" s="2" t="s">
        <v>245</v>
      </c>
      <c r="H49" s="2" t="s">
        <v>26</v>
      </c>
      <c r="I49" s="2" t="s">
        <v>27</v>
      </c>
      <c r="J49" s="2" t="s">
        <v>26</v>
      </c>
      <c r="K49" s="2" t="s">
        <v>26</v>
      </c>
      <c r="L49" s="2"/>
      <c r="M49" s="2" t="s">
        <v>18</v>
      </c>
      <c r="N49" s="2" t="s">
        <v>19</v>
      </c>
      <c r="O49" s="2" t="s">
        <v>237</v>
      </c>
      <c r="P49" s="2" t="s">
        <v>238</v>
      </c>
    </row>
    <row r="50" spans="1:16" ht="120">
      <c r="A50" s="2" t="s">
        <v>246</v>
      </c>
      <c r="B50" s="2" t="s">
        <v>247</v>
      </c>
      <c r="C50" s="1" t="s">
        <v>248</v>
      </c>
      <c r="D50" s="2" t="s">
        <v>79</v>
      </c>
      <c r="E50" s="2" t="s">
        <v>80</v>
      </c>
      <c r="F50" s="2" t="s">
        <v>249</v>
      </c>
      <c r="G50" s="2" t="s">
        <v>250</v>
      </c>
      <c r="H50" s="2" t="s">
        <v>26</v>
      </c>
      <c r="I50" s="2" t="s">
        <v>27</v>
      </c>
      <c r="J50" s="2" t="s">
        <v>26</v>
      </c>
      <c r="K50" s="2" t="s">
        <v>26</v>
      </c>
      <c r="L50" s="2"/>
      <c r="M50" s="2" t="s">
        <v>18</v>
      </c>
      <c r="N50" s="2" t="s">
        <v>19</v>
      </c>
      <c r="O50" s="2" t="s">
        <v>237</v>
      </c>
      <c r="P50" s="2" t="s">
        <v>238</v>
      </c>
    </row>
    <row r="51" spans="1:16" ht="135">
      <c r="A51" s="2" t="s">
        <v>251</v>
      </c>
      <c r="B51" s="2" t="s">
        <v>252</v>
      </c>
      <c r="C51" s="1" t="s">
        <v>253</v>
      </c>
      <c r="D51" s="2" t="s">
        <v>256</v>
      </c>
      <c r="E51" s="2" t="s">
        <v>257</v>
      </c>
      <c r="F51" s="2" t="s">
        <v>258</v>
      </c>
      <c r="G51" s="2" t="s">
        <v>255</v>
      </c>
      <c r="H51" s="2" t="s">
        <v>26</v>
      </c>
      <c r="I51" s="2" t="s">
        <v>27</v>
      </c>
      <c r="J51" s="2" t="s">
        <v>26</v>
      </c>
      <c r="K51" s="2" t="s">
        <v>26</v>
      </c>
      <c r="L51" s="2"/>
      <c r="M51" s="2" t="s">
        <v>18</v>
      </c>
      <c r="N51" s="2" t="s">
        <v>19</v>
      </c>
      <c r="O51" s="2" t="s">
        <v>254</v>
      </c>
      <c r="P51" s="2" t="s">
        <v>255</v>
      </c>
    </row>
    <row r="52" spans="1:16" ht="60">
      <c r="A52" s="2" t="s">
        <v>259</v>
      </c>
      <c r="B52" s="2" t="s">
        <v>260</v>
      </c>
      <c r="C52" s="1" t="s">
        <v>261</v>
      </c>
      <c r="D52" s="2" t="s">
        <v>256</v>
      </c>
      <c r="E52" s="2" t="s">
        <v>257</v>
      </c>
      <c r="F52" s="2" t="s">
        <v>262</v>
      </c>
      <c r="G52" s="2" t="s">
        <v>260</v>
      </c>
      <c r="H52" s="2" t="s">
        <v>26</v>
      </c>
      <c r="I52" s="2" t="s">
        <v>27</v>
      </c>
      <c r="J52" s="2" t="s">
        <v>26</v>
      </c>
      <c r="K52" s="2" t="s">
        <v>26</v>
      </c>
      <c r="L52" s="2"/>
      <c r="M52" s="2" t="s">
        <v>18</v>
      </c>
      <c r="N52" s="2" t="s">
        <v>19</v>
      </c>
      <c r="O52" s="2" t="s">
        <v>254</v>
      </c>
      <c r="P52" s="2" t="s">
        <v>255</v>
      </c>
    </row>
    <row r="53" spans="1:16" ht="60">
      <c r="A53" s="2" t="s">
        <v>263</v>
      </c>
      <c r="B53" s="2" t="s">
        <v>264</v>
      </c>
      <c r="C53" s="1" t="s">
        <v>265</v>
      </c>
      <c r="D53" s="2" t="s">
        <v>256</v>
      </c>
      <c r="E53" s="2" t="s">
        <v>257</v>
      </c>
      <c r="F53" s="2" t="s">
        <v>266</v>
      </c>
      <c r="G53" s="2" t="s">
        <v>264</v>
      </c>
      <c r="H53" s="2" t="s">
        <v>26</v>
      </c>
      <c r="I53" s="2" t="s">
        <v>27</v>
      </c>
      <c r="J53" s="2" t="s">
        <v>26</v>
      </c>
      <c r="K53" s="2" t="s">
        <v>26</v>
      </c>
      <c r="L53" s="2"/>
      <c r="M53" s="2" t="s">
        <v>18</v>
      </c>
      <c r="N53" s="2" t="s">
        <v>19</v>
      </c>
      <c r="O53" s="2" t="s">
        <v>254</v>
      </c>
      <c r="P53" s="2" t="s">
        <v>255</v>
      </c>
    </row>
    <row r="54" spans="1:16" ht="45">
      <c r="A54" s="2" t="s">
        <v>267</v>
      </c>
      <c r="B54" s="2" t="s">
        <v>268</v>
      </c>
      <c r="C54" s="1" t="s">
        <v>269</v>
      </c>
      <c r="D54" s="2" t="s">
        <v>256</v>
      </c>
      <c r="E54" s="2" t="s">
        <v>257</v>
      </c>
      <c r="F54" s="2" t="s">
        <v>258</v>
      </c>
      <c r="G54" s="2" t="s">
        <v>255</v>
      </c>
      <c r="H54" s="2" t="s">
        <v>26</v>
      </c>
      <c r="I54" s="2" t="s">
        <v>27</v>
      </c>
      <c r="J54" s="2" t="s">
        <v>26</v>
      </c>
      <c r="K54" s="2" t="s">
        <v>26</v>
      </c>
      <c r="L54" s="2"/>
      <c r="M54" s="2" t="s">
        <v>18</v>
      </c>
      <c r="N54" s="2" t="s">
        <v>19</v>
      </c>
      <c r="O54" s="2" t="s">
        <v>254</v>
      </c>
      <c r="P54" s="2" t="s">
        <v>255</v>
      </c>
    </row>
    <row r="55" spans="1:16" ht="165">
      <c r="A55" s="2" t="s">
        <v>270</v>
      </c>
      <c r="B55" s="2" t="s">
        <v>271</v>
      </c>
      <c r="C55" s="1" t="s">
        <v>272</v>
      </c>
      <c r="D55" s="2" t="s">
        <v>256</v>
      </c>
      <c r="E55" s="2" t="s">
        <v>257</v>
      </c>
      <c r="F55" s="2" t="s">
        <v>273</v>
      </c>
      <c r="G55" s="2" t="s">
        <v>271</v>
      </c>
      <c r="H55" s="2" t="s">
        <v>26</v>
      </c>
      <c r="I55" s="2" t="s">
        <v>27</v>
      </c>
      <c r="J55" s="2" t="s">
        <v>26</v>
      </c>
      <c r="K55" s="2" t="s">
        <v>26</v>
      </c>
      <c r="L55" s="2"/>
      <c r="M55" s="2" t="s">
        <v>18</v>
      </c>
      <c r="N55" s="2" t="s">
        <v>19</v>
      </c>
      <c r="O55" s="2" t="s">
        <v>254</v>
      </c>
      <c r="P55" s="2" t="s">
        <v>255</v>
      </c>
    </row>
    <row r="56" spans="1:16">
      <c r="A56" s="2" t="s">
        <v>274</v>
      </c>
      <c r="B56" s="2" t="s">
        <v>275</v>
      </c>
      <c r="C56" s="1" t="s">
        <v>275</v>
      </c>
      <c r="D56" s="2" t="s">
        <v>256</v>
      </c>
      <c r="E56" s="2" t="s">
        <v>257</v>
      </c>
      <c r="F56" s="2" t="s">
        <v>276</v>
      </c>
      <c r="G56" s="2" t="s">
        <v>275</v>
      </c>
      <c r="H56" s="2" t="s">
        <v>26</v>
      </c>
      <c r="I56" s="2" t="s">
        <v>27</v>
      </c>
      <c r="J56" s="2" t="s">
        <v>26</v>
      </c>
      <c r="K56" s="2" t="s">
        <v>26</v>
      </c>
      <c r="L56" s="2"/>
      <c r="M56" s="2" t="s">
        <v>18</v>
      </c>
      <c r="N56" s="2" t="s">
        <v>19</v>
      </c>
      <c r="O56" s="2" t="s">
        <v>254</v>
      </c>
      <c r="P56" s="2" t="s">
        <v>255</v>
      </c>
    </row>
    <row r="57" spans="1:16">
      <c r="A57" s="2" t="s">
        <v>277</v>
      </c>
      <c r="B57" s="2" t="s">
        <v>278</v>
      </c>
      <c r="C57" s="1" t="s">
        <v>278</v>
      </c>
      <c r="D57" s="2" t="s">
        <v>256</v>
      </c>
      <c r="E57" s="2" t="s">
        <v>257</v>
      </c>
      <c r="F57" s="2" t="s">
        <v>279</v>
      </c>
      <c r="G57" s="2" t="s">
        <v>278</v>
      </c>
      <c r="H57" s="2" t="s">
        <v>26</v>
      </c>
      <c r="I57" s="2" t="s">
        <v>27</v>
      </c>
      <c r="J57" s="2" t="s">
        <v>26</v>
      </c>
      <c r="K57" s="2" t="s">
        <v>26</v>
      </c>
      <c r="L57" s="2"/>
      <c r="M57" s="2" t="s">
        <v>18</v>
      </c>
      <c r="N57" s="2" t="s">
        <v>19</v>
      </c>
      <c r="O57" s="2" t="s">
        <v>254</v>
      </c>
      <c r="P57" s="2" t="s">
        <v>255</v>
      </c>
    </row>
    <row r="58" spans="1:16" ht="30">
      <c r="A58" s="2" t="s">
        <v>280</v>
      </c>
      <c r="B58" s="2" t="s">
        <v>281</v>
      </c>
      <c r="C58" s="1" t="s">
        <v>282</v>
      </c>
      <c r="D58" s="2" t="s">
        <v>256</v>
      </c>
      <c r="E58" s="2" t="s">
        <v>257</v>
      </c>
      <c r="F58" s="2" t="s">
        <v>283</v>
      </c>
      <c r="G58" s="2" t="s">
        <v>281</v>
      </c>
      <c r="H58" s="2" t="s">
        <v>26</v>
      </c>
      <c r="I58" s="2" t="s">
        <v>27</v>
      </c>
      <c r="J58" s="2" t="s">
        <v>26</v>
      </c>
      <c r="K58" s="2" t="s">
        <v>26</v>
      </c>
      <c r="L58" s="2"/>
      <c r="M58" s="2" t="s">
        <v>18</v>
      </c>
      <c r="N58" s="2" t="s">
        <v>19</v>
      </c>
      <c r="O58" s="2" t="s">
        <v>254</v>
      </c>
      <c r="P58" s="2" t="s">
        <v>255</v>
      </c>
    </row>
    <row r="59" spans="1:16" ht="135">
      <c r="A59" s="2" t="s">
        <v>284</v>
      </c>
      <c r="B59" s="2" t="s">
        <v>285</v>
      </c>
      <c r="C59" s="1" t="s">
        <v>286</v>
      </c>
      <c r="D59" s="2" t="s">
        <v>55</v>
      </c>
      <c r="E59" s="2" t="s">
        <v>56</v>
      </c>
      <c r="F59" s="2" t="s">
        <v>287</v>
      </c>
      <c r="G59" s="2" t="s">
        <v>288</v>
      </c>
      <c r="H59" s="2" t="s">
        <v>26</v>
      </c>
      <c r="I59" s="2" t="s">
        <v>27</v>
      </c>
      <c r="J59" s="2" t="s">
        <v>26</v>
      </c>
      <c r="K59" s="2" t="s">
        <v>26</v>
      </c>
      <c r="L59" s="2"/>
      <c r="M59" s="2" t="s">
        <v>18</v>
      </c>
      <c r="N59" s="2" t="s">
        <v>19</v>
      </c>
      <c r="O59" s="2" t="s">
        <v>53</v>
      </c>
      <c r="P59" s="2" t="s">
        <v>54</v>
      </c>
    </row>
    <row r="60" spans="1:16" ht="45">
      <c r="A60" s="2" t="s">
        <v>289</v>
      </c>
      <c r="B60" s="2" t="s">
        <v>288</v>
      </c>
      <c r="C60" s="1" t="s">
        <v>290</v>
      </c>
      <c r="D60" s="2" t="s">
        <v>55</v>
      </c>
      <c r="E60" s="2" t="s">
        <v>56</v>
      </c>
      <c r="F60" s="2" t="s">
        <v>287</v>
      </c>
      <c r="G60" s="2" t="s">
        <v>288</v>
      </c>
      <c r="H60" s="2" t="s">
        <v>26</v>
      </c>
      <c r="I60" s="2" t="s">
        <v>27</v>
      </c>
      <c r="J60" s="2" t="s">
        <v>26</v>
      </c>
      <c r="K60" s="2" t="s">
        <v>26</v>
      </c>
      <c r="L60" s="2"/>
      <c r="M60" s="2" t="s">
        <v>18</v>
      </c>
      <c r="N60" s="2" t="s">
        <v>19</v>
      </c>
      <c r="O60" s="2" t="s">
        <v>53</v>
      </c>
      <c r="P60" s="2" t="s">
        <v>54</v>
      </c>
    </row>
    <row r="61" spans="1:16" ht="45">
      <c r="A61" s="2" t="s">
        <v>291</v>
      </c>
      <c r="B61" s="2" t="s">
        <v>292</v>
      </c>
      <c r="C61" s="1" t="s">
        <v>293</v>
      </c>
      <c r="D61" s="2" t="s">
        <v>55</v>
      </c>
      <c r="E61" s="2" t="s">
        <v>56</v>
      </c>
      <c r="F61" s="2" t="s">
        <v>294</v>
      </c>
      <c r="G61" s="2" t="s">
        <v>292</v>
      </c>
      <c r="H61" s="2" t="s">
        <v>26</v>
      </c>
      <c r="I61" s="2" t="s">
        <v>27</v>
      </c>
      <c r="J61" s="2" t="s">
        <v>26</v>
      </c>
      <c r="K61" s="2" t="s">
        <v>26</v>
      </c>
      <c r="L61" s="2"/>
      <c r="M61" s="2" t="s">
        <v>18</v>
      </c>
      <c r="N61" s="2" t="s">
        <v>19</v>
      </c>
      <c r="O61" s="2" t="s">
        <v>53</v>
      </c>
      <c r="P61" s="2" t="s">
        <v>54</v>
      </c>
    </row>
    <row r="62" spans="1:16" ht="60">
      <c r="A62" s="2" t="s">
        <v>295</v>
      </c>
      <c r="B62" s="2" t="s">
        <v>296</v>
      </c>
      <c r="C62" s="1" t="s">
        <v>297</v>
      </c>
      <c r="D62" s="2" t="s">
        <v>55</v>
      </c>
      <c r="E62" s="2" t="s">
        <v>56</v>
      </c>
      <c r="F62" s="2" t="s">
        <v>298</v>
      </c>
      <c r="G62" s="2" t="s">
        <v>296</v>
      </c>
      <c r="H62" s="2" t="s">
        <v>26</v>
      </c>
      <c r="I62" s="2" t="s">
        <v>27</v>
      </c>
      <c r="J62" s="2" t="s">
        <v>26</v>
      </c>
      <c r="K62" s="2" t="s">
        <v>26</v>
      </c>
      <c r="L62" s="2"/>
      <c r="M62" s="2" t="s">
        <v>18</v>
      </c>
      <c r="N62" s="2" t="s">
        <v>19</v>
      </c>
      <c r="O62" s="2" t="s">
        <v>53</v>
      </c>
      <c r="P62" s="2" t="s">
        <v>54</v>
      </c>
    </row>
    <row r="63" spans="1:16" ht="75">
      <c r="A63" s="2" t="s">
        <v>299</v>
      </c>
      <c r="B63" s="2" t="s">
        <v>300</v>
      </c>
      <c r="C63" s="1" t="s">
        <v>301</v>
      </c>
      <c r="D63" s="2" t="s">
        <v>55</v>
      </c>
      <c r="E63" s="2" t="s">
        <v>56</v>
      </c>
      <c r="F63" s="2" t="s">
        <v>302</v>
      </c>
      <c r="G63" s="2" t="s">
        <v>300</v>
      </c>
      <c r="H63" s="2" t="s">
        <v>26</v>
      </c>
      <c r="I63" s="2" t="s">
        <v>27</v>
      </c>
      <c r="J63" s="2" t="s">
        <v>26</v>
      </c>
      <c r="K63" s="2" t="s">
        <v>26</v>
      </c>
      <c r="L63" s="2"/>
      <c r="M63" s="2" t="s">
        <v>18</v>
      </c>
      <c r="N63" s="2" t="s">
        <v>19</v>
      </c>
      <c r="O63" s="2" t="s">
        <v>53</v>
      </c>
      <c r="P63" s="2" t="s">
        <v>54</v>
      </c>
    </row>
    <row r="64" spans="1:16" ht="30">
      <c r="A64" s="2" t="s">
        <v>303</v>
      </c>
      <c r="B64" s="2" t="s">
        <v>304</v>
      </c>
      <c r="C64" s="1" t="s">
        <v>305</v>
      </c>
      <c r="D64" s="2" t="s">
        <v>55</v>
      </c>
      <c r="E64" s="2" t="s">
        <v>56</v>
      </c>
      <c r="F64" s="2" t="s">
        <v>306</v>
      </c>
      <c r="G64" s="2" t="s">
        <v>307</v>
      </c>
      <c r="H64" s="2" t="s">
        <v>26</v>
      </c>
      <c r="I64" s="2" t="s">
        <v>27</v>
      </c>
      <c r="J64" s="2" t="s">
        <v>26</v>
      </c>
      <c r="K64" s="2" t="s">
        <v>26</v>
      </c>
      <c r="L64" s="2"/>
      <c r="M64" s="2" t="s">
        <v>18</v>
      </c>
      <c r="N64" s="2" t="s">
        <v>19</v>
      </c>
      <c r="O64" s="2" t="s">
        <v>53</v>
      </c>
      <c r="P64" s="2" t="s">
        <v>54</v>
      </c>
    </row>
    <row r="65" spans="1:16">
      <c r="A65" s="2" t="s">
        <v>308</v>
      </c>
      <c r="B65" s="2" t="s">
        <v>309</v>
      </c>
      <c r="C65" s="1" t="s">
        <v>310</v>
      </c>
      <c r="D65" s="2" t="s">
        <v>55</v>
      </c>
      <c r="E65" s="2" t="s">
        <v>56</v>
      </c>
      <c r="F65" s="2" t="s">
        <v>311</v>
      </c>
      <c r="G65" s="2" t="s">
        <v>309</v>
      </c>
      <c r="H65" s="2" t="s">
        <v>26</v>
      </c>
      <c r="I65" s="2" t="s">
        <v>27</v>
      </c>
      <c r="J65" s="2" t="s">
        <v>26</v>
      </c>
      <c r="K65" s="2" t="s">
        <v>26</v>
      </c>
      <c r="L65" s="2"/>
      <c r="M65" s="2" t="s">
        <v>18</v>
      </c>
      <c r="N65" s="2" t="s">
        <v>19</v>
      </c>
      <c r="O65" s="2" t="s">
        <v>53</v>
      </c>
      <c r="P65" s="2" t="s">
        <v>54</v>
      </c>
    </row>
    <row r="66" spans="1:16">
      <c r="A66" s="2" t="s">
        <v>312</v>
      </c>
      <c r="B66" s="2" t="s">
        <v>313</v>
      </c>
      <c r="C66" s="1" t="s">
        <v>314</v>
      </c>
      <c r="D66" s="2" t="s">
        <v>55</v>
      </c>
      <c r="E66" s="2" t="s">
        <v>56</v>
      </c>
      <c r="F66" s="2" t="s">
        <v>315</v>
      </c>
      <c r="G66" s="2" t="s">
        <v>313</v>
      </c>
      <c r="H66" s="2" t="s">
        <v>26</v>
      </c>
      <c r="I66" s="2" t="s">
        <v>27</v>
      </c>
      <c r="J66" s="2" t="s">
        <v>26</v>
      </c>
      <c r="K66" s="2" t="s">
        <v>26</v>
      </c>
      <c r="L66" s="2"/>
      <c r="M66" s="2" t="s">
        <v>18</v>
      </c>
      <c r="N66" s="2" t="s">
        <v>19</v>
      </c>
      <c r="O66" s="2" t="s">
        <v>53</v>
      </c>
      <c r="P66" s="2" t="s">
        <v>54</v>
      </c>
    </row>
    <row r="67" spans="1:16" ht="30">
      <c r="A67" s="2" t="s">
        <v>316</v>
      </c>
      <c r="B67" s="2" t="s">
        <v>317</v>
      </c>
      <c r="C67" s="1" t="s">
        <v>318</v>
      </c>
      <c r="D67" s="2" t="s">
        <v>55</v>
      </c>
      <c r="E67" s="2" t="s">
        <v>56</v>
      </c>
      <c r="F67" s="2" t="s">
        <v>319</v>
      </c>
      <c r="G67" s="2" t="s">
        <v>317</v>
      </c>
      <c r="H67" s="2" t="s">
        <v>26</v>
      </c>
      <c r="I67" s="2" t="s">
        <v>27</v>
      </c>
      <c r="J67" s="2" t="s">
        <v>26</v>
      </c>
      <c r="K67" s="2" t="s">
        <v>26</v>
      </c>
      <c r="L67" s="2"/>
      <c r="M67" s="2" t="s">
        <v>18</v>
      </c>
      <c r="N67" s="2" t="s">
        <v>19</v>
      </c>
      <c r="O67" s="2" t="s">
        <v>53</v>
      </c>
      <c r="P67" s="2" t="s">
        <v>54</v>
      </c>
    </row>
    <row r="68" spans="1:16" ht="30">
      <c r="A68" s="2" t="s">
        <v>320</v>
      </c>
      <c r="B68" s="2" t="s">
        <v>321</v>
      </c>
      <c r="C68" s="1" t="s">
        <v>322</v>
      </c>
      <c r="D68" s="2" t="s">
        <v>55</v>
      </c>
      <c r="E68" s="2" t="s">
        <v>56</v>
      </c>
      <c r="F68" s="2" t="s">
        <v>323</v>
      </c>
      <c r="G68" s="2" t="s">
        <v>321</v>
      </c>
      <c r="H68" s="2" t="s">
        <v>26</v>
      </c>
      <c r="I68" s="2" t="s">
        <v>27</v>
      </c>
      <c r="J68" s="2" t="s">
        <v>26</v>
      </c>
      <c r="K68" s="2" t="s">
        <v>26</v>
      </c>
      <c r="L68" s="2"/>
      <c r="M68" s="2" t="s">
        <v>18</v>
      </c>
      <c r="N68" s="2" t="s">
        <v>19</v>
      </c>
      <c r="O68" s="2" t="s">
        <v>53</v>
      </c>
      <c r="P68" s="2" t="s">
        <v>54</v>
      </c>
    </row>
    <row r="69" spans="1:16" ht="60">
      <c r="A69" s="2" t="s">
        <v>324</v>
      </c>
      <c r="B69" s="2" t="s">
        <v>325</v>
      </c>
      <c r="C69" s="1" t="s">
        <v>326</v>
      </c>
      <c r="D69" s="2" t="s">
        <v>55</v>
      </c>
      <c r="E69" s="2" t="s">
        <v>56</v>
      </c>
      <c r="F69" s="2" t="s">
        <v>327</v>
      </c>
      <c r="G69" s="2" t="s">
        <v>325</v>
      </c>
      <c r="H69" s="2" t="s">
        <v>26</v>
      </c>
      <c r="I69" s="2" t="s">
        <v>27</v>
      </c>
      <c r="J69" s="2" t="s">
        <v>26</v>
      </c>
      <c r="K69" s="2" t="s">
        <v>26</v>
      </c>
      <c r="L69" s="2"/>
      <c r="M69" s="2" t="s">
        <v>18</v>
      </c>
      <c r="N69" s="2" t="s">
        <v>19</v>
      </c>
      <c r="O69" s="2" t="s">
        <v>53</v>
      </c>
      <c r="P69" s="2" t="s">
        <v>54</v>
      </c>
    </row>
    <row r="70" spans="1:16" ht="60">
      <c r="A70" s="2" t="s">
        <v>328</v>
      </c>
      <c r="B70" s="2" t="s">
        <v>329</v>
      </c>
      <c r="C70" s="1" t="s">
        <v>330</v>
      </c>
      <c r="D70" s="2" t="s">
        <v>55</v>
      </c>
      <c r="E70" s="2" t="s">
        <v>56</v>
      </c>
      <c r="F70" s="2" t="s">
        <v>331</v>
      </c>
      <c r="G70" s="2" t="s">
        <v>329</v>
      </c>
      <c r="H70" s="2" t="s">
        <v>26</v>
      </c>
      <c r="I70" s="2" t="s">
        <v>27</v>
      </c>
      <c r="J70" s="2" t="s">
        <v>26</v>
      </c>
      <c r="K70" s="2" t="s">
        <v>26</v>
      </c>
      <c r="L70" s="2"/>
      <c r="M70" s="2" t="s">
        <v>18</v>
      </c>
      <c r="N70" s="2" t="s">
        <v>19</v>
      </c>
      <c r="O70" s="2" t="s">
        <v>53</v>
      </c>
      <c r="P70" s="2" t="s">
        <v>54</v>
      </c>
    </row>
    <row r="71" spans="1:16" ht="30">
      <c r="A71" s="2" t="s">
        <v>332</v>
      </c>
      <c r="B71" s="2" t="s">
        <v>333</v>
      </c>
      <c r="C71" s="1" t="s">
        <v>334</v>
      </c>
      <c r="D71" s="2" t="s">
        <v>55</v>
      </c>
      <c r="E71" s="2" t="s">
        <v>56</v>
      </c>
      <c r="F71" s="2" t="s">
        <v>335</v>
      </c>
      <c r="G71" s="2" t="s">
        <v>336</v>
      </c>
      <c r="H71" s="2" t="s">
        <v>26</v>
      </c>
      <c r="I71" s="2" t="s">
        <v>27</v>
      </c>
      <c r="J71" s="2" t="s">
        <v>26</v>
      </c>
      <c r="K71" s="2" t="s">
        <v>26</v>
      </c>
      <c r="L71" s="2"/>
      <c r="M71" s="2" t="s">
        <v>18</v>
      </c>
      <c r="N71" s="2" t="s">
        <v>19</v>
      </c>
      <c r="O71" s="2" t="s">
        <v>53</v>
      </c>
      <c r="P71" s="2" t="s">
        <v>54</v>
      </c>
    </row>
    <row r="72" spans="1:16" ht="30">
      <c r="A72" s="2" t="s">
        <v>337</v>
      </c>
      <c r="B72" s="2" t="s">
        <v>338</v>
      </c>
      <c r="C72" s="1" t="s">
        <v>339</v>
      </c>
      <c r="D72" s="2" t="s">
        <v>55</v>
      </c>
      <c r="E72" s="2" t="s">
        <v>56</v>
      </c>
      <c r="F72" s="2" t="s">
        <v>340</v>
      </c>
      <c r="G72" s="2" t="s">
        <v>338</v>
      </c>
      <c r="H72" s="2" t="s">
        <v>26</v>
      </c>
      <c r="I72" s="2" t="s">
        <v>27</v>
      </c>
      <c r="J72" s="2" t="s">
        <v>26</v>
      </c>
      <c r="K72" s="2" t="s">
        <v>26</v>
      </c>
      <c r="L72" s="2"/>
      <c r="M72" s="2" t="s">
        <v>18</v>
      </c>
      <c r="N72" s="2" t="s">
        <v>19</v>
      </c>
      <c r="O72" s="2" t="s">
        <v>53</v>
      </c>
      <c r="P72" s="2" t="s">
        <v>54</v>
      </c>
    </row>
    <row r="73" spans="1:16">
      <c r="A73" s="2" t="s">
        <v>341</v>
      </c>
      <c r="B73" s="2" t="s">
        <v>342</v>
      </c>
      <c r="C73" s="1" t="s">
        <v>343</v>
      </c>
      <c r="D73" s="2" t="s">
        <v>55</v>
      </c>
      <c r="E73" s="2" t="s">
        <v>56</v>
      </c>
      <c r="F73" s="2" t="s">
        <v>344</v>
      </c>
      <c r="G73" s="2" t="s">
        <v>342</v>
      </c>
      <c r="H73" s="2" t="s">
        <v>26</v>
      </c>
      <c r="I73" s="2" t="s">
        <v>27</v>
      </c>
      <c r="J73" s="2" t="s">
        <v>26</v>
      </c>
      <c r="K73" s="2" t="s">
        <v>26</v>
      </c>
      <c r="L73" s="2"/>
      <c r="M73" s="2" t="s">
        <v>18</v>
      </c>
      <c r="N73" s="2" t="s">
        <v>19</v>
      </c>
      <c r="O73" s="2" t="s">
        <v>53</v>
      </c>
      <c r="P73" s="2" t="s">
        <v>54</v>
      </c>
    </row>
    <row r="74" spans="1:16">
      <c r="A74" s="2" t="s">
        <v>345</v>
      </c>
      <c r="B74" s="2" t="s">
        <v>346</v>
      </c>
      <c r="C74" s="1" t="s">
        <v>347</v>
      </c>
      <c r="D74" s="2" t="s">
        <v>55</v>
      </c>
      <c r="E74" s="2" t="s">
        <v>56</v>
      </c>
      <c r="F74" s="2" t="s">
        <v>348</v>
      </c>
      <c r="G74" s="2" t="s">
        <v>346</v>
      </c>
      <c r="H74" s="2" t="s">
        <v>26</v>
      </c>
      <c r="I74" s="2" t="s">
        <v>27</v>
      </c>
      <c r="J74" s="2" t="s">
        <v>26</v>
      </c>
      <c r="K74" s="2" t="s">
        <v>26</v>
      </c>
      <c r="L74" s="2"/>
      <c r="M74" s="2" t="s">
        <v>18</v>
      </c>
      <c r="N74" s="2" t="s">
        <v>19</v>
      </c>
      <c r="O74" s="2" t="s">
        <v>53</v>
      </c>
      <c r="P74" s="2" t="s">
        <v>54</v>
      </c>
    </row>
    <row r="75" spans="1:16" ht="30">
      <c r="A75" s="2" t="s">
        <v>349</v>
      </c>
      <c r="B75" s="2" t="s">
        <v>350</v>
      </c>
      <c r="C75" s="1" t="s">
        <v>351</v>
      </c>
      <c r="D75" s="2" t="s">
        <v>55</v>
      </c>
      <c r="E75" s="2" t="s">
        <v>56</v>
      </c>
      <c r="F75" s="2" t="s">
        <v>352</v>
      </c>
      <c r="G75" s="2" t="s">
        <v>350</v>
      </c>
      <c r="H75" s="2" t="s">
        <v>26</v>
      </c>
      <c r="I75" s="2" t="s">
        <v>27</v>
      </c>
      <c r="J75" s="2" t="s">
        <v>26</v>
      </c>
      <c r="K75" s="2" t="s">
        <v>26</v>
      </c>
      <c r="L75" s="2"/>
      <c r="M75" s="2" t="s">
        <v>18</v>
      </c>
      <c r="N75" s="2" t="s">
        <v>19</v>
      </c>
      <c r="O75" s="2" t="s">
        <v>53</v>
      </c>
      <c r="P75" s="2" t="s">
        <v>54</v>
      </c>
    </row>
    <row r="76" spans="1:16" ht="30">
      <c r="A76" s="2" t="s">
        <v>353</v>
      </c>
      <c r="B76" s="2" t="s">
        <v>354</v>
      </c>
      <c r="C76" s="1" t="s">
        <v>355</v>
      </c>
      <c r="D76" s="2" t="s">
        <v>55</v>
      </c>
      <c r="E76" s="2" t="s">
        <v>56</v>
      </c>
      <c r="F76" s="2" t="s">
        <v>356</v>
      </c>
      <c r="G76" s="2" t="s">
        <v>357</v>
      </c>
      <c r="H76" s="2" t="s">
        <v>26</v>
      </c>
      <c r="I76" s="2" t="s">
        <v>27</v>
      </c>
      <c r="J76" s="2" t="s">
        <v>26</v>
      </c>
      <c r="K76" s="2" t="s">
        <v>26</v>
      </c>
      <c r="L76" s="2"/>
      <c r="M76" s="2" t="s">
        <v>18</v>
      </c>
      <c r="N76" s="2" t="s">
        <v>19</v>
      </c>
      <c r="O76" s="2" t="s">
        <v>53</v>
      </c>
      <c r="P76" s="2" t="s">
        <v>54</v>
      </c>
    </row>
    <row r="77" spans="1:16" ht="30">
      <c r="A77" s="2" t="s">
        <v>358</v>
      </c>
      <c r="B77" s="2" t="s">
        <v>359</v>
      </c>
      <c r="C77" s="1" t="s">
        <v>355</v>
      </c>
      <c r="D77" s="2" t="s">
        <v>55</v>
      </c>
      <c r="E77" s="2" t="s">
        <v>56</v>
      </c>
      <c r="F77" s="2" t="s">
        <v>57</v>
      </c>
      <c r="G77" s="2" t="s">
        <v>58</v>
      </c>
      <c r="H77" s="2" t="s">
        <v>26</v>
      </c>
      <c r="I77" s="2" t="s">
        <v>27</v>
      </c>
      <c r="J77" s="2" t="s">
        <v>26</v>
      </c>
      <c r="K77" s="2" t="s">
        <v>26</v>
      </c>
      <c r="L77" s="2"/>
      <c r="M77" s="2" t="s">
        <v>18</v>
      </c>
      <c r="N77" s="2" t="s">
        <v>19</v>
      </c>
      <c r="O77" s="2" t="s">
        <v>53</v>
      </c>
      <c r="P77" s="2" t="s">
        <v>54</v>
      </c>
    </row>
    <row r="78" spans="1:16" ht="30">
      <c r="A78" s="2" t="s">
        <v>360</v>
      </c>
      <c r="B78" s="2" t="s">
        <v>361</v>
      </c>
      <c r="C78" s="1" t="s">
        <v>355</v>
      </c>
      <c r="D78" s="2" t="s">
        <v>362</v>
      </c>
      <c r="E78" s="2" t="s">
        <v>363</v>
      </c>
      <c r="F78" s="2" t="s">
        <v>57</v>
      </c>
      <c r="G78" s="2" t="s">
        <v>58</v>
      </c>
      <c r="H78" s="2" t="s">
        <v>26</v>
      </c>
      <c r="I78" s="2" t="s">
        <v>27</v>
      </c>
      <c r="J78" s="2" t="s">
        <v>26</v>
      </c>
      <c r="K78" s="2" t="s">
        <v>26</v>
      </c>
      <c r="L78" s="2"/>
      <c r="M78" s="2" t="s">
        <v>18</v>
      </c>
      <c r="N78" s="2" t="s">
        <v>19</v>
      </c>
      <c r="O78" s="2" t="s">
        <v>53</v>
      </c>
      <c r="P78" s="2" t="s">
        <v>54</v>
      </c>
    </row>
    <row r="79" spans="1:16" ht="30">
      <c r="A79" s="2" t="s">
        <v>364</v>
      </c>
      <c r="B79" s="2" t="s">
        <v>365</v>
      </c>
      <c r="C79" s="1" t="s">
        <v>355</v>
      </c>
      <c r="D79" s="2" t="s">
        <v>366</v>
      </c>
      <c r="E79" s="2" t="s">
        <v>367</v>
      </c>
      <c r="F79" s="2" t="s">
        <v>64</v>
      </c>
      <c r="G79" s="2" t="s">
        <v>65</v>
      </c>
      <c r="H79" s="2" t="s">
        <v>26</v>
      </c>
      <c r="I79" s="2" t="s">
        <v>27</v>
      </c>
      <c r="J79" s="2" t="s">
        <v>26</v>
      </c>
      <c r="K79" s="2" t="s">
        <v>26</v>
      </c>
      <c r="L79" s="2"/>
      <c r="M79" s="2" t="s">
        <v>18</v>
      </c>
      <c r="N79" s="2" t="s">
        <v>19</v>
      </c>
      <c r="O79" s="2" t="s">
        <v>53</v>
      </c>
      <c r="P79" s="2" t="s">
        <v>54</v>
      </c>
    </row>
    <row r="80" spans="1:16" ht="60">
      <c r="A80" s="2" t="s">
        <v>368</v>
      </c>
      <c r="B80" s="2" t="s">
        <v>369</v>
      </c>
      <c r="C80" s="1" t="s">
        <v>370</v>
      </c>
      <c r="D80" s="2" t="s">
        <v>173</v>
      </c>
      <c r="E80" s="2" t="s">
        <v>174</v>
      </c>
      <c r="F80" s="2" t="s">
        <v>373</v>
      </c>
      <c r="G80" s="2" t="s">
        <v>369</v>
      </c>
      <c r="H80" s="2" t="s">
        <v>26</v>
      </c>
      <c r="I80" s="2" t="s">
        <v>27</v>
      </c>
      <c r="J80" s="2" t="s">
        <v>26</v>
      </c>
      <c r="K80" s="2" t="s">
        <v>26</v>
      </c>
      <c r="L80" s="2"/>
      <c r="M80" s="2" t="s">
        <v>18</v>
      </c>
      <c r="N80" s="2" t="s">
        <v>19</v>
      </c>
      <c r="O80" s="2" t="s">
        <v>371</v>
      </c>
      <c r="P80" s="2" t="s">
        <v>372</v>
      </c>
    </row>
    <row r="81" spans="1:16" ht="45">
      <c r="A81" s="2" t="s">
        <v>374</v>
      </c>
      <c r="B81" s="2" t="s">
        <v>375</v>
      </c>
      <c r="C81" s="1" t="s">
        <v>376</v>
      </c>
      <c r="D81" s="2" t="s">
        <v>180</v>
      </c>
      <c r="E81" s="2" t="s">
        <v>181</v>
      </c>
      <c r="F81" s="2" t="s">
        <v>377</v>
      </c>
      <c r="G81" s="2" t="s">
        <v>375</v>
      </c>
      <c r="H81" s="2" t="s">
        <v>26</v>
      </c>
      <c r="I81" s="2" t="s">
        <v>27</v>
      </c>
      <c r="J81" s="2" t="s">
        <v>26</v>
      </c>
      <c r="K81" s="2" t="s">
        <v>26</v>
      </c>
      <c r="L81" s="2"/>
      <c r="M81" s="2" t="s">
        <v>18</v>
      </c>
      <c r="N81" s="2" t="s">
        <v>19</v>
      </c>
      <c r="O81" s="2" t="s">
        <v>371</v>
      </c>
      <c r="P81" s="2" t="s">
        <v>372</v>
      </c>
    </row>
    <row r="82" spans="1:16">
      <c r="A82" s="2" t="s">
        <v>378</v>
      </c>
      <c r="B82" s="2" t="s">
        <v>379</v>
      </c>
      <c r="C82" s="1" t="s">
        <v>379</v>
      </c>
      <c r="D82" s="2" t="s">
        <v>180</v>
      </c>
      <c r="E82" s="2" t="s">
        <v>181</v>
      </c>
      <c r="F82" s="2" t="s">
        <v>380</v>
      </c>
      <c r="G82" s="2" t="s">
        <v>379</v>
      </c>
      <c r="H82" s="2" t="s">
        <v>26</v>
      </c>
      <c r="I82" s="2" t="s">
        <v>27</v>
      </c>
      <c r="J82" s="2" t="s">
        <v>26</v>
      </c>
      <c r="K82" s="2" t="s">
        <v>26</v>
      </c>
      <c r="L82" s="2"/>
      <c r="M82" s="2" t="s">
        <v>18</v>
      </c>
      <c r="N82" s="2" t="s">
        <v>19</v>
      </c>
      <c r="O82" s="2" t="s">
        <v>371</v>
      </c>
      <c r="P82" s="2" t="s">
        <v>372</v>
      </c>
    </row>
    <row r="83" spans="1:16">
      <c r="A83" s="2" t="s">
        <v>381</v>
      </c>
      <c r="B83" s="2" t="s">
        <v>382</v>
      </c>
      <c r="C83" s="1" t="s">
        <v>382</v>
      </c>
      <c r="D83" s="2" t="s">
        <v>180</v>
      </c>
      <c r="E83" s="2" t="s">
        <v>181</v>
      </c>
      <c r="F83" s="2" t="s">
        <v>383</v>
      </c>
      <c r="G83" s="2" t="s">
        <v>382</v>
      </c>
      <c r="H83" s="2" t="s">
        <v>26</v>
      </c>
      <c r="I83" s="2" t="s">
        <v>27</v>
      </c>
      <c r="J83" s="2" t="s">
        <v>26</v>
      </c>
      <c r="K83" s="2" t="s">
        <v>26</v>
      </c>
      <c r="L83" s="2"/>
      <c r="M83" s="2" t="s">
        <v>18</v>
      </c>
      <c r="N83" s="2" t="s">
        <v>19</v>
      </c>
      <c r="O83" s="2" t="s">
        <v>371</v>
      </c>
      <c r="P83" s="2" t="s">
        <v>372</v>
      </c>
    </row>
    <row r="84" spans="1:16">
      <c r="A84" s="2" t="s">
        <v>384</v>
      </c>
      <c r="B84" s="2" t="s">
        <v>385</v>
      </c>
      <c r="C84" s="1" t="s">
        <v>386</v>
      </c>
      <c r="D84" s="2" t="s">
        <v>387</v>
      </c>
      <c r="E84" s="2" t="s">
        <v>388</v>
      </c>
      <c r="F84" s="2" t="s">
        <v>64</v>
      </c>
      <c r="G84" s="2" t="s">
        <v>65</v>
      </c>
      <c r="H84" s="2" t="s">
        <v>26</v>
      </c>
      <c r="I84" s="2" t="s">
        <v>27</v>
      </c>
      <c r="J84" s="2" t="s">
        <v>26</v>
      </c>
      <c r="K84" s="2" t="s">
        <v>26</v>
      </c>
      <c r="L84" s="2"/>
      <c r="M84" s="2" t="s">
        <v>18</v>
      </c>
      <c r="N84" s="2" t="s">
        <v>19</v>
      </c>
      <c r="O84" s="2" t="s">
        <v>371</v>
      </c>
      <c r="P84" s="2" t="s">
        <v>372</v>
      </c>
    </row>
    <row r="85" spans="1:16" ht="135">
      <c r="A85" s="2" t="s">
        <v>389</v>
      </c>
      <c r="B85" s="2" t="s">
        <v>390</v>
      </c>
      <c r="C85" s="1" t="s">
        <v>391</v>
      </c>
      <c r="D85" s="2" t="s">
        <v>180</v>
      </c>
      <c r="E85" s="2" t="s">
        <v>181</v>
      </c>
      <c r="F85" s="2" t="s">
        <v>392</v>
      </c>
      <c r="G85" s="2" t="s">
        <v>390</v>
      </c>
      <c r="H85" s="2" t="s">
        <v>26</v>
      </c>
      <c r="I85" s="2" t="s">
        <v>27</v>
      </c>
      <c r="J85" s="2" t="s">
        <v>26</v>
      </c>
      <c r="K85" s="2" t="s">
        <v>26</v>
      </c>
      <c r="L85" s="2"/>
      <c r="M85" s="2" t="s">
        <v>18</v>
      </c>
      <c r="N85" s="2" t="s">
        <v>19</v>
      </c>
      <c r="O85" s="2" t="s">
        <v>371</v>
      </c>
      <c r="P85" s="2" t="s">
        <v>372</v>
      </c>
    </row>
    <row r="86" spans="1:16">
      <c r="A86" s="2" t="s">
        <v>393</v>
      </c>
      <c r="B86" s="2" t="s">
        <v>394</v>
      </c>
      <c r="C86" s="1" t="s">
        <v>395</v>
      </c>
      <c r="D86" s="2" t="s">
        <v>396</v>
      </c>
      <c r="E86" s="2" t="s">
        <v>397</v>
      </c>
      <c r="F86" s="2" t="s">
        <v>64</v>
      </c>
      <c r="G86" s="2" t="s">
        <v>65</v>
      </c>
      <c r="H86" s="2" t="s">
        <v>26</v>
      </c>
      <c r="I86" s="2" t="s">
        <v>27</v>
      </c>
      <c r="J86" s="2" t="s">
        <v>26</v>
      </c>
      <c r="K86" s="2" t="s">
        <v>26</v>
      </c>
      <c r="L86" s="2"/>
      <c r="M86" s="2" t="s">
        <v>18</v>
      </c>
      <c r="N86" s="2" t="s">
        <v>19</v>
      </c>
      <c r="O86" s="2" t="s">
        <v>371</v>
      </c>
      <c r="P86" s="2" t="s">
        <v>372</v>
      </c>
    </row>
    <row r="87" spans="1:16">
      <c r="A87" s="2" t="s">
        <v>398</v>
      </c>
      <c r="B87" s="2" t="s">
        <v>399</v>
      </c>
      <c r="C87" s="1" t="s">
        <v>400</v>
      </c>
      <c r="D87" s="2" t="s">
        <v>401</v>
      </c>
      <c r="E87" s="2" t="s">
        <v>402</v>
      </c>
      <c r="F87" s="2" t="s">
        <v>64</v>
      </c>
      <c r="G87" s="2" t="s">
        <v>65</v>
      </c>
      <c r="H87" s="2" t="s">
        <v>26</v>
      </c>
      <c r="I87" s="2" t="s">
        <v>27</v>
      </c>
      <c r="J87" s="2" t="s">
        <v>26</v>
      </c>
      <c r="K87" s="2" t="s">
        <v>26</v>
      </c>
      <c r="L87" s="2"/>
      <c r="M87" s="2" t="s">
        <v>18</v>
      </c>
      <c r="N87" s="2" t="s">
        <v>19</v>
      </c>
      <c r="O87" s="2" t="s">
        <v>371</v>
      </c>
      <c r="P87" s="2" t="s">
        <v>372</v>
      </c>
    </row>
    <row r="88" spans="1:16">
      <c r="A88" s="2" t="s">
        <v>403</v>
      </c>
      <c r="B88" s="2" t="s">
        <v>404</v>
      </c>
      <c r="C88" s="1" t="s">
        <v>405</v>
      </c>
      <c r="D88" s="2" t="s">
        <v>406</v>
      </c>
      <c r="E88" s="2" t="s">
        <v>407</v>
      </c>
      <c r="F88" s="2" t="s">
        <v>64</v>
      </c>
      <c r="G88" s="2" t="s">
        <v>65</v>
      </c>
      <c r="H88" s="2" t="s">
        <v>26</v>
      </c>
      <c r="I88" s="2" t="s">
        <v>27</v>
      </c>
      <c r="J88" s="2" t="s">
        <v>26</v>
      </c>
      <c r="K88" s="2" t="s">
        <v>26</v>
      </c>
      <c r="L88" s="2"/>
      <c r="M88" s="2" t="s">
        <v>18</v>
      </c>
      <c r="N88" s="2" t="s">
        <v>19</v>
      </c>
      <c r="O88" s="2" t="s">
        <v>371</v>
      </c>
      <c r="P88" s="2" t="s">
        <v>372</v>
      </c>
    </row>
    <row r="89" spans="1:16">
      <c r="A89" s="2" t="s">
        <v>408</v>
      </c>
      <c r="B89" s="2" t="s">
        <v>409</v>
      </c>
      <c r="C89" s="1" t="s">
        <v>410</v>
      </c>
      <c r="D89" s="2" t="s">
        <v>411</v>
      </c>
      <c r="E89" s="2" t="s">
        <v>412</v>
      </c>
      <c r="F89" s="2" t="s">
        <v>64</v>
      </c>
      <c r="G89" s="2" t="s">
        <v>65</v>
      </c>
      <c r="H89" s="2" t="s">
        <v>26</v>
      </c>
      <c r="I89" s="2" t="s">
        <v>27</v>
      </c>
      <c r="J89" s="2" t="s">
        <v>26</v>
      </c>
      <c r="K89" s="2" t="s">
        <v>26</v>
      </c>
      <c r="L89" s="2"/>
      <c r="M89" s="2" t="s">
        <v>18</v>
      </c>
      <c r="N89" s="2" t="s">
        <v>19</v>
      </c>
      <c r="O89" s="2" t="s">
        <v>371</v>
      </c>
      <c r="P89" s="2" t="s">
        <v>372</v>
      </c>
    </row>
    <row r="90" spans="1:16">
      <c r="A90" s="2" t="s">
        <v>413</v>
      </c>
      <c r="B90" s="2" t="s">
        <v>414</v>
      </c>
      <c r="C90" s="1" t="s">
        <v>415</v>
      </c>
      <c r="D90" s="2" t="s">
        <v>193</v>
      </c>
      <c r="E90" s="2" t="s">
        <v>194</v>
      </c>
      <c r="F90" s="2" t="s">
        <v>64</v>
      </c>
      <c r="G90" s="2" t="s">
        <v>65</v>
      </c>
      <c r="H90" s="2" t="s">
        <v>26</v>
      </c>
      <c r="I90" s="2" t="s">
        <v>27</v>
      </c>
      <c r="J90" s="2" t="s">
        <v>26</v>
      </c>
      <c r="K90" s="2" t="s">
        <v>26</v>
      </c>
      <c r="L90" s="2"/>
      <c r="M90" s="2" t="s">
        <v>18</v>
      </c>
      <c r="N90" s="2" t="s">
        <v>19</v>
      </c>
      <c r="O90" s="2" t="s">
        <v>371</v>
      </c>
      <c r="P90" s="2" t="s">
        <v>372</v>
      </c>
    </row>
    <row r="91" spans="1:16" ht="165">
      <c r="A91" s="2" t="s">
        <v>416</v>
      </c>
      <c r="B91" s="2" t="s">
        <v>417</v>
      </c>
      <c r="C91" s="1" t="s">
        <v>418</v>
      </c>
      <c r="D91" s="2" t="s">
        <v>421</v>
      </c>
      <c r="E91" s="2" t="s">
        <v>422</v>
      </c>
      <c r="F91" s="2" t="s">
        <v>423</v>
      </c>
      <c r="G91" s="2" t="s">
        <v>420</v>
      </c>
      <c r="H91" s="2" t="s">
        <v>26</v>
      </c>
      <c r="I91" s="2" t="s">
        <v>27</v>
      </c>
      <c r="J91" s="2" t="s">
        <v>26</v>
      </c>
      <c r="K91" s="2" t="s">
        <v>26</v>
      </c>
      <c r="L91" s="2"/>
      <c r="M91" s="2" t="s">
        <v>18</v>
      </c>
      <c r="N91" s="2" t="s">
        <v>19</v>
      </c>
      <c r="O91" s="2" t="s">
        <v>419</v>
      </c>
      <c r="P91" s="2" t="s">
        <v>420</v>
      </c>
    </row>
    <row r="92" spans="1:16" ht="225">
      <c r="A92" s="2" t="s">
        <v>424</v>
      </c>
      <c r="B92" s="2" t="s">
        <v>425</v>
      </c>
      <c r="C92" s="1" t="s">
        <v>426</v>
      </c>
      <c r="D92" s="2" t="s">
        <v>421</v>
      </c>
      <c r="E92" s="2" t="s">
        <v>422</v>
      </c>
      <c r="F92" s="2" t="s">
        <v>427</v>
      </c>
      <c r="G92" s="2" t="s">
        <v>428</v>
      </c>
      <c r="H92" s="2" t="s">
        <v>26</v>
      </c>
      <c r="I92" s="2" t="s">
        <v>27</v>
      </c>
      <c r="J92" s="2" t="s">
        <v>26</v>
      </c>
      <c r="K92" s="2" t="s">
        <v>26</v>
      </c>
      <c r="L92" s="2"/>
      <c r="M92" s="2" t="s">
        <v>18</v>
      </c>
      <c r="N92" s="2" t="s">
        <v>19</v>
      </c>
      <c r="O92" s="2" t="s">
        <v>419</v>
      </c>
      <c r="P92" s="2" t="s">
        <v>420</v>
      </c>
    </row>
    <row r="93" spans="1:16" ht="195">
      <c r="A93" s="2" t="s">
        <v>429</v>
      </c>
      <c r="B93" s="2" t="s">
        <v>430</v>
      </c>
      <c r="C93" s="1" t="s">
        <v>431</v>
      </c>
      <c r="D93" s="2" t="s">
        <v>421</v>
      </c>
      <c r="E93" s="2" t="s">
        <v>422</v>
      </c>
      <c r="F93" s="2" t="s">
        <v>432</v>
      </c>
      <c r="G93" s="2" t="s">
        <v>433</v>
      </c>
      <c r="H93" s="2" t="s">
        <v>26</v>
      </c>
      <c r="I93" s="2" t="s">
        <v>27</v>
      </c>
      <c r="J93" s="2" t="s">
        <v>26</v>
      </c>
      <c r="K93" s="2" t="s">
        <v>26</v>
      </c>
      <c r="L93" s="2"/>
      <c r="M93" s="2" t="s">
        <v>18</v>
      </c>
      <c r="N93" s="2" t="s">
        <v>19</v>
      </c>
      <c r="O93" s="2" t="s">
        <v>419</v>
      </c>
      <c r="P93" s="2" t="s">
        <v>420</v>
      </c>
    </row>
    <row r="94" spans="1:16" ht="45">
      <c r="A94" s="2" t="s">
        <v>434</v>
      </c>
      <c r="B94" s="2" t="s">
        <v>435</v>
      </c>
      <c r="C94" s="1" t="s">
        <v>436</v>
      </c>
      <c r="D94" s="2" t="s">
        <v>421</v>
      </c>
      <c r="E94" s="2" t="s">
        <v>422</v>
      </c>
      <c r="F94" s="2" t="s">
        <v>437</v>
      </c>
      <c r="G94" s="2" t="s">
        <v>438</v>
      </c>
      <c r="H94" s="2" t="s">
        <v>26</v>
      </c>
      <c r="I94" s="2" t="s">
        <v>27</v>
      </c>
      <c r="J94" s="2" t="s">
        <v>26</v>
      </c>
      <c r="K94" s="2" t="s">
        <v>26</v>
      </c>
      <c r="L94" s="2"/>
      <c r="M94" s="2" t="s">
        <v>18</v>
      </c>
      <c r="N94" s="2" t="s">
        <v>19</v>
      </c>
      <c r="O94" s="2" t="s">
        <v>419</v>
      </c>
      <c r="P94" s="2" t="s">
        <v>420</v>
      </c>
    </row>
    <row r="95" spans="1:16" ht="225">
      <c r="A95" s="2" t="s">
        <v>439</v>
      </c>
      <c r="B95" s="2" t="s">
        <v>440</v>
      </c>
      <c r="C95" s="1" t="s">
        <v>441</v>
      </c>
      <c r="D95" s="2" t="s">
        <v>421</v>
      </c>
      <c r="E95" s="2" t="s">
        <v>422</v>
      </c>
      <c r="F95" s="2" t="s">
        <v>442</v>
      </c>
      <c r="G95" s="2" t="s">
        <v>440</v>
      </c>
      <c r="H95" s="2" t="s">
        <v>26</v>
      </c>
      <c r="I95" s="2" t="s">
        <v>27</v>
      </c>
      <c r="J95" s="2" t="s">
        <v>26</v>
      </c>
      <c r="K95" s="2" t="s">
        <v>26</v>
      </c>
      <c r="L95" s="2"/>
      <c r="M95" s="2" t="s">
        <v>18</v>
      </c>
      <c r="N95" s="2" t="s">
        <v>19</v>
      </c>
      <c r="O95" s="2" t="s">
        <v>419</v>
      </c>
      <c r="P95" s="2" t="s">
        <v>420</v>
      </c>
    </row>
    <row r="96" spans="1:16" ht="45">
      <c r="A96" s="2" t="s">
        <v>443</v>
      </c>
      <c r="B96" s="2" t="s">
        <v>444</v>
      </c>
      <c r="C96" s="1" t="s">
        <v>445</v>
      </c>
      <c r="D96" s="2" t="s">
        <v>421</v>
      </c>
      <c r="E96" s="2" t="s">
        <v>422</v>
      </c>
      <c r="F96" s="2" t="s">
        <v>446</v>
      </c>
      <c r="G96" s="2" t="s">
        <v>447</v>
      </c>
      <c r="H96" s="2" t="s">
        <v>26</v>
      </c>
      <c r="I96" s="2" t="s">
        <v>27</v>
      </c>
      <c r="J96" s="2" t="s">
        <v>26</v>
      </c>
      <c r="K96" s="2" t="s">
        <v>26</v>
      </c>
      <c r="L96" s="2"/>
      <c r="M96" s="2" t="s">
        <v>18</v>
      </c>
      <c r="N96" s="2" t="s">
        <v>19</v>
      </c>
      <c r="O96" s="2" t="s">
        <v>419</v>
      </c>
      <c r="P96" s="2" t="s">
        <v>420</v>
      </c>
    </row>
    <row r="97" spans="1:16" ht="135">
      <c r="A97" s="2" t="s">
        <v>448</v>
      </c>
      <c r="B97" s="2" t="s">
        <v>449</v>
      </c>
      <c r="C97" s="1" t="s">
        <v>450</v>
      </c>
      <c r="D97" s="2" t="s">
        <v>421</v>
      </c>
      <c r="E97" s="2" t="s">
        <v>422</v>
      </c>
      <c r="F97" s="2" t="s">
        <v>451</v>
      </c>
      <c r="G97" s="2" t="s">
        <v>449</v>
      </c>
      <c r="H97" s="2" t="s">
        <v>26</v>
      </c>
      <c r="I97" s="2" t="s">
        <v>27</v>
      </c>
      <c r="J97" s="2" t="s">
        <v>26</v>
      </c>
      <c r="K97" s="2" t="s">
        <v>26</v>
      </c>
      <c r="L97" s="2"/>
      <c r="M97" s="2" t="s">
        <v>18</v>
      </c>
      <c r="N97" s="2" t="s">
        <v>19</v>
      </c>
      <c r="O97" s="2" t="s">
        <v>419</v>
      </c>
      <c r="P97" s="2" t="s">
        <v>420</v>
      </c>
    </row>
    <row r="98" spans="1:16" ht="45">
      <c r="A98" s="2" t="s">
        <v>452</v>
      </c>
      <c r="B98" s="2" t="s">
        <v>453</v>
      </c>
      <c r="C98" s="1" t="s">
        <v>454</v>
      </c>
      <c r="D98" s="2" t="s">
        <v>421</v>
      </c>
      <c r="E98" s="2" t="s">
        <v>422</v>
      </c>
      <c r="F98" s="2" t="s">
        <v>455</v>
      </c>
      <c r="G98" s="2" t="s">
        <v>453</v>
      </c>
      <c r="H98" s="2" t="s">
        <v>26</v>
      </c>
      <c r="I98" s="2" t="s">
        <v>27</v>
      </c>
      <c r="J98" s="2" t="s">
        <v>26</v>
      </c>
      <c r="K98" s="2" t="s">
        <v>26</v>
      </c>
      <c r="L98" s="2"/>
      <c r="M98" s="2" t="s">
        <v>18</v>
      </c>
      <c r="N98" s="2" t="s">
        <v>19</v>
      </c>
      <c r="O98" s="2" t="s">
        <v>419</v>
      </c>
      <c r="P98" s="2" t="s">
        <v>420</v>
      </c>
    </row>
    <row r="99" spans="1:16" ht="30">
      <c r="A99" s="2" t="s">
        <v>456</v>
      </c>
      <c r="B99" s="2" t="s">
        <v>457</v>
      </c>
      <c r="C99" s="1" t="s">
        <v>458</v>
      </c>
      <c r="D99" s="2" t="s">
        <v>421</v>
      </c>
      <c r="E99" s="2" t="s">
        <v>422</v>
      </c>
      <c r="F99" s="2" t="s">
        <v>459</v>
      </c>
      <c r="G99" s="2" t="s">
        <v>457</v>
      </c>
      <c r="H99" s="2" t="s">
        <v>26</v>
      </c>
      <c r="I99" s="2" t="s">
        <v>27</v>
      </c>
      <c r="J99" s="2" t="s">
        <v>26</v>
      </c>
      <c r="K99" s="2" t="s">
        <v>26</v>
      </c>
      <c r="L99" s="2"/>
      <c r="M99" s="2" t="s">
        <v>18</v>
      </c>
      <c r="N99" s="2" t="s">
        <v>19</v>
      </c>
      <c r="O99" s="2" t="s">
        <v>419</v>
      </c>
      <c r="P99" s="2" t="s">
        <v>420</v>
      </c>
    </row>
    <row r="100" spans="1:16" ht="75">
      <c r="A100" s="2" t="s">
        <v>460</v>
      </c>
      <c r="B100" s="2" t="s">
        <v>461</v>
      </c>
      <c r="C100" s="1" t="s">
        <v>462</v>
      </c>
      <c r="D100" s="2" t="s">
        <v>421</v>
      </c>
      <c r="E100" s="2" t="s">
        <v>422</v>
      </c>
      <c r="F100" s="2" t="s">
        <v>463</v>
      </c>
      <c r="G100" s="2" t="s">
        <v>461</v>
      </c>
      <c r="H100" s="2" t="s">
        <v>26</v>
      </c>
      <c r="I100" s="2" t="s">
        <v>27</v>
      </c>
      <c r="J100" s="2" t="s">
        <v>26</v>
      </c>
      <c r="K100" s="2" t="s">
        <v>26</v>
      </c>
      <c r="L100" s="2"/>
      <c r="M100" s="2" t="s">
        <v>18</v>
      </c>
      <c r="N100" s="2" t="s">
        <v>19</v>
      </c>
      <c r="O100" s="2" t="s">
        <v>419</v>
      </c>
      <c r="P100" s="2" t="s">
        <v>420</v>
      </c>
    </row>
    <row r="101" spans="1:16" ht="45">
      <c r="A101" s="2" t="s">
        <v>464</v>
      </c>
      <c r="B101" s="2" t="s">
        <v>465</v>
      </c>
      <c r="C101" s="1" t="s">
        <v>466</v>
      </c>
      <c r="D101" s="2" t="s">
        <v>421</v>
      </c>
      <c r="E101" s="2" t="s">
        <v>422</v>
      </c>
      <c r="F101" s="2" t="s">
        <v>467</v>
      </c>
      <c r="G101" s="2" t="s">
        <v>465</v>
      </c>
      <c r="H101" s="2" t="s">
        <v>26</v>
      </c>
      <c r="I101" s="2" t="s">
        <v>27</v>
      </c>
      <c r="J101" s="2" t="s">
        <v>26</v>
      </c>
      <c r="K101" s="2" t="s">
        <v>26</v>
      </c>
      <c r="L101" s="2"/>
      <c r="M101" s="2" t="s">
        <v>18</v>
      </c>
      <c r="N101" s="2" t="s">
        <v>19</v>
      </c>
      <c r="O101" s="2" t="s">
        <v>419</v>
      </c>
      <c r="P101" s="2" t="s">
        <v>420</v>
      </c>
    </row>
    <row r="102" spans="1:16" ht="120">
      <c r="A102" s="2" t="s">
        <v>468</v>
      </c>
      <c r="B102" s="2" t="s">
        <v>469</v>
      </c>
      <c r="C102" s="1" t="s">
        <v>470</v>
      </c>
      <c r="D102" s="2" t="s">
        <v>421</v>
      </c>
      <c r="E102" s="2" t="s">
        <v>422</v>
      </c>
      <c r="F102" s="2" t="s">
        <v>442</v>
      </c>
      <c r="G102" s="2" t="s">
        <v>440</v>
      </c>
      <c r="H102" s="2" t="s">
        <v>26</v>
      </c>
      <c r="I102" s="2" t="s">
        <v>27</v>
      </c>
      <c r="J102" s="2" t="s">
        <v>26</v>
      </c>
      <c r="K102" s="2" t="s">
        <v>26</v>
      </c>
      <c r="L102" s="2"/>
      <c r="M102" s="2" t="s">
        <v>18</v>
      </c>
      <c r="N102" s="2" t="s">
        <v>19</v>
      </c>
      <c r="O102" s="2" t="s">
        <v>419</v>
      </c>
      <c r="P102" s="2" t="s">
        <v>420</v>
      </c>
    </row>
    <row r="103" spans="1:16" ht="45">
      <c r="A103" s="2" t="s">
        <v>471</v>
      </c>
      <c r="B103" s="2" t="s">
        <v>472</v>
      </c>
      <c r="C103" s="1" t="s">
        <v>473</v>
      </c>
      <c r="D103" s="2" t="s">
        <v>421</v>
      </c>
      <c r="E103" s="2" t="s">
        <v>422</v>
      </c>
      <c r="F103" s="2" t="s">
        <v>446</v>
      </c>
      <c r="G103" s="2" t="s">
        <v>447</v>
      </c>
      <c r="H103" s="2" t="s">
        <v>26</v>
      </c>
      <c r="I103" s="2" t="s">
        <v>27</v>
      </c>
      <c r="J103" s="2" t="s">
        <v>26</v>
      </c>
      <c r="K103" s="2" t="s">
        <v>26</v>
      </c>
      <c r="L103" s="2"/>
      <c r="M103" s="2" t="s">
        <v>18</v>
      </c>
      <c r="N103" s="2" t="s">
        <v>19</v>
      </c>
      <c r="O103" s="2" t="s">
        <v>419</v>
      </c>
      <c r="P103" s="2" t="s">
        <v>420</v>
      </c>
    </row>
    <row r="104" spans="1:16" ht="45">
      <c r="A104" s="2" t="s">
        <v>474</v>
      </c>
      <c r="B104" s="2" t="s">
        <v>475</v>
      </c>
      <c r="C104" s="1" t="s">
        <v>476</v>
      </c>
      <c r="D104" s="2" t="s">
        <v>421</v>
      </c>
      <c r="E104" s="2" t="s">
        <v>422</v>
      </c>
      <c r="F104" s="2" t="s">
        <v>477</v>
      </c>
      <c r="G104" s="2" t="s">
        <v>478</v>
      </c>
      <c r="H104" s="2" t="s">
        <v>26</v>
      </c>
      <c r="I104" s="2" t="s">
        <v>27</v>
      </c>
      <c r="J104" s="2" t="s">
        <v>26</v>
      </c>
      <c r="K104" s="2" t="s">
        <v>26</v>
      </c>
      <c r="L104" s="2"/>
      <c r="M104" s="2" t="s">
        <v>18</v>
      </c>
      <c r="N104" s="2" t="s">
        <v>19</v>
      </c>
      <c r="O104" s="2" t="s">
        <v>419</v>
      </c>
      <c r="P104" s="2" t="s">
        <v>420</v>
      </c>
    </row>
    <row r="105" spans="1:16" ht="45">
      <c r="A105" s="2" t="s">
        <v>479</v>
      </c>
      <c r="B105" s="2" t="s">
        <v>480</v>
      </c>
      <c r="C105" s="1" t="s">
        <v>481</v>
      </c>
      <c r="D105" s="2" t="s">
        <v>421</v>
      </c>
      <c r="E105" s="2" t="s">
        <v>422</v>
      </c>
      <c r="F105" s="2" t="s">
        <v>482</v>
      </c>
      <c r="G105" s="2" t="s">
        <v>483</v>
      </c>
      <c r="H105" s="2" t="s">
        <v>26</v>
      </c>
      <c r="I105" s="2" t="s">
        <v>27</v>
      </c>
      <c r="J105" s="2" t="s">
        <v>26</v>
      </c>
      <c r="K105" s="2" t="s">
        <v>26</v>
      </c>
      <c r="L105" s="2"/>
      <c r="M105" s="2" t="s">
        <v>18</v>
      </c>
      <c r="N105" s="2" t="s">
        <v>19</v>
      </c>
      <c r="O105" s="2" t="s">
        <v>419</v>
      </c>
      <c r="P105" s="2" t="s">
        <v>420</v>
      </c>
    </row>
    <row r="106" spans="1:16" ht="60">
      <c r="A106" s="2" t="s">
        <v>484</v>
      </c>
      <c r="B106" s="2" t="s">
        <v>485</v>
      </c>
      <c r="C106" s="1" t="s">
        <v>486</v>
      </c>
      <c r="D106" s="2" t="s">
        <v>421</v>
      </c>
      <c r="E106" s="2" t="s">
        <v>422</v>
      </c>
      <c r="F106" s="2" t="s">
        <v>487</v>
      </c>
      <c r="G106" s="2" t="s">
        <v>485</v>
      </c>
      <c r="H106" s="2" t="s">
        <v>26</v>
      </c>
      <c r="I106" s="2" t="s">
        <v>27</v>
      </c>
      <c r="J106" s="2" t="s">
        <v>26</v>
      </c>
      <c r="K106" s="2" t="s">
        <v>26</v>
      </c>
      <c r="L106" s="2"/>
      <c r="M106" s="2" t="s">
        <v>18</v>
      </c>
      <c r="N106" s="2" t="s">
        <v>19</v>
      </c>
      <c r="O106" s="2" t="s">
        <v>419</v>
      </c>
      <c r="P106" s="2" t="s">
        <v>420</v>
      </c>
    </row>
    <row r="107" spans="1:16" ht="45">
      <c r="A107" s="2" t="s">
        <v>488</v>
      </c>
      <c r="B107" s="2" t="s">
        <v>489</v>
      </c>
      <c r="C107" s="1" t="s">
        <v>490</v>
      </c>
      <c r="D107" s="2" t="s">
        <v>421</v>
      </c>
      <c r="E107" s="2" t="s">
        <v>422</v>
      </c>
      <c r="F107" s="2" t="s">
        <v>491</v>
      </c>
      <c r="G107" s="2" t="s">
        <v>489</v>
      </c>
      <c r="H107" s="2" t="s">
        <v>26</v>
      </c>
      <c r="I107" s="2" t="s">
        <v>27</v>
      </c>
      <c r="J107" s="2" t="s">
        <v>26</v>
      </c>
      <c r="K107" s="2" t="s">
        <v>26</v>
      </c>
      <c r="L107" s="2"/>
      <c r="M107" s="2" t="s">
        <v>18</v>
      </c>
      <c r="N107" s="2" t="s">
        <v>19</v>
      </c>
      <c r="O107" s="2" t="s">
        <v>419</v>
      </c>
      <c r="P107" s="2" t="s">
        <v>420</v>
      </c>
    </row>
    <row r="108" spans="1:16" ht="75">
      <c r="A108" s="2" t="s">
        <v>492</v>
      </c>
      <c r="B108" s="2" t="s">
        <v>493</v>
      </c>
      <c r="C108" s="1" t="s">
        <v>494</v>
      </c>
      <c r="D108" s="2" t="s">
        <v>421</v>
      </c>
      <c r="E108" s="2" t="s">
        <v>422</v>
      </c>
      <c r="F108" s="2" t="s">
        <v>495</v>
      </c>
      <c r="G108" s="2" t="s">
        <v>493</v>
      </c>
      <c r="H108" s="2" t="s">
        <v>26</v>
      </c>
      <c r="I108" s="2" t="s">
        <v>27</v>
      </c>
      <c r="J108" s="2" t="s">
        <v>26</v>
      </c>
      <c r="K108" s="2" t="s">
        <v>26</v>
      </c>
      <c r="L108" s="2"/>
      <c r="M108" s="2" t="s">
        <v>18</v>
      </c>
      <c r="N108" s="2" t="s">
        <v>19</v>
      </c>
      <c r="O108" s="2" t="s">
        <v>419</v>
      </c>
      <c r="P108" s="2" t="s">
        <v>420</v>
      </c>
    </row>
    <row r="109" spans="1:16" ht="45">
      <c r="A109" s="2" t="s">
        <v>496</v>
      </c>
      <c r="B109" s="2" t="s">
        <v>497</v>
      </c>
      <c r="C109" s="1" t="s">
        <v>498</v>
      </c>
      <c r="D109" s="2" t="s">
        <v>421</v>
      </c>
      <c r="E109" s="2" t="s">
        <v>422</v>
      </c>
      <c r="F109" s="2" t="s">
        <v>499</v>
      </c>
      <c r="G109" s="2" t="s">
        <v>497</v>
      </c>
      <c r="H109" s="2" t="s">
        <v>26</v>
      </c>
      <c r="I109" s="2" t="s">
        <v>27</v>
      </c>
      <c r="J109" s="2" t="s">
        <v>26</v>
      </c>
      <c r="K109" s="2" t="s">
        <v>26</v>
      </c>
      <c r="L109" s="2"/>
      <c r="M109" s="2" t="s">
        <v>18</v>
      </c>
      <c r="N109" s="2" t="s">
        <v>19</v>
      </c>
      <c r="O109" s="2" t="s">
        <v>419</v>
      </c>
      <c r="P109" s="2" t="s">
        <v>420</v>
      </c>
    </row>
    <row r="110" spans="1:16" ht="45">
      <c r="A110" s="2" t="s">
        <v>500</v>
      </c>
      <c r="B110" s="2" t="s">
        <v>501</v>
      </c>
      <c r="C110" s="1" t="s">
        <v>502</v>
      </c>
      <c r="D110" s="2" t="s">
        <v>421</v>
      </c>
      <c r="E110" s="2" t="s">
        <v>422</v>
      </c>
      <c r="F110" s="2" t="s">
        <v>503</v>
      </c>
      <c r="G110" s="2" t="s">
        <v>501</v>
      </c>
      <c r="H110" s="2" t="s">
        <v>26</v>
      </c>
      <c r="I110" s="2" t="s">
        <v>27</v>
      </c>
      <c r="J110" s="2" t="s">
        <v>26</v>
      </c>
      <c r="K110" s="2" t="s">
        <v>26</v>
      </c>
      <c r="L110" s="2"/>
      <c r="M110" s="2" t="s">
        <v>18</v>
      </c>
      <c r="N110" s="2" t="s">
        <v>19</v>
      </c>
      <c r="O110" s="2" t="s">
        <v>419</v>
      </c>
      <c r="P110" s="2" t="s">
        <v>420</v>
      </c>
    </row>
    <row r="111" spans="1:16" ht="60">
      <c r="A111" s="2" t="s">
        <v>504</v>
      </c>
      <c r="B111" s="2" t="s">
        <v>505</v>
      </c>
      <c r="C111" s="1" t="s">
        <v>506</v>
      </c>
      <c r="D111" s="2" t="s">
        <v>421</v>
      </c>
      <c r="E111" s="2" t="s">
        <v>422</v>
      </c>
      <c r="F111" s="2" t="s">
        <v>507</v>
      </c>
      <c r="G111" s="2" t="s">
        <v>505</v>
      </c>
      <c r="H111" s="2" t="s">
        <v>26</v>
      </c>
      <c r="I111" s="2" t="s">
        <v>27</v>
      </c>
      <c r="J111" s="2" t="s">
        <v>26</v>
      </c>
      <c r="K111" s="2" t="s">
        <v>26</v>
      </c>
      <c r="L111" s="2"/>
      <c r="M111" s="2" t="s">
        <v>18</v>
      </c>
      <c r="N111" s="2" t="s">
        <v>19</v>
      </c>
      <c r="O111" s="2" t="s">
        <v>419</v>
      </c>
      <c r="P111" s="2" t="s">
        <v>420</v>
      </c>
    </row>
    <row r="112" spans="1:16" ht="30">
      <c r="A112" s="2" t="s">
        <v>508</v>
      </c>
      <c r="B112" s="2" t="s">
        <v>509</v>
      </c>
      <c r="C112" s="1" t="s">
        <v>510</v>
      </c>
      <c r="D112" s="2" t="s">
        <v>421</v>
      </c>
      <c r="E112" s="2" t="s">
        <v>422</v>
      </c>
      <c r="F112" s="2" t="s">
        <v>511</v>
      </c>
      <c r="G112" s="2" t="s">
        <v>512</v>
      </c>
      <c r="H112" s="2" t="s">
        <v>26</v>
      </c>
      <c r="I112" s="2" t="s">
        <v>27</v>
      </c>
      <c r="J112" s="2" t="s">
        <v>26</v>
      </c>
      <c r="K112" s="2" t="s">
        <v>26</v>
      </c>
      <c r="L112" s="2"/>
      <c r="M112" s="2" t="s">
        <v>18</v>
      </c>
      <c r="N112" s="2" t="s">
        <v>19</v>
      </c>
      <c r="O112" s="2" t="s">
        <v>419</v>
      </c>
      <c r="P112" s="2" t="s">
        <v>420</v>
      </c>
    </row>
    <row r="113" spans="1:16" ht="45">
      <c r="A113" s="2" t="s">
        <v>513</v>
      </c>
      <c r="B113" s="2" t="s">
        <v>514</v>
      </c>
      <c r="C113" s="1" t="s">
        <v>515</v>
      </c>
      <c r="D113" s="2" t="s">
        <v>421</v>
      </c>
      <c r="E113" s="2" t="s">
        <v>422</v>
      </c>
      <c r="F113" s="2" t="s">
        <v>516</v>
      </c>
      <c r="G113" s="2" t="s">
        <v>517</v>
      </c>
      <c r="H113" s="2" t="s">
        <v>26</v>
      </c>
      <c r="I113" s="2" t="s">
        <v>27</v>
      </c>
      <c r="J113" s="2" t="s">
        <v>26</v>
      </c>
      <c r="K113" s="2" t="s">
        <v>26</v>
      </c>
      <c r="L113" s="2"/>
      <c r="M113" s="2" t="s">
        <v>18</v>
      </c>
      <c r="N113" s="2" t="s">
        <v>19</v>
      </c>
      <c r="O113" s="2" t="s">
        <v>419</v>
      </c>
      <c r="P113" s="2" t="s">
        <v>420</v>
      </c>
    </row>
    <row r="114" spans="1:16" ht="45">
      <c r="A114" s="2" t="s">
        <v>518</v>
      </c>
      <c r="B114" s="2" t="s">
        <v>519</v>
      </c>
      <c r="C114" s="1" t="s">
        <v>520</v>
      </c>
      <c r="D114" s="2" t="s">
        <v>421</v>
      </c>
      <c r="E114" s="2" t="s">
        <v>422</v>
      </c>
      <c r="F114" s="2" t="s">
        <v>521</v>
      </c>
      <c r="G114" s="2" t="s">
        <v>522</v>
      </c>
      <c r="H114" s="2" t="s">
        <v>26</v>
      </c>
      <c r="I114" s="2" t="s">
        <v>27</v>
      </c>
      <c r="J114" s="2" t="s">
        <v>26</v>
      </c>
      <c r="K114" s="2" t="s">
        <v>26</v>
      </c>
      <c r="L114" s="2"/>
      <c r="M114" s="2" t="s">
        <v>18</v>
      </c>
      <c r="N114" s="2" t="s">
        <v>19</v>
      </c>
      <c r="O114" s="2" t="s">
        <v>419</v>
      </c>
      <c r="P114" s="2" t="s">
        <v>420</v>
      </c>
    </row>
    <row r="115" spans="1:16" ht="45">
      <c r="A115" s="2" t="s">
        <v>523</v>
      </c>
      <c r="B115" s="2" t="s">
        <v>512</v>
      </c>
      <c r="C115" s="1" t="s">
        <v>524</v>
      </c>
      <c r="D115" s="2" t="s">
        <v>421</v>
      </c>
      <c r="E115" s="2" t="s">
        <v>422</v>
      </c>
      <c r="F115" s="2" t="s">
        <v>511</v>
      </c>
      <c r="G115" s="2" t="s">
        <v>512</v>
      </c>
      <c r="H115" s="2" t="s">
        <v>26</v>
      </c>
      <c r="I115" s="2" t="s">
        <v>27</v>
      </c>
      <c r="J115" s="2" t="s">
        <v>26</v>
      </c>
      <c r="K115" s="2" t="s">
        <v>26</v>
      </c>
      <c r="L115" s="2"/>
      <c r="M115" s="2" t="s">
        <v>18</v>
      </c>
      <c r="N115" s="2" t="s">
        <v>19</v>
      </c>
      <c r="O115" s="2" t="s">
        <v>419</v>
      </c>
      <c r="P115" s="2" t="s">
        <v>420</v>
      </c>
    </row>
    <row r="116" spans="1:16" ht="45">
      <c r="A116" s="2" t="s">
        <v>525</v>
      </c>
      <c r="B116" s="2" t="s">
        <v>517</v>
      </c>
      <c r="C116" s="1" t="s">
        <v>526</v>
      </c>
      <c r="D116" s="2" t="s">
        <v>421</v>
      </c>
      <c r="E116" s="2" t="s">
        <v>422</v>
      </c>
      <c r="F116" s="2" t="s">
        <v>516</v>
      </c>
      <c r="G116" s="2" t="s">
        <v>517</v>
      </c>
      <c r="H116" s="2" t="s">
        <v>26</v>
      </c>
      <c r="I116" s="2" t="s">
        <v>27</v>
      </c>
      <c r="J116" s="2" t="s">
        <v>26</v>
      </c>
      <c r="K116" s="2" t="s">
        <v>26</v>
      </c>
      <c r="L116" s="2"/>
      <c r="M116" s="2" t="s">
        <v>18</v>
      </c>
      <c r="N116" s="2" t="s">
        <v>19</v>
      </c>
      <c r="O116" s="2" t="s">
        <v>419</v>
      </c>
      <c r="P116" s="2" t="s">
        <v>420</v>
      </c>
    </row>
    <row r="117" spans="1:16" ht="60">
      <c r="A117" s="2" t="s">
        <v>527</v>
      </c>
      <c r="B117" s="2" t="s">
        <v>522</v>
      </c>
      <c r="C117" s="1" t="s">
        <v>528</v>
      </c>
      <c r="D117" s="2" t="s">
        <v>421</v>
      </c>
      <c r="E117" s="2" t="s">
        <v>422</v>
      </c>
      <c r="F117" s="2" t="s">
        <v>521</v>
      </c>
      <c r="G117" s="2" t="s">
        <v>522</v>
      </c>
      <c r="H117" s="2" t="s">
        <v>26</v>
      </c>
      <c r="I117" s="2" t="s">
        <v>27</v>
      </c>
      <c r="J117" s="2" t="s">
        <v>26</v>
      </c>
      <c r="K117" s="2" t="s">
        <v>26</v>
      </c>
      <c r="L117" s="2"/>
      <c r="M117" s="2" t="s">
        <v>18</v>
      </c>
      <c r="N117" s="2" t="s">
        <v>19</v>
      </c>
      <c r="O117" s="2" t="s">
        <v>419</v>
      </c>
      <c r="P117" s="2" t="s">
        <v>420</v>
      </c>
    </row>
    <row r="118" spans="1:16" ht="120">
      <c r="A118" s="2" t="s">
        <v>529</v>
      </c>
      <c r="B118" s="2" t="s">
        <v>530</v>
      </c>
      <c r="C118" s="1" t="s">
        <v>531</v>
      </c>
      <c r="D118" s="2" t="s">
        <v>421</v>
      </c>
      <c r="E118" s="2" t="s">
        <v>422</v>
      </c>
      <c r="F118" s="2" t="s">
        <v>532</v>
      </c>
      <c r="G118" s="2" t="s">
        <v>530</v>
      </c>
      <c r="H118" s="2" t="s">
        <v>26</v>
      </c>
      <c r="I118" s="2" t="s">
        <v>27</v>
      </c>
      <c r="J118" s="2" t="s">
        <v>26</v>
      </c>
      <c r="K118" s="2" t="s">
        <v>26</v>
      </c>
      <c r="L118" s="2"/>
      <c r="M118" s="2" t="s">
        <v>18</v>
      </c>
      <c r="N118" s="2" t="s">
        <v>19</v>
      </c>
      <c r="O118" s="2" t="s">
        <v>419</v>
      </c>
      <c r="P118" s="2" t="s">
        <v>420</v>
      </c>
    </row>
    <row r="119" spans="1:16" ht="225">
      <c r="A119" s="2" t="s">
        <v>533</v>
      </c>
      <c r="B119" s="2" t="s">
        <v>534</v>
      </c>
      <c r="C119" s="1" t="s">
        <v>535</v>
      </c>
      <c r="D119" s="2" t="s">
        <v>256</v>
      </c>
      <c r="E119" s="2" t="s">
        <v>257</v>
      </c>
      <c r="F119" s="2" t="s">
        <v>537</v>
      </c>
      <c r="G119" s="2" t="s">
        <v>538</v>
      </c>
      <c r="H119" s="2" t="s">
        <v>26</v>
      </c>
      <c r="I119" s="2" t="s">
        <v>27</v>
      </c>
      <c r="J119" s="2" t="s">
        <v>26</v>
      </c>
      <c r="K119" s="2" t="s">
        <v>26</v>
      </c>
      <c r="L119" s="2"/>
      <c r="M119" s="2" t="s">
        <v>18</v>
      </c>
      <c r="N119" s="2" t="s">
        <v>19</v>
      </c>
      <c r="O119" s="2" t="s">
        <v>536</v>
      </c>
      <c r="P119" s="2" t="s">
        <v>534</v>
      </c>
    </row>
    <row r="120" spans="1:16">
      <c r="A120" s="2" t="s">
        <v>539</v>
      </c>
      <c r="B120" s="2" t="s">
        <v>540</v>
      </c>
      <c r="C120" s="1" t="s">
        <v>541</v>
      </c>
      <c r="D120" s="2" t="s">
        <v>79</v>
      </c>
      <c r="E120" s="2" t="s">
        <v>80</v>
      </c>
      <c r="F120" s="2" t="s">
        <v>544</v>
      </c>
      <c r="G120" s="2" t="s">
        <v>545</v>
      </c>
      <c r="H120" s="2" t="s">
        <v>26</v>
      </c>
      <c r="I120" s="2" t="s">
        <v>27</v>
      </c>
      <c r="J120" s="2" t="s">
        <v>26</v>
      </c>
      <c r="K120" s="2" t="s">
        <v>26</v>
      </c>
      <c r="L120" s="2"/>
      <c r="M120" s="2" t="s">
        <v>18</v>
      </c>
      <c r="N120" s="2" t="s">
        <v>19</v>
      </c>
      <c r="O120" s="2" t="s">
        <v>542</v>
      </c>
      <c r="P120" s="2" t="s">
        <v>543</v>
      </c>
    </row>
    <row r="121" spans="1:16" ht="60">
      <c r="A121" s="2" t="s">
        <v>546</v>
      </c>
      <c r="B121" s="2" t="s">
        <v>547</v>
      </c>
      <c r="C121" s="1" t="s">
        <v>548</v>
      </c>
      <c r="D121" s="2" t="s">
        <v>79</v>
      </c>
      <c r="E121" s="2" t="s">
        <v>80</v>
      </c>
      <c r="F121" s="2" t="s">
        <v>549</v>
      </c>
      <c r="G121" s="2" t="s">
        <v>550</v>
      </c>
      <c r="H121" s="2" t="s">
        <v>26</v>
      </c>
      <c r="I121" s="2" t="s">
        <v>27</v>
      </c>
      <c r="J121" s="2" t="s">
        <v>26</v>
      </c>
      <c r="K121" s="2" t="s">
        <v>26</v>
      </c>
      <c r="L121" s="2"/>
      <c r="M121" s="2" t="s">
        <v>18</v>
      </c>
      <c r="N121" s="2" t="s">
        <v>19</v>
      </c>
      <c r="O121" s="2" t="s">
        <v>542</v>
      </c>
      <c r="P121" s="2" t="s">
        <v>543</v>
      </c>
    </row>
    <row r="122" spans="1:16" ht="30">
      <c r="A122" s="2" t="s">
        <v>551</v>
      </c>
      <c r="B122" s="2" t="s">
        <v>552</v>
      </c>
      <c r="C122" s="1" t="s">
        <v>553</v>
      </c>
      <c r="D122" s="2" t="s">
        <v>199</v>
      </c>
      <c r="E122" s="2" t="s">
        <v>200</v>
      </c>
      <c r="F122" s="2" t="s">
        <v>225</v>
      </c>
      <c r="G122" s="2" t="s">
        <v>226</v>
      </c>
      <c r="H122" s="2" t="s">
        <v>26</v>
      </c>
      <c r="I122" s="2" t="s">
        <v>27</v>
      </c>
      <c r="J122" s="2" t="s">
        <v>26</v>
      </c>
      <c r="K122" s="2" t="s">
        <v>26</v>
      </c>
      <c r="L122" s="2"/>
      <c r="M122" s="2" t="s">
        <v>18</v>
      </c>
      <c r="N122" s="2" t="s">
        <v>19</v>
      </c>
      <c r="O122" s="2" t="s">
        <v>198</v>
      </c>
      <c r="P122" s="2" t="s">
        <v>196</v>
      </c>
    </row>
    <row r="123" spans="1:16" ht="30">
      <c r="A123" s="2" t="s">
        <v>554</v>
      </c>
      <c r="B123" s="2" t="s">
        <v>555</v>
      </c>
      <c r="C123" s="1" t="s">
        <v>556</v>
      </c>
      <c r="D123" s="2" t="s">
        <v>199</v>
      </c>
      <c r="E123" s="2" t="s">
        <v>200</v>
      </c>
      <c r="F123" s="2" t="s">
        <v>225</v>
      </c>
      <c r="G123" s="2" t="s">
        <v>226</v>
      </c>
      <c r="H123" s="2" t="s">
        <v>26</v>
      </c>
      <c r="I123" s="2" t="s">
        <v>27</v>
      </c>
      <c r="J123" s="2" t="s">
        <v>26</v>
      </c>
      <c r="K123" s="2" t="s">
        <v>26</v>
      </c>
      <c r="L123" s="2"/>
      <c r="M123" s="2" t="s">
        <v>18</v>
      </c>
      <c r="N123" s="2" t="s">
        <v>19</v>
      </c>
      <c r="O123" s="2" t="s">
        <v>198</v>
      </c>
      <c r="P123" s="2" t="s">
        <v>196</v>
      </c>
    </row>
    <row r="124" spans="1:16" ht="30">
      <c r="A124" s="2" t="s">
        <v>557</v>
      </c>
      <c r="B124" s="2" t="s">
        <v>558</v>
      </c>
      <c r="C124" s="1" t="s">
        <v>556</v>
      </c>
      <c r="D124" s="2" t="s">
        <v>199</v>
      </c>
      <c r="E124" s="2" t="s">
        <v>200</v>
      </c>
      <c r="F124" s="2" t="s">
        <v>225</v>
      </c>
      <c r="G124" s="2" t="s">
        <v>226</v>
      </c>
      <c r="H124" s="2" t="s">
        <v>26</v>
      </c>
      <c r="I124" s="2" t="s">
        <v>27</v>
      </c>
      <c r="J124" s="2" t="s">
        <v>26</v>
      </c>
      <c r="K124" s="2" t="s">
        <v>26</v>
      </c>
      <c r="L124" s="2"/>
      <c r="M124" s="2" t="s">
        <v>18</v>
      </c>
      <c r="N124" s="2" t="s">
        <v>19</v>
      </c>
      <c r="O124" s="2" t="s">
        <v>198</v>
      </c>
      <c r="P124" s="2" t="s">
        <v>196</v>
      </c>
    </row>
    <row r="125" spans="1:16" ht="30">
      <c r="A125" s="2" t="s">
        <v>559</v>
      </c>
      <c r="B125" s="2" t="s">
        <v>560</v>
      </c>
      <c r="C125" s="1" t="s">
        <v>556</v>
      </c>
      <c r="D125" s="2" t="s">
        <v>199</v>
      </c>
      <c r="E125" s="2" t="s">
        <v>200</v>
      </c>
      <c r="F125" s="2" t="s">
        <v>225</v>
      </c>
      <c r="G125" s="2" t="s">
        <v>226</v>
      </c>
      <c r="H125" s="2" t="s">
        <v>26</v>
      </c>
      <c r="I125" s="2" t="s">
        <v>27</v>
      </c>
      <c r="J125" s="2" t="s">
        <v>26</v>
      </c>
      <c r="K125" s="2" t="s">
        <v>26</v>
      </c>
      <c r="L125" s="2"/>
      <c r="M125" s="2" t="s">
        <v>18</v>
      </c>
      <c r="N125" s="2" t="s">
        <v>19</v>
      </c>
      <c r="O125" s="2" t="s">
        <v>198</v>
      </c>
      <c r="P125" s="2" t="s">
        <v>196</v>
      </c>
    </row>
    <row r="126" spans="1:16" ht="30">
      <c r="A126" s="2" t="s">
        <v>561</v>
      </c>
      <c r="B126" s="2" t="s">
        <v>562</v>
      </c>
      <c r="C126" s="1" t="s">
        <v>556</v>
      </c>
      <c r="D126" s="2" t="s">
        <v>199</v>
      </c>
      <c r="E126" s="2" t="s">
        <v>200</v>
      </c>
      <c r="F126" s="2" t="s">
        <v>225</v>
      </c>
      <c r="G126" s="2" t="s">
        <v>226</v>
      </c>
      <c r="H126" s="2" t="s">
        <v>26</v>
      </c>
      <c r="I126" s="2" t="s">
        <v>27</v>
      </c>
      <c r="J126" s="2" t="s">
        <v>26</v>
      </c>
      <c r="K126" s="2" t="s">
        <v>26</v>
      </c>
      <c r="L126" s="2"/>
      <c r="M126" s="2" t="s">
        <v>18</v>
      </c>
      <c r="N126" s="2" t="s">
        <v>19</v>
      </c>
      <c r="O126" s="2" t="s">
        <v>198</v>
      </c>
      <c r="P126" s="2" t="s">
        <v>196</v>
      </c>
    </row>
    <row r="127" spans="1:16" ht="30">
      <c r="A127" s="2" t="s">
        <v>563</v>
      </c>
      <c r="B127" s="2" t="s">
        <v>564</v>
      </c>
      <c r="C127" s="1" t="s">
        <v>556</v>
      </c>
      <c r="D127" s="2" t="s">
        <v>199</v>
      </c>
      <c r="E127" s="2" t="s">
        <v>200</v>
      </c>
      <c r="F127" s="2" t="s">
        <v>225</v>
      </c>
      <c r="G127" s="2" t="s">
        <v>226</v>
      </c>
      <c r="H127" s="2" t="s">
        <v>26</v>
      </c>
      <c r="I127" s="2" t="s">
        <v>27</v>
      </c>
      <c r="J127" s="2" t="s">
        <v>26</v>
      </c>
      <c r="K127" s="2" t="s">
        <v>26</v>
      </c>
      <c r="L127" s="2"/>
      <c r="M127" s="2" t="s">
        <v>18</v>
      </c>
      <c r="N127" s="2" t="s">
        <v>19</v>
      </c>
      <c r="O127" s="2" t="s">
        <v>198</v>
      </c>
      <c r="P127" s="2" t="s">
        <v>196</v>
      </c>
    </row>
    <row r="128" spans="1:16" ht="30">
      <c r="A128" s="2" t="s">
        <v>565</v>
      </c>
      <c r="B128" s="2" t="s">
        <v>566</v>
      </c>
      <c r="C128" s="1" t="s">
        <v>556</v>
      </c>
      <c r="D128" s="2" t="s">
        <v>199</v>
      </c>
      <c r="E128" s="2" t="s">
        <v>200</v>
      </c>
      <c r="F128" s="2" t="s">
        <v>225</v>
      </c>
      <c r="G128" s="2" t="s">
        <v>226</v>
      </c>
      <c r="H128" s="2" t="s">
        <v>26</v>
      </c>
      <c r="I128" s="2" t="s">
        <v>27</v>
      </c>
      <c r="J128" s="2" t="s">
        <v>26</v>
      </c>
      <c r="K128" s="2" t="s">
        <v>26</v>
      </c>
      <c r="L128" s="2"/>
      <c r="M128" s="2" t="s">
        <v>18</v>
      </c>
      <c r="N128" s="2" t="s">
        <v>19</v>
      </c>
      <c r="O128" s="2" t="s">
        <v>198</v>
      </c>
      <c r="P128" s="2" t="s">
        <v>196</v>
      </c>
    </row>
    <row r="129" spans="1:16" ht="30">
      <c r="A129" s="2" t="s">
        <v>567</v>
      </c>
      <c r="B129" s="2" t="s">
        <v>568</v>
      </c>
      <c r="C129" s="1" t="s">
        <v>556</v>
      </c>
      <c r="D129" s="2" t="s">
        <v>199</v>
      </c>
      <c r="E129" s="2" t="s">
        <v>200</v>
      </c>
      <c r="F129" s="2" t="s">
        <v>225</v>
      </c>
      <c r="G129" s="2" t="s">
        <v>226</v>
      </c>
      <c r="H129" s="2" t="s">
        <v>26</v>
      </c>
      <c r="I129" s="2" t="s">
        <v>27</v>
      </c>
      <c r="J129" s="2" t="s">
        <v>26</v>
      </c>
      <c r="K129" s="2" t="s">
        <v>26</v>
      </c>
      <c r="L129" s="2"/>
      <c r="M129" s="2" t="s">
        <v>18</v>
      </c>
      <c r="N129" s="2" t="s">
        <v>19</v>
      </c>
      <c r="O129" s="2" t="s">
        <v>198</v>
      </c>
      <c r="P129" s="2" t="s">
        <v>196</v>
      </c>
    </row>
    <row r="130" spans="1:16" ht="30">
      <c r="A130" s="2" t="s">
        <v>569</v>
      </c>
      <c r="B130" s="2" t="s">
        <v>570</v>
      </c>
      <c r="C130" s="1" t="s">
        <v>556</v>
      </c>
      <c r="D130" s="2" t="s">
        <v>199</v>
      </c>
      <c r="E130" s="2" t="s">
        <v>200</v>
      </c>
      <c r="F130" s="2" t="s">
        <v>225</v>
      </c>
      <c r="G130" s="2" t="s">
        <v>226</v>
      </c>
      <c r="H130" s="2" t="s">
        <v>26</v>
      </c>
      <c r="I130" s="2" t="s">
        <v>27</v>
      </c>
      <c r="J130" s="2" t="s">
        <v>26</v>
      </c>
      <c r="K130" s="2" t="s">
        <v>26</v>
      </c>
      <c r="L130" s="2"/>
      <c r="M130" s="2" t="s">
        <v>18</v>
      </c>
      <c r="N130" s="2" t="s">
        <v>19</v>
      </c>
      <c r="O130" s="2" t="s">
        <v>198</v>
      </c>
      <c r="P130" s="2" t="s">
        <v>196</v>
      </c>
    </row>
    <row r="131" spans="1:16" ht="30">
      <c r="A131" s="2" t="s">
        <v>571</v>
      </c>
      <c r="B131" s="2" t="s">
        <v>572</v>
      </c>
      <c r="C131" s="1" t="s">
        <v>556</v>
      </c>
      <c r="D131" s="2" t="s">
        <v>199</v>
      </c>
      <c r="E131" s="2" t="s">
        <v>200</v>
      </c>
      <c r="F131" s="2" t="s">
        <v>225</v>
      </c>
      <c r="G131" s="2" t="s">
        <v>226</v>
      </c>
      <c r="H131" s="2" t="s">
        <v>26</v>
      </c>
      <c r="I131" s="2" t="s">
        <v>27</v>
      </c>
      <c r="J131" s="2" t="s">
        <v>26</v>
      </c>
      <c r="K131" s="2" t="s">
        <v>26</v>
      </c>
      <c r="L131" s="2"/>
      <c r="M131" s="2" t="s">
        <v>18</v>
      </c>
      <c r="N131" s="2" t="s">
        <v>19</v>
      </c>
      <c r="O131" s="2" t="s">
        <v>198</v>
      </c>
      <c r="P131" s="2" t="s">
        <v>196</v>
      </c>
    </row>
    <row r="132" spans="1:16" ht="30">
      <c r="A132" s="2" t="s">
        <v>573</v>
      </c>
      <c r="B132" s="2" t="s">
        <v>574</v>
      </c>
      <c r="C132" s="1" t="s">
        <v>556</v>
      </c>
      <c r="D132" s="2" t="s">
        <v>199</v>
      </c>
      <c r="E132" s="2" t="s">
        <v>200</v>
      </c>
      <c r="F132" s="2" t="s">
        <v>225</v>
      </c>
      <c r="G132" s="2" t="s">
        <v>226</v>
      </c>
      <c r="H132" s="2" t="s">
        <v>26</v>
      </c>
      <c r="I132" s="2" t="s">
        <v>27</v>
      </c>
      <c r="J132" s="2" t="s">
        <v>26</v>
      </c>
      <c r="K132" s="2" t="s">
        <v>26</v>
      </c>
      <c r="L132" s="2"/>
      <c r="M132" s="2" t="s">
        <v>18</v>
      </c>
      <c r="N132" s="2" t="s">
        <v>19</v>
      </c>
      <c r="O132" s="2" t="s">
        <v>198</v>
      </c>
      <c r="P132" s="2" t="s">
        <v>196</v>
      </c>
    </row>
    <row r="133" spans="1:16" ht="30">
      <c r="A133" s="2" t="s">
        <v>575</v>
      </c>
      <c r="B133" s="2" t="s">
        <v>576</v>
      </c>
      <c r="C133" s="1" t="s">
        <v>556</v>
      </c>
      <c r="D133" s="2" t="s">
        <v>199</v>
      </c>
      <c r="E133" s="2" t="s">
        <v>200</v>
      </c>
      <c r="F133" s="2" t="s">
        <v>225</v>
      </c>
      <c r="G133" s="2" t="s">
        <v>226</v>
      </c>
      <c r="H133" s="2" t="s">
        <v>26</v>
      </c>
      <c r="I133" s="2" t="s">
        <v>27</v>
      </c>
      <c r="J133" s="2" t="s">
        <v>26</v>
      </c>
      <c r="K133" s="2" t="s">
        <v>26</v>
      </c>
      <c r="L133" s="2"/>
      <c r="M133" s="2" t="s">
        <v>18</v>
      </c>
      <c r="N133" s="2" t="s">
        <v>19</v>
      </c>
      <c r="O133" s="2" t="s">
        <v>198</v>
      </c>
      <c r="P133" s="2" t="s">
        <v>196</v>
      </c>
    </row>
    <row r="134" spans="1:16" ht="30">
      <c r="A134" s="2" t="s">
        <v>577</v>
      </c>
      <c r="B134" s="2" t="s">
        <v>578</v>
      </c>
      <c r="C134" s="1" t="s">
        <v>556</v>
      </c>
      <c r="D134" s="2" t="s">
        <v>199</v>
      </c>
      <c r="E134" s="2" t="s">
        <v>200</v>
      </c>
      <c r="F134" s="2" t="s">
        <v>225</v>
      </c>
      <c r="G134" s="2" t="s">
        <v>226</v>
      </c>
      <c r="H134" s="2" t="s">
        <v>26</v>
      </c>
      <c r="I134" s="2" t="s">
        <v>27</v>
      </c>
      <c r="J134" s="2" t="s">
        <v>26</v>
      </c>
      <c r="K134" s="2" t="s">
        <v>26</v>
      </c>
      <c r="L134" s="2"/>
      <c r="M134" s="2" t="s">
        <v>18</v>
      </c>
      <c r="N134" s="2" t="s">
        <v>19</v>
      </c>
      <c r="O134" s="2" t="s">
        <v>198</v>
      </c>
      <c r="P134" s="2" t="s">
        <v>196</v>
      </c>
    </row>
    <row r="135" spans="1:16" ht="30">
      <c r="A135" s="2" t="s">
        <v>579</v>
      </c>
      <c r="B135" s="2" t="s">
        <v>580</v>
      </c>
      <c r="C135" s="1" t="s">
        <v>556</v>
      </c>
      <c r="D135" s="2" t="s">
        <v>199</v>
      </c>
      <c r="E135" s="2" t="s">
        <v>200</v>
      </c>
      <c r="F135" s="2" t="s">
        <v>225</v>
      </c>
      <c r="G135" s="2" t="s">
        <v>226</v>
      </c>
      <c r="H135" s="2" t="s">
        <v>26</v>
      </c>
      <c r="I135" s="2" t="s">
        <v>27</v>
      </c>
      <c r="J135" s="2" t="s">
        <v>26</v>
      </c>
      <c r="K135" s="2" t="s">
        <v>26</v>
      </c>
      <c r="L135" s="2"/>
      <c r="M135" s="2" t="s">
        <v>18</v>
      </c>
      <c r="N135" s="2" t="s">
        <v>19</v>
      </c>
      <c r="O135" s="2" t="s">
        <v>198</v>
      </c>
      <c r="P135" s="2" t="s">
        <v>196</v>
      </c>
    </row>
    <row r="136" spans="1:16" ht="30">
      <c r="A136" s="2" t="s">
        <v>581</v>
      </c>
      <c r="B136" s="2" t="s">
        <v>582</v>
      </c>
      <c r="C136" s="1" t="s">
        <v>556</v>
      </c>
      <c r="D136" s="2" t="s">
        <v>199</v>
      </c>
      <c r="E136" s="2" t="s">
        <v>200</v>
      </c>
      <c r="F136" s="2" t="s">
        <v>225</v>
      </c>
      <c r="G136" s="2" t="s">
        <v>226</v>
      </c>
      <c r="H136" s="2" t="s">
        <v>26</v>
      </c>
      <c r="I136" s="2" t="s">
        <v>27</v>
      </c>
      <c r="J136" s="2" t="s">
        <v>26</v>
      </c>
      <c r="K136" s="2" t="s">
        <v>26</v>
      </c>
      <c r="L136" s="2"/>
      <c r="M136" s="2" t="s">
        <v>18</v>
      </c>
      <c r="N136" s="2" t="s">
        <v>19</v>
      </c>
      <c r="O136" s="2" t="s">
        <v>198</v>
      </c>
      <c r="P136" s="2" t="s">
        <v>196</v>
      </c>
    </row>
    <row r="137" spans="1:16" ht="30">
      <c r="A137" s="2" t="s">
        <v>583</v>
      </c>
      <c r="B137" s="2" t="s">
        <v>584</v>
      </c>
      <c r="C137" s="1" t="s">
        <v>556</v>
      </c>
      <c r="D137" s="2" t="s">
        <v>199</v>
      </c>
      <c r="E137" s="2" t="s">
        <v>200</v>
      </c>
      <c r="F137" s="2" t="s">
        <v>225</v>
      </c>
      <c r="G137" s="2" t="s">
        <v>226</v>
      </c>
      <c r="H137" s="2" t="s">
        <v>26</v>
      </c>
      <c r="I137" s="2" t="s">
        <v>27</v>
      </c>
      <c r="J137" s="2" t="s">
        <v>26</v>
      </c>
      <c r="K137" s="2" t="s">
        <v>26</v>
      </c>
      <c r="L137" s="2"/>
      <c r="M137" s="2" t="s">
        <v>18</v>
      </c>
      <c r="N137" s="2" t="s">
        <v>19</v>
      </c>
      <c r="O137" s="2" t="s">
        <v>198</v>
      </c>
      <c r="P137" s="2" t="s">
        <v>196</v>
      </c>
    </row>
    <row r="138" spans="1:16" ht="30">
      <c r="A138" s="2" t="s">
        <v>585</v>
      </c>
      <c r="B138" s="2" t="s">
        <v>586</v>
      </c>
      <c r="C138" s="1" t="s">
        <v>556</v>
      </c>
      <c r="D138" s="2" t="s">
        <v>199</v>
      </c>
      <c r="E138" s="2" t="s">
        <v>200</v>
      </c>
      <c r="F138" s="2" t="s">
        <v>225</v>
      </c>
      <c r="G138" s="2" t="s">
        <v>226</v>
      </c>
      <c r="H138" s="2" t="s">
        <v>26</v>
      </c>
      <c r="I138" s="2" t="s">
        <v>27</v>
      </c>
      <c r="J138" s="2" t="s">
        <v>26</v>
      </c>
      <c r="K138" s="2" t="s">
        <v>26</v>
      </c>
      <c r="L138" s="2"/>
      <c r="M138" s="2" t="s">
        <v>18</v>
      </c>
      <c r="N138" s="2" t="s">
        <v>19</v>
      </c>
      <c r="O138" s="2" t="s">
        <v>198</v>
      </c>
      <c r="P138" s="2" t="s">
        <v>196</v>
      </c>
    </row>
    <row r="139" spans="1:16" ht="30">
      <c r="A139" s="2" t="s">
        <v>587</v>
      </c>
      <c r="B139" s="2" t="s">
        <v>588</v>
      </c>
      <c r="C139" s="1" t="s">
        <v>556</v>
      </c>
      <c r="D139" s="2" t="s">
        <v>199</v>
      </c>
      <c r="E139" s="2" t="s">
        <v>200</v>
      </c>
      <c r="F139" s="2" t="s">
        <v>225</v>
      </c>
      <c r="G139" s="2" t="s">
        <v>226</v>
      </c>
      <c r="H139" s="2" t="s">
        <v>26</v>
      </c>
      <c r="I139" s="2" t="s">
        <v>27</v>
      </c>
      <c r="J139" s="2" t="s">
        <v>26</v>
      </c>
      <c r="K139" s="2" t="s">
        <v>26</v>
      </c>
      <c r="L139" s="2"/>
      <c r="M139" s="2" t="s">
        <v>18</v>
      </c>
      <c r="N139" s="2" t="s">
        <v>19</v>
      </c>
      <c r="O139" s="2" t="s">
        <v>198</v>
      </c>
      <c r="P139" s="2" t="s">
        <v>196</v>
      </c>
    </row>
    <row r="140" spans="1:16" ht="30">
      <c r="A140" s="2" t="s">
        <v>589</v>
      </c>
      <c r="B140" s="2" t="s">
        <v>590</v>
      </c>
      <c r="C140" s="1" t="s">
        <v>556</v>
      </c>
      <c r="D140" s="2" t="s">
        <v>199</v>
      </c>
      <c r="E140" s="2" t="s">
        <v>200</v>
      </c>
      <c r="F140" s="2" t="s">
        <v>225</v>
      </c>
      <c r="G140" s="2" t="s">
        <v>226</v>
      </c>
      <c r="H140" s="2" t="s">
        <v>26</v>
      </c>
      <c r="I140" s="2" t="s">
        <v>27</v>
      </c>
      <c r="J140" s="2" t="s">
        <v>26</v>
      </c>
      <c r="K140" s="2" t="s">
        <v>26</v>
      </c>
      <c r="L140" s="2"/>
      <c r="M140" s="2" t="s">
        <v>18</v>
      </c>
      <c r="N140" s="2" t="s">
        <v>19</v>
      </c>
      <c r="O140" s="2" t="s">
        <v>198</v>
      </c>
      <c r="P140" s="2" t="s">
        <v>196</v>
      </c>
    </row>
    <row r="141" spans="1:16" ht="30">
      <c r="A141" s="2" t="s">
        <v>591</v>
      </c>
      <c r="B141" s="2" t="s">
        <v>592</v>
      </c>
      <c r="C141" s="1" t="s">
        <v>556</v>
      </c>
      <c r="D141" s="2" t="s">
        <v>199</v>
      </c>
      <c r="E141" s="2" t="s">
        <v>200</v>
      </c>
      <c r="F141" s="2" t="s">
        <v>225</v>
      </c>
      <c r="G141" s="2" t="s">
        <v>226</v>
      </c>
      <c r="H141" s="2" t="s">
        <v>26</v>
      </c>
      <c r="I141" s="2" t="s">
        <v>27</v>
      </c>
      <c r="J141" s="2" t="s">
        <v>26</v>
      </c>
      <c r="K141" s="2" t="s">
        <v>26</v>
      </c>
      <c r="L141" s="2"/>
      <c r="M141" s="2" t="s">
        <v>18</v>
      </c>
      <c r="N141" s="2" t="s">
        <v>19</v>
      </c>
      <c r="O141" s="2" t="s">
        <v>198</v>
      </c>
      <c r="P141" s="2" t="s">
        <v>196</v>
      </c>
    </row>
    <row r="142" spans="1:16" ht="30">
      <c r="A142" s="2" t="s">
        <v>593</v>
      </c>
      <c r="B142" s="2" t="s">
        <v>594</v>
      </c>
      <c r="C142" s="1" t="s">
        <v>556</v>
      </c>
      <c r="D142" s="2" t="s">
        <v>199</v>
      </c>
      <c r="E142" s="2" t="s">
        <v>200</v>
      </c>
      <c r="F142" s="2" t="s">
        <v>225</v>
      </c>
      <c r="G142" s="2" t="s">
        <v>226</v>
      </c>
      <c r="H142" s="2" t="s">
        <v>26</v>
      </c>
      <c r="I142" s="2" t="s">
        <v>27</v>
      </c>
      <c r="J142" s="2" t="s">
        <v>26</v>
      </c>
      <c r="K142" s="2" t="s">
        <v>26</v>
      </c>
      <c r="L142" s="2"/>
      <c r="M142" s="2" t="s">
        <v>18</v>
      </c>
      <c r="N142" s="2" t="s">
        <v>19</v>
      </c>
      <c r="O142" s="2" t="s">
        <v>198</v>
      </c>
      <c r="P142" s="2" t="s">
        <v>196</v>
      </c>
    </row>
    <row r="143" spans="1:16" ht="30">
      <c r="A143" s="2" t="s">
        <v>595</v>
      </c>
      <c r="B143" s="2" t="s">
        <v>596</v>
      </c>
      <c r="C143" s="1" t="s">
        <v>556</v>
      </c>
      <c r="D143" s="2" t="s">
        <v>199</v>
      </c>
      <c r="E143" s="2" t="s">
        <v>200</v>
      </c>
      <c r="F143" s="2" t="s">
        <v>225</v>
      </c>
      <c r="G143" s="2" t="s">
        <v>226</v>
      </c>
      <c r="H143" s="2" t="s">
        <v>26</v>
      </c>
      <c r="I143" s="2" t="s">
        <v>27</v>
      </c>
      <c r="J143" s="2" t="s">
        <v>26</v>
      </c>
      <c r="K143" s="2" t="s">
        <v>26</v>
      </c>
      <c r="L143" s="2"/>
      <c r="M143" s="2" t="s">
        <v>18</v>
      </c>
      <c r="N143" s="2" t="s">
        <v>19</v>
      </c>
      <c r="O143" s="2" t="s">
        <v>198</v>
      </c>
      <c r="P143" s="2" t="s">
        <v>196</v>
      </c>
    </row>
    <row r="144" spans="1:16" ht="30">
      <c r="A144" s="2" t="s">
        <v>597</v>
      </c>
      <c r="B144" s="2" t="s">
        <v>598</v>
      </c>
      <c r="C144" s="1" t="s">
        <v>556</v>
      </c>
      <c r="D144" s="2" t="s">
        <v>199</v>
      </c>
      <c r="E144" s="2" t="s">
        <v>200</v>
      </c>
      <c r="F144" s="2" t="s">
        <v>225</v>
      </c>
      <c r="G144" s="2" t="s">
        <v>226</v>
      </c>
      <c r="H144" s="2" t="s">
        <v>26</v>
      </c>
      <c r="I144" s="2" t="s">
        <v>27</v>
      </c>
      <c r="J144" s="2" t="s">
        <v>26</v>
      </c>
      <c r="K144" s="2" t="s">
        <v>26</v>
      </c>
      <c r="L144" s="2"/>
      <c r="M144" s="2" t="s">
        <v>18</v>
      </c>
      <c r="N144" s="2" t="s">
        <v>19</v>
      </c>
      <c r="O144" s="2" t="s">
        <v>198</v>
      </c>
      <c r="P144" s="2" t="s">
        <v>196</v>
      </c>
    </row>
    <row r="145" spans="1:16" ht="30">
      <c r="A145" s="2" t="s">
        <v>599</v>
      </c>
      <c r="B145" s="2" t="s">
        <v>600</v>
      </c>
      <c r="C145" s="1" t="s">
        <v>556</v>
      </c>
      <c r="D145" s="2" t="s">
        <v>199</v>
      </c>
      <c r="E145" s="2" t="s">
        <v>200</v>
      </c>
      <c r="F145" s="2" t="s">
        <v>225</v>
      </c>
      <c r="G145" s="2" t="s">
        <v>226</v>
      </c>
      <c r="H145" s="2" t="s">
        <v>26</v>
      </c>
      <c r="I145" s="2" t="s">
        <v>27</v>
      </c>
      <c r="J145" s="2" t="s">
        <v>26</v>
      </c>
      <c r="K145" s="2" t="s">
        <v>26</v>
      </c>
      <c r="L145" s="2"/>
      <c r="M145" s="2" t="s">
        <v>18</v>
      </c>
      <c r="N145" s="2" t="s">
        <v>19</v>
      </c>
      <c r="O145" s="2" t="s">
        <v>198</v>
      </c>
      <c r="P145" s="2" t="s">
        <v>196</v>
      </c>
    </row>
    <row r="146" spans="1:16" ht="30">
      <c r="A146" s="2" t="s">
        <v>601</v>
      </c>
      <c r="B146" s="2" t="s">
        <v>602</v>
      </c>
      <c r="C146" s="1" t="s">
        <v>556</v>
      </c>
      <c r="D146" s="2" t="s">
        <v>199</v>
      </c>
      <c r="E146" s="2" t="s">
        <v>200</v>
      </c>
      <c r="F146" s="2" t="s">
        <v>225</v>
      </c>
      <c r="G146" s="2" t="s">
        <v>226</v>
      </c>
      <c r="H146" s="2" t="s">
        <v>26</v>
      </c>
      <c r="I146" s="2" t="s">
        <v>27</v>
      </c>
      <c r="J146" s="2" t="s">
        <v>26</v>
      </c>
      <c r="K146" s="2" t="s">
        <v>26</v>
      </c>
      <c r="L146" s="2"/>
      <c r="M146" s="2" t="s">
        <v>18</v>
      </c>
      <c r="N146" s="2" t="s">
        <v>19</v>
      </c>
      <c r="O146" s="2" t="s">
        <v>198</v>
      </c>
      <c r="P146" s="2" t="s">
        <v>196</v>
      </c>
    </row>
    <row r="147" spans="1:16" ht="30">
      <c r="A147" s="2" t="s">
        <v>603</v>
      </c>
      <c r="B147" s="2" t="s">
        <v>604</v>
      </c>
      <c r="C147" s="1" t="s">
        <v>556</v>
      </c>
      <c r="D147" s="2" t="s">
        <v>199</v>
      </c>
      <c r="E147" s="2" t="s">
        <v>200</v>
      </c>
      <c r="F147" s="2" t="s">
        <v>225</v>
      </c>
      <c r="G147" s="2" t="s">
        <v>226</v>
      </c>
      <c r="H147" s="2" t="s">
        <v>26</v>
      </c>
      <c r="I147" s="2" t="s">
        <v>27</v>
      </c>
      <c r="J147" s="2" t="s">
        <v>26</v>
      </c>
      <c r="K147" s="2" t="s">
        <v>26</v>
      </c>
      <c r="L147" s="2"/>
      <c r="M147" s="2" t="s">
        <v>18</v>
      </c>
      <c r="N147" s="2" t="s">
        <v>19</v>
      </c>
      <c r="O147" s="2" t="s">
        <v>198</v>
      </c>
      <c r="P147" s="2" t="s">
        <v>196</v>
      </c>
    </row>
    <row r="148" spans="1:16" ht="30">
      <c r="A148" s="2" t="s">
        <v>605</v>
      </c>
      <c r="B148" s="2" t="s">
        <v>606</v>
      </c>
      <c r="C148" s="1" t="s">
        <v>556</v>
      </c>
      <c r="D148" s="2" t="s">
        <v>199</v>
      </c>
      <c r="E148" s="2" t="s">
        <v>200</v>
      </c>
      <c r="F148" s="2" t="s">
        <v>225</v>
      </c>
      <c r="G148" s="2" t="s">
        <v>226</v>
      </c>
      <c r="H148" s="2" t="s">
        <v>26</v>
      </c>
      <c r="I148" s="2" t="s">
        <v>27</v>
      </c>
      <c r="J148" s="2" t="s">
        <v>26</v>
      </c>
      <c r="K148" s="2" t="s">
        <v>26</v>
      </c>
      <c r="L148" s="2"/>
      <c r="M148" s="2" t="s">
        <v>18</v>
      </c>
      <c r="N148" s="2" t="s">
        <v>19</v>
      </c>
      <c r="O148" s="2" t="s">
        <v>198</v>
      </c>
      <c r="P148" s="2" t="s">
        <v>196</v>
      </c>
    </row>
    <row r="149" spans="1:16" ht="30">
      <c r="A149" s="2" t="s">
        <v>607</v>
      </c>
      <c r="B149" s="2" t="s">
        <v>608</v>
      </c>
      <c r="C149" s="1" t="s">
        <v>556</v>
      </c>
      <c r="D149" s="2" t="s">
        <v>199</v>
      </c>
      <c r="E149" s="2" t="s">
        <v>200</v>
      </c>
      <c r="F149" s="2" t="s">
        <v>225</v>
      </c>
      <c r="G149" s="2" t="s">
        <v>226</v>
      </c>
      <c r="H149" s="2" t="s">
        <v>26</v>
      </c>
      <c r="I149" s="2" t="s">
        <v>27</v>
      </c>
      <c r="J149" s="2" t="s">
        <v>26</v>
      </c>
      <c r="K149" s="2" t="s">
        <v>26</v>
      </c>
      <c r="L149" s="2"/>
      <c r="M149" s="2" t="s">
        <v>18</v>
      </c>
      <c r="N149" s="2" t="s">
        <v>19</v>
      </c>
      <c r="O149" s="2" t="s">
        <v>198</v>
      </c>
      <c r="P149" s="2" t="s">
        <v>196</v>
      </c>
    </row>
    <row r="150" spans="1:16" ht="30">
      <c r="A150" s="2" t="s">
        <v>609</v>
      </c>
      <c r="B150" s="2" t="s">
        <v>610</v>
      </c>
      <c r="C150" s="1" t="s">
        <v>556</v>
      </c>
      <c r="D150" s="2" t="s">
        <v>199</v>
      </c>
      <c r="E150" s="2" t="s">
        <v>200</v>
      </c>
      <c r="F150" s="2" t="s">
        <v>225</v>
      </c>
      <c r="G150" s="2" t="s">
        <v>226</v>
      </c>
      <c r="H150" s="2" t="s">
        <v>26</v>
      </c>
      <c r="I150" s="2" t="s">
        <v>27</v>
      </c>
      <c r="J150" s="2" t="s">
        <v>26</v>
      </c>
      <c r="K150" s="2" t="s">
        <v>26</v>
      </c>
      <c r="L150" s="2"/>
      <c r="M150" s="2" t="s">
        <v>18</v>
      </c>
      <c r="N150" s="2" t="s">
        <v>19</v>
      </c>
      <c r="O150" s="2" t="s">
        <v>198</v>
      </c>
      <c r="P150" s="2" t="s">
        <v>196</v>
      </c>
    </row>
    <row r="151" spans="1:16" ht="30">
      <c r="A151" s="2" t="s">
        <v>611</v>
      </c>
      <c r="B151" s="2" t="s">
        <v>612</v>
      </c>
      <c r="C151" s="1" t="s">
        <v>556</v>
      </c>
      <c r="D151" s="2" t="s">
        <v>199</v>
      </c>
      <c r="E151" s="2" t="s">
        <v>200</v>
      </c>
      <c r="F151" s="2" t="s">
        <v>225</v>
      </c>
      <c r="G151" s="2" t="s">
        <v>226</v>
      </c>
      <c r="H151" s="2" t="s">
        <v>26</v>
      </c>
      <c r="I151" s="2" t="s">
        <v>27</v>
      </c>
      <c r="J151" s="2" t="s">
        <v>26</v>
      </c>
      <c r="K151" s="2" t="s">
        <v>26</v>
      </c>
      <c r="L151" s="2"/>
      <c r="M151" s="2" t="s">
        <v>18</v>
      </c>
      <c r="N151" s="2" t="s">
        <v>19</v>
      </c>
      <c r="O151" s="2" t="s">
        <v>198</v>
      </c>
      <c r="P151" s="2" t="s">
        <v>196</v>
      </c>
    </row>
    <row r="152" spans="1:16" ht="30">
      <c r="A152" s="2" t="s">
        <v>613</v>
      </c>
      <c r="B152" s="2" t="s">
        <v>614</v>
      </c>
      <c r="C152" s="1" t="s">
        <v>556</v>
      </c>
      <c r="D152" s="2" t="s">
        <v>199</v>
      </c>
      <c r="E152" s="2" t="s">
        <v>200</v>
      </c>
      <c r="F152" s="2" t="s">
        <v>225</v>
      </c>
      <c r="G152" s="2" t="s">
        <v>226</v>
      </c>
      <c r="H152" s="2" t="s">
        <v>26</v>
      </c>
      <c r="I152" s="2" t="s">
        <v>27</v>
      </c>
      <c r="J152" s="2" t="s">
        <v>26</v>
      </c>
      <c r="K152" s="2" t="s">
        <v>26</v>
      </c>
      <c r="L152" s="2"/>
      <c r="M152" s="2" t="s">
        <v>18</v>
      </c>
      <c r="N152" s="2" t="s">
        <v>19</v>
      </c>
      <c r="O152" s="2" t="s">
        <v>198</v>
      </c>
      <c r="P152" s="2" t="s">
        <v>196</v>
      </c>
    </row>
    <row r="153" spans="1:16" ht="30">
      <c r="A153" s="2" t="s">
        <v>615</v>
      </c>
      <c r="B153" s="2" t="s">
        <v>616</v>
      </c>
      <c r="C153" s="1" t="s">
        <v>556</v>
      </c>
      <c r="D153" s="2" t="s">
        <v>199</v>
      </c>
      <c r="E153" s="2" t="s">
        <v>200</v>
      </c>
      <c r="F153" s="2" t="s">
        <v>225</v>
      </c>
      <c r="G153" s="2" t="s">
        <v>226</v>
      </c>
      <c r="H153" s="2" t="s">
        <v>26</v>
      </c>
      <c r="I153" s="2" t="s">
        <v>27</v>
      </c>
      <c r="J153" s="2" t="s">
        <v>26</v>
      </c>
      <c r="K153" s="2" t="s">
        <v>26</v>
      </c>
      <c r="L153" s="2"/>
      <c r="M153" s="2" t="s">
        <v>18</v>
      </c>
      <c r="N153" s="2" t="s">
        <v>19</v>
      </c>
      <c r="O153" s="2" t="s">
        <v>198</v>
      </c>
      <c r="P153" s="2" t="s">
        <v>196</v>
      </c>
    </row>
    <row r="154" spans="1:16" ht="30">
      <c r="A154" s="2" t="s">
        <v>617</v>
      </c>
      <c r="B154" s="2" t="s">
        <v>618</v>
      </c>
      <c r="C154" s="1" t="s">
        <v>556</v>
      </c>
      <c r="D154" s="2" t="s">
        <v>199</v>
      </c>
      <c r="E154" s="2" t="s">
        <v>200</v>
      </c>
      <c r="F154" s="2" t="s">
        <v>225</v>
      </c>
      <c r="G154" s="2" t="s">
        <v>226</v>
      </c>
      <c r="H154" s="2" t="s">
        <v>26</v>
      </c>
      <c r="I154" s="2" t="s">
        <v>27</v>
      </c>
      <c r="J154" s="2" t="s">
        <v>26</v>
      </c>
      <c r="K154" s="2" t="s">
        <v>26</v>
      </c>
      <c r="L154" s="2"/>
      <c r="M154" s="2" t="s">
        <v>18</v>
      </c>
      <c r="N154" s="2" t="s">
        <v>19</v>
      </c>
      <c r="O154" s="2" t="s">
        <v>198</v>
      </c>
      <c r="P154" s="2" t="s">
        <v>196</v>
      </c>
    </row>
    <row r="155" spans="1:16" ht="30">
      <c r="A155" s="2" t="s">
        <v>619</v>
      </c>
      <c r="B155" s="2" t="s">
        <v>620</v>
      </c>
      <c r="C155" s="1" t="s">
        <v>556</v>
      </c>
      <c r="D155" s="2" t="s">
        <v>199</v>
      </c>
      <c r="E155" s="2" t="s">
        <v>200</v>
      </c>
      <c r="F155" s="2" t="s">
        <v>225</v>
      </c>
      <c r="G155" s="2" t="s">
        <v>226</v>
      </c>
      <c r="H155" s="2" t="s">
        <v>26</v>
      </c>
      <c r="I155" s="2" t="s">
        <v>27</v>
      </c>
      <c r="J155" s="2" t="s">
        <v>26</v>
      </c>
      <c r="K155" s="2" t="s">
        <v>26</v>
      </c>
      <c r="L155" s="2"/>
      <c r="M155" s="2" t="s">
        <v>18</v>
      </c>
      <c r="N155" s="2" t="s">
        <v>19</v>
      </c>
      <c r="O155" s="2" t="s">
        <v>198</v>
      </c>
      <c r="P155" s="2" t="s">
        <v>196</v>
      </c>
    </row>
    <row r="156" spans="1:16" ht="30">
      <c r="A156" s="2" t="s">
        <v>621</v>
      </c>
      <c r="B156" s="2" t="s">
        <v>622</v>
      </c>
      <c r="C156" s="1" t="s">
        <v>556</v>
      </c>
      <c r="D156" s="2" t="s">
        <v>199</v>
      </c>
      <c r="E156" s="2" t="s">
        <v>200</v>
      </c>
      <c r="F156" s="2" t="s">
        <v>225</v>
      </c>
      <c r="G156" s="2" t="s">
        <v>226</v>
      </c>
      <c r="H156" s="2" t="s">
        <v>26</v>
      </c>
      <c r="I156" s="2" t="s">
        <v>27</v>
      </c>
      <c r="J156" s="2" t="s">
        <v>26</v>
      </c>
      <c r="K156" s="2" t="s">
        <v>26</v>
      </c>
      <c r="L156" s="2"/>
      <c r="M156" s="2" t="s">
        <v>18</v>
      </c>
      <c r="N156" s="2" t="s">
        <v>19</v>
      </c>
      <c r="O156" s="2" t="s">
        <v>198</v>
      </c>
      <c r="P156" s="2" t="s">
        <v>196</v>
      </c>
    </row>
    <row r="157" spans="1:16" ht="30">
      <c r="A157" s="2" t="s">
        <v>623</v>
      </c>
      <c r="B157" s="2" t="s">
        <v>624</v>
      </c>
      <c r="C157" s="1" t="s">
        <v>556</v>
      </c>
      <c r="D157" s="2" t="s">
        <v>199</v>
      </c>
      <c r="E157" s="2" t="s">
        <v>200</v>
      </c>
      <c r="F157" s="2" t="s">
        <v>225</v>
      </c>
      <c r="G157" s="2" t="s">
        <v>226</v>
      </c>
      <c r="H157" s="2" t="s">
        <v>26</v>
      </c>
      <c r="I157" s="2" t="s">
        <v>27</v>
      </c>
      <c r="J157" s="2" t="s">
        <v>26</v>
      </c>
      <c r="K157" s="2" t="s">
        <v>26</v>
      </c>
      <c r="L157" s="2"/>
      <c r="M157" s="2" t="s">
        <v>18</v>
      </c>
      <c r="N157" s="2" t="s">
        <v>19</v>
      </c>
      <c r="O157" s="2" t="s">
        <v>198</v>
      </c>
      <c r="P157" s="2" t="s">
        <v>196</v>
      </c>
    </row>
    <row r="158" spans="1:16" ht="30">
      <c r="A158" s="2" t="s">
        <v>625</v>
      </c>
      <c r="B158" s="2" t="s">
        <v>626</v>
      </c>
      <c r="C158" s="1" t="s">
        <v>556</v>
      </c>
      <c r="D158" s="2" t="s">
        <v>199</v>
      </c>
      <c r="E158" s="2" t="s">
        <v>200</v>
      </c>
      <c r="F158" s="2" t="s">
        <v>225</v>
      </c>
      <c r="G158" s="2" t="s">
        <v>226</v>
      </c>
      <c r="H158" s="2" t="s">
        <v>26</v>
      </c>
      <c r="I158" s="2" t="s">
        <v>27</v>
      </c>
      <c r="J158" s="2" t="s">
        <v>26</v>
      </c>
      <c r="K158" s="2" t="s">
        <v>26</v>
      </c>
      <c r="L158" s="2"/>
      <c r="M158" s="2" t="s">
        <v>18</v>
      </c>
      <c r="N158" s="2" t="s">
        <v>19</v>
      </c>
      <c r="O158" s="2" t="s">
        <v>198</v>
      </c>
      <c r="P158" s="2" t="s">
        <v>196</v>
      </c>
    </row>
    <row r="159" spans="1:16" ht="30">
      <c r="A159" s="2" t="s">
        <v>627</v>
      </c>
      <c r="B159" s="2" t="s">
        <v>628</v>
      </c>
      <c r="C159" s="1" t="s">
        <v>556</v>
      </c>
      <c r="D159" s="2" t="s">
        <v>199</v>
      </c>
      <c r="E159" s="2" t="s">
        <v>200</v>
      </c>
      <c r="F159" s="2" t="s">
        <v>225</v>
      </c>
      <c r="G159" s="2" t="s">
        <v>226</v>
      </c>
      <c r="H159" s="2" t="s">
        <v>26</v>
      </c>
      <c r="I159" s="2" t="s">
        <v>27</v>
      </c>
      <c r="J159" s="2" t="s">
        <v>26</v>
      </c>
      <c r="K159" s="2" t="s">
        <v>26</v>
      </c>
      <c r="L159" s="2"/>
      <c r="M159" s="2" t="s">
        <v>18</v>
      </c>
      <c r="N159" s="2" t="s">
        <v>19</v>
      </c>
      <c r="O159" s="2" t="s">
        <v>198</v>
      </c>
      <c r="P159" s="2" t="s">
        <v>196</v>
      </c>
    </row>
    <row r="160" spans="1:16" ht="30">
      <c r="A160" s="2" t="s">
        <v>629</v>
      </c>
      <c r="B160" s="2" t="s">
        <v>630</v>
      </c>
      <c r="C160" s="1" t="s">
        <v>556</v>
      </c>
      <c r="D160" s="2" t="s">
        <v>199</v>
      </c>
      <c r="E160" s="2" t="s">
        <v>200</v>
      </c>
      <c r="F160" s="2" t="s">
        <v>225</v>
      </c>
      <c r="G160" s="2" t="s">
        <v>226</v>
      </c>
      <c r="H160" s="2" t="s">
        <v>26</v>
      </c>
      <c r="I160" s="2" t="s">
        <v>27</v>
      </c>
      <c r="J160" s="2" t="s">
        <v>26</v>
      </c>
      <c r="K160" s="2" t="s">
        <v>26</v>
      </c>
      <c r="L160" s="2"/>
      <c r="M160" s="2" t="s">
        <v>18</v>
      </c>
      <c r="N160" s="2" t="s">
        <v>19</v>
      </c>
      <c r="O160" s="2" t="s">
        <v>198</v>
      </c>
      <c r="P160" s="2" t="s">
        <v>196</v>
      </c>
    </row>
    <row r="161" spans="1:16" ht="30">
      <c r="A161" s="2" t="s">
        <v>631</v>
      </c>
      <c r="B161" s="2" t="s">
        <v>632</v>
      </c>
      <c r="C161" s="1" t="s">
        <v>556</v>
      </c>
      <c r="D161" s="2" t="s">
        <v>199</v>
      </c>
      <c r="E161" s="2" t="s">
        <v>200</v>
      </c>
      <c r="F161" s="2" t="s">
        <v>225</v>
      </c>
      <c r="G161" s="2" t="s">
        <v>226</v>
      </c>
      <c r="H161" s="2" t="s">
        <v>26</v>
      </c>
      <c r="I161" s="2" t="s">
        <v>27</v>
      </c>
      <c r="J161" s="2" t="s">
        <v>26</v>
      </c>
      <c r="K161" s="2" t="s">
        <v>26</v>
      </c>
      <c r="L161" s="2"/>
      <c r="M161" s="2" t="s">
        <v>18</v>
      </c>
      <c r="N161" s="2" t="s">
        <v>19</v>
      </c>
      <c r="O161" s="2" t="s">
        <v>198</v>
      </c>
      <c r="P161" s="2" t="s">
        <v>196</v>
      </c>
    </row>
    <row r="162" spans="1:16" ht="30">
      <c r="A162" s="2" t="s">
        <v>633</v>
      </c>
      <c r="B162" s="2" t="s">
        <v>634</v>
      </c>
      <c r="C162" s="1" t="s">
        <v>556</v>
      </c>
      <c r="D162" s="2" t="s">
        <v>199</v>
      </c>
      <c r="E162" s="2" t="s">
        <v>200</v>
      </c>
      <c r="F162" s="2" t="s">
        <v>225</v>
      </c>
      <c r="G162" s="2" t="s">
        <v>226</v>
      </c>
      <c r="H162" s="2" t="s">
        <v>26</v>
      </c>
      <c r="I162" s="2" t="s">
        <v>27</v>
      </c>
      <c r="J162" s="2" t="s">
        <v>26</v>
      </c>
      <c r="K162" s="2" t="s">
        <v>26</v>
      </c>
      <c r="L162" s="2"/>
      <c r="M162" s="2" t="s">
        <v>18</v>
      </c>
      <c r="N162" s="2" t="s">
        <v>19</v>
      </c>
      <c r="O162" s="2" t="s">
        <v>198</v>
      </c>
      <c r="P162" s="2" t="s">
        <v>196</v>
      </c>
    </row>
    <row r="163" spans="1:16" ht="30">
      <c r="A163" s="2" t="s">
        <v>635</v>
      </c>
      <c r="B163" s="2" t="s">
        <v>636</v>
      </c>
      <c r="C163" s="1" t="s">
        <v>556</v>
      </c>
      <c r="D163" s="2" t="s">
        <v>199</v>
      </c>
      <c r="E163" s="2" t="s">
        <v>200</v>
      </c>
      <c r="F163" s="2" t="s">
        <v>225</v>
      </c>
      <c r="G163" s="2" t="s">
        <v>226</v>
      </c>
      <c r="H163" s="2" t="s">
        <v>26</v>
      </c>
      <c r="I163" s="2" t="s">
        <v>27</v>
      </c>
      <c r="J163" s="2" t="s">
        <v>26</v>
      </c>
      <c r="K163" s="2" t="s">
        <v>26</v>
      </c>
      <c r="L163" s="2"/>
      <c r="M163" s="2" t="s">
        <v>18</v>
      </c>
      <c r="N163" s="2" t="s">
        <v>19</v>
      </c>
      <c r="O163" s="2" t="s">
        <v>198</v>
      </c>
      <c r="P163" s="2" t="s">
        <v>196</v>
      </c>
    </row>
    <row r="164" spans="1:16" ht="30">
      <c r="A164" s="2" t="s">
        <v>637</v>
      </c>
      <c r="B164" s="2" t="s">
        <v>638</v>
      </c>
      <c r="C164" s="1" t="s">
        <v>556</v>
      </c>
      <c r="D164" s="2" t="s">
        <v>199</v>
      </c>
      <c r="E164" s="2" t="s">
        <v>200</v>
      </c>
      <c r="F164" s="2" t="s">
        <v>225</v>
      </c>
      <c r="G164" s="2" t="s">
        <v>226</v>
      </c>
      <c r="H164" s="2" t="s">
        <v>26</v>
      </c>
      <c r="I164" s="2" t="s">
        <v>27</v>
      </c>
      <c r="J164" s="2" t="s">
        <v>26</v>
      </c>
      <c r="K164" s="2" t="s">
        <v>26</v>
      </c>
      <c r="L164" s="2"/>
      <c r="M164" s="2" t="s">
        <v>18</v>
      </c>
      <c r="N164" s="2" t="s">
        <v>19</v>
      </c>
      <c r="O164" s="2" t="s">
        <v>198</v>
      </c>
      <c r="P164" s="2" t="s">
        <v>196</v>
      </c>
    </row>
    <row r="165" spans="1:16" ht="30">
      <c r="A165" s="2" t="s">
        <v>639</v>
      </c>
      <c r="B165" s="2" t="s">
        <v>640</v>
      </c>
      <c r="C165" s="1" t="s">
        <v>556</v>
      </c>
      <c r="D165" s="2" t="s">
        <v>199</v>
      </c>
      <c r="E165" s="2" t="s">
        <v>200</v>
      </c>
      <c r="F165" s="2" t="s">
        <v>225</v>
      </c>
      <c r="G165" s="2" t="s">
        <v>226</v>
      </c>
      <c r="H165" s="2" t="s">
        <v>26</v>
      </c>
      <c r="I165" s="2" t="s">
        <v>27</v>
      </c>
      <c r="J165" s="2" t="s">
        <v>26</v>
      </c>
      <c r="K165" s="2" t="s">
        <v>26</v>
      </c>
      <c r="L165" s="2"/>
      <c r="M165" s="2" t="s">
        <v>18</v>
      </c>
      <c r="N165" s="2" t="s">
        <v>19</v>
      </c>
      <c r="O165" s="2" t="s">
        <v>198</v>
      </c>
      <c r="P165" s="2" t="s">
        <v>196</v>
      </c>
    </row>
    <row r="166" spans="1:16" ht="30">
      <c r="A166" s="2" t="s">
        <v>641</v>
      </c>
      <c r="B166" s="2" t="s">
        <v>642</v>
      </c>
      <c r="C166" s="1" t="s">
        <v>556</v>
      </c>
      <c r="D166" s="2" t="s">
        <v>199</v>
      </c>
      <c r="E166" s="2" t="s">
        <v>200</v>
      </c>
      <c r="F166" s="2" t="s">
        <v>225</v>
      </c>
      <c r="G166" s="2" t="s">
        <v>226</v>
      </c>
      <c r="H166" s="2" t="s">
        <v>26</v>
      </c>
      <c r="I166" s="2" t="s">
        <v>27</v>
      </c>
      <c r="J166" s="2" t="s">
        <v>26</v>
      </c>
      <c r="K166" s="2" t="s">
        <v>26</v>
      </c>
      <c r="L166" s="2"/>
      <c r="M166" s="2" t="s">
        <v>18</v>
      </c>
      <c r="N166" s="2" t="s">
        <v>19</v>
      </c>
      <c r="O166" s="2" t="s">
        <v>198</v>
      </c>
      <c r="P166" s="2" t="s">
        <v>196</v>
      </c>
    </row>
    <row r="167" spans="1:16" ht="30">
      <c r="A167" s="2" t="s">
        <v>643</v>
      </c>
      <c r="B167" s="2" t="s">
        <v>644</v>
      </c>
      <c r="C167" s="1" t="s">
        <v>556</v>
      </c>
      <c r="D167" s="2" t="s">
        <v>199</v>
      </c>
      <c r="E167" s="2" t="s">
        <v>200</v>
      </c>
      <c r="F167" s="2" t="s">
        <v>225</v>
      </c>
      <c r="G167" s="2" t="s">
        <v>226</v>
      </c>
      <c r="H167" s="2" t="s">
        <v>26</v>
      </c>
      <c r="I167" s="2" t="s">
        <v>27</v>
      </c>
      <c r="J167" s="2" t="s">
        <v>26</v>
      </c>
      <c r="K167" s="2" t="s">
        <v>26</v>
      </c>
      <c r="L167" s="2"/>
      <c r="M167" s="2" t="s">
        <v>18</v>
      </c>
      <c r="N167" s="2" t="s">
        <v>19</v>
      </c>
      <c r="O167" s="2" t="s">
        <v>198</v>
      </c>
      <c r="P167" s="2" t="s">
        <v>196</v>
      </c>
    </row>
    <row r="168" spans="1:16" ht="30">
      <c r="A168" s="2" t="s">
        <v>645</v>
      </c>
      <c r="B168" s="2" t="s">
        <v>646</v>
      </c>
      <c r="C168" s="1" t="s">
        <v>556</v>
      </c>
      <c r="D168" s="2" t="s">
        <v>199</v>
      </c>
      <c r="E168" s="2" t="s">
        <v>200</v>
      </c>
      <c r="F168" s="2" t="s">
        <v>225</v>
      </c>
      <c r="G168" s="2" t="s">
        <v>226</v>
      </c>
      <c r="H168" s="2" t="s">
        <v>26</v>
      </c>
      <c r="I168" s="2" t="s">
        <v>27</v>
      </c>
      <c r="J168" s="2" t="s">
        <v>26</v>
      </c>
      <c r="K168" s="2" t="s">
        <v>26</v>
      </c>
      <c r="L168" s="2"/>
      <c r="M168" s="2" t="s">
        <v>18</v>
      </c>
      <c r="N168" s="2" t="s">
        <v>19</v>
      </c>
      <c r="O168" s="2" t="s">
        <v>198</v>
      </c>
      <c r="P168" s="2" t="s">
        <v>196</v>
      </c>
    </row>
    <row r="169" spans="1:16" ht="30">
      <c r="A169" s="2" t="s">
        <v>647</v>
      </c>
      <c r="B169" s="2" t="s">
        <v>648</v>
      </c>
      <c r="C169" s="1" t="s">
        <v>556</v>
      </c>
      <c r="D169" s="2" t="s">
        <v>199</v>
      </c>
      <c r="E169" s="2" t="s">
        <v>200</v>
      </c>
      <c r="F169" s="2" t="s">
        <v>225</v>
      </c>
      <c r="G169" s="2" t="s">
        <v>226</v>
      </c>
      <c r="H169" s="2" t="s">
        <v>26</v>
      </c>
      <c r="I169" s="2" t="s">
        <v>27</v>
      </c>
      <c r="J169" s="2" t="s">
        <v>26</v>
      </c>
      <c r="K169" s="2" t="s">
        <v>26</v>
      </c>
      <c r="L169" s="2"/>
      <c r="M169" s="2" t="s">
        <v>18</v>
      </c>
      <c r="N169" s="2" t="s">
        <v>19</v>
      </c>
      <c r="O169" s="2" t="s">
        <v>198</v>
      </c>
      <c r="P169" s="2" t="s">
        <v>196</v>
      </c>
    </row>
    <row r="170" spans="1:16" ht="30">
      <c r="A170" s="2" t="s">
        <v>649</v>
      </c>
      <c r="B170" s="2" t="s">
        <v>650</v>
      </c>
      <c r="C170" s="1" t="s">
        <v>556</v>
      </c>
      <c r="D170" s="2" t="s">
        <v>199</v>
      </c>
      <c r="E170" s="2" t="s">
        <v>200</v>
      </c>
      <c r="F170" s="2" t="s">
        <v>225</v>
      </c>
      <c r="G170" s="2" t="s">
        <v>226</v>
      </c>
      <c r="H170" s="2" t="s">
        <v>26</v>
      </c>
      <c r="I170" s="2" t="s">
        <v>27</v>
      </c>
      <c r="J170" s="2" t="s">
        <v>26</v>
      </c>
      <c r="K170" s="2" t="s">
        <v>26</v>
      </c>
      <c r="L170" s="2"/>
      <c r="M170" s="2" t="s">
        <v>18</v>
      </c>
      <c r="N170" s="2" t="s">
        <v>19</v>
      </c>
      <c r="O170" s="2" t="s">
        <v>198</v>
      </c>
      <c r="P170" s="2" t="s">
        <v>196</v>
      </c>
    </row>
    <row r="171" spans="1:16" ht="30">
      <c r="A171" s="2" t="s">
        <v>651</v>
      </c>
      <c r="B171" s="2" t="s">
        <v>652</v>
      </c>
      <c r="C171" s="1" t="s">
        <v>556</v>
      </c>
      <c r="D171" s="2" t="s">
        <v>199</v>
      </c>
      <c r="E171" s="2" t="s">
        <v>200</v>
      </c>
      <c r="F171" s="2" t="s">
        <v>225</v>
      </c>
      <c r="G171" s="2" t="s">
        <v>226</v>
      </c>
      <c r="H171" s="2" t="s">
        <v>26</v>
      </c>
      <c r="I171" s="2" t="s">
        <v>27</v>
      </c>
      <c r="J171" s="2" t="s">
        <v>26</v>
      </c>
      <c r="K171" s="2" t="s">
        <v>26</v>
      </c>
      <c r="L171" s="2"/>
      <c r="M171" s="2" t="s">
        <v>18</v>
      </c>
      <c r="N171" s="2" t="s">
        <v>19</v>
      </c>
      <c r="O171" s="2" t="s">
        <v>198</v>
      </c>
      <c r="P171" s="2" t="s">
        <v>196</v>
      </c>
    </row>
    <row r="172" spans="1:16" ht="30">
      <c r="A172" s="2" t="s">
        <v>653</v>
      </c>
      <c r="B172" s="2" t="s">
        <v>654</v>
      </c>
      <c r="C172" s="1" t="s">
        <v>556</v>
      </c>
      <c r="D172" s="2" t="s">
        <v>199</v>
      </c>
      <c r="E172" s="2" t="s">
        <v>200</v>
      </c>
      <c r="F172" s="2" t="s">
        <v>225</v>
      </c>
      <c r="G172" s="2" t="s">
        <v>226</v>
      </c>
      <c r="H172" s="2" t="s">
        <v>26</v>
      </c>
      <c r="I172" s="2" t="s">
        <v>27</v>
      </c>
      <c r="J172" s="2" t="s">
        <v>26</v>
      </c>
      <c r="K172" s="2" t="s">
        <v>26</v>
      </c>
      <c r="L172" s="2"/>
      <c r="M172" s="2" t="s">
        <v>18</v>
      </c>
      <c r="N172" s="2" t="s">
        <v>19</v>
      </c>
      <c r="O172" s="2" t="s">
        <v>198</v>
      </c>
      <c r="P172" s="2" t="s">
        <v>196</v>
      </c>
    </row>
    <row r="173" spans="1:16" ht="30">
      <c r="A173" s="2" t="s">
        <v>655</v>
      </c>
      <c r="B173" s="2" t="s">
        <v>656</v>
      </c>
      <c r="C173" s="1" t="s">
        <v>556</v>
      </c>
      <c r="D173" s="2" t="s">
        <v>199</v>
      </c>
      <c r="E173" s="2" t="s">
        <v>200</v>
      </c>
      <c r="F173" s="2" t="s">
        <v>225</v>
      </c>
      <c r="G173" s="2" t="s">
        <v>226</v>
      </c>
      <c r="H173" s="2" t="s">
        <v>26</v>
      </c>
      <c r="I173" s="2" t="s">
        <v>27</v>
      </c>
      <c r="J173" s="2" t="s">
        <v>26</v>
      </c>
      <c r="K173" s="2" t="s">
        <v>26</v>
      </c>
      <c r="L173" s="2"/>
      <c r="M173" s="2" t="s">
        <v>18</v>
      </c>
      <c r="N173" s="2" t="s">
        <v>19</v>
      </c>
      <c r="O173" s="2" t="s">
        <v>198</v>
      </c>
      <c r="P173" s="2" t="s">
        <v>196</v>
      </c>
    </row>
    <row r="174" spans="1:16" ht="30">
      <c r="A174" s="2" t="s">
        <v>657</v>
      </c>
      <c r="B174" s="2" t="s">
        <v>658</v>
      </c>
      <c r="C174" s="1" t="s">
        <v>556</v>
      </c>
      <c r="D174" s="2" t="s">
        <v>199</v>
      </c>
      <c r="E174" s="2" t="s">
        <v>200</v>
      </c>
      <c r="F174" s="2" t="s">
        <v>225</v>
      </c>
      <c r="G174" s="2" t="s">
        <v>226</v>
      </c>
      <c r="H174" s="2" t="s">
        <v>26</v>
      </c>
      <c r="I174" s="2" t="s">
        <v>27</v>
      </c>
      <c r="J174" s="2" t="s">
        <v>26</v>
      </c>
      <c r="K174" s="2" t="s">
        <v>26</v>
      </c>
      <c r="L174" s="2"/>
      <c r="M174" s="2" t="s">
        <v>18</v>
      </c>
      <c r="N174" s="2" t="s">
        <v>19</v>
      </c>
      <c r="O174" s="2" t="s">
        <v>198</v>
      </c>
      <c r="P174" s="2" t="s">
        <v>196</v>
      </c>
    </row>
    <row r="175" spans="1:16" ht="45">
      <c r="A175" s="2" t="s">
        <v>659</v>
      </c>
      <c r="B175" s="2" t="s">
        <v>660</v>
      </c>
      <c r="C175" s="1" t="s">
        <v>661</v>
      </c>
      <c r="D175" s="2" t="s">
        <v>79</v>
      </c>
      <c r="E175" s="2" t="s">
        <v>80</v>
      </c>
      <c r="F175" s="2" t="s">
        <v>225</v>
      </c>
      <c r="G175" s="2" t="s">
        <v>226</v>
      </c>
      <c r="H175" s="2" t="s">
        <v>26</v>
      </c>
      <c r="I175" s="2" t="s">
        <v>27</v>
      </c>
      <c r="J175" s="2" t="s">
        <v>26</v>
      </c>
      <c r="K175" s="2" t="s">
        <v>26</v>
      </c>
      <c r="L175" s="2"/>
      <c r="M175" s="2" t="s">
        <v>18</v>
      </c>
      <c r="N175" s="2" t="s">
        <v>19</v>
      </c>
      <c r="O175" s="2" t="s">
        <v>198</v>
      </c>
      <c r="P175" s="2" t="s">
        <v>196</v>
      </c>
    </row>
    <row r="176" spans="1:16" ht="45">
      <c r="A176" s="2" t="s">
        <v>662</v>
      </c>
      <c r="B176" s="2" t="s">
        <v>663</v>
      </c>
      <c r="C176" s="1" t="s">
        <v>664</v>
      </c>
      <c r="D176" s="2" t="s">
        <v>79</v>
      </c>
      <c r="E176" s="2" t="s">
        <v>80</v>
      </c>
      <c r="F176" s="2" t="s">
        <v>225</v>
      </c>
      <c r="G176" s="2" t="s">
        <v>226</v>
      </c>
      <c r="H176" s="2" t="s">
        <v>26</v>
      </c>
      <c r="I176" s="2" t="s">
        <v>27</v>
      </c>
      <c r="J176" s="2" t="s">
        <v>26</v>
      </c>
      <c r="K176" s="2" t="s">
        <v>26</v>
      </c>
      <c r="L176" s="2"/>
      <c r="M176" s="2" t="s">
        <v>18</v>
      </c>
      <c r="N176" s="2" t="s">
        <v>19</v>
      </c>
      <c r="O176" s="2" t="s">
        <v>198</v>
      </c>
      <c r="P176" s="2" t="s">
        <v>196</v>
      </c>
    </row>
    <row r="177" spans="1:16" ht="45">
      <c r="A177" s="2" t="s">
        <v>665</v>
      </c>
      <c r="B177" s="2" t="s">
        <v>666</v>
      </c>
      <c r="C177" s="1" t="s">
        <v>664</v>
      </c>
      <c r="D177" s="2" t="s">
        <v>79</v>
      </c>
      <c r="E177" s="2" t="s">
        <v>80</v>
      </c>
      <c r="F177" s="2" t="s">
        <v>225</v>
      </c>
      <c r="G177" s="2" t="s">
        <v>226</v>
      </c>
      <c r="H177" s="2" t="s">
        <v>26</v>
      </c>
      <c r="I177" s="2" t="s">
        <v>27</v>
      </c>
      <c r="J177" s="2" t="s">
        <v>26</v>
      </c>
      <c r="K177" s="2" t="s">
        <v>26</v>
      </c>
      <c r="L177" s="2"/>
      <c r="M177" s="2" t="s">
        <v>18</v>
      </c>
      <c r="N177" s="2" t="s">
        <v>19</v>
      </c>
      <c r="O177" s="2" t="s">
        <v>198</v>
      </c>
      <c r="P177" s="2" t="s">
        <v>196</v>
      </c>
    </row>
    <row r="178" spans="1:16" ht="45">
      <c r="A178" s="2" t="s">
        <v>667</v>
      </c>
      <c r="B178" s="2" t="s">
        <v>668</v>
      </c>
      <c r="C178" s="1" t="s">
        <v>664</v>
      </c>
      <c r="D178" s="2" t="s">
        <v>79</v>
      </c>
      <c r="E178" s="2" t="s">
        <v>80</v>
      </c>
      <c r="F178" s="2" t="s">
        <v>225</v>
      </c>
      <c r="G178" s="2" t="s">
        <v>226</v>
      </c>
      <c r="H178" s="2" t="s">
        <v>26</v>
      </c>
      <c r="I178" s="2" t="s">
        <v>27</v>
      </c>
      <c r="J178" s="2" t="s">
        <v>26</v>
      </c>
      <c r="K178" s="2" t="s">
        <v>26</v>
      </c>
      <c r="L178" s="2"/>
      <c r="M178" s="2" t="s">
        <v>18</v>
      </c>
      <c r="N178" s="2" t="s">
        <v>19</v>
      </c>
      <c r="O178" s="2" t="s">
        <v>198</v>
      </c>
      <c r="P178" s="2" t="s">
        <v>196</v>
      </c>
    </row>
    <row r="179" spans="1:16" ht="45">
      <c r="A179" s="2" t="s">
        <v>669</v>
      </c>
      <c r="B179" s="2" t="s">
        <v>670</v>
      </c>
      <c r="C179" s="1" t="s">
        <v>664</v>
      </c>
      <c r="D179" s="2" t="s">
        <v>79</v>
      </c>
      <c r="E179" s="2" t="s">
        <v>80</v>
      </c>
      <c r="F179" s="2" t="s">
        <v>225</v>
      </c>
      <c r="G179" s="2" t="s">
        <v>226</v>
      </c>
      <c r="H179" s="2" t="s">
        <v>26</v>
      </c>
      <c r="I179" s="2" t="s">
        <v>27</v>
      </c>
      <c r="J179" s="2" t="s">
        <v>26</v>
      </c>
      <c r="K179" s="2" t="s">
        <v>26</v>
      </c>
      <c r="L179" s="2"/>
      <c r="M179" s="2" t="s">
        <v>18</v>
      </c>
      <c r="N179" s="2" t="s">
        <v>19</v>
      </c>
      <c r="O179" s="2" t="s">
        <v>198</v>
      </c>
      <c r="P179" s="2" t="s">
        <v>196</v>
      </c>
    </row>
    <row r="180" spans="1:16" ht="45">
      <c r="A180" s="2" t="s">
        <v>671</v>
      </c>
      <c r="B180" s="2" t="s">
        <v>672</v>
      </c>
      <c r="C180" s="1" t="s">
        <v>664</v>
      </c>
      <c r="D180" s="2" t="s">
        <v>79</v>
      </c>
      <c r="E180" s="2" t="s">
        <v>80</v>
      </c>
      <c r="F180" s="2" t="s">
        <v>225</v>
      </c>
      <c r="G180" s="2" t="s">
        <v>226</v>
      </c>
      <c r="H180" s="2" t="s">
        <v>26</v>
      </c>
      <c r="I180" s="2" t="s">
        <v>27</v>
      </c>
      <c r="J180" s="2" t="s">
        <v>26</v>
      </c>
      <c r="K180" s="2" t="s">
        <v>26</v>
      </c>
      <c r="L180" s="2"/>
      <c r="M180" s="2" t="s">
        <v>18</v>
      </c>
      <c r="N180" s="2" t="s">
        <v>19</v>
      </c>
      <c r="O180" s="2" t="s">
        <v>198</v>
      </c>
      <c r="P180" s="2" t="s">
        <v>196</v>
      </c>
    </row>
    <row r="181" spans="1:16" ht="45">
      <c r="A181" s="2" t="s">
        <v>673</v>
      </c>
      <c r="B181" s="2" t="s">
        <v>674</v>
      </c>
      <c r="C181" s="1" t="s">
        <v>664</v>
      </c>
      <c r="D181" s="2" t="s">
        <v>79</v>
      </c>
      <c r="E181" s="2" t="s">
        <v>80</v>
      </c>
      <c r="F181" s="2" t="s">
        <v>225</v>
      </c>
      <c r="G181" s="2" t="s">
        <v>226</v>
      </c>
      <c r="H181" s="2" t="s">
        <v>26</v>
      </c>
      <c r="I181" s="2" t="s">
        <v>27</v>
      </c>
      <c r="J181" s="2" t="s">
        <v>26</v>
      </c>
      <c r="K181" s="2" t="s">
        <v>26</v>
      </c>
      <c r="L181" s="2"/>
      <c r="M181" s="2" t="s">
        <v>18</v>
      </c>
      <c r="N181" s="2" t="s">
        <v>19</v>
      </c>
      <c r="O181" s="2" t="s">
        <v>198</v>
      </c>
      <c r="P181" s="2" t="s">
        <v>196</v>
      </c>
    </row>
    <row r="182" spans="1:16" ht="45">
      <c r="A182" s="2" t="s">
        <v>675</v>
      </c>
      <c r="B182" s="2" t="s">
        <v>676</v>
      </c>
      <c r="C182" s="1" t="s">
        <v>664</v>
      </c>
      <c r="D182" s="2" t="s">
        <v>79</v>
      </c>
      <c r="E182" s="2" t="s">
        <v>80</v>
      </c>
      <c r="F182" s="2" t="s">
        <v>225</v>
      </c>
      <c r="G182" s="2" t="s">
        <v>226</v>
      </c>
      <c r="H182" s="2" t="s">
        <v>26</v>
      </c>
      <c r="I182" s="2" t="s">
        <v>27</v>
      </c>
      <c r="J182" s="2" t="s">
        <v>26</v>
      </c>
      <c r="K182" s="2" t="s">
        <v>26</v>
      </c>
      <c r="L182" s="2"/>
      <c r="M182" s="2" t="s">
        <v>18</v>
      </c>
      <c r="N182" s="2" t="s">
        <v>19</v>
      </c>
      <c r="O182" s="2" t="s">
        <v>198</v>
      </c>
      <c r="P182" s="2" t="s">
        <v>196</v>
      </c>
    </row>
    <row r="183" spans="1:16" ht="45">
      <c r="A183" s="2" t="s">
        <v>677</v>
      </c>
      <c r="B183" s="2" t="s">
        <v>678</v>
      </c>
      <c r="C183" s="1" t="s">
        <v>664</v>
      </c>
      <c r="D183" s="2" t="s">
        <v>79</v>
      </c>
      <c r="E183" s="2" t="s">
        <v>80</v>
      </c>
      <c r="F183" s="2" t="s">
        <v>225</v>
      </c>
      <c r="G183" s="2" t="s">
        <v>226</v>
      </c>
      <c r="H183" s="2" t="s">
        <v>26</v>
      </c>
      <c r="I183" s="2" t="s">
        <v>27</v>
      </c>
      <c r="J183" s="2" t="s">
        <v>26</v>
      </c>
      <c r="K183" s="2" t="s">
        <v>26</v>
      </c>
      <c r="L183" s="2"/>
      <c r="M183" s="2" t="s">
        <v>18</v>
      </c>
      <c r="N183" s="2" t="s">
        <v>19</v>
      </c>
      <c r="O183" s="2" t="s">
        <v>198</v>
      </c>
      <c r="P183" s="2" t="s">
        <v>196</v>
      </c>
    </row>
    <row r="184" spans="1:16" ht="45">
      <c r="A184" s="2" t="s">
        <v>679</v>
      </c>
      <c r="B184" s="2" t="s">
        <v>680</v>
      </c>
      <c r="C184" s="1" t="s">
        <v>664</v>
      </c>
      <c r="D184" s="2" t="s">
        <v>79</v>
      </c>
      <c r="E184" s="2" t="s">
        <v>80</v>
      </c>
      <c r="F184" s="2" t="s">
        <v>225</v>
      </c>
      <c r="G184" s="2" t="s">
        <v>226</v>
      </c>
      <c r="H184" s="2" t="s">
        <v>26</v>
      </c>
      <c r="I184" s="2" t="s">
        <v>27</v>
      </c>
      <c r="J184" s="2" t="s">
        <v>26</v>
      </c>
      <c r="K184" s="2" t="s">
        <v>26</v>
      </c>
      <c r="L184" s="2"/>
      <c r="M184" s="2" t="s">
        <v>18</v>
      </c>
      <c r="N184" s="2" t="s">
        <v>19</v>
      </c>
      <c r="O184" s="2" t="s">
        <v>198</v>
      </c>
      <c r="P184" s="2" t="s">
        <v>196</v>
      </c>
    </row>
    <row r="185" spans="1:16" ht="45">
      <c r="A185" s="2" t="s">
        <v>681</v>
      </c>
      <c r="B185" s="2" t="s">
        <v>682</v>
      </c>
      <c r="C185" s="1" t="s">
        <v>664</v>
      </c>
      <c r="D185" s="2" t="s">
        <v>79</v>
      </c>
      <c r="E185" s="2" t="s">
        <v>80</v>
      </c>
      <c r="F185" s="2" t="s">
        <v>225</v>
      </c>
      <c r="G185" s="2" t="s">
        <v>226</v>
      </c>
      <c r="H185" s="2" t="s">
        <v>26</v>
      </c>
      <c r="I185" s="2" t="s">
        <v>27</v>
      </c>
      <c r="J185" s="2" t="s">
        <v>26</v>
      </c>
      <c r="K185" s="2" t="s">
        <v>26</v>
      </c>
      <c r="L185" s="2"/>
      <c r="M185" s="2" t="s">
        <v>18</v>
      </c>
      <c r="N185" s="2" t="s">
        <v>19</v>
      </c>
      <c r="O185" s="2" t="s">
        <v>198</v>
      </c>
      <c r="P185" s="2" t="s">
        <v>196</v>
      </c>
    </row>
    <row r="186" spans="1:16" ht="45">
      <c r="A186" s="2" t="s">
        <v>683</v>
      </c>
      <c r="B186" s="2" t="s">
        <v>684</v>
      </c>
      <c r="C186" s="1" t="s">
        <v>664</v>
      </c>
      <c r="D186" s="2" t="s">
        <v>79</v>
      </c>
      <c r="E186" s="2" t="s">
        <v>80</v>
      </c>
      <c r="F186" s="2" t="s">
        <v>225</v>
      </c>
      <c r="G186" s="2" t="s">
        <v>226</v>
      </c>
      <c r="H186" s="2" t="s">
        <v>26</v>
      </c>
      <c r="I186" s="2" t="s">
        <v>27</v>
      </c>
      <c r="J186" s="2" t="s">
        <v>26</v>
      </c>
      <c r="K186" s="2" t="s">
        <v>26</v>
      </c>
      <c r="L186" s="2"/>
      <c r="M186" s="2" t="s">
        <v>18</v>
      </c>
      <c r="N186" s="2" t="s">
        <v>19</v>
      </c>
      <c r="O186" s="2" t="s">
        <v>198</v>
      </c>
      <c r="P186" s="2" t="s">
        <v>196</v>
      </c>
    </row>
    <row r="187" spans="1:16" ht="45">
      <c r="A187" s="2" t="s">
        <v>685</v>
      </c>
      <c r="B187" s="2" t="s">
        <v>686</v>
      </c>
      <c r="C187" s="1" t="s">
        <v>664</v>
      </c>
      <c r="D187" s="2" t="s">
        <v>79</v>
      </c>
      <c r="E187" s="2" t="s">
        <v>80</v>
      </c>
      <c r="F187" s="2" t="s">
        <v>225</v>
      </c>
      <c r="G187" s="2" t="s">
        <v>226</v>
      </c>
      <c r="H187" s="2" t="s">
        <v>26</v>
      </c>
      <c r="I187" s="2" t="s">
        <v>27</v>
      </c>
      <c r="J187" s="2" t="s">
        <v>26</v>
      </c>
      <c r="K187" s="2" t="s">
        <v>26</v>
      </c>
      <c r="L187" s="2"/>
      <c r="M187" s="2" t="s">
        <v>18</v>
      </c>
      <c r="N187" s="2" t="s">
        <v>19</v>
      </c>
      <c r="O187" s="2" t="s">
        <v>198</v>
      </c>
      <c r="P187" s="2" t="s">
        <v>196</v>
      </c>
    </row>
    <row r="188" spans="1:16" ht="45">
      <c r="A188" s="2" t="s">
        <v>687</v>
      </c>
      <c r="B188" s="2" t="s">
        <v>688</v>
      </c>
      <c r="C188" s="1" t="s">
        <v>664</v>
      </c>
      <c r="D188" s="2" t="s">
        <v>79</v>
      </c>
      <c r="E188" s="2" t="s">
        <v>80</v>
      </c>
      <c r="F188" s="2" t="s">
        <v>225</v>
      </c>
      <c r="G188" s="2" t="s">
        <v>226</v>
      </c>
      <c r="H188" s="2" t="s">
        <v>26</v>
      </c>
      <c r="I188" s="2" t="s">
        <v>27</v>
      </c>
      <c r="J188" s="2" t="s">
        <v>26</v>
      </c>
      <c r="K188" s="2" t="s">
        <v>26</v>
      </c>
      <c r="L188" s="2"/>
      <c r="M188" s="2" t="s">
        <v>18</v>
      </c>
      <c r="N188" s="2" t="s">
        <v>19</v>
      </c>
      <c r="O188" s="2" t="s">
        <v>198</v>
      </c>
      <c r="P188" s="2" t="s">
        <v>196</v>
      </c>
    </row>
    <row r="189" spans="1:16" ht="45">
      <c r="A189" s="2" t="s">
        <v>689</v>
      </c>
      <c r="B189" s="2" t="s">
        <v>634</v>
      </c>
      <c r="C189" s="1" t="s">
        <v>664</v>
      </c>
      <c r="D189" s="2" t="s">
        <v>79</v>
      </c>
      <c r="E189" s="2" t="s">
        <v>80</v>
      </c>
      <c r="F189" s="2" t="s">
        <v>225</v>
      </c>
      <c r="G189" s="2" t="s">
        <v>226</v>
      </c>
      <c r="H189" s="2" t="s">
        <v>26</v>
      </c>
      <c r="I189" s="2" t="s">
        <v>27</v>
      </c>
      <c r="J189" s="2" t="s">
        <v>26</v>
      </c>
      <c r="K189" s="2" t="s">
        <v>26</v>
      </c>
      <c r="L189" s="2"/>
      <c r="M189" s="2" t="s">
        <v>18</v>
      </c>
      <c r="N189" s="2" t="s">
        <v>19</v>
      </c>
      <c r="O189" s="2" t="s">
        <v>198</v>
      </c>
      <c r="P189" s="2" t="s">
        <v>196</v>
      </c>
    </row>
    <row r="190" spans="1:16" ht="45">
      <c r="A190" s="2" t="s">
        <v>690</v>
      </c>
      <c r="B190" s="2" t="s">
        <v>646</v>
      </c>
      <c r="C190" s="1" t="s">
        <v>664</v>
      </c>
      <c r="D190" s="2" t="s">
        <v>79</v>
      </c>
      <c r="E190" s="2" t="s">
        <v>80</v>
      </c>
      <c r="F190" s="2" t="s">
        <v>225</v>
      </c>
      <c r="G190" s="2" t="s">
        <v>226</v>
      </c>
      <c r="H190" s="2" t="s">
        <v>26</v>
      </c>
      <c r="I190" s="2" t="s">
        <v>27</v>
      </c>
      <c r="J190" s="2" t="s">
        <v>26</v>
      </c>
      <c r="K190" s="2" t="s">
        <v>26</v>
      </c>
      <c r="L190" s="2"/>
      <c r="M190" s="2" t="s">
        <v>18</v>
      </c>
      <c r="N190" s="2" t="s">
        <v>19</v>
      </c>
      <c r="O190" s="2" t="s">
        <v>198</v>
      </c>
      <c r="P190" s="2" t="s">
        <v>196</v>
      </c>
    </row>
    <row r="191" spans="1:16" ht="45">
      <c r="A191" s="2" t="s">
        <v>691</v>
      </c>
      <c r="B191" s="2" t="s">
        <v>652</v>
      </c>
      <c r="C191" s="1" t="s">
        <v>664</v>
      </c>
      <c r="D191" s="2" t="s">
        <v>79</v>
      </c>
      <c r="E191" s="2" t="s">
        <v>80</v>
      </c>
      <c r="F191" s="2" t="s">
        <v>225</v>
      </c>
      <c r="G191" s="2" t="s">
        <v>226</v>
      </c>
      <c r="H191" s="2" t="s">
        <v>26</v>
      </c>
      <c r="I191" s="2" t="s">
        <v>27</v>
      </c>
      <c r="J191" s="2" t="s">
        <v>26</v>
      </c>
      <c r="K191" s="2" t="s">
        <v>26</v>
      </c>
      <c r="L191" s="2"/>
      <c r="M191" s="2" t="s">
        <v>18</v>
      </c>
      <c r="N191" s="2" t="s">
        <v>19</v>
      </c>
      <c r="O191" s="2" t="s">
        <v>198</v>
      </c>
      <c r="P191" s="2" t="s">
        <v>196</v>
      </c>
    </row>
    <row r="192" spans="1:16" ht="120">
      <c r="A192" s="2" t="s">
        <v>692</v>
      </c>
      <c r="B192" s="2" t="s">
        <v>693</v>
      </c>
      <c r="C192" s="1" t="s">
        <v>694</v>
      </c>
      <c r="D192" s="2" t="s">
        <v>180</v>
      </c>
      <c r="E192" s="2" t="s">
        <v>181</v>
      </c>
      <c r="F192" s="2" t="s">
        <v>697</v>
      </c>
      <c r="G192" s="2" t="s">
        <v>696</v>
      </c>
      <c r="H192" s="2" t="s">
        <v>26</v>
      </c>
      <c r="I192" s="2" t="s">
        <v>27</v>
      </c>
      <c r="J192" s="2" t="s">
        <v>26</v>
      </c>
      <c r="K192" s="2" t="s">
        <v>26</v>
      </c>
      <c r="L192" s="2"/>
      <c r="M192" s="2" t="s">
        <v>18</v>
      </c>
      <c r="N192" s="2" t="s">
        <v>19</v>
      </c>
      <c r="O192" s="2" t="s">
        <v>695</v>
      </c>
      <c r="P192" s="2" t="s">
        <v>696</v>
      </c>
    </row>
    <row r="193" spans="1:16" ht="45">
      <c r="A193" s="2" t="s">
        <v>698</v>
      </c>
      <c r="B193" s="2" t="s">
        <v>699</v>
      </c>
      <c r="C193" s="1" t="s">
        <v>700</v>
      </c>
      <c r="D193" s="2" t="s">
        <v>180</v>
      </c>
      <c r="E193" s="2" t="s">
        <v>181</v>
      </c>
      <c r="F193" s="2" t="s">
        <v>701</v>
      </c>
      <c r="G193" s="2" t="s">
        <v>699</v>
      </c>
      <c r="H193" s="2" t="s">
        <v>26</v>
      </c>
      <c r="I193" s="2" t="s">
        <v>27</v>
      </c>
      <c r="J193" s="2" t="s">
        <v>26</v>
      </c>
      <c r="K193" s="2" t="s">
        <v>26</v>
      </c>
      <c r="L193" s="2"/>
      <c r="M193" s="2" t="s">
        <v>18</v>
      </c>
      <c r="N193" s="2" t="s">
        <v>19</v>
      </c>
      <c r="O193" s="2" t="s">
        <v>695</v>
      </c>
      <c r="P193" s="2" t="s">
        <v>696</v>
      </c>
    </row>
    <row r="194" spans="1:16" ht="390">
      <c r="A194" s="2" t="s">
        <v>702</v>
      </c>
      <c r="B194" s="2" t="s">
        <v>703</v>
      </c>
      <c r="C194" s="1" t="s">
        <v>704</v>
      </c>
      <c r="D194" s="2" t="s">
        <v>180</v>
      </c>
      <c r="E194" s="2" t="s">
        <v>181</v>
      </c>
      <c r="F194" s="2" t="s">
        <v>705</v>
      </c>
      <c r="G194" s="2" t="s">
        <v>703</v>
      </c>
      <c r="H194" s="2" t="s">
        <v>26</v>
      </c>
      <c r="I194" s="2" t="s">
        <v>27</v>
      </c>
      <c r="J194" s="2" t="s">
        <v>26</v>
      </c>
      <c r="K194" s="2" t="s">
        <v>26</v>
      </c>
      <c r="L194" s="2"/>
      <c r="M194" s="2" t="s">
        <v>18</v>
      </c>
      <c r="N194" s="2" t="s">
        <v>19</v>
      </c>
      <c r="O194" s="2" t="s">
        <v>695</v>
      </c>
      <c r="P194" s="2" t="s">
        <v>696</v>
      </c>
    </row>
    <row r="195" spans="1:16" ht="120">
      <c r="A195" s="2" t="s">
        <v>706</v>
      </c>
      <c r="B195" s="2" t="s">
        <v>707</v>
      </c>
      <c r="C195" s="1" t="s">
        <v>708</v>
      </c>
      <c r="D195" s="2" t="s">
        <v>180</v>
      </c>
      <c r="E195" s="2" t="s">
        <v>181</v>
      </c>
      <c r="F195" s="2" t="s">
        <v>709</v>
      </c>
      <c r="G195" s="2" t="s">
        <v>707</v>
      </c>
      <c r="H195" s="2" t="s">
        <v>26</v>
      </c>
      <c r="I195" s="2" t="s">
        <v>27</v>
      </c>
      <c r="J195" s="2" t="s">
        <v>26</v>
      </c>
      <c r="K195" s="2" t="s">
        <v>26</v>
      </c>
      <c r="L195" s="2"/>
      <c r="M195" s="2" t="s">
        <v>18</v>
      </c>
      <c r="N195" s="2" t="s">
        <v>19</v>
      </c>
      <c r="O195" s="2" t="s">
        <v>695</v>
      </c>
      <c r="P195" s="2" t="s">
        <v>696</v>
      </c>
    </row>
    <row r="196" spans="1:16" ht="60">
      <c r="A196" s="2" t="s">
        <v>710</v>
      </c>
      <c r="B196" s="2" t="s">
        <v>711</v>
      </c>
      <c r="C196" s="1" t="s">
        <v>712</v>
      </c>
      <c r="D196" s="2" t="s">
        <v>180</v>
      </c>
      <c r="E196" s="2" t="s">
        <v>181</v>
      </c>
      <c r="F196" s="2" t="s">
        <v>713</v>
      </c>
      <c r="G196" s="2" t="s">
        <v>711</v>
      </c>
      <c r="H196" s="2" t="s">
        <v>26</v>
      </c>
      <c r="I196" s="2" t="s">
        <v>27</v>
      </c>
      <c r="J196" s="2" t="s">
        <v>26</v>
      </c>
      <c r="K196" s="2" t="s">
        <v>26</v>
      </c>
      <c r="L196" s="2"/>
      <c r="M196" s="2" t="s">
        <v>18</v>
      </c>
      <c r="N196" s="2" t="s">
        <v>19</v>
      </c>
      <c r="O196" s="2" t="s">
        <v>695</v>
      </c>
      <c r="P196" s="2" t="s">
        <v>696</v>
      </c>
    </row>
    <row r="197" spans="1:16" ht="75">
      <c r="A197" s="2" t="s">
        <v>714</v>
      </c>
      <c r="B197" s="2" t="s">
        <v>715</v>
      </c>
      <c r="C197" s="1" t="s">
        <v>716</v>
      </c>
      <c r="D197" s="2" t="s">
        <v>180</v>
      </c>
      <c r="E197" s="2" t="s">
        <v>181</v>
      </c>
      <c r="F197" s="2" t="s">
        <v>717</v>
      </c>
      <c r="G197" s="2" t="s">
        <v>715</v>
      </c>
      <c r="H197" s="2" t="s">
        <v>26</v>
      </c>
      <c r="I197" s="2" t="s">
        <v>27</v>
      </c>
      <c r="J197" s="2" t="s">
        <v>26</v>
      </c>
      <c r="K197" s="2" t="s">
        <v>26</v>
      </c>
      <c r="L197" s="2"/>
      <c r="M197" s="2" t="s">
        <v>18</v>
      </c>
      <c r="N197" s="2" t="s">
        <v>19</v>
      </c>
      <c r="O197" s="2" t="s">
        <v>695</v>
      </c>
      <c r="P197" s="2" t="s">
        <v>696</v>
      </c>
    </row>
    <row r="198" spans="1:16" ht="60">
      <c r="A198" s="2" t="s">
        <v>718</v>
      </c>
      <c r="B198" s="2" t="s">
        <v>719</v>
      </c>
      <c r="C198" s="1" t="s">
        <v>720</v>
      </c>
      <c r="D198" s="2" t="s">
        <v>180</v>
      </c>
      <c r="E198" s="2" t="s">
        <v>181</v>
      </c>
      <c r="F198" s="2" t="s">
        <v>721</v>
      </c>
      <c r="G198" s="2" t="s">
        <v>722</v>
      </c>
      <c r="H198" s="2" t="s">
        <v>26</v>
      </c>
      <c r="I198" s="2" t="s">
        <v>27</v>
      </c>
      <c r="J198" s="2" t="s">
        <v>26</v>
      </c>
      <c r="K198" s="2" t="s">
        <v>26</v>
      </c>
      <c r="L198" s="2"/>
      <c r="M198" s="2" t="s">
        <v>18</v>
      </c>
      <c r="N198" s="2" t="s">
        <v>19</v>
      </c>
      <c r="O198" s="2" t="s">
        <v>695</v>
      </c>
      <c r="P198" s="2" t="s">
        <v>696</v>
      </c>
    </row>
    <row r="199" spans="1:16" ht="30">
      <c r="A199" s="2" t="s">
        <v>723</v>
      </c>
      <c r="B199" s="2" t="s">
        <v>724</v>
      </c>
      <c r="C199" s="1" t="s">
        <v>725</v>
      </c>
      <c r="D199" s="2" t="s">
        <v>180</v>
      </c>
      <c r="E199" s="2" t="s">
        <v>181</v>
      </c>
      <c r="F199" s="2" t="s">
        <v>726</v>
      </c>
      <c r="G199" s="2" t="s">
        <v>727</v>
      </c>
      <c r="H199" s="2" t="s">
        <v>26</v>
      </c>
      <c r="I199" s="2" t="s">
        <v>27</v>
      </c>
      <c r="J199" s="2" t="s">
        <v>26</v>
      </c>
      <c r="K199" s="2" t="s">
        <v>26</v>
      </c>
      <c r="L199" s="2"/>
      <c r="M199" s="2" t="s">
        <v>18</v>
      </c>
      <c r="N199" s="2" t="s">
        <v>19</v>
      </c>
      <c r="O199" s="2" t="s">
        <v>695</v>
      </c>
      <c r="P199" s="2" t="s">
        <v>696</v>
      </c>
    </row>
    <row r="200" spans="1:16" ht="30">
      <c r="A200" s="2" t="s">
        <v>728</v>
      </c>
      <c r="B200" s="2" t="s">
        <v>729</v>
      </c>
      <c r="C200" s="1" t="s">
        <v>730</v>
      </c>
      <c r="D200" s="2" t="s">
        <v>180</v>
      </c>
      <c r="E200" s="2" t="s">
        <v>181</v>
      </c>
      <c r="F200" s="2" t="s">
        <v>731</v>
      </c>
      <c r="G200" s="2" t="s">
        <v>729</v>
      </c>
      <c r="H200" s="2" t="s">
        <v>26</v>
      </c>
      <c r="I200" s="2" t="s">
        <v>27</v>
      </c>
      <c r="J200" s="2" t="s">
        <v>26</v>
      </c>
      <c r="K200" s="2" t="s">
        <v>26</v>
      </c>
      <c r="L200" s="2"/>
      <c r="M200" s="2" t="s">
        <v>18</v>
      </c>
      <c r="N200" s="2" t="s">
        <v>19</v>
      </c>
      <c r="O200" s="2" t="s">
        <v>695</v>
      </c>
      <c r="P200" s="2" t="s">
        <v>696</v>
      </c>
    </row>
    <row r="201" spans="1:16" ht="45">
      <c r="A201" s="2" t="s">
        <v>732</v>
      </c>
      <c r="B201" s="2" t="s">
        <v>733</v>
      </c>
      <c r="C201" s="1" t="s">
        <v>734</v>
      </c>
      <c r="D201" s="2" t="s">
        <v>180</v>
      </c>
      <c r="E201" s="2" t="s">
        <v>181</v>
      </c>
      <c r="F201" s="2" t="s">
        <v>735</v>
      </c>
      <c r="G201" s="2" t="s">
        <v>736</v>
      </c>
      <c r="H201" s="2" t="s">
        <v>26</v>
      </c>
      <c r="I201" s="2" t="s">
        <v>27</v>
      </c>
      <c r="J201" s="2" t="s">
        <v>26</v>
      </c>
      <c r="K201" s="2" t="s">
        <v>26</v>
      </c>
      <c r="L201" s="2"/>
      <c r="M201" s="2" t="s">
        <v>18</v>
      </c>
      <c r="N201" s="2" t="s">
        <v>19</v>
      </c>
      <c r="O201" s="2" t="s">
        <v>695</v>
      </c>
      <c r="P201" s="2" t="s">
        <v>696</v>
      </c>
    </row>
    <row r="202" spans="1:16" ht="90">
      <c r="A202" s="2" t="s">
        <v>737</v>
      </c>
      <c r="B202" s="2" t="s">
        <v>738</v>
      </c>
      <c r="C202" s="1" t="s">
        <v>739</v>
      </c>
      <c r="D202" s="2" t="s">
        <v>180</v>
      </c>
      <c r="E202" s="2" t="s">
        <v>181</v>
      </c>
      <c r="F202" s="2" t="s">
        <v>740</v>
      </c>
      <c r="G202" s="2" t="s">
        <v>741</v>
      </c>
      <c r="H202" s="2" t="s">
        <v>26</v>
      </c>
      <c r="I202" s="2" t="s">
        <v>27</v>
      </c>
      <c r="J202" s="2" t="s">
        <v>26</v>
      </c>
      <c r="K202" s="2" t="s">
        <v>26</v>
      </c>
      <c r="L202" s="2"/>
      <c r="M202" s="2" t="s">
        <v>18</v>
      </c>
      <c r="N202" s="2" t="s">
        <v>19</v>
      </c>
      <c r="O202" s="2" t="s">
        <v>695</v>
      </c>
      <c r="P202" s="2" t="s">
        <v>696</v>
      </c>
    </row>
    <row r="203" spans="1:16" ht="45">
      <c r="A203" s="2" t="s">
        <v>742</v>
      </c>
      <c r="B203" s="2" t="s">
        <v>743</v>
      </c>
      <c r="C203" s="1" t="s">
        <v>744</v>
      </c>
      <c r="D203" s="2" t="s">
        <v>180</v>
      </c>
      <c r="E203" s="2" t="s">
        <v>181</v>
      </c>
      <c r="F203" s="2" t="s">
        <v>745</v>
      </c>
      <c r="G203" s="2" t="s">
        <v>743</v>
      </c>
      <c r="H203" s="2" t="s">
        <v>26</v>
      </c>
      <c r="I203" s="2" t="s">
        <v>27</v>
      </c>
      <c r="J203" s="2" t="s">
        <v>26</v>
      </c>
      <c r="K203" s="2" t="s">
        <v>26</v>
      </c>
      <c r="L203" s="2"/>
      <c r="M203" s="2" t="s">
        <v>18</v>
      </c>
      <c r="N203" s="2" t="s">
        <v>19</v>
      </c>
      <c r="O203" s="2" t="s">
        <v>695</v>
      </c>
      <c r="P203" s="2" t="s">
        <v>696</v>
      </c>
    </row>
    <row r="204" spans="1:16" ht="60">
      <c r="A204" s="2" t="s">
        <v>746</v>
      </c>
      <c r="B204" s="2" t="s">
        <v>747</v>
      </c>
      <c r="C204" s="1" t="s">
        <v>748</v>
      </c>
      <c r="D204" s="2" t="s">
        <v>421</v>
      </c>
      <c r="E204" s="2" t="s">
        <v>422</v>
      </c>
      <c r="F204" s="2" t="s">
        <v>749</v>
      </c>
      <c r="G204" s="2" t="s">
        <v>750</v>
      </c>
      <c r="H204" s="2" t="s">
        <v>26</v>
      </c>
      <c r="I204" s="2" t="s">
        <v>27</v>
      </c>
      <c r="J204" s="2" t="s">
        <v>26</v>
      </c>
      <c r="K204" s="2" t="s">
        <v>26</v>
      </c>
      <c r="L204" s="2"/>
      <c r="M204" s="2" t="s">
        <v>18</v>
      </c>
      <c r="N204" s="2" t="s">
        <v>19</v>
      </c>
      <c r="O204" s="2" t="s">
        <v>695</v>
      </c>
      <c r="P204" s="2" t="s">
        <v>696</v>
      </c>
    </row>
    <row r="205" spans="1:16" ht="225">
      <c r="A205" s="2" t="s">
        <v>751</v>
      </c>
      <c r="B205" s="2" t="s">
        <v>752</v>
      </c>
      <c r="C205" s="1" t="s">
        <v>753</v>
      </c>
      <c r="D205" s="2" t="s">
        <v>421</v>
      </c>
      <c r="E205" s="2" t="s">
        <v>422</v>
      </c>
      <c r="F205" s="2" t="s">
        <v>451</v>
      </c>
      <c r="G205" s="2" t="s">
        <v>449</v>
      </c>
      <c r="H205" s="2" t="s">
        <v>26</v>
      </c>
      <c r="I205" s="2" t="s">
        <v>27</v>
      </c>
      <c r="J205" s="2" t="s">
        <v>26</v>
      </c>
      <c r="K205" s="2" t="s">
        <v>26</v>
      </c>
      <c r="L205" s="2"/>
      <c r="M205" s="2" t="s">
        <v>18</v>
      </c>
      <c r="N205" s="2" t="s">
        <v>19</v>
      </c>
      <c r="O205" s="2" t="s">
        <v>695</v>
      </c>
      <c r="P205" s="2" t="s">
        <v>696</v>
      </c>
    </row>
    <row r="206" spans="1:16" ht="30">
      <c r="A206" s="2" t="s">
        <v>754</v>
      </c>
      <c r="B206" s="2" t="s">
        <v>755</v>
      </c>
      <c r="C206" s="1" t="s">
        <v>756</v>
      </c>
      <c r="D206" s="2" t="s">
        <v>421</v>
      </c>
      <c r="E206" s="2" t="s">
        <v>422</v>
      </c>
      <c r="F206" s="2" t="s">
        <v>455</v>
      </c>
      <c r="G206" s="2" t="s">
        <v>453</v>
      </c>
      <c r="H206" s="2" t="s">
        <v>26</v>
      </c>
      <c r="I206" s="2" t="s">
        <v>27</v>
      </c>
      <c r="J206" s="2" t="s">
        <v>26</v>
      </c>
      <c r="K206" s="2" t="s">
        <v>26</v>
      </c>
      <c r="L206" s="2"/>
      <c r="M206" s="2" t="s">
        <v>18</v>
      </c>
      <c r="N206" s="2" t="s">
        <v>19</v>
      </c>
      <c r="O206" s="2" t="s">
        <v>695</v>
      </c>
      <c r="P206" s="2" t="s">
        <v>696</v>
      </c>
    </row>
    <row r="207" spans="1:16" ht="45">
      <c r="A207" s="2" t="s">
        <v>757</v>
      </c>
      <c r="B207" s="2" t="s">
        <v>758</v>
      </c>
      <c r="C207" s="1" t="s">
        <v>759</v>
      </c>
      <c r="D207" s="2" t="s">
        <v>421</v>
      </c>
      <c r="E207" s="2" t="s">
        <v>422</v>
      </c>
      <c r="F207" s="2" t="s">
        <v>451</v>
      </c>
      <c r="G207" s="2" t="s">
        <v>449</v>
      </c>
      <c r="H207" s="2" t="s">
        <v>26</v>
      </c>
      <c r="I207" s="2" t="s">
        <v>27</v>
      </c>
      <c r="J207" s="2" t="s">
        <v>26</v>
      </c>
      <c r="K207" s="2" t="s">
        <v>26</v>
      </c>
      <c r="L207" s="2"/>
      <c r="M207" s="2" t="s">
        <v>18</v>
      </c>
      <c r="N207" s="2" t="s">
        <v>19</v>
      </c>
      <c r="O207" s="2" t="s">
        <v>695</v>
      </c>
      <c r="P207" s="2" t="s">
        <v>696</v>
      </c>
    </row>
    <row r="208" spans="1:16" ht="45">
      <c r="A208" s="2" t="s">
        <v>760</v>
      </c>
      <c r="B208" s="2" t="s">
        <v>761</v>
      </c>
      <c r="C208" s="1" t="s">
        <v>762</v>
      </c>
      <c r="D208" s="2" t="s">
        <v>421</v>
      </c>
      <c r="E208" s="2" t="s">
        <v>422</v>
      </c>
      <c r="F208" s="2" t="s">
        <v>455</v>
      </c>
      <c r="G208" s="2" t="s">
        <v>453</v>
      </c>
      <c r="H208" s="2" t="s">
        <v>26</v>
      </c>
      <c r="I208" s="2" t="s">
        <v>27</v>
      </c>
      <c r="J208" s="2" t="s">
        <v>26</v>
      </c>
      <c r="K208" s="2" t="s">
        <v>26</v>
      </c>
      <c r="L208" s="2"/>
      <c r="M208" s="2" t="s">
        <v>18</v>
      </c>
      <c r="N208" s="2" t="s">
        <v>19</v>
      </c>
      <c r="O208" s="2" t="s">
        <v>695</v>
      </c>
      <c r="P208" s="2" t="s">
        <v>696</v>
      </c>
    </row>
    <row r="209" spans="1:16" ht="30">
      <c r="A209" s="2" t="s">
        <v>763</v>
      </c>
      <c r="B209" s="2" t="s">
        <v>696</v>
      </c>
      <c r="C209" s="1" t="s">
        <v>764</v>
      </c>
      <c r="D209" s="2" t="s">
        <v>180</v>
      </c>
      <c r="E209" s="2" t="s">
        <v>181</v>
      </c>
      <c r="F209" s="2" t="s">
        <v>697</v>
      </c>
      <c r="G209" s="2" t="s">
        <v>696</v>
      </c>
      <c r="H209" s="2" t="s">
        <v>26</v>
      </c>
      <c r="I209" s="2" t="s">
        <v>27</v>
      </c>
      <c r="J209" s="2" t="s">
        <v>26</v>
      </c>
      <c r="K209" s="2" t="s">
        <v>26</v>
      </c>
      <c r="L209" s="2"/>
      <c r="M209" s="2" t="s">
        <v>18</v>
      </c>
      <c r="N209" s="2" t="s">
        <v>19</v>
      </c>
      <c r="O209" s="2" t="s">
        <v>695</v>
      </c>
      <c r="P209" s="2" t="s">
        <v>696</v>
      </c>
    </row>
    <row r="210" spans="1:16">
      <c r="A210" s="2" t="s">
        <v>765</v>
      </c>
      <c r="B210" s="2" t="s">
        <v>766</v>
      </c>
      <c r="C210" s="1" t="s">
        <v>767</v>
      </c>
      <c r="D210" s="2" t="s">
        <v>770</v>
      </c>
      <c r="E210" s="2" t="s">
        <v>771</v>
      </c>
      <c r="F210" s="2" t="s">
        <v>697</v>
      </c>
      <c r="G210" s="2" t="s">
        <v>696</v>
      </c>
      <c r="H210" s="2" t="s">
        <v>26</v>
      </c>
      <c r="I210" s="2" t="s">
        <v>27</v>
      </c>
      <c r="J210" s="2" t="s">
        <v>26</v>
      </c>
      <c r="K210" s="2" t="s">
        <v>26</v>
      </c>
      <c r="L210" s="2"/>
      <c r="M210" s="2" t="s">
        <v>18</v>
      </c>
      <c r="N210" s="2" t="s">
        <v>19</v>
      </c>
      <c r="O210" s="2" t="s">
        <v>768</v>
      </c>
      <c r="P210" s="2" t="s">
        <v>769</v>
      </c>
    </row>
    <row r="211" spans="1:16">
      <c r="A211" s="2" t="s">
        <v>772</v>
      </c>
      <c r="B211" s="2" t="s">
        <v>773</v>
      </c>
      <c r="C211" s="1" t="s">
        <v>774</v>
      </c>
      <c r="D211" s="2" t="s">
        <v>775</v>
      </c>
      <c r="E211" s="2" t="s">
        <v>773</v>
      </c>
      <c r="F211" s="2" t="s">
        <v>64</v>
      </c>
      <c r="G211" s="2" t="s">
        <v>65</v>
      </c>
      <c r="H211" s="2" t="s">
        <v>26</v>
      </c>
      <c r="I211" s="2" t="s">
        <v>27</v>
      </c>
      <c r="J211" s="2" t="s">
        <v>26</v>
      </c>
      <c r="K211" s="2" t="s">
        <v>26</v>
      </c>
      <c r="L211" s="2"/>
      <c r="M211" s="2" t="s">
        <v>18</v>
      </c>
      <c r="N211" s="2" t="s">
        <v>19</v>
      </c>
      <c r="O211" s="2" t="s">
        <v>768</v>
      </c>
      <c r="P211" s="2" t="s">
        <v>769</v>
      </c>
    </row>
    <row r="212" spans="1:16">
      <c r="A212" s="2" t="s">
        <v>776</v>
      </c>
      <c r="B212" s="2" t="s">
        <v>777</v>
      </c>
      <c r="C212" s="1" t="s">
        <v>778</v>
      </c>
      <c r="D212" s="2" t="s">
        <v>779</v>
      </c>
      <c r="E212" s="2" t="s">
        <v>777</v>
      </c>
      <c r="F212" s="2" t="s">
        <v>64</v>
      </c>
      <c r="G212" s="2" t="s">
        <v>65</v>
      </c>
      <c r="H212" s="2" t="s">
        <v>26</v>
      </c>
      <c r="I212" s="2" t="s">
        <v>27</v>
      </c>
      <c r="J212" s="2" t="s">
        <v>26</v>
      </c>
      <c r="K212" s="2" t="s">
        <v>26</v>
      </c>
      <c r="L212" s="2"/>
      <c r="M212" s="2" t="s">
        <v>18</v>
      </c>
      <c r="N212" s="2" t="s">
        <v>19</v>
      </c>
      <c r="O212" s="2" t="s">
        <v>768</v>
      </c>
      <c r="P212" s="2" t="s">
        <v>769</v>
      </c>
    </row>
    <row r="213" spans="1:16" ht="105">
      <c r="A213" s="2" t="s">
        <v>780</v>
      </c>
      <c r="B213" s="2" t="s">
        <v>781</v>
      </c>
      <c r="C213" s="1" t="s">
        <v>782</v>
      </c>
      <c r="D213" s="2" t="s">
        <v>787</v>
      </c>
      <c r="E213" s="2" t="s">
        <v>788</v>
      </c>
      <c r="F213" s="2" t="s">
        <v>789</v>
      </c>
      <c r="G213" s="2" t="s">
        <v>781</v>
      </c>
      <c r="H213" s="2" t="s">
        <v>26</v>
      </c>
      <c r="I213" s="2" t="s">
        <v>27</v>
      </c>
      <c r="J213" s="2" t="s">
        <v>26</v>
      </c>
      <c r="K213" s="2" t="s">
        <v>26</v>
      </c>
      <c r="L213" s="2"/>
      <c r="M213" s="2" t="s">
        <v>783</v>
      </c>
      <c r="N213" s="2" t="s">
        <v>784</v>
      </c>
      <c r="O213" s="2" t="s">
        <v>785</v>
      </c>
      <c r="P213" s="2" t="s">
        <v>786</v>
      </c>
    </row>
    <row r="214" spans="1:16" ht="90">
      <c r="A214" s="2" t="s">
        <v>790</v>
      </c>
      <c r="B214" s="2" t="s">
        <v>791</v>
      </c>
      <c r="C214" s="1" t="s">
        <v>792</v>
      </c>
      <c r="D214" s="2" t="s">
        <v>787</v>
      </c>
      <c r="E214" s="2" t="s">
        <v>788</v>
      </c>
      <c r="F214" s="2" t="s">
        <v>793</v>
      </c>
      <c r="G214" s="2" t="s">
        <v>794</v>
      </c>
      <c r="H214" s="2" t="s">
        <v>26</v>
      </c>
      <c r="I214" s="2" t="s">
        <v>27</v>
      </c>
      <c r="J214" s="2" t="s">
        <v>26</v>
      </c>
      <c r="K214" s="2" t="s">
        <v>26</v>
      </c>
      <c r="L214" s="2"/>
      <c r="M214" s="2" t="s">
        <v>783</v>
      </c>
      <c r="N214" s="2" t="s">
        <v>784</v>
      </c>
      <c r="O214" s="2" t="s">
        <v>785</v>
      </c>
      <c r="P214" s="2" t="s">
        <v>786</v>
      </c>
    </row>
    <row r="215" spans="1:16" ht="60">
      <c r="A215" s="2" t="s">
        <v>795</v>
      </c>
      <c r="B215" s="2" t="s">
        <v>796</v>
      </c>
      <c r="C215" s="1" t="s">
        <v>797</v>
      </c>
      <c r="D215" s="2" t="s">
        <v>787</v>
      </c>
      <c r="E215" s="2" t="s">
        <v>788</v>
      </c>
      <c r="F215" s="2" t="s">
        <v>798</v>
      </c>
      <c r="G215" s="2" t="s">
        <v>796</v>
      </c>
      <c r="H215" s="2" t="s">
        <v>26</v>
      </c>
      <c r="I215" s="2" t="s">
        <v>27</v>
      </c>
      <c r="J215" s="2" t="s">
        <v>26</v>
      </c>
      <c r="K215" s="2" t="s">
        <v>26</v>
      </c>
      <c r="L215" s="2"/>
      <c r="M215" s="2" t="s">
        <v>783</v>
      </c>
      <c r="N215" s="2" t="s">
        <v>784</v>
      </c>
      <c r="O215" s="2" t="s">
        <v>785</v>
      </c>
      <c r="P215" s="2" t="s">
        <v>786</v>
      </c>
    </row>
    <row r="216" spans="1:16" ht="45">
      <c r="A216" s="2" t="s">
        <v>799</v>
      </c>
      <c r="B216" s="2" t="s">
        <v>800</v>
      </c>
      <c r="C216" s="1" t="s">
        <v>801</v>
      </c>
      <c r="D216" s="2" t="s">
        <v>802</v>
      </c>
      <c r="E216" s="2" t="s">
        <v>803</v>
      </c>
      <c r="F216" s="2" t="s">
        <v>804</v>
      </c>
      <c r="G216" s="2" t="s">
        <v>805</v>
      </c>
      <c r="H216" s="2" t="s">
        <v>26</v>
      </c>
      <c r="I216" s="2" t="s">
        <v>27</v>
      </c>
      <c r="J216" s="2" t="s">
        <v>26</v>
      </c>
      <c r="K216" s="2" t="s">
        <v>26</v>
      </c>
      <c r="L216" s="2"/>
      <c r="M216" s="2" t="s">
        <v>783</v>
      </c>
      <c r="N216" s="2" t="s">
        <v>784</v>
      </c>
      <c r="O216" s="2" t="s">
        <v>785</v>
      </c>
      <c r="P216" s="2" t="s">
        <v>786</v>
      </c>
    </row>
    <row r="217" spans="1:16" ht="30">
      <c r="A217" s="2" t="s">
        <v>806</v>
      </c>
      <c r="B217" s="2" t="s">
        <v>807</v>
      </c>
      <c r="C217" s="1" t="s">
        <v>808</v>
      </c>
      <c r="D217" s="2" t="s">
        <v>802</v>
      </c>
      <c r="E217" s="2" t="s">
        <v>803</v>
      </c>
      <c r="F217" s="2" t="s">
        <v>809</v>
      </c>
      <c r="G217" s="2" t="s">
        <v>810</v>
      </c>
      <c r="H217" s="2" t="s">
        <v>26</v>
      </c>
      <c r="I217" s="2" t="s">
        <v>27</v>
      </c>
      <c r="J217" s="2" t="s">
        <v>26</v>
      </c>
      <c r="K217" s="2" t="s">
        <v>26</v>
      </c>
      <c r="L217" s="2"/>
      <c r="M217" s="2" t="s">
        <v>783</v>
      </c>
      <c r="N217" s="2" t="s">
        <v>784</v>
      </c>
      <c r="O217" s="2" t="s">
        <v>785</v>
      </c>
      <c r="P217" s="2" t="s">
        <v>786</v>
      </c>
    </row>
    <row r="218" spans="1:16" ht="60">
      <c r="A218" s="2" t="s">
        <v>811</v>
      </c>
      <c r="B218" s="2" t="s">
        <v>812</v>
      </c>
      <c r="C218" s="1" t="s">
        <v>813</v>
      </c>
      <c r="D218" s="2" t="s">
        <v>787</v>
      </c>
      <c r="E218" s="2" t="s">
        <v>788</v>
      </c>
      <c r="F218" s="2" t="s">
        <v>789</v>
      </c>
      <c r="G218" s="2" t="s">
        <v>781</v>
      </c>
      <c r="H218" s="2" t="s">
        <v>26</v>
      </c>
      <c r="I218" s="2" t="s">
        <v>27</v>
      </c>
      <c r="J218" s="2" t="s">
        <v>26</v>
      </c>
      <c r="K218" s="2" t="s">
        <v>26</v>
      </c>
      <c r="L218" s="2"/>
      <c r="M218" s="2" t="s">
        <v>783</v>
      </c>
      <c r="N218" s="2" t="s">
        <v>784</v>
      </c>
      <c r="O218" s="2" t="s">
        <v>785</v>
      </c>
      <c r="P218" s="2" t="s">
        <v>786</v>
      </c>
    </row>
    <row r="219" spans="1:16" ht="30">
      <c r="A219" s="2" t="s">
        <v>814</v>
      </c>
      <c r="B219" s="2" t="s">
        <v>815</v>
      </c>
      <c r="C219" s="1" t="s">
        <v>816</v>
      </c>
      <c r="D219" s="2" t="s">
        <v>817</v>
      </c>
      <c r="E219" s="2" t="s">
        <v>818</v>
      </c>
      <c r="F219" s="2" t="s">
        <v>789</v>
      </c>
      <c r="G219" s="2" t="s">
        <v>781</v>
      </c>
      <c r="H219" s="2" t="s">
        <v>26</v>
      </c>
      <c r="I219" s="2" t="s">
        <v>27</v>
      </c>
      <c r="J219" s="2" t="s">
        <v>26</v>
      </c>
      <c r="K219" s="2" t="s">
        <v>26</v>
      </c>
      <c r="L219" s="2"/>
      <c r="M219" s="2" t="s">
        <v>783</v>
      </c>
      <c r="N219" s="2" t="s">
        <v>784</v>
      </c>
      <c r="O219" s="2" t="s">
        <v>785</v>
      </c>
      <c r="P219" s="2" t="s">
        <v>786</v>
      </c>
    </row>
    <row r="220" spans="1:16" ht="30">
      <c r="A220" s="2" t="s">
        <v>819</v>
      </c>
      <c r="B220" s="2" t="s">
        <v>820</v>
      </c>
      <c r="C220" s="1" t="s">
        <v>821</v>
      </c>
      <c r="D220" s="2" t="s">
        <v>824</v>
      </c>
      <c r="E220" s="2" t="s">
        <v>825</v>
      </c>
      <c r="F220" s="2" t="s">
        <v>826</v>
      </c>
      <c r="G220" s="2" t="s">
        <v>823</v>
      </c>
      <c r="H220" s="2" t="s">
        <v>26</v>
      </c>
      <c r="I220" s="2" t="s">
        <v>27</v>
      </c>
      <c r="J220" s="2" t="s">
        <v>26</v>
      </c>
      <c r="K220" s="2" t="s">
        <v>26</v>
      </c>
      <c r="L220" s="2"/>
      <c r="M220" s="2" t="s">
        <v>783</v>
      </c>
      <c r="N220" s="2" t="s">
        <v>784</v>
      </c>
      <c r="O220" s="2" t="s">
        <v>822</v>
      </c>
      <c r="P220" s="2" t="s">
        <v>823</v>
      </c>
    </row>
    <row r="221" spans="1:16">
      <c r="A221" s="2" t="s">
        <v>827</v>
      </c>
      <c r="B221" s="2" t="s">
        <v>828</v>
      </c>
      <c r="C221" s="1" t="s">
        <v>829</v>
      </c>
      <c r="D221" s="2" t="s">
        <v>824</v>
      </c>
      <c r="E221" s="2" t="s">
        <v>825</v>
      </c>
      <c r="F221" s="2" t="s">
        <v>830</v>
      </c>
      <c r="G221" s="2" t="s">
        <v>831</v>
      </c>
      <c r="H221" s="2" t="s">
        <v>26</v>
      </c>
      <c r="I221" s="2" t="s">
        <v>27</v>
      </c>
      <c r="J221" s="2" t="s">
        <v>26</v>
      </c>
      <c r="K221" s="2" t="s">
        <v>26</v>
      </c>
      <c r="L221" s="2"/>
      <c r="M221" s="2" t="s">
        <v>783</v>
      </c>
      <c r="N221" s="2" t="s">
        <v>784</v>
      </c>
      <c r="O221" s="2" t="s">
        <v>822</v>
      </c>
      <c r="P221" s="2" t="s">
        <v>823</v>
      </c>
    </row>
    <row r="222" spans="1:16">
      <c r="A222" s="2" t="s">
        <v>832</v>
      </c>
      <c r="B222" s="2" t="s">
        <v>833</v>
      </c>
      <c r="C222" s="1" t="s">
        <v>829</v>
      </c>
      <c r="D222" s="2" t="s">
        <v>824</v>
      </c>
      <c r="E222" s="2" t="s">
        <v>825</v>
      </c>
      <c r="F222" s="2" t="s">
        <v>834</v>
      </c>
      <c r="G222" s="2" t="s">
        <v>835</v>
      </c>
      <c r="H222" s="2" t="s">
        <v>26</v>
      </c>
      <c r="I222" s="2" t="s">
        <v>27</v>
      </c>
      <c r="J222" s="2" t="s">
        <v>26</v>
      </c>
      <c r="K222" s="2" t="s">
        <v>26</v>
      </c>
      <c r="L222" s="2"/>
      <c r="M222" s="2" t="s">
        <v>783</v>
      </c>
      <c r="N222" s="2" t="s">
        <v>784</v>
      </c>
      <c r="O222" s="2" t="s">
        <v>822</v>
      </c>
      <c r="P222" s="2" t="s">
        <v>823</v>
      </c>
    </row>
    <row r="223" spans="1:16">
      <c r="A223" s="2" t="s">
        <v>836</v>
      </c>
      <c r="B223" s="2" t="s">
        <v>837</v>
      </c>
      <c r="C223" s="1" t="s">
        <v>829</v>
      </c>
      <c r="D223" s="2" t="s">
        <v>824</v>
      </c>
      <c r="E223" s="2" t="s">
        <v>825</v>
      </c>
      <c r="F223" s="2" t="s">
        <v>838</v>
      </c>
      <c r="G223" s="2" t="s">
        <v>839</v>
      </c>
      <c r="H223" s="2" t="s">
        <v>26</v>
      </c>
      <c r="I223" s="2" t="s">
        <v>27</v>
      </c>
      <c r="J223" s="2" t="s">
        <v>26</v>
      </c>
      <c r="K223" s="2" t="s">
        <v>26</v>
      </c>
      <c r="L223" s="2"/>
      <c r="M223" s="2" t="s">
        <v>783</v>
      </c>
      <c r="N223" s="2" t="s">
        <v>784</v>
      </c>
      <c r="O223" s="2" t="s">
        <v>822</v>
      </c>
      <c r="P223" s="2" t="s">
        <v>823</v>
      </c>
    </row>
    <row r="224" spans="1:16">
      <c r="A224" s="2" t="s">
        <v>840</v>
      </c>
      <c r="B224" s="2" t="s">
        <v>841</v>
      </c>
      <c r="C224" s="1" t="s">
        <v>829</v>
      </c>
      <c r="D224" s="2" t="s">
        <v>824</v>
      </c>
      <c r="E224" s="2" t="s">
        <v>825</v>
      </c>
      <c r="F224" s="2" t="s">
        <v>842</v>
      </c>
      <c r="G224" s="2" t="s">
        <v>843</v>
      </c>
      <c r="H224" s="2" t="s">
        <v>26</v>
      </c>
      <c r="I224" s="2" t="s">
        <v>27</v>
      </c>
      <c r="J224" s="2" t="s">
        <v>26</v>
      </c>
      <c r="K224" s="2" t="s">
        <v>26</v>
      </c>
      <c r="L224" s="2"/>
      <c r="M224" s="2" t="s">
        <v>783</v>
      </c>
      <c r="N224" s="2" t="s">
        <v>784</v>
      </c>
      <c r="O224" s="2" t="s">
        <v>822</v>
      </c>
      <c r="P224" s="2" t="s">
        <v>823</v>
      </c>
    </row>
    <row r="225" spans="1:16" ht="30">
      <c r="A225" s="2" t="s">
        <v>844</v>
      </c>
      <c r="B225" s="2" t="s">
        <v>845</v>
      </c>
      <c r="C225" s="1" t="s">
        <v>846</v>
      </c>
      <c r="D225" s="2" t="s">
        <v>824</v>
      </c>
      <c r="E225" s="2" t="s">
        <v>825</v>
      </c>
      <c r="F225" s="2" t="s">
        <v>847</v>
      </c>
      <c r="G225" s="2" t="s">
        <v>848</v>
      </c>
      <c r="H225" s="2" t="s">
        <v>26</v>
      </c>
      <c r="I225" s="2" t="s">
        <v>27</v>
      </c>
      <c r="J225" s="2" t="s">
        <v>26</v>
      </c>
      <c r="K225" s="2" t="s">
        <v>26</v>
      </c>
      <c r="L225" s="2"/>
      <c r="M225" s="2" t="s">
        <v>783</v>
      </c>
      <c r="N225" s="2" t="s">
        <v>784</v>
      </c>
      <c r="O225" s="2" t="s">
        <v>822</v>
      </c>
      <c r="P225" s="2" t="s">
        <v>823</v>
      </c>
    </row>
    <row r="226" spans="1:16" ht="30">
      <c r="A226" s="2" t="s">
        <v>849</v>
      </c>
      <c r="B226" s="2" t="s">
        <v>850</v>
      </c>
      <c r="C226" s="1" t="s">
        <v>851</v>
      </c>
      <c r="D226" s="2" t="s">
        <v>787</v>
      </c>
      <c r="E226" s="2" t="s">
        <v>788</v>
      </c>
      <c r="F226" s="2" t="s">
        <v>842</v>
      </c>
      <c r="G226" s="2" t="s">
        <v>843</v>
      </c>
      <c r="H226" s="2" t="s">
        <v>26</v>
      </c>
      <c r="I226" s="2" t="s">
        <v>27</v>
      </c>
      <c r="J226" s="2" t="s">
        <v>26</v>
      </c>
      <c r="K226" s="2" t="s">
        <v>26</v>
      </c>
      <c r="L226" s="2"/>
      <c r="M226" s="2" t="s">
        <v>783</v>
      </c>
      <c r="N226" s="2" t="s">
        <v>784</v>
      </c>
      <c r="O226" s="2" t="s">
        <v>822</v>
      </c>
      <c r="P226" s="2" t="s">
        <v>823</v>
      </c>
    </row>
    <row r="227" spans="1:16" ht="30">
      <c r="A227" s="2" t="s">
        <v>852</v>
      </c>
      <c r="B227" s="2" t="s">
        <v>853</v>
      </c>
      <c r="C227" s="1" t="s">
        <v>851</v>
      </c>
      <c r="D227" s="2" t="s">
        <v>787</v>
      </c>
      <c r="E227" s="2" t="s">
        <v>788</v>
      </c>
      <c r="F227" s="2" t="s">
        <v>847</v>
      </c>
      <c r="G227" s="2" t="s">
        <v>848</v>
      </c>
      <c r="H227" s="2" t="s">
        <v>26</v>
      </c>
      <c r="I227" s="2" t="s">
        <v>27</v>
      </c>
      <c r="J227" s="2" t="s">
        <v>26</v>
      </c>
      <c r="K227" s="2" t="s">
        <v>26</v>
      </c>
      <c r="L227" s="2"/>
      <c r="M227" s="2" t="s">
        <v>783</v>
      </c>
      <c r="N227" s="2" t="s">
        <v>784</v>
      </c>
      <c r="O227" s="2" t="s">
        <v>822</v>
      </c>
      <c r="P227" s="2" t="s">
        <v>823</v>
      </c>
    </row>
    <row r="228" spans="1:16" ht="45">
      <c r="A228" s="2" t="s">
        <v>854</v>
      </c>
      <c r="B228" s="2" t="s">
        <v>855</v>
      </c>
      <c r="C228" s="1" t="s">
        <v>855</v>
      </c>
      <c r="D228" s="2" t="s">
        <v>787</v>
      </c>
      <c r="E228" s="2" t="s">
        <v>788</v>
      </c>
      <c r="F228" s="2" t="s">
        <v>856</v>
      </c>
      <c r="G228" s="2" t="s">
        <v>857</v>
      </c>
      <c r="H228" s="2" t="s">
        <v>26</v>
      </c>
      <c r="I228" s="2" t="s">
        <v>27</v>
      </c>
      <c r="J228" s="2" t="s">
        <v>26</v>
      </c>
      <c r="K228" s="2" t="s">
        <v>26</v>
      </c>
      <c r="L228" s="2"/>
      <c r="M228" s="2" t="s">
        <v>783</v>
      </c>
      <c r="N228" s="2" t="s">
        <v>784</v>
      </c>
      <c r="O228" s="2" t="s">
        <v>822</v>
      </c>
      <c r="P228" s="2" t="s">
        <v>823</v>
      </c>
    </row>
    <row r="229" spans="1:16">
      <c r="A229" s="2" t="s">
        <v>858</v>
      </c>
      <c r="B229" s="2" t="s">
        <v>859</v>
      </c>
      <c r="C229" s="1" t="s">
        <v>860</v>
      </c>
      <c r="D229" s="2" t="s">
        <v>817</v>
      </c>
      <c r="E229" s="2" t="s">
        <v>818</v>
      </c>
      <c r="F229" s="2" t="s">
        <v>863</v>
      </c>
      <c r="G229" s="2" t="s">
        <v>859</v>
      </c>
      <c r="H229" s="2" t="s">
        <v>26</v>
      </c>
      <c r="I229" s="2" t="s">
        <v>27</v>
      </c>
      <c r="J229" s="2" t="s">
        <v>26</v>
      </c>
      <c r="K229" s="2" t="s">
        <v>26</v>
      </c>
      <c r="L229" s="2"/>
      <c r="M229" s="2" t="s">
        <v>783</v>
      </c>
      <c r="N229" s="2" t="s">
        <v>784</v>
      </c>
      <c r="O229" s="2" t="s">
        <v>861</v>
      </c>
      <c r="P229" s="2" t="s">
        <v>862</v>
      </c>
    </row>
    <row r="230" spans="1:16" ht="30">
      <c r="A230" s="2" t="s">
        <v>864</v>
      </c>
      <c r="B230" s="2" t="s">
        <v>865</v>
      </c>
      <c r="C230" s="1" t="s">
        <v>866</v>
      </c>
      <c r="D230" s="2" t="s">
        <v>817</v>
      </c>
      <c r="E230" s="2" t="s">
        <v>818</v>
      </c>
      <c r="F230" s="2" t="s">
        <v>867</v>
      </c>
      <c r="G230" s="2" t="s">
        <v>865</v>
      </c>
      <c r="H230" s="2" t="s">
        <v>26</v>
      </c>
      <c r="I230" s="2" t="s">
        <v>27</v>
      </c>
      <c r="J230" s="2" t="s">
        <v>26</v>
      </c>
      <c r="K230" s="2" t="s">
        <v>26</v>
      </c>
      <c r="L230" s="2"/>
      <c r="M230" s="2" t="s">
        <v>783</v>
      </c>
      <c r="N230" s="2" t="s">
        <v>784</v>
      </c>
      <c r="O230" s="2" t="s">
        <v>861</v>
      </c>
      <c r="P230" s="2" t="s">
        <v>862</v>
      </c>
    </row>
    <row r="231" spans="1:16" ht="30">
      <c r="A231" s="2" t="s">
        <v>868</v>
      </c>
      <c r="B231" s="2" t="s">
        <v>869</v>
      </c>
      <c r="C231" s="1" t="s">
        <v>870</v>
      </c>
      <c r="D231" s="2" t="s">
        <v>817</v>
      </c>
      <c r="E231" s="2" t="s">
        <v>818</v>
      </c>
      <c r="F231" s="2" t="s">
        <v>871</v>
      </c>
      <c r="G231" s="2" t="s">
        <v>869</v>
      </c>
      <c r="H231" s="2" t="s">
        <v>26</v>
      </c>
      <c r="I231" s="2" t="s">
        <v>27</v>
      </c>
      <c r="J231" s="2" t="s">
        <v>26</v>
      </c>
      <c r="K231" s="2" t="s">
        <v>26</v>
      </c>
      <c r="L231" s="2"/>
      <c r="M231" s="2" t="s">
        <v>783</v>
      </c>
      <c r="N231" s="2" t="s">
        <v>784</v>
      </c>
      <c r="O231" s="2" t="s">
        <v>861</v>
      </c>
      <c r="P231" s="2" t="s">
        <v>862</v>
      </c>
    </row>
    <row r="232" spans="1:16">
      <c r="A232" s="2" t="s">
        <v>872</v>
      </c>
      <c r="B232" s="2" t="s">
        <v>873</v>
      </c>
      <c r="C232" s="1" t="s">
        <v>874</v>
      </c>
      <c r="D232" s="2" t="s">
        <v>817</v>
      </c>
      <c r="E232" s="2" t="s">
        <v>818</v>
      </c>
      <c r="F232" s="2" t="s">
        <v>875</v>
      </c>
      <c r="G232" s="2" t="s">
        <v>873</v>
      </c>
      <c r="H232" s="2" t="s">
        <v>26</v>
      </c>
      <c r="I232" s="2" t="s">
        <v>27</v>
      </c>
      <c r="J232" s="2" t="s">
        <v>26</v>
      </c>
      <c r="K232" s="2" t="s">
        <v>26</v>
      </c>
      <c r="L232" s="2"/>
      <c r="M232" s="2" t="s">
        <v>783</v>
      </c>
      <c r="N232" s="2" t="s">
        <v>784</v>
      </c>
      <c r="O232" s="2" t="s">
        <v>861</v>
      </c>
      <c r="P232" s="2" t="s">
        <v>862</v>
      </c>
    </row>
    <row r="233" spans="1:16" ht="30">
      <c r="A233" s="2" t="s">
        <v>876</v>
      </c>
      <c r="B233" s="2" t="s">
        <v>877</v>
      </c>
      <c r="C233" s="1" t="s">
        <v>878</v>
      </c>
      <c r="D233" s="2" t="s">
        <v>817</v>
      </c>
      <c r="E233" s="2" t="s">
        <v>818</v>
      </c>
      <c r="F233" s="2" t="s">
        <v>879</v>
      </c>
      <c r="G233" s="2" t="s">
        <v>877</v>
      </c>
      <c r="H233" s="2" t="s">
        <v>26</v>
      </c>
      <c r="I233" s="2" t="s">
        <v>27</v>
      </c>
      <c r="J233" s="2" t="s">
        <v>26</v>
      </c>
      <c r="K233" s="2" t="s">
        <v>26</v>
      </c>
      <c r="L233" s="2"/>
      <c r="M233" s="2" t="s">
        <v>783</v>
      </c>
      <c r="N233" s="2" t="s">
        <v>784</v>
      </c>
      <c r="O233" s="2" t="s">
        <v>861</v>
      </c>
      <c r="P233" s="2" t="s">
        <v>862</v>
      </c>
    </row>
    <row r="234" spans="1:16" ht="30">
      <c r="A234" s="2" t="s">
        <v>880</v>
      </c>
      <c r="B234" s="2" t="s">
        <v>881</v>
      </c>
      <c r="C234" s="1" t="s">
        <v>882</v>
      </c>
      <c r="D234" s="2" t="s">
        <v>817</v>
      </c>
      <c r="E234" s="2" t="s">
        <v>818</v>
      </c>
      <c r="F234" s="2" t="s">
        <v>885</v>
      </c>
      <c r="G234" s="2" t="s">
        <v>881</v>
      </c>
      <c r="H234" s="2" t="s">
        <v>26</v>
      </c>
      <c r="I234" s="2" t="s">
        <v>27</v>
      </c>
      <c r="J234" s="2" t="s">
        <v>26</v>
      </c>
      <c r="K234" s="2" t="s">
        <v>26</v>
      </c>
      <c r="L234" s="2"/>
      <c r="M234" s="2" t="s">
        <v>783</v>
      </c>
      <c r="N234" s="2" t="s">
        <v>784</v>
      </c>
      <c r="O234" s="2" t="s">
        <v>883</v>
      </c>
      <c r="P234" s="2" t="s">
        <v>884</v>
      </c>
    </row>
    <row r="235" spans="1:16" ht="45">
      <c r="A235" s="2" t="s">
        <v>886</v>
      </c>
      <c r="B235" s="2" t="s">
        <v>887</v>
      </c>
      <c r="C235" s="1" t="s">
        <v>888</v>
      </c>
      <c r="D235" s="2" t="s">
        <v>817</v>
      </c>
      <c r="E235" s="2" t="s">
        <v>818</v>
      </c>
      <c r="F235" s="2" t="s">
        <v>889</v>
      </c>
      <c r="G235" s="2" t="s">
        <v>887</v>
      </c>
      <c r="H235" s="2" t="s">
        <v>26</v>
      </c>
      <c r="I235" s="2" t="s">
        <v>27</v>
      </c>
      <c r="J235" s="2" t="s">
        <v>26</v>
      </c>
      <c r="K235" s="2" t="s">
        <v>26</v>
      </c>
      <c r="L235" s="2"/>
      <c r="M235" s="2" t="s">
        <v>783</v>
      </c>
      <c r="N235" s="2" t="s">
        <v>784</v>
      </c>
      <c r="O235" s="2" t="s">
        <v>883</v>
      </c>
      <c r="P235" s="2" t="s">
        <v>884</v>
      </c>
    </row>
    <row r="236" spans="1:16" ht="300">
      <c r="A236" s="2" t="s">
        <v>890</v>
      </c>
      <c r="B236" s="2" t="s">
        <v>891</v>
      </c>
      <c r="C236" s="1" t="s">
        <v>892</v>
      </c>
      <c r="D236" s="2" t="s">
        <v>895</v>
      </c>
      <c r="E236" s="2" t="s">
        <v>896</v>
      </c>
      <c r="F236" s="2" t="s">
        <v>897</v>
      </c>
      <c r="G236" s="2" t="s">
        <v>898</v>
      </c>
      <c r="H236" s="2" t="s">
        <v>26</v>
      </c>
      <c r="I236" s="2" t="s">
        <v>27</v>
      </c>
      <c r="J236" s="2" t="s">
        <v>26</v>
      </c>
      <c r="K236" s="2" t="s">
        <v>26</v>
      </c>
      <c r="L236" s="2"/>
      <c r="M236" s="2" t="s">
        <v>783</v>
      </c>
      <c r="N236" s="2" t="s">
        <v>784</v>
      </c>
      <c r="O236" s="2" t="s">
        <v>893</v>
      </c>
      <c r="P236" s="2" t="s">
        <v>894</v>
      </c>
    </row>
    <row r="237" spans="1:16" ht="75">
      <c r="A237" s="2" t="s">
        <v>899</v>
      </c>
      <c r="B237" s="2" t="s">
        <v>900</v>
      </c>
      <c r="C237" s="1" t="s">
        <v>901</v>
      </c>
      <c r="D237" s="2" t="s">
        <v>895</v>
      </c>
      <c r="E237" s="2" t="s">
        <v>896</v>
      </c>
      <c r="F237" s="2" t="s">
        <v>902</v>
      </c>
      <c r="G237" s="2" t="s">
        <v>903</v>
      </c>
      <c r="H237" s="2" t="s">
        <v>26</v>
      </c>
      <c r="I237" s="2" t="s">
        <v>27</v>
      </c>
      <c r="J237" s="2" t="s">
        <v>26</v>
      </c>
      <c r="K237" s="2" t="s">
        <v>26</v>
      </c>
      <c r="L237" s="2"/>
      <c r="M237" s="2" t="s">
        <v>783</v>
      </c>
      <c r="N237" s="2" t="s">
        <v>784</v>
      </c>
      <c r="O237" s="2" t="s">
        <v>893</v>
      </c>
      <c r="P237" s="2" t="s">
        <v>894</v>
      </c>
    </row>
    <row r="238" spans="1:16" ht="75">
      <c r="A238" s="2" t="s">
        <v>904</v>
      </c>
      <c r="B238" s="2" t="s">
        <v>905</v>
      </c>
      <c r="C238" s="1" t="s">
        <v>906</v>
      </c>
      <c r="D238" s="2" t="s">
        <v>895</v>
      </c>
      <c r="E238" s="2" t="s">
        <v>896</v>
      </c>
      <c r="F238" s="2" t="s">
        <v>907</v>
      </c>
      <c r="G238" s="2" t="s">
        <v>908</v>
      </c>
      <c r="H238" s="2" t="s">
        <v>26</v>
      </c>
      <c r="I238" s="2" t="s">
        <v>27</v>
      </c>
      <c r="J238" s="2" t="s">
        <v>26</v>
      </c>
      <c r="K238" s="2" t="s">
        <v>26</v>
      </c>
      <c r="L238" s="2"/>
      <c r="M238" s="2" t="s">
        <v>783</v>
      </c>
      <c r="N238" s="2" t="s">
        <v>784</v>
      </c>
      <c r="O238" s="2" t="s">
        <v>893</v>
      </c>
      <c r="P238" s="2" t="s">
        <v>894</v>
      </c>
    </row>
    <row r="239" spans="1:16" ht="30">
      <c r="A239" s="2" t="s">
        <v>909</v>
      </c>
      <c r="B239" s="2" t="s">
        <v>910</v>
      </c>
      <c r="C239" s="1" t="s">
        <v>911</v>
      </c>
      <c r="D239" s="2" t="s">
        <v>912</v>
      </c>
      <c r="E239" s="2" t="s">
        <v>913</v>
      </c>
      <c r="F239" s="2" t="s">
        <v>914</v>
      </c>
      <c r="G239" s="2" t="s">
        <v>915</v>
      </c>
      <c r="H239" s="2" t="s">
        <v>26</v>
      </c>
      <c r="I239" s="2" t="s">
        <v>27</v>
      </c>
      <c r="J239" s="2" t="s">
        <v>26</v>
      </c>
      <c r="K239" s="2" t="s">
        <v>26</v>
      </c>
      <c r="L239" s="2"/>
      <c r="M239" s="2" t="s">
        <v>783</v>
      </c>
      <c r="N239" s="2" t="s">
        <v>784</v>
      </c>
      <c r="O239" s="2" t="s">
        <v>893</v>
      </c>
      <c r="P239" s="2" t="s">
        <v>894</v>
      </c>
    </row>
    <row r="240" spans="1:16" ht="165">
      <c r="A240" s="2" t="s">
        <v>916</v>
      </c>
      <c r="B240" s="2" t="s">
        <v>917</v>
      </c>
      <c r="C240" s="1" t="s">
        <v>918</v>
      </c>
      <c r="D240" s="2" t="s">
        <v>817</v>
      </c>
      <c r="E240" s="2" t="s">
        <v>818</v>
      </c>
      <c r="F240" s="2" t="s">
        <v>921</v>
      </c>
      <c r="G240" s="2" t="s">
        <v>917</v>
      </c>
      <c r="H240" s="2" t="s">
        <v>26</v>
      </c>
      <c r="I240" s="2" t="s">
        <v>27</v>
      </c>
      <c r="J240" s="2" t="s">
        <v>26</v>
      </c>
      <c r="K240" s="2" t="s">
        <v>26</v>
      </c>
      <c r="L240" s="2"/>
      <c r="M240" s="2" t="s">
        <v>783</v>
      </c>
      <c r="N240" s="2" t="s">
        <v>784</v>
      </c>
      <c r="O240" s="2" t="s">
        <v>919</v>
      </c>
      <c r="P240" s="2" t="s">
        <v>920</v>
      </c>
    </row>
    <row r="241" spans="1:16" ht="165">
      <c r="A241" s="2" t="s">
        <v>922</v>
      </c>
      <c r="B241" s="2" t="s">
        <v>923</v>
      </c>
      <c r="C241" s="1" t="s">
        <v>924</v>
      </c>
      <c r="D241" s="2" t="s">
        <v>925</v>
      </c>
      <c r="E241" s="2" t="s">
        <v>926</v>
      </c>
      <c r="F241" s="2" t="s">
        <v>914</v>
      </c>
      <c r="G241" s="2" t="s">
        <v>915</v>
      </c>
      <c r="H241" s="2" t="s">
        <v>927</v>
      </c>
      <c r="I241" s="2" t="s">
        <v>27</v>
      </c>
      <c r="J241" s="2" t="s">
        <v>26</v>
      </c>
      <c r="K241" s="2" t="s">
        <v>26</v>
      </c>
      <c r="L241" s="2"/>
      <c r="M241" s="2" t="s">
        <v>783</v>
      </c>
      <c r="N241" s="2" t="s">
        <v>784</v>
      </c>
      <c r="O241" s="2" t="s">
        <v>919</v>
      </c>
      <c r="P241" s="2" t="s">
        <v>920</v>
      </c>
    </row>
    <row r="242" spans="1:16" ht="180">
      <c r="A242" s="2" t="s">
        <v>928</v>
      </c>
      <c r="B242" s="2" t="s">
        <v>929</v>
      </c>
      <c r="C242" s="1" t="s">
        <v>930</v>
      </c>
      <c r="D242" s="2" t="s">
        <v>931</v>
      </c>
      <c r="E242" s="2" t="s">
        <v>932</v>
      </c>
      <c r="F242" s="2" t="s">
        <v>933</v>
      </c>
      <c r="G242" s="2" t="s">
        <v>934</v>
      </c>
      <c r="H242" s="2" t="s">
        <v>26</v>
      </c>
      <c r="I242" s="2" t="s">
        <v>27</v>
      </c>
      <c r="J242" s="2" t="s">
        <v>26</v>
      </c>
      <c r="K242" s="2" t="s">
        <v>26</v>
      </c>
      <c r="L242" s="2"/>
      <c r="M242" s="2" t="s">
        <v>783</v>
      </c>
      <c r="N242" s="2" t="s">
        <v>784</v>
      </c>
      <c r="O242" s="2" t="s">
        <v>919</v>
      </c>
      <c r="P242" s="2" t="s">
        <v>920</v>
      </c>
    </row>
    <row r="243" spans="1:16" ht="30">
      <c r="A243" s="2" t="s">
        <v>935</v>
      </c>
      <c r="B243" s="2" t="s">
        <v>936</v>
      </c>
      <c r="C243" s="1" t="s">
        <v>936</v>
      </c>
      <c r="D243" s="2" t="s">
        <v>939</v>
      </c>
      <c r="E243" s="2" t="s">
        <v>940</v>
      </c>
      <c r="F243" s="2" t="s">
        <v>941</v>
      </c>
      <c r="G243" s="2" t="s">
        <v>942</v>
      </c>
      <c r="H243" s="2" t="s">
        <v>26</v>
      </c>
      <c r="I243" s="2" t="s">
        <v>27</v>
      </c>
      <c r="J243" s="2" t="s">
        <v>26</v>
      </c>
      <c r="K243" s="2" t="s">
        <v>26</v>
      </c>
      <c r="L243" s="2"/>
      <c r="M243" s="2" t="s">
        <v>783</v>
      </c>
      <c r="N243" s="2" t="s">
        <v>784</v>
      </c>
      <c r="O243" s="2" t="s">
        <v>937</v>
      </c>
      <c r="P243" s="2" t="s">
        <v>938</v>
      </c>
    </row>
    <row r="244" spans="1:16">
      <c r="A244" s="2" t="s">
        <v>943</v>
      </c>
      <c r="B244" s="2" t="s">
        <v>944</v>
      </c>
      <c r="C244" s="1" t="s">
        <v>945</v>
      </c>
      <c r="D244" s="2" t="s">
        <v>939</v>
      </c>
      <c r="E244" s="2" t="s">
        <v>940</v>
      </c>
      <c r="F244" s="2" t="s">
        <v>946</v>
      </c>
      <c r="G244" s="2" t="s">
        <v>947</v>
      </c>
      <c r="H244" s="2" t="s">
        <v>26</v>
      </c>
      <c r="I244" s="2" t="s">
        <v>27</v>
      </c>
      <c r="J244" s="2" t="s">
        <v>26</v>
      </c>
      <c r="K244" s="2" t="s">
        <v>26</v>
      </c>
      <c r="L244" s="2"/>
      <c r="M244" s="2" t="s">
        <v>783</v>
      </c>
      <c r="N244" s="2" t="s">
        <v>784</v>
      </c>
      <c r="O244" s="2" t="s">
        <v>937</v>
      </c>
      <c r="P244" s="2" t="s">
        <v>938</v>
      </c>
    </row>
    <row r="245" spans="1:16" ht="150">
      <c r="A245" s="2" t="s">
        <v>948</v>
      </c>
      <c r="B245" s="2" t="s">
        <v>949</v>
      </c>
      <c r="C245" s="1" t="s">
        <v>950</v>
      </c>
      <c r="D245" s="2" t="s">
        <v>953</v>
      </c>
      <c r="E245" s="2" t="s">
        <v>954</v>
      </c>
      <c r="F245" s="2" t="s">
        <v>933</v>
      </c>
      <c r="G245" s="2" t="s">
        <v>934</v>
      </c>
      <c r="H245" s="2" t="s">
        <v>26</v>
      </c>
      <c r="I245" s="2" t="s">
        <v>27</v>
      </c>
      <c r="J245" s="2" t="s">
        <v>26</v>
      </c>
      <c r="K245" s="2" t="s">
        <v>26</v>
      </c>
      <c r="L245" s="2"/>
      <c r="M245" s="2" t="s">
        <v>783</v>
      </c>
      <c r="N245" s="2" t="s">
        <v>784</v>
      </c>
      <c r="O245" s="2" t="s">
        <v>951</v>
      </c>
      <c r="P245" s="2" t="s">
        <v>952</v>
      </c>
    </row>
    <row r="246" spans="1:16" ht="75">
      <c r="A246" s="2" t="s">
        <v>955</v>
      </c>
      <c r="B246" s="2" t="s">
        <v>956</v>
      </c>
      <c r="C246" s="1" t="s">
        <v>957</v>
      </c>
      <c r="D246" s="2" t="s">
        <v>958</v>
      </c>
      <c r="E246" s="2" t="s">
        <v>959</v>
      </c>
      <c r="F246" s="2" t="s">
        <v>960</v>
      </c>
      <c r="G246" s="2" t="s">
        <v>961</v>
      </c>
      <c r="H246" s="2" t="s">
        <v>26</v>
      </c>
      <c r="I246" s="2" t="s">
        <v>27</v>
      </c>
      <c r="J246" s="2" t="s">
        <v>26</v>
      </c>
      <c r="K246" s="2" t="s">
        <v>26</v>
      </c>
      <c r="L246" s="2"/>
      <c r="M246" s="2" t="s">
        <v>783</v>
      </c>
      <c r="N246" s="2" t="s">
        <v>784</v>
      </c>
      <c r="O246" s="2" t="s">
        <v>951</v>
      </c>
      <c r="P246" s="2" t="s">
        <v>952</v>
      </c>
    </row>
    <row r="247" spans="1:16">
      <c r="A247" s="2" t="s">
        <v>962</v>
      </c>
      <c r="B247" s="2" t="s">
        <v>963</v>
      </c>
      <c r="C247" s="1" t="s">
        <v>964</v>
      </c>
      <c r="D247" s="2" t="s">
        <v>965</v>
      </c>
      <c r="E247" s="2" t="s">
        <v>966</v>
      </c>
      <c r="F247" s="2" t="s">
        <v>64</v>
      </c>
      <c r="G247" s="2" t="s">
        <v>65</v>
      </c>
      <c r="H247" s="2" t="s">
        <v>26</v>
      </c>
      <c r="I247" s="2" t="s">
        <v>27</v>
      </c>
      <c r="J247" s="2" t="s">
        <v>26</v>
      </c>
      <c r="K247" s="2" t="s">
        <v>26</v>
      </c>
      <c r="L247" s="2"/>
      <c r="M247" s="2" t="s">
        <v>783</v>
      </c>
      <c r="N247" s="2" t="s">
        <v>784</v>
      </c>
      <c r="O247" s="2" t="s">
        <v>951</v>
      </c>
      <c r="P247" s="2" t="s">
        <v>952</v>
      </c>
    </row>
    <row r="248" spans="1:16" ht="45">
      <c r="A248" s="2" t="s">
        <v>967</v>
      </c>
      <c r="B248" s="2" t="s">
        <v>968</v>
      </c>
      <c r="C248" s="1" t="s">
        <v>969</v>
      </c>
      <c r="D248" s="2" t="s">
        <v>824</v>
      </c>
      <c r="E248" s="2" t="s">
        <v>825</v>
      </c>
      <c r="F248" s="2" t="s">
        <v>847</v>
      </c>
      <c r="G248" s="2" t="s">
        <v>848</v>
      </c>
      <c r="H248" s="2" t="s">
        <v>26</v>
      </c>
      <c r="I248" s="2" t="s">
        <v>27</v>
      </c>
      <c r="J248" s="2" t="s">
        <v>26</v>
      </c>
      <c r="K248" s="2" t="s">
        <v>26</v>
      </c>
      <c r="L248" s="2"/>
      <c r="M248" s="2" t="s">
        <v>783</v>
      </c>
      <c r="N248" s="2" t="s">
        <v>784</v>
      </c>
      <c r="O248" s="2" t="s">
        <v>822</v>
      </c>
      <c r="P248" s="2" t="s">
        <v>823</v>
      </c>
    </row>
    <row r="249" spans="1:16" ht="45">
      <c r="A249" s="2" t="s">
        <v>970</v>
      </c>
      <c r="B249" s="2" t="s">
        <v>971</v>
      </c>
      <c r="C249" s="1" t="s">
        <v>969</v>
      </c>
      <c r="D249" s="2" t="s">
        <v>824</v>
      </c>
      <c r="E249" s="2" t="s">
        <v>825</v>
      </c>
      <c r="F249" s="2" t="s">
        <v>847</v>
      </c>
      <c r="G249" s="2" t="s">
        <v>848</v>
      </c>
      <c r="H249" s="2" t="s">
        <v>26</v>
      </c>
      <c r="I249" s="2" t="s">
        <v>27</v>
      </c>
      <c r="J249" s="2" t="s">
        <v>26</v>
      </c>
      <c r="K249" s="2" t="s">
        <v>26</v>
      </c>
      <c r="L249" s="2"/>
      <c r="M249" s="2" t="s">
        <v>783</v>
      </c>
      <c r="N249" s="2" t="s">
        <v>784</v>
      </c>
      <c r="O249" s="2" t="s">
        <v>822</v>
      </c>
      <c r="P249" s="2" t="s">
        <v>823</v>
      </c>
    </row>
    <row r="250" spans="1:16" ht="45">
      <c r="A250" s="2" t="s">
        <v>972</v>
      </c>
      <c r="B250" s="2" t="s">
        <v>973</v>
      </c>
      <c r="C250" s="1" t="s">
        <v>969</v>
      </c>
      <c r="D250" s="2" t="s">
        <v>824</v>
      </c>
      <c r="E250" s="2" t="s">
        <v>825</v>
      </c>
      <c r="F250" s="2" t="s">
        <v>847</v>
      </c>
      <c r="G250" s="2" t="s">
        <v>848</v>
      </c>
      <c r="H250" s="2" t="s">
        <v>26</v>
      </c>
      <c r="I250" s="2" t="s">
        <v>27</v>
      </c>
      <c r="J250" s="2" t="s">
        <v>26</v>
      </c>
      <c r="K250" s="2" t="s">
        <v>26</v>
      </c>
      <c r="L250" s="2"/>
      <c r="M250" s="2" t="s">
        <v>783</v>
      </c>
      <c r="N250" s="2" t="s">
        <v>784</v>
      </c>
      <c r="O250" s="2" t="s">
        <v>822</v>
      </c>
      <c r="P250" s="2" t="s">
        <v>823</v>
      </c>
    </row>
    <row r="251" spans="1:16" ht="45">
      <c r="A251" s="2" t="s">
        <v>974</v>
      </c>
      <c r="B251" s="2" t="s">
        <v>975</v>
      </c>
      <c r="C251" s="1" t="s">
        <v>969</v>
      </c>
      <c r="D251" s="2" t="s">
        <v>824</v>
      </c>
      <c r="E251" s="2" t="s">
        <v>825</v>
      </c>
      <c r="F251" s="2" t="s">
        <v>847</v>
      </c>
      <c r="G251" s="2" t="s">
        <v>848</v>
      </c>
      <c r="H251" s="2" t="s">
        <v>26</v>
      </c>
      <c r="I251" s="2" t="s">
        <v>27</v>
      </c>
      <c r="J251" s="2" t="s">
        <v>26</v>
      </c>
      <c r="K251" s="2" t="s">
        <v>26</v>
      </c>
      <c r="L251" s="2"/>
      <c r="M251" s="2" t="s">
        <v>783</v>
      </c>
      <c r="N251" s="2" t="s">
        <v>784</v>
      </c>
      <c r="O251" s="2" t="s">
        <v>822</v>
      </c>
      <c r="P251" s="2" t="s">
        <v>823</v>
      </c>
    </row>
    <row r="252" spans="1:16" ht="45">
      <c r="A252" s="2" t="s">
        <v>976</v>
      </c>
      <c r="B252" s="2" t="s">
        <v>977</v>
      </c>
      <c r="C252" s="1" t="s">
        <v>969</v>
      </c>
      <c r="D252" s="2" t="s">
        <v>824</v>
      </c>
      <c r="E252" s="2" t="s">
        <v>825</v>
      </c>
      <c r="F252" s="2" t="s">
        <v>847</v>
      </c>
      <c r="G252" s="2" t="s">
        <v>848</v>
      </c>
      <c r="H252" s="2" t="s">
        <v>26</v>
      </c>
      <c r="I252" s="2" t="s">
        <v>27</v>
      </c>
      <c r="J252" s="2" t="s">
        <v>26</v>
      </c>
      <c r="K252" s="2" t="s">
        <v>26</v>
      </c>
      <c r="L252" s="2"/>
      <c r="M252" s="2" t="s">
        <v>783</v>
      </c>
      <c r="N252" s="2" t="s">
        <v>784</v>
      </c>
      <c r="O252" s="2" t="s">
        <v>822</v>
      </c>
      <c r="P252" s="2" t="s">
        <v>823</v>
      </c>
    </row>
    <row r="253" spans="1:16" ht="45">
      <c r="A253" s="2" t="s">
        <v>978</v>
      </c>
      <c r="B253" s="2" t="s">
        <v>979</v>
      </c>
      <c r="C253" s="1" t="s">
        <v>969</v>
      </c>
      <c r="D253" s="2" t="s">
        <v>824</v>
      </c>
      <c r="E253" s="2" t="s">
        <v>825</v>
      </c>
      <c r="F253" s="2" t="s">
        <v>847</v>
      </c>
      <c r="G253" s="2" t="s">
        <v>848</v>
      </c>
      <c r="H253" s="2" t="s">
        <v>26</v>
      </c>
      <c r="I253" s="2" t="s">
        <v>27</v>
      </c>
      <c r="J253" s="2" t="s">
        <v>26</v>
      </c>
      <c r="K253" s="2" t="s">
        <v>26</v>
      </c>
      <c r="L253" s="2"/>
      <c r="M253" s="2" t="s">
        <v>783</v>
      </c>
      <c r="N253" s="2" t="s">
        <v>784</v>
      </c>
      <c r="O253" s="2" t="s">
        <v>822</v>
      </c>
      <c r="P253" s="2" t="s">
        <v>823</v>
      </c>
    </row>
    <row r="254" spans="1:16" ht="45">
      <c r="A254" s="2" t="s">
        <v>980</v>
      </c>
      <c r="B254" s="2" t="s">
        <v>981</v>
      </c>
      <c r="C254" s="1" t="s">
        <v>969</v>
      </c>
      <c r="D254" s="2" t="s">
        <v>824</v>
      </c>
      <c r="E254" s="2" t="s">
        <v>825</v>
      </c>
      <c r="F254" s="2" t="s">
        <v>847</v>
      </c>
      <c r="G254" s="2" t="s">
        <v>848</v>
      </c>
      <c r="H254" s="2" t="s">
        <v>26</v>
      </c>
      <c r="I254" s="2" t="s">
        <v>27</v>
      </c>
      <c r="J254" s="2" t="s">
        <v>26</v>
      </c>
      <c r="K254" s="2" t="s">
        <v>26</v>
      </c>
      <c r="L254" s="2"/>
      <c r="M254" s="2" t="s">
        <v>783</v>
      </c>
      <c r="N254" s="2" t="s">
        <v>784</v>
      </c>
      <c r="O254" s="2" t="s">
        <v>822</v>
      </c>
      <c r="P254" s="2" t="s">
        <v>823</v>
      </c>
    </row>
    <row r="255" spans="1:16" ht="45">
      <c r="A255" s="2" t="s">
        <v>982</v>
      </c>
      <c r="B255" s="2" t="s">
        <v>983</v>
      </c>
      <c r="C255" s="1" t="s">
        <v>969</v>
      </c>
      <c r="D255" s="2" t="s">
        <v>824</v>
      </c>
      <c r="E255" s="2" t="s">
        <v>825</v>
      </c>
      <c r="F255" s="2" t="s">
        <v>847</v>
      </c>
      <c r="G255" s="2" t="s">
        <v>848</v>
      </c>
      <c r="H255" s="2" t="s">
        <v>26</v>
      </c>
      <c r="I255" s="2" t="s">
        <v>27</v>
      </c>
      <c r="J255" s="2" t="s">
        <v>26</v>
      </c>
      <c r="K255" s="2" t="s">
        <v>26</v>
      </c>
      <c r="L255" s="2"/>
      <c r="M255" s="2" t="s">
        <v>783</v>
      </c>
      <c r="N255" s="2" t="s">
        <v>784</v>
      </c>
      <c r="O255" s="2" t="s">
        <v>822</v>
      </c>
      <c r="P255" s="2" t="s">
        <v>823</v>
      </c>
    </row>
    <row r="256" spans="1:16" ht="45">
      <c r="A256" s="2" t="s">
        <v>984</v>
      </c>
      <c r="B256" s="2" t="s">
        <v>985</v>
      </c>
      <c r="C256" s="1" t="s">
        <v>969</v>
      </c>
      <c r="D256" s="2" t="s">
        <v>824</v>
      </c>
      <c r="E256" s="2" t="s">
        <v>825</v>
      </c>
      <c r="F256" s="2" t="s">
        <v>847</v>
      </c>
      <c r="G256" s="2" t="s">
        <v>848</v>
      </c>
      <c r="H256" s="2" t="s">
        <v>26</v>
      </c>
      <c r="I256" s="2" t="s">
        <v>27</v>
      </c>
      <c r="J256" s="2" t="s">
        <v>26</v>
      </c>
      <c r="K256" s="2" t="s">
        <v>26</v>
      </c>
      <c r="L256" s="2"/>
      <c r="M256" s="2" t="s">
        <v>783</v>
      </c>
      <c r="N256" s="2" t="s">
        <v>784</v>
      </c>
      <c r="O256" s="2" t="s">
        <v>822</v>
      </c>
      <c r="P256" s="2" t="s">
        <v>823</v>
      </c>
    </row>
    <row r="257" spans="1:16" ht="45">
      <c r="A257" s="2" t="s">
        <v>986</v>
      </c>
      <c r="B257" s="2" t="s">
        <v>987</v>
      </c>
      <c r="C257" s="1" t="s">
        <v>969</v>
      </c>
      <c r="D257" s="2" t="s">
        <v>824</v>
      </c>
      <c r="E257" s="2" t="s">
        <v>825</v>
      </c>
      <c r="F257" s="2" t="s">
        <v>847</v>
      </c>
      <c r="G257" s="2" t="s">
        <v>848</v>
      </c>
      <c r="H257" s="2" t="s">
        <v>26</v>
      </c>
      <c r="I257" s="2" t="s">
        <v>27</v>
      </c>
      <c r="J257" s="2" t="s">
        <v>26</v>
      </c>
      <c r="K257" s="2" t="s">
        <v>26</v>
      </c>
      <c r="L257" s="2"/>
      <c r="M257" s="2" t="s">
        <v>783</v>
      </c>
      <c r="N257" s="2" t="s">
        <v>784</v>
      </c>
      <c r="O257" s="2" t="s">
        <v>822</v>
      </c>
      <c r="P257" s="2" t="s">
        <v>823</v>
      </c>
    </row>
    <row r="258" spans="1:16" ht="45">
      <c r="A258" s="2" t="s">
        <v>988</v>
      </c>
      <c r="B258" s="2" t="s">
        <v>989</v>
      </c>
      <c r="C258" s="1" t="s">
        <v>969</v>
      </c>
      <c r="D258" s="2" t="s">
        <v>824</v>
      </c>
      <c r="E258" s="2" t="s">
        <v>825</v>
      </c>
      <c r="F258" s="2" t="s">
        <v>847</v>
      </c>
      <c r="G258" s="2" t="s">
        <v>848</v>
      </c>
      <c r="H258" s="2" t="s">
        <v>26</v>
      </c>
      <c r="I258" s="2" t="s">
        <v>27</v>
      </c>
      <c r="J258" s="2" t="s">
        <v>26</v>
      </c>
      <c r="K258" s="2" t="s">
        <v>26</v>
      </c>
      <c r="L258" s="2"/>
      <c r="M258" s="2" t="s">
        <v>783</v>
      </c>
      <c r="N258" s="2" t="s">
        <v>784</v>
      </c>
      <c r="O258" s="2" t="s">
        <v>822</v>
      </c>
      <c r="P258" s="2" t="s">
        <v>823</v>
      </c>
    </row>
    <row r="259" spans="1:16" ht="45">
      <c r="A259" s="2" t="s">
        <v>990</v>
      </c>
      <c r="B259" s="2" t="s">
        <v>991</v>
      </c>
      <c r="C259" s="1" t="s">
        <v>969</v>
      </c>
      <c r="D259" s="2" t="s">
        <v>824</v>
      </c>
      <c r="E259" s="2" t="s">
        <v>825</v>
      </c>
      <c r="F259" s="2" t="s">
        <v>847</v>
      </c>
      <c r="G259" s="2" t="s">
        <v>848</v>
      </c>
      <c r="H259" s="2" t="s">
        <v>26</v>
      </c>
      <c r="I259" s="2" t="s">
        <v>27</v>
      </c>
      <c r="J259" s="2" t="s">
        <v>26</v>
      </c>
      <c r="K259" s="2" t="s">
        <v>26</v>
      </c>
      <c r="L259" s="2"/>
      <c r="M259" s="2" t="s">
        <v>783</v>
      </c>
      <c r="N259" s="2" t="s">
        <v>784</v>
      </c>
      <c r="O259" s="2" t="s">
        <v>822</v>
      </c>
      <c r="P259" s="2" t="s">
        <v>823</v>
      </c>
    </row>
    <row r="260" spans="1:16" ht="45">
      <c r="A260" s="2" t="s">
        <v>992</v>
      </c>
      <c r="B260" s="2" t="s">
        <v>993</v>
      </c>
      <c r="C260" s="1" t="s">
        <v>969</v>
      </c>
      <c r="D260" s="2" t="s">
        <v>824</v>
      </c>
      <c r="E260" s="2" t="s">
        <v>825</v>
      </c>
      <c r="F260" s="2" t="s">
        <v>847</v>
      </c>
      <c r="G260" s="2" t="s">
        <v>848</v>
      </c>
      <c r="H260" s="2" t="s">
        <v>26</v>
      </c>
      <c r="I260" s="2" t="s">
        <v>27</v>
      </c>
      <c r="J260" s="2" t="s">
        <v>26</v>
      </c>
      <c r="K260" s="2" t="s">
        <v>26</v>
      </c>
      <c r="L260" s="2"/>
      <c r="M260" s="2" t="s">
        <v>783</v>
      </c>
      <c r="N260" s="2" t="s">
        <v>784</v>
      </c>
      <c r="O260" s="2" t="s">
        <v>822</v>
      </c>
      <c r="P260" s="2" t="s">
        <v>823</v>
      </c>
    </row>
    <row r="261" spans="1:16" ht="45">
      <c r="A261" s="2" t="s">
        <v>994</v>
      </c>
      <c r="B261" s="2" t="s">
        <v>995</v>
      </c>
      <c r="C261" s="1" t="s">
        <v>969</v>
      </c>
      <c r="D261" s="2" t="s">
        <v>824</v>
      </c>
      <c r="E261" s="2" t="s">
        <v>825</v>
      </c>
      <c r="F261" s="2" t="s">
        <v>847</v>
      </c>
      <c r="G261" s="2" t="s">
        <v>848</v>
      </c>
      <c r="H261" s="2" t="s">
        <v>26</v>
      </c>
      <c r="I261" s="2" t="s">
        <v>27</v>
      </c>
      <c r="J261" s="2" t="s">
        <v>26</v>
      </c>
      <c r="K261" s="2" t="s">
        <v>26</v>
      </c>
      <c r="L261" s="2"/>
      <c r="M261" s="2" t="s">
        <v>783</v>
      </c>
      <c r="N261" s="2" t="s">
        <v>784</v>
      </c>
      <c r="O261" s="2" t="s">
        <v>822</v>
      </c>
      <c r="P261" s="2" t="s">
        <v>823</v>
      </c>
    </row>
    <row r="262" spans="1:16" ht="45">
      <c r="A262" s="2" t="s">
        <v>996</v>
      </c>
      <c r="B262" s="2" t="s">
        <v>997</v>
      </c>
      <c r="C262" s="1" t="s">
        <v>969</v>
      </c>
      <c r="D262" s="2" t="s">
        <v>824</v>
      </c>
      <c r="E262" s="2" t="s">
        <v>825</v>
      </c>
      <c r="F262" s="2" t="s">
        <v>847</v>
      </c>
      <c r="G262" s="2" t="s">
        <v>848</v>
      </c>
      <c r="H262" s="2" t="s">
        <v>26</v>
      </c>
      <c r="I262" s="2" t="s">
        <v>27</v>
      </c>
      <c r="J262" s="2" t="s">
        <v>26</v>
      </c>
      <c r="K262" s="2" t="s">
        <v>26</v>
      </c>
      <c r="L262" s="2"/>
      <c r="M262" s="2" t="s">
        <v>783</v>
      </c>
      <c r="N262" s="2" t="s">
        <v>784</v>
      </c>
      <c r="O262" s="2" t="s">
        <v>822</v>
      </c>
      <c r="P262" s="2" t="s">
        <v>823</v>
      </c>
    </row>
    <row r="263" spans="1:16" ht="45">
      <c r="A263" s="2" t="s">
        <v>998</v>
      </c>
      <c r="B263" s="2" t="s">
        <v>999</v>
      </c>
      <c r="C263" s="1" t="s">
        <v>969</v>
      </c>
      <c r="D263" s="2" t="s">
        <v>824</v>
      </c>
      <c r="E263" s="2" t="s">
        <v>825</v>
      </c>
      <c r="F263" s="2" t="s">
        <v>847</v>
      </c>
      <c r="G263" s="2" t="s">
        <v>848</v>
      </c>
      <c r="H263" s="2" t="s">
        <v>26</v>
      </c>
      <c r="I263" s="2" t="s">
        <v>27</v>
      </c>
      <c r="J263" s="2" t="s">
        <v>26</v>
      </c>
      <c r="K263" s="2" t="s">
        <v>26</v>
      </c>
      <c r="L263" s="2"/>
      <c r="M263" s="2" t="s">
        <v>783</v>
      </c>
      <c r="N263" s="2" t="s">
        <v>784</v>
      </c>
      <c r="O263" s="2" t="s">
        <v>822</v>
      </c>
      <c r="P263" s="2" t="s">
        <v>823</v>
      </c>
    </row>
    <row r="264" spans="1:16" ht="45">
      <c r="A264" s="2" t="s">
        <v>1000</v>
      </c>
      <c r="B264" s="2" t="s">
        <v>1001</v>
      </c>
      <c r="C264" s="1" t="s">
        <v>969</v>
      </c>
      <c r="D264" s="2" t="s">
        <v>824</v>
      </c>
      <c r="E264" s="2" t="s">
        <v>825</v>
      </c>
      <c r="F264" s="2" t="s">
        <v>847</v>
      </c>
      <c r="G264" s="2" t="s">
        <v>848</v>
      </c>
      <c r="H264" s="2" t="s">
        <v>26</v>
      </c>
      <c r="I264" s="2" t="s">
        <v>27</v>
      </c>
      <c r="J264" s="2" t="s">
        <v>26</v>
      </c>
      <c r="K264" s="2" t="s">
        <v>26</v>
      </c>
      <c r="L264" s="2"/>
      <c r="M264" s="2" t="s">
        <v>783</v>
      </c>
      <c r="N264" s="2" t="s">
        <v>784</v>
      </c>
      <c r="O264" s="2" t="s">
        <v>822</v>
      </c>
      <c r="P264" s="2" t="s">
        <v>823</v>
      </c>
    </row>
    <row r="265" spans="1:16" ht="45">
      <c r="A265" s="2" t="s">
        <v>1002</v>
      </c>
      <c r="B265" s="2" t="s">
        <v>1003</v>
      </c>
      <c r="C265" s="1" t="s">
        <v>969</v>
      </c>
      <c r="D265" s="2" t="s">
        <v>824</v>
      </c>
      <c r="E265" s="2" t="s">
        <v>825</v>
      </c>
      <c r="F265" s="2" t="s">
        <v>847</v>
      </c>
      <c r="G265" s="2" t="s">
        <v>848</v>
      </c>
      <c r="H265" s="2" t="s">
        <v>26</v>
      </c>
      <c r="I265" s="2" t="s">
        <v>27</v>
      </c>
      <c r="J265" s="2" t="s">
        <v>26</v>
      </c>
      <c r="K265" s="2" t="s">
        <v>26</v>
      </c>
      <c r="L265" s="2"/>
      <c r="M265" s="2" t="s">
        <v>783</v>
      </c>
      <c r="N265" s="2" t="s">
        <v>784</v>
      </c>
      <c r="O265" s="2" t="s">
        <v>822</v>
      </c>
      <c r="P265" s="2" t="s">
        <v>823</v>
      </c>
    </row>
    <row r="266" spans="1:16" ht="45">
      <c r="A266" s="2" t="s">
        <v>1004</v>
      </c>
      <c r="B266" s="2" t="s">
        <v>1005</v>
      </c>
      <c r="C266" s="1" t="s">
        <v>969</v>
      </c>
      <c r="D266" s="2" t="s">
        <v>824</v>
      </c>
      <c r="E266" s="2" t="s">
        <v>825</v>
      </c>
      <c r="F266" s="2" t="s">
        <v>847</v>
      </c>
      <c r="G266" s="2" t="s">
        <v>848</v>
      </c>
      <c r="H266" s="2" t="s">
        <v>26</v>
      </c>
      <c r="I266" s="2" t="s">
        <v>27</v>
      </c>
      <c r="J266" s="2" t="s">
        <v>26</v>
      </c>
      <c r="K266" s="2" t="s">
        <v>26</v>
      </c>
      <c r="L266" s="2"/>
      <c r="M266" s="2" t="s">
        <v>783</v>
      </c>
      <c r="N266" s="2" t="s">
        <v>784</v>
      </c>
      <c r="O266" s="2" t="s">
        <v>822</v>
      </c>
      <c r="P266" s="2" t="s">
        <v>823</v>
      </c>
    </row>
    <row r="267" spans="1:16" ht="45">
      <c r="A267" s="2" t="s">
        <v>1006</v>
      </c>
      <c r="B267" s="2" t="s">
        <v>1007</v>
      </c>
      <c r="C267" s="1" t="s">
        <v>969</v>
      </c>
      <c r="D267" s="2" t="s">
        <v>824</v>
      </c>
      <c r="E267" s="2" t="s">
        <v>825</v>
      </c>
      <c r="F267" s="2" t="s">
        <v>847</v>
      </c>
      <c r="G267" s="2" t="s">
        <v>848</v>
      </c>
      <c r="H267" s="2" t="s">
        <v>26</v>
      </c>
      <c r="I267" s="2" t="s">
        <v>27</v>
      </c>
      <c r="J267" s="2" t="s">
        <v>26</v>
      </c>
      <c r="K267" s="2" t="s">
        <v>26</v>
      </c>
      <c r="L267" s="2"/>
      <c r="M267" s="2" t="s">
        <v>783</v>
      </c>
      <c r="N267" s="2" t="s">
        <v>784</v>
      </c>
      <c r="O267" s="2" t="s">
        <v>822</v>
      </c>
      <c r="P267" s="2" t="s">
        <v>823</v>
      </c>
    </row>
    <row r="268" spans="1:16" ht="45">
      <c r="A268" s="2" t="s">
        <v>1008</v>
      </c>
      <c r="B268" s="2" t="s">
        <v>1009</v>
      </c>
      <c r="C268" s="1" t="s">
        <v>969</v>
      </c>
      <c r="D268" s="2" t="s">
        <v>824</v>
      </c>
      <c r="E268" s="2" t="s">
        <v>825</v>
      </c>
      <c r="F268" s="2" t="s">
        <v>847</v>
      </c>
      <c r="G268" s="2" t="s">
        <v>848</v>
      </c>
      <c r="H268" s="2" t="s">
        <v>26</v>
      </c>
      <c r="I268" s="2" t="s">
        <v>27</v>
      </c>
      <c r="J268" s="2" t="s">
        <v>26</v>
      </c>
      <c r="K268" s="2" t="s">
        <v>26</v>
      </c>
      <c r="L268" s="2"/>
      <c r="M268" s="2" t="s">
        <v>783</v>
      </c>
      <c r="N268" s="2" t="s">
        <v>784</v>
      </c>
      <c r="O268" s="2" t="s">
        <v>822</v>
      </c>
      <c r="P268" s="2" t="s">
        <v>823</v>
      </c>
    </row>
    <row r="269" spans="1:16" ht="45">
      <c r="A269" s="2" t="s">
        <v>1010</v>
      </c>
      <c r="B269" s="2" t="s">
        <v>1011</v>
      </c>
      <c r="C269" s="1" t="s">
        <v>969</v>
      </c>
      <c r="D269" s="2" t="s">
        <v>824</v>
      </c>
      <c r="E269" s="2" t="s">
        <v>825</v>
      </c>
      <c r="F269" s="2" t="s">
        <v>847</v>
      </c>
      <c r="G269" s="2" t="s">
        <v>848</v>
      </c>
      <c r="H269" s="2" t="s">
        <v>26</v>
      </c>
      <c r="I269" s="2" t="s">
        <v>27</v>
      </c>
      <c r="J269" s="2" t="s">
        <v>26</v>
      </c>
      <c r="K269" s="2" t="s">
        <v>26</v>
      </c>
      <c r="L269" s="2"/>
      <c r="M269" s="2" t="s">
        <v>783</v>
      </c>
      <c r="N269" s="2" t="s">
        <v>784</v>
      </c>
      <c r="O269" s="2" t="s">
        <v>822</v>
      </c>
      <c r="P269" s="2" t="s">
        <v>823</v>
      </c>
    </row>
    <row r="270" spans="1:16" ht="45">
      <c r="A270" s="2" t="s">
        <v>1012</v>
      </c>
      <c r="B270" s="2" t="s">
        <v>1013</v>
      </c>
      <c r="C270" s="1" t="s">
        <v>969</v>
      </c>
      <c r="D270" s="2" t="s">
        <v>824</v>
      </c>
      <c r="E270" s="2" t="s">
        <v>825</v>
      </c>
      <c r="F270" s="2" t="s">
        <v>847</v>
      </c>
      <c r="G270" s="2" t="s">
        <v>848</v>
      </c>
      <c r="H270" s="2" t="s">
        <v>26</v>
      </c>
      <c r="I270" s="2" t="s">
        <v>27</v>
      </c>
      <c r="J270" s="2" t="s">
        <v>26</v>
      </c>
      <c r="K270" s="2" t="s">
        <v>26</v>
      </c>
      <c r="L270" s="2"/>
      <c r="M270" s="2" t="s">
        <v>783</v>
      </c>
      <c r="N270" s="2" t="s">
        <v>784</v>
      </c>
      <c r="O270" s="2" t="s">
        <v>822</v>
      </c>
      <c r="P270" s="2" t="s">
        <v>823</v>
      </c>
    </row>
    <row r="271" spans="1:16" ht="45">
      <c r="A271" s="2" t="s">
        <v>1014</v>
      </c>
      <c r="B271" s="2" t="s">
        <v>1015</v>
      </c>
      <c r="C271" s="1" t="s">
        <v>969</v>
      </c>
      <c r="D271" s="2" t="s">
        <v>824</v>
      </c>
      <c r="E271" s="2" t="s">
        <v>825</v>
      </c>
      <c r="F271" s="2" t="s">
        <v>847</v>
      </c>
      <c r="G271" s="2" t="s">
        <v>848</v>
      </c>
      <c r="H271" s="2" t="s">
        <v>26</v>
      </c>
      <c r="I271" s="2" t="s">
        <v>27</v>
      </c>
      <c r="J271" s="2" t="s">
        <v>26</v>
      </c>
      <c r="K271" s="2" t="s">
        <v>26</v>
      </c>
      <c r="L271" s="2"/>
      <c r="M271" s="2" t="s">
        <v>783</v>
      </c>
      <c r="N271" s="2" t="s">
        <v>784</v>
      </c>
      <c r="O271" s="2" t="s">
        <v>822</v>
      </c>
      <c r="P271" s="2" t="s">
        <v>823</v>
      </c>
    </row>
    <row r="272" spans="1:16" ht="45">
      <c r="A272" s="2" t="s">
        <v>1016</v>
      </c>
      <c r="B272" s="2" t="s">
        <v>1017</v>
      </c>
      <c r="C272" s="1" t="s">
        <v>969</v>
      </c>
      <c r="D272" s="2" t="s">
        <v>824</v>
      </c>
      <c r="E272" s="2" t="s">
        <v>825</v>
      </c>
      <c r="F272" s="2" t="s">
        <v>847</v>
      </c>
      <c r="G272" s="2" t="s">
        <v>848</v>
      </c>
      <c r="H272" s="2" t="s">
        <v>26</v>
      </c>
      <c r="I272" s="2" t="s">
        <v>27</v>
      </c>
      <c r="J272" s="2" t="s">
        <v>26</v>
      </c>
      <c r="K272" s="2" t="s">
        <v>26</v>
      </c>
      <c r="L272" s="2"/>
      <c r="M272" s="2" t="s">
        <v>783</v>
      </c>
      <c r="N272" s="2" t="s">
        <v>784</v>
      </c>
      <c r="O272" s="2" t="s">
        <v>822</v>
      </c>
      <c r="P272" s="2" t="s">
        <v>823</v>
      </c>
    </row>
    <row r="273" spans="1:16" ht="45">
      <c r="A273" s="2" t="s">
        <v>1018</v>
      </c>
      <c r="B273" s="2" t="s">
        <v>1019</v>
      </c>
      <c r="C273" s="1" t="s">
        <v>969</v>
      </c>
      <c r="D273" s="2" t="s">
        <v>824</v>
      </c>
      <c r="E273" s="2" t="s">
        <v>825</v>
      </c>
      <c r="F273" s="2" t="s">
        <v>847</v>
      </c>
      <c r="G273" s="2" t="s">
        <v>848</v>
      </c>
      <c r="H273" s="2" t="s">
        <v>26</v>
      </c>
      <c r="I273" s="2" t="s">
        <v>27</v>
      </c>
      <c r="J273" s="2" t="s">
        <v>26</v>
      </c>
      <c r="K273" s="2" t="s">
        <v>26</v>
      </c>
      <c r="L273" s="2"/>
      <c r="M273" s="2" t="s">
        <v>783</v>
      </c>
      <c r="N273" s="2" t="s">
        <v>784</v>
      </c>
      <c r="O273" s="2" t="s">
        <v>822</v>
      </c>
      <c r="P273" s="2" t="s">
        <v>823</v>
      </c>
    </row>
    <row r="274" spans="1:16" ht="45">
      <c r="A274" s="2" t="s">
        <v>1020</v>
      </c>
      <c r="B274" s="2" t="s">
        <v>1021</v>
      </c>
      <c r="C274" s="1" t="s">
        <v>969</v>
      </c>
      <c r="D274" s="2" t="s">
        <v>824</v>
      </c>
      <c r="E274" s="2" t="s">
        <v>825</v>
      </c>
      <c r="F274" s="2" t="s">
        <v>847</v>
      </c>
      <c r="G274" s="2" t="s">
        <v>848</v>
      </c>
      <c r="H274" s="2" t="s">
        <v>26</v>
      </c>
      <c r="I274" s="2" t="s">
        <v>27</v>
      </c>
      <c r="J274" s="2" t="s">
        <v>26</v>
      </c>
      <c r="K274" s="2" t="s">
        <v>26</v>
      </c>
      <c r="L274" s="2"/>
      <c r="M274" s="2" t="s">
        <v>783</v>
      </c>
      <c r="N274" s="2" t="s">
        <v>784</v>
      </c>
      <c r="O274" s="2" t="s">
        <v>822</v>
      </c>
      <c r="P274" s="2" t="s">
        <v>823</v>
      </c>
    </row>
    <row r="275" spans="1:16" ht="45">
      <c r="A275" s="2" t="s">
        <v>1022</v>
      </c>
      <c r="B275" s="2" t="s">
        <v>1023</v>
      </c>
      <c r="C275" s="1" t="s">
        <v>969</v>
      </c>
      <c r="D275" s="2" t="s">
        <v>824</v>
      </c>
      <c r="E275" s="2" t="s">
        <v>825</v>
      </c>
      <c r="F275" s="2" t="s">
        <v>847</v>
      </c>
      <c r="G275" s="2" t="s">
        <v>848</v>
      </c>
      <c r="H275" s="2" t="s">
        <v>26</v>
      </c>
      <c r="I275" s="2" t="s">
        <v>27</v>
      </c>
      <c r="J275" s="2" t="s">
        <v>26</v>
      </c>
      <c r="K275" s="2" t="s">
        <v>26</v>
      </c>
      <c r="L275" s="2"/>
      <c r="M275" s="2" t="s">
        <v>783</v>
      </c>
      <c r="N275" s="2" t="s">
        <v>784</v>
      </c>
      <c r="O275" s="2" t="s">
        <v>822</v>
      </c>
      <c r="P275" s="2" t="s">
        <v>823</v>
      </c>
    </row>
    <row r="276" spans="1:16" ht="45">
      <c r="A276" s="2" t="s">
        <v>1024</v>
      </c>
      <c r="B276" s="2" t="s">
        <v>1025</v>
      </c>
      <c r="C276" s="1" t="s">
        <v>969</v>
      </c>
      <c r="D276" s="2" t="s">
        <v>824</v>
      </c>
      <c r="E276" s="2" t="s">
        <v>825</v>
      </c>
      <c r="F276" s="2" t="s">
        <v>847</v>
      </c>
      <c r="G276" s="2" t="s">
        <v>848</v>
      </c>
      <c r="H276" s="2" t="s">
        <v>26</v>
      </c>
      <c r="I276" s="2" t="s">
        <v>27</v>
      </c>
      <c r="J276" s="2" t="s">
        <v>26</v>
      </c>
      <c r="K276" s="2" t="s">
        <v>26</v>
      </c>
      <c r="L276" s="2"/>
      <c r="M276" s="2" t="s">
        <v>783</v>
      </c>
      <c r="N276" s="2" t="s">
        <v>784</v>
      </c>
      <c r="O276" s="2" t="s">
        <v>822</v>
      </c>
      <c r="P276" s="2" t="s">
        <v>823</v>
      </c>
    </row>
    <row r="277" spans="1:16" ht="45">
      <c r="A277" s="2" t="s">
        <v>1026</v>
      </c>
      <c r="B277" s="2" t="s">
        <v>1027</v>
      </c>
      <c r="C277" s="1" t="s">
        <v>969</v>
      </c>
      <c r="D277" s="2" t="s">
        <v>824</v>
      </c>
      <c r="E277" s="2" t="s">
        <v>825</v>
      </c>
      <c r="F277" s="2" t="s">
        <v>847</v>
      </c>
      <c r="G277" s="2" t="s">
        <v>848</v>
      </c>
      <c r="H277" s="2" t="s">
        <v>26</v>
      </c>
      <c r="I277" s="2" t="s">
        <v>27</v>
      </c>
      <c r="J277" s="2" t="s">
        <v>26</v>
      </c>
      <c r="K277" s="2" t="s">
        <v>26</v>
      </c>
      <c r="L277" s="2"/>
      <c r="M277" s="2" t="s">
        <v>783</v>
      </c>
      <c r="N277" s="2" t="s">
        <v>784</v>
      </c>
      <c r="O277" s="2" t="s">
        <v>822</v>
      </c>
      <c r="P277" s="2" t="s">
        <v>823</v>
      </c>
    </row>
    <row r="278" spans="1:16" ht="45">
      <c r="A278" s="2" t="s">
        <v>1028</v>
      </c>
      <c r="B278" s="2" t="s">
        <v>1029</v>
      </c>
      <c r="C278" s="1" t="s">
        <v>969</v>
      </c>
      <c r="D278" s="2" t="s">
        <v>824</v>
      </c>
      <c r="E278" s="2" t="s">
        <v>825</v>
      </c>
      <c r="F278" s="2" t="s">
        <v>847</v>
      </c>
      <c r="G278" s="2" t="s">
        <v>848</v>
      </c>
      <c r="H278" s="2" t="s">
        <v>26</v>
      </c>
      <c r="I278" s="2" t="s">
        <v>27</v>
      </c>
      <c r="J278" s="2" t="s">
        <v>26</v>
      </c>
      <c r="K278" s="2" t="s">
        <v>26</v>
      </c>
      <c r="L278" s="2"/>
      <c r="M278" s="2" t="s">
        <v>783</v>
      </c>
      <c r="N278" s="2" t="s">
        <v>784</v>
      </c>
      <c r="O278" s="2" t="s">
        <v>822</v>
      </c>
      <c r="P278" s="2" t="s">
        <v>823</v>
      </c>
    </row>
    <row r="279" spans="1:16" ht="45">
      <c r="A279" s="2" t="s">
        <v>1030</v>
      </c>
      <c r="B279" s="2" t="s">
        <v>1031</v>
      </c>
      <c r="C279" s="1" t="s">
        <v>969</v>
      </c>
      <c r="D279" s="2" t="s">
        <v>824</v>
      </c>
      <c r="E279" s="2" t="s">
        <v>825</v>
      </c>
      <c r="F279" s="2" t="s">
        <v>847</v>
      </c>
      <c r="G279" s="2" t="s">
        <v>848</v>
      </c>
      <c r="H279" s="2" t="s">
        <v>26</v>
      </c>
      <c r="I279" s="2" t="s">
        <v>27</v>
      </c>
      <c r="J279" s="2" t="s">
        <v>26</v>
      </c>
      <c r="K279" s="2" t="s">
        <v>26</v>
      </c>
      <c r="L279" s="2"/>
      <c r="M279" s="2" t="s">
        <v>783</v>
      </c>
      <c r="N279" s="2" t="s">
        <v>784</v>
      </c>
      <c r="O279" s="2" t="s">
        <v>822</v>
      </c>
      <c r="P279" s="2" t="s">
        <v>823</v>
      </c>
    </row>
    <row r="280" spans="1:16" ht="45">
      <c r="A280" s="2" t="s">
        <v>1032</v>
      </c>
      <c r="B280" s="2" t="s">
        <v>1033</v>
      </c>
      <c r="C280" s="1" t="s">
        <v>969</v>
      </c>
      <c r="D280" s="2" t="s">
        <v>824</v>
      </c>
      <c r="E280" s="2" t="s">
        <v>825</v>
      </c>
      <c r="F280" s="2" t="s">
        <v>847</v>
      </c>
      <c r="G280" s="2" t="s">
        <v>848</v>
      </c>
      <c r="H280" s="2" t="s">
        <v>26</v>
      </c>
      <c r="I280" s="2" t="s">
        <v>27</v>
      </c>
      <c r="J280" s="2" t="s">
        <v>26</v>
      </c>
      <c r="K280" s="2" t="s">
        <v>26</v>
      </c>
      <c r="L280" s="2"/>
      <c r="M280" s="2" t="s">
        <v>783</v>
      </c>
      <c r="N280" s="2" t="s">
        <v>784</v>
      </c>
      <c r="O280" s="2" t="s">
        <v>822</v>
      </c>
      <c r="P280" s="2" t="s">
        <v>823</v>
      </c>
    </row>
    <row r="281" spans="1:16" ht="45">
      <c r="A281" s="2" t="s">
        <v>1034</v>
      </c>
      <c r="B281" s="2" t="s">
        <v>1035</v>
      </c>
      <c r="C281" s="1" t="s">
        <v>969</v>
      </c>
      <c r="D281" s="2" t="s">
        <v>824</v>
      </c>
      <c r="E281" s="2" t="s">
        <v>825</v>
      </c>
      <c r="F281" s="2" t="s">
        <v>847</v>
      </c>
      <c r="G281" s="2" t="s">
        <v>848</v>
      </c>
      <c r="H281" s="2" t="s">
        <v>26</v>
      </c>
      <c r="I281" s="2" t="s">
        <v>27</v>
      </c>
      <c r="J281" s="2" t="s">
        <v>26</v>
      </c>
      <c r="K281" s="2" t="s">
        <v>26</v>
      </c>
      <c r="L281" s="2"/>
      <c r="M281" s="2" t="s">
        <v>783</v>
      </c>
      <c r="N281" s="2" t="s">
        <v>784</v>
      </c>
      <c r="O281" s="2" t="s">
        <v>822</v>
      </c>
      <c r="P281" s="2" t="s">
        <v>823</v>
      </c>
    </row>
    <row r="282" spans="1:16" ht="45">
      <c r="A282" s="2" t="s">
        <v>1036</v>
      </c>
      <c r="B282" s="2" t="s">
        <v>1037</v>
      </c>
      <c r="C282" s="1" t="s">
        <v>969</v>
      </c>
      <c r="D282" s="2" t="s">
        <v>824</v>
      </c>
      <c r="E282" s="2" t="s">
        <v>825</v>
      </c>
      <c r="F282" s="2" t="s">
        <v>847</v>
      </c>
      <c r="G282" s="2" t="s">
        <v>848</v>
      </c>
      <c r="H282" s="2" t="s">
        <v>26</v>
      </c>
      <c r="I282" s="2" t="s">
        <v>27</v>
      </c>
      <c r="J282" s="2" t="s">
        <v>26</v>
      </c>
      <c r="K282" s="2" t="s">
        <v>26</v>
      </c>
      <c r="L282" s="2"/>
      <c r="M282" s="2" t="s">
        <v>783</v>
      </c>
      <c r="N282" s="2" t="s">
        <v>784</v>
      </c>
      <c r="O282" s="2" t="s">
        <v>822</v>
      </c>
      <c r="P282" s="2" t="s">
        <v>823</v>
      </c>
    </row>
    <row r="283" spans="1:16" ht="45">
      <c r="A283" s="2" t="s">
        <v>1038</v>
      </c>
      <c r="B283" s="2" t="s">
        <v>1039</v>
      </c>
      <c r="C283" s="1" t="s">
        <v>969</v>
      </c>
      <c r="D283" s="2" t="s">
        <v>824</v>
      </c>
      <c r="E283" s="2" t="s">
        <v>825</v>
      </c>
      <c r="F283" s="2" t="s">
        <v>847</v>
      </c>
      <c r="G283" s="2" t="s">
        <v>848</v>
      </c>
      <c r="H283" s="2" t="s">
        <v>26</v>
      </c>
      <c r="I283" s="2" t="s">
        <v>27</v>
      </c>
      <c r="J283" s="2" t="s">
        <v>26</v>
      </c>
      <c r="K283" s="2" t="s">
        <v>26</v>
      </c>
      <c r="L283" s="2"/>
      <c r="M283" s="2" t="s">
        <v>783</v>
      </c>
      <c r="N283" s="2" t="s">
        <v>784</v>
      </c>
      <c r="O283" s="2" t="s">
        <v>822</v>
      </c>
      <c r="P283" s="2" t="s">
        <v>823</v>
      </c>
    </row>
    <row r="284" spans="1:16" ht="45">
      <c r="A284" s="2" t="s">
        <v>1040</v>
      </c>
      <c r="B284" s="2" t="s">
        <v>1041</v>
      </c>
      <c r="C284" s="1" t="s">
        <v>969</v>
      </c>
      <c r="D284" s="2" t="s">
        <v>824</v>
      </c>
      <c r="E284" s="2" t="s">
        <v>825</v>
      </c>
      <c r="F284" s="2" t="s">
        <v>847</v>
      </c>
      <c r="G284" s="2" t="s">
        <v>848</v>
      </c>
      <c r="H284" s="2" t="s">
        <v>26</v>
      </c>
      <c r="I284" s="2" t="s">
        <v>27</v>
      </c>
      <c r="J284" s="2" t="s">
        <v>26</v>
      </c>
      <c r="K284" s="2" t="s">
        <v>26</v>
      </c>
      <c r="L284" s="2"/>
      <c r="M284" s="2" t="s">
        <v>783</v>
      </c>
      <c r="N284" s="2" t="s">
        <v>784</v>
      </c>
      <c r="O284" s="2" t="s">
        <v>822</v>
      </c>
      <c r="P284" s="2" t="s">
        <v>823</v>
      </c>
    </row>
    <row r="285" spans="1:16" ht="45">
      <c r="A285" s="2" t="s">
        <v>1042</v>
      </c>
      <c r="B285" s="2" t="s">
        <v>1043</v>
      </c>
      <c r="C285" s="1" t="s">
        <v>969</v>
      </c>
      <c r="D285" s="2" t="s">
        <v>824</v>
      </c>
      <c r="E285" s="2" t="s">
        <v>825</v>
      </c>
      <c r="F285" s="2" t="s">
        <v>847</v>
      </c>
      <c r="G285" s="2" t="s">
        <v>848</v>
      </c>
      <c r="H285" s="2" t="s">
        <v>26</v>
      </c>
      <c r="I285" s="2" t="s">
        <v>27</v>
      </c>
      <c r="J285" s="2" t="s">
        <v>26</v>
      </c>
      <c r="K285" s="2" t="s">
        <v>26</v>
      </c>
      <c r="L285" s="2"/>
      <c r="M285" s="2" t="s">
        <v>783</v>
      </c>
      <c r="N285" s="2" t="s">
        <v>784</v>
      </c>
      <c r="O285" s="2" t="s">
        <v>822</v>
      </c>
      <c r="P285" s="2" t="s">
        <v>823</v>
      </c>
    </row>
    <row r="286" spans="1:16" ht="45">
      <c r="A286" s="2" t="s">
        <v>1044</v>
      </c>
      <c r="B286" s="2" t="s">
        <v>1045</v>
      </c>
      <c r="C286" s="1" t="s">
        <v>969</v>
      </c>
      <c r="D286" s="2" t="s">
        <v>824</v>
      </c>
      <c r="E286" s="2" t="s">
        <v>825</v>
      </c>
      <c r="F286" s="2" t="s">
        <v>847</v>
      </c>
      <c r="G286" s="2" t="s">
        <v>848</v>
      </c>
      <c r="H286" s="2" t="s">
        <v>26</v>
      </c>
      <c r="I286" s="2" t="s">
        <v>27</v>
      </c>
      <c r="J286" s="2" t="s">
        <v>26</v>
      </c>
      <c r="K286" s="2" t="s">
        <v>26</v>
      </c>
      <c r="L286" s="2"/>
      <c r="M286" s="2" t="s">
        <v>783</v>
      </c>
      <c r="N286" s="2" t="s">
        <v>784</v>
      </c>
      <c r="O286" s="2" t="s">
        <v>822</v>
      </c>
      <c r="P286" s="2" t="s">
        <v>823</v>
      </c>
    </row>
    <row r="287" spans="1:16" ht="45">
      <c r="A287" s="2" t="s">
        <v>1046</v>
      </c>
      <c r="B287" s="2" t="s">
        <v>1047</v>
      </c>
      <c r="C287" s="1" t="s">
        <v>969</v>
      </c>
      <c r="D287" s="2" t="s">
        <v>824</v>
      </c>
      <c r="E287" s="2" t="s">
        <v>825</v>
      </c>
      <c r="F287" s="2" t="s">
        <v>847</v>
      </c>
      <c r="G287" s="2" t="s">
        <v>848</v>
      </c>
      <c r="H287" s="2" t="s">
        <v>26</v>
      </c>
      <c r="I287" s="2" t="s">
        <v>27</v>
      </c>
      <c r="J287" s="2" t="s">
        <v>26</v>
      </c>
      <c r="K287" s="2" t="s">
        <v>26</v>
      </c>
      <c r="L287" s="2"/>
      <c r="M287" s="2" t="s">
        <v>783</v>
      </c>
      <c r="N287" s="2" t="s">
        <v>784</v>
      </c>
      <c r="O287" s="2" t="s">
        <v>822</v>
      </c>
      <c r="P287" s="2" t="s">
        <v>823</v>
      </c>
    </row>
    <row r="288" spans="1:16" ht="45">
      <c r="A288" s="2" t="s">
        <v>1048</v>
      </c>
      <c r="B288" s="2" t="s">
        <v>1049</v>
      </c>
      <c r="C288" s="1" t="s">
        <v>969</v>
      </c>
      <c r="D288" s="2" t="s">
        <v>824</v>
      </c>
      <c r="E288" s="2" t="s">
        <v>825</v>
      </c>
      <c r="F288" s="2" t="s">
        <v>847</v>
      </c>
      <c r="G288" s="2" t="s">
        <v>848</v>
      </c>
      <c r="H288" s="2" t="s">
        <v>26</v>
      </c>
      <c r="I288" s="2" t="s">
        <v>27</v>
      </c>
      <c r="J288" s="2" t="s">
        <v>26</v>
      </c>
      <c r="K288" s="2" t="s">
        <v>26</v>
      </c>
      <c r="L288" s="2"/>
      <c r="M288" s="2" t="s">
        <v>783</v>
      </c>
      <c r="N288" s="2" t="s">
        <v>784</v>
      </c>
      <c r="O288" s="2" t="s">
        <v>822</v>
      </c>
      <c r="P288" s="2" t="s">
        <v>823</v>
      </c>
    </row>
    <row r="289" spans="1:16" ht="45">
      <c r="A289" s="2" t="s">
        <v>1050</v>
      </c>
      <c r="B289" s="2" t="s">
        <v>1051</v>
      </c>
      <c r="C289" s="1" t="s">
        <v>969</v>
      </c>
      <c r="D289" s="2" t="s">
        <v>824</v>
      </c>
      <c r="E289" s="2" t="s">
        <v>825</v>
      </c>
      <c r="F289" s="2" t="s">
        <v>847</v>
      </c>
      <c r="G289" s="2" t="s">
        <v>848</v>
      </c>
      <c r="H289" s="2" t="s">
        <v>26</v>
      </c>
      <c r="I289" s="2" t="s">
        <v>27</v>
      </c>
      <c r="J289" s="2" t="s">
        <v>26</v>
      </c>
      <c r="K289" s="2" t="s">
        <v>26</v>
      </c>
      <c r="L289" s="2"/>
      <c r="M289" s="2" t="s">
        <v>783</v>
      </c>
      <c r="N289" s="2" t="s">
        <v>784</v>
      </c>
      <c r="O289" s="2" t="s">
        <v>822</v>
      </c>
      <c r="P289" s="2" t="s">
        <v>823</v>
      </c>
    </row>
    <row r="290" spans="1:16" ht="45">
      <c r="A290" s="2" t="s">
        <v>1052</v>
      </c>
      <c r="B290" s="2" t="s">
        <v>1053</v>
      </c>
      <c r="C290" s="1" t="s">
        <v>969</v>
      </c>
      <c r="D290" s="2" t="s">
        <v>824</v>
      </c>
      <c r="E290" s="2" t="s">
        <v>825</v>
      </c>
      <c r="F290" s="2" t="s">
        <v>847</v>
      </c>
      <c r="G290" s="2" t="s">
        <v>848</v>
      </c>
      <c r="H290" s="2" t="s">
        <v>26</v>
      </c>
      <c r="I290" s="2" t="s">
        <v>27</v>
      </c>
      <c r="J290" s="2" t="s">
        <v>26</v>
      </c>
      <c r="K290" s="2" t="s">
        <v>26</v>
      </c>
      <c r="L290" s="2"/>
      <c r="M290" s="2" t="s">
        <v>783</v>
      </c>
      <c r="N290" s="2" t="s">
        <v>784</v>
      </c>
      <c r="O290" s="2" t="s">
        <v>822</v>
      </c>
      <c r="P290" s="2" t="s">
        <v>823</v>
      </c>
    </row>
    <row r="291" spans="1:16" ht="45">
      <c r="A291" s="2" t="s">
        <v>1054</v>
      </c>
      <c r="B291" s="2" t="s">
        <v>1055</v>
      </c>
      <c r="C291" s="1" t="s">
        <v>969</v>
      </c>
      <c r="D291" s="2" t="s">
        <v>824</v>
      </c>
      <c r="E291" s="2" t="s">
        <v>825</v>
      </c>
      <c r="F291" s="2" t="s">
        <v>847</v>
      </c>
      <c r="G291" s="2" t="s">
        <v>848</v>
      </c>
      <c r="H291" s="2" t="s">
        <v>26</v>
      </c>
      <c r="I291" s="2" t="s">
        <v>27</v>
      </c>
      <c r="J291" s="2" t="s">
        <v>26</v>
      </c>
      <c r="K291" s="2" t="s">
        <v>26</v>
      </c>
      <c r="L291" s="2"/>
      <c r="M291" s="2" t="s">
        <v>783</v>
      </c>
      <c r="N291" s="2" t="s">
        <v>784</v>
      </c>
      <c r="O291" s="2" t="s">
        <v>822</v>
      </c>
      <c r="P291" s="2" t="s">
        <v>823</v>
      </c>
    </row>
    <row r="292" spans="1:16" ht="45">
      <c r="A292" s="2" t="s">
        <v>1056</v>
      </c>
      <c r="B292" s="2" t="s">
        <v>1057</v>
      </c>
      <c r="C292" s="1" t="s">
        <v>969</v>
      </c>
      <c r="D292" s="2" t="s">
        <v>824</v>
      </c>
      <c r="E292" s="2" t="s">
        <v>825</v>
      </c>
      <c r="F292" s="2" t="s">
        <v>847</v>
      </c>
      <c r="G292" s="2" t="s">
        <v>848</v>
      </c>
      <c r="H292" s="2" t="s">
        <v>26</v>
      </c>
      <c r="I292" s="2" t="s">
        <v>27</v>
      </c>
      <c r="J292" s="2" t="s">
        <v>26</v>
      </c>
      <c r="K292" s="2" t="s">
        <v>26</v>
      </c>
      <c r="L292" s="2"/>
      <c r="M292" s="2" t="s">
        <v>783</v>
      </c>
      <c r="N292" s="2" t="s">
        <v>784</v>
      </c>
      <c r="O292" s="2" t="s">
        <v>822</v>
      </c>
      <c r="P292" s="2" t="s">
        <v>823</v>
      </c>
    </row>
    <row r="293" spans="1:16" ht="45">
      <c r="A293" s="2" t="s">
        <v>1058</v>
      </c>
      <c r="B293" s="2" t="s">
        <v>1059</v>
      </c>
      <c r="C293" s="1" t="s">
        <v>969</v>
      </c>
      <c r="D293" s="2" t="s">
        <v>824</v>
      </c>
      <c r="E293" s="2" t="s">
        <v>825</v>
      </c>
      <c r="F293" s="2" t="s">
        <v>847</v>
      </c>
      <c r="G293" s="2" t="s">
        <v>848</v>
      </c>
      <c r="H293" s="2" t="s">
        <v>26</v>
      </c>
      <c r="I293" s="2" t="s">
        <v>27</v>
      </c>
      <c r="J293" s="2" t="s">
        <v>26</v>
      </c>
      <c r="K293" s="2" t="s">
        <v>26</v>
      </c>
      <c r="L293" s="2"/>
      <c r="M293" s="2" t="s">
        <v>783</v>
      </c>
      <c r="N293" s="2" t="s">
        <v>784</v>
      </c>
      <c r="O293" s="2" t="s">
        <v>822</v>
      </c>
      <c r="P293" s="2" t="s">
        <v>823</v>
      </c>
    </row>
    <row r="294" spans="1:16" ht="45">
      <c r="A294" s="2" t="s">
        <v>1060</v>
      </c>
      <c r="B294" s="2" t="s">
        <v>1061</v>
      </c>
      <c r="C294" s="1" t="s">
        <v>969</v>
      </c>
      <c r="D294" s="2" t="s">
        <v>824</v>
      </c>
      <c r="E294" s="2" t="s">
        <v>825</v>
      </c>
      <c r="F294" s="2" t="s">
        <v>847</v>
      </c>
      <c r="G294" s="2" t="s">
        <v>848</v>
      </c>
      <c r="H294" s="2" t="s">
        <v>26</v>
      </c>
      <c r="I294" s="2" t="s">
        <v>27</v>
      </c>
      <c r="J294" s="2" t="s">
        <v>26</v>
      </c>
      <c r="K294" s="2" t="s">
        <v>26</v>
      </c>
      <c r="L294" s="2"/>
      <c r="M294" s="2" t="s">
        <v>783</v>
      </c>
      <c r="N294" s="2" t="s">
        <v>784</v>
      </c>
      <c r="O294" s="2" t="s">
        <v>822</v>
      </c>
      <c r="P294" s="2" t="s">
        <v>823</v>
      </c>
    </row>
    <row r="295" spans="1:16" ht="45">
      <c r="A295" s="2" t="s">
        <v>1062</v>
      </c>
      <c r="B295" s="2" t="s">
        <v>1063</v>
      </c>
      <c r="C295" s="1" t="s">
        <v>969</v>
      </c>
      <c r="D295" s="2" t="s">
        <v>824</v>
      </c>
      <c r="E295" s="2" t="s">
        <v>825</v>
      </c>
      <c r="F295" s="2" t="s">
        <v>847</v>
      </c>
      <c r="G295" s="2" t="s">
        <v>848</v>
      </c>
      <c r="H295" s="2" t="s">
        <v>26</v>
      </c>
      <c r="I295" s="2" t="s">
        <v>27</v>
      </c>
      <c r="J295" s="2" t="s">
        <v>26</v>
      </c>
      <c r="K295" s="2" t="s">
        <v>26</v>
      </c>
      <c r="L295" s="2"/>
      <c r="M295" s="2" t="s">
        <v>783</v>
      </c>
      <c r="N295" s="2" t="s">
        <v>784</v>
      </c>
      <c r="O295" s="2" t="s">
        <v>822</v>
      </c>
      <c r="P295" s="2" t="s">
        <v>823</v>
      </c>
    </row>
    <row r="296" spans="1:16" ht="45">
      <c r="A296" s="2" t="s">
        <v>1064</v>
      </c>
      <c r="B296" s="2" t="s">
        <v>1065</v>
      </c>
      <c r="C296" s="1" t="s">
        <v>969</v>
      </c>
      <c r="D296" s="2" t="s">
        <v>787</v>
      </c>
      <c r="E296" s="2" t="s">
        <v>788</v>
      </c>
      <c r="F296" s="2" t="s">
        <v>847</v>
      </c>
      <c r="G296" s="2" t="s">
        <v>848</v>
      </c>
      <c r="H296" s="2" t="s">
        <v>26</v>
      </c>
      <c r="I296" s="2" t="s">
        <v>27</v>
      </c>
      <c r="J296" s="2" t="s">
        <v>26</v>
      </c>
      <c r="K296" s="2" t="s">
        <v>26</v>
      </c>
      <c r="L296" s="2"/>
      <c r="M296" s="2" t="s">
        <v>783</v>
      </c>
      <c r="N296" s="2" t="s">
        <v>784</v>
      </c>
      <c r="O296" s="2" t="s">
        <v>822</v>
      </c>
      <c r="P296" s="2" t="s">
        <v>823</v>
      </c>
    </row>
    <row r="297" spans="1:16" ht="45">
      <c r="A297" s="2" t="s">
        <v>1066</v>
      </c>
      <c r="B297" s="2" t="s">
        <v>1067</v>
      </c>
      <c r="C297" s="1" t="s">
        <v>969</v>
      </c>
      <c r="D297" s="2" t="s">
        <v>787</v>
      </c>
      <c r="E297" s="2" t="s">
        <v>788</v>
      </c>
      <c r="F297" s="2" t="s">
        <v>847</v>
      </c>
      <c r="G297" s="2" t="s">
        <v>848</v>
      </c>
      <c r="H297" s="2" t="s">
        <v>26</v>
      </c>
      <c r="I297" s="2" t="s">
        <v>27</v>
      </c>
      <c r="J297" s="2" t="s">
        <v>26</v>
      </c>
      <c r="K297" s="2" t="s">
        <v>26</v>
      </c>
      <c r="L297" s="2"/>
      <c r="M297" s="2" t="s">
        <v>783</v>
      </c>
      <c r="N297" s="2" t="s">
        <v>784</v>
      </c>
      <c r="O297" s="2" t="s">
        <v>822</v>
      </c>
      <c r="P297" s="2" t="s">
        <v>823</v>
      </c>
    </row>
    <row r="298" spans="1:16" ht="45">
      <c r="A298" s="2" t="s">
        <v>1068</v>
      </c>
      <c r="B298" s="2" t="s">
        <v>1069</v>
      </c>
      <c r="C298" s="1" t="s">
        <v>969</v>
      </c>
      <c r="D298" s="2" t="s">
        <v>787</v>
      </c>
      <c r="E298" s="2" t="s">
        <v>788</v>
      </c>
      <c r="F298" s="2" t="s">
        <v>847</v>
      </c>
      <c r="G298" s="2" t="s">
        <v>848</v>
      </c>
      <c r="H298" s="2" t="s">
        <v>26</v>
      </c>
      <c r="I298" s="2" t="s">
        <v>27</v>
      </c>
      <c r="J298" s="2" t="s">
        <v>26</v>
      </c>
      <c r="K298" s="2" t="s">
        <v>26</v>
      </c>
      <c r="L298" s="2"/>
      <c r="M298" s="2" t="s">
        <v>783</v>
      </c>
      <c r="N298" s="2" t="s">
        <v>784</v>
      </c>
      <c r="O298" s="2" t="s">
        <v>822</v>
      </c>
      <c r="P298" s="2" t="s">
        <v>823</v>
      </c>
    </row>
    <row r="299" spans="1:16" ht="45">
      <c r="A299" s="2" t="s">
        <v>1070</v>
      </c>
      <c r="B299" s="2" t="s">
        <v>1071</v>
      </c>
      <c r="C299" s="1" t="s">
        <v>969</v>
      </c>
      <c r="D299" s="2" t="s">
        <v>787</v>
      </c>
      <c r="E299" s="2" t="s">
        <v>788</v>
      </c>
      <c r="F299" s="2" t="s">
        <v>847</v>
      </c>
      <c r="G299" s="2" t="s">
        <v>848</v>
      </c>
      <c r="H299" s="2" t="s">
        <v>26</v>
      </c>
      <c r="I299" s="2" t="s">
        <v>27</v>
      </c>
      <c r="J299" s="2" t="s">
        <v>26</v>
      </c>
      <c r="K299" s="2" t="s">
        <v>26</v>
      </c>
      <c r="L299" s="2"/>
      <c r="M299" s="2" t="s">
        <v>783</v>
      </c>
      <c r="N299" s="2" t="s">
        <v>784</v>
      </c>
      <c r="O299" s="2" t="s">
        <v>822</v>
      </c>
      <c r="P299" s="2" t="s">
        <v>823</v>
      </c>
    </row>
    <row r="300" spans="1:16" ht="45">
      <c r="A300" s="2" t="s">
        <v>1072</v>
      </c>
      <c r="B300" s="2" t="s">
        <v>1073</v>
      </c>
      <c r="C300" s="1" t="s">
        <v>969</v>
      </c>
      <c r="D300" s="2" t="s">
        <v>787</v>
      </c>
      <c r="E300" s="2" t="s">
        <v>788</v>
      </c>
      <c r="F300" s="2" t="s">
        <v>847</v>
      </c>
      <c r="G300" s="2" t="s">
        <v>848</v>
      </c>
      <c r="H300" s="2" t="s">
        <v>26</v>
      </c>
      <c r="I300" s="2" t="s">
        <v>27</v>
      </c>
      <c r="J300" s="2" t="s">
        <v>26</v>
      </c>
      <c r="K300" s="2" t="s">
        <v>26</v>
      </c>
      <c r="L300" s="2"/>
      <c r="M300" s="2" t="s">
        <v>783</v>
      </c>
      <c r="N300" s="2" t="s">
        <v>784</v>
      </c>
      <c r="O300" s="2" t="s">
        <v>822</v>
      </c>
      <c r="P300" s="2" t="s">
        <v>823</v>
      </c>
    </row>
    <row r="301" spans="1:16" ht="45">
      <c r="A301" s="2" t="s">
        <v>1074</v>
      </c>
      <c r="B301" s="2" t="s">
        <v>1075</v>
      </c>
      <c r="C301" s="1" t="s">
        <v>969</v>
      </c>
      <c r="D301" s="2" t="s">
        <v>787</v>
      </c>
      <c r="E301" s="2" t="s">
        <v>788</v>
      </c>
      <c r="F301" s="2" t="s">
        <v>847</v>
      </c>
      <c r="G301" s="2" t="s">
        <v>848</v>
      </c>
      <c r="H301" s="2" t="s">
        <v>26</v>
      </c>
      <c r="I301" s="2" t="s">
        <v>27</v>
      </c>
      <c r="J301" s="2" t="s">
        <v>26</v>
      </c>
      <c r="K301" s="2" t="s">
        <v>26</v>
      </c>
      <c r="L301" s="2"/>
      <c r="M301" s="2" t="s">
        <v>783</v>
      </c>
      <c r="N301" s="2" t="s">
        <v>784</v>
      </c>
      <c r="O301" s="2" t="s">
        <v>822</v>
      </c>
      <c r="P301" s="2" t="s">
        <v>823</v>
      </c>
    </row>
    <row r="302" spans="1:16" ht="45">
      <c r="A302" s="2" t="s">
        <v>1076</v>
      </c>
      <c r="B302" s="2" t="s">
        <v>1077</v>
      </c>
      <c r="C302" s="1" t="s">
        <v>969</v>
      </c>
      <c r="D302" s="2" t="s">
        <v>787</v>
      </c>
      <c r="E302" s="2" t="s">
        <v>788</v>
      </c>
      <c r="F302" s="2" t="s">
        <v>847</v>
      </c>
      <c r="G302" s="2" t="s">
        <v>848</v>
      </c>
      <c r="H302" s="2" t="s">
        <v>26</v>
      </c>
      <c r="I302" s="2" t="s">
        <v>27</v>
      </c>
      <c r="J302" s="2" t="s">
        <v>26</v>
      </c>
      <c r="K302" s="2" t="s">
        <v>26</v>
      </c>
      <c r="L302" s="2"/>
      <c r="M302" s="2" t="s">
        <v>783</v>
      </c>
      <c r="N302" s="2" t="s">
        <v>784</v>
      </c>
      <c r="O302" s="2" t="s">
        <v>822</v>
      </c>
      <c r="P302" s="2" t="s">
        <v>823</v>
      </c>
    </row>
    <row r="303" spans="1:16" ht="45">
      <c r="A303" s="2" t="s">
        <v>1078</v>
      </c>
      <c r="B303" s="2" t="s">
        <v>1079</v>
      </c>
      <c r="C303" s="1" t="s">
        <v>969</v>
      </c>
      <c r="D303" s="2" t="s">
        <v>787</v>
      </c>
      <c r="E303" s="2" t="s">
        <v>788</v>
      </c>
      <c r="F303" s="2" t="s">
        <v>847</v>
      </c>
      <c r="G303" s="2" t="s">
        <v>848</v>
      </c>
      <c r="H303" s="2" t="s">
        <v>26</v>
      </c>
      <c r="I303" s="2" t="s">
        <v>27</v>
      </c>
      <c r="J303" s="2" t="s">
        <v>26</v>
      </c>
      <c r="K303" s="2" t="s">
        <v>26</v>
      </c>
      <c r="L303" s="2"/>
      <c r="M303" s="2" t="s">
        <v>783</v>
      </c>
      <c r="N303" s="2" t="s">
        <v>784</v>
      </c>
      <c r="O303" s="2" t="s">
        <v>822</v>
      </c>
      <c r="P303" s="2" t="s">
        <v>823</v>
      </c>
    </row>
    <row r="304" spans="1:16" ht="45">
      <c r="A304" s="2" t="s">
        <v>1080</v>
      </c>
      <c r="B304" s="2" t="s">
        <v>1081</v>
      </c>
      <c r="C304" s="1" t="s">
        <v>969</v>
      </c>
      <c r="D304" s="2" t="s">
        <v>787</v>
      </c>
      <c r="E304" s="2" t="s">
        <v>788</v>
      </c>
      <c r="F304" s="2" t="s">
        <v>847</v>
      </c>
      <c r="G304" s="2" t="s">
        <v>848</v>
      </c>
      <c r="H304" s="2" t="s">
        <v>26</v>
      </c>
      <c r="I304" s="2" t="s">
        <v>27</v>
      </c>
      <c r="J304" s="2" t="s">
        <v>26</v>
      </c>
      <c r="K304" s="2" t="s">
        <v>26</v>
      </c>
      <c r="L304" s="2"/>
      <c r="M304" s="2" t="s">
        <v>783</v>
      </c>
      <c r="N304" s="2" t="s">
        <v>784</v>
      </c>
      <c r="O304" s="2" t="s">
        <v>822</v>
      </c>
      <c r="P304" s="2" t="s">
        <v>823</v>
      </c>
    </row>
    <row r="305" spans="1:16" ht="45">
      <c r="A305" s="2" t="s">
        <v>1082</v>
      </c>
      <c r="B305" s="2" t="s">
        <v>1083</v>
      </c>
      <c r="C305" s="1" t="s">
        <v>969</v>
      </c>
      <c r="D305" s="2" t="s">
        <v>787</v>
      </c>
      <c r="E305" s="2" t="s">
        <v>788</v>
      </c>
      <c r="F305" s="2" t="s">
        <v>847</v>
      </c>
      <c r="G305" s="2" t="s">
        <v>848</v>
      </c>
      <c r="H305" s="2" t="s">
        <v>26</v>
      </c>
      <c r="I305" s="2" t="s">
        <v>27</v>
      </c>
      <c r="J305" s="2" t="s">
        <v>26</v>
      </c>
      <c r="K305" s="2" t="s">
        <v>26</v>
      </c>
      <c r="L305" s="2"/>
      <c r="M305" s="2" t="s">
        <v>783</v>
      </c>
      <c r="N305" s="2" t="s">
        <v>784</v>
      </c>
      <c r="O305" s="2" t="s">
        <v>822</v>
      </c>
      <c r="P305" s="2" t="s">
        <v>823</v>
      </c>
    </row>
    <row r="306" spans="1:16" ht="45">
      <c r="A306" s="2" t="s">
        <v>1084</v>
      </c>
      <c r="B306" s="2" t="s">
        <v>1085</v>
      </c>
      <c r="C306" s="1" t="s">
        <v>969</v>
      </c>
      <c r="D306" s="2" t="s">
        <v>787</v>
      </c>
      <c r="E306" s="2" t="s">
        <v>788</v>
      </c>
      <c r="F306" s="2" t="s">
        <v>847</v>
      </c>
      <c r="G306" s="2" t="s">
        <v>848</v>
      </c>
      <c r="H306" s="2" t="s">
        <v>26</v>
      </c>
      <c r="I306" s="2" t="s">
        <v>27</v>
      </c>
      <c r="J306" s="2" t="s">
        <v>26</v>
      </c>
      <c r="K306" s="2" t="s">
        <v>26</v>
      </c>
      <c r="L306" s="2"/>
      <c r="M306" s="2" t="s">
        <v>783</v>
      </c>
      <c r="N306" s="2" t="s">
        <v>784</v>
      </c>
      <c r="O306" s="2" t="s">
        <v>822</v>
      </c>
      <c r="P306" s="2" t="s">
        <v>823</v>
      </c>
    </row>
    <row r="307" spans="1:16" ht="45">
      <c r="A307" s="2" t="s">
        <v>1086</v>
      </c>
      <c r="B307" s="2" t="s">
        <v>1087</v>
      </c>
      <c r="C307" s="1" t="s">
        <v>969</v>
      </c>
      <c r="D307" s="2" t="s">
        <v>787</v>
      </c>
      <c r="E307" s="2" t="s">
        <v>788</v>
      </c>
      <c r="F307" s="2" t="s">
        <v>847</v>
      </c>
      <c r="G307" s="2" t="s">
        <v>848</v>
      </c>
      <c r="H307" s="2" t="s">
        <v>26</v>
      </c>
      <c r="I307" s="2" t="s">
        <v>27</v>
      </c>
      <c r="J307" s="2" t="s">
        <v>26</v>
      </c>
      <c r="K307" s="2" t="s">
        <v>26</v>
      </c>
      <c r="L307" s="2"/>
      <c r="M307" s="2" t="s">
        <v>783</v>
      </c>
      <c r="N307" s="2" t="s">
        <v>784</v>
      </c>
      <c r="O307" s="2" t="s">
        <v>822</v>
      </c>
      <c r="P307" s="2" t="s">
        <v>823</v>
      </c>
    </row>
    <row r="308" spans="1:16" ht="45">
      <c r="A308" s="2" t="s">
        <v>1088</v>
      </c>
      <c r="B308" s="2" t="s">
        <v>1089</v>
      </c>
      <c r="C308" s="1" t="s">
        <v>969</v>
      </c>
      <c r="D308" s="2" t="s">
        <v>787</v>
      </c>
      <c r="E308" s="2" t="s">
        <v>788</v>
      </c>
      <c r="F308" s="2" t="s">
        <v>847</v>
      </c>
      <c r="G308" s="2" t="s">
        <v>848</v>
      </c>
      <c r="H308" s="2" t="s">
        <v>26</v>
      </c>
      <c r="I308" s="2" t="s">
        <v>27</v>
      </c>
      <c r="J308" s="2" t="s">
        <v>26</v>
      </c>
      <c r="K308" s="2" t="s">
        <v>26</v>
      </c>
      <c r="L308" s="2"/>
      <c r="M308" s="2" t="s">
        <v>783</v>
      </c>
      <c r="N308" s="2" t="s">
        <v>784</v>
      </c>
      <c r="O308" s="2" t="s">
        <v>822</v>
      </c>
      <c r="P308" s="2" t="s">
        <v>823</v>
      </c>
    </row>
    <row r="309" spans="1:16" ht="45">
      <c r="A309" s="2" t="s">
        <v>1090</v>
      </c>
      <c r="B309" s="2" t="s">
        <v>1091</v>
      </c>
      <c r="C309" s="1" t="s">
        <v>969</v>
      </c>
      <c r="D309" s="2" t="s">
        <v>787</v>
      </c>
      <c r="E309" s="2" t="s">
        <v>788</v>
      </c>
      <c r="F309" s="2" t="s">
        <v>847</v>
      </c>
      <c r="G309" s="2" t="s">
        <v>848</v>
      </c>
      <c r="H309" s="2" t="s">
        <v>26</v>
      </c>
      <c r="I309" s="2" t="s">
        <v>27</v>
      </c>
      <c r="J309" s="2" t="s">
        <v>26</v>
      </c>
      <c r="K309" s="2" t="s">
        <v>26</v>
      </c>
      <c r="L309" s="2"/>
      <c r="M309" s="2" t="s">
        <v>783</v>
      </c>
      <c r="N309" s="2" t="s">
        <v>784</v>
      </c>
      <c r="O309" s="2" t="s">
        <v>822</v>
      </c>
      <c r="P309" s="2" t="s">
        <v>823</v>
      </c>
    </row>
    <row r="310" spans="1:16" ht="45">
      <c r="A310" s="2" t="s">
        <v>1092</v>
      </c>
      <c r="B310" s="2" t="s">
        <v>1093</v>
      </c>
      <c r="C310" s="1" t="s">
        <v>969</v>
      </c>
      <c r="D310" s="2" t="s">
        <v>787</v>
      </c>
      <c r="E310" s="2" t="s">
        <v>788</v>
      </c>
      <c r="F310" s="2" t="s">
        <v>847</v>
      </c>
      <c r="G310" s="2" t="s">
        <v>848</v>
      </c>
      <c r="H310" s="2" t="s">
        <v>26</v>
      </c>
      <c r="I310" s="2" t="s">
        <v>27</v>
      </c>
      <c r="J310" s="2" t="s">
        <v>26</v>
      </c>
      <c r="K310" s="2" t="s">
        <v>26</v>
      </c>
      <c r="L310" s="2"/>
      <c r="M310" s="2" t="s">
        <v>783</v>
      </c>
      <c r="N310" s="2" t="s">
        <v>784</v>
      </c>
      <c r="O310" s="2" t="s">
        <v>822</v>
      </c>
      <c r="P310" s="2" t="s">
        <v>823</v>
      </c>
    </row>
    <row r="311" spans="1:16" ht="30">
      <c r="A311" s="2" t="s">
        <v>1094</v>
      </c>
      <c r="B311" s="2" t="s">
        <v>1095</v>
      </c>
      <c r="C311" s="1" t="s">
        <v>1095</v>
      </c>
      <c r="D311" s="2" t="s">
        <v>787</v>
      </c>
      <c r="E311" s="2" t="s">
        <v>788</v>
      </c>
      <c r="F311" s="2" t="s">
        <v>847</v>
      </c>
      <c r="G311" s="2" t="s">
        <v>848</v>
      </c>
      <c r="H311" s="2" t="s">
        <v>26</v>
      </c>
      <c r="I311" s="2" t="s">
        <v>27</v>
      </c>
      <c r="J311" s="2" t="s">
        <v>26</v>
      </c>
      <c r="K311" s="2" t="s">
        <v>26</v>
      </c>
      <c r="L311" s="2"/>
      <c r="M311" s="2" t="s">
        <v>783</v>
      </c>
      <c r="N311" s="2" t="s">
        <v>784</v>
      </c>
      <c r="O311" s="2" t="s">
        <v>822</v>
      </c>
      <c r="P311" s="2" t="s">
        <v>823</v>
      </c>
    </row>
    <row r="312" spans="1:16" ht="45">
      <c r="A312" s="2" t="s">
        <v>1096</v>
      </c>
      <c r="B312" s="2" t="s">
        <v>1097</v>
      </c>
      <c r="C312" s="1" t="s">
        <v>969</v>
      </c>
      <c r="D312" s="2" t="s">
        <v>787</v>
      </c>
      <c r="E312" s="2" t="s">
        <v>788</v>
      </c>
      <c r="F312" s="2" t="s">
        <v>847</v>
      </c>
      <c r="G312" s="2" t="s">
        <v>848</v>
      </c>
      <c r="H312" s="2" t="s">
        <v>26</v>
      </c>
      <c r="I312" s="2" t="s">
        <v>27</v>
      </c>
      <c r="J312" s="2" t="s">
        <v>26</v>
      </c>
      <c r="K312" s="2" t="s">
        <v>26</v>
      </c>
      <c r="L312" s="2"/>
      <c r="M312" s="2" t="s">
        <v>783</v>
      </c>
      <c r="N312" s="2" t="s">
        <v>784</v>
      </c>
      <c r="O312" s="2" t="s">
        <v>822</v>
      </c>
      <c r="P312" s="2" t="s">
        <v>823</v>
      </c>
    </row>
    <row r="313" spans="1:16" ht="105">
      <c r="A313" s="2" t="s">
        <v>1098</v>
      </c>
      <c r="B313" s="2" t="s">
        <v>1099</v>
      </c>
      <c r="C313" s="1" t="s">
        <v>1100</v>
      </c>
      <c r="D313" s="2" t="s">
        <v>817</v>
      </c>
      <c r="E313" s="2" t="s">
        <v>818</v>
      </c>
      <c r="F313" s="2" t="s">
        <v>933</v>
      </c>
      <c r="G313" s="2" t="s">
        <v>934</v>
      </c>
      <c r="H313" s="2" t="s">
        <v>26</v>
      </c>
      <c r="I313" s="2" t="s">
        <v>27</v>
      </c>
      <c r="J313" s="2" t="s">
        <v>26</v>
      </c>
      <c r="K313" s="2" t="s">
        <v>26</v>
      </c>
      <c r="L313" s="2"/>
      <c r="M313" s="2" t="s">
        <v>783</v>
      </c>
      <c r="N313" s="2" t="s">
        <v>784</v>
      </c>
      <c r="O313" s="2" t="s">
        <v>1101</v>
      </c>
      <c r="P313" s="2" t="s">
        <v>934</v>
      </c>
    </row>
    <row r="314" spans="1:16" ht="30">
      <c r="A314" s="2" t="s">
        <v>1102</v>
      </c>
      <c r="B314" s="2" t="s">
        <v>1103</v>
      </c>
      <c r="C314" s="1" t="s">
        <v>1104</v>
      </c>
      <c r="D314" s="2" t="s">
        <v>817</v>
      </c>
      <c r="E314" s="2" t="s">
        <v>818</v>
      </c>
      <c r="F314" s="2" t="s">
        <v>1105</v>
      </c>
      <c r="G314" s="2" t="s">
        <v>1103</v>
      </c>
      <c r="H314" s="2" t="s">
        <v>26</v>
      </c>
      <c r="I314" s="2" t="s">
        <v>27</v>
      </c>
      <c r="J314" s="2" t="s">
        <v>26</v>
      </c>
      <c r="K314" s="2" t="s">
        <v>26</v>
      </c>
      <c r="L314" s="2"/>
      <c r="M314" s="2" t="s">
        <v>783</v>
      </c>
      <c r="N314" s="2" t="s">
        <v>784</v>
      </c>
      <c r="O314" s="2" t="s">
        <v>1101</v>
      </c>
      <c r="P314" s="2" t="s">
        <v>934</v>
      </c>
    </row>
    <row r="315" spans="1:16" ht="90">
      <c r="A315" s="2" t="s">
        <v>1106</v>
      </c>
      <c r="B315" s="2" t="s">
        <v>1107</v>
      </c>
      <c r="C315" s="1" t="s">
        <v>1108</v>
      </c>
      <c r="D315" s="2" t="s">
        <v>817</v>
      </c>
      <c r="E315" s="2" t="s">
        <v>818</v>
      </c>
      <c r="F315" s="2" t="s">
        <v>1109</v>
      </c>
      <c r="G315" s="2" t="s">
        <v>1107</v>
      </c>
      <c r="H315" s="2" t="s">
        <v>26</v>
      </c>
      <c r="I315" s="2" t="s">
        <v>27</v>
      </c>
      <c r="J315" s="2" t="s">
        <v>26</v>
      </c>
      <c r="K315" s="2" t="s">
        <v>26</v>
      </c>
      <c r="L315" s="2"/>
      <c r="M315" s="2" t="s">
        <v>783</v>
      </c>
      <c r="N315" s="2" t="s">
        <v>784</v>
      </c>
      <c r="O315" s="2" t="s">
        <v>1101</v>
      </c>
      <c r="P315" s="2" t="s">
        <v>934</v>
      </c>
    </row>
    <row r="316" spans="1:16" ht="75">
      <c r="A316" s="2" t="s">
        <v>1110</v>
      </c>
      <c r="B316" s="2" t="s">
        <v>961</v>
      </c>
      <c r="C316" s="1" t="s">
        <v>1111</v>
      </c>
      <c r="D316" s="2" t="s">
        <v>817</v>
      </c>
      <c r="E316" s="2" t="s">
        <v>818</v>
      </c>
      <c r="F316" s="2" t="s">
        <v>960</v>
      </c>
      <c r="G316" s="2" t="s">
        <v>961</v>
      </c>
      <c r="H316" s="2" t="s">
        <v>26</v>
      </c>
      <c r="I316" s="2" t="s">
        <v>27</v>
      </c>
      <c r="J316" s="2" t="s">
        <v>26</v>
      </c>
      <c r="K316" s="2" t="s">
        <v>26</v>
      </c>
      <c r="L316" s="2"/>
      <c r="M316" s="2" t="s">
        <v>783</v>
      </c>
      <c r="N316" s="2" t="s">
        <v>784</v>
      </c>
      <c r="O316" s="2" t="s">
        <v>1101</v>
      </c>
      <c r="P316" s="2" t="s">
        <v>934</v>
      </c>
    </row>
    <row r="317" spans="1:16" ht="30">
      <c r="A317" s="2" t="s">
        <v>1112</v>
      </c>
      <c r="B317" s="2" t="s">
        <v>934</v>
      </c>
      <c r="C317" s="1" t="s">
        <v>1113</v>
      </c>
      <c r="D317" s="2" t="s">
        <v>817</v>
      </c>
      <c r="E317" s="2" t="s">
        <v>818</v>
      </c>
      <c r="F317" s="2" t="s">
        <v>933</v>
      </c>
      <c r="G317" s="2" t="s">
        <v>934</v>
      </c>
      <c r="H317" s="2" t="s">
        <v>26</v>
      </c>
      <c r="I317" s="2" t="s">
        <v>27</v>
      </c>
      <c r="J317" s="2" t="s">
        <v>26</v>
      </c>
      <c r="K317" s="2" t="s">
        <v>26</v>
      </c>
      <c r="L317" s="2"/>
      <c r="M317" s="2" t="s">
        <v>783</v>
      </c>
      <c r="N317" s="2" t="s">
        <v>784</v>
      </c>
      <c r="O317" s="2" t="s">
        <v>1101</v>
      </c>
      <c r="P317" s="2" t="s">
        <v>934</v>
      </c>
    </row>
    <row r="318" spans="1:16" ht="30">
      <c r="A318" s="2" t="s">
        <v>1114</v>
      </c>
      <c r="B318" s="2" t="s">
        <v>1115</v>
      </c>
      <c r="C318" s="1" t="s">
        <v>1116</v>
      </c>
      <c r="D318" s="2" t="s">
        <v>817</v>
      </c>
      <c r="E318" s="2" t="s">
        <v>818</v>
      </c>
      <c r="F318" s="2" t="s">
        <v>1117</v>
      </c>
      <c r="G318" s="2" t="s">
        <v>1115</v>
      </c>
      <c r="H318" s="2" t="s">
        <v>26</v>
      </c>
      <c r="I318" s="2" t="s">
        <v>27</v>
      </c>
      <c r="J318" s="2" t="s">
        <v>26</v>
      </c>
      <c r="K318" s="2" t="s">
        <v>26</v>
      </c>
      <c r="L318" s="2"/>
      <c r="M318" s="2" t="s">
        <v>783</v>
      </c>
      <c r="N318" s="2" t="s">
        <v>784</v>
      </c>
      <c r="O318" s="2" t="s">
        <v>1101</v>
      </c>
      <c r="P318" s="2" t="s">
        <v>934</v>
      </c>
    </row>
    <row r="319" spans="1:16">
      <c r="A319" s="2" t="s">
        <v>1118</v>
      </c>
      <c r="B319" s="2" t="s">
        <v>1119</v>
      </c>
      <c r="C319" s="1" t="s">
        <v>1120</v>
      </c>
      <c r="D319" s="2" t="s">
        <v>1121</v>
      </c>
      <c r="E319" s="2" t="s">
        <v>1122</v>
      </c>
      <c r="F319" s="2" t="s">
        <v>933</v>
      </c>
      <c r="G319" s="2" t="s">
        <v>934</v>
      </c>
      <c r="H319" s="2" t="s">
        <v>26</v>
      </c>
      <c r="I319" s="2" t="s">
        <v>27</v>
      </c>
      <c r="J319" s="2" t="s">
        <v>26</v>
      </c>
      <c r="K319" s="2" t="s">
        <v>26</v>
      </c>
      <c r="L319" s="2"/>
      <c r="M319" s="2" t="s">
        <v>783</v>
      </c>
      <c r="N319" s="2" t="s">
        <v>784</v>
      </c>
      <c r="O319" s="2" t="s">
        <v>1101</v>
      </c>
      <c r="P319" s="2" t="s">
        <v>934</v>
      </c>
    </row>
    <row r="320" spans="1:16" ht="30">
      <c r="A320" s="2" t="s">
        <v>1123</v>
      </c>
      <c r="B320" s="2" t="s">
        <v>1124</v>
      </c>
      <c r="C320" s="1" t="s">
        <v>1125</v>
      </c>
      <c r="D320" s="2" t="s">
        <v>817</v>
      </c>
      <c r="E320" s="2" t="s">
        <v>818</v>
      </c>
      <c r="F320" s="2" t="s">
        <v>933</v>
      </c>
      <c r="G320" s="2" t="s">
        <v>934</v>
      </c>
      <c r="H320" s="2" t="s">
        <v>26</v>
      </c>
      <c r="I320" s="2" t="s">
        <v>27</v>
      </c>
      <c r="J320" s="2" t="s">
        <v>26</v>
      </c>
      <c r="K320" s="2" t="s">
        <v>26</v>
      </c>
      <c r="L320" s="2"/>
      <c r="M320" s="2" t="s">
        <v>783</v>
      </c>
      <c r="N320" s="2" t="s">
        <v>784</v>
      </c>
      <c r="O320" s="2" t="s">
        <v>1101</v>
      </c>
      <c r="P320" s="2" t="s">
        <v>934</v>
      </c>
    </row>
    <row r="321" spans="1:16" ht="45">
      <c r="A321" s="2" t="s">
        <v>1126</v>
      </c>
      <c r="B321" s="2" t="s">
        <v>1127</v>
      </c>
      <c r="C321" s="1" t="s">
        <v>1128</v>
      </c>
      <c r="D321" s="2" t="s">
        <v>817</v>
      </c>
      <c r="E321" s="2" t="s">
        <v>818</v>
      </c>
      <c r="F321" s="2" t="s">
        <v>933</v>
      </c>
      <c r="G321" s="2" t="s">
        <v>934</v>
      </c>
      <c r="H321" s="2" t="s">
        <v>26</v>
      </c>
      <c r="I321" s="2" t="s">
        <v>27</v>
      </c>
      <c r="J321" s="2" t="s">
        <v>26</v>
      </c>
      <c r="K321" s="2" t="s">
        <v>26</v>
      </c>
      <c r="L321" s="2"/>
      <c r="M321" s="2" t="s">
        <v>783</v>
      </c>
      <c r="N321" s="2" t="s">
        <v>784</v>
      </c>
      <c r="O321" s="2" t="s">
        <v>1101</v>
      </c>
      <c r="P321" s="2" t="s">
        <v>934</v>
      </c>
    </row>
    <row r="322" spans="1:16">
      <c r="A322" s="2" t="s">
        <v>1129</v>
      </c>
      <c r="B322" s="2" t="s">
        <v>1130</v>
      </c>
      <c r="C322" s="1" t="s">
        <v>1131</v>
      </c>
      <c r="D322" s="2" t="s">
        <v>1132</v>
      </c>
      <c r="E322" s="2" t="s">
        <v>1133</v>
      </c>
      <c r="F322" s="2" t="s">
        <v>64</v>
      </c>
      <c r="G322" s="2" t="s">
        <v>65</v>
      </c>
      <c r="H322" s="2" t="s">
        <v>26</v>
      </c>
      <c r="I322" s="2" t="s">
        <v>27</v>
      </c>
      <c r="J322" s="2" t="s">
        <v>26</v>
      </c>
      <c r="K322" s="2" t="s">
        <v>26</v>
      </c>
      <c r="L322" s="2"/>
      <c r="M322" s="2" t="s">
        <v>783</v>
      </c>
      <c r="N322" s="2" t="s">
        <v>784</v>
      </c>
      <c r="O322" s="2" t="s">
        <v>1101</v>
      </c>
      <c r="P322" s="2" t="s">
        <v>934</v>
      </c>
    </row>
    <row r="323" spans="1:16">
      <c r="A323" s="2" t="s">
        <v>1134</v>
      </c>
      <c r="B323" s="2" t="s">
        <v>1135</v>
      </c>
      <c r="C323" s="1" t="s">
        <v>1136</v>
      </c>
      <c r="D323" s="2" t="s">
        <v>1139</v>
      </c>
      <c r="E323" s="2" t="s">
        <v>1140</v>
      </c>
      <c r="F323" s="2" t="s">
        <v>64</v>
      </c>
      <c r="G323" s="2" t="s">
        <v>65</v>
      </c>
      <c r="H323" s="2" t="s">
        <v>26</v>
      </c>
      <c r="I323" s="2" t="s">
        <v>27</v>
      </c>
      <c r="J323" s="2" t="s">
        <v>26</v>
      </c>
      <c r="K323" s="2" t="s">
        <v>26</v>
      </c>
      <c r="L323" s="2"/>
      <c r="M323" s="2" t="s">
        <v>783</v>
      </c>
      <c r="N323" s="2" t="s">
        <v>784</v>
      </c>
      <c r="O323" s="2" t="s">
        <v>1137</v>
      </c>
      <c r="P323" s="2" t="s">
        <v>1138</v>
      </c>
    </row>
    <row r="324" spans="1:16">
      <c r="A324" s="2" t="s">
        <v>1141</v>
      </c>
      <c r="B324" s="2" t="s">
        <v>1142</v>
      </c>
      <c r="C324" s="1" t="s">
        <v>1143</v>
      </c>
      <c r="D324" s="2" t="s">
        <v>1144</v>
      </c>
      <c r="E324" s="2" t="s">
        <v>1145</v>
      </c>
      <c r="F324" s="2" t="s">
        <v>64</v>
      </c>
      <c r="G324" s="2" t="s">
        <v>65</v>
      </c>
      <c r="H324" s="2" t="s">
        <v>26</v>
      </c>
      <c r="I324" s="2" t="s">
        <v>27</v>
      </c>
      <c r="J324" s="2" t="s">
        <v>26</v>
      </c>
      <c r="K324" s="2" t="s">
        <v>26</v>
      </c>
      <c r="L324" s="2"/>
      <c r="M324" s="2" t="s">
        <v>783</v>
      </c>
      <c r="N324" s="2" t="s">
        <v>784</v>
      </c>
      <c r="O324" s="2" t="s">
        <v>1137</v>
      </c>
      <c r="P324" s="2" t="s">
        <v>1138</v>
      </c>
    </row>
    <row r="325" spans="1:16">
      <c r="A325" s="2" t="s">
        <v>1146</v>
      </c>
      <c r="B325" s="2" t="s">
        <v>1147</v>
      </c>
      <c r="C325" s="1" t="s">
        <v>1148</v>
      </c>
      <c r="D325" s="2" t="s">
        <v>1149</v>
      </c>
      <c r="E325" s="2" t="s">
        <v>1150</v>
      </c>
      <c r="F325" s="2" t="s">
        <v>64</v>
      </c>
      <c r="G325" s="2" t="s">
        <v>65</v>
      </c>
      <c r="H325" s="2" t="s">
        <v>26</v>
      </c>
      <c r="I325" s="2" t="s">
        <v>27</v>
      </c>
      <c r="J325" s="2" t="s">
        <v>26</v>
      </c>
      <c r="K325" s="2" t="s">
        <v>26</v>
      </c>
      <c r="L325" s="2"/>
      <c r="M325" s="2" t="s">
        <v>783</v>
      </c>
      <c r="N325" s="2" t="s">
        <v>784</v>
      </c>
      <c r="O325" s="2" t="s">
        <v>1137</v>
      </c>
      <c r="P325" s="2" t="s">
        <v>1138</v>
      </c>
    </row>
    <row r="326" spans="1:16" ht="60">
      <c r="A326" s="2" t="s">
        <v>1151</v>
      </c>
      <c r="B326" s="2" t="s">
        <v>1152</v>
      </c>
      <c r="C326" s="1" t="s">
        <v>1153</v>
      </c>
      <c r="D326" s="2" t="s">
        <v>1155</v>
      </c>
      <c r="E326" s="2" t="s">
        <v>1156</v>
      </c>
      <c r="F326" s="2" t="s">
        <v>1157</v>
      </c>
      <c r="G326" s="2" t="s">
        <v>805</v>
      </c>
      <c r="H326" s="2" t="s">
        <v>26</v>
      </c>
      <c r="I326" s="2" t="s">
        <v>27</v>
      </c>
      <c r="J326" s="2" t="s">
        <v>26</v>
      </c>
      <c r="K326" s="2" t="s">
        <v>26</v>
      </c>
      <c r="L326" s="2"/>
      <c r="M326" s="2" t="s">
        <v>783</v>
      </c>
      <c r="N326" s="2" t="s">
        <v>784</v>
      </c>
      <c r="O326" s="2" t="s">
        <v>1154</v>
      </c>
      <c r="P326" s="2" t="s">
        <v>805</v>
      </c>
    </row>
    <row r="327" spans="1:16" ht="60">
      <c r="A327" s="2" t="s">
        <v>1158</v>
      </c>
      <c r="B327" s="2" t="s">
        <v>1159</v>
      </c>
      <c r="C327" s="1" t="s">
        <v>1160</v>
      </c>
      <c r="D327" s="2" t="s">
        <v>1155</v>
      </c>
      <c r="E327" s="2" t="s">
        <v>1156</v>
      </c>
      <c r="F327" s="2" t="s">
        <v>1161</v>
      </c>
      <c r="G327" s="2" t="s">
        <v>1159</v>
      </c>
      <c r="H327" s="2" t="s">
        <v>26</v>
      </c>
      <c r="I327" s="2" t="s">
        <v>27</v>
      </c>
      <c r="J327" s="2" t="s">
        <v>26</v>
      </c>
      <c r="K327" s="2" t="s">
        <v>26</v>
      </c>
      <c r="L327" s="2"/>
      <c r="M327" s="2" t="s">
        <v>783</v>
      </c>
      <c r="N327" s="2" t="s">
        <v>784</v>
      </c>
      <c r="O327" s="2" t="s">
        <v>1154</v>
      </c>
      <c r="P327" s="2" t="s">
        <v>805</v>
      </c>
    </row>
    <row r="328" spans="1:16" ht="60">
      <c r="A328" s="2" t="s">
        <v>1162</v>
      </c>
      <c r="B328" s="2" t="s">
        <v>1163</v>
      </c>
      <c r="C328" s="1" t="s">
        <v>1164</v>
      </c>
      <c r="D328" s="2" t="s">
        <v>1155</v>
      </c>
      <c r="E328" s="2" t="s">
        <v>1156</v>
      </c>
      <c r="F328" s="2" t="s">
        <v>1165</v>
      </c>
      <c r="G328" s="2" t="s">
        <v>1163</v>
      </c>
      <c r="H328" s="2" t="s">
        <v>26</v>
      </c>
      <c r="I328" s="2" t="s">
        <v>27</v>
      </c>
      <c r="J328" s="2" t="s">
        <v>26</v>
      </c>
      <c r="K328" s="2" t="s">
        <v>26</v>
      </c>
      <c r="L328" s="2"/>
      <c r="M328" s="2" t="s">
        <v>783</v>
      </c>
      <c r="N328" s="2" t="s">
        <v>784</v>
      </c>
      <c r="O328" s="2" t="s">
        <v>1154</v>
      </c>
      <c r="P328" s="2" t="s">
        <v>805</v>
      </c>
    </row>
    <row r="329" spans="1:16">
      <c r="A329" s="2" t="s">
        <v>1166</v>
      </c>
      <c r="B329" s="2" t="s">
        <v>805</v>
      </c>
      <c r="C329" s="1" t="s">
        <v>1167</v>
      </c>
      <c r="D329" s="2" t="s">
        <v>1155</v>
      </c>
      <c r="E329" s="2" t="s">
        <v>1156</v>
      </c>
      <c r="F329" s="2" t="s">
        <v>1168</v>
      </c>
      <c r="G329" s="2" t="s">
        <v>805</v>
      </c>
      <c r="H329" s="2" t="s">
        <v>26</v>
      </c>
      <c r="I329" s="2" t="s">
        <v>27</v>
      </c>
      <c r="J329" s="2" t="s">
        <v>26</v>
      </c>
      <c r="K329" s="2" t="s">
        <v>26</v>
      </c>
      <c r="L329" s="2"/>
      <c r="M329" s="2" t="s">
        <v>783</v>
      </c>
      <c r="N329" s="2" t="s">
        <v>784</v>
      </c>
      <c r="O329" s="2" t="s">
        <v>1154</v>
      </c>
      <c r="P329" s="2" t="s">
        <v>805</v>
      </c>
    </row>
    <row r="330" spans="1:16" ht="60">
      <c r="A330" s="2" t="s">
        <v>1169</v>
      </c>
      <c r="B330" s="2" t="s">
        <v>1170</v>
      </c>
      <c r="C330" s="1" t="s">
        <v>1171</v>
      </c>
      <c r="D330" s="2" t="s">
        <v>1155</v>
      </c>
      <c r="E330" s="2" t="s">
        <v>1156</v>
      </c>
      <c r="F330" s="2" t="s">
        <v>1173</v>
      </c>
      <c r="G330" s="2" t="s">
        <v>810</v>
      </c>
      <c r="H330" s="2" t="s">
        <v>26</v>
      </c>
      <c r="I330" s="2" t="s">
        <v>27</v>
      </c>
      <c r="J330" s="2" t="s">
        <v>26</v>
      </c>
      <c r="K330" s="2" t="s">
        <v>26</v>
      </c>
      <c r="L330" s="2"/>
      <c r="M330" s="2" t="s">
        <v>783</v>
      </c>
      <c r="N330" s="2" t="s">
        <v>784</v>
      </c>
      <c r="O330" s="2" t="s">
        <v>1172</v>
      </c>
      <c r="P330" s="2" t="s">
        <v>810</v>
      </c>
    </row>
    <row r="331" spans="1:16" ht="45">
      <c r="A331" s="2" t="s">
        <v>1174</v>
      </c>
      <c r="B331" s="2" t="s">
        <v>1175</v>
      </c>
      <c r="C331" s="1" t="s">
        <v>1176</v>
      </c>
      <c r="D331" s="2" t="s">
        <v>1155</v>
      </c>
      <c r="E331" s="2" t="s">
        <v>1156</v>
      </c>
      <c r="F331" s="2" t="s">
        <v>1177</v>
      </c>
      <c r="G331" s="2" t="s">
        <v>1175</v>
      </c>
      <c r="H331" s="2" t="s">
        <v>26</v>
      </c>
      <c r="I331" s="2" t="s">
        <v>27</v>
      </c>
      <c r="J331" s="2" t="s">
        <v>26</v>
      </c>
      <c r="K331" s="2" t="s">
        <v>26</v>
      </c>
      <c r="L331" s="2"/>
      <c r="M331" s="2" t="s">
        <v>783</v>
      </c>
      <c r="N331" s="2" t="s">
        <v>784</v>
      </c>
      <c r="O331" s="2" t="s">
        <v>1172</v>
      </c>
      <c r="P331" s="2" t="s">
        <v>810</v>
      </c>
    </row>
    <row r="332" spans="1:16" ht="45">
      <c r="A332" s="2" t="s">
        <v>1178</v>
      </c>
      <c r="B332" s="2" t="s">
        <v>1179</v>
      </c>
      <c r="C332" s="1" t="s">
        <v>1180</v>
      </c>
      <c r="D332" s="2" t="s">
        <v>1155</v>
      </c>
      <c r="E332" s="2" t="s">
        <v>1156</v>
      </c>
      <c r="F332" s="2" t="s">
        <v>1181</v>
      </c>
      <c r="G332" s="2" t="s">
        <v>1179</v>
      </c>
      <c r="H332" s="2" t="s">
        <v>26</v>
      </c>
      <c r="I332" s="2" t="s">
        <v>27</v>
      </c>
      <c r="J332" s="2" t="s">
        <v>26</v>
      </c>
      <c r="K332" s="2" t="s">
        <v>26</v>
      </c>
      <c r="L332" s="2"/>
      <c r="M332" s="2" t="s">
        <v>783</v>
      </c>
      <c r="N332" s="2" t="s">
        <v>784</v>
      </c>
      <c r="O332" s="2" t="s">
        <v>1172</v>
      </c>
      <c r="P332" s="2" t="s">
        <v>810</v>
      </c>
    </row>
    <row r="333" spans="1:16" ht="30">
      <c r="A333" s="2" t="s">
        <v>1182</v>
      </c>
      <c r="B333" s="2" t="s">
        <v>810</v>
      </c>
      <c r="C333" s="1" t="s">
        <v>1183</v>
      </c>
      <c r="D333" s="2" t="s">
        <v>1155</v>
      </c>
      <c r="E333" s="2" t="s">
        <v>1156</v>
      </c>
      <c r="F333" s="2" t="s">
        <v>1184</v>
      </c>
      <c r="G333" s="2" t="s">
        <v>810</v>
      </c>
      <c r="H333" s="2" t="s">
        <v>26</v>
      </c>
      <c r="I333" s="2" t="s">
        <v>27</v>
      </c>
      <c r="J333" s="2" t="s">
        <v>26</v>
      </c>
      <c r="K333" s="2" t="s">
        <v>26</v>
      </c>
      <c r="L333" s="2"/>
      <c r="M333" s="2" t="s">
        <v>783</v>
      </c>
      <c r="N333" s="2" t="s">
        <v>784</v>
      </c>
      <c r="O333" s="2" t="s">
        <v>1172</v>
      </c>
      <c r="P333" s="2" t="s">
        <v>810</v>
      </c>
    </row>
    <row r="334" spans="1:16" ht="60">
      <c r="A334" s="2" t="s">
        <v>1185</v>
      </c>
      <c r="B334" s="2" t="s">
        <v>1186</v>
      </c>
      <c r="C334" s="1" t="s">
        <v>1187</v>
      </c>
      <c r="D334" s="2" t="s">
        <v>939</v>
      </c>
      <c r="E334" s="2" t="s">
        <v>940</v>
      </c>
      <c r="F334" s="2" t="s">
        <v>1189</v>
      </c>
      <c r="G334" s="2" t="s">
        <v>1190</v>
      </c>
      <c r="H334" s="2" t="s">
        <v>26</v>
      </c>
      <c r="I334" s="2" t="s">
        <v>27</v>
      </c>
      <c r="J334" s="2" t="s">
        <v>26</v>
      </c>
      <c r="K334" s="2" t="s">
        <v>26</v>
      </c>
      <c r="L334" s="2"/>
      <c r="M334" s="2" t="s">
        <v>783</v>
      </c>
      <c r="N334" s="2" t="s">
        <v>784</v>
      </c>
      <c r="O334" s="2" t="s">
        <v>1188</v>
      </c>
      <c r="P334" s="2" t="s">
        <v>915</v>
      </c>
    </row>
    <row r="335" spans="1:16" ht="30">
      <c r="A335" s="2" t="s">
        <v>1191</v>
      </c>
      <c r="B335" s="2" t="s">
        <v>1192</v>
      </c>
      <c r="C335" s="1" t="s">
        <v>911</v>
      </c>
      <c r="D335" s="2" t="s">
        <v>939</v>
      </c>
      <c r="E335" s="2" t="s">
        <v>940</v>
      </c>
      <c r="F335" s="2" t="s">
        <v>914</v>
      </c>
      <c r="G335" s="2" t="s">
        <v>915</v>
      </c>
      <c r="H335" s="2" t="s">
        <v>26</v>
      </c>
      <c r="I335" s="2" t="s">
        <v>27</v>
      </c>
      <c r="J335" s="2" t="s">
        <v>26</v>
      </c>
      <c r="K335" s="2" t="s">
        <v>26</v>
      </c>
      <c r="L335" s="2"/>
      <c r="M335" s="2" t="s">
        <v>783</v>
      </c>
      <c r="N335" s="2" t="s">
        <v>784</v>
      </c>
      <c r="O335" s="2" t="s">
        <v>1188</v>
      </c>
      <c r="P335" s="2" t="s">
        <v>915</v>
      </c>
    </row>
    <row r="336" spans="1:16">
      <c r="A336" s="2" t="s">
        <v>1193</v>
      </c>
      <c r="B336" s="2" t="s">
        <v>1194</v>
      </c>
      <c r="C336" s="1" t="s">
        <v>1195</v>
      </c>
      <c r="D336" s="2" t="s">
        <v>1196</v>
      </c>
      <c r="E336" s="2" t="s">
        <v>1197</v>
      </c>
      <c r="F336" s="2" t="s">
        <v>64</v>
      </c>
      <c r="G336" s="2" t="s">
        <v>65</v>
      </c>
      <c r="H336" s="2" t="s">
        <v>26</v>
      </c>
      <c r="I336" s="2" t="s">
        <v>27</v>
      </c>
      <c r="J336" s="2" t="s">
        <v>26</v>
      </c>
      <c r="K336" s="2" t="s">
        <v>26</v>
      </c>
      <c r="L336" s="2"/>
      <c r="M336" s="2" t="s">
        <v>783</v>
      </c>
      <c r="N336" s="2" t="s">
        <v>784</v>
      </c>
      <c r="O336" s="2" t="s">
        <v>1188</v>
      </c>
      <c r="P336" s="2" t="s">
        <v>915</v>
      </c>
    </row>
    <row r="337" spans="1:16">
      <c r="A337" s="2" t="s">
        <v>1198</v>
      </c>
      <c r="B337" s="2" t="s">
        <v>1199</v>
      </c>
      <c r="C337" s="1" t="s">
        <v>1200</v>
      </c>
      <c r="D337" s="2" t="s">
        <v>1201</v>
      </c>
      <c r="E337" s="2" t="s">
        <v>1202</v>
      </c>
      <c r="F337" s="2" t="s">
        <v>64</v>
      </c>
      <c r="G337" s="2" t="s">
        <v>65</v>
      </c>
      <c r="H337" s="2" t="s">
        <v>26</v>
      </c>
      <c r="I337" s="2" t="s">
        <v>27</v>
      </c>
      <c r="J337" s="2" t="s">
        <v>26</v>
      </c>
      <c r="K337" s="2" t="s">
        <v>26</v>
      </c>
      <c r="L337" s="2"/>
      <c r="M337" s="2" t="s">
        <v>783</v>
      </c>
      <c r="N337" s="2" t="s">
        <v>784</v>
      </c>
      <c r="O337" s="2" t="s">
        <v>1188</v>
      </c>
      <c r="P337" s="2" t="s">
        <v>915</v>
      </c>
    </row>
    <row r="338" spans="1:16">
      <c r="A338" s="2" t="s">
        <v>1203</v>
      </c>
      <c r="B338" s="2" t="s">
        <v>1204</v>
      </c>
      <c r="C338" s="1" t="s">
        <v>1205</v>
      </c>
      <c r="D338" s="2" t="s">
        <v>1206</v>
      </c>
      <c r="E338" s="2" t="s">
        <v>1207</v>
      </c>
      <c r="F338" s="2" t="s">
        <v>64</v>
      </c>
      <c r="G338" s="2" t="s">
        <v>65</v>
      </c>
      <c r="H338" s="2" t="s">
        <v>26</v>
      </c>
      <c r="I338" s="2" t="s">
        <v>27</v>
      </c>
      <c r="J338" s="2" t="s">
        <v>26</v>
      </c>
      <c r="K338" s="2" t="s">
        <v>26</v>
      </c>
      <c r="L338" s="2"/>
      <c r="M338" s="2" t="s">
        <v>783</v>
      </c>
      <c r="N338" s="2" t="s">
        <v>784</v>
      </c>
      <c r="O338" s="2" t="s">
        <v>1188</v>
      </c>
      <c r="P338" s="2" t="s">
        <v>915</v>
      </c>
    </row>
    <row r="339" spans="1:16" ht="30">
      <c r="A339" s="2" t="s">
        <v>1208</v>
      </c>
      <c r="B339" s="2" t="s">
        <v>915</v>
      </c>
      <c r="C339" s="1" t="s">
        <v>911</v>
      </c>
      <c r="D339" s="2" t="s">
        <v>939</v>
      </c>
      <c r="E339" s="2" t="s">
        <v>940</v>
      </c>
      <c r="F339" s="2" t="s">
        <v>914</v>
      </c>
      <c r="G339" s="2" t="s">
        <v>915</v>
      </c>
      <c r="H339" s="2" t="s">
        <v>26</v>
      </c>
      <c r="I339" s="2" t="s">
        <v>27</v>
      </c>
      <c r="J339" s="2" t="s">
        <v>26</v>
      </c>
      <c r="K339" s="2" t="s">
        <v>26</v>
      </c>
      <c r="L339" s="2"/>
      <c r="M339" s="2" t="s">
        <v>783</v>
      </c>
      <c r="N339" s="2" t="s">
        <v>784</v>
      </c>
      <c r="O339" s="2" t="s">
        <v>1188</v>
      </c>
      <c r="P339" s="2" t="s">
        <v>915</v>
      </c>
    </row>
    <row r="340" spans="1:16">
      <c r="A340" s="2" t="s">
        <v>1209</v>
      </c>
      <c r="B340" s="2" t="s">
        <v>1210</v>
      </c>
      <c r="C340" s="1" t="s">
        <v>1211</v>
      </c>
      <c r="D340" s="2" t="s">
        <v>802</v>
      </c>
      <c r="E340" s="2" t="s">
        <v>803</v>
      </c>
      <c r="F340" s="2" t="s">
        <v>64</v>
      </c>
      <c r="G340" s="2" t="s">
        <v>65</v>
      </c>
      <c r="H340" s="2" t="s">
        <v>26</v>
      </c>
      <c r="I340" s="2" t="s">
        <v>27</v>
      </c>
      <c r="J340" s="2" t="s">
        <v>26</v>
      </c>
      <c r="K340" s="2" t="s">
        <v>26</v>
      </c>
      <c r="L340" s="2"/>
      <c r="M340" s="2" t="s">
        <v>783</v>
      </c>
      <c r="N340" s="2" t="s">
        <v>784</v>
      </c>
      <c r="O340" s="2" t="s">
        <v>1188</v>
      </c>
      <c r="P340" s="2" t="s">
        <v>915</v>
      </c>
    </row>
    <row r="341" spans="1:16">
      <c r="A341" s="2" t="s">
        <v>1212</v>
      </c>
      <c r="B341" s="2" t="s">
        <v>1213</v>
      </c>
      <c r="C341" s="1" t="s">
        <v>1214</v>
      </c>
      <c r="D341" s="2" t="s">
        <v>1215</v>
      </c>
      <c r="E341" s="2" t="s">
        <v>1216</v>
      </c>
      <c r="F341" s="2" t="s">
        <v>64</v>
      </c>
      <c r="G341" s="2" t="s">
        <v>65</v>
      </c>
      <c r="H341" s="2" t="s">
        <v>927</v>
      </c>
      <c r="I341" s="2" t="s">
        <v>27</v>
      </c>
      <c r="J341" s="2" t="s">
        <v>26</v>
      </c>
      <c r="K341" s="2" t="s">
        <v>26</v>
      </c>
      <c r="L341" s="2"/>
      <c r="M341" s="2" t="s">
        <v>783</v>
      </c>
      <c r="N341" s="2" t="s">
        <v>784</v>
      </c>
      <c r="O341" s="2" t="s">
        <v>1188</v>
      </c>
      <c r="P341" s="2" t="s">
        <v>915</v>
      </c>
    </row>
    <row r="342" spans="1:16">
      <c r="A342" s="2" t="s">
        <v>1217</v>
      </c>
      <c r="B342" s="2" t="s">
        <v>1218</v>
      </c>
      <c r="C342" s="1" t="s">
        <v>1219</v>
      </c>
      <c r="D342" s="2" t="s">
        <v>1222</v>
      </c>
      <c r="E342" s="2" t="s">
        <v>1223</v>
      </c>
      <c r="F342" s="2" t="s">
        <v>64</v>
      </c>
      <c r="G342" s="2" t="s">
        <v>65</v>
      </c>
      <c r="H342" s="2" t="s">
        <v>26</v>
      </c>
      <c r="I342" s="2" t="s">
        <v>27</v>
      </c>
      <c r="J342" s="2" t="s">
        <v>26</v>
      </c>
      <c r="K342" s="2" t="s">
        <v>26</v>
      </c>
      <c r="L342" s="2"/>
      <c r="M342" s="2" t="s">
        <v>783</v>
      </c>
      <c r="N342" s="2" t="s">
        <v>784</v>
      </c>
      <c r="O342" s="2" t="s">
        <v>1220</v>
      </c>
      <c r="P342" s="2" t="s">
        <v>1221</v>
      </c>
    </row>
    <row r="343" spans="1:16">
      <c r="A343" s="2" t="s">
        <v>1224</v>
      </c>
      <c r="B343" s="2" t="s">
        <v>1225</v>
      </c>
      <c r="C343" s="1" t="s">
        <v>1226</v>
      </c>
      <c r="D343" s="2" t="s">
        <v>1227</v>
      </c>
      <c r="E343" s="2" t="s">
        <v>1228</v>
      </c>
      <c r="F343" s="2" t="s">
        <v>64</v>
      </c>
      <c r="G343" s="2" t="s">
        <v>65</v>
      </c>
      <c r="H343" s="2" t="s">
        <v>26</v>
      </c>
      <c r="I343" s="2" t="s">
        <v>27</v>
      </c>
      <c r="J343" s="2" t="s">
        <v>26</v>
      </c>
      <c r="K343" s="2" t="s">
        <v>26</v>
      </c>
      <c r="L343" s="2"/>
      <c r="M343" s="2" t="s">
        <v>783</v>
      </c>
      <c r="N343" s="2" t="s">
        <v>784</v>
      </c>
      <c r="O343" s="2" t="s">
        <v>1220</v>
      </c>
      <c r="P343" s="2" t="s">
        <v>1221</v>
      </c>
    </row>
    <row r="344" spans="1:16" ht="45">
      <c r="A344" s="2" t="s">
        <v>1229</v>
      </c>
      <c r="B344" s="2" t="s">
        <v>1230</v>
      </c>
      <c r="C344" s="1" t="s">
        <v>1231</v>
      </c>
      <c r="D344" s="2" t="s">
        <v>1236</v>
      </c>
      <c r="E344" s="2" t="s">
        <v>1237</v>
      </c>
      <c r="F344" s="2" t="s">
        <v>1238</v>
      </c>
      <c r="G344" s="2" t="s">
        <v>1239</v>
      </c>
      <c r="H344" s="2" t="s">
        <v>26</v>
      </c>
      <c r="I344" s="2" t="s">
        <v>27</v>
      </c>
      <c r="J344" s="2" t="s">
        <v>26</v>
      </c>
      <c r="K344" s="2" t="s">
        <v>26</v>
      </c>
      <c r="L344" s="2"/>
      <c r="M344" s="2" t="s">
        <v>1232</v>
      </c>
      <c r="N344" s="2" t="s">
        <v>1233</v>
      </c>
      <c r="O344" s="2" t="s">
        <v>1234</v>
      </c>
      <c r="P344" s="2" t="s">
        <v>1235</v>
      </c>
    </row>
    <row r="345" spans="1:16" ht="30">
      <c r="A345" s="2" t="s">
        <v>1240</v>
      </c>
      <c r="B345" s="2" t="s">
        <v>1241</v>
      </c>
      <c r="C345" s="1" t="s">
        <v>1242</v>
      </c>
      <c r="D345" s="2" t="s">
        <v>1236</v>
      </c>
      <c r="E345" s="2" t="s">
        <v>1237</v>
      </c>
      <c r="F345" s="2" t="s">
        <v>1243</v>
      </c>
      <c r="G345" s="2" t="s">
        <v>1244</v>
      </c>
      <c r="H345" s="2" t="s">
        <v>26</v>
      </c>
      <c r="I345" s="2" t="s">
        <v>27</v>
      </c>
      <c r="J345" s="2" t="s">
        <v>26</v>
      </c>
      <c r="K345" s="2" t="s">
        <v>26</v>
      </c>
      <c r="L345" s="2"/>
      <c r="M345" s="2" t="s">
        <v>1232</v>
      </c>
      <c r="N345" s="2" t="s">
        <v>1233</v>
      </c>
      <c r="O345" s="2" t="s">
        <v>1234</v>
      </c>
      <c r="P345" s="2" t="s">
        <v>1235</v>
      </c>
    </row>
    <row r="346" spans="1:16" ht="30">
      <c r="A346" s="2" t="s">
        <v>1245</v>
      </c>
      <c r="B346" s="2" t="s">
        <v>1246</v>
      </c>
      <c r="C346" s="1" t="s">
        <v>1247</v>
      </c>
      <c r="D346" s="2" t="s">
        <v>1236</v>
      </c>
      <c r="E346" s="2" t="s">
        <v>1237</v>
      </c>
      <c r="F346" s="2" t="s">
        <v>1248</v>
      </c>
      <c r="G346" s="2" t="s">
        <v>1249</v>
      </c>
      <c r="H346" s="2" t="s">
        <v>26</v>
      </c>
      <c r="I346" s="2" t="s">
        <v>27</v>
      </c>
      <c r="J346" s="2" t="s">
        <v>26</v>
      </c>
      <c r="K346" s="2" t="s">
        <v>26</v>
      </c>
      <c r="L346" s="2"/>
      <c r="M346" s="2" t="s">
        <v>1232</v>
      </c>
      <c r="N346" s="2" t="s">
        <v>1233</v>
      </c>
      <c r="O346" s="2" t="s">
        <v>1234</v>
      </c>
      <c r="P346" s="2" t="s">
        <v>1235</v>
      </c>
    </row>
    <row r="347" spans="1:16" ht="30">
      <c r="A347" s="2" t="s">
        <v>1250</v>
      </c>
      <c r="B347" s="2" t="s">
        <v>1251</v>
      </c>
      <c r="C347" s="1" t="s">
        <v>1252</v>
      </c>
      <c r="D347" s="2" t="s">
        <v>1236</v>
      </c>
      <c r="E347" s="2" t="s">
        <v>1237</v>
      </c>
      <c r="F347" s="2" t="s">
        <v>1253</v>
      </c>
      <c r="G347" s="2" t="s">
        <v>1254</v>
      </c>
      <c r="H347" s="2" t="s">
        <v>26</v>
      </c>
      <c r="I347" s="2" t="s">
        <v>27</v>
      </c>
      <c r="J347" s="2" t="s">
        <v>26</v>
      </c>
      <c r="K347" s="2" t="s">
        <v>26</v>
      </c>
      <c r="L347" s="2"/>
      <c r="M347" s="2" t="s">
        <v>1232</v>
      </c>
      <c r="N347" s="2" t="s">
        <v>1233</v>
      </c>
      <c r="O347" s="2" t="s">
        <v>1234</v>
      </c>
      <c r="P347" s="2" t="s">
        <v>1235</v>
      </c>
    </row>
    <row r="348" spans="1:16" ht="30">
      <c r="A348" s="2" t="s">
        <v>1255</v>
      </c>
      <c r="B348" s="2" t="s">
        <v>1256</v>
      </c>
      <c r="C348" s="1" t="s">
        <v>1257</v>
      </c>
      <c r="D348" s="2" t="s">
        <v>1236</v>
      </c>
      <c r="E348" s="2" t="s">
        <v>1237</v>
      </c>
      <c r="F348" s="2" t="s">
        <v>1258</v>
      </c>
      <c r="G348" s="2" t="s">
        <v>1259</v>
      </c>
      <c r="H348" s="2" t="s">
        <v>26</v>
      </c>
      <c r="I348" s="2" t="s">
        <v>27</v>
      </c>
      <c r="J348" s="2" t="s">
        <v>26</v>
      </c>
      <c r="K348" s="2" t="s">
        <v>26</v>
      </c>
      <c r="L348" s="2"/>
      <c r="M348" s="2" t="s">
        <v>1232</v>
      </c>
      <c r="N348" s="2" t="s">
        <v>1233</v>
      </c>
      <c r="O348" s="2" t="s">
        <v>1234</v>
      </c>
      <c r="P348" s="2" t="s">
        <v>1235</v>
      </c>
    </row>
    <row r="349" spans="1:16" ht="30">
      <c r="A349" s="2" t="s">
        <v>1260</v>
      </c>
      <c r="B349" s="2" t="s">
        <v>1261</v>
      </c>
      <c r="C349" s="1" t="s">
        <v>1262</v>
      </c>
      <c r="D349" s="2" t="s">
        <v>1236</v>
      </c>
      <c r="E349" s="2" t="s">
        <v>1237</v>
      </c>
      <c r="F349" s="2" t="s">
        <v>1263</v>
      </c>
      <c r="G349" s="2" t="s">
        <v>1264</v>
      </c>
      <c r="H349" s="2" t="s">
        <v>26</v>
      </c>
      <c r="I349" s="2" t="s">
        <v>27</v>
      </c>
      <c r="J349" s="2" t="s">
        <v>26</v>
      </c>
      <c r="K349" s="2" t="s">
        <v>26</v>
      </c>
      <c r="L349" s="2"/>
      <c r="M349" s="2" t="s">
        <v>1232</v>
      </c>
      <c r="N349" s="2" t="s">
        <v>1233</v>
      </c>
      <c r="O349" s="2" t="s">
        <v>1234</v>
      </c>
      <c r="P349" s="2" t="s">
        <v>1235</v>
      </c>
    </row>
    <row r="350" spans="1:16" ht="30">
      <c r="A350" s="2" t="s">
        <v>1265</v>
      </c>
      <c r="B350" s="2" t="s">
        <v>1266</v>
      </c>
      <c r="C350" s="1" t="s">
        <v>1267</v>
      </c>
      <c r="D350" s="2" t="s">
        <v>1236</v>
      </c>
      <c r="E350" s="2" t="s">
        <v>1237</v>
      </c>
      <c r="F350" s="2" t="s">
        <v>1268</v>
      </c>
      <c r="G350" s="2" t="s">
        <v>1269</v>
      </c>
      <c r="H350" s="2" t="s">
        <v>26</v>
      </c>
      <c r="I350" s="2" t="s">
        <v>27</v>
      </c>
      <c r="J350" s="2" t="s">
        <v>26</v>
      </c>
      <c r="K350" s="2" t="s">
        <v>26</v>
      </c>
      <c r="L350" s="2"/>
      <c r="M350" s="2" t="s">
        <v>1232</v>
      </c>
      <c r="N350" s="2" t="s">
        <v>1233</v>
      </c>
      <c r="O350" s="2" t="s">
        <v>1234</v>
      </c>
      <c r="P350" s="2" t="s">
        <v>1235</v>
      </c>
    </row>
    <row r="351" spans="1:16" ht="30">
      <c r="A351" s="2" t="s">
        <v>1270</v>
      </c>
      <c r="B351" s="2" t="s">
        <v>1271</v>
      </c>
      <c r="C351" s="1" t="s">
        <v>1272</v>
      </c>
      <c r="D351" s="2" t="s">
        <v>1236</v>
      </c>
      <c r="E351" s="2" t="s">
        <v>1237</v>
      </c>
      <c r="F351" s="2" t="s">
        <v>1273</v>
      </c>
      <c r="G351" s="2" t="s">
        <v>1274</v>
      </c>
      <c r="H351" s="2" t="s">
        <v>26</v>
      </c>
      <c r="I351" s="2" t="s">
        <v>27</v>
      </c>
      <c r="J351" s="2" t="s">
        <v>26</v>
      </c>
      <c r="K351" s="2" t="s">
        <v>26</v>
      </c>
      <c r="L351" s="2"/>
      <c r="M351" s="2" t="s">
        <v>1232</v>
      </c>
      <c r="N351" s="2" t="s">
        <v>1233</v>
      </c>
      <c r="O351" s="2" t="s">
        <v>1234</v>
      </c>
      <c r="P351" s="2" t="s">
        <v>1235</v>
      </c>
    </row>
    <row r="352" spans="1:16" ht="30">
      <c r="A352" s="2" t="s">
        <v>1275</v>
      </c>
      <c r="B352" s="2" t="s">
        <v>1276</v>
      </c>
      <c r="C352" s="1" t="s">
        <v>1277</v>
      </c>
      <c r="D352" s="2" t="s">
        <v>1236</v>
      </c>
      <c r="E352" s="2" t="s">
        <v>1237</v>
      </c>
      <c r="F352" s="2" t="s">
        <v>1278</v>
      </c>
      <c r="G352" s="2" t="s">
        <v>1279</v>
      </c>
      <c r="H352" s="2" t="s">
        <v>26</v>
      </c>
      <c r="I352" s="2" t="s">
        <v>27</v>
      </c>
      <c r="J352" s="2" t="s">
        <v>26</v>
      </c>
      <c r="K352" s="2" t="s">
        <v>26</v>
      </c>
      <c r="L352" s="2"/>
      <c r="M352" s="2" t="s">
        <v>1232</v>
      </c>
      <c r="N352" s="2" t="s">
        <v>1233</v>
      </c>
      <c r="O352" s="2" t="s">
        <v>1234</v>
      </c>
      <c r="P352" s="2" t="s">
        <v>1235</v>
      </c>
    </row>
    <row r="353" spans="1:16" ht="30">
      <c r="A353" s="2" t="s">
        <v>1280</v>
      </c>
      <c r="B353" s="2" t="s">
        <v>1281</v>
      </c>
      <c r="C353" s="1" t="s">
        <v>1282</v>
      </c>
      <c r="D353" s="2" t="s">
        <v>1236</v>
      </c>
      <c r="E353" s="2" t="s">
        <v>1237</v>
      </c>
      <c r="F353" s="2" t="s">
        <v>1283</v>
      </c>
      <c r="G353" s="2" t="s">
        <v>1284</v>
      </c>
      <c r="H353" s="2" t="s">
        <v>26</v>
      </c>
      <c r="I353" s="2" t="s">
        <v>27</v>
      </c>
      <c r="J353" s="2" t="s">
        <v>26</v>
      </c>
      <c r="K353" s="2" t="s">
        <v>26</v>
      </c>
      <c r="L353" s="2"/>
      <c r="M353" s="2" t="s">
        <v>1232</v>
      </c>
      <c r="N353" s="2" t="s">
        <v>1233</v>
      </c>
      <c r="O353" s="2" t="s">
        <v>1234</v>
      </c>
      <c r="P353" s="2" t="s">
        <v>1235</v>
      </c>
    </row>
    <row r="354" spans="1:16" ht="30">
      <c r="A354" s="2" t="s">
        <v>1285</v>
      </c>
      <c r="B354" s="2" t="s">
        <v>1286</v>
      </c>
      <c r="C354" s="1" t="s">
        <v>1287</v>
      </c>
      <c r="D354" s="2" t="s">
        <v>1236</v>
      </c>
      <c r="E354" s="2" t="s">
        <v>1237</v>
      </c>
      <c r="F354" s="2" t="s">
        <v>1288</v>
      </c>
      <c r="G354" s="2" t="s">
        <v>1289</v>
      </c>
      <c r="H354" s="2" t="s">
        <v>26</v>
      </c>
      <c r="I354" s="2" t="s">
        <v>27</v>
      </c>
      <c r="J354" s="2" t="s">
        <v>26</v>
      </c>
      <c r="K354" s="2" t="s">
        <v>26</v>
      </c>
      <c r="L354" s="2"/>
      <c r="M354" s="2" t="s">
        <v>1232</v>
      </c>
      <c r="N354" s="2" t="s">
        <v>1233</v>
      </c>
      <c r="O354" s="2" t="s">
        <v>1234</v>
      </c>
      <c r="P354" s="2" t="s">
        <v>1235</v>
      </c>
    </row>
    <row r="355" spans="1:16" ht="30">
      <c r="A355" s="2" t="s">
        <v>1290</v>
      </c>
      <c r="B355" s="2" t="s">
        <v>1291</v>
      </c>
      <c r="C355" s="1" t="s">
        <v>1292</v>
      </c>
      <c r="D355" s="2" t="s">
        <v>1236</v>
      </c>
      <c r="E355" s="2" t="s">
        <v>1237</v>
      </c>
      <c r="F355" s="2" t="s">
        <v>1293</v>
      </c>
      <c r="G355" s="2" t="s">
        <v>1294</v>
      </c>
      <c r="H355" s="2" t="s">
        <v>26</v>
      </c>
      <c r="I355" s="2" t="s">
        <v>27</v>
      </c>
      <c r="J355" s="2" t="s">
        <v>26</v>
      </c>
      <c r="K355" s="2" t="s">
        <v>26</v>
      </c>
      <c r="L355" s="2"/>
      <c r="M355" s="2" t="s">
        <v>1232</v>
      </c>
      <c r="N355" s="2" t="s">
        <v>1233</v>
      </c>
      <c r="O355" s="2" t="s">
        <v>1234</v>
      </c>
      <c r="P355" s="2" t="s">
        <v>1235</v>
      </c>
    </row>
    <row r="356" spans="1:16" ht="30">
      <c r="A356" s="2" t="s">
        <v>1295</v>
      </c>
      <c r="B356" s="2" t="s">
        <v>1296</v>
      </c>
      <c r="C356" s="1" t="s">
        <v>1297</v>
      </c>
      <c r="D356" s="2" t="s">
        <v>1236</v>
      </c>
      <c r="E356" s="2" t="s">
        <v>1237</v>
      </c>
      <c r="F356" s="2" t="s">
        <v>1298</v>
      </c>
      <c r="G356" s="2" t="s">
        <v>1299</v>
      </c>
      <c r="H356" s="2" t="s">
        <v>26</v>
      </c>
      <c r="I356" s="2" t="s">
        <v>27</v>
      </c>
      <c r="J356" s="2" t="s">
        <v>26</v>
      </c>
      <c r="K356" s="2" t="s">
        <v>26</v>
      </c>
      <c r="L356" s="2"/>
      <c r="M356" s="2" t="s">
        <v>1232</v>
      </c>
      <c r="N356" s="2" t="s">
        <v>1233</v>
      </c>
      <c r="O356" s="2" t="s">
        <v>1234</v>
      </c>
      <c r="P356" s="2" t="s">
        <v>1235</v>
      </c>
    </row>
    <row r="357" spans="1:16" ht="30">
      <c r="A357" s="2" t="s">
        <v>1300</v>
      </c>
      <c r="B357" s="2" t="s">
        <v>1301</v>
      </c>
      <c r="C357" s="1" t="s">
        <v>1302</v>
      </c>
      <c r="D357" s="2" t="s">
        <v>1236</v>
      </c>
      <c r="E357" s="2" t="s">
        <v>1237</v>
      </c>
      <c r="F357" s="2" t="s">
        <v>1303</v>
      </c>
      <c r="G357" s="2" t="s">
        <v>1304</v>
      </c>
      <c r="H357" s="2" t="s">
        <v>26</v>
      </c>
      <c r="I357" s="2" t="s">
        <v>27</v>
      </c>
      <c r="J357" s="2" t="s">
        <v>26</v>
      </c>
      <c r="K357" s="2" t="s">
        <v>26</v>
      </c>
      <c r="L357" s="2"/>
      <c r="M357" s="2" t="s">
        <v>1232</v>
      </c>
      <c r="N357" s="2" t="s">
        <v>1233</v>
      </c>
      <c r="O357" s="2" t="s">
        <v>1234</v>
      </c>
      <c r="P357" s="2" t="s">
        <v>1235</v>
      </c>
    </row>
    <row r="358" spans="1:16" ht="30">
      <c r="A358" s="2" t="s">
        <v>1305</v>
      </c>
      <c r="B358" s="2" t="s">
        <v>1306</v>
      </c>
      <c r="C358" s="1" t="s">
        <v>1307</v>
      </c>
      <c r="D358" s="2" t="s">
        <v>1236</v>
      </c>
      <c r="E358" s="2" t="s">
        <v>1237</v>
      </c>
      <c r="F358" s="2" t="s">
        <v>1308</v>
      </c>
      <c r="G358" s="2" t="s">
        <v>1309</v>
      </c>
      <c r="H358" s="2" t="s">
        <v>26</v>
      </c>
      <c r="I358" s="2" t="s">
        <v>27</v>
      </c>
      <c r="J358" s="2" t="s">
        <v>26</v>
      </c>
      <c r="K358" s="2" t="s">
        <v>26</v>
      </c>
      <c r="L358" s="2"/>
      <c r="M358" s="2" t="s">
        <v>1232</v>
      </c>
      <c r="N358" s="2" t="s">
        <v>1233</v>
      </c>
      <c r="O358" s="2" t="s">
        <v>1234</v>
      </c>
      <c r="P358" s="2" t="s">
        <v>1235</v>
      </c>
    </row>
    <row r="359" spans="1:16" ht="30">
      <c r="A359" s="2" t="s">
        <v>1310</v>
      </c>
      <c r="B359" s="2" t="s">
        <v>1311</v>
      </c>
      <c r="C359" s="1" t="s">
        <v>1312</v>
      </c>
      <c r="D359" s="2" t="s">
        <v>1236</v>
      </c>
      <c r="E359" s="2" t="s">
        <v>1237</v>
      </c>
      <c r="F359" s="2" t="s">
        <v>1313</v>
      </c>
      <c r="G359" s="2" t="s">
        <v>1314</v>
      </c>
      <c r="H359" s="2" t="s">
        <v>26</v>
      </c>
      <c r="I359" s="2" t="s">
        <v>27</v>
      </c>
      <c r="J359" s="2" t="s">
        <v>26</v>
      </c>
      <c r="K359" s="2" t="s">
        <v>26</v>
      </c>
      <c r="L359" s="2"/>
      <c r="M359" s="2" t="s">
        <v>1232</v>
      </c>
      <c r="N359" s="2" t="s">
        <v>1233</v>
      </c>
      <c r="O359" s="2" t="s">
        <v>1234</v>
      </c>
      <c r="P359" s="2" t="s">
        <v>1235</v>
      </c>
    </row>
    <row r="360" spans="1:16" ht="30">
      <c r="A360" s="2" t="s">
        <v>1315</v>
      </c>
      <c r="B360" s="2" t="s">
        <v>1316</v>
      </c>
      <c r="C360" s="1" t="s">
        <v>1317</v>
      </c>
      <c r="D360" s="2" t="s">
        <v>1236</v>
      </c>
      <c r="E360" s="2" t="s">
        <v>1237</v>
      </c>
      <c r="F360" s="2" t="s">
        <v>1318</v>
      </c>
      <c r="G360" s="2" t="s">
        <v>1319</v>
      </c>
      <c r="H360" s="2" t="s">
        <v>26</v>
      </c>
      <c r="I360" s="2" t="s">
        <v>27</v>
      </c>
      <c r="J360" s="2" t="s">
        <v>26</v>
      </c>
      <c r="K360" s="2" t="s">
        <v>26</v>
      </c>
      <c r="L360" s="2"/>
      <c r="M360" s="2" t="s">
        <v>1232</v>
      </c>
      <c r="N360" s="2" t="s">
        <v>1233</v>
      </c>
      <c r="O360" s="2" t="s">
        <v>1234</v>
      </c>
      <c r="P360" s="2" t="s">
        <v>1235</v>
      </c>
    </row>
    <row r="361" spans="1:16" ht="30">
      <c r="A361" s="2" t="s">
        <v>1320</v>
      </c>
      <c r="B361" s="2" t="s">
        <v>1321</v>
      </c>
      <c r="C361" s="1" t="s">
        <v>1322</v>
      </c>
      <c r="D361" s="2" t="s">
        <v>1236</v>
      </c>
      <c r="E361" s="2" t="s">
        <v>1237</v>
      </c>
      <c r="F361" s="2" t="s">
        <v>1323</v>
      </c>
      <c r="G361" s="2" t="s">
        <v>1324</v>
      </c>
      <c r="H361" s="2" t="s">
        <v>26</v>
      </c>
      <c r="I361" s="2" t="s">
        <v>27</v>
      </c>
      <c r="J361" s="2" t="s">
        <v>26</v>
      </c>
      <c r="K361" s="2" t="s">
        <v>26</v>
      </c>
      <c r="L361" s="2"/>
      <c r="M361" s="2" t="s">
        <v>1232</v>
      </c>
      <c r="N361" s="2" t="s">
        <v>1233</v>
      </c>
      <c r="O361" s="2" t="s">
        <v>1234</v>
      </c>
      <c r="P361" s="2" t="s">
        <v>1235</v>
      </c>
    </row>
    <row r="362" spans="1:16" ht="30">
      <c r="A362" s="2" t="s">
        <v>1325</v>
      </c>
      <c r="B362" s="2" t="s">
        <v>1326</v>
      </c>
      <c r="C362" s="1" t="s">
        <v>1327</v>
      </c>
      <c r="D362" s="2" t="s">
        <v>1236</v>
      </c>
      <c r="E362" s="2" t="s">
        <v>1237</v>
      </c>
      <c r="F362" s="2" t="s">
        <v>1328</v>
      </c>
      <c r="G362" s="2" t="s">
        <v>1329</v>
      </c>
      <c r="H362" s="2" t="s">
        <v>26</v>
      </c>
      <c r="I362" s="2" t="s">
        <v>27</v>
      </c>
      <c r="J362" s="2" t="s">
        <v>26</v>
      </c>
      <c r="K362" s="2" t="s">
        <v>26</v>
      </c>
      <c r="L362" s="2"/>
      <c r="M362" s="2" t="s">
        <v>1232</v>
      </c>
      <c r="N362" s="2" t="s">
        <v>1233</v>
      </c>
      <c r="O362" s="2" t="s">
        <v>1234</v>
      </c>
      <c r="P362" s="2" t="s">
        <v>1235</v>
      </c>
    </row>
    <row r="363" spans="1:16" ht="30">
      <c r="A363" s="2" t="s">
        <v>1330</v>
      </c>
      <c r="B363" s="2" t="s">
        <v>1331</v>
      </c>
      <c r="C363" s="1" t="s">
        <v>1332</v>
      </c>
      <c r="D363" s="2" t="s">
        <v>1236</v>
      </c>
      <c r="E363" s="2" t="s">
        <v>1237</v>
      </c>
      <c r="F363" s="2" t="s">
        <v>1333</v>
      </c>
      <c r="G363" s="2" t="s">
        <v>1334</v>
      </c>
      <c r="H363" s="2" t="s">
        <v>26</v>
      </c>
      <c r="I363" s="2" t="s">
        <v>27</v>
      </c>
      <c r="J363" s="2" t="s">
        <v>26</v>
      </c>
      <c r="K363" s="2" t="s">
        <v>26</v>
      </c>
      <c r="L363" s="2"/>
      <c r="M363" s="2" t="s">
        <v>1232</v>
      </c>
      <c r="N363" s="2" t="s">
        <v>1233</v>
      </c>
      <c r="O363" s="2" t="s">
        <v>1234</v>
      </c>
      <c r="P363" s="2" t="s">
        <v>1235</v>
      </c>
    </row>
    <row r="364" spans="1:16" ht="30">
      <c r="A364" s="2" t="s">
        <v>1335</v>
      </c>
      <c r="B364" s="2" t="s">
        <v>1336</v>
      </c>
      <c r="C364" s="1" t="s">
        <v>1337</v>
      </c>
      <c r="D364" s="2" t="s">
        <v>1236</v>
      </c>
      <c r="E364" s="2" t="s">
        <v>1237</v>
      </c>
      <c r="F364" s="2" t="s">
        <v>1338</v>
      </c>
      <c r="G364" s="2" t="s">
        <v>1339</v>
      </c>
      <c r="H364" s="2" t="s">
        <v>26</v>
      </c>
      <c r="I364" s="2" t="s">
        <v>27</v>
      </c>
      <c r="J364" s="2" t="s">
        <v>26</v>
      </c>
      <c r="K364" s="2" t="s">
        <v>26</v>
      </c>
      <c r="L364" s="2"/>
      <c r="M364" s="2" t="s">
        <v>1232</v>
      </c>
      <c r="N364" s="2" t="s">
        <v>1233</v>
      </c>
      <c r="O364" s="2" t="s">
        <v>1234</v>
      </c>
      <c r="P364" s="2" t="s">
        <v>1235</v>
      </c>
    </row>
    <row r="365" spans="1:16" ht="30">
      <c r="A365" s="2" t="s">
        <v>1340</v>
      </c>
      <c r="B365" s="2" t="s">
        <v>1341</v>
      </c>
      <c r="C365" s="1" t="s">
        <v>1342</v>
      </c>
      <c r="D365" s="2" t="s">
        <v>1236</v>
      </c>
      <c r="E365" s="2" t="s">
        <v>1237</v>
      </c>
      <c r="F365" s="2" t="s">
        <v>1343</v>
      </c>
      <c r="G365" s="2" t="s">
        <v>1344</v>
      </c>
      <c r="H365" s="2" t="s">
        <v>26</v>
      </c>
      <c r="I365" s="2" t="s">
        <v>27</v>
      </c>
      <c r="J365" s="2" t="s">
        <v>26</v>
      </c>
      <c r="K365" s="2" t="s">
        <v>26</v>
      </c>
      <c r="L365" s="2"/>
      <c r="M365" s="2" t="s">
        <v>1232</v>
      </c>
      <c r="N365" s="2" t="s">
        <v>1233</v>
      </c>
      <c r="O365" s="2" t="s">
        <v>1234</v>
      </c>
      <c r="P365" s="2" t="s">
        <v>1235</v>
      </c>
    </row>
    <row r="366" spans="1:16" ht="30">
      <c r="A366" s="2" t="s">
        <v>1345</v>
      </c>
      <c r="B366" s="2" t="s">
        <v>1346</v>
      </c>
      <c r="C366" s="1" t="s">
        <v>1347</v>
      </c>
      <c r="D366" s="2" t="s">
        <v>1236</v>
      </c>
      <c r="E366" s="2" t="s">
        <v>1237</v>
      </c>
      <c r="F366" s="2" t="s">
        <v>1238</v>
      </c>
      <c r="G366" s="2" t="s">
        <v>1239</v>
      </c>
      <c r="H366" s="2" t="s">
        <v>26</v>
      </c>
      <c r="I366" s="2" t="s">
        <v>27</v>
      </c>
      <c r="J366" s="2" t="s">
        <v>26</v>
      </c>
      <c r="K366" s="2" t="s">
        <v>26</v>
      </c>
      <c r="L366" s="2"/>
      <c r="M366" s="2" t="s">
        <v>1232</v>
      </c>
      <c r="N366" s="2" t="s">
        <v>1233</v>
      </c>
      <c r="O366" s="2" t="s">
        <v>1234</v>
      </c>
      <c r="P366" s="2" t="s">
        <v>1235</v>
      </c>
    </row>
    <row r="367" spans="1:16" ht="30">
      <c r="A367" s="2" t="s">
        <v>1348</v>
      </c>
      <c r="B367" s="2" t="s">
        <v>1349</v>
      </c>
      <c r="C367" s="1" t="s">
        <v>1350</v>
      </c>
      <c r="D367" s="2" t="s">
        <v>1236</v>
      </c>
      <c r="E367" s="2" t="s">
        <v>1237</v>
      </c>
      <c r="F367" s="2" t="s">
        <v>1351</v>
      </c>
      <c r="G367" s="2" t="s">
        <v>1352</v>
      </c>
      <c r="H367" s="2" t="s">
        <v>26</v>
      </c>
      <c r="I367" s="2" t="s">
        <v>27</v>
      </c>
      <c r="J367" s="2" t="s">
        <v>26</v>
      </c>
      <c r="K367" s="2" t="s">
        <v>26</v>
      </c>
      <c r="L367" s="2"/>
      <c r="M367" s="2" t="s">
        <v>1232</v>
      </c>
      <c r="N367" s="2" t="s">
        <v>1233</v>
      </c>
      <c r="O367" s="2" t="s">
        <v>1234</v>
      </c>
      <c r="P367" s="2" t="s">
        <v>1235</v>
      </c>
    </row>
    <row r="368" spans="1:16" ht="30">
      <c r="A368" s="2" t="s">
        <v>1353</v>
      </c>
      <c r="B368" s="2" t="s">
        <v>1354</v>
      </c>
      <c r="C368" s="1" t="s">
        <v>1355</v>
      </c>
      <c r="D368" s="2" t="s">
        <v>1236</v>
      </c>
      <c r="E368" s="2" t="s">
        <v>1237</v>
      </c>
      <c r="F368" s="2" t="s">
        <v>1356</v>
      </c>
      <c r="G368" s="2" t="s">
        <v>1357</v>
      </c>
      <c r="H368" s="2" t="s">
        <v>26</v>
      </c>
      <c r="I368" s="2" t="s">
        <v>27</v>
      </c>
      <c r="J368" s="2" t="s">
        <v>26</v>
      </c>
      <c r="K368" s="2" t="s">
        <v>26</v>
      </c>
      <c r="L368" s="2"/>
      <c r="M368" s="2" t="s">
        <v>1232</v>
      </c>
      <c r="N368" s="2" t="s">
        <v>1233</v>
      </c>
      <c r="O368" s="2" t="s">
        <v>1234</v>
      </c>
      <c r="P368" s="2" t="s">
        <v>1235</v>
      </c>
    </row>
    <row r="369" spans="1:16" ht="30">
      <c r="A369" s="2" t="s">
        <v>1358</v>
      </c>
      <c r="B369" s="2" t="s">
        <v>1359</v>
      </c>
      <c r="C369" s="1" t="s">
        <v>1360</v>
      </c>
      <c r="D369" s="2" t="s">
        <v>1236</v>
      </c>
      <c r="E369" s="2" t="s">
        <v>1237</v>
      </c>
      <c r="F369" s="2" t="s">
        <v>1361</v>
      </c>
      <c r="G369" s="2" t="s">
        <v>1362</v>
      </c>
      <c r="H369" s="2" t="s">
        <v>26</v>
      </c>
      <c r="I369" s="2" t="s">
        <v>27</v>
      </c>
      <c r="J369" s="2" t="s">
        <v>26</v>
      </c>
      <c r="K369" s="2" t="s">
        <v>26</v>
      </c>
      <c r="L369" s="2"/>
      <c r="M369" s="2" t="s">
        <v>1232</v>
      </c>
      <c r="N369" s="2" t="s">
        <v>1233</v>
      </c>
      <c r="O369" s="2" t="s">
        <v>1234</v>
      </c>
      <c r="P369" s="2" t="s">
        <v>1235</v>
      </c>
    </row>
    <row r="370" spans="1:16" ht="30">
      <c r="A370" s="2" t="s">
        <v>1363</v>
      </c>
      <c r="B370" s="2" t="s">
        <v>1364</v>
      </c>
      <c r="C370" s="1" t="s">
        <v>1365</v>
      </c>
      <c r="D370" s="2" t="s">
        <v>1236</v>
      </c>
      <c r="E370" s="2" t="s">
        <v>1237</v>
      </c>
      <c r="F370" s="2" t="s">
        <v>1366</v>
      </c>
      <c r="G370" s="2" t="s">
        <v>1367</v>
      </c>
      <c r="H370" s="2" t="s">
        <v>26</v>
      </c>
      <c r="I370" s="2" t="s">
        <v>27</v>
      </c>
      <c r="J370" s="2" t="s">
        <v>26</v>
      </c>
      <c r="K370" s="2" t="s">
        <v>26</v>
      </c>
      <c r="L370" s="2"/>
      <c r="M370" s="2" t="s">
        <v>1232</v>
      </c>
      <c r="N370" s="2" t="s">
        <v>1233</v>
      </c>
      <c r="O370" s="2" t="s">
        <v>1234</v>
      </c>
      <c r="P370" s="2" t="s">
        <v>1235</v>
      </c>
    </row>
    <row r="371" spans="1:16" ht="30">
      <c r="A371" s="2" t="s">
        <v>1368</v>
      </c>
      <c r="B371" s="2" t="s">
        <v>1369</v>
      </c>
      <c r="C371" s="1" t="s">
        <v>1370</v>
      </c>
      <c r="D371" s="2" t="s">
        <v>1236</v>
      </c>
      <c r="E371" s="2" t="s">
        <v>1237</v>
      </c>
      <c r="F371" s="2" t="s">
        <v>1371</v>
      </c>
      <c r="G371" s="2" t="s">
        <v>1372</v>
      </c>
      <c r="H371" s="2" t="s">
        <v>26</v>
      </c>
      <c r="I371" s="2" t="s">
        <v>27</v>
      </c>
      <c r="J371" s="2" t="s">
        <v>26</v>
      </c>
      <c r="K371" s="2" t="s">
        <v>26</v>
      </c>
      <c r="L371" s="2"/>
      <c r="M371" s="2" t="s">
        <v>1232</v>
      </c>
      <c r="N371" s="2" t="s">
        <v>1233</v>
      </c>
      <c r="O371" s="2" t="s">
        <v>1234</v>
      </c>
      <c r="P371" s="2" t="s">
        <v>1235</v>
      </c>
    </row>
    <row r="372" spans="1:16" ht="30">
      <c r="A372" s="2" t="s">
        <v>1373</v>
      </c>
      <c r="B372" s="2" t="s">
        <v>1374</v>
      </c>
      <c r="C372" s="1" t="s">
        <v>1375</v>
      </c>
      <c r="D372" s="2" t="s">
        <v>1236</v>
      </c>
      <c r="E372" s="2" t="s">
        <v>1237</v>
      </c>
      <c r="F372" s="2" t="s">
        <v>1376</v>
      </c>
      <c r="G372" s="2" t="s">
        <v>1377</v>
      </c>
      <c r="H372" s="2" t="s">
        <v>26</v>
      </c>
      <c r="I372" s="2" t="s">
        <v>27</v>
      </c>
      <c r="J372" s="2" t="s">
        <v>26</v>
      </c>
      <c r="K372" s="2" t="s">
        <v>26</v>
      </c>
      <c r="L372" s="2"/>
      <c r="M372" s="2" t="s">
        <v>1232</v>
      </c>
      <c r="N372" s="2" t="s">
        <v>1233</v>
      </c>
      <c r="O372" s="2" t="s">
        <v>1234</v>
      </c>
      <c r="P372" s="2" t="s">
        <v>1235</v>
      </c>
    </row>
    <row r="373" spans="1:16" ht="30">
      <c r="A373" s="2" t="s">
        <v>1378</v>
      </c>
      <c r="B373" s="2" t="s">
        <v>1379</v>
      </c>
      <c r="C373" s="1" t="s">
        <v>1380</v>
      </c>
      <c r="D373" s="2" t="s">
        <v>1236</v>
      </c>
      <c r="E373" s="2" t="s">
        <v>1237</v>
      </c>
      <c r="F373" s="2" t="s">
        <v>1381</v>
      </c>
      <c r="G373" s="2" t="s">
        <v>1382</v>
      </c>
      <c r="H373" s="2" t="s">
        <v>26</v>
      </c>
      <c r="I373" s="2" t="s">
        <v>27</v>
      </c>
      <c r="J373" s="2" t="s">
        <v>26</v>
      </c>
      <c r="K373" s="2" t="s">
        <v>26</v>
      </c>
      <c r="L373" s="2"/>
      <c r="M373" s="2" t="s">
        <v>1232</v>
      </c>
      <c r="N373" s="2" t="s">
        <v>1233</v>
      </c>
      <c r="O373" s="2" t="s">
        <v>1234</v>
      </c>
      <c r="P373" s="2" t="s">
        <v>1235</v>
      </c>
    </row>
    <row r="374" spans="1:16" ht="30">
      <c r="A374" s="2" t="s">
        <v>1383</v>
      </c>
      <c r="B374" s="2" t="s">
        <v>1384</v>
      </c>
      <c r="C374" s="1" t="s">
        <v>1385</v>
      </c>
      <c r="D374" s="2" t="s">
        <v>1236</v>
      </c>
      <c r="E374" s="2" t="s">
        <v>1237</v>
      </c>
      <c r="F374" s="2" t="s">
        <v>1386</v>
      </c>
      <c r="G374" s="2" t="s">
        <v>1387</v>
      </c>
      <c r="H374" s="2" t="s">
        <v>26</v>
      </c>
      <c r="I374" s="2" t="s">
        <v>27</v>
      </c>
      <c r="J374" s="2" t="s">
        <v>26</v>
      </c>
      <c r="K374" s="2" t="s">
        <v>26</v>
      </c>
      <c r="L374" s="2"/>
      <c r="M374" s="2" t="s">
        <v>1232</v>
      </c>
      <c r="N374" s="2" t="s">
        <v>1233</v>
      </c>
      <c r="O374" s="2" t="s">
        <v>1234</v>
      </c>
      <c r="P374" s="2" t="s">
        <v>1235</v>
      </c>
    </row>
    <row r="375" spans="1:16" ht="165">
      <c r="A375" s="2" t="s">
        <v>1388</v>
      </c>
      <c r="B375" s="2" t="s">
        <v>1389</v>
      </c>
      <c r="C375" s="1" t="s">
        <v>1390</v>
      </c>
      <c r="D375" s="2" t="s">
        <v>1236</v>
      </c>
      <c r="E375" s="2" t="s">
        <v>1237</v>
      </c>
      <c r="F375" s="2" t="s">
        <v>64</v>
      </c>
      <c r="G375" s="2" t="s">
        <v>65</v>
      </c>
      <c r="H375" s="2" t="s">
        <v>26</v>
      </c>
      <c r="I375" s="2" t="s">
        <v>27</v>
      </c>
      <c r="J375" s="2" t="s">
        <v>26</v>
      </c>
      <c r="K375" s="2" t="s">
        <v>26</v>
      </c>
      <c r="L375" s="2"/>
      <c r="M375" s="2" t="s">
        <v>1232</v>
      </c>
      <c r="N375" s="2" t="s">
        <v>1233</v>
      </c>
      <c r="O375" s="2" t="s">
        <v>1234</v>
      </c>
      <c r="P375" s="2" t="s">
        <v>1235</v>
      </c>
    </row>
    <row r="376" spans="1:16" ht="150">
      <c r="A376" s="2" t="s">
        <v>1391</v>
      </c>
      <c r="B376" s="2" t="s">
        <v>1392</v>
      </c>
      <c r="C376" s="1" t="s">
        <v>1393</v>
      </c>
      <c r="D376" s="2" t="s">
        <v>1396</v>
      </c>
      <c r="E376" s="2" t="s">
        <v>1397</v>
      </c>
      <c r="F376" s="2" t="s">
        <v>64</v>
      </c>
      <c r="G376" s="2" t="s">
        <v>65</v>
      </c>
      <c r="H376" s="2" t="s">
        <v>26</v>
      </c>
      <c r="I376" s="2" t="s">
        <v>27</v>
      </c>
      <c r="J376" s="2" t="s">
        <v>26</v>
      </c>
      <c r="K376" s="2" t="s">
        <v>26</v>
      </c>
      <c r="L376" s="2"/>
      <c r="M376" s="2" t="s">
        <v>1232</v>
      </c>
      <c r="N376" s="2" t="s">
        <v>1233</v>
      </c>
      <c r="O376" s="2" t="s">
        <v>1394</v>
      </c>
      <c r="P376" s="2" t="s">
        <v>1395</v>
      </c>
    </row>
    <row r="377" spans="1:16" ht="150">
      <c r="A377" s="2" t="s">
        <v>1398</v>
      </c>
      <c r="B377" s="2" t="s">
        <v>1399</v>
      </c>
      <c r="C377" s="1" t="s">
        <v>1400</v>
      </c>
      <c r="D377" s="2" t="s">
        <v>1401</v>
      </c>
      <c r="E377" s="2" t="s">
        <v>1402</v>
      </c>
      <c r="F377" s="2" t="s">
        <v>64</v>
      </c>
      <c r="G377" s="2" t="s">
        <v>65</v>
      </c>
      <c r="H377" s="2" t="s">
        <v>26</v>
      </c>
      <c r="I377" s="2" t="s">
        <v>27</v>
      </c>
      <c r="J377" s="2" t="s">
        <v>26</v>
      </c>
      <c r="K377" s="2" t="s">
        <v>26</v>
      </c>
      <c r="L377" s="2"/>
      <c r="M377" s="2" t="s">
        <v>1232</v>
      </c>
      <c r="N377" s="2" t="s">
        <v>1233</v>
      </c>
      <c r="O377" s="2" t="s">
        <v>1394</v>
      </c>
      <c r="P377" s="2" t="s">
        <v>1395</v>
      </c>
    </row>
    <row r="378" spans="1:16" ht="150">
      <c r="A378" s="2" t="s">
        <v>1403</v>
      </c>
      <c r="B378" s="2" t="s">
        <v>1404</v>
      </c>
      <c r="C378" s="1" t="s">
        <v>1400</v>
      </c>
      <c r="D378" s="2" t="s">
        <v>1405</v>
      </c>
      <c r="E378" s="2" t="s">
        <v>1406</v>
      </c>
      <c r="F378" s="2" t="s">
        <v>64</v>
      </c>
      <c r="G378" s="2" t="s">
        <v>65</v>
      </c>
      <c r="H378" s="2" t="s">
        <v>26</v>
      </c>
      <c r="I378" s="2" t="s">
        <v>27</v>
      </c>
      <c r="J378" s="2" t="s">
        <v>26</v>
      </c>
      <c r="K378" s="2" t="s">
        <v>26</v>
      </c>
      <c r="L378" s="2"/>
      <c r="M378" s="2" t="s">
        <v>1232</v>
      </c>
      <c r="N378" s="2" t="s">
        <v>1233</v>
      </c>
      <c r="O378" s="2" t="s">
        <v>1394</v>
      </c>
      <c r="P378" s="2" t="s">
        <v>1395</v>
      </c>
    </row>
    <row r="379" spans="1:16" ht="150">
      <c r="A379" s="2" t="s">
        <v>1407</v>
      </c>
      <c r="B379" s="2" t="s">
        <v>1408</v>
      </c>
      <c r="C379" s="1" t="s">
        <v>1400</v>
      </c>
      <c r="D379" s="2" t="s">
        <v>1409</v>
      </c>
      <c r="E379" s="2" t="s">
        <v>1410</v>
      </c>
      <c r="F379" s="2" t="s">
        <v>64</v>
      </c>
      <c r="G379" s="2" t="s">
        <v>65</v>
      </c>
      <c r="H379" s="2" t="s">
        <v>26</v>
      </c>
      <c r="I379" s="2" t="s">
        <v>27</v>
      </c>
      <c r="J379" s="2" t="s">
        <v>26</v>
      </c>
      <c r="K379" s="2" t="s">
        <v>26</v>
      </c>
      <c r="L379" s="2"/>
      <c r="M379" s="2" t="s">
        <v>1232</v>
      </c>
      <c r="N379" s="2" t="s">
        <v>1233</v>
      </c>
      <c r="O379" s="2" t="s">
        <v>1394</v>
      </c>
      <c r="P379" s="2" t="s">
        <v>1395</v>
      </c>
    </row>
    <row r="380" spans="1:16" ht="150">
      <c r="A380" s="2" t="s">
        <v>1411</v>
      </c>
      <c r="B380" s="2" t="s">
        <v>1412</v>
      </c>
      <c r="C380" s="1" t="s">
        <v>1400</v>
      </c>
      <c r="D380" s="2" t="s">
        <v>1413</v>
      </c>
      <c r="E380" s="2" t="s">
        <v>1414</v>
      </c>
      <c r="F380" s="2" t="s">
        <v>64</v>
      </c>
      <c r="G380" s="2" t="s">
        <v>65</v>
      </c>
      <c r="H380" s="2" t="s">
        <v>26</v>
      </c>
      <c r="I380" s="2" t="s">
        <v>27</v>
      </c>
      <c r="J380" s="2" t="s">
        <v>26</v>
      </c>
      <c r="K380" s="2" t="s">
        <v>26</v>
      </c>
      <c r="L380" s="2"/>
      <c r="M380" s="2" t="s">
        <v>1232</v>
      </c>
      <c r="N380" s="2" t="s">
        <v>1233</v>
      </c>
      <c r="O380" s="2" t="s">
        <v>1394</v>
      </c>
      <c r="P380" s="2" t="s">
        <v>1395</v>
      </c>
    </row>
    <row r="381" spans="1:16" ht="150">
      <c r="A381" s="2" t="s">
        <v>1415</v>
      </c>
      <c r="B381" s="2" t="s">
        <v>1416</v>
      </c>
      <c r="C381" s="1" t="s">
        <v>1417</v>
      </c>
      <c r="D381" s="2" t="s">
        <v>1418</v>
      </c>
      <c r="E381" s="2" t="s">
        <v>1419</v>
      </c>
      <c r="F381" s="2" t="s">
        <v>64</v>
      </c>
      <c r="G381" s="2" t="s">
        <v>65</v>
      </c>
      <c r="H381" s="2" t="s">
        <v>26</v>
      </c>
      <c r="I381" s="2" t="s">
        <v>27</v>
      </c>
      <c r="J381" s="2" t="s">
        <v>26</v>
      </c>
      <c r="K381" s="2" t="s">
        <v>26</v>
      </c>
      <c r="L381" s="2"/>
      <c r="M381" s="2" t="s">
        <v>1232</v>
      </c>
      <c r="N381" s="2" t="s">
        <v>1233</v>
      </c>
      <c r="O381" s="2" t="s">
        <v>1394</v>
      </c>
      <c r="P381" s="2" t="s">
        <v>1395</v>
      </c>
    </row>
    <row r="382" spans="1:16" ht="150">
      <c r="A382" s="2" t="s">
        <v>1420</v>
      </c>
      <c r="B382" s="2" t="s">
        <v>1421</v>
      </c>
      <c r="C382" s="1" t="s">
        <v>1400</v>
      </c>
      <c r="D382" s="2" t="s">
        <v>1422</v>
      </c>
      <c r="E382" s="2" t="s">
        <v>1423</v>
      </c>
      <c r="F382" s="2" t="s">
        <v>64</v>
      </c>
      <c r="G382" s="2" t="s">
        <v>65</v>
      </c>
      <c r="H382" s="2" t="s">
        <v>26</v>
      </c>
      <c r="I382" s="2" t="s">
        <v>27</v>
      </c>
      <c r="J382" s="2" t="s">
        <v>26</v>
      </c>
      <c r="K382" s="2" t="s">
        <v>26</v>
      </c>
      <c r="L382" s="2"/>
      <c r="M382" s="2" t="s">
        <v>1232</v>
      </c>
      <c r="N382" s="2" t="s">
        <v>1233</v>
      </c>
      <c r="O382" s="2" t="s">
        <v>1394</v>
      </c>
      <c r="P382" s="2" t="s">
        <v>1395</v>
      </c>
    </row>
    <row r="383" spans="1:16" ht="30">
      <c r="A383" s="2" t="s">
        <v>1424</v>
      </c>
      <c r="B383" s="2" t="s">
        <v>1425</v>
      </c>
      <c r="C383" s="1" t="s">
        <v>1426</v>
      </c>
      <c r="D383" s="2" t="s">
        <v>1429</v>
      </c>
      <c r="E383" s="2" t="s">
        <v>1430</v>
      </c>
      <c r="F383" s="2" t="s">
        <v>1431</v>
      </c>
      <c r="G383" s="2" t="s">
        <v>1432</v>
      </c>
      <c r="H383" s="2" t="s">
        <v>26</v>
      </c>
      <c r="I383" s="2" t="s">
        <v>27</v>
      </c>
      <c r="J383" s="2" t="s">
        <v>26</v>
      </c>
      <c r="K383" s="2" t="s">
        <v>26</v>
      </c>
      <c r="L383" s="2"/>
      <c r="M383" s="2" t="s">
        <v>1232</v>
      </c>
      <c r="N383" s="2" t="s">
        <v>1233</v>
      </c>
      <c r="O383" s="2" t="s">
        <v>1427</v>
      </c>
      <c r="P383" s="2" t="s">
        <v>1428</v>
      </c>
    </row>
    <row r="384" spans="1:16" ht="90">
      <c r="A384" s="2" t="s">
        <v>1433</v>
      </c>
      <c r="B384" s="2" t="s">
        <v>1434</v>
      </c>
      <c r="C384" s="1" t="s">
        <v>1435</v>
      </c>
      <c r="D384" s="2" t="s">
        <v>1429</v>
      </c>
      <c r="E384" s="2" t="s">
        <v>1430</v>
      </c>
      <c r="F384" s="2" t="s">
        <v>64</v>
      </c>
      <c r="G384" s="2" t="s">
        <v>65</v>
      </c>
      <c r="H384" s="2" t="s">
        <v>26</v>
      </c>
      <c r="I384" s="2" t="s">
        <v>27</v>
      </c>
      <c r="J384" s="2" t="s">
        <v>26</v>
      </c>
      <c r="K384" s="2" t="s">
        <v>26</v>
      </c>
      <c r="L384" s="2"/>
      <c r="M384" s="2" t="s">
        <v>1232</v>
      </c>
      <c r="N384" s="2" t="s">
        <v>1233</v>
      </c>
      <c r="O384" s="2" t="s">
        <v>1427</v>
      </c>
      <c r="P384" s="2" t="s">
        <v>1428</v>
      </c>
    </row>
    <row r="385" spans="1:16" ht="60">
      <c r="A385" s="2" t="s">
        <v>1436</v>
      </c>
      <c r="B385" s="2" t="s">
        <v>1437</v>
      </c>
      <c r="C385" s="1" t="s">
        <v>1438</v>
      </c>
      <c r="D385" s="2" t="s">
        <v>1429</v>
      </c>
      <c r="E385" s="2" t="s">
        <v>1430</v>
      </c>
      <c r="F385" s="2" t="s">
        <v>64</v>
      </c>
      <c r="G385" s="2" t="s">
        <v>65</v>
      </c>
      <c r="H385" s="2" t="s">
        <v>26</v>
      </c>
      <c r="I385" s="2" t="s">
        <v>27</v>
      </c>
      <c r="J385" s="2" t="s">
        <v>26</v>
      </c>
      <c r="K385" s="2" t="s">
        <v>26</v>
      </c>
      <c r="L385" s="2"/>
      <c r="M385" s="2" t="s">
        <v>1232</v>
      </c>
      <c r="N385" s="2" t="s">
        <v>1233</v>
      </c>
      <c r="O385" s="2" t="s">
        <v>1427</v>
      </c>
      <c r="P385" s="2" t="s">
        <v>1428</v>
      </c>
    </row>
    <row r="386" spans="1:16" ht="30">
      <c r="A386" s="2" t="s">
        <v>1439</v>
      </c>
      <c r="B386" s="2" t="s">
        <v>1440</v>
      </c>
      <c r="C386" s="1" t="s">
        <v>1441</v>
      </c>
      <c r="D386" s="2" t="s">
        <v>1429</v>
      </c>
      <c r="E386" s="2" t="s">
        <v>1430</v>
      </c>
      <c r="F386" s="2" t="s">
        <v>64</v>
      </c>
      <c r="G386" s="2" t="s">
        <v>65</v>
      </c>
      <c r="H386" s="2" t="s">
        <v>26</v>
      </c>
      <c r="I386" s="2" t="s">
        <v>27</v>
      </c>
      <c r="J386" s="2" t="s">
        <v>26</v>
      </c>
      <c r="K386" s="2" t="s">
        <v>26</v>
      </c>
      <c r="L386" s="2"/>
      <c r="M386" s="2" t="s">
        <v>1232</v>
      </c>
      <c r="N386" s="2" t="s">
        <v>1233</v>
      </c>
      <c r="O386" s="2" t="s">
        <v>1427</v>
      </c>
      <c r="P386" s="2" t="s">
        <v>1428</v>
      </c>
    </row>
    <row r="387" spans="1:16" ht="75">
      <c r="A387" s="2" t="s">
        <v>1442</v>
      </c>
      <c r="B387" s="2" t="s">
        <v>1443</v>
      </c>
      <c r="C387" s="1" t="s">
        <v>1444</v>
      </c>
      <c r="D387" s="2" t="s">
        <v>1429</v>
      </c>
      <c r="E387" s="2" t="s">
        <v>1430</v>
      </c>
      <c r="F387" s="2" t="s">
        <v>64</v>
      </c>
      <c r="G387" s="2" t="s">
        <v>65</v>
      </c>
      <c r="H387" s="2" t="s">
        <v>26</v>
      </c>
      <c r="I387" s="2" t="s">
        <v>27</v>
      </c>
      <c r="J387" s="2" t="s">
        <v>26</v>
      </c>
      <c r="K387" s="2" t="s">
        <v>26</v>
      </c>
      <c r="L387" s="2"/>
      <c r="M387" s="2" t="s">
        <v>1232</v>
      </c>
      <c r="N387" s="2" t="s">
        <v>1233</v>
      </c>
      <c r="O387" s="2" t="s">
        <v>1427</v>
      </c>
      <c r="P387" s="2" t="s">
        <v>1428</v>
      </c>
    </row>
    <row r="388" spans="1:16" ht="90">
      <c r="A388" s="2" t="s">
        <v>1445</v>
      </c>
      <c r="B388" s="2" t="s">
        <v>1446</v>
      </c>
      <c r="C388" s="1" t="s">
        <v>1447</v>
      </c>
      <c r="D388" s="2" t="s">
        <v>1429</v>
      </c>
      <c r="E388" s="2" t="s">
        <v>1430</v>
      </c>
      <c r="F388" s="2" t="s">
        <v>64</v>
      </c>
      <c r="G388" s="2" t="s">
        <v>65</v>
      </c>
      <c r="H388" s="2" t="s">
        <v>26</v>
      </c>
      <c r="I388" s="2" t="s">
        <v>27</v>
      </c>
      <c r="J388" s="2" t="s">
        <v>26</v>
      </c>
      <c r="K388" s="2" t="s">
        <v>26</v>
      </c>
      <c r="L388" s="2"/>
      <c r="M388" s="2" t="s">
        <v>1232</v>
      </c>
      <c r="N388" s="2" t="s">
        <v>1233</v>
      </c>
      <c r="O388" s="2" t="s">
        <v>1427</v>
      </c>
      <c r="P388" s="2" t="s">
        <v>1428</v>
      </c>
    </row>
    <row r="389" spans="1:16" ht="135">
      <c r="A389" s="2" t="s">
        <v>1448</v>
      </c>
      <c r="B389" s="2" t="s">
        <v>1449</v>
      </c>
      <c r="C389" s="1" t="s">
        <v>1450</v>
      </c>
      <c r="D389" s="2" t="s">
        <v>1429</v>
      </c>
      <c r="E389" s="2" t="s">
        <v>1430</v>
      </c>
      <c r="F389" s="2" t="s">
        <v>64</v>
      </c>
      <c r="G389" s="2" t="s">
        <v>65</v>
      </c>
      <c r="H389" s="2" t="s">
        <v>26</v>
      </c>
      <c r="I389" s="2" t="s">
        <v>27</v>
      </c>
      <c r="J389" s="2" t="s">
        <v>26</v>
      </c>
      <c r="K389" s="2" t="s">
        <v>26</v>
      </c>
      <c r="L389" s="2"/>
      <c r="M389" s="2" t="s">
        <v>1232</v>
      </c>
      <c r="N389" s="2" t="s">
        <v>1233</v>
      </c>
      <c r="O389" s="2" t="s">
        <v>1427</v>
      </c>
      <c r="P389" s="2" t="s">
        <v>1428</v>
      </c>
    </row>
    <row r="390" spans="1:16" ht="45">
      <c r="A390" s="2" t="s">
        <v>1451</v>
      </c>
      <c r="B390" s="2" t="s">
        <v>1452</v>
      </c>
      <c r="C390" s="1" t="s">
        <v>1453</v>
      </c>
      <c r="D390" s="2" t="s">
        <v>1429</v>
      </c>
      <c r="E390" s="2" t="s">
        <v>1430</v>
      </c>
      <c r="F390" s="2" t="s">
        <v>64</v>
      </c>
      <c r="G390" s="2" t="s">
        <v>65</v>
      </c>
      <c r="H390" s="2" t="s">
        <v>26</v>
      </c>
      <c r="I390" s="2" t="s">
        <v>27</v>
      </c>
      <c r="J390" s="2" t="s">
        <v>26</v>
      </c>
      <c r="K390" s="2" t="s">
        <v>26</v>
      </c>
      <c r="L390" s="2"/>
      <c r="M390" s="2" t="s">
        <v>1232</v>
      </c>
      <c r="N390" s="2" t="s">
        <v>1233</v>
      </c>
      <c r="O390" s="2" t="s">
        <v>1427</v>
      </c>
      <c r="P390" s="2" t="s">
        <v>1428</v>
      </c>
    </row>
    <row r="391" spans="1:16" ht="90">
      <c r="A391" s="2" t="s">
        <v>1454</v>
      </c>
      <c r="B391" s="2" t="s">
        <v>1455</v>
      </c>
      <c r="C391" s="1" t="s">
        <v>1456</v>
      </c>
      <c r="D391" s="2" t="s">
        <v>1429</v>
      </c>
      <c r="E391" s="2" t="s">
        <v>1430</v>
      </c>
      <c r="F391" s="2" t="s">
        <v>64</v>
      </c>
      <c r="G391" s="2" t="s">
        <v>65</v>
      </c>
      <c r="H391" s="2" t="s">
        <v>26</v>
      </c>
      <c r="I391" s="2" t="s">
        <v>27</v>
      </c>
      <c r="J391" s="2" t="s">
        <v>26</v>
      </c>
      <c r="K391" s="2" t="s">
        <v>26</v>
      </c>
      <c r="L391" s="2"/>
      <c r="M391" s="2" t="s">
        <v>1232</v>
      </c>
      <c r="N391" s="2" t="s">
        <v>1233</v>
      </c>
      <c r="O391" s="2" t="s">
        <v>1427</v>
      </c>
      <c r="P391" s="2" t="s">
        <v>1428</v>
      </c>
    </row>
    <row r="392" spans="1:16" ht="60">
      <c r="A392" s="2" t="s">
        <v>1457</v>
      </c>
      <c r="B392" s="2" t="s">
        <v>1458</v>
      </c>
      <c r="C392" s="1" t="s">
        <v>1459</v>
      </c>
      <c r="D392" s="2" t="s">
        <v>1429</v>
      </c>
      <c r="E392" s="2" t="s">
        <v>1430</v>
      </c>
      <c r="F392" s="2" t="s">
        <v>64</v>
      </c>
      <c r="G392" s="2" t="s">
        <v>65</v>
      </c>
      <c r="H392" s="2" t="s">
        <v>26</v>
      </c>
      <c r="I392" s="2" t="s">
        <v>27</v>
      </c>
      <c r="J392" s="2" t="s">
        <v>26</v>
      </c>
      <c r="K392" s="2" t="s">
        <v>26</v>
      </c>
      <c r="L392" s="2"/>
      <c r="M392" s="2" t="s">
        <v>1232</v>
      </c>
      <c r="N392" s="2" t="s">
        <v>1233</v>
      </c>
      <c r="O392" s="2" t="s">
        <v>1427</v>
      </c>
      <c r="P392" s="2" t="s">
        <v>1428</v>
      </c>
    </row>
    <row r="393" spans="1:16">
      <c r="A393" s="2" t="s">
        <v>1460</v>
      </c>
      <c r="B393" s="2" t="s">
        <v>1461</v>
      </c>
      <c r="C393" s="1" t="s">
        <v>1428</v>
      </c>
      <c r="D393" s="2" t="s">
        <v>1429</v>
      </c>
      <c r="E393" s="2" t="s">
        <v>1430</v>
      </c>
      <c r="F393" s="2" t="s">
        <v>64</v>
      </c>
      <c r="G393" s="2" t="s">
        <v>65</v>
      </c>
      <c r="H393" s="2" t="s">
        <v>26</v>
      </c>
      <c r="I393" s="2" t="s">
        <v>27</v>
      </c>
      <c r="J393" s="2" t="s">
        <v>26</v>
      </c>
      <c r="K393" s="2" t="s">
        <v>26</v>
      </c>
      <c r="L393" s="2"/>
      <c r="M393" s="2" t="s">
        <v>1232</v>
      </c>
      <c r="N393" s="2" t="s">
        <v>1233</v>
      </c>
      <c r="O393" s="2" t="s">
        <v>1427</v>
      </c>
      <c r="P393" s="2" t="s">
        <v>1428</v>
      </c>
    </row>
    <row r="394" spans="1:16" ht="60">
      <c r="A394" s="2" t="s">
        <v>1462</v>
      </c>
      <c r="B394" s="2" t="s">
        <v>1463</v>
      </c>
      <c r="C394" s="1" t="s">
        <v>1464</v>
      </c>
      <c r="D394" s="2" t="s">
        <v>1429</v>
      </c>
      <c r="E394" s="2" t="s">
        <v>1430</v>
      </c>
      <c r="F394" s="2" t="s">
        <v>64</v>
      </c>
      <c r="G394" s="2" t="s">
        <v>65</v>
      </c>
      <c r="H394" s="2" t="s">
        <v>26</v>
      </c>
      <c r="I394" s="2" t="s">
        <v>27</v>
      </c>
      <c r="J394" s="2" t="s">
        <v>26</v>
      </c>
      <c r="K394" s="2" t="s">
        <v>26</v>
      </c>
      <c r="L394" s="2"/>
      <c r="M394" s="2" t="s">
        <v>1232</v>
      </c>
      <c r="N394" s="2" t="s">
        <v>1233</v>
      </c>
      <c r="O394" s="2" t="s">
        <v>1427</v>
      </c>
      <c r="P394" s="2" t="s">
        <v>1428</v>
      </c>
    </row>
    <row r="395" spans="1:16" ht="45">
      <c r="A395" s="2" t="s">
        <v>1465</v>
      </c>
      <c r="B395" s="2" t="s">
        <v>1466</v>
      </c>
      <c r="C395" s="1" t="s">
        <v>1467</v>
      </c>
      <c r="D395" s="2" t="s">
        <v>1429</v>
      </c>
      <c r="E395" s="2" t="s">
        <v>1430</v>
      </c>
      <c r="F395" s="2" t="s">
        <v>1470</v>
      </c>
      <c r="G395" s="2" t="s">
        <v>1471</v>
      </c>
      <c r="H395" s="2" t="s">
        <v>26</v>
      </c>
      <c r="I395" s="2" t="s">
        <v>27</v>
      </c>
      <c r="J395" s="2" t="s">
        <v>26</v>
      </c>
      <c r="K395" s="2" t="s">
        <v>26</v>
      </c>
      <c r="L395" s="2"/>
      <c r="M395" s="2" t="s">
        <v>1232</v>
      </c>
      <c r="N395" s="2" t="s">
        <v>1233</v>
      </c>
      <c r="O395" s="2" t="s">
        <v>1468</v>
      </c>
      <c r="P395" s="2" t="s">
        <v>1469</v>
      </c>
    </row>
    <row r="396" spans="1:16" ht="30">
      <c r="A396" s="2" t="s">
        <v>1472</v>
      </c>
      <c r="B396" s="2" t="s">
        <v>1473</v>
      </c>
      <c r="C396" s="1" t="s">
        <v>1474</v>
      </c>
      <c r="D396" s="2" t="s">
        <v>1429</v>
      </c>
      <c r="E396" s="2" t="s">
        <v>1430</v>
      </c>
      <c r="F396" s="2" t="s">
        <v>1475</v>
      </c>
      <c r="G396" s="2" t="s">
        <v>1473</v>
      </c>
      <c r="H396" s="2" t="s">
        <v>26</v>
      </c>
      <c r="I396" s="2" t="s">
        <v>27</v>
      </c>
      <c r="J396" s="2" t="s">
        <v>26</v>
      </c>
      <c r="K396" s="2" t="s">
        <v>26</v>
      </c>
      <c r="L396" s="2"/>
      <c r="M396" s="2" t="s">
        <v>1232</v>
      </c>
      <c r="N396" s="2" t="s">
        <v>1233</v>
      </c>
      <c r="O396" s="2" t="s">
        <v>1468</v>
      </c>
      <c r="P396" s="2" t="s">
        <v>1469</v>
      </c>
    </row>
    <row r="397" spans="1:16" ht="90">
      <c r="A397" s="2" t="s">
        <v>1476</v>
      </c>
      <c r="B397" s="2" t="s">
        <v>1477</v>
      </c>
      <c r="C397" s="1" t="s">
        <v>1478</v>
      </c>
      <c r="D397" s="2" t="s">
        <v>1429</v>
      </c>
      <c r="E397" s="2" t="s">
        <v>1430</v>
      </c>
      <c r="F397" s="2" t="s">
        <v>1479</v>
      </c>
      <c r="G397" s="2" t="s">
        <v>1477</v>
      </c>
      <c r="H397" s="2" t="s">
        <v>26</v>
      </c>
      <c r="I397" s="2" t="s">
        <v>27</v>
      </c>
      <c r="J397" s="2" t="s">
        <v>26</v>
      </c>
      <c r="K397" s="2" t="s">
        <v>26</v>
      </c>
      <c r="L397" s="2"/>
      <c r="M397" s="2" t="s">
        <v>1232</v>
      </c>
      <c r="N397" s="2" t="s">
        <v>1233</v>
      </c>
      <c r="O397" s="2" t="s">
        <v>1468</v>
      </c>
      <c r="P397" s="2" t="s">
        <v>1469</v>
      </c>
    </row>
    <row r="398" spans="1:16" ht="30">
      <c r="A398" s="2" t="s">
        <v>1480</v>
      </c>
      <c r="B398" s="2" t="s">
        <v>1481</v>
      </c>
      <c r="C398" s="1" t="s">
        <v>1482</v>
      </c>
      <c r="D398" s="2" t="s">
        <v>1429</v>
      </c>
      <c r="E398" s="2" t="s">
        <v>1430</v>
      </c>
      <c r="F398" s="2" t="s">
        <v>1483</v>
      </c>
      <c r="G398" s="2" t="s">
        <v>1481</v>
      </c>
      <c r="H398" s="2" t="s">
        <v>26</v>
      </c>
      <c r="I398" s="2" t="s">
        <v>27</v>
      </c>
      <c r="J398" s="2" t="s">
        <v>26</v>
      </c>
      <c r="K398" s="2" t="s">
        <v>26</v>
      </c>
      <c r="L398" s="2"/>
      <c r="M398" s="2" t="s">
        <v>1232</v>
      </c>
      <c r="N398" s="2" t="s">
        <v>1233</v>
      </c>
      <c r="O398" s="2" t="s">
        <v>1468</v>
      </c>
      <c r="P398" s="2" t="s">
        <v>1469</v>
      </c>
    </row>
    <row r="399" spans="1:16" ht="180">
      <c r="A399" s="2" t="s">
        <v>1484</v>
      </c>
      <c r="B399" s="2" t="s">
        <v>1485</v>
      </c>
      <c r="C399" s="1" t="s">
        <v>1486</v>
      </c>
      <c r="D399" s="2" t="s">
        <v>1487</v>
      </c>
      <c r="E399" s="2" t="s">
        <v>1488</v>
      </c>
      <c r="F399" s="2" t="s">
        <v>1489</v>
      </c>
      <c r="G399" s="2" t="s">
        <v>1485</v>
      </c>
      <c r="H399" s="2" t="s">
        <v>26</v>
      </c>
      <c r="I399" s="2" t="s">
        <v>27</v>
      </c>
      <c r="J399" s="2" t="s">
        <v>26</v>
      </c>
      <c r="K399" s="2" t="s">
        <v>26</v>
      </c>
      <c r="L399" s="2"/>
      <c r="M399" s="2" t="s">
        <v>1232</v>
      </c>
      <c r="N399" s="2" t="s">
        <v>1233</v>
      </c>
      <c r="O399" s="2" t="s">
        <v>1468</v>
      </c>
      <c r="P399" s="2" t="s">
        <v>1469</v>
      </c>
    </row>
    <row r="400" spans="1:16" ht="195">
      <c r="A400" s="2" t="s">
        <v>1490</v>
      </c>
      <c r="B400" s="2" t="s">
        <v>1491</v>
      </c>
      <c r="C400" s="1" t="s">
        <v>1492</v>
      </c>
      <c r="D400" s="2" t="s">
        <v>1493</v>
      </c>
      <c r="E400" s="2" t="s">
        <v>1494</v>
      </c>
      <c r="F400" s="2" t="s">
        <v>64</v>
      </c>
      <c r="G400" s="2" t="s">
        <v>65</v>
      </c>
      <c r="H400" s="2" t="s">
        <v>26</v>
      </c>
      <c r="I400" s="2" t="s">
        <v>27</v>
      </c>
      <c r="J400" s="2" t="s">
        <v>26</v>
      </c>
      <c r="K400" s="2" t="s">
        <v>26</v>
      </c>
      <c r="L400" s="2"/>
      <c r="M400" s="2" t="s">
        <v>1232</v>
      </c>
      <c r="N400" s="2" t="s">
        <v>1233</v>
      </c>
      <c r="O400" s="2" t="s">
        <v>1468</v>
      </c>
      <c r="P400" s="2" t="s">
        <v>1469</v>
      </c>
    </row>
    <row r="401" spans="1:16" ht="105">
      <c r="A401" s="2" t="s">
        <v>1495</v>
      </c>
      <c r="B401" s="2" t="s">
        <v>1496</v>
      </c>
      <c r="C401" s="1" t="s">
        <v>1497</v>
      </c>
      <c r="D401" s="2" t="s">
        <v>1502</v>
      </c>
      <c r="E401" s="2" t="s">
        <v>1503</v>
      </c>
      <c r="F401" s="2" t="s">
        <v>1504</v>
      </c>
      <c r="G401" s="2" t="s">
        <v>1496</v>
      </c>
      <c r="H401" s="2" t="s">
        <v>26</v>
      </c>
      <c r="I401" s="2" t="s">
        <v>27</v>
      </c>
      <c r="J401" s="2" t="s">
        <v>26</v>
      </c>
      <c r="K401" s="2" t="s">
        <v>26</v>
      </c>
      <c r="L401" s="2"/>
      <c r="M401" s="2" t="s">
        <v>1498</v>
      </c>
      <c r="N401" s="2" t="s">
        <v>1499</v>
      </c>
      <c r="O401" s="2" t="s">
        <v>1500</v>
      </c>
      <c r="P401" s="2" t="s">
        <v>1501</v>
      </c>
    </row>
    <row r="402" spans="1:16">
      <c r="A402" s="2" t="s">
        <v>1505</v>
      </c>
      <c r="B402" s="2" t="s">
        <v>1506</v>
      </c>
      <c r="C402" s="1" t="s">
        <v>1507</v>
      </c>
      <c r="D402" s="2" t="s">
        <v>1502</v>
      </c>
      <c r="E402" s="2" t="s">
        <v>1503</v>
      </c>
      <c r="F402" s="2" t="s">
        <v>1508</v>
      </c>
      <c r="G402" s="2" t="s">
        <v>1509</v>
      </c>
      <c r="H402" s="2" t="s">
        <v>26</v>
      </c>
      <c r="I402" s="2" t="s">
        <v>27</v>
      </c>
      <c r="J402" s="2" t="s">
        <v>26</v>
      </c>
      <c r="K402" s="2" t="s">
        <v>26</v>
      </c>
      <c r="L402" s="2"/>
      <c r="M402" s="2" t="s">
        <v>1498</v>
      </c>
      <c r="N402" s="2" t="s">
        <v>1499</v>
      </c>
      <c r="O402" s="2" t="s">
        <v>1500</v>
      </c>
      <c r="P402" s="2" t="s">
        <v>1501</v>
      </c>
    </row>
    <row r="403" spans="1:16">
      <c r="A403" s="2" t="s">
        <v>1510</v>
      </c>
      <c r="B403" s="2" t="s">
        <v>1509</v>
      </c>
      <c r="C403" s="1" t="s">
        <v>1507</v>
      </c>
      <c r="D403" s="2" t="s">
        <v>1502</v>
      </c>
      <c r="E403" s="2" t="s">
        <v>1503</v>
      </c>
      <c r="F403" s="2" t="s">
        <v>1508</v>
      </c>
      <c r="G403" s="2" t="s">
        <v>1509</v>
      </c>
      <c r="H403" s="2" t="s">
        <v>26</v>
      </c>
      <c r="I403" s="2" t="s">
        <v>27</v>
      </c>
      <c r="J403" s="2" t="s">
        <v>26</v>
      </c>
      <c r="K403" s="2" t="s">
        <v>26</v>
      </c>
      <c r="L403" s="2"/>
      <c r="M403" s="2" t="s">
        <v>1498</v>
      </c>
      <c r="N403" s="2" t="s">
        <v>1499</v>
      </c>
      <c r="O403" s="2" t="s">
        <v>1500</v>
      </c>
      <c r="P403" s="2" t="s">
        <v>1501</v>
      </c>
    </row>
    <row r="404" spans="1:16" ht="45">
      <c r="A404" s="2" t="s">
        <v>1511</v>
      </c>
      <c r="B404" s="2" t="s">
        <v>1512</v>
      </c>
      <c r="C404" s="1" t="s">
        <v>1513</v>
      </c>
      <c r="D404" s="2" t="s">
        <v>1502</v>
      </c>
      <c r="E404" s="2" t="s">
        <v>1503</v>
      </c>
      <c r="F404" s="2" t="s">
        <v>1515</v>
      </c>
      <c r="G404" s="2" t="s">
        <v>1516</v>
      </c>
      <c r="H404" s="2" t="s">
        <v>26</v>
      </c>
      <c r="I404" s="2" t="s">
        <v>27</v>
      </c>
      <c r="J404" s="2" t="s">
        <v>26</v>
      </c>
      <c r="K404" s="2" t="s">
        <v>26</v>
      </c>
      <c r="L404" s="2"/>
      <c r="M404" s="2" t="s">
        <v>1498</v>
      </c>
      <c r="N404" s="2" t="s">
        <v>1499</v>
      </c>
      <c r="O404" s="2" t="s">
        <v>1514</v>
      </c>
      <c r="P404" s="2" t="s">
        <v>1512</v>
      </c>
    </row>
    <row r="405" spans="1:16" ht="30">
      <c r="A405" s="2" t="s">
        <v>1517</v>
      </c>
      <c r="B405" s="2" t="s">
        <v>1518</v>
      </c>
      <c r="C405" s="1" t="s">
        <v>1519</v>
      </c>
      <c r="D405" s="2" t="s">
        <v>1502</v>
      </c>
      <c r="E405" s="2" t="s">
        <v>1503</v>
      </c>
      <c r="F405" s="2" t="s">
        <v>1520</v>
      </c>
      <c r="G405" s="2" t="s">
        <v>1518</v>
      </c>
      <c r="H405" s="2" t="s">
        <v>26</v>
      </c>
      <c r="I405" s="2" t="s">
        <v>27</v>
      </c>
      <c r="J405" s="2" t="s">
        <v>26</v>
      </c>
      <c r="K405" s="2" t="s">
        <v>26</v>
      </c>
      <c r="L405" s="2"/>
      <c r="M405" s="2" t="s">
        <v>1498</v>
      </c>
      <c r="N405" s="2" t="s">
        <v>1499</v>
      </c>
      <c r="O405" s="2" t="s">
        <v>1514</v>
      </c>
      <c r="P405" s="2" t="s">
        <v>1512</v>
      </c>
    </row>
    <row r="406" spans="1:16">
      <c r="A406" s="2" t="s">
        <v>1521</v>
      </c>
      <c r="B406" s="2" t="s">
        <v>1522</v>
      </c>
      <c r="C406" s="1" t="s">
        <v>1523</v>
      </c>
      <c r="D406" s="2" t="s">
        <v>1502</v>
      </c>
      <c r="E406" s="2" t="s">
        <v>1503</v>
      </c>
      <c r="F406" s="2" t="s">
        <v>1526</v>
      </c>
      <c r="G406" s="2" t="s">
        <v>1522</v>
      </c>
      <c r="H406" s="2" t="s">
        <v>26</v>
      </c>
      <c r="I406" s="2" t="s">
        <v>27</v>
      </c>
      <c r="J406" s="2" t="s">
        <v>26</v>
      </c>
      <c r="K406" s="2" t="s">
        <v>26</v>
      </c>
      <c r="L406" s="2"/>
      <c r="M406" s="2" t="s">
        <v>1498</v>
      </c>
      <c r="N406" s="2" t="s">
        <v>1499</v>
      </c>
      <c r="O406" s="2" t="s">
        <v>1524</v>
      </c>
      <c r="P406" s="2" t="s">
        <v>1525</v>
      </c>
    </row>
    <row r="407" spans="1:16">
      <c r="A407" s="2" t="s">
        <v>1527</v>
      </c>
      <c r="B407" s="2" t="s">
        <v>1528</v>
      </c>
      <c r="C407" s="1" t="s">
        <v>1523</v>
      </c>
      <c r="D407" s="2" t="s">
        <v>1502</v>
      </c>
      <c r="E407" s="2" t="s">
        <v>1503</v>
      </c>
      <c r="F407" s="2" t="s">
        <v>1529</v>
      </c>
      <c r="G407" s="2" t="s">
        <v>1528</v>
      </c>
      <c r="H407" s="2" t="s">
        <v>26</v>
      </c>
      <c r="I407" s="2" t="s">
        <v>27</v>
      </c>
      <c r="J407" s="2" t="s">
        <v>26</v>
      </c>
      <c r="K407" s="2" t="s">
        <v>26</v>
      </c>
      <c r="L407" s="2"/>
      <c r="M407" s="2" t="s">
        <v>1498</v>
      </c>
      <c r="N407" s="2" t="s">
        <v>1499</v>
      </c>
      <c r="O407" s="2" t="s">
        <v>1524</v>
      </c>
      <c r="P407" s="2" t="s">
        <v>1525</v>
      </c>
    </row>
    <row r="408" spans="1:16">
      <c r="A408" s="2" t="s">
        <v>1530</v>
      </c>
      <c r="B408" s="2" t="s">
        <v>1531</v>
      </c>
      <c r="C408" s="1" t="s">
        <v>1523</v>
      </c>
      <c r="D408" s="2" t="s">
        <v>1502</v>
      </c>
      <c r="E408" s="2" t="s">
        <v>1503</v>
      </c>
      <c r="F408" s="2" t="s">
        <v>1532</v>
      </c>
      <c r="G408" s="2" t="s">
        <v>1533</v>
      </c>
      <c r="H408" s="2" t="s">
        <v>26</v>
      </c>
      <c r="I408" s="2" t="s">
        <v>27</v>
      </c>
      <c r="J408" s="2" t="s">
        <v>26</v>
      </c>
      <c r="K408" s="2" t="s">
        <v>26</v>
      </c>
      <c r="L408" s="2"/>
      <c r="M408" s="2" t="s">
        <v>1498</v>
      </c>
      <c r="N408" s="2" t="s">
        <v>1499</v>
      </c>
      <c r="O408" s="2" t="s">
        <v>1524</v>
      </c>
      <c r="P408" s="2" t="s">
        <v>1525</v>
      </c>
    </row>
    <row r="409" spans="1:16">
      <c r="A409" s="2" t="s">
        <v>1534</v>
      </c>
      <c r="B409" s="2" t="s">
        <v>1535</v>
      </c>
      <c r="C409" s="1" t="s">
        <v>1523</v>
      </c>
      <c r="D409" s="2" t="s">
        <v>1502</v>
      </c>
      <c r="E409" s="2" t="s">
        <v>1503</v>
      </c>
      <c r="F409" s="2" t="s">
        <v>1532</v>
      </c>
      <c r="G409" s="2" t="s">
        <v>1533</v>
      </c>
      <c r="H409" s="2" t="s">
        <v>26</v>
      </c>
      <c r="I409" s="2" t="s">
        <v>27</v>
      </c>
      <c r="J409" s="2" t="s">
        <v>26</v>
      </c>
      <c r="K409" s="2" t="s">
        <v>26</v>
      </c>
      <c r="L409" s="2"/>
      <c r="M409" s="2" t="s">
        <v>1498</v>
      </c>
      <c r="N409" s="2" t="s">
        <v>1499</v>
      </c>
      <c r="O409" s="2" t="s">
        <v>1524</v>
      </c>
      <c r="P409" s="2" t="s">
        <v>1525</v>
      </c>
    </row>
    <row r="410" spans="1:16">
      <c r="A410" s="2" t="s">
        <v>1536</v>
      </c>
      <c r="B410" s="2" t="s">
        <v>1537</v>
      </c>
      <c r="C410" s="1" t="s">
        <v>1523</v>
      </c>
      <c r="D410" s="2" t="s">
        <v>1502</v>
      </c>
      <c r="E410" s="2" t="s">
        <v>1503</v>
      </c>
      <c r="F410" s="2" t="s">
        <v>1538</v>
      </c>
      <c r="G410" s="2" t="s">
        <v>1539</v>
      </c>
      <c r="H410" s="2" t="s">
        <v>26</v>
      </c>
      <c r="I410" s="2" t="s">
        <v>27</v>
      </c>
      <c r="J410" s="2" t="s">
        <v>26</v>
      </c>
      <c r="K410" s="2" t="s">
        <v>26</v>
      </c>
      <c r="L410" s="2"/>
      <c r="M410" s="2" t="s">
        <v>1498</v>
      </c>
      <c r="N410" s="2" t="s">
        <v>1499</v>
      </c>
      <c r="O410" s="2" t="s">
        <v>1524</v>
      </c>
      <c r="P410" s="2" t="s">
        <v>1525</v>
      </c>
    </row>
    <row r="411" spans="1:16">
      <c r="A411" s="2" t="s">
        <v>1540</v>
      </c>
      <c r="B411" s="2" t="s">
        <v>1541</v>
      </c>
      <c r="C411" s="1" t="s">
        <v>1523</v>
      </c>
      <c r="D411" s="2" t="s">
        <v>1502</v>
      </c>
      <c r="E411" s="2" t="s">
        <v>1503</v>
      </c>
      <c r="F411" s="2" t="s">
        <v>1542</v>
      </c>
      <c r="G411" s="2" t="s">
        <v>1543</v>
      </c>
      <c r="H411" s="2" t="s">
        <v>26</v>
      </c>
      <c r="I411" s="2" t="s">
        <v>27</v>
      </c>
      <c r="J411" s="2" t="s">
        <v>26</v>
      </c>
      <c r="K411" s="2" t="s">
        <v>26</v>
      </c>
      <c r="L411" s="2"/>
      <c r="M411" s="2" t="s">
        <v>1498</v>
      </c>
      <c r="N411" s="2" t="s">
        <v>1499</v>
      </c>
      <c r="O411" s="2" t="s">
        <v>1524</v>
      </c>
      <c r="P411" s="2" t="s">
        <v>1525</v>
      </c>
    </row>
    <row r="412" spans="1:16">
      <c r="A412" s="2" t="s">
        <v>1544</v>
      </c>
      <c r="B412" s="2" t="s">
        <v>1545</v>
      </c>
      <c r="C412" s="1" t="s">
        <v>1523</v>
      </c>
      <c r="D412" s="2" t="s">
        <v>1502</v>
      </c>
      <c r="E412" s="2" t="s">
        <v>1503</v>
      </c>
      <c r="F412" s="2" t="s">
        <v>1542</v>
      </c>
      <c r="G412" s="2" t="s">
        <v>1543</v>
      </c>
      <c r="H412" s="2" t="s">
        <v>26</v>
      </c>
      <c r="I412" s="2" t="s">
        <v>27</v>
      </c>
      <c r="J412" s="2" t="s">
        <v>26</v>
      </c>
      <c r="K412" s="2" t="s">
        <v>26</v>
      </c>
      <c r="L412" s="2"/>
      <c r="M412" s="2" t="s">
        <v>1498</v>
      </c>
      <c r="N412" s="2" t="s">
        <v>1499</v>
      </c>
      <c r="O412" s="2" t="s">
        <v>1524</v>
      </c>
      <c r="P412" s="2" t="s">
        <v>1525</v>
      </c>
    </row>
    <row r="413" spans="1:16">
      <c r="A413" s="2" t="s">
        <v>1546</v>
      </c>
      <c r="B413" s="2" t="s">
        <v>1547</v>
      </c>
      <c r="C413" s="1" t="s">
        <v>1523</v>
      </c>
      <c r="D413" s="2" t="s">
        <v>1502</v>
      </c>
      <c r="E413" s="2" t="s">
        <v>1503</v>
      </c>
      <c r="F413" s="2" t="s">
        <v>1548</v>
      </c>
      <c r="G413" s="2" t="s">
        <v>1549</v>
      </c>
      <c r="H413" s="2" t="s">
        <v>26</v>
      </c>
      <c r="I413" s="2" t="s">
        <v>27</v>
      </c>
      <c r="J413" s="2" t="s">
        <v>26</v>
      </c>
      <c r="K413" s="2" t="s">
        <v>26</v>
      </c>
      <c r="L413" s="2"/>
      <c r="M413" s="2" t="s">
        <v>1498</v>
      </c>
      <c r="N413" s="2" t="s">
        <v>1499</v>
      </c>
      <c r="O413" s="2" t="s">
        <v>1524</v>
      </c>
      <c r="P413" s="2" t="s">
        <v>1525</v>
      </c>
    </row>
    <row r="414" spans="1:16">
      <c r="A414" s="2" t="s">
        <v>1550</v>
      </c>
      <c r="B414" s="2" t="s">
        <v>1551</v>
      </c>
      <c r="C414" s="1" t="s">
        <v>1523</v>
      </c>
      <c r="D414" s="2" t="s">
        <v>1502</v>
      </c>
      <c r="E414" s="2" t="s">
        <v>1503</v>
      </c>
      <c r="F414" s="2" t="s">
        <v>1548</v>
      </c>
      <c r="G414" s="2" t="s">
        <v>1549</v>
      </c>
      <c r="H414" s="2" t="s">
        <v>26</v>
      </c>
      <c r="I414" s="2" t="s">
        <v>27</v>
      </c>
      <c r="J414" s="2" t="s">
        <v>26</v>
      </c>
      <c r="K414" s="2" t="s">
        <v>26</v>
      </c>
      <c r="L414" s="2"/>
      <c r="M414" s="2" t="s">
        <v>1498</v>
      </c>
      <c r="N414" s="2" t="s">
        <v>1499</v>
      </c>
      <c r="O414" s="2" t="s">
        <v>1524</v>
      </c>
      <c r="P414" s="2" t="s">
        <v>1525</v>
      </c>
    </row>
    <row r="415" spans="1:16">
      <c r="A415" s="2" t="s">
        <v>1552</v>
      </c>
      <c r="B415" s="2" t="s">
        <v>1553</v>
      </c>
      <c r="C415" s="1" t="s">
        <v>1523</v>
      </c>
      <c r="D415" s="2" t="s">
        <v>1502</v>
      </c>
      <c r="E415" s="2" t="s">
        <v>1503</v>
      </c>
      <c r="F415" s="2" t="s">
        <v>1554</v>
      </c>
      <c r="G415" s="2" t="s">
        <v>1555</v>
      </c>
      <c r="H415" s="2" t="s">
        <v>26</v>
      </c>
      <c r="I415" s="2" t="s">
        <v>27</v>
      </c>
      <c r="J415" s="2" t="s">
        <v>26</v>
      </c>
      <c r="K415" s="2" t="s">
        <v>26</v>
      </c>
      <c r="L415" s="2"/>
      <c r="M415" s="2" t="s">
        <v>1498</v>
      </c>
      <c r="N415" s="2" t="s">
        <v>1499</v>
      </c>
      <c r="O415" s="2" t="s">
        <v>1524</v>
      </c>
      <c r="P415" s="2" t="s">
        <v>1525</v>
      </c>
    </row>
    <row r="416" spans="1:16" ht="30">
      <c r="A416" s="2" t="s">
        <v>1556</v>
      </c>
      <c r="B416" s="2" t="s">
        <v>1557</v>
      </c>
      <c r="C416" s="1" t="s">
        <v>1558</v>
      </c>
      <c r="D416" s="2" t="s">
        <v>1502</v>
      </c>
      <c r="E416" s="2" t="s">
        <v>1503</v>
      </c>
      <c r="F416" s="2" t="s">
        <v>64</v>
      </c>
      <c r="G416" s="2" t="s">
        <v>65</v>
      </c>
      <c r="H416" s="2" t="s">
        <v>26</v>
      </c>
      <c r="I416" s="2" t="s">
        <v>27</v>
      </c>
      <c r="J416" s="2" t="s">
        <v>26</v>
      </c>
      <c r="K416" s="2" t="s">
        <v>26</v>
      </c>
      <c r="L416" s="2"/>
      <c r="M416" s="2" t="s">
        <v>1498</v>
      </c>
      <c r="N416" s="2" t="s">
        <v>1499</v>
      </c>
      <c r="O416" s="2" t="s">
        <v>1524</v>
      </c>
      <c r="P416" s="2" t="s">
        <v>1525</v>
      </c>
    </row>
    <row r="417" spans="1:16" ht="60">
      <c r="A417" s="2" t="s">
        <v>1559</v>
      </c>
      <c r="B417" s="2" t="s">
        <v>1560</v>
      </c>
      <c r="C417" s="1" t="s">
        <v>1561</v>
      </c>
      <c r="D417" s="2" t="s">
        <v>1502</v>
      </c>
      <c r="E417" s="2" t="s">
        <v>1503</v>
      </c>
      <c r="F417" s="2" t="s">
        <v>1564</v>
      </c>
      <c r="G417" s="2" t="s">
        <v>1560</v>
      </c>
      <c r="H417" s="2" t="s">
        <v>26</v>
      </c>
      <c r="I417" s="2" t="s">
        <v>27</v>
      </c>
      <c r="J417" s="2" t="s">
        <v>26</v>
      </c>
      <c r="K417" s="2" t="s">
        <v>26</v>
      </c>
      <c r="L417" s="2"/>
      <c r="M417" s="2" t="s">
        <v>1498</v>
      </c>
      <c r="N417" s="2" t="s">
        <v>1499</v>
      </c>
      <c r="O417" s="2" t="s">
        <v>1562</v>
      </c>
      <c r="P417" s="2" t="s">
        <v>1563</v>
      </c>
    </row>
    <row r="418" spans="1:16">
      <c r="A418" s="2" t="s">
        <v>1565</v>
      </c>
      <c r="B418" s="2" t="s">
        <v>1566</v>
      </c>
      <c r="C418" s="1" t="s">
        <v>1567</v>
      </c>
      <c r="D418" s="2" t="s">
        <v>1502</v>
      </c>
      <c r="E418" s="2" t="s">
        <v>1503</v>
      </c>
      <c r="F418" s="2" t="s">
        <v>1568</v>
      </c>
      <c r="G418" s="2" t="s">
        <v>1569</v>
      </c>
      <c r="H418" s="2" t="s">
        <v>26</v>
      </c>
      <c r="I418" s="2" t="s">
        <v>27</v>
      </c>
      <c r="J418" s="2" t="s">
        <v>26</v>
      </c>
      <c r="K418" s="2" t="s">
        <v>26</v>
      </c>
      <c r="L418" s="2"/>
      <c r="M418" s="2" t="s">
        <v>1498</v>
      </c>
      <c r="N418" s="2" t="s">
        <v>1499</v>
      </c>
      <c r="O418" s="2" t="s">
        <v>1562</v>
      </c>
      <c r="P418" s="2" t="s">
        <v>1563</v>
      </c>
    </row>
    <row r="419" spans="1:16" ht="45">
      <c r="A419" s="2" t="s">
        <v>1570</v>
      </c>
      <c r="B419" s="2" t="s">
        <v>1571</v>
      </c>
      <c r="C419" s="1" t="s">
        <v>1572</v>
      </c>
      <c r="D419" s="2" t="s">
        <v>1577</v>
      </c>
      <c r="E419" s="2" t="s">
        <v>1578</v>
      </c>
      <c r="F419" s="2" t="s">
        <v>1579</v>
      </c>
      <c r="G419" s="2" t="s">
        <v>1580</v>
      </c>
      <c r="H419" s="2" t="s">
        <v>26</v>
      </c>
      <c r="I419" s="2" t="s">
        <v>27</v>
      </c>
      <c r="J419" s="2" t="s">
        <v>26</v>
      </c>
      <c r="K419" s="2" t="s">
        <v>26</v>
      </c>
      <c r="L419" s="2"/>
      <c r="M419" s="2" t="s">
        <v>1573</v>
      </c>
      <c r="N419" s="2" t="s">
        <v>1574</v>
      </c>
      <c r="O419" s="2" t="s">
        <v>1575</v>
      </c>
      <c r="P419" s="2" t="s">
        <v>1576</v>
      </c>
    </row>
    <row r="420" spans="1:16" ht="30">
      <c r="A420" s="2" t="s">
        <v>1581</v>
      </c>
      <c r="B420" s="2" t="s">
        <v>1582</v>
      </c>
      <c r="C420" s="1" t="s">
        <v>1583</v>
      </c>
      <c r="D420" s="2" t="s">
        <v>1577</v>
      </c>
      <c r="E420" s="2" t="s">
        <v>1578</v>
      </c>
      <c r="F420" s="2" t="s">
        <v>1579</v>
      </c>
      <c r="G420" s="2" t="s">
        <v>1580</v>
      </c>
      <c r="H420" s="2" t="s">
        <v>26</v>
      </c>
      <c r="I420" s="2" t="s">
        <v>27</v>
      </c>
      <c r="J420" s="2" t="s">
        <v>26</v>
      </c>
      <c r="K420" s="2" t="s">
        <v>26</v>
      </c>
      <c r="L420" s="2"/>
      <c r="M420" s="2" t="s">
        <v>1573</v>
      </c>
      <c r="N420" s="2" t="s">
        <v>1574</v>
      </c>
      <c r="O420" s="2" t="s">
        <v>1575</v>
      </c>
      <c r="P420" s="2" t="s">
        <v>1576</v>
      </c>
    </row>
    <row r="421" spans="1:16" ht="30">
      <c r="A421" s="2" t="s">
        <v>1584</v>
      </c>
      <c r="B421" s="2" t="s">
        <v>1585</v>
      </c>
      <c r="C421" s="1" t="s">
        <v>1586</v>
      </c>
      <c r="D421" s="2" t="s">
        <v>1577</v>
      </c>
      <c r="E421" s="2" t="s">
        <v>1578</v>
      </c>
      <c r="F421" s="2" t="s">
        <v>1579</v>
      </c>
      <c r="G421" s="2" t="s">
        <v>1580</v>
      </c>
      <c r="H421" s="2" t="s">
        <v>26</v>
      </c>
      <c r="I421" s="2" t="s">
        <v>27</v>
      </c>
      <c r="J421" s="2" t="s">
        <v>26</v>
      </c>
      <c r="K421" s="2" t="s">
        <v>26</v>
      </c>
      <c r="L421" s="2"/>
      <c r="M421" s="2" t="s">
        <v>1573</v>
      </c>
      <c r="N421" s="2" t="s">
        <v>1574</v>
      </c>
      <c r="O421" s="2" t="s">
        <v>1575</v>
      </c>
      <c r="P421" s="2" t="s">
        <v>1576</v>
      </c>
    </row>
    <row r="422" spans="1:16" ht="30">
      <c r="A422" s="2" t="s">
        <v>1587</v>
      </c>
      <c r="B422" s="2" t="s">
        <v>1588</v>
      </c>
      <c r="C422" s="1" t="s">
        <v>1589</v>
      </c>
      <c r="D422" s="2" t="s">
        <v>1577</v>
      </c>
      <c r="E422" s="2" t="s">
        <v>1578</v>
      </c>
      <c r="F422" s="2" t="s">
        <v>1579</v>
      </c>
      <c r="G422" s="2" t="s">
        <v>1580</v>
      </c>
      <c r="H422" s="2" t="s">
        <v>26</v>
      </c>
      <c r="I422" s="2" t="s">
        <v>27</v>
      </c>
      <c r="J422" s="2" t="s">
        <v>26</v>
      </c>
      <c r="K422" s="2" t="s">
        <v>26</v>
      </c>
      <c r="L422" s="2"/>
      <c r="M422" s="2" t="s">
        <v>1573</v>
      </c>
      <c r="N422" s="2" t="s">
        <v>1574</v>
      </c>
      <c r="O422" s="2" t="s">
        <v>1575</v>
      </c>
      <c r="P422" s="2" t="s">
        <v>1576</v>
      </c>
    </row>
    <row r="423" spans="1:16" ht="30">
      <c r="A423" s="2" t="s">
        <v>1590</v>
      </c>
      <c r="B423" s="2" t="s">
        <v>1591</v>
      </c>
      <c r="C423" s="1" t="s">
        <v>1592</v>
      </c>
      <c r="D423" s="2" t="s">
        <v>1577</v>
      </c>
      <c r="E423" s="2" t="s">
        <v>1578</v>
      </c>
      <c r="F423" s="2" t="s">
        <v>1579</v>
      </c>
      <c r="G423" s="2" t="s">
        <v>1580</v>
      </c>
      <c r="H423" s="2" t="s">
        <v>26</v>
      </c>
      <c r="I423" s="2" t="s">
        <v>27</v>
      </c>
      <c r="J423" s="2" t="s">
        <v>26</v>
      </c>
      <c r="K423" s="2" t="s">
        <v>26</v>
      </c>
      <c r="L423" s="2"/>
      <c r="M423" s="2" t="s">
        <v>1573</v>
      </c>
      <c r="N423" s="2" t="s">
        <v>1574</v>
      </c>
      <c r="O423" s="2" t="s">
        <v>1575</v>
      </c>
      <c r="P423" s="2" t="s">
        <v>1576</v>
      </c>
    </row>
    <row r="424" spans="1:16" ht="45">
      <c r="A424" s="2" t="s">
        <v>1593</v>
      </c>
      <c r="B424" s="2" t="s">
        <v>1594</v>
      </c>
      <c r="C424" s="1" t="s">
        <v>1595</v>
      </c>
      <c r="D424" s="2" t="s">
        <v>1577</v>
      </c>
      <c r="E424" s="2" t="s">
        <v>1578</v>
      </c>
      <c r="F424" s="2" t="s">
        <v>1579</v>
      </c>
      <c r="G424" s="2" t="s">
        <v>1580</v>
      </c>
      <c r="H424" s="2" t="s">
        <v>26</v>
      </c>
      <c r="I424" s="2" t="s">
        <v>27</v>
      </c>
      <c r="J424" s="2" t="s">
        <v>26</v>
      </c>
      <c r="K424" s="2" t="s">
        <v>26</v>
      </c>
      <c r="L424" s="2"/>
      <c r="M424" s="2" t="s">
        <v>1573</v>
      </c>
      <c r="N424" s="2" t="s">
        <v>1574</v>
      </c>
      <c r="O424" s="2" t="s">
        <v>1575</v>
      </c>
      <c r="P424" s="2" t="s">
        <v>1576</v>
      </c>
    </row>
    <row r="425" spans="1:16" ht="60">
      <c r="A425" s="2" t="s">
        <v>1596</v>
      </c>
      <c r="B425" s="2" t="s">
        <v>1597</v>
      </c>
      <c r="C425" s="1" t="s">
        <v>1598</v>
      </c>
      <c r="D425" s="2" t="s">
        <v>1577</v>
      </c>
      <c r="E425" s="2" t="s">
        <v>1578</v>
      </c>
      <c r="F425" s="2" t="s">
        <v>1579</v>
      </c>
      <c r="G425" s="2" t="s">
        <v>1580</v>
      </c>
      <c r="H425" s="2" t="s">
        <v>26</v>
      </c>
      <c r="I425" s="2" t="s">
        <v>27</v>
      </c>
      <c r="J425" s="2" t="s">
        <v>26</v>
      </c>
      <c r="K425" s="2" t="s">
        <v>26</v>
      </c>
      <c r="L425" s="2"/>
      <c r="M425" s="2" t="s">
        <v>1573</v>
      </c>
      <c r="N425" s="2" t="s">
        <v>1574</v>
      </c>
      <c r="O425" s="2" t="s">
        <v>1575</v>
      </c>
      <c r="P425" s="2" t="s">
        <v>1576</v>
      </c>
    </row>
    <row r="426" spans="1:16" ht="45">
      <c r="A426" s="2" t="s">
        <v>1599</v>
      </c>
      <c r="B426" s="2" t="s">
        <v>1600</v>
      </c>
      <c r="C426" s="1" t="s">
        <v>1601</v>
      </c>
      <c r="D426" s="2" t="s">
        <v>1577</v>
      </c>
      <c r="E426" s="2" t="s">
        <v>1578</v>
      </c>
      <c r="F426" s="2" t="s">
        <v>1579</v>
      </c>
      <c r="G426" s="2" t="s">
        <v>1580</v>
      </c>
      <c r="H426" s="2" t="s">
        <v>26</v>
      </c>
      <c r="I426" s="2" t="s">
        <v>27</v>
      </c>
      <c r="J426" s="2" t="s">
        <v>26</v>
      </c>
      <c r="K426" s="2" t="s">
        <v>26</v>
      </c>
      <c r="L426" s="2"/>
      <c r="M426" s="2" t="s">
        <v>1573</v>
      </c>
      <c r="N426" s="2" t="s">
        <v>1574</v>
      </c>
      <c r="O426" s="2" t="s">
        <v>1575</v>
      </c>
      <c r="P426" s="2" t="s">
        <v>1576</v>
      </c>
    </row>
    <row r="427" spans="1:16" ht="105">
      <c r="A427" s="2" t="s">
        <v>1602</v>
      </c>
      <c r="B427" s="2" t="s">
        <v>1603</v>
      </c>
      <c r="C427" s="1" t="s">
        <v>1604</v>
      </c>
      <c r="D427" s="2" t="s">
        <v>1577</v>
      </c>
      <c r="E427" s="2" t="s">
        <v>1578</v>
      </c>
      <c r="F427" s="2" t="s">
        <v>1579</v>
      </c>
      <c r="G427" s="2" t="s">
        <v>1580</v>
      </c>
      <c r="H427" s="2" t="s">
        <v>26</v>
      </c>
      <c r="I427" s="2" t="s">
        <v>27</v>
      </c>
      <c r="J427" s="2" t="s">
        <v>26</v>
      </c>
      <c r="K427" s="2" t="s">
        <v>26</v>
      </c>
      <c r="L427" s="2"/>
      <c r="M427" s="2" t="s">
        <v>1573</v>
      </c>
      <c r="N427" s="2" t="s">
        <v>1574</v>
      </c>
      <c r="O427" s="2" t="s">
        <v>1575</v>
      </c>
      <c r="P427" s="2" t="s">
        <v>1576</v>
      </c>
    </row>
    <row r="428" spans="1:16" ht="45">
      <c r="A428" s="2" t="s">
        <v>1605</v>
      </c>
      <c r="B428" s="2" t="s">
        <v>1606</v>
      </c>
      <c r="C428" s="1" t="s">
        <v>1607</v>
      </c>
      <c r="D428" s="2" t="s">
        <v>1577</v>
      </c>
      <c r="E428" s="2" t="s">
        <v>1578</v>
      </c>
      <c r="F428" s="2" t="s">
        <v>1579</v>
      </c>
      <c r="G428" s="2" t="s">
        <v>1580</v>
      </c>
      <c r="H428" s="2" t="s">
        <v>26</v>
      </c>
      <c r="I428" s="2" t="s">
        <v>27</v>
      </c>
      <c r="J428" s="2" t="s">
        <v>26</v>
      </c>
      <c r="K428" s="2" t="s">
        <v>26</v>
      </c>
      <c r="L428" s="2"/>
      <c r="M428" s="2" t="s">
        <v>1573</v>
      </c>
      <c r="N428" s="2" t="s">
        <v>1574</v>
      </c>
      <c r="O428" s="2" t="s">
        <v>1575</v>
      </c>
      <c r="P428" s="2" t="s">
        <v>1576</v>
      </c>
    </row>
    <row r="429" spans="1:16" ht="30">
      <c r="A429" s="2" t="s">
        <v>1608</v>
      </c>
      <c r="B429" s="2" t="s">
        <v>1609</v>
      </c>
      <c r="C429" s="1" t="s">
        <v>1610</v>
      </c>
      <c r="D429" s="2" t="s">
        <v>1577</v>
      </c>
      <c r="E429" s="2" t="s">
        <v>1578</v>
      </c>
      <c r="F429" s="2" t="s">
        <v>1579</v>
      </c>
      <c r="G429" s="2" t="s">
        <v>1580</v>
      </c>
      <c r="H429" s="2" t="s">
        <v>26</v>
      </c>
      <c r="I429" s="2" t="s">
        <v>27</v>
      </c>
      <c r="J429" s="2" t="s">
        <v>26</v>
      </c>
      <c r="K429" s="2" t="s">
        <v>26</v>
      </c>
      <c r="L429" s="2"/>
      <c r="M429" s="2" t="s">
        <v>1573</v>
      </c>
      <c r="N429" s="2" t="s">
        <v>1574</v>
      </c>
      <c r="O429" s="2" t="s">
        <v>1575</v>
      </c>
      <c r="P429" s="2" t="s">
        <v>1576</v>
      </c>
    </row>
    <row r="430" spans="1:16" ht="75">
      <c r="A430" s="2" t="s">
        <v>1611</v>
      </c>
      <c r="B430" s="2" t="s">
        <v>1612</v>
      </c>
      <c r="C430" s="1" t="s">
        <v>1613</v>
      </c>
      <c r="D430" s="2" t="s">
        <v>1577</v>
      </c>
      <c r="E430" s="2" t="s">
        <v>1578</v>
      </c>
      <c r="F430" s="2" t="s">
        <v>1579</v>
      </c>
      <c r="G430" s="2" t="s">
        <v>1580</v>
      </c>
      <c r="H430" s="2" t="s">
        <v>26</v>
      </c>
      <c r="I430" s="2" t="s">
        <v>27</v>
      </c>
      <c r="J430" s="2" t="s">
        <v>26</v>
      </c>
      <c r="K430" s="2" t="s">
        <v>26</v>
      </c>
      <c r="L430" s="2"/>
      <c r="M430" s="2" t="s">
        <v>1573</v>
      </c>
      <c r="N430" s="2" t="s">
        <v>1574</v>
      </c>
      <c r="O430" s="2" t="s">
        <v>1614</v>
      </c>
      <c r="P430" s="2" t="s">
        <v>1615</v>
      </c>
    </row>
    <row r="431" spans="1:16" ht="45">
      <c r="A431" s="2" t="s">
        <v>1616</v>
      </c>
      <c r="B431" s="2" t="s">
        <v>1617</v>
      </c>
      <c r="C431" s="1" t="s">
        <v>1618</v>
      </c>
      <c r="D431" s="2" t="s">
        <v>1577</v>
      </c>
      <c r="E431" s="2" t="s">
        <v>1578</v>
      </c>
      <c r="F431" s="2" t="s">
        <v>1579</v>
      </c>
      <c r="G431" s="2" t="s">
        <v>1580</v>
      </c>
      <c r="H431" s="2" t="s">
        <v>26</v>
      </c>
      <c r="I431" s="2" t="s">
        <v>27</v>
      </c>
      <c r="J431" s="2" t="s">
        <v>26</v>
      </c>
      <c r="K431" s="2" t="s">
        <v>26</v>
      </c>
      <c r="L431" s="2"/>
      <c r="M431" s="2" t="s">
        <v>1573</v>
      </c>
      <c r="N431" s="2" t="s">
        <v>1574</v>
      </c>
      <c r="O431" s="2" t="s">
        <v>1614</v>
      </c>
      <c r="P431" s="2" t="s">
        <v>1615</v>
      </c>
    </row>
    <row r="432" spans="1:16" ht="105">
      <c r="A432" s="2" t="s">
        <v>1619</v>
      </c>
      <c r="B432" s="2" t="s">
        <v>1620</v>
      </c>
      <c r="C432" s="1" t="s">
        <v>1621</v>
      </c>
      <c r="D432" s="2" t="s">
        <v>1577</v>
      </c>
      <c r="E432" s="2" t="s">
        <v>1578</v>
      </c>
      <c r="F432" s="2" t="s">
        <v>1579</v>
      </c>
      <c r="G432" s="2" t="s">
        <v>1580</v>
      </c>
      <c r="H432" s="2" t="s">
        <v>26</v>
      </c>
      <c r="I432" s="2" t="s">
        <v>27</v>
      </c>
      <c r="J432" s="2" t="s">
        <v>26</v>
      </c>
      <c r="K432" s="2" t="s">
        <v>26</v>
      </c>
      <c r="L432" s="2"/>
      <c r="M432" s="2" t="s">
        <v>1573</v>
      </c>
      <c r="N432" s="2" t="s">
        <v>1574</v>
      </c>
      <c r="O432" s="2" t="s">
        <v>1614</v>
      </c>
      <c r="P432" s="2" t="s">
        <v>1615</v>
      </c>
    </row>
    <row r="433" spans="1:16" ht="60">
      <c r="A433" s="2" t="s">
        <v>1622</v>
      </c>
      <c r="B433" s="2" t="s">
        <v>1623</v>
      </c>
      <c r="C433" s="1" t="s">
        <v>1624</v>
      </c>
      <c r="D433" s="2" t="s">
        <v>1577</v>
      </c>
      <c r="E433" s="2" t="s">
        <v>1578</v>
      </c>
      <c r="F433" s="2" t="s">
        <v>1579</v>
      </c>
      <c r="G433" s="2" t="s">
        <v>1580</v>
      </c>
      <c r="H433" s="2" t="s">
        <v>26</v>
      </c>
      <c r="I433" s="2" t="s">
        <v>27</v>
      </c>
      <c r="J433" s="2" t="s">
        <v>26</v>
      </c>
      <c r="K433" s="2" t="s">
        <v>26</v>
      </c>
      <c r="L433" s="2"/>
      <c r="M433" s="2" t="s">
        <v>1573</v>
      </c>
      <c r="N433" s="2" t="s">
        <v>1574</v>
      </c>
      <c r="O433" s="2" t="s">
        <v>1614</v>
      </c>
      <c r="P433" s="2" t="s">
        <v>1615</v>
      </c>
    </row>
    <row r="434" spans="1:16" ht="60">
      <c r="A434" s="2" t="s">
        <v>1625</v>
      </c>
      <c r="B434" s="2" t="s">
        <v>1626</v>
      </c>
      <c r="C434" s="1" t="s">
        <v>1627</v>
      </c>
      <c r="D434" s="2" t="s">
        <v>1577</v>
      </c>
      <c r="E434" s="2" t="s">
        <v>1578</v>
      </c>
      <c r="F434" s="2" t="s">
        <v>1579</v>
      </c>
      <c r="G434" s="2" t="s">
        <v>1580</v>
      </c>
      <c r="H434" s="2" t="s">
        <v>26</v>
      </c>
      <c r="I434" s="2" t="s">
        <v>27</v>
      </c>
      <c r="J434" s="2" t="s">
        <v>26</v>
      </c>
      <c r="K434" s="2" t="s">
        <v>26</v>
      </c>
      <c r="L434" s="2"/>
      <c r="M434" s="2" t="s">
        <v>1573</v>
      </c>
      <c r="N434" s="2" t="s">
        <v>1574</v>
      </c>
      <c r="O434" s="2" t="s">
        <v>1614</v>
      </c>
      <c r="P434" s="2" t="s">
        <v>1615</v>
      </c>
    </row>
    <row r="435" spans="1:16" ht="75">
      <c r="A435" s="2" t="s">
        <v>1628</v>
      </c>
      <c r="B435" s="2" t="s">
        <v>1629</v>
      </c>
      <c r="C435" s="1" t="s">
        <v>1630</v>
      </c>
      <c r="D435" s="2" t="s">
        <v>1577</v>
      </c>
      <c r="E435" s="2" t="s">
        <v>1578</v>
      </c>
      <c r="F435" s="2" t="s">
        <v>1579</v>
      </c>
      <c r="G435" s="2" t="s">
        <v>1580</v>
      </c>
      <c r="H435" s="2" t="s">
        <v>26</v>
      </c>
      <c r="I435" s="2" t="s">
        <v>27</v>
      </c>
      <c r="J435" s="2" t="s">
        <v>26</v>
      </c>
      <c r="K435" s="2" t="s">
        <v>26</v>
      </c>
      <c r="L435" s="2"/>
      <c r="M435" s="2" t="s">
        <v>1573</v>
      </c>
      <c r="N435" s="2" t="s">
        <v>1574</v>
      </c>
      <c r="O435" s="2" t="s">
        <v>1614</v>
      </c>
      <c r="P435" s="2" t="s">
        <v>1615</v>
      </c>
    </row>
    <row r="436" spans="1:16" ht="120">
      <c r="A436" s="2" t="s">
        <v>1631</v>
      </c>
      <c r="B436" s="2" t="s">
        <v>1632</v>
      </c>
      <c r="C436" s="1" t="s">
        <v>1633</v>
      </c>
      <c r="D436" s="2" t="s">
        <v>1577</v>
      </c>
      <c r="E436" s="2" t="s">
        <v>1578</v>
      </c>
      <c r="F436" s="2" t="s">
        <v>1579</v>
      </c>
      <c r="G436" s="2" t="s">
        <v>1580</v>
      </c>
      <c r="H436" s="2" t="s">
        <v>26</v>
      </c>
      <c r="I436" s="2" t="s">
        <v>27</v>
      </c>
      <c r="J436" s="2" t="s">
        <v>26</v>
      </c>
      <c r="K436" s="2" t="s">
        <v>26</v>
      </c>
      <c r="L436" s="2"/>
      <c r="M436" s="2" t="s">
        <v>1573</v>
      </c>
      <c r="N436" s="2" t="s">
        <v>1574</v>
      </c>
      <c r="O436" s="2" t="s">
        <v>1614</v>
      </c>
      <c r="P436" s="2" t="s">
        <v>1615</v>
      </c>
    </row>
    <row r="437" spans="1:16" ht="75">
      <c r="A437" s="2" t="s">
        <v>1634</v>
      </c>
      <c r="B437" s="2" t="s">
        <v>1635</v>
      </c>
      <c r="C437" s="1" t="s">
        <v>1636</v>
      </c>
      <c r="D437" s="2" t="s">
        <v>1577</v>
      </c>
      <c r="E437" s="2" t="s">
        <v>1578</v>
      </c>
      <c r="F437" s="2" t="s">
        <v>1579</v>
      </c>
      <c r="G437" s="2" t="s">
        <v>1580</v>
      </c>
      <c r="H437" s="2" t="s">
        <v>26</v>
      </c>
      <c r="I437" s="2" t="s">
        <v>27</v>
      </c>
      <c r="J437" s="2" t="s">
        <v>26</v>
      </c>
      <c r="K437" s="2" t="s">
        <v>26</v>
      </c>
      <c r="L437" s="2"/>
      <c r="M437" s="2" t="s">
        <v>1573</v>
      </c>
      <c r="N437" s="2" t="s">
        <v>1574</v>
      </c>
      <c r="O437" s="2" t="s">
        <v>1614</v>
      </c>
      <c r="P437" s="2" t="s">
        <v>1615</v>
      </c>
    </row>
    <row r="438" spans="1:16" ht="45">
      <c r="A438" s="2" t="s">
        <v>1637</v>
      </c>
      <c r="B438" s="2" t="s">
        <v>1638</v>
      </c>
      <c r="C438" s="1" t="s">
        <v>1639</v>
      </c>
      <c r="D438" s="2" t="s">
        <v>1577</v>
      </c>
      <c r="E438" s="2" t="s">
        <v>1578</v>
      </c>
      <c r="F438" s="2" t="s">
        <v>1579</v>
      </c>
      <c r="G438" s="2" t="s">
        <v>1580</v>
      </c>
      <c r="H438" s="2" t="s">
        <v>26</v>
      </c>
      <c r="I438" s="2" t="s">
        <v>27</v>
      </c>
      <c r="J438" s="2" t="s">
        <v>26</v>
      </c>
      <c r="K438" s="2" t="s">
        <v>26</v>
      </c>
      <c r="L438" s="2"/>
      <c r="M438" s="2" t="s">
        <v>1573</v>
      </c>
      <c r="N438" s="2" t="s">
        <v>1574</v>
      </c>
      <c r="O438" s="2" t="s">
        <v>1614</v>
      </c>
      <c r="P438" s="2" t="s">
        <v>1615</v>
      </c>
    </row>
    <row r="439" spans="1:16" ht="30">
      <c r="A439" s="2" t="s">
        <v>1640</v>
      </c>
      <c r="B439" s="2" t="s">
        <v>1641</v>
      </c>
      <c r="C439" s="1" t="s">
        <v>1642</v>
      </c>
      <c r="D439" s="2" t="s">
        <v>1577</v>
      </c>
      <c r="E439" s="2" t="s">
        <v>1578</v>
      </c>
      <c r="F439" s="2" t="s">
        <v>1579</v>
      </c>
      <c r="G439" s="2" t="s">
        <v>1580</v>
      </c>
      <c r="H439" s="2" t="s">
        <v>26</v>
      </c>
      <c r="I439" s="2" t="s">
        <v>27</v>
      </c>
      <c r="J439" s="2" t="s">
        <v>26</v>
      </c>
      <c r="K439" s="2" t="s">
        <v>26</v>
      </c>
      <c r="L439" s="2"/>
      <c r="M439" s="2" t="s">
        <v>1573</v>
      </c>
      <c r="N439" s="2" t="s">
        <v>1574</v>
      </c>
      <c r="O439" s="2" t="s">
        <v>1614</v>
      </c>
      <c r="P439" s="2" t="s">
        <v>1615</v>
      </c>
    </row>
    <row r="440" spans="1:16" ht="90">
      <c r="A440" s="2" t="s">
        <v>1643</v>
      </c>
      <c r="B440" s="2" t="s">
        <v>1644</v>
      </c>
      <c r="C440" s="1" t="s">
        <v>1645</v>
      </c>
      <c r="D440" s="2" t="s">
        <v>1577</v>
      </c>
      <c r="E440" s="2" t="s">
        <v>1578</v>
      </c>
      <c r="F440" s="2" t="s">
        <v>1579</v>
      </c>
      <c r="G440" s="2" t="s">
        <v>1580</v>
      </c>
      <c r="H440" s="2" t="s">
        <v>26</v>
      </c>
      <c r="I440" s="2" t="s">
        <v>27</v>
      </c>
      <c r="J440" s="2" t="s">
        <v>26</v>
      </c>
      <c r="K440" s="2" t="s">
        <v>26</v>
      </c>
      <c r="L440" s="2"/>
      <c r="M440" s="2" t="s">
        <v>1573</v>
      </c>
      <c r="N440" s="2" t="s">
        <v>1574</v>
      </c>
      <c r="O440" s="2" t="s">
        <v>1614</v>
      </c>
      <c r="P440" s="2" t="s">
        <v>1615</v>
      </c>
    </row>
    <row r="441" spans="1:16" ht="45">
      <c r="A441" s="2" t="s">
        <v>1646</v>
      </c>
      <c r="B441" s="2" t="s">
        <v>1647</v>
      </c>
      <c r="C441" s="1" t="s">
        <v>1648</v>
      </c>
      <c r="D441" s="2" t="s">
        <v>1577</v>
      </c>
      <c r="E441" s="2" t="s">
        <v>1578</v>
      </c>
      <c r="F441" s="2" t="s">
        <v>1579</v>
      </c>
      <c r="G441" s="2" t="s">
        <v>1580</v>
      </c>
      <c r="H441" s="2" t="s">
        <v>26</v>
      </c>
      <c r="I441" s="2" t="s">
        <v>27</v>
      </c>
      <c r="J441" s="2" t="s">
        <v>26</v>
      </c>
      <c r="K441" s="2" t="s">
        <v>26</v>
      </c>
      <c r="L441" s="2"/>
      <c r="M441" s="2" t="s">
        <v>1573</v>
      </c>
      <c r="N441" s="2" t="s">
        <v>1574</v>
      </c>
      <c r="O441" s="2" t="s">
        <v>1614</v>
      </c>
      <c r="P441" s="2" t="s">
        <v>1615</v>
      </c>
    </row>
    <row r="442" spans="1:16" ht="30">
      <c r="A442" s="2" t="s">
        <v>1649</v>
      </c>
      <c r="B442" s="2" t="s">
        <v>1650</v>
      </c>
      <c r="C442" s="1" t="s">
        <v>1651</v>
      </c>
      <c r="D442" s="2" t="s">
        <v>1577</v>
      </c>
      <c r="E442" s="2" t="s">
        <v>1578</v>
      </c>
      <c r="F442" s="2" t="s">
        <v>1579</v>
      </c>
      <c r="G442" s="2" t="s">
        <v>1580</v>
      </c>
      <c r="H442" s="2" t="s">
        <v>26</v>
      </c>
      <c r="I442" s="2" t="s">
        <v>27</v>
      </c>
      <c r="J442" s="2" t="s">
        <v>26</v>
      </c>
      <c r="K442" s="2" t="s">
        <v>26</v>
      </c>
      <c r="L442" s="2"/>
      <c r="M442" s="2" t="s">
        <v>1573</v>
      </c>
      <c r="N442" s="2" t="s">
        <v>1574</v>
      </c>
      <c r="O442" s="2" t="s">
        <v>1614</v>
      </c>
      <c r="P442" s="2" t="s">
        <v>1615</v>
      </c>
    </row>
    <row r="443" spans="1:16" ht="90">
      <c r="A443" s="2" t="s">
        <v>1652</v>
      </c>
      <c r="B443" s="2" t="s">
        <v>1653</v>
      </c>
      <c r="C443" s="1" t="s">
        <v>1654</v>
      </c>
      <c r="D443" s="2" t="s">
        <v>1657</v>
      </c>
      <c r="E443" s="2" t="s">
        <v>1658</v>
      </c>
      <c r="F443" s="2" t="s">
        <v>1659</v>
      </c>
      <c r="G443" s="2" t="s">
        <v>1658</v>
      </c>
      <c r="H443" s="2" t="s">
        <v>26</v>
      </c>
      <c r="I443" s="2" t="s">
        <v>27</v>
      </c>
      <c r="J443" s="2" t="s">
        <v>26</v>
      </c>
      <c r="K443" s="2" t="s">
        <v>26</v>
      </c>
      <c r="L443" s="2"/>
      <c r="M443" s="2" t="s">
        <v>1573</v>
      </c>
      <c r="N443" s="2" t="s">
        <v>1574</v>
      </c>
      <c r="O443" s="2" t="s">
        <v>1655</v>
      </c>
      <c r="P443" s="2" t="s">
        <v>1656</v>
      </c>
    </row>
    <row r="444" spans="1:16" ht="60">
      <c r="A444" s="2" t="s">
        <v>1660</v>
      </c>
      <c r="B444" s="2" t="s">
        <v>1661</v>
      </c>
      <c r="C444" s="1" t="s">
        <v>1662</v>
      </c>
      <c r="D444" s="2" t="s">
        <v>1663</v>
      </c>
      <c r="E444" s="2" t="s">
        <v>1664</v>
      </c>
      <c r="F444" s="2" t="s">
        <v>1659</v>
      </c>
      <c r="G444" s="2" t="s">
        <v>1658</v>
      </c>
      <c r="H444" s="2" t="s">
        <v>26</v>
      </c>
      <c r="I444" s="2" t="s">
        <v>27</v>
      </c>
      <c r="J444" s="2" t="s">
        <v>26</v>
      </c>
      <c r="K444" s="2" t="s">
        <v>26</v>
      </c>
      <c r="L444" s="2"/>
      <c r="M444" s="2" t="s">
        <v>1573</v>
      </c>
      <c r="N444" s="2" t="s">
        <v>1574</v>
      </c>
      <c r="O444" s="2" t="s">
        <v>1655</v>
      </c>
      <c r="P444" s="2" t="s">
        <v>1656</v>
      </c>
    </row>
    <row r="445" spans="1:16" ht="75">
      <c r="A445" s="2" t="s">
        <v>1665</v>
      </c>
      <c r="B445" s="2" t="s">
        <v>1666</v>
      </c>
      <c r="C445" s="1" t="s">
        <v>1667</v>
      </c>
      <c r="D445" s="2" t="s">
        <v>1663</v>
      </c>
      <c r="E445" s="2" t="s">
        <v>1664</v>
      </c>
      <c r="F445" s="2" t="s">
        <v>1659</v>
      </c>
      <c r="G445" s="2" t="s">
        <v>1658</v>
      </c>
      <c r="H445" s="2" t="s">
        <v>26</v>
      </c>
      <c r="I445" s="2" t="s">
        <v>27</v>
      </c>
      <c r="J445" s="2" t="s">
        <v>26</v>
      </c>
      <c r="K445" s="2" t="s">
        <v>26</v>
      </c>
      <c r="L445" s="2"/>
      <c r="M445" s="2" t="s">
        <v>1573</v>
      </c>
      <c r="N445" s="2" t="s">
        <v>1574</v>
      </c>
      <c r="O445" s="2" t="s">
        <v>1655</v>
      </c>
      <c r="P445" s="2" t="s">
        <v>1656</v>
      </c>
    </row>
    <row r="446" spans="1:16" ht="120">
      <c r="A446" s="2" t="s">
        <v>1668</v>
      </c>
      <c r="B446" s="2" t="s">
        <v>1669</v>
      </c>
      <c r="C446" s="1" t="s">
        <v>1670</v>
      </c>
      <c r="D446" s="2" t="s">
        <v>1663</v>
      </c>
      <c r="E446" s="2" t="s">
        <v>1664</v>
      </c>
      <c r="F446" s="2" t="s">
        <v>1659</v>
      </c>
      <c r="G446" s="2" t="s">
        <v>1658</v>
      </c>
      <c r="H446" s="2" t="s">
        <v>26</v>
      </c>
      <c r="I446" s="2" t="s">
        <v>27</v>
      </c>
      <c r="J446" s="2" t="s">
        <v>26</v>
      </c>
      <c r="K446" s="2" t="s">
        <v>26</v>
      </c>
      <c r="L446" s="2"/>
      <c r="M446" s="2" t="s">
        <v>1573</v>
      </c>
      <c r="N446" s="2" t="s">
        <v>1574</v>
      </c>
      <c r="O446" s="2" t="s">
        <v>1655</v>
      </c>
      <c r="P446" s="2" t="s">
        <v>1656</v>
      </c>
    </row>
    <row r="447" spans="1:16" ht="75">
      <c r="A447" s="2" t="s">
        <v>1671</v>
      </c>
      <c r="B447" s="2" t="s">
        <v>1672</v>
      </c>
      <c r="C447" s="1" t="s">
        <v>1673</v>
      </c>
      <c r="D447" s="2" t="s">
        <v>1663</v>
      </c>
      <c r="E447" s="2" t="s">
        <v>1664</v>
      </c>
      <c r="F447" s="2" t="s">
        <v>1659</v>
      </c>
      <c r="G447" s="2" t="s">
        <v>1658</v>
      </c>
      <c r="H447" s="2" t="s">
        <v>26</v>
      </c>
      <c r="I447" s="2" t="s">
        <v>27</v>
      </c>
      <c r="J447" s="2" t="s">
        <v>26</v>
      </c>
      <c r="K447" s="2" t="s">
        <v>26</v>
      </c>
      <c r="L447" s="2"/>
      <c r="M447" s="2" t="s">
        <v>1573</v>
      </c>
      <c r="N447" s="2" t="s">
        <v>1574</v>
      </c>
      <c r="O447" s="2" t="s">
        <v>1655</v>
      </c>
      <c r="P447" s="2" t="s">
        <v>1656</v>
      </c>
    </row>
    <row r="448" spans="1:16" ht="45">
      <c r="A448" s="2" t="s">
        <v>1674</v>
      </c>
      <c r="B448" s="2" t="s">
        <v>1675</v>
      </c>
      <c r="C448" s="1" t="s">
        <v>1676</v>
      </c>
      <c r="D448" s="2" t="s">
        <v>1663</v>
      </c>
      <c r="E448" s="2" t="s">
        <v>1664</v>
      </c>
      <c r="F448" s="2" t="s">
        <v>1659</v>
      </c>
      <c r="G448" s="2" t="s">
        <v>1658</v>
      </c>
      <c r="H448" s="2" t="s">
        <v>26</v>
      </c>
      <c r="I448" s="2" t="s">
        <v>27</v>
      </c>
      <c r="J448" s="2" t="s">
        <v>26</v>
      </c>
      <c r="K448" s="2" t="s">
        <v>26</v>
      </c>
      <c r="L448" s="2"/>
      <c r="M448" s="2" t="s">
        <v>1573</v>
      </c>
      <c r="N448" s="2" t="s">
        <v>1574</v>
      </c>
      <c r="O448" s="2" t="s">
        <v>1655</v>
      </c>
      <c r="P448" s="2" t="s">
        <v>1656</v>
      </c>
    </row>
    <row r="449" spans="1:16" ht="60">
      <c r="A449" s="2" t="s">
        <v>1677</v>
      </c>
      <c r="B449" s="2" t="s">
        <v>1678</v>
      </c>
      <c r="C449" s="1" t="s">
        <v>1679</v>
      </c>
      <c r="D449" s="2" t="s">
        <v>925</v>
      </c>
      <c r="E449" s="2" t="s">
        <v>926</v>
      </c>
      <c r="F449" s="2" t="s">
        <v>1659</v>
      </c>
      <c r="G449" s="2" t="s">
        <v>1658</v>
      </c>
      <c r="H449" s="2" t="s">
        <v>927</v>
      </c>
      <c r="I449" s="2" t="s">
        <v>27</v>
      </c>
      <c r="J449" s="2" t="s">
        <v>26</v>
      </c>
      <c r="K449" s="2" t="s">
        <v>26</v>
      </c>
      <c r="L449" s="2"/>
      <c r="M449" s="2" t="s">
        <v>1573</v>
      </c>
      <c r="N449" s="2" t="s">
        <v>1574</v>
      </c>
      <c r="O449" s="2" t="s">
        <v>1655</v>
      </c>
      <c r="P449" s="2" t="s">
        <v>1656</v>
      </c>
    </row>
    <row r="450" spans="1:16" ht="45">
      <c r="A450" s="2" t="s">
        <v>1680</v>
      </c>
      <c r="B450" s="2" t="s">
        <v>1681</v>
      </c>
      <c r="C450" s="1" t="s">
        <v>1682</v>
      </c>
      <c r="D450" s="2" t="s">
        <v>1657</v>
      </c>
      <c r="E450" s="2" t="s">
        <v>1658</v>
      </c>
      <c r="F450" s="2" t="s">
        <v>1659</v>
      </c>
      <c r="G450" s="2" t="s">
        <v>1658</v>
      </c>
      <c r="H450" s="2" t="s">
        <v>26</v>
      </c>
      <c r="I450" s="2" t="s">
        <v>27</v>
      </c>
      <c r="J450" s="2" t="s">
        <v>26</v>
      </c>
      <c r="K450" s="2" t="s">
        <v>26</v>
      </c>
      <c r="L450" s="2"/>
      <c r="M450" s="2" t="s">
        <v>1573</v>
      </c>
      <c r="N450" s="2" t="s">
        <v>1574</v>
      </c>
      <c r="O450" s="2" t="s">
        <v>1655</v>
      </c>
      <c r="P450" s="2" t="s">
        <v>1656</v>
      </c>
    </row>
    <row r="451" spans="1:16" ht="60">
      <c r="A451" s="2" t="s">
        <v>1683</v>
      </c>
      <c r="B451" s="2" t="s">
        <v>1684</v>
      </c>
      <c r="C451" s="1" t="s">
        <v>1685</v>
      </c>
      <c r="D451" s="2" t="s">
        <v>1686</v>
      </c>
      <c r="E451" s="2" t="s">
        <v>1687</v>
      </c>
      <c r="F451" s="2" t="s">
        <v>1659</v>
      </c>
      <c r="G451" s="2" t="s">
        <v>1658</v>
      </c>
      <c r="H451" s="2" t="s">
        <v>26</v>
      </c>
      <c r="I451" s="2" t="s">
        <v>27</v>
      </c>
      <c r="J451" s="2" t="s">
        <v>26</v>
      </c>
      <c r="K451" s="2" t="s">
        <v>26</v>
      </c>
      <c r="L451" s="2"/>
      <c r="M451" s="2" t="s">
        <v>1573</v>
      </c>
      <c r="N451" s="2" t="s">
        <v>1574</v>
      </c>
      <c r="O451" s="2" t="s">
        <v>1655</v>
      </c>
      <c r="P451" s="2" t="s">
        <v>1656</v>
      </c>
    </row>
    <row r="452" spans="1:16" ht="75">
      <c r="A452" s="2" t="s">
        <v>1688</v>
      </c>
      <c r="B452" s="2" t="s">
        <v>1689</v>
      </c>
      <c r="C452" s="1" t="s">
        <v>1690</v>
      </c>
      <c r="D452" s="2" t="s">
        <v>1691</v>
      </c>
      <c r="E452" s="2" t="s">
        <v>1692</v>
      </c>
      <c r="F452" s="2" t="s">
        <v>1659</v>
      </c>
      <c r="G452" s="2" t="s">
        <v>1658</v>
      </c>
      <c r="H452" s="2" t="s">
        <v>26</v>
      </c>
      <c r="I452" s="2" t="s">
        <v>27</v>
      </c>
      <c r="J452" s="2" t="s">
        <v>26</v>
      </c>
      <c r="K452" s="2" t="s">
        <v>26</v>
      </c>
      <c r="L452" s="2"/>
      <c r="M452" s="2" t="s">
        <v>1573</v>
      </c>
      <c r="N452" s="2" t="s">
        <v>1574</v>
      </c>
      <c r="O452" s="2" t="s">
        <v>1655</v>
      </c>
      <c r="P452" s="2" t="s">
        <v>1656</v>
      </c>
    </row>
    <row r="453" spans="1:16" ht="45">
      <c r="A453" s="2" t="s">
        <v>1693</v>
      </c>
      <c r="B453" s="2" t="s">
        <v>1694</v>
      </c>
      <c r="C453" s="1" t="s">
        <v>1695</v>
      </c>
      <c r="D453" s="2" t="s">
        <v>1657</v>
      </c>
      <c r="E453" s="2" t="s">
        <v>1658</v>
      </c>
      <c r="F453" s="2" t="s">
        <v>1659</v>
      </c>
      <c r="G453" s="2" t="s">
        <v>1658</v>
      </c>
      <c r="H453" s="2" t="s">
        <v>26</v>
      </c>
      <c r="I453" s="2" t="s">
        <v>27</v>
      </c>
      <c r="J453" s="2" t="s">
        <v>26</v>
      </c>
      <c r="K453" s="2" t="s">
        <v>26</v>
      </c>
      <c r="L453" s="2"/>
      <c r="M453" s="2" t="s">
        <v>1573</v>
      </c>
      <c r="N453" s="2" t="s">
        <v>1574</v>
      </c>
      <c r="O453" s="2" t="s">
        <v>1655</v>
      </c>
      <c r="P453" s="2" t="s">
        <v>1656</v>
      </c>
    </row>
    <row r="454" spans="1:16" ht="45">
      <c r="A454" s="2" t="s">
        <v>1696</v>
      </c>
      <c r="B454" s="2" t="s">
        <v>1697</v>
      </c>
      <c r="C454" s="1" t="s">
        <v>1698</v>
      </c>
      <c r="D454" s="2" t="s">
        <v>1663</v>
      </c>
      <c r="E454" s="2" t="s">
        <v>1664</v>
      </c>
      <c r="F454" s="2" t="s">
        <v>1659</v>
      </c>
      <c r="G454" s="2" t="s">
        <v>1658</v>
      </c>
      <c r="H454" s="2" t="s">
        <v>26</v>
      </c>
      <c r="I454" s="2" t="s">
        <v>27</v>
      </c>
      <c r="J454" s="2" t="s">
        <v>26</v>
      </c>
      <c r="K454" s="2" t="s">
        <v>26</v>
      </c>
      <c r="L454" s="2"/>
      <c r="M454" s="2" t="s">
        <v>1573</v>
      </c>
      <c r="N454" s="2" t="s">
        <v>1574</v>
      </c>
      <c r="O454" s="2" t="s">
        <v>1655</v>
      </c>
      <c r="P454" s="2" t="s">
        <v>1656</v>
      </c>
    </row>
    <row r="455" spans="1:16" ht="75">
      <c r="A455" s="2" t="s">
        <v>1699</v>
      </c>
      <c r="B455" s="2" t="s">
        <v>1700</v>
      </c>
      <c r="C455" s="1" t="s">
        <v>1701</v>
      </c>
      <c r="D455" s="2" t="s">
        <v>1702</v>
      </c>
      <c r="E455" s="2" t="s">
        <v>1703</v>
      </c>
      <c r="F455" s="2" t="s">
        <v>1659</v>
      </c>
      <c r="G455" s="2" t="s">
        <v>1658</v>
      </c>
      <c r="H455" s="2" t="s">
        <v>26</v>
      </c>
      <c r="I455" s="2" t="s">
        <v>27</v>
      </c>
      <c r="J455" s="2" t="s">
        <v>26</v>
      </c>
      <c r="K455" s="2" t="s">
        <v>26</v>
      </c>
      <c r="L455" s="2"/>
      <c r="M455" s="2" t="s">
        <v>1573</v>
      </c>
      <c r="N455" s="2" t="s">
        <v>1574</v>
      </c>
      <c r="O455" s="2" t="s">
        <v>1655</v>
      </c>
      <c r="P455" s="2" t="s">
        <v>1656</v>
      </c>
    </row>
    <row r="456" spans="1:16" ht="135">
      <c r="A456" s="2" t="s">
        <v>1704</v>
      </c>
      <c r="B456" s="2" t="s">
        <v>1705</v>
      </c>
      <c r="C456" s="1" t="s">
        <v>1706</v>
      </c>
      <c r="D456" s="2" t="s">
        <v>1707</v>
      </c>
      <c r="E456" s="2" t="s">
        <v>1708</v>
      </c>
      <c r="F456" s="2" t="s">
        <v>1709</v>
      </c>
      <c r="G456" s="2" t="s">
        <v>1710</v>
      </c>
      <c r="H456" s="2" t="s">
        <v>26</v>
      </c>
      <c r="I456" s="2" t="s">
        <v>27</v>
      </c>
      <c r="J456" s="2" t="s">
        <v>26</v>
      </c>
      <c r="K456" s="2" t="s">
        <v>26</v>
      </c>
      <c r="L456" s="2"/>
      <c r="M456" s="2" t="s">
        <v>1573</v>
      </c>
      <c r="N456" s="2" t="s">
        <v>1574</v>
      </c>
      <c r="O456" s="2" t="s">
        <v>1655</v>
      </c>
      <c r="P456" s="2" t="s">
        <v>1656</v>
      </c>
    </row>
    <row r="457" spans="1:16" ht="120">
      <c r="A457" s="2" t="s">
        <v>1711</v>
      </c>
      <c r="B457" s="2" t="s">
        <v>1712</v>
      </c>
      <c r="C457" s="1" t="s">
        <v>1713</v>
      </c>
      <c r="D457" s="2" t="s">
        <v>1707</v>
      </c>
      <c r="E457" s="2" t="s">
        <v>1708</v>
      </c>
      <c r="F457" s="2" t="s">
        <v>1709</v>
      </c>
      <c r="G457" s="2" t="s">
        <v>1710</v>
      </c>
      <c r="H457" s="2" t="s">
        <v>26</v>
      </c>
      <c r="I457" s="2" t="s">
        <v>27</v>
      </c>
      <c r="J457" s="2" t="s">
        <v>26</v>
      </c>
      <c r="K457" s="2" t="s">
        <v>26</v>
      </c>
      <c r="L457" s="2"/>
      <c r="M457" s="2" t="s">
        <v>1573</v>
      </c>
      <c r="N457" s="2" t="s">
        <v>1574</v>
      </c>
      <c r="O457" s="2" t="s">
        <v>1655</v>
      </c>
      <c r="P457" s="2" t="s">
        <v>1656</v>
      </c>
    </row>
    <row r="458" spans="1:16" ht="105">
      <c r="A458" s="2" t="s">
        <v>1714</v>
      </c>
      <c r="B458" s="2" t="s">
        <v>1715</v>
      </c>
      <c r="C458" s="1" t="s">
        <v>1716</v>
      </c>
      <c r="D458" s="2" t="s">
        <v>1717</v>
      </c>
      <c r="E458" s="2" t="s">
        <v>1718</v>
      </c>
      <c r="F458" s="2" t="s">
        <v>1709</v>
      </c>
      <c r="G458" s="2" t="s">
        <v>1710</v>
      </c>
      <c r="H458" s="2" t="s">
        <v>26</v>
      </c>
      <c r="I458" s="2" t="s">
        <v>27</v>
      </c>
      <c r="J458" s="2" t="s">
        <v>26</v>
      </c>
      <c r="K458" s="2" t="s">
        <v>26</v>
      </c>
      <c r="L458" s="2"/>
      <c r="M458" s="2" t="s">
        <v>1573</v>
      </c>
      <c r="N458" s="2" t="s">
        <v>1574</v>
      </c>
      <c r="O458" s="2" t="s">
        <v>1655</v>
      </c>
      <c r="P458" s="2" t="s">
        <v>1656</v>
      </c>
    </row>
    <row r="459" spans="1:16" ht="45">
      <c r="A459" s="2" t="s">
        <v>1719</v>
      </c>
      <c r="B459" s="2" t="s">
        <v>1720</v>
      </c>
      <c r="C459" s="1" t="s">
        <v>1721</v>
      </c>
      <c r="D459" s="2" t="s">
        <v>1717</v>
      </c>
      <c r="E459" s="2" t="s">
        <v>1718</v>
      </c>
      <c r="F459" s="2" t="s">
        <v>1709</v>
      </c>
      <c r="G459" s="2" t="s">
        <v>1710</v>
      </c>
      <c r="H459" s="2" t="s">
        <v>26</v>
      </c>
      <c r="I459" s="2" t="s">
        <v>27</v>
      </c>
      <c r="J459" s="2" t="s">
        <v>26</v>
      </c>
      <c r="K459" s="2" t="s">
        <v>26</v>
      </c>
      <c r="L459" s="2"/>
      <c r="M459" s="2" t="s">
        <v>1573</v>
      </c>
      <c r="N459" s="2" t="s">
        <v>1574</v>
      </c>
      <c r="O459" s="2" t="s">
        <v>1655</v>
      </c>
      <c r="P459" s="2" t="s">
        <v>1656</v>
      </c>
    </row>
    <row r="460" spans="1:16" ht="120">
      <c r="A460" s="2" t="s">
        <v>1722</v>
      </c>
      <c r="B460" s="2" t="s">
        <v>1723</v>
      </c>
      <c r="C460" s="1" t="s">
        <v>1724</v>
      </c>
      <c r="D460" s="2" t="s">
        <v>1707</v>
      </c>
      <c r="E460" s="2" t="s">
        <v>1708</v>
      </c>
      <c r="F460" s="2" t="s">
        <v>1709</v>
      </c>
      <c r="G460" s="2" t="s">
        <v>1710</v>
      </c>
      <c r="H460" s="2" t="s">
        <v>26</v>
      </c>
      <c r="I460" s="2" t="s">
        <v>27</v>
      </c>
      <c r="J460" s="2" t="s">
        <v>26</v>
      </c>
      <c r="K460" s="2" t="s">
        <v>26</v>
      </c>
      <c r="L460" s="2"/>
      <c r="M460" s="2" t="s">
        <v>1573</v>
      </c>
      <c r="N460" s="2" t="s">
        <v>1574</v>
      </c>
      <c r="O460" s="2" t="s">
        <v>1655</v>
      </c>
      <c r="P460" s="2" t="s">
        <v>1656</v>
      </c>
    </row>
    <row r="461" spans="1:16" ht="45">
      <c r="A461" s="2" t="s">
        <v>1725</v>
      </c>
      <c r="B461" s="2" t="s">
        <v>1726</v>
      </c>
      <c r="C461" s="1" t="s">
        <v>1727</v>
      </c>
      <c r="D461" s="2" t="s">
        <v>1717</v>
      </c>
      <c r="E461" s="2" t="s">
        <v>1718</v>
      </c>
      <c r="F461" s="2" t="s">
        <v>1709</v>
      </c>
      <c r="G461" s="2" t="s">
        <v>1710</v>
      </c>
      <c r="H461" s="2" t="s">
        <v>26</v>
      </c>
      <c r="I461" s="2" t="s">
        <v>27</v>
      </c>
      <c r="J461" s="2" t="s">
        <v>26</v>
      </c>
      <c r="K461" s="2" t="s">
        <v>26</v>
      </c>
      <c r="L461" s="2"/>
      <c r="M461" s="2" t="s">
        <v>1573</v>
      </c>
      <c r="N461" s="2" t="s">
        <v>1574</v>
      </c>
      <c r="O461" s="2" t="s">
        <v>1655</v>
      </c>
      <c r="P461" s="2" t="s">
        <v>1656</v>
      </c>
    </row>
    <row r="462" spans="1:16" ht="45">
      <c r="A462" s="2" t="s">
        <v>1728</v>
      </c>
      <c r="B462" s="2" t="s">
        <v>1729</v>
      </c>
      <c r="C462" s="1" t="s">
        <v>1730</v>
      </c>
      <c r="D462" s="2" t="s">
        <v>1707</v>
      </c>
      <c r="E462" s="2" t="s">
        <v>1708</v>
      </c>
      <c r="F462" s="2" t="s">
        <v>1709</v>
      </c>
      <c r="G462" s="2" t="s">
        <v>1710</v>
      </c>
      <c r="H462" s="2" t="s">
        <v>26</v>
      </c>
      <c r="I462" s="2" t="s">
        <v>27</v>
      </c>
      <c r="J462" s="2" t="s">
        <v>26</v>
      </c>
      <c r="K462" s="2" t="s">
        <v>26</v>
      </c>
      <c r="L462" s="2"/>
      <c r="M462" s="2" t="s">
        <v>1573</v>
      </c>
      <c r="N462" s="2" t="s">
        <v>1574</v>
      </c>
      <c r="O462" s="2" t="s">
        <v>1655</v>
      </c>
      <c r="P462" s="2" t="s">
        <v>1656</v>
      </c>
    </row>
    <row r="463" spans="1:16" ht="45">
      <c r="A463" s="2" t="s">
        <v>1731</v>
      </c>
      <c r="B463" s="2" t="s">
        <v>1732</v>
      </c>
      <c r="C463" s="1" t="s">
        <v>1733</v>
      </c>
      <c r="D463" s="2" t="s">
        <v>1707</v>
      </c>
      <c r="E463" s="2" t="s">
        <v>1708</v>
      </c>
      <c r="F463" s="2" t="s">
        <v>1709</v>
      </c>
      <c r="G463" s="2" t="s">
        <v>1710</v>
      </c>
      <c r="H463" s="2" t="s">
        <v>26</v>
      </c>
      <c r="I463" s="2" t="s">
        <v>27</v>
      </c>
      <c r="J463" s="2" t="s">
        <v>26</v>
      </c>
      <c r="K463" s="2" t="s">
        <v>26</v>
      </c>
      <c r="L463" s="2"/>
      <c r="M463" s="2" t="s">
        <v>1573</v>
      </c>
      <c r="N463" s="2" t="s">
        <v>1574</v>
      </c>
      <c r="O463" s="2" t="s">
        <v>1655</v>
      </c>
      <c r="P463" s="2" t="s">
        <v>1656</v>
      </c>
    </row>
    <row r="464" spans="1:16" ht="60">
      <c r="A464" s="2" t="s">
        <v>1734</v>
      </c>
      <c r="B464" s="2" t="s">
        <v>1735</v>
      </c>
      <c r="C464" s="1" t="s">
        <v>1736</v>
      </c>
      <c r="D464" s="2" t="s">
        <v>1691</v>
      </c>
      <c r="E464" s="2" t="s">
        <v>1692</v>
      </c>
      <c r="F464" s="2" t="s">
        <v>1709</v>
      </c>
      <c r="G464" s="2" t="s">
        <v>1710</v>
      </c>
      <c r="H464" s="2" t="s">
        <v>26</v>
      </c>
      <c r="I464" s="2" t="s">
        <v>27</v>
      </c>
      <c r="J464" s="2" t="s">
        <v>26</v>
      </c>
      <c r="K464" s="2" t="s">
        <v>26</v>
      </c>
      <c r="L464" s="2"/>
      <c r="M464" s="2" t="s">
        <v>1573</v>
      </c>
      <c r="N464" s="2" t="s">
        <v>1574</v>
      </c>
      <c r="O464" s="2" t="s">
        <v>1655</v>
      </c>
      <c r="P464" s="2" t="s">
        <v>1656</v>
      </c>
    </row>
    <row r="465" spans="1:16" ht="30">
      <c r="A465" s="2" t="s">
        <v>1737</v>
      </c>
      <c r="B465" s="2" t="s">
        <v>1738</v>
      </c>
      <c r="C465" s="1" t="s">
        <v>1739</v>
      </c>
      <c r="D465" s="2" t="s">
        <v>1740</v>
      </c>
      <c r="E465" s="2" t="s">
        <v>1738</v>
      </c>
      <c r="F465" s="2" t="s">
        <v>1709</v>
      </c>
      <c r="G465" s="2" t="s">
        <v>1710</v>
      </c>
      <c r="H465" s="2" t="s">
        <v>26</v>
      </c>
      <c r="I465" s="2" t="s">
        <v>27</v>
      </c>
      <c r="J465" s="2" t="s">
        <v>26</v>
      </c>
      <c r="K465" s="2" t="s">
        <v>26</v>
      </c>
      <c r="L465" s="2"/>
      <c r="M465" s="2" t="s">
        <v>1573</v>
      </c>
      <c r="N465" s="2" t="s">
        <v>1574</v>
      </c>
      <c r="O465" s="2" t="s">
        <v>1655</v>
      </c>
      <c r="P465" s="2" t="s">
        <v>1656</v>
      </c>
    </row>
    <row r="466" spans="1:16" ht="45">
      <c r="A466" s="2" t="s">
        <v>1741</v>
      </c>
      <c r="B466" s="2" t="s">
        <v>1742</v>
      </c>
      <c r="C466" s="1" t="s">
        <v>1743</v>
      </c>
      <c r="D466" s="2" t="s">
        <v>1744</v>
      </c>
      <c r="E466" s="2" t="s">
        <v>1745</v>
      </c>
      <c r="F466" s="2" t="s">
        <v>1709</v>
      </c>
      <c r="G466" s="2" t="s">
        <v>1710</v>
      </c>
      <c r="H466" s="2" t="s">
        <v>26</v>
      </c>
      <c r="I466" s="2" t="s">
        <v>27</v>
      </c>
      <c r="J466" s="2" t="s">
        <v>26</v>
      </c>
      <c r="K466" s="2" t="s">
        <v>26</v>
      </c>
      <c r="L466" s="2"/>
      <c r="M466" s="2" t="s">
        <v>1573</v>
      </c>
      <c r="N466" s="2" t="s">
        <v>1574</v>
      </c>
      <c r="O466" s="2" t="s">
        <v>1655</v>
      </c>
      <c r="P466" s="2" t="s">
        <v>1656</v>
      </c>
    </row>
    <row r="467" spans="1:16" ht="240">
      <c r="A467" s="2" t="s">
        <v>1746</v>
      </c>
      <c r="B467" s="2" t="s">
        <v>1747</v>
      </c>
      <c r="C467" s="1" t="s">
        <v>1748</v>
      </c>
      <c r="D467" s="2" t="s">
        <v>1749</v>
      </c>
      <c r="E467" s="2" t="s">
        <v>1750</v>
      </c>
      <c r="F467" s="2" t="s">
        <v>1709</v>
      </c>
      <c r="G467" s="2" t="s">
        <v>1710</v>
      </c>
      <c r="H467" s="2" t="s">
        <v>26</v>
      </c>
      <c r="I467" s="2" t="s">
        <v>27</v>
      </c>
      <c r="J467" s="2" t="s">
        <v>26</v>
      </c>
      <c r="K467" s="2" t="s">
        <v>26</v>
      </c>
      <c r="L467" s="2"/>
      <c r="M467" s="2" t="s">
        <v>1573</v>
      </c>
      <c r="N467" s="2" t="s">
        <v>1574</v>
      </c>
      <c r="O467" s="2" t="s">
        <v>1655</v>
      </c>
      <c r="P467" s="2" t="s">
        <v>1656</v>
      </c>
    </row>
    <row r="468" spans="1:16" ht="30">
      <c r="A468" s="2" t="s">
        <v>1751</v>
      </c>
      <c r="B468" s="2" t="s">
        <v>1752</v>
      </c>
      <c r="C468" s="1" t="s">
        <v>1753</v>
      </c>
      <c r="D468" s="2" t="s">
        <v>1754</v>
      </c>
      <c r="E468" s="2" t="s">
        <v>1755</v>
      </c>
      <c r="F468" s="2" t="s">
        <v>1709</v>
      </c>
      <c r="G468" s="2" t="s">
        <v>1710</v>
      </c>
      <c r="H468" s="2" t="s">
        <v>26</v>
      </c>
      <c r="I468" s="2" t="s">
        <v>27</v>
      </c>
      <c r="J468" s="2" t="s">
        <v>26</v>
      </c>
      <c r="K468" s="2" t="s">
        <v>26</v>
      </c>
      <c r="L468" s="2"/>
      <c r="M468" s="2" t="s">
        <v>1573</v>
      </c>
      <c r="N468" s="2" t="s">
        <v>1574</v>
      </c>
      <c r="O468" s="2" t="s">
        <v>1655</v>
      </c>
      <c r="P468" s="2" t="s">
        <v>1656</v>
      </c>
    </row>
    <row r="469" spans="1:16" ht="45">
      <c r="A469" s="2" t="s">
        <v>1756</v>
      </c>
      <c r="B469" s="2" t="s">
        <v>1757</v>
      </c>
      <c r="C469" s="1" t="s">
        <v>1758</v>
      </c>
      <c r="D469" s="2" t="s">
        <v>1749</v>
      </c>
      <c r="E469" s="2" t="s">
        <v>1750</v>
      </c>
      <c r="F469" s="2" t="s">
        <v>1709</v>
      </c>
      <c r="G469" s="2" t="s">
        <v>1710</v>
      </c>
      <c r="H469" s="2" t="s">
        <v>26</v>
      </c>
      <c r="I469" s="2" t="s">
        <v>27</v>
      </c>
      <c r="J469" s="2" t="s">
        <v>26</v>
      </c>
      <c r="K469" s="2" t="s">
        <v>26</v>
      </c>
      <c r="L469" s="2"/>
      <c r="M469" s="2" t="s">
        <v>1573</v>
      </c>
      <c r="N469" s="2" t="s">
        <v>1574</v>
      </c>
      <c r="O469" s="2" t="s">
        <v>1655</v>
      </c>
      <c r="P469" s="2" t="s">
        <v>1656</v>
      </c>
    </row>
    <row r="470" spans="1:16">
      <c r="A470" s="2" t="s">
        <v>1759</v>
      </c>
      <c r="B470" s="2" t="s">
        <v>1760</v>
      </c>
      <c r="C470" s="1" t="s">
        <v>1760</v>
      </c>
      <c r="D470" s="2" t="s">
        <v>1691</v>
      </c>
      <c r="E470" s="2" t="s">
        <v>1692</v>
      </c>
      <c r="F470" s="2" t="s">
        <v>1709</v>
      </c>
      <c r="G470" s="2" t="s">
        <v>1710</v>
      </c>
      <c r="H470" s="2" t="s">
        <v>26</v>
      </c>
      <c r="I470" s="2" t="s">
        <v>27</v>
      </c>
      <c r="J470" s="2" t="s">
        <v>26</v>
      </c>
      <c r="K470" s="2" t="s">
        <v>26</v>
      </c>
      <c r="L470" s="2"/>
      <c r="M470" s="2" t="s">
        <v>1573</v>
      </c>
      <c r="N470" s="2" t="s">
        <v>1574</v>
      </c>
      <c r="O470" s="2" t="s">
        <v>1655</v>
      </c>
      <c r="P470" s="2" t="s">
        <v>1656</v>
      </c>
    </row>
    <row r="471" spans="1:16" ht="60">
      <c r="A471" s="2" t="s">
        <v>1761</v>
      </c>
      <c r="B471" s="2" t="s">
        <v>1762</v>
      </c>
      <c r="C471" s="1" t="s">
        <v>1763</v>
      </c>
      <c r="D471" s="2" t="s">
        <v>1691</v>
      </c>
      <c r="E471" s="2" t="s">
        <v>1692</v>
      </c>
      <c r="F471" s="2" t="s">
        <v>64</v>
      </c>
      <c r="G471" s="2" t="s">
        <v>65</v>
      </c>
      <c r="H471" s="2" t="s">
        <v>26</v>
      </c>
      <c r="I471" s="2" t="s">
        <v>27</v>
      </c>
      <c r="J471" s="2" t="s">
        <v>26</v>
      </c>
      <c r="K471" s="2" t="s">
        <v>26</v>
      </c>
      <c r="L471" s="2"/>
      <c r="M471" s="2" t="s">
        <v>1573</v>
      </c>
      <c r="N471" s="2" t="s">
        <v>1574</v>
      </c>
      <c r="O471" s="2" t="s">
        <v>1655</v>
      </c>
      <c r="P471" s="2" t="s">
        <v>1656</v>
      </c>
    </row>
    <row r="472" spans="1:16" ht="150">
      <c r="A472" s="2" t="s">
        <v>1764</v>
      </c>
      <c r="B472" s="2" t="s">
        <v>1765</v>
      </c>
      <c r="C472" s="1" t="s">
        <v>1766</v>
      </c>
      <c r="D472" s="2" t="s">
        <v>1749</v>
      </c>
      <c r="E472" s="2" t="s">
        <v>1750</v>
      </c>
      <c r="F472" s="2" t="s">
        <v>1709</v>
      </c>
      <c r="G472" s="2" t="s">
        <v>1710</v>
      </c>
      <c r="H472" s="2" t="s">
        <v>26</v>
      </c>
      <c r="I472" s="2" t="s">
        <v>27</v>
      </c>
      <c r="J472" s="2" t="s">
        <v>26</v>
      </c>
      <c r="K472" s="2" t="s">
        <v>26</v>
      </c>
      <c r="L472" s="2"/>
      <c r="M472" s="2" t="s">
        <v>1573</v>
      </c>
      <c r="N472" s="2" t="s">
        <v>1574</v>
      </c>
      <c r="O472" s="2" t="s">
        <v>1655</v>
      </c>
      <c r="P472" s="2" t="s">
        <v>1656</v>
      </c>
    </row>
    <row r="473" spans="1:16" ht="270">
      <c r="A473" s="2" t="s">
        <v>1767</v>
      </c>
      <c r="B473" s="2" t="s">
        <v>1768</v>
      </c>
      <c r="C473" s="1" t="s">
        <v>1769</v>
      </c>
      <c r="D473" s="2" t="s">
        <v>1772</v>
      </c>
      <c r="E473" s="2" t="s">
        <v>1773</v>
      </c>
      <c r="F473" s="2" t="s">
        <v>1774</v>
      </c>
      <c r="G473" s="2" t="s">
        <v>1775</v>
      </c>
      <c r="H473" s="2" t="s">
        <v>26</v>
      </c>
      <c r="I473" s="2" t="s">
        <v>27</v>
      </c>
      <c r="J473" s="2" t="s">
        <v>26</v>
      </c>
      <c r="K473" s="2" t="s">
        <v>26</v>
      </c>
      <c r="L473" s="2"/>
      <c r="M473" s="2" t="s">
        <v>1573</v>
      </c>
      <c r="N473" s="2" t="s">
        <v>1574</v>
      </c>
      <c r="O473" s="2" t="s">
        <v>1770</v>
      </c>
      <c r="P473" s="2" t="s">
        <v>1771</v>
      </c>
    </row>
    <row r="474" spans="1:16" ht="30">
      <c r="A474" s="2" t="s">
        <v>1776</v>
      </c>
      <c r="B474" s="2" t="s">
        <v>1777</v>
      </c>
      <c r="C474" s="1" t="s">
        <v>1778</v>
      </c>
      <c r="D474" s="2" t="s">
        <v>1772</v>
      </c>
      <c r="E474" s="2" t="s">
        <v>1773</v>
      </c>
      <c r="F474" s="2" t="s">
        <v>1774</v>
      </c>
      <c r="G474" s="2" t="s">
        <v>1775</v>
      </c>
      <c r="H474" s="2" t="s">
        <v>26</v>
      </c>
      <c r="I474" s="2" t="s">
        <v>27</v>
      </c>
      <c r="J474" s="2" t="s">
        <v>26</v>
      </c>
      <c r="K474" s="2" t="s">
        <v>26</v>
      </c>
      <c r="L474" s="2"/>
      <c r="M474" s="2" t="s">
        <v>1573</v>
      </c>
      <c r="N474" s="2" t="s">
        <v>1574</v>
      </c>
      <c r="O474" s="2" t="s">
        <v>1770</v>
      </c>
      <c r="P474" s="2" t="s">
        <v>1771</v>
      </c>
    </row>
    <row r="475" spans="1:16" ht="60">
      <c r="A475" s="2" t="s">
        <v>1779</v>
      </c>
      <c r="B475" s="2" t="s">
        <v>1780</v>
      </c>
      <c r="C475" s="1" t="s">
        <v>1781</v>
      </c>
      <c r="D475" s="2" t="s">
        <v>1772</v>
      </c>
      <c r="E475" s="2" t="s">
        <v>1773</v>
      </c>
      <c r="F475" s="2" t="s">
        <v>1774</v>
      </c>
      <c r="G475" s="2" t="s">
        <v>1775</v>
      </c>
      <c r="H475" s="2" t="s">
        <v>26</v>
      </c>
      <c r="I475" s="2" t="s">
        <v>27</v>
      </c>
      <c r="J475" s="2" t="s">
        <v>26</v>
      </c>
      <c r="K475" s="2" t="s">
        <v>26</v>
      </c>
      <c r="L475" s="2"/>
      <c r="M475" s="2" t="s">
        <v>1573</v>
      </c>
      <c r="N475" s="2" t="s">
        <v>1574</v>
      </c>
      <c r="O475" s="2" t="s">
        <v>1770</v>
      </c>
      <c r="P475" s="2" t="s">
        <v>1771</v>
      </c>
    </row>
    <row r="476" spans="1:16" ht="30">
      <c r="A476" s="2" t="s">
        <v>1782</v>
      </c>
      <c r="B476" s="2" t="s">
        <v>1783</v>
      </c>
      <c r="C476" s="1" t="s">
        <v>1784</v>
      </c>
      <c r="D476" s="2" t="s">
        <v>1772</v>
      </c>
      <c r="E476" s="2" t="s">
        <v>1773</v>
      </c>
      <c r="F476" s="2" t="s">
        <v>1774</v>
      </c>
      <c r="G476" s="2" t="s">
        <v>1775</v>
      </c>
      <c r="H476" s="2" t="s">
        <v>26</v>
      </c>
      <c r="I476" s="2" t="s">
        <v>27</v>
      </c>
      <c r="J476" s="2" t="s">
        <v>26</v>
      </c>
      <c r="K476" s="2" t="s">
        <v>26</v>
      </c>
      <c r="L476" s="2"/>
      <c r="M476" s="2" t="s">
        <v>1573</v>
      </c>
      <c r="N476" s="2" t="s">
        <v>1574</v>
      </c>
      <c r="O476" s="2" t="s">
        <v>1770</v>
      </c>
      <c r="P476" s="2" t="s">
        <v>1771</v>
      </c>
    </row>
    <row r="477" spans="1:16" ht="30">
      <c r="A477" s="2" t="s">
        <v>1785</v>
      </c>
      <c r="B477" s="2" t="s">
        <v>1786</v>
      </c>
      <c r="C477" s="1" t="s">
        <v>1787</v>
      </c>
      <c r="D477" s="2" t="s">
        <v>1772</v>
      </c>
      <c r="E477" s="2" t="s">
        <v>1773</v>
      </c>
      <c r="F477" s="2" t="s">
        <v>1774</v>
      </c>
      <c r="G477" s="2" t="s">
        <v>1775</v>
      </c>
      <c r="H477" s="2" t="s">
        <v>26</v>
      </c>
      <c r="I477" s="2" t="s">
        <v>27</v>
      </c>
      <c r="J477" s="2" t="s">
        <v>26</v>
      </c>
      <c r="K477" s="2" t="s">
        <v>26</v>
      </c>
      <c r="L477" s="2"/>
      <c r="M477" s="2" t="s">
        <v>1573</v>
      </c>
      <c r="N477" s="2" t="s">
        <v>1574</v>
      </c>
      <c r="O477" s="2" t="s">
        <v>1770</v>
      </c>
      <c r="P477" s="2" t="s">
        <v>1771</v>
      </c>
    </row>
    <row r="478" spans="1:16" ht="30">
      <c r="A478" s="2" t="s">
        <v>1788</v>
      </c>
      <c r="B478" s="2" t="s">
        <v>1789</v>
      </c>
      <c r="C478" s="1" t="s">
        <v>1790</v>
      </c>
      <c r="D478" s="2" t="s">
        <v>1772</v>
      </c>
      <c r="E478" s="2" t="s">
        <v>1773</v>
      </c>
      <c r="F478" s="2" t="s">
        <v>1774</v>
      </c>
      <c r="G478" s="2" t="s">
        <v>1775</v>
      </c>
      <c r="H478" s="2" t="s">
        <v>26</v>
      </c>
      <c r="I478" s="2" t="s">
        <v>27</v>
      </c>
      <c r="J478" s="2" t="s">
        <v>26</v>
      </c>
      <c r="K478" s="2" t="s">
        <v>26</v>
      </c>
      <c r="L478" s="2"/>
      <c r="M478" s="2" t="s">
        <v>1573</v>
      </c>
      <c r="N478" s="2" t="s">
        <v>1574</v>
      </c>
      <c r="O478" s="2" t="s">
        <v>1770</v>
      </c>
      <c r="P478" s="2" t="s">
        <v>1771</v>
      </c>
    </row>
    <row r="479" spans="1:16" ht="30">
      <c r="A479" s="2" t="s">
        <v>1791</v>
      </c>
      <c r="B479" s="2" t="s">
        <v>1792</v>
      </c>
      <c r="C479" s="1" t="s">
        <v>1793</v>
      </c>
      <c r="D479" s="2" t="s">
        <v>1772</v>
      </c>
      <c r="E479" s="2" t="s">
        <v>1773</v>
      </c>
      <c r="F479" s="2" t="s">
        <v>1709</v>
      </c>
      <c r="G479" s="2" t="s">
        <v>1710</v>
      </c>
      <c r="H479" s="2" t="s">
        <v>26</v>
      </c>
      <c r="I479" s="2" t="s">
        <v>27</v>
      </c>
      <c r="J479" s="2" t="s">
        <v>26</v>
      </c>
      <c r="K479" s="2" t="s">
        <v>26</v>
      </c>
      <c r="L479" s="2"/>
      <c r="M479" s="2" t="s">
        <v>1573</v>
      </c>
      <c r="N479" s="2" t="s">
        <v>1574</v>
      </c>
      <c r="O479" s="2" t="s">
        <v>1770</v>
      </c>
      <c r="P479" s="2" t="s">
        <v>1771</v>
      </c>
    </row>
    <row r="480" spans="1:16" ht="30">
      <c r="A480" s="2" t="s">
        <v>1794</v>
      </c>
      <c r="B480" s="2" t="s">
        <v>1795</v>
      </c>
      <c r="C480" s="1" t="s">
        <v>1796</v>
      </c>
      <c r="D480" s="2" t="s">
        <v>1577</v>
      </c>
      <c r="E480" s="2" t="s">
        <v>1578</v>
      </c>
      <c r="F480" s="2" t="s">
        <v>1774</v>
      </c>
      <c r="G480" s="2" t="s">
        <v>1775</v>
      </c>
      <c r="H480" s="2" t="s">
        <v>26</v>
      </c>
      <c r="I480" s="2" t="s">
        <v>27</v>
      </c>
      <c r="J480" s="2" t="s">
        <v>26</v>
      </c>
      <c r="K480" s="2" t="s">
        <v>26</v>
      </c>
      <c r="L480" s="2"/>
      <c r="M480" s="2" t="s">
        <v>1573</v>
      </c>
      <c r="N480" s="2" t="s">
        <v>1574</v>
      </c>
      <c r="O480" s="2" t="s">
        <v>1770</v>
      </c>
      <c r="P480" s="2" t="s">
        <v>1771</v>
      </c>
    </row>
    <row r="481" spans="1:16" ht="30">
      <c r="A481" s="2" t="s">
        <v>1797</v>
      </c>
      <c r="B481" s="2" t="s">
        <v>1798</v>
      </c>
      <c r="C481" s="1" t="s">
        <v>1799</v>
      </c>
      <c r="D481" s="2" t="s">
        <v>1577</v>
      </c>
      <c r="E481" s="2" t="s">
        <v>1578</v>
      </c>
      <c r="F481" s="2" t="s">
        <v>1774</v>
      </c>
      <c r="G481" s="2" t="s">
        <v>1775</v>
      </c>
      <c r="H481" s="2" t="s">
        <v>26</v>
      </c>
      <c r="I481" s="2" t="s">
        <v>27</v>
      </c>
      <c r="J481" s="2" t="s">
        <v>26</v>
      </c>
      <c r="K481" s="2" t="s">
        <v>26</v>
      </c>
      <c r="L481" s="2"/>
      <c r="M481" s="2" t="s">
        <v>1573</v>
      </c>
      <c r="N481" s="2" t="s">
        <v>1574</v>
      </c>
      <c r="O481" s="2" t="s">
        <v>1770</v>
      </c>
      <c r="P481" s="2" t="s">
        <v>1771</v>
      </c>
    </row>
    <row r="482" spans="1:16" ht="105">
      <c r="A482" s="2" t="s">
        <v>1800</v>
      </c>
      <c r="B482" s="2" t="s">
        <v>1801</v>
      </c>
      <c r="C482" s="1" t="s">
        <v>1802</v>
      </c>
      <c r="D482" s="2" t="s">
        <v>1772</v>
      </c>
      <c r="E482" s="2" t="s">
        <v>1773</v>
      </c>
      <c r="F482" s="2" t="s">
        <v>1774</v>
      </c>
      <c r="G482" s="2" t="s">
        <v>1775</v>
      </c>
      <c r="H482" s="2" t="s">
        <v>26</v>
      </c>
      <c r="I482" s="2" t="s">
        <v>27</v>
      </c>
      <c r="J482" s="2" t="s">
        <v>26</v>
      </c>
      <c r="K482" s="2" t="s">
        <v>26</v>
      </c>
      <c r="L482" s="2"/>
      <c r="M482" s="2" t="s">
        <v>1573</v>
      </c>
      <c r="N482" s="2" t="s">
        <v>1574</v>
      </c>
      <c r="O482" s="2" t="s">
        <v>1770</v>
      </c>
      <c r="P482" s="2" t="s">
        <v>1771</v>
      </c>
    </row>
    <row r="483" spans="1:16" ht="30">
      <c r="A483" s="2" t="s">
        <v>1803</v>
      </c>
      <c r="B483" s="2" t="s">
        <v>1804</v>
      </c>
      <c r="C483" s="1" t="s">
        <v>1805</v>
      </c>
      <c r="D483" s="2" t="s">
        <v>1772</v>
      </c>
      <c r="E483" s="2" t="s">
        <v>1773</v>
      </c>
      <c r="F483" s="2" t="s">
        <v>1774</v>
      </c>
      <c r="G483" s="2" t="s">
        <v>1775</v>
      </c>
      <c r="H483" s="2" t="s">
        <v>26</v>
      </c>
      <c r="I483" s="2" t="s">
        <v>27</v>
      </c>
      <c r="J483" s="2" t="s">
        <v>26</v>
      </c>
      <c r="K483" s="2" t="s">
        <v>26</v>
      </c>
      <c r="L483" s="2"/>
      <c r="M483" s="2" t="s">
        <v>1573</v>
      </c>
      <c r="N483" s="2" t="s">
        <v>1574</v>
      </c>
      <c r="O483" s="2" t="s">
        <v>1770</v>
      </c>
      <c r="P483" s="2" t="s">
        <v>1771</v>
      </c>
    </row>
    <row r="484" spans="1:16" ht="45">
      <c r="A484" s="2" t="s">
        <v>1806</v>
      </c>
      <c r="B484" s="2" t="s">
        <v>1807</v>
      </c>
      <c r="C484" s="1" t="s">
        <v>1808</v>
      </c>
      <c r="D484" s="2" t="s">
        <v>1772</v>
      </c>
      <c r="E484" s="2" t="s">
        <v>1773</v>
      </c>
      <c r="F484" s="2" t="s">
        <v>1774</v>
      </c>
      <c r="G484" s="2" t="s">
        <v>1775</v>
      </c>
      <c r="H484" s="2" t="s">
        <v>26</v>
      </c>
      <c r="I484" s="2" t="s">
        <v>27</v>
      </c>
      <c r="J484" s="2" t="s">
        <v>26</v>
      </c>
      <c r="K484" s="2" t="s">
        <v>26</v>
      </c>
      <c r="L484" s="2"/>
      <c r="M484" s="2" t="s">
        <v>1573</v>
      </c>
      <c r="N484" s="2" t="s">
        <v>1574</v>
      </c>
      <c r="O484" s="2" t="s">
        <v>1770</v>
      </c>
      <c r="P484" s="2" t="s">
        <v>1771</v>
      </c>
    </row>
    <row r="485" spans="1:16" ht="30">
      <c r="A485" s="2" t="s">
        <v>1809</v>
      </c>
      <c r="B485" s="2" t="s">
        <v>1810</v>
      </c>
      <c r="C485" s="1" t="s">
        <v>1811</v>
      </c>
      <c r="D485" s="2" t="s">
        <v>1772</v>
      </c>
      <c r="E485" s="2" t="s">
        <v>1773</v>
      </c>
      <c r="F485" s="2" t="s">
        <v>1774</v>
      </c>
      <c r="G485" s="2" t="s">
        <v>1775</v>
      </c>
      <c r="H485" s="2" t="s">
        <v>26</v>
      </c>
      <c r="I485" s="2" t="s">
        <v>27</v>
      </c>
      <c r="J485" s="2" t="s">
        <v>26</v>
      </c>
      <c r="K485" s="2" t="s">
        <v>26</v>
      </c>
      <c r="L485" s="2"/>
      <c r="M485" s="2" t="s">
        <v>1573</v>
      </c>
      <c r="N485" s="2" t="s">
        <v>1574</v>
      </c>
      <c r="O485" s="2" t="s">
        <v>1770</v>
      </c>
      <c r="P485" s="2" t="s">
        <v>1771</v>
      </c>
    </row>
    <row r="486" spans="1:16" ht="75">
      <c r="A486" s="2" t="s">
        <v>1812</v>
      </c>
      <c r="B486" s="2" t="s">
        <v>1813</v>
      </c>
      <c r="C486" s="1" t="s">
        <v>1814</v>
      </c>
      <c r="D486" s="2" t="s">
        <v>1772</v>
      </c>
      <c r="E486" s="2" t="s">
        <v>1773</v>
      </c>
      <c r="F486" s="2" t="s">
        <v>1774</v>
      </c>
      <c r="G486" s="2" t="s">
        <v>1775</v>
      </c>
      <c r="H486" s="2" t="s">
        <v>26</v>
      </c>
      <c r="I486" s="2" t="s">
        <v>27</v>
      </c>
      <c r="J486" s="2" t="s">
        <v>26</v>
      </c>
      <c r="K486" s="2" t="s">
        <v>26</v>
      </c>
      <c r="L486" s="2"/>
      <c r="M486" s="2" t="s">
        <v>1573</v>
      </c>
      <c r="N486" s="2" t="s">
        <v>1574</v>
      </c>
      <c r="O486" s="2" t="s">
        <v>1770</v>
      </c>
      <c r="P486" s="2" t="s">
        <v>1771</v>
      </c>
    </row>
    <row r="487" spans="1:16" ht="30">
      <c r="A487" s="2" t="s">
        <v>1815</v>
      </c>
      <c r="B487" s="2" t="s">
        <v>1816</v>
      </c>
      <c r="C487" s="1" t="s">
        <v>1817</v>
      </c>
      <c r="D487" s="2" t="s">
        <v>1772</v>
      </c>
      <c r="E487" s="2" t="s">
        <v>1773</v>
      </c>
      <c r="F487" s="2" t="s">
        <v>1774</v>
      </c>
      <c r="G487" s="2" t="s">
        <v>1775</v>
      </c>
      <c r="H487" s="2" t="s">
        <v>26</v>
      </c>
      <c r="I487" s="2" t="s">
        <v>27</v>
      </c>
      <c r="J487" s="2" t="s">
        <v>26</v>
      </c>
      <c r="K487" s="2" t="s">
        <v>26</v>
      </c>
      <c r="L487" s="2"/>
      <c r="M487" s="2" t="s">
        <v>1573</v>
      </c>
      <c r="N487" s="2" t="s">
        <v>1574</v>
      </c>
      <c r="O487" s="2" t="s">
        <v>1770</v>
      </c>
      <c r="P487" s="2" t="s">
        <v>1771</v>
      </c>
    </row>
    <row r="488" spans="1:16" ht="30">
      <c r="A488" s="2" t="s">
        <v>1818</v>
      </c>
      <c r="B488" s="2" t="s">
        <v>1819</v>
      </c>
      <c r="C488" s="1" t="s">
        <v>1820</v>
      </c>
      <c r="D488" s="2" t="s">
        <v>1577</v>
      </c>
      <c r="E488" s="2" t="s">
        <v>1578</v>
      </c>
      <c r="F488" s="2" t="s">
        <v>1774</v>
      </c>
      <c r="G488" s="2" t="s">
        <v>1775</v>
      </c>
      <c r="H488" s="2" t="s">
        <v>26</v>
      </c>
      <c r="I488" s="2" t="s">
        <v>27</v>
      </c>
      <c r="J488" s="2" t="s">
        <v>26</v>
      </c>
      <c r="K488" s="2" t="s">
        <v>26</v>
      </c>
      <c r="L488" s="2"/>
      <c r="M488" s="2" t="s">
        <v>1573</v>
      </c>
      <c r="N488" s="2" t="s">
        <v>1574</v>
      </c>
      <c r="O488" s="2" t="s">
        <v>1770</v>
      </c>
      <c r="P488" s="2" t="s">
        <v>1771</v>
      </c>
    </row>
    <row r="489" spans="1:16" ht="30">
      <c r="A489" s="2" t="s">
        <v>1821</v>
      </c>
      <c r="B489" s="2" t="s">
        <v>1822</v>
      </c>
      <c r="C489" s="1" t="s">
        <v>1823</v>
      </c>
      <c r="D489" s="2" t="s">
        <v>1826</v>
      </c>
      <c r="E489" s="2" t="s">
        <v>1827</v>
      </c>
      <c r="F489" s="2" t="s">
        <v>1828</v>
      </c>
      <c r="G489" s="2" t="s">
        <v>1829</v>
      </c>
      <c r="H489" s="2" t="s">
        <v>26</v>
      </c>
      <c r="I489" s="2" t="s">
        <v>27</v>
      </c>
      <c r="J489" s="2" t="s">
        <v>26</v>
      </c>
      <c r="K489" s="2" t="s">
        <v>26</v>
      </c>
      <c r="L489" s="2"/>
      <c r="M489" s="2" t="s">
        <v>1573</v>
      </c>
      <c r="N489" s="2" t="s">
        <v>1574</v>
      </c>
      <c r="O489" s="2" t="s">
        <v>1824</v>
      </c>
      <c r="P489" s="2" t="s">
        <v>1825</v>
      </c>
    </row>
    <row r="490" spans="1:16" ht="45">
      <c r="A490" s="2" t="s">
        <v>1830</v>
      </c>
      <c r="B490" s="2" t="s">
        <v>1831</v>
      </c>
      <c r="C490" s="1" t="s">
        <v>1832</v>
      </c>
      <c r="D490" s="2" t="s">
        <v>1826</v>
      </c>
      <c r="E490" s="2" t="s">
        <v>1827</v>
      </c>
      <c r="F490" s="2" t="s">
        <v>1833</v>
      </c>
      <c r="G490" s="2" t="s">
        <v>1834</v>
      </c>
      <c r="H490" s="2" t="s">
        <v>26</v>
      </c>
      <c r="I490" s="2" t="s">
        <v>27</v>
      </c>
      <c r="J490" s="2" t="s">
        <v>26</v>
      </c>
      <c r="K490" s="2" t="s">
        <v>26</v>
      </c>
      <c r="L490" s="2"/>
      <c r="M490" s="2" t="s">
        <v>1573</v>
      </c>
      <c r="N490" s="2" t="s">
        <v>1574</v>
      </c>
      <c r="O490" s="2" t="s">
        <v>1824</v>
      </c>
      <c r="P490" s="2" t="s">
        <v>1825</v>
      </c>
    </row>
    <row r="491" spans="1:16" ht="30">
      <c r="A491" s="2" t="s">
        <v>1835</v>
      </c>
      <c r="B491" s="2" t="s">
        <v>1836</v>
      </c>
      <c r="C491" s="1" t="s">
        <v>1837</v>
      </c>
      <c r="D491" s="2" t="s">
        <v>1840</v>
      </c>
      <c r="E491" s="2" t="s">
        <v>1841</v>
      </c>
      <c r="F491" s="2" t="s">
        <v>1842</v>
      </c>
      <c r="G491" s="2" t="s">
        <v>1843</v>
      </c>
      <c r="H491" s="2" t="s">
        <v>26</v>
      </c>
      <c r="I491" s="2" t="s">
        <v>27</v>
      </c>
      <c r="J491" s="2" t="s">
        <v>26</v>
      </c>
      <c r="K491" s="2" t="s">
        <v>26</v>
      </c>
      <c r="L491" s="2"/>
      <c r="M491" s="2" t="s">
        <v>1573</v>
      </c>
      <c r="N491" s="2" t="s">
        <v>1574</v>
      </c>
      <c r="O491" s="2" t="s">
        <v>1838</v>
      </c>
      <c r="P491" s="2" t="s">
        <v>1839</v>
      </c>
    </row>
    <row r="492" spans="1:16" ht="30">
      <c r="A492" s="2" t="s">
        <v>1844</v>
      </c>
      <c r="B492" s="2" t="s">
        <v>1845</v>
      </c>
      <c r="C492" s="1" t="s">
        <v>1846</v>
      </c>
      <c r="D492" s="2" t="s">
        <v>1840</v>
      </c>
      <c r="E492" s="2" t="s">
        <v>1841</v>
      </c>
      <c r="F492" s="2" t="s">
        <v>1847</v>
      </c>
      <c r="G492" s="2" t="s">
        <v>1848</v>
      </c>
      <c r="H492" s="2" t="s">
        <v>26</v>
      </c>
      <c r="I492" s="2" t="s">
        <v>27</v>
      </c>
      <c r="J492" s="2" t="s">
        <v>26</v>
      </c>
      <c r="K492" s="2" t="s">
        <v>26</v>
      </c>
      <c r="L492" s="2"/>
      <c r="M492" s="2" t="s">
        <v>1573</v>
      </c>
      <c r="N492" s="2" t="s">
        <v>1574</v>
      </c>
      <c r="O492" s="2" t="s">
        <v>1838</v>
      </c>
      <c r="P492" s="2" t="s">
        <v>1839</v>
      </c>
    </row>
    <row r="493" spans="1:16" ht="30">
      <c r="A493" s="2" t="s">
        <v>1849</v>
      </c>
      <c r="B493" s="2" t="s">
        <v>1850</v>
      </c>
      <c r="C493" s="1" t="s">
        <v>1851</v>
      </c>
      <c r="D493" s="2" t="s">
        <v>1840</v>
      </c>
      <c r="E493" s="2" t="s">
        <v>1841</v>
      </c>
      <c r="F493" s="2" t="s">
        <v>1852</v>
      </c>
      <c r="G493" s="2" t="s">
        <v>1853</v>
      </c>
      <c r="H493" s="2" t="s">
        <v>26</v>
      </c>
      <c r="I493" s="2" t="s">
        <v>27</v>
      </c>
      <c r="J493" s="2" t="s">
        <v>26</v>
      </c>
      <c r="K493" s="2" t="s">
        <v>26</v>
      </c>
      <c r="L493" s="2"/>
      <c r="M493" s="2" t="s">
        <v>1573</v>
      </c>
      <c r="N493" s="2" t="s">
        <v>1574</v>
      </c>
      <c r="O493" s="2" t="s">
        <v>1838</v>
      </c>
      <c r="P493" s="2" t="s">
        <v>1839</v>
      </c>
    </row>
    <row r="494" spans="1:16" ht="30">
      <c r="A494" s="2" t="s">
        <v>1854</v>
      </c>
      <c r="B494" s="2" t="s">
        <v>1855</v>
      </c>
      <c r="C494" s="1" t="s">
        <v>1856</v>
      </c>
      <c r="D494" s="2" t="s">
        <v>1840</v>
      </c>
      <c r="E494" s="2" t="s">
        <v>1841</v>
      </c>
      <c r="F494" s="2" t="s">
        <v>1857</v>
      </c>
      <c r="G494" s="2" t="s">
        <v>1858</v>
      </c>
      <c r="H494" s="2" t="s">
        <v>26</v>
      </c>
      <c r="I494" s="2" t="s">
        <v>27</v>
      </c>
      <c r="J494" s="2" t="s">
        <v>26</v>
      </c>
      <c r="K494" s="2" t="s">
        <v>26</v>
      </c>
      <c r="L494" s="2"/>
      <c r="M494" s="2" t="s">
        <v>1573</v>
      </c>
      <c r="N494" s="2" t="s">
        <v>1574</v>
      </c>
      <c r="O494" s="2" t="s">
        <v>1838</v>
      </c>
      <c r="P494" s="2" t="s">
        <v>1839</v>
      </c>
    </row>
    <row r="495" spans="1:16">
      <c r="A495" s="2" t="s">
        <v>1859</v>
      </c>
      <c r="B495" s="2" t="s">
        <v>1860</v>
      </c>
      <c r="C495" s="1" t="s">
        <v>1860</v>
      </c>
      <c r="D495" s="2" t="s">
        <v>1840</v>
      </c>
      <c r="E495" s="2" t="s">
        <v>1841</v>
      </c>
      <c r="F495" s="2" t="s">
        <v>1857</v>
      </c>
      <c r="G495" s="2" t="s">
        <v>1858</v>
      </c>
      <c r="H495" s="2" t="s">
        <v>26</v>
      </c>
      <c r="I495" s="2" t="s">
        <v>27</v>
      </c>
      <c r="J495" s="2" t="s">
        <v>26</v>
      </c>
      <c r="K495" s="2" t="s">
        <v>26</v>
      </c>
      <c r="L495" s="2"/>
      <c r="M495" s="2" t="s">
        <v>1573</v>
      </c>
      <c r="N495" s="2" t="s">
        <v>1574</v>
      </c>
      <c r="O495" s="2" t="s">
        <v>1838</v>
      </c>
      <c r="P495" s="2" t="s">
        <v>1839</v>
      </c>
    </row>
    <row r="496" spans="1:16" ht="30">
      <c r="A496" s="2" t="s">
        <v>1861</v>
      </c>
      <c r="B496" s="2" t="s">
        <v>1862</v>
      </c>
      <c r="C496" s="1" t="s">
        <v>1863</v>
      </c>
      <c r="D496" s="2" t="s">
        <v>1866</v>
      </c>
      <c r="E496" s="2" t="s">
        <v>1867</v>
      </c>
      <c r="F496" s="2" t="s">
        <v>1852</v>
      </c>
      <c r="G496" s="2" t="s">
        <v>1853</v>
      </c>
      <c r="H496" s="2" t="s">
        <v>26</v>
      </c>
      <c r="I496" s="2" t="s">
        <v>27</v>
      </c>
      <c r="J496" s="2" t="s">
        <v>26</v>
      </c>
      <c r="K496" s="2" t="s">
        <v>26</v>
      </c>
      <c r="L496" s="2"/>
      <c r="M496" s="2" t="s">
        <v>1573</v>
      </c>
      <c r="N496" s="2" t="s">
        <v>1574</v>
      </c>
      <c r="O496" s="2" t="s">
        <v>1864</v>
      </c>
      <c r="P496" s="2" t="s">
        <v>1865</v>
      </c>
    </row>
    <row r="497" spans="1:16" ht="30">
      <c r="A497" s="2" t="s">
        <v>1868</v>
      </c>
      <c r="B497" s="2" t="s">
        <v>1869</v>
      </c>
      <c r="C497" s="1" t="s">
        <v>1870</v>
      </c>
      <c r="D497" s="2" t="s">
        <v>1866</v>
      </c>
      <c r="E497" s="2" t="s">
        <v>1867</v>
      </c>
      <c r="F497" s="2" t="s">
        <v>1857</v>
      </c>
      <c r="G497" s="2" t="s">
        <v>1858</v>
      </c>
      <c r="H497" s="2" t="s">
        <v>26</v>
      </c>
      <c r="I497" s="2" t="s">
        <v>27</v>
      </c>
      <c r="J497" s="2" t="s">
        <v>26</v>
      </c>
      <c r="K497" s="2" t="s">
        <v>26</v>
      </c>
      <c r="L497" s="2"/>
      <c r="M497" s="2" t="s">
        <v>1573</v>
      </c>
      <c r="N497" s="2" t="s">
        <v>1574</v>
      </c>
      <c r="O497" s="2" t="s">
        <v>1864</v>
      </c>
      <c r="P497" s="2" t="s">
        <v>1865</v>
      </c>
    </row>
    <row r="498" spans="1:16" ht="30">
      <c r="A498" s="2" t="s">
        <v>1871</v>
      </c>
      <c r="B498" s="2" t="s">
        <v>1872</v>
      </c>
      <c r="C498" s="1" t="s">
        <v>1873</v>
      </c>
      <c r="D498" s="2" t="s">
        <v>1866</v>
      </c>
      <c r="E498" s="2" t="s">
        <v>1867</v>
      </c>
      <c r="F498" s="2" t="s">
        <v>1857</v>
      </c>
      <c r="G498" s="2" t="s">
        <v>1858</v>
      </c>
      <c r="H498" s="2" t="s">
        <v>26</v>
      </c>
      <c r="I498" s="2" t="s">
        <v>27</v>
      </c>
      <c r="J498" s="2" t="s">
        <v>26</v>
      </c>
      <c r="K498" s="2" t="s">
        <v>26</v>
      </c>
      <c r="L498" s="2"/>
      <c r="M498" s="2" t="s">
        <v>1573</v>
      </c>
      <c r="N498" s="2" t="s">
        <v>1574</v>
      </c>
      <c r="O498" s="2" t="s">
        <v>1864</v>
      </c>
      <c r="P498" s="2" t="s">
        <v>1865</v>
      </c>
    </row>
    <row r="499" spans="1:16" ht="60">
      <c r="A499" s="2" t="s">
        <v>1874</v>
      </c>
      <c r="B499" s="2" t="s">
        <v>1875</v>
      </c>
      <c r="C499" s="1" t="s">
        <v>1876</v>
      </c>
      <c r="D499" s="2" t="s">
        <v>1826</v>
      </c>
      <c r="E499" s="2" t="s">
        <v>1827</v>
      </c>
      <c r="F499" s="2" t="s">
        <v>1877</v>
      </c>
      <c r="G499" s="2" t="s">
        <v>1878</v>
      </c>
      <c r="H499" s="2" t="s">
        <v>1879</v>
      </c>
      <c r="I499" s="2" t="s">
        <v>27</v>
      </c>
      <c r="J499" s="2" t="s">
        <v>26</v>
      </c>
      <c r="K499" s="2" t="s">
        <v>26</v>
      </c>
      <c r="L499" s="2"/>
      <c r="M499" s="2" t="s">
        <v>1573</v>
      </c>
      <c r="N499" s="2" t="s">
        <v>1574</v>
      </c>
      <c r="O499" s="2" t="s">
        <v>1864</v>
      </c>
      <c r="P499" s="2" t="s">
        <v>1865</v>
      </c>
    </row>
    <row r="500" spans="1:16" ht="45">
      <c r="A500" s="2" t="s">
        <v>1880</v>
      </c>
      <c r="B500" s="2" t="s">
        <v>1881</v>
      </c>
      <c r="C500" s="1" t="s">
        <v>1882</v>
      </c>
      <c r="D500" s="2" t="s">
        <v>1885</v>
      </c>
      <c r="E500" s="2" t="s">
        <v>1886</v>
      </c>
      <c r="F500" s="2" t="s">
        <v>1774</v>
      </c>
      <c r="G500" s="2" t="s">
        <v>1775</v>
      </c>
      <c r="H500" s="2" t="s">
        <v>1573</v>
      </c>
      <c r="I500" s="2" t="s">
        <v>27</v>
      </c>
      <c r="J500" s="2" t="s">
        <v>26</v>
      </c>
      <c r="K500" s="2" t="s">
        <v>26</v>
      </c>
      <c r="L500" s="2"/>
      <c r="M500" s="2" t="s">
        <v>1573</v>
      </c>
      <c r="N500" s="2" t="s">
        <v>1574</v>
      </c>
      <c r="O500" s="2" t="s">
        <v>1883</v>
      </c>
      <c r="P500" s="2" t="s">
        <v>1884</v>
      </c>
    </row>
    <row r="501" spans="1:16" ht="30">
      <c r="A501" s="2" t="s">
        <v>1887</v>
      </c>
      <c r="B501" s="2" t="s">
        <v>1888</v>
      </c>
      <c r="C501" s="1" t="s">
        <v>1889</v>
      </c>
      <c r="D501" s="2" t="s">
        <v>1890</v>
      </c>
      <c r="E501" s="2" t="s">
        <v>1891</v>
      </c>
      <c r="F501" s="2" t="s">
        <v>1892</v>
      </c>
      <c r="G501" s="2" t="s">
        <v>1893</v>
      </c>
      <c r="H501" s="2" t="s">
        <v>26</v>
      </c>
      <c r="I501" s="2" t="s">
        <v>27</v>
      </c>
      <c r="J501" s="2" t="s">
        <v>26</v>
      </c>
      <c r="K501" s="2" t="s">
        <v>26</v>
      </c>
      <c r="L501" s="2"/>
      <c r="M501" s="2" t="s">
        <v>1573</v>
      </c>
      <c r="N501" s="2" t="s">
        <v>1574</v>
      </c>
      <c r="O501" s="2" t="s">
        <v>1883</v>
      </c>
      <c r="P501" s="2" t="s">
        <v>1884</v>
      </c>
    </row>
    <row r="502" spans="1:16" ht="90">
      <c r="A502" s="2" t="s">
        <v>1894</v>
      </c>
      <c r="B502" s="2" t="s">
        <v>1895</v>
      </c>
      <c r="C502" s="1" t="s">
        <v>1896</v>
      </c>
      <c r="D502" s="2" t="s">
        <v>1885</v>
      </c>
      <c r="E502" s="2" t="s">
        <v>1886</v>
      </c>
      <c r="F502" s="2" t="s">
        <v>1899</v>
      </c>
      <c r="G502" s="2" t="s">
        <v>1900</v>
      </c>
      <c r="H502" s="2" t="s">
        <v>1573</v>
      </c>
      <c r="I502" s="2" t="s">
        <v>27</v>
      </c>
      <c r="J502" s="2" t="s">
        <v>26</v>
      </c>
      <c r="K502" s="2" t="s">
        <v>26</v>
      </c>
      <c r="L502" s="2"/>
      <c r="M502" s="2" t="s">
        <v>1573</v>
      </c>
      <c r="N502" s="2" t="s">
        <v>1574</v>
      </c>
      <c r="O502" s="2" t="s">
        <v>1897</v>
      </c>
      <c r="P502" s="2" t="s">
        <v>1898</v>
      </c>
    </row>
    <row r="503" spans="1:16" ht="75">
      <c r="A503" s="2" t="s">
        <v>1901</v>
      </c>
      <c r="B503" s="2" t="s">
        <v>1902</v>
      </c>
      <c r="C503" s="1" t="s">
        <v>1903</v>
      </c>
      <c r="D503" s="2" t="s">
        <v>1885</v>
      </c>
      <c r="E503" s="2" t="s">
        <v>1886</v>
      </c>
      <c r="F503" s="2" t="s">
        <v>1892</v>
      </c>
      <c r="G503" s="2" t="s">
        <v>1893</v>
      </c>
      <c r="H503" s="2" t="s">
        <v>1573</v>
      </c>
      <c r="I503" s="2" t="s">
        <v>27</v>
      </c>
      <c r="J503" s="2" t="s">
        <v>26</v>
      </c>
      <c r="K503" s="2" t="s">
        <v>26</v>
      </c>
      <c r="L503" s="2"/>
      <c r="M503" s="2" t="s">
        <v>1573</v>
      </c>
      <c r="N503" s="2" t="s">
        <v>1574</v>
      </c>
      <c r="O503" s="2" t="s">
        <v>1897</v>
      </c>
      <c r="P503" s="2" t="s">
        <v>1898</v>
      </c>
    </row>
    <row r="504" spans="1:16" ht="45">
      <c r="A504" s="2" t="s">
        <v>1904</v>
      </c>
      <c r="B504" s="2" t="s">
        <v>1905</v>
      </c>
      <c r="C504" s="1" t="s">
        <v>1906</v>
      </c>
      <c r="D504" s="2" t="s">
        <v>1885</v>
      </c>
      <c r="E504" s="2" t="s">
        <v>1886</v>
      </c>
      <c r="F504" s="2" t="s">
        <v>1892</v>
      </c>
      <c r="G504" s="2" t="s">
        <v>1893</v>
      </c>
      <c r="H504" s="2" t="s">
        <v>1573</v>
      </c>
      <c r="I504" s="2" t="s">
        <v>27</v>
      </c>
      <c r="J504" s="2" t="s">
        <v>26</v>
      </c>
      <c r="K504" s="2" t="s">
        <v>26</v>
      </c>
      <c r="L504" s="2"/>
      <c r="M504" s="2" t="s">
        <v>1573</v>
      </c>
      <c r="N504" s="2" t="s">
        <v>1574</v>
      </c>
      <c r="O504" s="2" t="s">
        <v>1897</v>
      </c>
      <c r="P504" s="2" t="s">
        <v>1898</v>
      </c>
    </row>
    <row r="505" spans="1:16">
      <c r="A505" s="2" t="s">
        <v>1907</v>
      </c>
      <c r="B505" s="2" t="s">
        <v>1908</v>
      </c>
      <c r="C505" s="1" t="s">
        <v>1909</v>
      </c>
      <c r="D505" s="2" t="s">
        <v>1885</v>
      </c>
      <c r="E505" s="2" t="s">
        <v>1886</v>
      </c>
      <c r="F505" s="2" t="s">
        <v>1910</v>
      </c>
      <c r="G505" s="2" t="s">
        <v>1908</v>
      </c>
      <c r="H505" s="2" t="s">
        <v>1573</v>
      </c>
      <c r="I505" s="2" t="s">
        <v>27</v>
      </c>
      <c r="J505" s="2" t="s">
        <v>26</v>
      </c>
      <c r="K505" s="2" t="s">
        <v>26</v>
      </c>
      <c r="L505" s="2"/>
      <c r="M505" s="2" t="s">
        <v>1573</v>
      </c>
      <c r="N505" s="2" t="s">
        <v>1574</v>
      </c>
      <c r="O505" s="2" t="s">
        <v>1897</v>
      </c>
      <c r="P505" s="2" t="s">
        <v>1898</v>
      </c>
    </row>
    <row r="506" spans="1:16" ht="90">
      <c r="A506" s="2" t="s">
        <v>1911</v>
      </c>
      <c r="B506" s="2" t="s">
        <v>1912</v>
      </c>
      <c r="C506" s="1" t="s">
        <v>1913</v>
      </c>
      <c r="D506" s="2" t="s">
        <v>1885</v>
      </c>
      <c r="E506" s="2" t="s">
        <v>1886</v>
      </c>
      <c r="F506" s="2" t="s">
        <v>1892</v>
      </c>
      <c r="G506" s="2" t="s">
        <v>1893</v>
      </c>
      <c r="H506" s="2" t="s">
        <v>1573</v>
      </c>
      <c r="I506" s="2" t="s">
        <v>27</v>
      </c>
      <c r="J506" s="2" t="s">
        <v>26</v>
      </c>
      <c r="K506" s="2" t="s">
        <v>26</v>
      </c>
      <c r="L506" s="2"/>
      <c r="M506" s="2" t="s">
        <v>1573</v>
      </c>
      <c r="N506" s="2" t="s">
        <v>1574</v>
      </c>
      <c r="O506" s="2" t="s">
        <v>1897</v>
      </c>
      <c r="P506" s="2" t="s">
        <v>1898</v>
      </c>
    </row>
    <row r="507" spans="1:16">
      <c r="A507" s="2" t="s">
        <v>1914</v>
      </c>
      <c r="B507" s="2" t="s">
        <v>1915</v>
      </c>
      <c r="C507" s="1" t="s">
        <v>1916</v>
      </c>
      <c r="D507" s="2" t="s">
        <v>1919</v>
      </c>
      <c r="E507" s="2" t="s">
        <v>1920</v>
      </c>
      <c r="F507" s="2" t="s">
        <v>1709</v>
      </c>
      <c r="G507" s="2" t="s">
        <v>1710</v>
      </c>
      <c r="H507" s="2" t="s">
        <v>26</v>
      </c>
      <c r="I507" s="2" t="s">
        <v>27</v>
      </c>
      <c r="J507" s="2" t="s">
        <v>26</v>
      </c>
      <c r="K507" s="2" t="s">
        <v>26</v>
      </c>
      <c r="L507" s="2"/>
      <c r="M507" s="2" t="s">
        <v>1573</v>
      </c>
      <c r="N507" s="2" t="s">
        <v>1574</v>
      </c>
      <c r="O507" s="2" t="s">
        <v>1917</v>
      </c>
      <c r="P507" s="2" t="s">
        <v>1918</v>
      </c>
    </row>
    <row r="508" spans="1:16" ht="30">
      <c r="A508" s="2" t="s">
        <v>1921</v>
      </c>
      <c r="B508" s="2" t="s">
        <v>1922</v>
      </c>
      <c r="C508" s="1" t="s">
        <v>1923</v>
      </c>
      <c r="D508" s="2" t="s">
        <v>1919</v>
      </c>
      <c r="E508" s="2" t="s">
        <v>1920</v>
      </c>
      <c r="F508" s="2" t="s">
        <v>1709</v>
      </c>
      <c r="G508" s="2" t="s">
        <v>1710</v>
      </c>
      <c r="H508" s="2" t="s">
        <v>26</v>
      </c>
      <c r="I508" s="2" t="s">
        <v>27</v>
      </c>
      <c r="J508" s="2" t="s">
        <v>26</v>
      </c>
      <c r="K508" s="2" t="s">
        <v>26</v>
      </c>
      <c r="L508" s="2"/>
      <c r="M508" s="2" t="s">
        <v>1573</v>
      </c>
      <c r="N508" s="2" t="s">
        <v>1574</v>
      </c>
      <c r="O508" s="2" t="s">
        <v>1917</v>
      </c>
      <c r="P508" s="2" t="s">
        <v>1918</v>
      </c>
    </row>
    <row r="509" spans="1:16" ht="105">
      <c r="A509" s="2" t="s">
        <v>1924</v>
      </c>
      <c r="B509" s="2" t="s">
        <v>1925</v>
      </c>
      <c r="C509" s="1" t="s">
        <v>1926</v>
      </c>
      <c r="D509" s="2" t="s">
        <v>1919</v>
      </c>
      <c r="E509" s="2" t="s">
        <v>1920</v>
      </c>
      <c r="F509" s="2" t="s">
        <v>1927</v>
      </c>
      <c r="G509" s="2" t="s">
        <v>1928</v>
      </c>
      <c r="H509" s="2" t="s">
        <v>26</v>
      </c>
      <c r="I509" s="2" t="s">
        <v>27</v>
      </c>
      <c r="J509" s="2" t="s">
        <v>26</v>
      </c>
      <c r="K509" s="2" t="s">
        <v>26</v>
      </c>
      <c r="L509" s="2"/>
      <c r="M509" s="2" t="s">
        <v>1573</v>
      </c>
      <c r="N509" s="2" t="s">
        <v>1574</v>
      </c>
      <c r="O509" s="2" t="s">
        <v>1917</v>
      </c>
      <c r="P509" s="2" t="s">
        <v>1918</v>
      </c>
    </row>
    <row r="510" spans="1:16" ht="30">
      <c r="A510" s="2" t="s">
        <v>1929</v>
      </c>
      <c r="B510" s="2" t="s">
        <v>1930</v>
      </c>
      <c r="C510" s="1" t="s">
        <v>1931</v>
      </c>
      <c r="D510" s="2" t="s">
        <v>1826</v>
      </c>
      <c r="E510" s="2" t="s">
        <v>1827</v>
      </c>
      <c r="F510" s="2" t="s">
        <v>1934</v>
      </c>
      <c r="G510" s="2" t="s">
        <v>1935</v>
      </c>
      <c r="H510" s="2" t="s">
        <v>1879</v>
      </c>
      <c r="I510" s="2" t="s">
        <v>27</v>
      </c>
      <c r="J510" s="2" t="s">
        <v>26</v>
      </c>
      <c r="K510" s="2" t="s">
        <v>26</v>
      </c>
      <c r="L510" s="2"/>
      <c r="M510" s="2" t="s">
        <v>1573</v>
      </c>
      <c r="N510" s="2" t="s">
        <v>1574</v>
      </c>
      <c r="O510" s="2" t="s">
        <v>1932</v>
      </c>
      <c r="P510" s="2" t="s">
        <v>1933</v>
      </c>
    </row>
    <row r="511" spans="1:16" ht="45">
      <c r="A511" s="2" t="s">
        <v>1936</v>
      </c>
      <c r="B511" s="2" t="s">
        <v>1937</v>
      </c>
      <c r="C511" s="1" t="s">
        <v>1938</v>
      </c>
      <c r="D511" s="2" t="s">
        <v>1840</v>
      </c>
      <c r="E511" s="2" t="s">
        <v>1841</v>
      </c>
      <c r="F511" s="2" t="s">
        <v>1857</v>
      </c>
      <c r="G511" s="2" t="s">
        <v>1858</v>
      </c>
      <c r="H511" s="2" t="s">
        <v>26</v>
      </c>
      <c r="I511" s="2" t="s">
        <v>27</v>
      </c>
      <c r="J511" s="2" t="s">
        <v>26</v>
      </c>
      <c r="K511" s="2" t="s">
        <v>26</v>
      </c>
      <c r="L511" s="2"/>
      <c r="M511" s="2" t="s">
        <v>1573</v>
      </c>
      <c r="N511" s="2" t="s">
        <v>1574</v>
      </c>
      <c r="O511" s="2" t="s">
        <v>1838</v>
      </c>
      <c r="P511" s="2" t="s">
        <v>1839</v>
      </c>
    </row>
    <row r="512" spans="1:16" ht="45">
      <c r="A512" s="2" t="s">
        <v>1939</v>
      </c>
      <c r="B512" s="2" t="s">
        <v>1940</v>
      </c>
      <c r="C512" s="1" t="s">
        <v>1938</v>
      </c>
      <c r="D512" s="2" t="s">
        <v>1840</v>
      </c>
      <c r="E512" s="2" t="s">
        <v>1841</v>
      </c>
      <c r="F512" s="2" t="s">
        <v>1857</v>
      </c>
      <c r="G512" s="2" t="s">
        <v>1858</v>
      </c>
      <c r="H512" s="2" t="s">
        <v>26</v>
      </c>
      <c r="I512" s="2" t="s">
        <v>27</v>
      </c>
      <c r="J512" s="2" t="s">
        <v>26</v>
      </c>
      <c r="K512" s="2" t="s">
        <v>26</v>
      </c>
      <c r="L512" s="2"/>
      <c r="M512" s="2" t="s">
        <v>1573</v>
      </c>
      <c r="N512" s="2" t="s">
        <v>1574</v>
      </c>
      <c r="O512" s="2" t="s">
        <v>1838</v>
      </c>
      <c r="P512" s="2" t="s">
        <v>1839</v>
      </c>
    </row>
    <row r="513" spans="1:16" ht="45">
      <c r="A513" s="2" t="s">
        <v>1941</v>
      </c>
      <c r="B513" s="2" t="s">
        <v>1942</v>
      </c>
      <c r="C513" s="1" t="s">
        <v>1938</v>
      </c>
      <c r="D513" s="2" t="s">
        <v>1840</v>
      </c>
      <c r="E513" s="2" t="s">
        <v>1841</v>
      </c>
      <c r="F513" s="2" t="s">
        <v>1857</v>
      </c>
      <c r="G513" s="2" t="s">
        <v>1858</v>
      </c>
      <c r="H513" s="2" t="s">
        <v>26</v>
      </c>
      <c r="I513" s="2" t="s">
        <v>27</v>
      </c>
      <c r="J513" s="2" t="s">
        <v>26</v>
      </c>
      <c r="K513" s="2" t="s">
        <v>26</v>
      </c>
      <c r="L513" s="2"/>
      <c r="M513" s="2" t="s">
        <v>1573</v>
      </c>
      <c r="N513" s="2" t="s">
        <v>1574</v>
      </c>
      <c r="O513" s="2" t="s">
        <v>1838</v>
      </c>
      <c r="P513" s="2" t="s">
        <v>1839</v>
      </c>
    </row>
    <row r="514" spans="1:16" ht="45">
      <c r="A514" s="2" t="s">
        <v>1943</v>
      </c>
      <c r="B514" s="2" t="s">
        <v>1944</v>
      </c>
      <c r="C514" s="1" t="s">
        <v>1938</v>
      </c>
      <c r="D514" s="2" t="s">
        <v>1840</v>
      </c>
      <c r="E514" s="2" t="s">
        <v>1841</v>
      </c>
      <c r="F514" s="2" t="s">
        <v>1857</v>
      </c>
      <c r="G514" s="2" t="s">
        <v>1858</v>
      </c>
      <c r="H514" s="2" t="s">
        <v>26</v>
      </c>
      <c r="I514" s="2" t="s">
        <v>27</v>
      </c>
      <c r="J514" s="2" t="s">
        <v>26</v>
      </c>
      <c r="K514" s="2" t="s">
        <v>26</v>
      </c>
      <c r="L514" s="2"/>
      <c r="M514" s="2" t="s">
        <v>1573</v>
      </c>
      <c r="N514" s="2" t="s">
        <v>1574</v>
      </c>
      <c r="O514" s="2" t="s">
        <v>1838</v>
      </c>
      <c r="P514" s="2" t="s">
        <v>1839</v>
      </c>
    </row>
    <row r="515" spans="1:16" ht="45">
      <c r="A515" s="2" t="s">
        <v>1945</v>
      </c>
      <c r="B515" s="2" t="s">
        <v>1946</v>
      </c>
      <c r="C515" s="1" t="s">
        <v>1938</v>
      </c>
      <c r="D515" s="2" t="s">
        <v>1840</v>
      </c>
      <c r="E515" s="2" t="s">
        <v>1841</v>
      </c>
      <c r="F515" s="2" t="s">
        <v>1857</v>
      </c>
      <c r="G515" s="2" t="s">
        <v>1858</v>
      </c>
      <c r="H515" s="2" t="s">
        <v>26</v>
      </c>
      <c r="I515" s="2" t="s">
        <v>27</v>
      </c>
      <c r="J515" s="2" t="s">
        <v>26</v>
      </c>
      <c r="K515" s="2" t="s">
        <v>26</v>
      </c>
      <c r="L515" s="2"/>
      <c r="M515" s="2" t="s">
        <v>1573</v>
      </c>
      <c r="N515" s="2" t="s">
        <v>1574</v>
      </c>
      <c r="O515" s="2" t="s">
        <v>1838</v>
      </c>
      <c r="P515" s="2" t="s">
        <v>1839</v>
      </c>
    </row>
    <row r="516" spans="1:16" ht="45">
      <c r="A516" s="2" t="s">
        <v>1947</v>
      </c>
      <c r="B516" s="2" t="s">
        <v>1948</v>
      </c>
      <c r="C516" s="1" t="s">
        <v>1938</v>
      </c>
      <c r="D516" s="2" t="s">
        <v>1840</v>
      </c>
      <c r="E516" s="2" t="s">
        <v>1841</v>
      </c>
      <c r="F516" s="2" t="s">
        <v>1857</v>
      </c>
      <c r="G516" s="2" t="s">
        <v>1858</v>
      </c>
      <c r="H516" s="2" t="s">
        <v>26</v>
      </c>
      <c r="I516" s="2" t="s">
        <v>27</v>
      </c>
      <c r="J516" s="2" t="s">
        <v>26</v>
      </c>
      <c r="K516" s="2" t="s">
        <v>26</v>
      </c>
      <c r="L516" s="2"/>
      <c r="M516" s="2" t="s">
        <v>1573</v>
      </c>
      <c r="N516" s="2" t="s">
        <v>1574</v>
      </c>
      <c r="O516" s="2" t="s">
        <v>1838</v>
      </c>
      <c r="P516" s="2" t="s">
        <v>1839</v>
      </c>
    </row>
    <row r="517" spans="1:16" ht="45">
      <c r="A517" s="2" t="s">
        <v>1949</v>
      </c>
      <c r="B517" s="2" t="s">
        <v>1950</v>
      </c>
      <c r="C517" s="1" t="s">
        <v>1938</v>
      </c>
      <c r="D517" s="2" t="s">
        <v>1840</v>
      </c>
      <c r="E517" s="2" t="s">
        <v>1841</v>
      </c>
      <c r="F517" s="2" t="s">
        <v>1857</v>
      </c>
      <c r="G517" s="2" t="s">
        <v>1858</v>
      </c>
      <c r="H517" s="2" t="s">
        <v>26</v>
      </c>
      <c r="I517" s="2" t="s">
        <v>27</v>
      </c>
      <c r="J517" s="2" t="s">
        <v>26</v>
      </c>
      <c r="K517" s="2" t="s">
        <v>26</v>
      </c>
      <c r="L517" s="2"/>
      <c r="M517" s="2" t="s">
        <v>1573</v>
      </c>
      <c r="N517" s="2" t="s">
        <v>1574</v>
      </c>
      <c r="O517" s="2" t="s">
        <v>1838</v>
      </c>
      <c r="P517" s="2" t="s">
        <v>1839</v>
      </c>
    </row>
    <row r="518" spans="1:16" ht="45">
      <c r="A518" s="2" t="s">
        <v>1951</v>
      </c>
      <c r="B518" s="2" t="s">
        <v>1952</v>
      </c>
      <c r="C518" s="1" t="s">
        <v>1938</v>
      </c>
      <c r="D518" s="2" t="s">
        <v>1840</v>
      </c>
      <c r="E518" s="2" t="s">
        <v>1841</v>
      </c>
      <c r="F518" s="2" t="s">
        <v>1857</v>
      </c>
      <c r="G518" s="2" t="s">
        <v>1858</v>
      </c>
      <c r="H518" s="2" t="s">
        <v>26</v>
      </c>
      <c r="I518" s="2" t="s">
        <v>27</v>
      </c>
      <c r="J518" s="2" t="s">
        <v>26</v>
      </c>
      <c r="K518" s="2" t="s">
        <v>26</v>
      </c>
      <c r="L518" s="2"/>
      <c r="M518" s="2" t="s">
        <v>1573</v>
      </c>
      <c r="N518" s="2" t="s">
        <v>1574</v>
      </c>
      <c r="O518" s="2" t="s">
        <v>1838</v>
      </c>
      <c r="P518" s="2" t="s">
        <v>1839</v>
      </c>
    </row>
    <row r="519" spans="1:16" ht="45">
      <c r="A519" s="2" t="s">
        <v>1953</v>
      </c>
      <c r="B519" s="2" t="s">
        <v>1954</v>
      </c>
      <c r="C519" s="1" t="s">
        <v>1938</v>
      </c>
      <c r="D519" s="2" t="s">
        <v>1840</v>
      </c>
      <c r="E519" s="2" t="s">
        <v>1841</v>
      </c>
      <c r="F519" s="2" t="s">
        <v>1857</v>
      </c>
      <c r="G519" s="2" t="s">
        <v>1858</v>
      </c>
      <c r="H519" s="2" t="s">
        <v>26</v>
      </c>
      <c r="I519" s="2" t="s">
        <v>27</v>
      </c>
      <c r="J519" s="2" t="s">
        <v>26</v>
      </c>
      <c r="K519" s="2" t="s">
        <v>26</v>
      </c>
      <c r="L519" s="2"/>
      <c r="M519" s="2" t="s">
        <v>1573</v>
      </c>
      <c r="N519" s="2" t="s">
        <v>1574</v>
      </c>
      <c r="O519" s="2" t="s">
        <v>1838</v>
      </c>
      <c r="P519" s="2" t="s">
        <v>1839</v>
      </c>
    </row>
    <row r="520" spans="1:16" ht="45">
      <c r="A520" s="2" t="s">
        <v>1955</v>
      </c>
      <c r="B520" s="2" t="s">
        <v>1956</v>
      </c>
      <c r="C520" s="1" t="s">
        <v>1938</v>
      </c>
      <c r="D520" s="2" t="s">
        <v>1840</v>
      </c>
      <c r="E520" s="2" t="s">
        <v>1841</v>
      </c>
      <c r="F520" s="2" t="s">
        <v>1857</v>
      </c>
      <c r="G520" s="2" t="s">
        <v>1858</v>
      </c>
      <c r="H520" s="2" t="s">
        <v>26</v>
      </c>
      <c r="I520" s="2" t="s">
        <v>27</v>
      </c>
      <c r="J520" s="2" t="s">
        <v>26</v>
      </c>
      <c r="K520" s="2" t="s">
        <v>26</v>
      </c>
      <c r="L520" s="2"/>
      <c r="M520" s="2" t="s">
        <v>1573</v>
      </c>
      <c r="N520" s="2" t="s">
        <v>1574</v>
      </c>
      <c r="O520" s="2" t="s">
        <v>1838</v>
      </c>
      <c r="P520" s="2" t="s">
        <v>1839</v>
      </c>
    </row>
    <row r="521" spans="1:16" ht="45">
      <c r="A521" s="2" t="s">
        <v>1957</v>
      </c>
      <c r="B521" s="2" t="s">
        <v>1958</v>
      </c>
      <c r="C521" s="1" t="s">
        <v>1938</v>
      </c>
      <c r="D521" s="2" t="s">
        <v>1840</v>
      </c>
      <c r="E521" s="2" t="s">
        <v>1841</v>
      </c>
      <c r="F521" s="2" t="s">
        <v>1857</v>
      </c>
      <c r="G521" s="2" t="s">
        <v>1858</v>
      </c>
      <c r="H521" s="2" t="s">
        <v>26</v>
      </c>
      <c r="I521" s="2" t="s">
        <v>27</v>
      </c>
      <c r="J521" s="2" t="s">
        <v>26</v>
      </c>
      <c r="K521" s="2" t="s">
        <v>26</v>
      </c>
      <c r="L521" s="2"/>
      <c r="M521" s="2" t="s">
        <v>1573</v>
      </c>
      <c r="N521" s="2" t="s">
        <v>1574</v>
      </c>
      <c r="O521" s="2" t="s">
        <v>1838</v>
      </c>
      <c r="P521" s="2" t="s">
        <v>1839</v>
      </c>
    </row>
    <row r="522" spans="1:16" ht="45">
      <c r="A522" s="2" t="s">
        <v>1959</v>
      </c>
      <c r="B522" s="2" t="s">
        <v>1960</v>
      </c>
      <c r="C522" s="1" t="s">
        <v>1938</v>
      </c>
      <c r="D522" s="2" t="s">
        <v>1840</v>
      </c>
      <c r="E522" s="2" t="s">
        <v>1841</v>
      </c>
      <c r="F522" s="2" t="s">
        <v>1857</v>
      </c>
      <c r="G522" s="2" t="s">
        <v>1858</v>
      </c>
      <c r="H522" s="2" t="s">
        <v>26</v>
      </c>
      <c r="I522" s="2" t="s">
        <v>27</v>
      </c>
      <c r="J522" s="2" t="s">
        <v>26</v>
      </c>
      <c r="K522" s="2" t="s">
        <v>26</v>
      </c>
      <c r="L522" s="2"/>
      <c r="M522" s="2" t="s">
        <v>1573</v>
      </c>
      <c r="N522" s="2" t="s">
        <v>1574</v>
      </c>
      <c r="O522" s="2" t="s">
        <v>1838</v>
      </c>
      <c r="P522" s="2" t="s">
        <v>1839</v>
      </c>
    </row>
    <row r="523" spans="1:16" ht="45">
      <c r="A523" s="2" t="s">
        <v>1961</v>
      </c>
      <c r="B523" s="2" t="s">
        <v>1962</v>
      </c>
      <c r="C523" s="1" t="s">
        <v>1938</v>
      </c>
      <c r="D523" s="2" t="s">
        <v>1840</v>
      </c>
      <c r="E523" s="2" t="s">
        <v>1841</v>
      </c>
      <c r="F523" s="2" t="s">
        <v>1857</v>
      </c>
      <c r="G523" s="2" t="s">
        <v>1858</v>
      </c>
      <c r="H523" s="2" t="s">
        <v>26</v>
      </c>
      <c r="I523" s="2" t="s">
        <v>27</v>
      </c>
      <c r="J523" s="2" t="s">
        <v>26</v>
      </c>
      <c r="K523" s="2" t="s">
        <v>26</v>
      </c>
      <c r="L523" s="2"/>
      <c r="M523" s="2" t="s">
        <v>1573</v>
      </c>
      <c r="N523" s="2" t="s">
        <v>1574</v>
      </c>
      <c r="O523" s="2" t="s">
        <v>1838</v>
      </c>
      <c r="P523" s="2" t="s">
        <v>1839</v>
      </c>
    </row>
    <row r="524" spans="1:16" ht="45">
      <c r="A524" s="2" t="s">
        <v>1963</v>
      </c>
      <c r="B524" s="2" t="s">
        <v>1964</v>
      </c>
      <c r="C524" s="1" t="s">
        <v>1938</v>
      </c>
      <c r="D524" s="2" t="s">
        <v>1840</v>
      </c>
      <c r="E524" s="2" t="s">
        <v>1841</v>
      </c>
      <c r="F524" s="2" t="s">
        <v>1857</v>
      </c>
      <c r="G524" s="2" t="s">
        <v>1858</v>
      </c>
      <c r="H524" s="2" t="s">
        <v>26</v>
      </c>
      <c r="I524" s="2" t="s">
        <v>27</v>
      </c>
      <c r="J524" s="2" t="s">
        <v>26</v>
      </c>
      <c r="K524" s="2" t="s">
        <v>26</v>
      </c>
      <c r="L524" s="2"/>
      <c r="M524" s="2" t="s">
        <v>1573</v>
      </c>
      <c r="N524" s="2" t="s">
        <v>1574</v>
      </c>
      <c r="O524" s="2" t="s">
        <v>1838</v>
      </c>
      <c r="P524" s="2" t="s">
        <v>1839</v>
      </c>
    </row>
    <row r="525" spans="1:16" ht="45">
      <c r="A525" s="2" t="s">
        <v>1965</v>
      </c>
      <c r="B525" s="2" t="s">
        <v>1966</v>
      </c>
      <c r="C525" s="1" t="s">
        <v>1938</v>
      </c>
      <c r="D525" s="2" t="s">
        <v>1840</v>
      </c>
      <c r="E525" s="2" t="s">
        <v>1841</v>
      </c>
      <c r="F525" s="2" t="s">
        <v>1857</v>
      </c>
      <c r="G525" s="2" t="s">
        <v>1858</v>
      </c>
      <c r="H525" s="2" t="s">
        <v>26</v>
      </c>
      <c r="I525" s="2" t="s">
        <v>27</v>
      </c>
      <c r="J525" s="2" t="s">
        <v>26</v>
      </c>
      <c r="K525" s="2" t="s">
        <v>26</v>
      </c>
      <c r="L525" s="2"/>
      <c r="M525" s="2" t="s">
        <v>1573</v>
      </c>
      <c r="N525" s="2" t="s">
        <v>1574</v>
      </c>
      <c r="O525" s="2" t="s">
        <v>1838</v>
      </c>
      <c r="P525" s="2" t="s">
        <v>1839</v>
      </c>
    </row>
    <row r="526" spans="1:16" ht="45">
      <c r="A526" s="2" t="s">
        <v>1967</v>
      </c>
      <c r="B526" s="2" t="s">
        <v>1968</v>
      </c>
      <c r="C526" s="1" t="s">
        <v>1938</v>
      </c>
      <c r="D526" s="2" t="s">
        <v>1840</v>
      </c>
      <c r="E526" s="2" t="s">
        <v>1841</v>
      </c>
      <c r="F526" s="2" t="s">
        <v>1857</v>
      </c>
      <c r="G526" s="2" t="s">
        <v>1858</v>
      </c>
      <c r="H526" s="2" t="s">
        <v>26</v>
      </c>
      <c r="I526" s="2" t="s">
        <v>27</v>
      </c>
      <c r="J526" s="2" t="s">
        <v>26</v>
      </c>
      <c r="K526" s="2" t="s">
        <v>26</v>
      </c>
      <c r="L526" s="2"/>
      <c r="M526" s="2" t="s">
        <v>1573</v>
      </c>
      <c r="N526" s="2" t="s">
        <v>1574</v>
      </c>
      <c r="O526" s="2" t="s">
        <v>1838</v>
      </c>
      <c r="P526" s="2" t="s">
        <v>1839</v>
      </c>
    </row>
    <row r="527" spans="1:16" ht="45">
      <c r="A527" s="2" t="s">
        <v>1969</v>
      </c>
      <c r="B527" s="2" t="s">
        <v>1970</v>
      </c>
      <c r="C527" s="1" t="s">
        <v>1938</v>
      </c>
      <c r="D527" s="2" t="s">
        <v>1840</v>
      </c>
      <c r="E527" s="2" t="s">
        <v>1841</v>
      </c>
      <c r="F527" s="2" t="s">
        <v>1857</v>
      </c>
      <c r="G527" s="2" t="s">
        <v>1858</v>
      </c>
      <c r="H527" s="2" t="s">
        <v>26</v>
      </c>
      <c r="I527" s="2" t="s">
        <v>27</v>
      </c>
      <c r="J527" s="2" t="s">
        <v>26</v>
      </c>
      <c r="K527" s="2" t="s">
        <v>26</v>
      </c>
      <c r="L527" s="2"/>
      <c r="M527" s="2" t="s">
        <v>1573</v>
      </c>
      <c r="N527" s="2" t="s">
        <v>1574</v>
      </c>
      <c r="O527" s="2" t="s">
        <v>1838</v>
      </c>
      <c r="P527" s="2" t="s">
        <v>1839</v>
      </c>
    </row>
    <row r="528" spans="1:16" ht="45">
      <c r="A528" s="2" t="s">
        <v>1971</v>
      </c>
      <c r="B528" s="2" t="s">
        <v>1972</v>
      </c>
      <c r="C528" s="1" t="s">
        <v>1938</v>
      </c>
      <c r="D528" s="2" t="s">
        <v>1840</v>
      </c>
      <c r="E528" s="2" t="s">
        <v>1841</v>
      </c>
      <c r="F528" s="2" t="s">
        <v>1857</v>
      </c>
      <c r="G528" s="2" t="s">
        <v>1858</v>
      </c>
      <c r="H528" s="2" t="s">
        <v>26</v>
      </c>
      <c r="I528" s="2" t="s">
        <v>27</v>
      </c>
      <c r="J528" s="2" t="s">
        <v>26</v>
      </c>
      <c r="K528" s="2" t="s">
        <v>26</v>
      </c>
      <c r="L528" s="2"/>
      <c r="M528" s="2" t="s">
        <v>1573</v>
      </c>
      <c r="N528" s="2" t="s">
        <v>1574</v>
      </c>
      <c r="O528" s="2" t="s">
        <v>1838</v>
      </c>
      <c r="P528" s="2" t="s">
        <v>1839</v>
      </c>
    </row>
    <row r="529" spans="1:16" ht="45">
      <c r="A529" s="2" t="s">
        <v>1973</v>
      </c>
      <c r="B529" s="2" t="s">
        <v>1974</v>
      </c>
      <c r="C529" s="1" t="s">
        <v>1938</v>
      </c>
      <c r="D529" s="2" t="s">
        <v>1840</v>
      </c>
      <c r="E529" s="2" t="s">
        <v>1841</v>
      </c>
      <c r="F529" s="2" t="s">
        <v>1857</v>
      </c>
      <c r="G529" s="2" t="s">
        <v>1858</v>
      </c>
      <c r="H529" s="2" t="s">
        <v>26</v>
      </c>
      <c r="I529" s="2" t="s">
        <v>27</v>
      </c>
      <c r="J529" s="2" t="s">
        <v>26</v>
      </c>
      <c r="K529" s="2" t="s">
        <v>26</v>
      </c>
      <c r="L529" s="2"/>
      <c r="M529" s="2" t="s">
        <v>1573</v>
      </c>
      <c r="N529" s="2" t="s">
        <v>1574</v>
      </c>
      <c r="O529" s="2" t="s">
        <v>1838</v>
      </c>
      <c r="P529" s="2" t="s">
        <v>1839</v>
      </c>
    </row>
    <row r="530" spans="1:16" ht="45">
      <c r="A530" s="2" t="s">
        <v>1975</v>
      </c>
      <c r="B530" s="2" t="s">
        <v>1976</v>
      </c>
      <c r="C530" s="1" t="s">
        <v>1938</v>
      </c>
      <c r="D530" s="2" t="s">
        <v>1840</v>
      </c>
      <c r="E530" s="2" t="s">
        <v>1841</v>
      </c>
      <c r="F530" s="2" t="s">
        <v>1857</v>
      </c>
      <c r="G530" s="2" t="s">
        <v>1858</v>
      </c>
      <c r="H530" s="2" t="s">
        <v>26</v>
      </c>
      <c r="I530" s="2" t="s">
        <v>27</v>
      </c>
      <c r="J530" s="2" t="s">
        <v>26</v>
      </c>
      <c r="K530" s="2" t="s">
        <v>26</v>
      </c>
      <c r="L530" s="2"/>
      <c r="M530" s="2" t="s">
        <v>1573</v>
      </c>
      <c r="N530" s="2" t="s">
        <v>1574</v>
      </c>
      <c r="O530" s="2" t="s">
        <v>1838</v>
      </c>
      <c r="P530" s="2" t="s">
        <v>1839</v>
      </c>
    </row>
    <row r="531" spans="1:16" ht="45">
      <c r="A531" s="2" t="s">
        <v>1977</v>
      </c>
      <c r="B531" s="2" t="s">
        <v>1978</v>
      </c>
      <c r="C531" s="1" t="s">
        <v>1938</v>
      </c>
      <c r="D531" s="2" t="s">
        <v>1840</v>
      </c>
      <c r="E531" s="2" t="s">
        <v>1841</v>
      </c>
      <c r="F531" s="2" t="s">
        <v>1857</v>
      </c>
      <c r="G531" s="2" t="s">
        <v>1858</v>
      </c>
      <c r="H531" s="2" t="s">
        <v>26</v>
      </c>
      <c r="I531" s="2" t="s">
        <v>27</v>
      </c>
      <c r="J531" s="2" t="s">
        <v>26</v>
      </c>
      <c r="K531" s="2" t="s">
        <v>26</v>
      </c>
      <c r="L531" s="2"/>
      <c r="M531" s="2" t="s">
        <v>1573</v>
      </c>
      <c r="N531" s="2" t="s">
        <v>1574</v>
      </c>
      <c r="O531" s="2" t="s">
        <v>1838</v>
      </c>
      <c r="P531" s="2" t="s">
        <v>1839</v>
      </c>
    </row>
    <row r="532" spans="1:16" ht="45">
      <c r="A532" s="2" t="s">
        <v>1979</v>
      </c>
      <c r="B532" s="2" t="s">
        <v>1980</v>
      </c>
      <c r="C532" s="1" t="s">
        <v>1938</v>
      </c>
      <c r="D532" s="2" t="s">
        <v>1840</v>
      </c>
      <c r="E532" s="2" t="s">
        <v>1841</v>
      </c>
      <c r="F532" s="2" t="s">
        <v>1857</v>
      </c>
      <c r="G532" s="2" t="s">
        <v>1858</v>
      </c>
      <c r="H532" s="2" t="s">
        <v>26</v>
      </c>
      <c r="I532" s="2" t="s">
        <v>27</v>
      </c>
      <c r="J532" s="2" t="s">
        <v>26</v>
      </c>
      <c r="K532" s="2" t="s">
        <v>26</v>
      </c>
      <c r="L532" s="2"/>
      <c r="M532" s="2" t="s">
        <v>1573</v>
      </c>
      <c r="N532" s="2" t="s">
        <v>1574</v>
      </c>
      <c r="O532" s="2" t="s">
        <v>1838</v>
      </c>
      <c r="P532" s="2" t="s">
        <v>1839</v>
      </c>
    </row>
    <row r="533" spans="1:16" ht="45">
      <c r="A533" s="2" t="s">
        <v>1981</v>
      </c>
      <c r="B533" s="2" t="s">
        <v>1982</v>
      </c>
      <c r="C533" s="1" t="s">
        <v>1938</v>
      </c>
      <c r="D533" s="2" t="s">
        <v>1840</v>
      </c>
      <c r="E533" s="2" t="s">
        <v>1841</v>
      </c>
      <c r="F533" s="2" t="s">
        <v>1857</v>
      </c>
      <c r="G533" s="2" t="s">
        <v>1858</v>
      </c>
      <c r="H533" s="2" t="s">
        <v>26</v>
      </c>
      <c r="I533" s="2" t="s">
        <v>27</v>
      </c>
      <c r="J533" s="2" t="s">
        <v>26</v>
      </c>
      <c r="K533" s="2" t="s">
        <v>26</v>
      </c>
      <c r="L533" s="2"/>
      <c r="M533" s="2" t="s">
        <v>1573</v>
      </c>
      <c r="N533" s="2" t="s">
        <v>1574</v>
      </c>
      <c r="O533" s="2" t="s">
        <v>1838</v>
      </c>
      <c r="P533" s="2" t="s">
        <v>1839</v>
      </c>
    </row>
    <row r="534" spans="1:16" ht="45">
      <c r="A534" s="2" t="s">
        <v>1983</v>
      </c>
      <c r="B534" s="2" t="s">
        <v>1984</v>
      </c>
      <c r="C534" s="1" t="s">
        <v>1938</v>
      </c>
      <c r="D534" s="2" t="s">
        <v>1840</v>
      </c>
      <c r="E534" s="2" t="s">
        <v>1841</v>
      </c>
      <c r="F534" s="2" t="s">
        <v>1857</v>
      </c>
      <c r="G534" s="2" t="s">
        <v>1858</v>
      </c>
      <c r="H534" s="2" t="s">
        <v>26</v>
      </c>
      <c r="I534" s="2" t="s">
        <v>27</v>
      </c>
      <c r="J534" s="2" t="s">
        <v>26</v>
      </c>
      <c r="K534" s="2" t="s">
        <v>26</v>
      </c>
      <c r="L534" s="2"/>
      <c r="M534" s="2" t="s">
        <v>1573</v>
      </c>
      <c r="N534" s="2" t="s">
        <v>1574</v>
      </c>
      <c r="O534" s="2" t="s">
        <v>1838</v>
      </c>
      <c r="P534" s="2" t="s">
        <v>1839</v>
      </c>
    </row>
    <row r="535" spans="1:16" ht="45">
      <c r="A535" s="2" t="s">
        <v>1985</v>
      </c>
      <c r="B535" s="2" t="s">
        <v>1986</v>
      </c>
      <c r="C535" s="1" t="s">
        <v>1938</v>
      </c>
      <c r="D535" s="2" t="s">
        <v>1840</v>
      </c>
      <c r="E535" s="2" t="s">
        <v>1841</v>
      </c>
      <c r="F535" s="2" t="s">
        <v>1857</v>
      </c>
      <c r="G535" s="2" t="s">
        <v>1858</v>
      </c>
      <c r="H535" s="2" t="s">
        <v>26</v>
      </c>
      <c r="I535" s="2" t="s">
        <v>27</v>
      </c>
      <c r="J535" s="2" t="s">
        <v>26</v>
      </c>
      <c r="K535" s="2" t="s">
        <v>26</v>
      </c>
      <c r="L535" s="2"/>
      <c r="M535" s="2" t="s">
        <v>1573</v>
      </c>
      <c r="N535" s="2" t="s">
        <v>1574</v>
      </c>
      <c r="O535" s="2" t="s">
        <v>1838</v>
      </c>
      <c r="P535" s="2" t="s">
        <v>1839</v>
      </c>
    </row>
    <row r="536" spans="1:16" ht="45">
      <c r="A536" s="2" t="s">
        <v>1987</v>
      </c>
      <c r="B536" s="2" t="s">
        <v>1988</v>
      </c>
      <c r="C536" s="1" t="s">
        <v>1938</v>
      </c>
      <c r="D536" s="2" t="s">
        <v>1840</v>
      </c>
      <c r="E536" s="2" t="s">
        <v>1841</v>
      </c>
      <c r="F536" s="2" t="s">
        <v>1857</v>
      </c>
      <c r="G536" s="2" t="s">
        <v>1858</v>
      </c>
      <c r="H536" s="2" t="s">
        <v>26</v>
      </c>
      <c r="I536" s="2" t="s">
        <v>27</v>
      </c>
      <c r="J536" s="2" t="s">
        <v>26</v>
      </c>
      <c r="K536" s="2" t="s">
        <v>26</v>
      </c>
      <c r="L536" s="2"/>
      <c r="M536" s="2" t="s">
        <v>1573</v>
      </c>
      <c r="N536" s="2" t="s">
        <v>1574</v>
      </c>
      <c r="O536" s="2" t="s">
        <v>1838</v>
      </c>
      <c r="P536" s="2" t="s">
        <v>1839</v>
      </c>
    </row>
    <row r="537" spans="1:16" ht="45">
      <c r="A537" s="2" t="s">
        <v>1989</v>
      </c>
      <c r="B537" s="2" t="s">
        <v>1990</v>
      </c>
      <c r="C537" s="1" t="s">
        <v>1938</v>
      </c>
      <c r="D537" s="2" t="s">
        <v>1840</v>
      </c>
      <c r="E537" s="2" t="s">
        <v>1841</v>
      </c>
      <c r="F537" s="2" t="s">
        <v>1857</v>
      </c>
      <c r="G537" s="2" t="s">
        <v>1858</v>
      </c>
      <c r="H537" s="2" t="s">
        <v>26</v>
      </c>
      <c r="I537" s="2" t="s">
        <v>27</v>
      </c>
      <c r="J537" s="2" t="s">
        <v>26</v>
      </c>
      <c r="K537" s="2" t="s">
        <v>26</v>
      </c>
      <c r="L537" s="2"/>
      <c r="M537" s="2" t="s">
        <v>1573</v>
      </c>
      <c r="N537" s="2" t="s">
        <v>1574</v>
      </c>
      <c r="O537" s="2" t="s">
        <v>1838</v>
      </c>
      <c r="P537" s="2" t="s">
        <v>1839</v>
      </c>
    </row>
    <row r="538" spans="1:16" ht="45">
      <c r="A538" s="2" t="s">
        <v>1991</v>
      </c>
      <c r="B538" s="2" t="s">
        <v>1992</v>
      </c>
      <c r="C538" s="1" t="s">
        <v>1938</v>
      </c>
      <c r="D538" s="2" t="s">
        <v>1840</v>
      </c>
      <c r="E538" s="2" t="s">
        <v>1841</v>
      </c>
      <c r="F538" s="2" t="s">
        <v>1857</v>
      </c>
      <c r="G538" s="2" t="s">
        <v>1858</v>
      </c>
      <c r="H538" s="2" t="s">
        <v>26</v>
      </c>
      <c r="I538" s="2" t="s">
        <v>27</v>
      </c>
      <c r="J538" s="2" t="s">
        <v>26</v>
      </c>
      <c r="K538" s="2" t="s">
        <v>26</v>
      </c>
      <c r="L538" s="2"/>
      <c r="M538" s="2" t="s">
        <v>1573</v>
      </c>
      <c r="N538" s="2" t="s">
        <v>1574</v>
      </c>
      <c r="O538" s="2" t="s">
        <v>1838</v>
      </c>
      <c r="P538" s="2" t="s">
        <v>1839</v>
      </c>
    </row>
    <row r="539" spans="1:16" ht="45">
      <c r="A539" s="2" t="s">
        <v>1993</v>
      </c>
      <c r="B539" s="2" t="s">
        <v>1994</v>
      </c>
      <c r="C539" s="1" t="s">
        <v>1938</v>
      </c>
      <c r="D539" s="2" t="s">
        <v>1840</v>
      </c>
      <c r="E539" s="2" t="s">
        <v>1841</v>
      </c>
      <c r="F539" s="2" t="s">
        <v>1857</v>
      </c>
      <c r="G539" s="2" t="s">
        <v>1858</v>
      </c>
      <c r="H539" s="2" t="s">
        <v>26</v>
      </c>
      <c r="I539" s="2" t="s">
        <v>27</v>
      </c>
      <c r="J539" s="2" t="s">
        <v>26</v>
      </c>
      <c r="K539" s="2" t="s">
        <v>26</v>
      </c>
      <c r="L539" s="2"/>
      <c r="M539" s="2" t="s">
        <v>1573</v>
      </c>
      <c r="N539" s="2" t="s">
        <v>1574</v>
      </c>
      <c r="O539" s="2" t="s">
        <v>1838</v>
      </c>
      <c r="P539" s="2" t="s">
        <v>1839</v>
      </c>
    </row>
    <row r="540" spans="1:16" ht="45">
      <c r="A540" s="2" t="s">
        <v>1995</v>
      </c>
      <c r="B540" s="2" t="s">
        <v>1996</v>
      </c>
      <c r="C540" s="1" t="s">
        <v>1938</v>
      </c>
      <c r="D540" s="2" t="s">
        <v>1840</v>
      </c>
      <c r="E540" s="2" t="s">
        <v>1841</v>
      </c>
      <c r="F540" s="2" t="s">
        <v>1857</v>
      </c>
      <c r="G540" s="2" t="s">
        <v>1858</v>
      </c>
      <c r="H540" s="2" t="s">
        <v>26</v>
      </c>
      <c r="I540" s="2" t="s">
        <v>27</v>
      </c>
      <c r="J540" s="2" t="s">
        <v>26</v>
      </c>
      <c r="K540" s="2" t="s">
        <v>26</v>
      </c>
      <c r="L540" s="2"/>
      <c r="M540" s="2" t="s">
        <v>1573</v>
      </c>
      <c r="N540" s="2" t="s">
        <v>1574</v>
      </c>
      <c r="O540" s="2" t="s">
        <v>1838</v>
      </c>
      <c r="P540" s="2" t="s">
        <v>1839</v>
      </c>
    </row>
    <row r="541" spans="1:16" ht="45">
      <c r="A541" s="2" t="s">
        <v>1997</v>
      </c>
      <c r="B541" s="2" t="s">
        <v>1998</v>
      </c>
      <c r="C541" s="1" t="s">
        <v>1938</v>
      </c>
      <c r="D541" s="2" t="s">
        <v>1840</v>
      </c>
      <c r="E541" s="2" t="s">
        <v>1841</v>
      </c>
      <c r="F541" s="2" t="s">
        <v>1857</v>
      </c>
      <c r="G541" s="2" t="s">
        <v>1858</v>
      </c>
      <c r="H541" s="2" t="s">
        <v>26</v>
      </c>
      <c r="I541" s="2" t="s">
        <v>27</v>
      </c>
      <c r="J541" s="2" t="s">
        <v>26</v>
      </c>
      <c r="K541" s="2" t="s">
        <v>26</v>
      </c>
      <c r="L541" s="2"/>
      <c r="M541" s="2" t="s">
        <v>1573</v>
      </c>
      <c r="N541" s="2" t="s">
        <v>1574</v>
      </c>
      <c r="O541" s="2" t="s">
        <v>1838</v>
      </c>
      <c r="P541" s="2" t="s">
        <v>1839</v>
      </c>
    </row>
    <row r="542" spans="1:16" ht="45">
      <c r="A542" s="2" t="s">
        <v>1999</v>
      </c>
      <c r="B542" s="2" t="s">
        <v>2000</v>
      </c>
      <c r="C542" s="1" t="s">
        <v>1938</v>
      </c>
      <c r="D542" s="2" t="s">
        <v>1840</v>
      </c>
      <c r="E542" s="2" t="s">
        <v>1841</v>
      </c>
      <c r="F542" s="2" t="s">
        <v>1857</v>
      </c>
      <c r="G542" s="2" t="s">
        <v>1858</v>
      </c>
      <c r="H542" s="2" t="s">
        <v>26</v>
      </c>
      <c r="I542" s="2" t="s">
        <v>27</v>
      </c>
      <c r="J542" s="2" t="s">
        <v>26</v>
      </c>
      <c r="K542" s="2" t="s">
        <v>26</v>
      </c>
      <c r="L542" s="2"/>
      <c r="M542" s="2" t="s">
        <v>1573</v>
      </c>
      <c r="N542" s="2" t="s">
        <v>1574</v>
      </c>
      <c r="O542" s="2" t="s">
        <v>1838</v>
      </c>
      <c r="P542" s="2" t="s">
        <v>1839</v>
      </c>
    </row>
    <row r="543" spans="1:16" ht="45">
      <c r="A543" s="2" t="s">
        <v>2001</v>
      </c>
      <c r="B543" s="2" t="s">
        <v>2002</v>
      </c>
      <c r="C543" s="1" t="s">
        <v>1938</v>
      </c>
      <c r="D543" s="2" t="s">
        <v>1840</v>
      </c>
      <c r="E543" s="2" t="s">
        <v>1841</v>
      </c>
      <c r="F543" s="2" t="s">
        <v>1857</v>
      </c>
      <c r="G543" s="2" t="s">
        <v>1858</v>
      </c>
      <c r="H543" s="2" t="s">
        <v>26</v>
      </c>
      <c r="I543" s="2" t="s">
        <v>27</v>
      </c>
      <c r="J543" s="2" t="s">
        <v>26</v>
      </c>
      <c r="K543" s="2" t="s">
        <v>26</v>
      </c>
      <c r="L543" s="2"/>
      <c r="M543" s="2" t="s">
        <v>1573</v>
      </c>
      <c r="N543" s="2" t="s">
        <v>1574</v>
      </c>
      <c r="O543" s="2" t="s">
        <v>1838</v>
      </c>
      <c r="P543" s="2" t="s">
        <v>1839</v>
      </c>
    </row>
    <row r="544" spans="1:16" ht="45">
      <c r="A544" s="2" t="s">
        <v>2003</v>
      </c>
      <c r="B544" s="2" t="s">
        <v>2004</v>
      </c>
      <c r="C544" s="1" t="s">
        <v>1938</v>
      </c>
      <c r="D544" s="2" t="s">
        <v>1840</v>
      </c>
      <c r="E544" s="2" t="s">
        <v>1841</v>
      </c>
      <c r="F544" s="2" t="s">
        <v>1857</v>
      </c>
      <c r="G544" s="2" t="s">
        <v>1858</v>
      </c>
      <c r="H544" s="2" t="s">
        <v>26</v>
      </c>
      <c r="I544" s="2" t="s">
        <v>27</v>
      </c>
      <c r="J544" s="2" t="s">
        <v>26</v>
      </c>
      <c r="K544" s="2" t="s">
        <v>26</v>
      </c>
      <c r="L544" s="2"/>
      <c r="M544" s="2" t="s">
        <v>1573</v>
      </c>
      <c r="N544" s="2" t="s">
        <v>1574</v>
      </c>
      <c r="O544" s="2" t="s">
        <v>1838</v>
      </c>
      <c r="P544" s="2" t="s">
        <v>1839</v>
      </c>
    </row>
    <row r="545" spans="1:16" ht="45">
      <c r="A545" s="2" t="s">
        <v>2005</v>
      </c>
      <c r="B545" s="2" t="s">
        <v>2006</v>
      </c>
      <c r="C545" s="1" t="s">
        <v>1938</v>
      </c>
      <c r="D545" s="2" t="s">
        <v>1840</v>
      </c>
      <c r="E545" s="2" t="s">
        <v>1841</v>
      </c>
      <c r="F545" s="2" t="s">
        <v>1857</v>
      </c>
      <c r="G545" s="2" t="s">
        <v>1858</v>
      </c>
      <c r="H545" s="2" t="s">
        <v>26</v>
      </c>
      <c r="I545" s="2" t="s">
        <v>27</v>
      </c>
      <c r="J545" s="2" t="s">
        <v>26</v>
      </c>
      <c r="K545" s="2" t="s">
        <v>26</v>
      </c>
      <c r="L545" s="2"/>
      <c r="M545" s="2" t="s">
        <v>1573</v>
      </c>
      <c r="N545" s="2" t="s">
        <v>1574</v>
      </c>
      <c r="O545" s="2" t="s">
        <v>1838</v>
      </c>
      <c r="P545" s="2" t="s">
        <v>1839</v>
      </c>
    </row>
    <row r="546" spans="1:16" ht="45">
      <c r="A546" s="2" t="s">
        <v>2007</v>
      </c>
      <c r="B546" s="2" t="s">
        <v>2008</v>
      </c>
      <c r="C546" s="1" t="s">
        <v>1938</v>
      </c>
      <c r="D546" s="2" t="s">
        <v>1840</v>
      </c>
      <c r="E546" s="2" t="s">
        <v>1841</v>
      </c>
      <c r="F546" s="2" t="s">
        <v>1857</v>
      </c>
      <c r="G546" s="2" t="s">
        <v>1858</v>
      </c>
      <c r="H546" s="2" t="s">
        <v>26</v>
      </c>
      <c r="I546" s="2" t="s">
        <v>27</v>
      </c>
      <c r="J546" s="2" t="s">
        <v>26</v>
      </c>
      <c r="K546" s="2" t="s">
        <v>26</v>
      </c>
      <c r="L546" s="2"/>
      <c r="M546" s="2" t="s">
        <v>1573</v>
      </c>
      <c r="N546" s="2" t="s">
        <v>1574</v>
      </c>
      <c r="O546" s="2" t="s">
        <v>1838</v>
      </c>
      <c r="P546" s="2" t="s">
        <v>1839</v>
      </c>
    </row>
    <row r="547" spans="1:16" ht="45">
      <c r="A547" s="2" t="s">
        <v>2009</v>
      </c>
      <c r="B547" s="2" t="s">
        <v>2010</v>
      </c>
      <c r="C547" s="1" t="s">
        <v>1938</v>
      </c>
      <c r="D547" s="2" t="s">
        <v>1840</v>
      </c>
      <c r="E547" s="2" t="s">
        <v>1841</v>
      </c>
      <c r="F547" s="2" t="s">
        <v>1857</v>
      </c>
      <c r="G547" s="2" t="s">
        <v>1858</v>
      </c>
      <c r="H547" s="2" t="s">
        <v>26</v>
      </c>
      <c r="I547" s="2" t="s">
        <v>27</v>
      </c>
      <c r="J547" s="2" t="s">
        <v>26</v>
      </c>
      <c r="K547" s="2" t="s">
        <v>26</v>
      </c>
      <c r="L547" s="2"/>
      <c r="M547" s="2" t="s">
        <v>1573</v>
      </c>
      <c r="N547" s="2" t="s">
        <v>1574</v>
      </c>
      <c r="O547" s="2" t="s">
        <v>1838</v>
      </c>
      <c r="P547" s="2" t="s">
        <v>1839</v>
      </c>
    </row>
    <row r="548" spans="1:16" ht="45">
      <c r="A548" s="2" t="s">
        <v>2011</v>
      </c>
      <c r="B548" s="2" t="s">
        <v>2012</v>
      </c>
      <c r="C548" s="1" t="s">
        <v>1938</v>
      </c>
      <c r="D548" s="2" t="s">
        <v>1840</v>
      </c>
      <c r="E548" s="2" t="s">
        <v>1841</v>
      </c>
      <c r="F548" s="2" t="s">
        <v>1857</v>
      </c>
      <c r="G548" s="2" t="s">
        <v>1858</v>
      </c>
      <c r="H548" s="2" t="s">
        <v>26</v>
      </c>
      <c r="I548" s="2" t="s">
        <v>27</v>
      </c>
      <c r="J548" s="2" t="s">
        <v>26</v>
      </c>
      <c r="K548" s="2" t="s">
        <v>26</v>
      </c>
      <c r="L548" s="2"/>
      <c r="M548" s="2" t="s">
        <v>1573</v>
      </c>
      <c r="N548" s="2" t="s">
        <v>1574</v>
      </c>
      <c r="O548" s="2" t="s">
        <v>1838</v>
      </c>
      <c r="P548" s="2" t="s">
        <v>1839</v>
      </c>
    </row>
    <row r="549" spans="1:16" ht="45">
      <c r="A549" s="2" t="s">
        <v>2013</v>
      </c>
      <c r="B549" s="2" t="s">
        <v>2014</v>
      </c>
      <c r="C549" s="1" t="s">
        <v>1938</v>
      </c>
      <c r="D549" s="2" t="s">
        <v>1840</v>
      </c>
      <c r="E549" s="2" t="s">
        <v>1841</v>
      </c>
      <c r="F549" s="2" t="s">
        <v>1857</v>
      </c>
      <c r="G549" s="2" t="s">
        <v>1858</v>
      </c>
      <c r="H549" s="2" t="s">
        <v>26</v>
      </c>
      <c r="I549" s="2" t="s">
        <v>27</v>
      </c>
      <c r="J549" s="2" t="s">
        <v>26</v>
      </c>
      <c r="K549" s="2" t="s">
        <v>26</v>
      </c>
      <c r="L549" s="2"/>
      <c r="M549" s="2" t="s">
        <v>1573</v>
      </c>
      <c r="N549" s="2" t="s">
        <v>1574</v>
      </c>
      <c r="O549" s="2" t="s">
        <v>1838</v>
      </c>
      <c r="P549" s="2" t="s">
        <v>1839</v>
      </c>
    </row>
    <row r="550" spans="1:16" ht="45">
      <c r="A550" s="2" t="s">
        <v>2015</v>
      </c>
      <c r="B550" s="2" t="s">
        <v>2016</v>
      </c>
      <c r="C550" s="1" t="s">
        <v>1938</v>
      </c>
      <c r="D550" s="2" t="s">
        <v>1840</v>
      </c>
      <c r="E550" s="2" t="s">
        <v>1841</v>
      </c>
      <c r="F550" s="2" t="s">
        <v>1857</v>
      </c>
      <c r="G550" s="2" t="s">
        <v>1858</v>
      </c>
      <c r="H550" s="2" t="s">
        <v>26</v>
      </c>
      <c r="I550" s="2" t="s">
        <v>27</v>
      </c>
      <c r="J550" s="2" t="s">
        <v>26</v>
      </c>
      <c r="K550" s="2" t="s">
        <v>26</v>
      </c>
      <c r="L550" s="2"/>
      <c r="M550" s="2" t="s">
        <v>1573</v>
      </c>
      <c r="N550" s="2" t="s">
        <v>1574</v>
      </c>
      <c r="O550" s="2" t="s">
        <v>1838</v>
      </c>
      <c r="P550" s="2" t="s">
        <v>1839</v>
      </c>
    </row>
    <row r="551" spans="1:16" ht="45">
      <c r="A551" s="2" t="s">
        <v>2017</v>
      </c>
      <c r="B551" s="2" t="s">
        <v>2018</v>
      </c>
      <c r="C551" s="1" t="s">
        <v>1938</v>
      </c>
      <c r="D551" s="2" t="s">
        <v>1840</v>
      </c>
      <c r="E551" s="2" t="s">
        <v>1841</v>
      </c>
      <c r="F551" s="2" t="s">
        <v>1857</v>
      </c>
      <c r="G551" s="2" t="s">
        <v>1858</v>
      </c>
      <c r="H551" s="2" t="s">
        <v>26</v>
      </c>
      <c r="I551" s="2" t="s">
        <v>27</v>
      </c>
      <c r="J551" s="2" t="s">
        <v>26</v>
      </c>
      <c r="K551" s="2" t="s">
        <v>26</v>
      </c>
      <c r="L551" s="2"/>
      <c r="M551" s="2" t="s">
        <v>1573</v>
      </c>
      <c r="N551" s="2" t="s">
        <v>1574</v>
      </c>
      <c r="O551" s="2" t="s">
        <v>1838</v>
      </c>
      <c r="P551" s="2" t="s">
        <v>1839</v>
      </c>
    </row>
    <row r="552" spans="1:16" ht="45">
      <c r="A552" s="2" t="s">
        <v>2019</v>
      </c>
      <c r="B552" s="2" t="s">
        <v>2020</v>
      </c>
      <c r="C552" s="1" t="s">
        <v>1938</v>
      </c>
      <c r="D552" s="2" t="s">
        <v>1840</v>
      </c>
      <c r="E552" s="2" t="s">
        <v>1841</v>
      </c>
      <c r="F552" s="2" t="s">
        <v>1857</v>
      </c>
      <c r="G552" s="2" t="s">
        <v>1858</v>
      </c>
      <c r="H552" s="2" t="s">
        <v>26</v>
      </c>
      <c r="I552" s="2" t="s">
        <v>27</v>
      </c>
      <c r="J552" s="2" t="s">
        <v>26</v>
      </c>
      <c r="K552" s="2" t="s">
        <v>26</v>
      </c>
      <c r="L552" s="2"/>
      <c r="M552" s="2" t="s">
        <v>1573</v>
      </c>
      <c r="N552" s="2" t="s">
        <v>1574</v>
      </c>
      <c r="O552" s="2" t="s">
        <v>1838</v>
      </c>
      <c r="P552" s="2" t="s">
        <v>1839</v>
      </c>
    </row>
    <row r="553" spans="1:16" ht="45">
      <c r="A553" s="2" t="s">
        <v>2021</v>
      </c>
      <c r="B553" s="2" t="s">
        <v>2022</v>
      </c>
      <c r="C553" s="1" t="s">
        <v>1938</v>
      </c>
      <c r="D553" s="2" t="s">
        <v>1840</v>
      </c>
      <c r="E553" s="2" t="s">
        <v>1841</v>
      </c>
      <c r="F553" s="2" t="s">
        <v>1857</v>
      </c>
      <c r="G553" s="2" t="s">
        <v>1858</v>
      </c>
      <c r="H553" s="2" t="s">
        <v>26</v>
      </c>
      <c r="I553" s="2" t="s">
        <v>27</v>
      </c>
      <c r="J553" s="2" t="s">
        <v>26</v>
      </c>
      <c r="K553" s="2" t="s">
        <v>26</v>
      </c>
      <c r="L553" s="2"/>
      <c r="M553" s="2" t="s">
        <v>1573</v>
      </c>
      <c r="N553" s="2" t="s">
        <v>1574</v>
      </c>
      <c r="O553" s="2" t="s">
        <v>1838</v>
      </c>
      <c r="P553" s="2" t="s">
        <v>1839</v>
      </c>
    </row>
    <row r="554" spans="1:16" ht="45">
      <c r="A554" s="2" t="s">
        <v>2023</v>
      </c>
      <c r="B554" s="2" t="s">
        <v>2024</v>
      </c>
      <c r="C554" s="1" t="s">
        <v>1938</v>
      </c>
      <c r="D554" s="2" t="s">
        <v>1840</v>
      </c>
      <c r="E554" s="2" t="s">
        <v>1841</v>
      </c>
      <c r="F554" s="2" t="s">
        <v>1857</v>
      </c>
      <c r="G554" s="2" t="s">
        <v>1858</v>
      </c>
      <c r="H554" s="2" t="s">
        <v>26</v>
      </c>
      <c r="I554" s="2" t="s">
        <v>27</v>
      </c>
      <c r="J554" s="2" t="s">
        <v>26</v>
      </c>
      <c r="K554" s="2" t="s">
        <v>26</v>
      </c>
      <c r="L554" s="2"/>
      <c r="M554" s="2" t="s">
        <v>1573</v>
      </c>
      <c r="N554" s="2" t="s">
        <v>1574</v>
      </c>
      <c r="O554" s="2" t="s">
        <v>1838</v>
      </c>
      <c r="P554" s="2" t="s">
        <v>1839</v>
      </c>
    </row>
    <row r="555" spans="1:16" ht="45">
      <c r="A555" s="2" t="s">
        <v>2025</v>
      </c>
      <c r="B555" s="2" t="s">
        <v>2026</v>
      </c>
      <c r="C555" s="1" t="s">
        <v>1938</v>
      </c>
      <c r="D555" s="2" t="s">
        <v>1840</v>
      </c>
      <c r="E555" s="2" t="s">
        <v>1841</v>
      </c>
      <c r="F555" s="2" t="s">
        <v>1857</v>
      </c>
      <c r="G555" s="2" t="s">
        <v>1858</v>
      </c>
      <c r="H555" s="2" t="s">
        <v>26</v>
      </c>
      <c r="I555" s="2" t="s">
        <v>27</v>
      </c>
      <c r="J555" s="2" t="s">
        <v>26</v>
      </c>
      <c r="K555" s="2" t="s">
        <v>26</v>
      </c>
      <c r="L555" s="2"/>
      <c r="M555" s="2" t="s">
        <v>1573</v>
      </c>
      <c r="N555" s="2" t="s">
        <v>1574</v>
      </c>
      <c r="O555" s="2" t="s">
        <v>1838</v>
      </c>
      <c r="P555" s="2" t="s">
        <v>1839</v>
      </c>
    </row>
    <row r="556" spans="1:16" ht="45">
      <c r="A556" s="2" t="s">
        <v>2027</v>
      </c>
      <c r="B556" s="2" t="s">
        <v>2028</v>
      </c>
      <c r="C556" s="1" t="s">
        <v>1938</v>
      </c>
      <c r="D556" s="2" t="s">
        <v>1840</v>
      </c>
      <c r="E556" s="2" t="s">
        <v>1841</v>
      </c>
      <c r="F556" s="2" t="s">
        <v>1857</v>
      </c>
      <c r="G556" s="2" t="s">
        <v>1858</v>
      </c>
      <c r="H556" s="2" t="s">
        <v>26</v>
      </c>
      <c r="I556" s="2" t="s">
        <v>27</v>
      </c>
      <c r="J556" s="2" t="s">
        <v>26</v>
      </c>
      <c r="K556" s="2" t="s">
        <v>26</v>
      </c>
      <c r="L556" s="2"/>
      <c r="M556" s="2" t="s">
        <v>1573</v>
      </c>
      <c r="N556" s="2" t="s">
        <v>1574</v>
      </c>
      <c r="O556" s="2" t="s">
        <v>1838</v>
      </c>
      <c r="P556" s="2" t="s">
        <v>1839</v>
      </c>
    </row>
    <row r="557" spans="1:16" ht="45">
      <c r="A557" s="2" t="s">
        <v>2029</v>
      </c>
      <c r="B557" s="2" t="s">
        <v>2030</v>
      </c>
      <c r="C557" s="1" t="s">
        <v>1938</v>
      </c>
      <c r="D557" s="2" t="s">
        <v>1840</v>
      </c>
      <c r="E557" s="2" t="s">
        <v>1841</v>
      </c>
      <c r="F557" s="2" t="s">
        <v>1857</v>
      </c>
      <c r="G557" s="2" t="s">
        <v>1858</v>
      </c>
      <c r="H557" s="2" t="s">
        <v>26</v>
      </c>
      <c r="I557" s="2" t="s">
        <v>27</v>
      </c>
      <c r="J557" s="2" t="s">
        <v>26</v>
      </c>
      <c r="K557" s="2" t="s">
        <v>26</v>
      </c>
      <c r="L557" s="2"/>
      <c r="M557" s="2" t="s">
        <v>1573</v>
      </c>
      <c r="N557" s="2" t="s">
        <v>1574</v>
      </c>
      <c r="O557" s="2" t="s">
        <v>1838</v>
      </c>
      <c r="P557" s="2" t="s">
        <v>1839</v>
      </c>
    </row>
    <row r="558" spans="1:16" ht="45">
      <c r="A558" s="2" t="s">
        <v>2031</v>
      </c>
      <c r="B558" s="2" t="s">
        <v>2032</v>
      </c>
      <c r="C558" s="1" t="s">
        <v>1938</v>
      </c>
      <c r="D558" s="2" t="s">
        <v>1840</v>
      </c>
      <c r="E558" s="2" t="s">
        <v>1841</v>
      </c>
      <c r="F558" s="2" t="s">
        <v>1857</v>
      </c>
      <c r="G558" s="2" t="s">
        <v>1858</v>
      </c>
      <c r="H558" s="2" t="s">
        <v>26</v>
      </c>
      <c r="I558" s="2" t="s">
        <v>27</v>
      </c>
      <c r="J558" s="2" t="s">
        <v>26</v>
      </c>
      <c r="K558" s="2" t="s">
        <v>26</v>
      </c>
      <c r="L558" s="2"/>
      <c r="M558" s="2" t="s">
        <v>1573</v>
      </c>
      <c r="N558" s="2" t="s">
        <v>1574</v>
      </c>
      <c r="O558" s="2" t="s">
        <v>1838</v>
      </c>
      <c r="P558" s="2" t="s">
        <v>1839</v>
      </c>
    </row>
    <row r="559" spans="1:16" ht="45">
      <c r="A559" s="2" t="s">
        <v>2033</v>
      </c>
      <c r="B559" s="2" t="s">
        <v>2034</v>
      </c>
      <c r="C559" s="1" t="s">
        <v>1938</v>
      </c>
      <c r="D559" s="2" t="s">
        <v>1840</v>
      </c>
      <c r="E559" s="2" t="s">
        <v>1841</v>
      </c>
      <c r="F559" s="2" t="s">
        <v>1857</v>
      </c>
      <c r="G559" s="2" t="s">
        <v>1858</v>
      </c>
      <c r="H559" s="2" t="s">
        <v>26</v>
      </c>
      <c r="I559" s="2" t="s">
        <v>27</v>
      </c>
      <c r="J559" s="2" t="s">
        <v>26</v>
      </c>
      <c r="K559" s="2" t="s">
        <v>26</v>
      </c>
      <c r="L559" s="2"/>
      <c r="M559" s="2" t="s">
        <v>1573</v>
      </c>
      <c r="N559" s="2" t="s">
        <v>1574</v>
      </c>
      <c r="O559" s="2" t="s">
        <v>1838</v>
      </c>
      <c r="P559" s="2" t="s">
        <v>1839</v>
      </c>
    </row>
    <row r="560" spans="1:16" ht="45">
      <c r="A560" s="2" t="s">
        <v>2035</v>
      </c>
      <c r="B560" s="2" t="s">
        <v>2036</v>
      </c>
      <c r="C560" s="1" t="s">
        <v>1938</v>
      </c>
      <c r="D560" s="2" t="s">
        <v>1840</v>
      </c>
      <c r="E560" s="2" t="s">
        <v>1841</v>
      </c>
      <c r="F560" s="2" t="s">
        <v>1857</v>
      </c>
      <c r="G560" s="2" t="s">
        <v>1858</v>
      </c>
      <c r="H560" s="2" t="s">
        <v>26</v>
      </c>
      <c r="I560" s="2" t="s">
        <v>27</v>
      </c>
      <c r="J560" s="2" t="s">
        <v>26</v>
      </c>
      <c r="K560" s="2" t="s">
        <v>26</v>
      </c>
      <c r="L560" s="2"/>
      <c r="M560" s="2" t="s">
        <v>1573</v>
      </c>
      <c r="N560" s="2" t="s">
        <v>1574</v>
      </c>
      <c r="O560" s="2" t="s">
        <v>1838</v>
      </c>
      <c r="P560" s="2" t="s">
        <v>1839</v>
      </c>
    </row>
    <row r="561" spans="1:16" ht="45">
      <c r="A561" s="2" t="s">
        <v>2037</v>
      </c>
      <c r="B561" s="2" t="s">
        <v>2038</v>
      </c>
      <c r="C561" s="1" t="s">
        <v>1938</v>
      </c>
      <c r="D561" s="2" t="s">
        <v>1840</v>
      </c>
      <c r="E561" s="2" t="s">
        <v>1841</v>
      </c>
      <c r="F561" s="2" t="s">
        <v>1857</v>
      </c>
      <c r="G561" s="2" t="s">
        <v>1858</v>
      </c>
      <c r="H561" s="2" t="s">
        <v>26</v>
      </c>
      <c r="I561" s="2" t="s">
        <v>27</v>
      </c>
      <c r="J561" s="2" t="s">
        <v>26</v>
      </c>
      <c r="K561" s="2" t="s">
        <v>26</v>
      </c>
      <c r="L561" s="2"/>
      <c r="M561" s="2" t="s">
        <v>1573</v>
      </c>
      <c r="N561" s="2" t="s">
        <v>1574</v>
      </c>
      <c r="O561" s="2" t="s">
        <v>1838</v>
      </c>
      <c r="P561" s="2" t="s">
        <v>1839</v>
      </c>
    </row>
    <row r="562" spans="1:16" ht="45">
      <c r="A562" s="2" t="s">
        <v>2039</v>
      </c>
      <c r="B562" s="2" t="s">
        <v>2040</v>
      </c>
      <c r="C562" s="1" t="s">
        <v>1938</v>
      </c>
      <c r="D562" s="2" t="s">
        <v>1840</v>
      </c>
      <c r="E562" s="2" t="s">
        <v>1841</v>
      </c>
      <c r="F562" s="2" t="s">
        <v>1857</v>
      </c>
      <c r="G562" s="2" t="s">
        <v>1858</v>
      </c>
      <c r="H562" s="2" t="s">
        <v>26</v>
      </c>
      <c r="I562" s="2" t="s">
        <v>27</v>
      </c>
      <c r="J562" s="2" t="s">
        <v>26</v>
      </c>
      <c r="K562" s="2" t="s">
        <v>26</v>
      </c>
      <c r="L562" s="2"/>
      <c r="M562" s="2" t="s">
        <v>1573</v>
      </c>
      <c r="N562" s="2" t="s">
        <v>1574</v>
      </c>
      <c r="O562" s="2" t="s">
        <v>1838</v>
      </c>
      <c r="P562" s="2" t="s">
        <v>1839</v>
      </c>
    </row>
    <row r="563" spans="1:16" ht="45">
      <c r="A563" s="2" t="s">
        <v>2041</v>
      </c>
      <c r="B563" s="2" t="s">
        <v>2042</v>
      </c>
      <c r="C563" s="1" t="s">
        <v>1938</v>
      </c>
      <c r="D563" s="2" t="s">
        <v>1840</v>
      </c>
      <c r="E563" s="2" t="s">
        <v>1841</v>
      </c>
      <c r="F563" s="2" t="s">
        <v>1857</v>
      </c>
      <c r="G563" s="2" t="s">
        <v>1858</v>
      </c>
      <c r="H563" s="2" t="s">
        <v>26</v>
      </c>
      <c r="I563" s="2" t="s">
        <v>27</v>
      </c>
      <c r="J563" s="2" t="s">
        <v>26</v>
      </c>
      <c r="K563" s="2" t="s">
        <v>26</v>
      </c>
      <c r="L563" s="2"/>
      <c r="M563" s="2" t="s">
        <v>1573</v>
      </c>
      <c r="N563" s="2" t="s">
        <v>1574</v>
      </c>
      <c r="O563" s="2" t="s">
        <v>1838</v>
      </c>
      <c r="P563" s="2" t="s">
        <v>1839</v>
      </c>
    </row>
    <row r="564" spans="1:16" ht="45">
      <c r="A564" s="2" t="s">
        <v>2043</v>
      </c>
      <c r="B564" s="2" t="s">
        <v>2044</v>
      </c>
      <c r="C564" s="1" t="s">
        <v>1938</v>
      </c>
      <c r="D564" s="2" t="s">
        <v>1866</v>
      </c>
      <c r="E564" s="2" t="s">
        <v>1867</v>
      </c>
      <c r="F564" s="2" t="s">
        <v>1857</v>
      </c>
      <c r="G564" s="2" t="s">
        <v>1858</v>
      </c>
      <c r="H564" s="2" t="s">
        <v>26</v>
      </c>
      <c r="I564" s="2" t="s">
        <v>27</v>
      </c>
      <c r="J564" s="2" t="s">
        <v>26</v>
      </c>
      <c r="K564" s="2" t="s">
        <v>26</v>
      </c>
      <c r="L564" s="2"/>
      <c r="M564" s="2" t="s">
        <v>1573</v>
      </c>
      <c r="N564" s="2" t="s">
        <v>1574</v>
      </c>
      <c r="O564" s="2" t="s">
        <v>1864</v>
      </c>
      <c r="P564" s="2" t="s">
        <v>1865</v>
      </c>
    </row>
    <row r="565" spans="1:16" ht="45">
      <c r="A565" s="2" t="s">
        <v>2045</v>
      </c>
      <c r="B565" s="2" t="s">
        <v>2046</v>
      </c>
      <c r="C565" s="1" t="s">
        <v>1938</v>
      </c>
      <c r="D565" s="2" t="s">
        <v>1866</v>
      </c>
      <c r="E565" s="2" t="s">
        <v>1867</v>
      </c>
      <c r="F565" s="2" t="s">
        <v>1857</v>
      </c>
      <c r="G565" s="2" t="s">
        <v>1858</v>
      </c>
      <c r="H565" s="2" t="s">
        <v>26</v>
      </c>
      <c r="I565" s="2" t="s">
        <v>27</v>
      </c>
      <c r="J565" s="2" t="s">
        <v>26</v>
      </c>
      <c r="K565" s="2" t="s">
        <v>26</v>
      </c>
      <c r="L565" s="2"/>
      <c r="M565" s="2" t="s">
        <v>1573</v>
      </c>
      <c r="N565" s="2" t="s">
        <v>1574</v>
      </c>
      <c r="O565" s="2" t="s">
        <v>1864</v>
      </c>
      <c r="P565" s="2" t="s">
        <v>1865</v>
      </c>
    </row>
    <row r="566" spans="1:16" ht="45">
      <c r="A566" s="2" t="s">
        <v>2047</v>
      </c>
      <c r="B566" s="2" t="s">
        <v>2048</v>
      </c>
      <c r="C566" s="1" t="s">
        <v>1938</v>
      </c>
      <c r="D566" s="2" t="s">
        <v>1866</v>
      </c>
      <c r="E566" s="2" t="s">
        <v>1867</v>
      </c>
      <c r="F566" s="2" t="s">
        <v>1857</v>
      </c>
      <c r="G566" s="2" t="s">
        <v>1858</v>
      </c>
      <c r="H566" s="2" t="s">
        <v>26</v>
      </c>
      <c r="I566" s="2" t="s">
        <v>27</v>
      </c>
      <c r="J566" s="2" t="s">
        <v>26</v>
      </c>
      <c r="K566" s="2" t="s">
        <v>26</v>
      </c>
      <c r="L566" s="2"/>
      <c r="M566" s="2" t="s">
        <v>1573</v>
      </c>
      <c r="N566" s="2" t="s">
        <v>1574</v>
      </c>
      <c r="O566" s="2" t="s">
        <v>1864</v>
      </c>
      <c r="P566" s="2" t="s">
        <v>1865</v>
      </c>
    </row>
    <row r="567" spans="1:16" ht="30">
      <c r="A567" s="2" t="s">
        <v>2049</v>
      </c>
      <c r="B567" s="2" t="s">
        <v>2050</v>
      </c>
      <c r="C567" s="1" t="s">
        <v>2050</v>
      </c>
      <c r="D567" s="2" t="s">
        <v>1866</v>
      </c>
      <c r="E567" s="2" t="s">
        <v>1867</v>
      </c>
      <c r="F567" s="2" t="s">
        <v>1857</v>
      </c>
      <c r="G567" s="2" t="s">
        <v>1858</v>
      </c>
      <c r="H567" s="2" t="s">
        <v>1879</v>
      </c>
      <c r="I567" s="2" t="s">
        <v>27</v>
      </c>
      <c r="J567" s="2" t="s">
        <v>26</v>
      </c>
      <c r="K567" s="2" t="s">
        <v>26</v>
      </c>
      <c r="L567" s="2"/>
      <c r="M567" s="2" t="s">
        <v>1573</v>
      </c>
      <c r="N567" s="2" t="s">
        <v>1574</v>
      </c>
      <c r="O567" s="2" t="s">
        <v>1864</v>
      </c>
      <c r="P567" s="2" t="s">
        <v>1865</v>
      </c>
    </row>
    <row r="568" spans="1:16" ht="45">
      <c r="A568" s="2" t="s">
        <v>2051</v>
      </c>
      <c r="B568" s="2" t="s">
        <v>2052</v>
      </c>
      <c r="C568" s="1" t="s">
        <v>1938</v>
      </c>
      <c r="D568" s="2" t="s">
        <v>1866</v>
      </c>
      <c r="E568" s="2" t="s">
        <v>1867</v>
      </c>
      <c r="F568" s="2" t="s">
        <v>1857</v>
      </c>
      <c r="G568" s="2" t="s">
        <v>1858</v>
      </c>
      <c r="H568" s="2" t="s">
        <v>26</v>
      </c>
      <c r="I568" s="2" t="s">
        <v>27</v>
      </c>
      <c r="J568" s="2" t="s">
        <v>26</v>
      </c>
      <c r="K568" s="2" t="s">
        <v>26</v>
      </c>
      <c r="L568" s="2"/>
      <c r="M568" s="2" t="s">
        <v>1573</v>
      </c>
      <c r="N568" s="2" t="s">
        <v>1574</v>
      </c>
      <c r="O568" s="2" t="s">
        <v>1864</v>
      </c>
      <c r="P568" s="2" t="s">
        <v>1865</v>
      </c>
    </row>
    <row r="569" spans="1:16" ht="45">
      <c r="A569" s="2" t="s">
        <v>2053</v>
      </c>
      <c r="B569" s="2" t="s">
        <v>2054</v>
      </c>
      <c r="C569" s="1" t="s">
        <v>1938</v>
      </c>
      <c r="D569" s="2" t="s">
        <v>1866</v>
      </c>
      <c r="E569" s="2" t="s">
        <v>1867</v>
      </c>
      <c r="F569" s="2" t="s">
        <v>1857</v>
      </c>
      <c r="G569" s="2" t="s">
        <v>1858</v>
      </c>
      <c r="H569" s="2" t="s">
        <v>26</v>
      </c>
      <c r="I569" s="2" t="s">
        <v>27</v>
      </c>
      <c r="J569" s="2" t="s">
        <v>26</v>
      </c>
      <c r="K569" s="2" t="s">
        <v>26</v>
      </c>
      <c r="L569" s="2"/>
      <c r="M569" s="2" t="s">
        <v>1573</v>
      </c>
      <c r="N569" s="2" t="s">
        <v>1574</v>
      </c>
      <c r="O569" s="2" t="s">
        <v>1864</v>
      </c>
      <c r="P569" s="2" t="s">
        <v>1865</v>
      </c>
    </row>
    <row r="570" spans="1:16" ht="45">
      <c r="A570" s="2" t="s">
        <v>2055</v>
      </c>
      <c r="B570" s="2" t="s">
        <v>2056</v>
      </c>
      <c r="C570" s="1" t="s">
        <v>1938</v>
      </c>
      <c r="D570" s="2" t="s">
        <v>1866</v>
      </c>
      <c r="E570" s="2" t="s">
        <v>1867</v>
      </c>
      <c r="F570" s="2" t="s">
        <v>1857</v>
      </c>
      <c r="G570" s="2" t="s">
        <v>1858</v>
      </c>
      <c r="H570" s="2" t="s">
        <v>26</v>
      </c>
      <c r="I570" s="2" t="s">
        <v>27</v>
      </c>
      <c r="J570" s="2" t="s">
        <v>26</v>
      </c>
      <c r="K570" s="2" t="s">
        <v>26</v>
      </c>
      <c r="L570" s="2"/>
      <c r="M570" s="2" t="s">
        <v>1573</v>
      </c>
      <c r="N570" s="2" t="s">
        <v>1574</v>
      </c>
      <c r="O570" s="2" t="s">
        <v>1864</v>
      </c>
      <c r="P570" s="2" t="s">
        <v>1865</v>
      </c>
    </row>
    <row r="571" spans="1:16" ht="45">
      <c r="A571" s="2" t="s">
        <v>2057</v>
      </c>
      <c r="B571" s="2" t="s">
        <v>2058</v>
      </c>
      <c r="C571" s="1" t="s">
        <v>1938</v>
      </c>
      <c r="D571" s="2" t="s">
        <v>1866</v>
      </c>
      <c r="E571" s="2" t="s">
        <v>1867</v>
      </c>
      <c r="F571" s="2" t="s">
        <v>1857</v>
      </c>
      <c r="G571" s="2" t="s">
        <v>1858</v>
      </c>
      <c r="H571" s="2" t="s">
        <v>26</v>
      </c>
      <c r="I571" s="2" t="s">
        <v>27</v>
      </c>
      <c r="J571" s="2" t="s">
        <v>26</v>
      </c>
      <c r="K571" s="2" t="s">
        <v>26</v>
      </c>
      <c r="L571" s="2"/>
      <c r="M571" s="2" t="s">
        <v>1573</v>
      </c>
      <c r="N571" s="2" t="s">
        <v>1574</v>
      </c>
      <c r="O571" s="2" t="s">
        <v>1864</v>
      </c>
      <c r="P571" s="2" t="s">
        <v>1865</v>
      </c>
    </row>
    <row r="572" spans="1:16" ht="45">
      <c r="A572" s="2" t="s">
        <v>2059</v>
      </c>
      <c r="B572" s="2" t="s">
        <v>2060</v>
      </c>
      <c r="C572" s="1" t="s">
        <v>1938</v>
      </c>
      <c r="D572" s="2" t="s">
        <v>1866</v>
      </c>
      <c r="E572" s="2" t="s">
        <v>1867</v>
      </c>
      <c r="F572" s="2" t="s">
        <v>1857</v>
      </c>
      <c r="G572" s="2" t="s">
        <v>1858</v>
      </c>
      <c r="H572" s="2" t="s">
        <v>26</v>
      </c>
      <c r="I572" s="2" t="s">
        <v>27</v>
      </c>
      <c r="J572" s="2" t="s">
        <v>26</v>
      </c>
      <c r="K572" s="2" t="s">
        <v>26</v>
      </c>
      <c r="L572" s="2"/>
      <c r="M572" s="2" t="s">
        <v>1573</v>
      </c>
      <c r="N572" s="2" t="s">
        <v>1574</v>
      </c>
      <c r="O572" s="2" t="s">
        <v>1864</v>
      </c>
      <c r="P572" s="2" t="s">
        <v>1865</v>
      </c>
    </row>
    <row r="573" spans="1:16" ht="45">
      <c r="A573" s="2" t="s">
        <v>2061</v>
      </c>
      <c r="B573" s="2" t="s">
        <v>2062</v>
      </c>
      <c r="C573" s="1" t="s">
        <v>1938</v>
      </c>
      <c r="D573" s="2" t="s">
        <v>1866</v>
      </c>
      <c r="E573" s="2" t="s">
        <v>1867</v>
      </c>
      <c r="F573" s="2" t="s">
        <v>1857</v>
      </c>
      <c r="G573" s="2" t="s">
        <v>1858</v>
      </c>
      <c r="H573" s="2" t="s">
        <v>26</v>
      </c>
      <c r="I573" s="2" t="s">
        <v>27</v>
      </c>
      <c r="J573" s="2" t="s">
        <v>26</v>
      </c>
      <c r="K573" s="2" t="s">
        <v>26</v>
      </c>
      <c r="L573" s="2"/>
      <c r="M573" s="2" t="s">
        <v>1573</v>
      </c>
      <c r="N573" s="2" t="s">
        <v>1574</v>
      </c>
      <c r="O573" s="2" t="s">
        <v>1864</v>
      </c>
      <c r="P573" s="2" t="s">
        <v>1865</v>
      </c>
    </row>
    <row r="574" spans="1:16" ht="135">
      <c r="A574" s="2" t="s">
        <v>2063</v>
      </c>
      <c r="B574" s="2" t="s">
        <v>2064</v>
      </c>
      <c r="C574" s="1" t="s">
        <v>2065</v>
      </c>
      <c r="D574" s="2" t="s">
        <v>2068</v>
      </c>
      <c r="E574" s="2" t="s">
        <v>2069</v>
      </c>
      <c r="F574" s="2" t="s">
        <v>1774</v>
      </c>
      <c r="G574" s="2" t="s">
        <v>1775</v>
      </c>
      <c r="H574" s="2" t="s">
        <v>1879</v>
      </c>
      <c r="I574" s="2" t="s">
        <v>27</v>
      </c>
      <c r="J574" s="2" t="s">
        <v>26</v>
      </c>
      <c r="K574" s="2" t="s">
        <v>26</v>
      </c>
      <c r="L574" s="2"/>
      <c r="M574" s="2" t="s">
        <v>1573</v>
      </c>
      <c r="N574" s="2" t="s">
        <v>1574</v>
      </c>
      <c r="O574" s="2" t="s">
        <v>2066</v>
      </c>
      <c r="P574" s="2" t="s">
        <v>2067</v>
      </c>
    </row>
    <row r="575" spans="1:16" ht="105">
      <c r="A575" s="2" t="s">
        <v>2070</v>
      </c>
      <c r="B575" s="2" t="s">
        <v>2071</v>
      </c>
      <c r="C575" s="1" t="s">
        <v>2072</v>
      </c>
      <c r="D575" s="2" t="s">
        <v>2068</v>
      </c>
      <c r="E575" s="2" t="s">
        <v>2069</v>
      </c>
      <c r="F575" s="2" t="s">
        <v>1774</v>
      </c>
      <c r="G575" s="2" t="s">
        <v>1775</v>
      </c>
      <c r="H575" s="2" t="s">
        <v>1879</v>
      </c>
      <c r="I575" s="2" t="s">
        <v>27</v>
      </c>
      <c r="J575" s="2" t="s">
        <v>26</v>
      </c>
      <c r="K575" s="2" t="s">
        <v>26</v>
      </c>
      <c r="L575" s="2"/>
      <c r="M575" s="2" t="s">
        <v>1573</v>
      </c>
      <c r="N575" s="2" t="s">
        <v>1574</v>
      </c>
      <c r="O575" s="2" t="s">
        <v>2066</v>
      </c>
      <c r="P575" s="2" t="s">
        <v>2067</v>
      </c>
    </row>
    <row r="576" spans="1:16" ht="60">
      <c r="A576" s="2" t="s">
        <v>2073</v>
      </c>
      <c r="B576" s="2" t="s">
        <v>2074</v>
      </c>
      <c r="C576" s="1" t="s">
        <v>2075</v>
      </c>
      <c r="D576" s="2" t="s">
        <v>2076</v>
      </c>
      <c r="E576" s="2" t="s">
        <v>2077</v>
      </c>
      <c r="F576" s="2" t="s">
        <v>1709</v>
      </c>
      <c r="G576" s="2" t="s">
        <v>1710</v>
      </c>
      <c r="H576" s="2" t="s">
        <v>1879</v>
      </c>
      <c r="I576" s="2" t="s">
        <v>27</v>
      </c>
      <c r="J576" s="2" t="s">
        <v>26</v>
      </c>
      <c r="K576" s="2" t="s">
        <v>26</v>
      </c>
      <c r="L576" s="2"/>
      <c r="M576" s="2" t="s">
        <v>1573</v>
      </c>
      <c r="N576" s="2" t="s">
        <v>1574</v>
      </c>
      <c r="O576" s="2" t="s">
        <v>2066</v>
      </c>
      <c r="P576" s="2" t="s">
        <v>2067</v>
      </c>
    </row>
    <row r="577" spans="1:16" ht="30">
      <c r="A577" s="2" t="s">
        <v>2078</v>
      </c>
      <c r="B577" s="2" t="s">
        <v>2079</v>
      </c>
      <c r="C577" s="1" t="s">
        <v>2080</v>
      </c>
      <c r="D577" s="2" t="s">
        <v>2068</v>
      </c>
      <c r="E577" s="2" t="s">
        <v>2069</v>
      </c>
      <c r="F577" s="2" t="s">
        <v>1709</v>
      </c>
      <c r="G577" s="2" t="s">
        <v>1710</v>
      </c>
      <c r="H577" s="2" t="s">
        <v>26</v>
      </c>
      <c r="I577" s="2" t="s">
        <v>27</v>
      </c>
      <c r="J577" s="2" t="s">
        <v>26</v>
      </c>
      <c r="K577" s="2" t="s">
        <v>26</v>
      </c>
      <c r="L577" s="2"/>
      <c r="M577" s="2" t="s">
        <v>1573</v>
      </c>
      <c r="N577" s="2" t="s">
        <v>1574</v>
      </c>
      <c r="O577" s="2" t="s">
        <v>2066</v>
      </c>
      <c r="P577" s="2" t="s">
        <v>2067</v>
      </c>
    </row>
    <row r="578" spans="1:16" ht="45">
      <c r="A578" s="2" t="s">
        <v>2081</v>
      </c>
      <c r="B578" s="2" t="s">
        <v>2082</v>
      </c>
      <c r="C578" s="1" t="s">
        <v>2083</v>
      </c>
      <c r="D578" s="2" t="s">
        <v>2068</v>
      </c>
      <c r="E578" s="2" t="s">
        <v>2069</v>
      </c>
      <c r="F578" s="2" t="s">
        <v>1709</v>
      </c>
      <c r="G578" s="2" t="s">
        <v>1710</v>
      </c>
      <c r="H578" s="2" t="s">
        <v>26</v>
      </c>
      <c r="I578" s="2" t="s">
        <v>27</v>
      </c>
      <c r="J578" s="2" t="s">
        <v>26</v>
      </c>
      <c r="K578" s="2" t="s">
        <v>26</v>
      </c>
      <c r="L578" s="2"/>
      <c r="M578" s="2" t="s">
        <v>1573</v>
      </c>
      <c r="N578" s="2" t="s">
        <v>1574</v>
      </c>
      <c r="O578" s="2" t="s">
        <v>2066</v>
      </c>
      <c r="P578" s="2" t="s">
        <v>2067</v>
      </c>
    </row>
    <row r="579" spans="1:16" ht="60">
      <c r="A579" s="2" t="s">
        <v>2084</v>
      </c>
      <c r="B579" s="2" t="s">
        <v>2085</v>
      </c>
      <c r="C579" s="1" t="s">
        <v>2086</v>
      </c>
      <c r="D579" s="2" t="s">
        <v>2068</v>
      </c>
      <c r="E579" s="2" t="s">
        <v>2069</v>
      </c>
      <c r="F579" s="2" t="s">
        <v>1774</v>
      </c>
      <c r="G579" s="2" t="s">
        <v>1775</v>
      </c>
      <c r="H579" s="2" t="s">
        <v>26</v>
      </c>
      <c r="I579" s="2" t="s">
        <v>27</v>
      </c>
      <c r="J579" s="2" t="s">
        <v>26</v>
      </c>
      <c r="K579" s="2" t="s">
        <v>26</v>
      </c>
      <c r="L579" s="2"/>
      <c r="M579" s="2" t="s">
        <v>1573</v>
      </c>
      <c r="N579" s="2" t="s">
        <v>1574</v>
      </c>
      <c r="O579" s="2" t="s">
        <v>2066</v>
      </c>
      <c r="P579" s="2" t="s">
        <v>2067</v>
      </c>
    </row>
    <row r="580" spans="1:16" ht="45">
      <c r="A580" s="2" t="s">
        <v>2087</v>
      </c>
      <c r="B580" s="2" t="s">
        <v>2088</v>
      </c>
      <c r="C580" s="1" t="s">
        <v>2089</v>
      </c>
      <c r="D580" s="2" t="s">
        <v>2068</v>
      </c>
      <c r="E580" s="2" t="s">
        <v>2069</v>
      </c>
      <c r="F580" s="2" t="s">
        <v>1709</v>
      </c>
      <c r="G580" s="2" t="s">
        <v>1710</v>
      </c>
      <c r="H580" s="2" t="s">
        <v>26</v>
      </c>
      <c r="I580" s="2" t="s">
        <v>27</v>
      </c>
      <c r="J580" s="2" t="s">
        <v>26</v>
      </c>
      <c r="K580" s="2" t="s">
        <v>26</v>
      </c>
      <c r="L580" s="2"/>
      <c r="M580" s="2" t="s">
        <v>1573</v>
      </c>
      <c r="N580" s="2" t="s">
        <v>1574</v>
      </c>
      <c r="O580" s="2" t="s">
        <v>2066</v>
      </c>
      <c r="P580" s="2" t="s">
        <v>2067</v>
      </c>
    </row>
    <row r="581" spans="1:16">
      <c r="A581" s="2" t="s">
        <v>2090</v>
      </c>
      <c r="B581" s="2" t="s">
        <v>2091</v>
      </c>
      <c r="C581" s="1" t="s">
        <v>2092</v>
      </c>
      <c r="D581" s="2" t="s">
        <v>2068</v>
      </c>
      <c r="E581" s="2" t="s">
        <v>2069</v>
      </c>
      <c r="F581" s="2" t="s">
        <v>1709</v>
      </c>
      <c r="G581" s="2" t="s">
        <v>1710</v>
      </c>
      <c r="H581" s="2" t="s">
        <v>26</v>
      </c>
      <c r="I581" s="2" t="s">
        <v>27</v>
      </c>
      <c r="J581" s="2" t="s">
        <v>26</v>
      </c>
      <c r="K581" s="2" t="s">
        <v>26</v>
      </c>
      <c r="L581" s="2"/>
      <c r="M581" s="2" t="s">
        <v>1573</v>
      </c>
      <c r="N581" s="2" t="s">
        <v>1574</v>
      </c>
      <c r="O581" s="2" t="s">
        <v>2066</v>
      </c>
      <c r="P581" s="2" t="s">
        <v>2067</v>
      </c>
    </row>
    <row r="582" spans="1:16" ht="45">
      <c r="A582" s="2" t="s">
        <v>2093</v>
      </c>
      <c r="B582" s="2" t="s">
        <v>2094</v>
      </c>
      <c r="C582" s="1" t="s">
        <v>2095</v>
      </c>
      <c r="D582" s="2" t="s">
        <v>2068</v>
      </c>
      <c r="E582" s="2" t="s">
        <v>2069</v>
      </c>
      <c r="F582" s="2" t="s">
        <v>1709</v>
      </c>
      <c r="G582" s="2" t="s">
        <v>1710</v>
      </c>
      <c r="H582" s="2" t="s">
        <v>26</v>
      </c>
      <c r="I582" s="2" t="s">
        <v>27</v>
      </c>
      <c r="J582" s="2" t="s">
        <v>26</v>
      </c>
      <c r="K582" s="2" t="s">
        <v>26</v>
      </c>
      <c r="L582" s="2"/>
      <c r="M582" s="2" t="s">
        <v>1573</v>
      </c>
      <c r="N582" s="2" t="s">
        <v>1574</v>
      </c>
      <c r="O582" s="2" t="s">
        <v>2066</v>
      </c>
      <c r="P582" s="2" t="s">
        <v>2067</v>
      </c>
    </row>
    <row r="583" spans="1:16" ht="30">
      <c r="A583" s="2" t="s">
        <v>2096</v>
      </c>
      <c r="B583" s="2" t="s">
        <v>2097</v>
      </c>
      <c r="C583" s="1" t="s">
        <v>2098</v>
      </c>
      <c r="D583" s="2" t="s">
        <v>2099</v>
      </c>
      <c r="E583" s="2" t="s">
        <v>2100</v>
      </c>
      <c r="F583" s="2" t="s">
        <v>2101</v>
      </c>
      <c r="G583" s="2" t="s">
        <v>2102</v>
      </c>
      <c r="H583" s="2" t="s">
        <v>2103</v>
      </c>
      <c r="I583" s="2" t="s">
        <v>27</v>
      </c>
      <c r="J583" s="2" t="s">
        <v>26</v>
      </c>
      <c r="K583" s="2" t="s">
        <v>26</v>
      </c>
      <c r="L583" s="2"/>
      <c r="M583" s="2" t="s">
        <v>1573</v>
      </c>
      <c r="N583" s="2" t="s">
        <v>1574</v>
      </c>
      <c r="O583" s="2" t="s">
        <v>2066</v>
      </c>
      <c r="P583" s="2" t="s">
        <v>2067</v>
      </c>
    </row>
    <row r="584" spans="1:16" ht="45">
      <c r="A584" s="2" t="s">
        <v>2104</v>
      </c>
      <c r="B584" s="2" t="s">
        <v>2105</v>
      </c>
      <c r="C584" s="1" t="s">
        <v>2106</v>
      </c>
      <c r="D584" s="2" t="s">
        <v>2068</v>
      </c>
      <c r="E584" s="2" t="s">
        <v>2069</v>
      </c>
      <c r="F584" s="2" t="s">
        <v>1709</v>
      </c>
      <c r="G584" s="2" t="s">
        <v>1710</v>
      </c>
      <c r="H584" s="2" t="s">
        <v>1879</v>
      </c>
      <c r="I584" s="2" t="s">
        <v>27</v>
      </c>
      <c r="J584" s="2" t="s">
        <v>26</v>
      </c>
      <c r="K584" s="2" t="s">
        <v>26</v>
      </c>
      <c r="L584" s="2"/>
      <c r="M584" s="2" t="s">
        <v>1573</v>
      </c>
      <c r="N584" s="2" t="s">
        <v>1574</v>
      </c>
      <c r="O584" s="2" t="s">
        <v>2066</v>
      </c>
      <c r="P584" s="2" t="s">
        <v>2067</v>
      </c>
    </row>
    <row r="585" spans="1:16" ht="45">
      <c r="A585" s="2" t="s">
        <v>2107</v>
      </c>
      <c r="B585" s="2" t="s">
        <v>2108</v>
      </c>
      <c r="C585" s="1" t="s">
        <v>2109</v>
      </c>
      <c r="D585" s="2" t="s">
        <v>2068</v>
      </c>
      <c r="E585" s="2" t="s">
        <v>2069</v>
      </c>
      <c r="F585" s="2" t="s">
        <v>1709</v>
      </c>
      <c r="G585" s="2" t="s">
        <v>1710</v>
      </c>
      <c r="H585" s="2" t="s">
        <v>26</v>
      </c>
      <c r="I585" s="2" t="s">
        <v>27</v>
      </c>
      <c r="J585" s="2" t="s">
        <v>26</v>
      </c>
      <c r="K585" s="2" t="s">
        <v>26</v>
      </c>
      <c r="L585" s="2"/>
      <c r="M585" s="2" t="s">
        <v>1573</v>
      </c>
      <c r="N585" s="2" t="s">
        <v>1574</v>
      </c>
      <c r="O585" s="2" t="s">
        <v>2066</v>
      </c>
      <c r="P585" s="2" t="s">
        <v>2067</v>
      </c>
    </row>
    <row r="586" spans="1:16" ht="300">
      <c r="A586" s="2" t="s">
        <v>2110</v>
      </c>
      <c r="B586" s="2" t="s">
        <v>2111</v>
      </c>
      <c r="C586" s="1" t="s">
        <v>2112</v>
      </c>
      <c r="D586" s="2" t="s">
        <v>2113</v>
      </c>
      <c r="E586" s="2" t="s">
        <v>2114</v>
      </c>
      <c r="F586" s="2" t="s">
        <v>1709</v>
      </c>
      <c r="G586" s="2" t="s">
        <v>1710</v>
      </c>
      <c r="H586" s="2" t="s">
        <v>26</v>
      </c>
      <c r="I586" s="2" t="s">
        <v>27</v>
      </c>
      <c r="J586" s="2" t="s">
        <v>26</v>
      </c>
      <c r="K586" s="2" t="s">
        <v>26</v>
      </c>
      <c r="L586" s="2"/>
      <c r="M586" s="2" t="s">
        <v>1573</v>
      </c>
      <c r="N586" s="2" t="s">
        <v>1574</v>
      </c>
      <c r="O586" s="2" t="s">
        <v>2066</v>
      </c>
      <c r="P586" s="2" t="s">
        <v>2067</v>
      </c>
    </row>
    <row r="587" spans="1:16" ht="30">
      <c r="A587" s="2" t="s">
        <v>2115</v>
      </c>
      <c r="B587" s="2" t="s">
        <v>2116</v>
      </c>
      <c r="C587" s="1" t="s">
        <v>2117</v>
      </c>
      <c r="D587" s="2" t="s">
        <v>2113</v>
      </c>
      <c r="E587" s="2" t="s">
        <v>2114</v>
      </c>
      <c r="F587" s="2" t="s">
        <v>1709</v>
      </c>
      <c r="G587" s="2" t="s">
        <v>1710</v>
      </c>
      <c r="H587" s="2" t="s">
        <v>26</v>
      </c>
      <c r="I587" s="2" t="s">
        <v>27</v>
      </c>
      <c r="J587" s="2" t="s">
        <v>26</v>
      </c>
      <c r="K587" s="2" t="s">
        <v>26</v>
      </c>
      <c r="L587" s="2"/>
      <c r="M587" s="2" t="s">
        <v>1573</v>
      </c>
      <c r="N587" s="2" t="s">
        <v>1574</v>
      </c>
      <c r="O587" s="2" t="s">
        <v>2066</v>
      </c>
      <c r="P587" s="2" t="s">
        <v>2067</v>
      </c>
    </row>
    <row r="588" spans="1:16">
      <c r="A588" s="2" t="s">
        <v>2118</v>
      </c>
      <c r="B588" s="2" t="s">
        <v>2119</v>
      </c>
      <c r="C588" s="1" t="s">
        <v>2067</v>
      </c>
      <c r="D588" s="2" t="s">
        <v>2120</v>
      </c>
      <c r="E588" s="2" t="s">
        <v>2121</v>
      </c>
      <c r="F588" s="2" t="s">
        <v>64</v>
      </c>
      <c r="G588" s="2" t="s">
        <v>65</v>
      </c>
      <c r="H588" s="2" t="s">
        <v>26</v>
      </c>
      <c r="I588" s="2" t="s">
        <v>27</v>
      </c>
      <c r="J588" s="2" t="s">
        <v>26</v>
      </c>
      <c r="K588" s="2" t="s">
        <v>26</v>
      </c>
      <c r="L588" s="2"/>
      <c r="M588" s="2" t="s">
        <v>1573</v>
      </c>
      <c r="N588" s="2" t="s">
        <v>1574</v>
      </c>
      <c r="O588" s="2" t="s">
        <v>2066</v>
      </c>
      <c r="P588" s="2" t="s">
        <v>2067</v>
      </c>
    </row>
    <row r="589" spans="1:16" ht="90">
      <c r="A589" s="2" t="s">
        <v>2122</v>
      </c>
      <c r="B589" s="2" t="s">
        <v>2123</v>
      </c>
      <c r="C589" s="1" t="s">
        <v>2124</v>
      </c>
      <c r="D589" s="2" t="s">
        <v>1826</v>
      </c>
      <c r="E589" s="2" t="s">
        <v>1827</v>
      </c>
      <c r="F589" s="2" t="s">
        <v>1709</v>
      </c>
      <c r="G589" s="2" t="s">
        <v>1710</v>
      </c>
      <c r="H589" s="2" t="s">
        <v>1879</v>
      </c>
      <c r="I589" s="2" t="s">
        <v>27</v>
      </c>
      <c r="J589" s="2" t="s">
        <v>26</v>
      </c>
      <c r="K589" s="2" t="s">
        <v>26</v>
      </c>
      <c r="L589" s="2"/>
      <c r="M589" s="2" t="s">
        <v>1573</v>
      </c>
      <c r="N589" s="2" t="s">
        <v>1574</v>
      </c>
      <c r="O589" s="2" t="s">
        <v>2066</v>
      </c>
      <c r="P589" s="2" t="s">
        <v>2067</v>
      </c>
    </row>
    <row r="590" spans="1:16" ht="45">
      <c r="A590" s="2" t="s">
        <v>2125</v>
      </c>
      <c r="B590" s="2" t="s">
        <v>2126</v>
      </c>
      <c r="C590" s="1" t="s">
        <v>2127</v>
      </c>
      <c r="D590" s="2" t="s">
        <v>2128</v>
      </c>
      <c r="E590" s="2" t="s">
        <v>2129</v>
      </c>
      <c r="F590" s="2" t="s">
        <v>1709</v>
      </c>
      <c r="G590" s="2" t="s">
        <v>1710</v>
      </c>
      <c r="H590" s="2" t="s">
        <v>26</v>
      </c>
      <c r="I590" s="2" t="s">
        <v>27</v>
      </c>
      <c r="J590" s="2" t="s">
        <v>26</v>
      </c>
      <c r="K590" s="2" t="s">
        <v>26</v>
      </c>
      <c r="L590" s="2"/>
      <c r="M590" s="2" t="s">
        <v>1573</v>
      </c>
      <c r="N590" s="2" t="s">
        <v>1574</v>
      </c>
      <c r="O590" s="2" t="s">
        <v>2066</v>
      </c>
      <c r="P590" s="2" t="s">
        <v>2067</v>
      </c>
    </row>
    <row r="591" spans="1:16" ht="45">
      <c r="A591" s="2" t="s">
        <v>2130</v>
      </c>
      <c r="B591" s="2" t="s">
        <v>2131</v>
      </c>
      <c r="C591" s="1" t="s">
        <v>2132</v>
      </c>
      <c r="D591" s="2" t="s">
        <v>2068</v>
      </c>
      <c r="E591" s="2" t="s">
        <v>2069</v>
      </c>
      <c r="F591" s="2" t="s">
        <v>1709</v>
      </c>
      <c r="G591" s="2" t="s">
        <v>1710</v>
      </c>
      <c r="H591" s="2" t="s">
        <v>26</v>
      </c>
      <c r="I591" s="2" t="s">
        <v>27</v>
      </c>
      <c r="J591" s="2" t="s">
        <v>26</v>
      </c>
      <c r="K591" s="2" t="s">
        <v>26</v>
      </c>
      <c r="L591" s="2"/>
      <c r="M591" s="2" t="s">
        <v>1573</v>
      </c>
      <c r="N591" s="2" t="s">
        <v>1574</v>
      </c>
      <c r="O591" s="2" t="s">
        <v>2066</v>
      </c>
      <c r="P591" s="2" t="s">
        <v>2067</v>
      </c>
    </row>
    <row r="592" spans="1:16" ht="45">
      <c r="A592" s="2" t="s">
        <v>2133</v>
      </c>
      <c r="B592" s="2" t="s">
        <v>2134</v>
      </c>
      <c r="C592" s="1" t="s">
        <v>2135</v>
      </c>
      <c r="D592" s="2" t="s">
        <v>2128</v>
      </c>
      <c r="E592" s="2" t="s">
        <v>2129</v>
      </c>
      <c r="F592" s="2" t="s">
        <v>1709</v>
      </c>
      <c r="G592" s="2" t="s">
        <v>1710</v>
      </c>
      <c r="H592" s="2" t="s">
        <v>26</v>
      </c>
      <c r="I592" s="2" t="s">
        <v>27</v>
      </c>
      <c r="J592" s="2" t="s">
        <v>26</v>
      </c>
      <c r="K592" s="2" t="s">
        <v>26</v>
      </c>
      <c r="L592" s="2"/>
      <c r="M592" s="2" t="s">
        <v>1573</v>
      </c>
      <c r="N592" s="2" t="s">
        <v>1574</v>
      </c>
      <c r="O592" s="2" t="s">
        <v>2066</v>
      </c>
      <c r="P592" s="2" t="s">
        <v>2067</v>
      </c>
    </row>
    <row r="593" spans="1:16" ht="45">
      <c r="A593" s="2" t="s">
        <v>2136</v>
      </c>
      <c r="B593" s="2" t="s">
        <v>2137</v>
      </c>
      <c r="C593" s="1" t="s">
        <v>2138</v>
      </c>
      <c r="D593" s="2" t="s">
        <v>1885</v>
      </c>
      <c r="E593" s="2" t="s">
        <v>1886</v>
      </c>
      <c r="F593" s="2" t="s">
        <v>2101</v>
      </c>
      <c r="G593" s="2" t="s">
        <v>2102</v>
      </c>
      <c r="H593" s="2" t="s">
        <v>1573</v>
      </c>
      <c r="I593" s="2" t="s">
        <v>27</v>
      </c>
      <c r="J593" s="2" t="s">
        <v>26</v>
      </c>
      <c r="K593" s="2" t="s">
        <v>26</v>
      </c>
      <c r="L593" s="2"/>
      <c r="M593" s="2" t="s">
        <v>1573</v>
      </c>
      <c r="N593" s="2" t="s">
        <v>1574</v>
      </c>
      <c r="O593" s="2" t="s">
        <v>2066</v>
      </c>
      <c r="P593" s="2" t="s">
        <v>2067</v>
      </c>
    </row>
    <row r="594" spans="1:16" ht="60">
      <c r="A594" s="2" t="s">
        <v>2139</v>
      </c>
      <c r="B594" s="2" t="s">
        <v>2140</v>
      </c>
      <c r="C594" s="1" t="s">
        <v>2141</v>
      </c>
      <c r="D594" s="2" t="s">
        <v>2068</v>
      </c>
      <c r="E594" s="2" t="s">
        <v>2069</v>
      </c>
      <c r="F594" s="2" t="s">
        <v>1709</v>
      </c>
      <c r="G594" s="2" t="s">
        <v>1710</v>
      </c>
      <c r="H594" s="2" t="s">
        <v>26</v>
      </c>
      <c r="I594" s="2" t="s">
        <v>27</v>
      </c>
      <c r="J594" s="2" t="s">
        <v>26</v>
      </c>
      <c r="K594" s="2" t="s">
        <v>26</v>
      </c>
      <c r="L594" s="2"/>
      <c r="M594" s="2" t="s">
        <v>1573</v>
      </c>
      <c r="N594" s="2" t="s">
        <v>1574</v>
      </c>
      <c r="O594" s="2" t="s">
        <v>2066</v>
      </c>
      <c r="P594" s="2" t="s">
        <v>2067</v>
      </c>
    </row>
    <row r="595" spans="1:16" ht="60">
      <c r="A595" s="2" t="s">
        <v>2142</v>
      </c>
      <c r="B595" s="2" t="s">
        <v>2143</v>
      </c>
      <c r="C595" s="1" t="s">
        <v>2144</v>
      </c>
      <c r="D595" s="2" t="s">
        <v>2068</v>
      </c>
      <c r="E595" s="2" t="s">
        <v>2069</v>
      </c>
      <c r="F595" s="2" t="s">
        <v>1709</v>
      </c>
      <c r="G595" s="2" t="s">
        <v>1710</v>
      </c>
      <c r="H595" s="2" t="s">
        <v>26</v>
      </c>
      <c r="I595" s="2" t="s">
        <v>27</v>
      </c>
      <c r="J595" s="2" t="s">
        <v>26</v>
      </c>
      <c r="K595" s="2" t="s">
        <v>26</v>
      </c>
      <c r="L595" s="2"/>
      <c r="M595" s="2" t="s">
        <v>1573</v>
      </c>
      <c r="N595" s="2" t="s">
        <v>1574</v>
      </c>
      <c r="O595" s="2" t="s">
        <v>2066</v>
      </c>
      <c r="P595" s="2" t="s">
        <v>2067</v>
      </c>
    </row>
    <row r="596" spans="1:16" ht="30">
      <c r="A596" s="2" t="s">
        <v>2145</v>
      </c>
      <c r="B596" s="2" t="s">
        <v>2146</v>
      </c>
      <c r="C596" s="1" t="s">
        <v>2147</v>
      </c>
      <c r="D596" s="2" t="s">
        <v>2113</v>
      </c>
      <c r="E596" s="2" t="s">
        <v>2114</v>
      </c>
      <c r="F596" s="2" t="s">
        <v>1709</v>
      </c>
      <c r="G596" s="2" t="s">
        <v>1710</v>
      </c>
      <c r="H596" s="2" t="s">
        <v>26</v>
      </c>
      <c r="I596" s="2" t="s">
        <v>27</v>
      </c>
      <c r="J596" s="2" t="s">
        <v>26</v>
      </c>
      <c r="K596" s="2" t="s">
        <v>26</v>
      </c>
      <c r="L596" s="2"/>
      <c r="M596" s="2" t="s">
        <v>1573</v>
      </c>
      <c r="N596" s="2" t="s">
        <v>1574</v>
      </c>
      <c r="O596" s="2" t="s">
        <v>2066</v>
      </c>
      <c r="P596" s="2" t="s">
        <v>2067</v>
      </c>
    </row>
    <row r="597" spans="1:16" ht="30">
      <c r="A597" s="2" t="s">
        <v>2148</v>
      </c>
      <c r="B597" s="2" t="s">
        <v>2149</v>
      </c>
      <c r="C597" s="1" t="s">
        <v>2150</v>
      </c>
      <c r="D597" s="2" t="s">
        <v>2068</v>
      </c>
      <c r="E597" s="2" t="s">
        <v>2069</v>
      </c>
      <c r="F597" s="2" t="s">
        <v>1709</v>
      </c>
      <c r="G597" s="2" t="s">
        <v>1710</v>
      </c>
      <c r="H597" s="2" t="s">
        <v>26</v>
      </c>
      <c r="I597" s="2" t="s">
        <v>27</v>
      </c>
      <c r="J597" s="2" t="s">
        <v>26</v>
      </c>
      <c r="K597" s="2" t="s">
        <v>26</v>
      </c>
      <c r="L597" s="2"/>
      <c r="M597" s="2" t="s">
        <v>1573</v>
      </c>
      <c r="N597" s="2" t="s">
        <v>1574</v>
      </c>
      <c r="O597" s="2" t="s">
        <v>2066</v>
      </c>
      <c r="P597" s="2" t="s">
        <v>2067</v>
      </c>
    </row>
    <row r="598" spans="1:16" ht="30">
      <c r="A598" s="2" t="s">
        <v>2151</v>
      </c>
      <c r="B598" s="2" t="s">
        <v>2152</v>
      </c>
      <c r="C598" s="1" t="s">
        <v>2153</v>
      </c>
      <c r="D598" s="2" t="s">
        <v>1826</v>
      </c>
      <c r="E598" s="2" t="s">
        <v>1827</v>
      </c>
      <c r="F598" s="2" t="s">
        <v>1709</v>
      </c>
      <c r="G598" s="2" t="s">
        <v>1710</v>
      </c>
      <c r="H598" s="2" t="s">
        <v>26</v>
      </c>
      <c r="I598" s="2" t="s">
        <v>27</v>
      </c>
      <c r="J598" s="2" t="s">
        <v>26</v>
      </c>
      <c r="K598" s="2" t="s">
        <v>26</v>
      </c>
      <c r="L598" s="2"/>
      <c r="M598" s="2" t="s">
        <v>1573</v>
      </c>
      <c r="N598" s="2" t="s">
        <v>1574</v>
      </c>
      <c r="O598" s="2" t="s">
        <v>2066</v>
      </c>
      <c r="P598" s="2" t="s">
        <v>2067</v>
      </c>
    </row>
    <row r="599" spans="1:16" ht="45">
      <c r="A599" s="2" t="s">
        <v>2154</v>
      </c>
      <c r="B599" s="2" t="s">
        <v>2155</v>
      </c>
      <c r="C599" s="1" t="s">
        <v>2156</v>
      </c>
      <c r="D599" s="2" t="s">
        <v>2068</v>
      </c>
      <c r="E599" s="2" t="s">
        <v>2069</v>
      </c>
      <c r="F599" s="2" t="s">
        <v>2159</v>
      </c>
      <c r="G599" s="2" t="s">
        <v>2155</v>
      </c>
      <c r="H599" s="2" t="s">
        <v>1879</v>
      </c>
      <c r="I599" s="2" t="s">
        <v>27</v>
      </c>
      <c r="J599" s="2" t="s">
        <v>26</v>
      </c>
      <c r="K599" s="2" t="s">
        <v>26</v>
      </c>
      <c r="L599" s="2"/>
      <c r="M599" s="2" t="s">
        <v>1573</v>
      </c>
      <c r="N599" s="2" t="s">
        <v>1574</v>
      </c>
      <c r="O599" s="2" t="s">
        <v>2157</v>
      </c>
      <c r="P599" s="2" t="s">
        <v>2158</v>
      </c>
    </row>
    <row r="600" spans="1:16" ht="150">
      <c r="A600" s="2" t="s">
        <v>2160</v>
      </c>
      <c r="B600" s="2" t="s">
        <v>2161</v>
      </c>
      <c r="C600" s="1" t="s">
        <v>2162</v>
      </c>
      <c r="D600" s="2" t="s">
        <v>1826</v>
      </c>
      <c r="E600" s="2" t="s">
        <v>1827</v>
      </c>
      <c r="F600" s="2" t="s">
        <v>1709</v>
      </c>
      <c r="G600" s="2" t="s">
        <v>1710</v>
      </c>
      <c r="H600" s="2" t="s">
        <v>1879</v>
      </c>
      <c r="I600" s="2" t="s">
        <v>27</v>
      </c>
      <c r="J600" s="2" t="s">
        <v>26</v>
      </c>
      <c r="K600" s="2" t="s">
        <v>26</v>
      </c>
      <c r="L600" s="2"/>
      <c r="M600" s="2" t="s">
        <v>1573</v>
      </c>
      <c r="N600" s="2" t="s">
        <v>1574</v>
      </c>
      <c r="O600" s="2" t="s">
        <v>2157</v>
      </c>
      <c r="P600" s="2" t="s">
        <v>2158</v>
      </c>
    </row>
    <row r="601" spans="1:16" ht="45">
      <c r="A601" s="2" t="s">
        <v>2163</v>
      </c>
      <c r="B601" s="2" t="s">
        <v>2164</v>
      </c>
      <c r="C601" s="1" t="s">
        <v>2165</v>
      </c>
      <c r="D601" s="2" t="s">
        <v>1840</v>
      </c>
      <c r="E601" s="2" t="s">
        <v>1841</v>
      </c>
      <c r="F601" s="2" t="s">
        <v>1857</v>
      </c>
      <c r="G601" s="2" t="s">
        <v>2166</v>
      </c>
      <c r="H601" s="2" t="s">
        <v>2167</v>
      </c>
      <c r="I601" s="2" t="s">
        <v>27</v>
      </c>
      <c r="J601" s="2" t="s">
        <v>26</v>
      </c>
      <c r="K601" s="2" t="s">
        <v>26</v>
      </c>
      <c r="L601" s="2"/>
      <c r="M601" s="2" t="s">
        <v>1573</v>
      </c>
      <c r="N601" s="2" t="s">
        <v>1574</v>
      </c>
      <c r="O601" s="2" t="s">
        <v>2157</v>
      </c>
      <c r="P601" s="2" t="s">
        <v>2158</v>
      </c>
    </row>
    <row r="602" spans="1:16" ht="45">
      <c r="A602" s="2" t="s">
        <v>2168</v>
      </c>
      <c r="B602" s="2" t="s">
        <v>2169</v>
      </c>
      <c r="C602" s="1" t="s">
        <v>2170</v>
      </c>
      <c r="D602" s="2" t="s">
        <v>1866</v>
      </c>
      <c r="E602" s="2" t="s">
        <v>1867</v>
      </c>
      <c r="F602" s="2" t="s">
        <v>1857</v>
      </c>
      <c r="G602" s="2" t="s">
        <v>1858</v>
      </c>
      <c r="H602" s="2" t="s">
        <v>1879</v>
      </c>
      <c r="I602" s="2" t="s">
        <v>27</v>
      </c>
      <c r="J602" s="2" t="s">
        <v>26</v>
      </c>
      <c r="K602" s="2" t="s">
        <v>26</v>
      </c>
      <c r="L602" s="2"/>
      <c r="M602" s="2" t="s">
        <v>1573</v>
      </c>
      <c r="N602" s="2" t="s">
        <v>1574</v>
      </c>
      <c r="O602" s="2" t="s">
        <v>2157</v>
      </c>
      <c r="P602" s="2" t="s">
        <v>2158</v>
      </c>
    </row>
    <row r="603" spans="1:16" ht="345">
      <c r="A603" s="2" t="s">
        <v>2171</v>
      </c>
      <c r="B603" s="2" t="s">
        <v>2172</v>
      </c>
      <c r="C603" s="1" t="s">
        <v>2173</v>
      </c>
      <c r="D603" s="2" t="s">
        <v>2178</v>
      </c>
      <c r="E603" s="2" t="s">
        <v>2179</v>
      </c>
      <c r="F603" s="2" t="s">
        <v>2180</v>
      </c>
      <c r="G603" s="2" t="s">
        <v>2166</v>
      </c>
      <c r="H603" s="2" t="s">
        <v>26</v>
      </c>
      <c r="I603" s="2" t="s">
        <v>27</v>
      </c>
      <c r="J603" s="2" t="s">
        <v>26</v>
      </c>
      <c r="K603" s="2" t="s">
        <v>26</v>
      </c>
      <c r="L603" s="2"/>
      <c r="M603" s="2" t="s">
        <v>2174</v>
      </c>
      <c r="N603" s="2" t="s">
        <v>2175</v>
      </c>
      <c r="O603" s="2" t="s">
        <v>2176</v>
      </c>
      <c r="P603" s="2" t="s">
        <v>2177</v>
      </c>
    </row>
    <row r="604" spans="1:16" ht="45">
      <c r="A604" s="2" t="s">
        <v>2181</v>
      </c>
      <c r="B604" s="2" t="s">
        <v>2182</v>
      </c>
      <c r="C604" s="1" t="s">
        <v>2183</v>
      </c>
      <c r="D604" s="2" t="s">
        <v>2178</v>
      </c>
      <c r="E604" s="2" t="s">
        <v>2179</v>
      </c>
      <c r="F604" s="2" t="s">
        <v>2180</v>
      </c>
      <c r="G604" s="2" t="s">
        <v>2166</v>
      </c>
      <c r="H604" s="2" t="s">
        <v>26</v>
      </c>
      <c r="I604" s="2" t="s">
        <v>27</v>
      </c>
      <c r="J604" s="2" t="s">
        <v>26</v>
      </c>
      <c r="K604" s="2" t="s">
        <v>26</v>
      </c>
      <c r="L604" s="2"/>
      <c r="M604" s="2" t="s">
        <v>2174</v>
      </c>
      <c r="N604" s="2" t="s">
        <v>2175</v>
      </c>
      <c r="O604" s="2" t="s">
        <v>2176</v>
      </c>
      <c r="P604" s="2" t="s">
        <v>2177</v>
      </c>
    </row>
    <row r="605" spans="1:16" ht="45">
      <c r="A605" s="2" t="s">
        <v>2184</v>
      </c>
      <c r="B605" s="2" t="s">
        <v>2185</v>
      </c>
      <c r="C605" s="1" t="s">
        <v>2183</v>
      </c>
      <c r="D605" s="2" t="s">
        <v>2178</v>
      </c>
      <c r="E605" s="2" t="s">
        <v>2179</v>
      </c>
      <c r="F605" s="2" t="s">
        <v>2180</v>
      </c>
      <c r="G605" s="2" t="s">
        <v>2166</v>
      </c>
      <c r="H605" s="2" t="s">
        <v>26</v>
      </c>
      <c r="I605" s="2" t="s">
        <v>27</v>
      </c>
      <c r="J605" s="2" t="s">
        <v>26</v>
      </c>
      <c r="K605" s="2" t="s">
        <v>26</v>
      </c>
      <c r="L605" s="2"/>
      <c r="M605" s="2" t="s">
        <v>2174</v>
      </c>
      <c r="N605" s="2" t="s">
        <v>2175</v>
      </c>
      <c r="O605" s="2" t="s">
        <v>2176</v>
      </c>
      <c r="P605" s="2" t="s">
        <v>2177</v>
      </c>
    </row>
    <row r="606" spans="1:16" ht="45">
      <c r="A606" s="2" t="s">
        <v>2186</v>
      </c>
      <c r="B606" s="2" t="s">
        <v>2187</v>
      </c>
      <c r="C606" s="1" t="s">
        <v>2183</v>
      </c>
      <c r="D606" s="2" t="s">
        <v>2178</v>
      </c>
      <c r="E606" s="2" t="s">
        <v>2179</v>
      </c>
      <c r="F606" s="2" t="s">
        <v>2180</v>
      </c>
      <c r="G606" s="2" t="s">
        <v>2166</v>
      </c>
      <c r="H606" s="2" t="s">
        <v>26</v>
      </c>
      <c r="I606" s="2" t="s">
        <v>27</v>
      </c>
      <c r="J606" s="2" t="s">
        <v>26</v>
      </c>
      <c r="K606" s="2" t="s">
        <v>26</v>
      </c>
      <c r="L606" s="2"/>
      <c r="M606" s="2" t="s">
        <v>2174</v>
      </c>
      <c r="N606" s="2" t="s">
        <v>2175</v>
      </c>
      <c r="O606" s="2" t="s">
        <v>2176</v>
      </c>
      <c r="P606" s="2" t="s">
        <v>2177</v>
      </c>
    </row>
    <row r="607" spans="1:16" ht="45">
      <c r="A607" s="2" t="s">
        <v>2188</v>
      </c>
      <c r="B607" s="2" t="s">
        <v>2189</v>
      </c>
      <c r="C607" s="1" t="s">
        <v>2183</v>
      </c>
      <c r="D607" s="2" t="s">
        <v>2178</v>
      </c>
      <c r="E607" s="2" t="s">
        <v>2179</v>
      </c>
      <c r="F607" s="2" t="s">
        <v>2180</v>
      </c>
      <c r="G607" s="2" t="s">
        <v>2166</v>
      </c>
      <c r="H607" s="2" t="s">
        <v>26</v>
      </c>
      <c r="I607" s="2" t="s">
        <v>27</v>
      </c>
      <c r="J607" s="2" t="s">
        <v>26</v>
      </c>
      <c r="K607" s="2" t="s">
        <v>26</v>
      </c>
      <c r="L607" s="2"/>
      <c r="M607" s="2" t="s">
        <v>2174</v>
      </c>
      <c r="N607" s="2" t="s">
        <v>2175</v>
      </c>
      <c r="O607" s="2" t="s">
        <v>2176</v>
      </c>
      <c r="P607" s="2" t="s">
        <v>2177</v>
      </c>
    </row>
    <row r="608" spans="1:16" ht="45">
      <c r="A608" s="2" t="s">
        <v>2190</v>
      </c>
      <c r="B608" s="2" t="s">
        <v>2191</v>
      </c>
      <c r="C608" s="1" t="s">
        <v>2183</v>
      </c>
      <c r="D608" s="2" t="s">
        <v>2178</v>
      </c>
      <c r="E608" s="2" t="s">
        <v>2179</v>
      </c>
      <c r="F608" s="2" t="s">
        <v>2180</v>
      </c>
      <c r="G608" s="2" t="s">
        <v>2166</v>
      </c>
      <c r="H608" s="2" t="s">
        <v>26</v>
      </c>
      <c r="I608" s="2" t="s">
        <v>27</v>
      </c>
      <c r="J608" s="2" t="s">
        <v>26</v>
      </c>
      <c r="K608" s="2" t="s">
        <v>26</v>
      </c>
      <c r="L608" s="2"/>
      <c r="M608" s="2" t="s">
        <v>2174</v>
      </c>
      <c r="N608" s="2" t="s">
        <v>2175</v>
      </c>
      <c r="O608" s="2" t="s">
        <v>2176</v>
      </c>
      <c r="P608" s="2" t="s">
        <v>2177</v>
      </c>
    </row>
    <row r="609" spans="1:16" ht="45">
      <c r="A609" s="2" t="s">
        <v>2192</v>
      </c>
      <c r="B609" s="2" t="s">
        <v>2193</v>
      </c>
      <c r="C609" s="1" t="s">
        <v>2183</v>
      </c>
      <c r="D609" s="2" t="s">
        <v>2178</v>
      </c>
      <c r="E609" s="2" t="s">
        <v>2179</v>
      </c>
      <c r="F609" s="2" t="s">
        <v>2180</v>
      </c>
      <c r="G609" s="2" t="s">
        <v>2166</v>
      </c>
      <c r="H609" s="2" t="s">
        <v>26</v>
      </c>
      <c r="I609" s="2" t="s">
        <v>27</v>
      </c>
      <c r="J609" s="2" t="s">
        <v>26</v>
      </c>
      <c r="K609" s="2" t="s">
        <v>26</v>
      </c>
      <c r="L609" s="2"/>
      <c r="M609" s="2" t="s">
        <v>2174</v>
      </c>
      <c r="N609" s="2" t="s">
        <v>2175</v>
      </c>
      <c r="O609" s="2" t="s">
        <v>2176</v>
      </c>
      <c r="P609" s="2" t="s">
        <v>2177</v>
      </c>
    </row>
    <row r="610" spans="1:16" ht="45">
      <c r="A610" s="2" t="s">
        <v>2194</v>
      </c>
      <c r="B610" s="2" t="s">
        <v>2195</v>
      </c>
      <c r="C610" s="1" t="s">
        <v>2183</v>
      </c>
      <c r="D610" s="2" t="s">
        <v>2178</v>
      </c>
      <c r="E610" s="2" t="s">
        <v>2179</v>
      </c>
      <c r="F610" s="2" t="s">
        <v>2180</v>
      </c>
      <c r="G610" s="2" t="s">
        <v>2166</v>
      </c>
      <c r="H610" s="2" t="s">
        <v>26</v>
      </c>
      <c r="I610" s="2" t="s">
        <v>27</v>
      </c>
      <c r="J610" s="2" t="s">
        <v>26</v>
      </c>
      <c r="K610" s="2" t="s">
        <v>26</v>
      </c>
      <c r="L610" s="2"/>
      <c r="M610" s="2" t="s">
        <v>2174</v>
      </c>
      <c r="N610" s="2" t="s">
        <v>2175</v>
      </c>
      <c r="O610" s="2" t="s">
        <v>2176</v>
      </c>
      <c r="P610" s="2" t="s">
        <v>2177</v>
      </c>
    </row>
    <row r="611" spans="1:16" ht="45">
      <c r="A611" s="2" t="s">
        <v>2196</v>
      </c>
      <c r="B611" s="2" t="s">
        <v>2197</v>
      </c>
      <c r="C611" s="1" t="s">
        <v>2183</v>
      </c>
      <c r="D611" s="2" t="s">
        <v>2178</v>
      </c>
      <c r="E611" s="2" t="s">
        <v>2179</v>
      </c>
      <c r="F611" s="2" t="s">
        <v>2180</v>
      </c>
      <c r="G611" s="2" t="s">
        <v>2166</v>
      </c>
      <c r="H611" s="2" t="s">
        <v>26</v>
      </c>
      <c r="I611" s="2" t="s">
        <v>27</v>
      </c>
      <c r="J611" s="2" t="s">
        <v>26</v>
      </c>
      <c r="K611" s="2" t="s">
        <v>26</v>
      </c>
      <c r="L611" s="2"/>
      <c r="M611" s="2" t="s">
        <v>2174</v>
      </c>
      <c r="N611" s="2" t="s">
        <v>2175</v>
      </c>
      <c r="O611" s="2" t="s">
        <v>2176</v>
      </c>
      <c r="P611" s="2" t="s">
        <v>2177</v>
      </c>
    </row>
    <row r="612" spans="1:16" ht="45">
      <c r="A612" s="2" t="s">
        <v>2198</v>
      </c>
      <c r="B612" s="2" t="s">
        <v>2199</v>
      </c>
      <c r="C612" s="1" t="s">
        <v>2183</v>
      </c>
      <c r="D612" s="2" t="s">
        <v>2178</v>
      </c>
      <c r="E612" s="2" t="s">
        <v>2179</v>
      </c>
      <c r="F612" s="2" t="s">
        <v>2180</v>
      </c>
      <c r="G612" s="2" t="s">
        <v>2166</v>
      </c>
      <c r="H612" s="2" t="s">
        <v>26</v>
      </c>
      <c r="I612" s="2" t="s">
        <v>27</v>
      </c>
      <c r="J612" s="2" t="s">
        <v>26</v>
      </c>
      <c r="K612" s="2" t="s">
        <v>26</v>
      </c>
      <c r="L612" s="2"/>
      <c r="M612" s="2" t="s">
        <v>2174</v>
      </c>
      <c r="N612" s="2" t="s">
        <v>2175</v>
      </c>
      <c r="O612" s="2" t="s">
        <v>2176</v>
      </c>
      <c r="P612" s="2" t="s">
        <v>2177</v>
      </c>
    </row>
    <row r="613" spans="1:16" ht="45">
      <c r="A613" s="2" t="s">
        <v>2200</v>
      </c>
      <c r="B613" s="2" t="s">
        <v>2201</v>
      </c>
      <c r="C613" s="1" t="s">
        <v>2183</v>
      </c>
      <c r="D613" s="2" t="s">
        <v>2178</v>
      </c>
      <c r="E613" s="2" t="s">
        <v>2179</v>
      </c>
      <c r="F613" s="2" t="s">
        <v>2180</v>
      </c>
      <c r="G613" s="2" t="s">
        <v>2166</v>
      </c>
      <c r="H613" s="2" t="s">
        <v>26</v>
      </c>
      <c r="I613" s="2" t="s">
        <v>27</v>
      </c>
      <c r="J613" s="2" t="s">
        <v>26</v>
      </c>
      <c r="K613" s="2" t="s">
        <v>26</v>
      </c>
      <c r="L613" s="2"/>
      <c r="M613" s="2" t="s">
        <v>2174</v>
      </c>
      <c r="N613" s="2" t="s">
        <v>2175</v>
      </c>
      <c r="O613" s="2" t="s">
        <v>2176</v>
      </c>
      <c r="P613" s="2" t="s">
        <v>2177</v>
      </c>
    </row>
    <row r="614" spans="1:16" ht="45">
      <c r="A614" s="2" t="s">
        <v>2202</v>
      </c>
      <c r="B614" s="2" t="s">
        <v>2203</v>
      </c>
      <c r="C614" s="1" t="s">
        <v>2183</v>
      </c>
      <c r="D614" s="2" t="s">
        <v>2178</v>
      </c>
      <c r="E614" s="2" t="s">
        <v>2179</v>
      </c>
      <c r="F614" s="2" t="s">
        <v>2180</v>
      </c>
      <c r="G614" s="2" t="s">
        <v>2166</v>
      </c>
      <c r="H614" s="2" t="s">
        <v>26</v>
      </c>
      <c r="I614" s="2" t="s">
        <v>27</v>
      </c>
      <c r="J614" s="2" t="s">
        <v>26</v>
      </c>
      <c r="K614" s="2" t="s">
        <v>26</v>
      </c>
      <c r="L614" s="2"/>
      <c r="M614" s="2" t="s">
        <v>2174</v>
      </c>
      <c r="N614" s="2" t="s">
        <v>2175</v>
      </c>
      <c r="O614" s="2" t="s">
        <v>2176</v>
      </c>
      <c r="P614" s="2" t="s">
        <v>2177</v>
      </c>
    </row>
    <row r="615" spans="1:16">
      <c r="A615" s="2" t="s">
        <v>2204</v>
      </c>
      <c r="B615" s="2" t="s">
        <v>2205</v>
      </c>
      <c r="C615" s="1" t="s">
        <v>2206</v>
      </c>
      <c r="D615" s="2" t="s">
        <v>2178</v>
      </c>
      <c r="E615" s="2" t="s">
        <v>2179</v>
      </c>
      <c r="F615" s="2" t="s">
        <v>2180</v>
      </c>
      <c r="G615" s="2" t="s">
        <v>2166</v>
      </c>
      <c r="H615" s="2" t="s">
        <v>26</v>
      </c>
      <c r="I615" s="2" t="s">
        <v>27</v>
      </c>
      <c r="J615" s="2" t="s">
        <v>26</v>
      </c>
      <c r="K615" s="2" t="s">
        <v>26</v>
      </c>
      <c r="L615" s="2"/>
      <c r="M615" s="2" t="s">
        <v>2174</v>
      </c>
      <c r="N615" s="2" t="s">
        <v>2175</v>
      </c>
      <c r="O615" s="2" t="s">
        <v>2176</v>
      </c>
      <c r="P615" s="2" t="s">
        <v>2177</v>
      </c>
    </row>
    <row r="616" spans="1:16" ht="45">
      <c r="A616" s="2" t="s">
        <v>2207</v>
      </c>
      <c r="B616" s="2" t="s">
        <v>2208</v>
      </c>
      <c r="C616" s="1" t="s">
        <v>2183</v>
      </c>
      <c r="D616" s="2" t="s">
        <v>2178</v>
      </c>
      <c r="E616" s="2" t="s">
        <v>2179</v>
      </c>
      <c r="F616" s="2" t="s">
        <v>2180</v>
      </c>
      <c r="G616" s="2" t="s">
        <v>2166</v>
      </c>
      <c r="H616" s="2" t="s">
        <v>26</v>
      </c>
      <c r="I616" s="2" t="s">
        <v>27</v>
      </c>
      <c r="J616" s="2" t="s">
        <v>26</v>
      </c>
      <c r="K616" s="2" t="s">
        <v>26</v>
      </c>
      <c r="L616" s="2"/>
      <c r="M616" s="2" t="s">
        <v>2174</v>
      </c>
      <c r="N616" s="2" t="s">
        <v>2175</v>
      </c>
      <c r="O616" s="2" t="s">
        <v>2176</v>
      </c>
      <c r="P616" s="2" t="s">
        <v>2177</v>
      </c>
    </row>
    <row r="617" spans="1:16" ht="45">
      <c r="A617" s="2" t="s">
        <v>2209</v>
      </c>
      <c r="B617" s="2" t="s">
        <v>2210</v>
      </c>
      <c r="C617" s="1" t="s">
        <v>2183</v>
      </c>
      <c r="D617" s="2" t="s">
        <v>2178</v>
      </c>
      <c r="E617" s="2" t="s">
        <v>2179</v>
      </c>
      <c r="F617" s="2" t="s">
        <v>2180</v>
      </c>
      <c r="G617" s="2" t="s">
        <v>2166</v>
      </c>
      <c r="H617" s="2" t="s">
        <v>26</v>
      </c>
      <c r="I617" s="2" t="s">
        <v>27</v>
      </c>
      <c r="J617" s="2" t="s">
        <v>26</v>
      </c>
      <c r="K617" s="2" t="s">
        <v>26</v>
      </c>
      <c r="L617" s="2"/>
      <c r="M617" s="2" t="s">
        <v>2174</v>
      </c>
      <c r="N617" s="2" t="s">
        <v>2175</v>
      </c>
      <c r="O617" s="2" t="s">
        <v>2176</v>
      </c>
      <c r="P617" s="2" t="s">
        <v>2177</v>
      </c>
    </row>
    <row r="618" spans="1:16" ht="45">
      <c r="A618" s="2" t="s">
        <v>2211</v>
      </c>
      <c r="B618" s="2" t="s">
        <v>2212</v>
      </c>
      <c r="C618" s="1" t="s">
        <v>2183</v>
      </c>
      <c r="D618" s="2" t="s">
        <v>2178</v>
      </c>
      <c r="E618" s="2" t="s">
        <v>2179</v>
      </c>
      <c r="F618" s="2" t="s">
        <v>2180</v>
      </c>
      <c r="G618" s="2" t="s">
        <v>2166</v>
      </c>
      <c r="H618" s="2" t="s">
        <v>26</v>
      </c>
      <c r="I618" s="2" t="s">
        <v>27</v>
      </c>
      <c r="J618" s="2" t="s">
        <v>26</v>
      </c>
      <c r="K618" s="2" t="s">
        <v>26</v>
      </c>
      <c r="L618" s="2"/>
      <c r="M618" s="2" t="s">
        <v>2174</v>
      </c>
      <c r="N618" s="2" t="s">
        <v>2175</v>
      </c>
      <c r="O618" s="2" t="s">
        <v>2176</v>
      </c>
      <c r="P618" s="2" t="s">
        <v>2177</v>
      </c>
    </row>
    <row r="619" spans="1:16" ht="30">
      <c r="A619" s="2" t="s">
        <v>2213</v>
      </c>
      <c r="B619" s="2" t="s">
        <v>2214</v>
      </c>
      <c r="C619" s="1" t="s">
        <v>2215</v>
      </c>
      <c r="D619" s="2" t="s">
        <v>2178</v>
      </c>
      <c r="E619" s="2" t="s">
        <v>2179</v>
      </c>
      <c r="F619" s="2" t="s">
        <v>2180</v>
      </c>
      <c r="G619" s="2" t="s">
        <v>2166</v>
      </c>
      <c r="H619" s="2" t="s">
        <v>26</v>
      </c>
      <c r="I619" s="2" t="s">
        <v>27</v>
      </c>
      <c r="J619" s="2" t="s">
        <v>26</v>
      </c>
      <c r="K619" s="2" t="s">
        <v>26</v>
      </c>
      <c r="L619" s="2"/>
      <c r="M619" s="2" t="s">
        <v>2174</v>
      </c>
      <c r="N619" s="2" t="s">
        <v>2175</v>
      </c>
      <c r="O619" s="2" t="s">
        <v>2176</v>
      </c>
      <c r="P619" s="2" t="s">
        <v>2177</v>
      </c>
    </row>
    <row r="620" spans="1:16" ht="60">
      <c r="A620" s="2" t="s">
        <v>2216</v>
      </c>
      <c r="B620" s="2" t="s">
        <v>2217</v>
      </c>
      <c r="C620" s="1" t="s">
        <v>2218</v>
      </c>
      <c r="D620" s="2" t="s">
        <v>2178</v>
      </c>
      <c r="E620" s="2" t="s">
        <v>2179</v>
      </c>
      <c r="F620" s="2" t="s">
        <v>2180</v>
      </c>
      <c r="G620" s="2" t="s">
        <v>2166</v>
      </c>
      <c r="H620" s="2" t="s">
        <v>26</v>
      </c>
      <c r="I620" s="2" t="s">
        <v>27</v>
      </c>
      <c r="J620" s="2" t="s">
        <v>26</v>
      </c>
      <c r="K620" s="2" t="s">
        <v>26</v>
      </c>
      <c r="L620" s="2"/>
      <c r="M620" s="2" t="s">
        <v>2174</v>
      </c>
      <c r="N620" s="2" t="s">
        <v>2175</v>
      </c>
      <c r="O620" s="2" t="s">
        <v>2176</v>
      </c>
      <c r="P620" s="2" t="s">
        <v>2177</v>
      </c>
    </row>
    <row r="621" spans="1:16" ht="45">
      <c r="A621" s="2" t="s">
        <v>2219</v>
      </c>
      <c r="B621" s="2" t="s">
        <v>2220</v>
      </c>
      <c r="C621" s="1" t="s">
        <v>2183</v>
      </c>
      <c r="D621" s="2" t="s">
        <v>2178</v>
      </c>
      <c r="E621" s="2" t="s">
        <v>2179</v>
      </c>
      <c r="F621" s="2" t="s">
        <v>2180</v>
      </c>
      <c r="G621" s="2" t="s">
        <v>2166</v>
      </c>
      <c r="H621" s="2" t="s">
        <v>26</v>
      </c>
      <c r="I621" s="2" t="s">
        <v>27</v>
      </c>
      <c r="J621" s="2" t="s">
        <v>26</v>
      </c>
      <c r="K621" s="2" t="s">
        <v>26</v>
      </c>
      <c r="L621" s="2"/>
      <c r="M621" s="2" t="s">
        <v>2174</v>
      </c>
      <c r="N621" s="2" t="s">
        <v>2175</v>
      </c>
      <c r="O621" s="2" t="s">
        <v>2176</v>
      </c>
      <c r="P621" s="2" t="s">
        <v>2177</v>
      </c>
    </row>
    <row r="622" spans="1:16" ht="45">
      <c r="A622" s="2" t="s">
        <v>2221</v>
      </c>
      <c r="B622" s="2" t="s">
        <v>2222</v>
      </c>
      <c r="C622" s="1" t="s">
        <v>2183</v>
      </c>
      <c r="D622" s="2" t="s">
        <v>2178</v>
      </c>
      <c r="E622" s="2" t="s">
        <v>2179</v>
      </c>
      <c r="F622" s="2" t="s">
        <v>2180</v>
      </c>
      <c r="G622" s="2" t="s">
        <v>2166</v>
      </c>
      <c r="H622" s="2" t="s">
        <v>26</v>
      </c>
      <c r="I622" s="2" t="s">
        <v>27</v>
      </c>
      <c r="J622" s="2" t="s">
        <v>26</v>
      </c>
      <c r="K622" s="2" t="s">
        <v>26</v>
      </c>
      <c r="L622" s="2"/>
      <c r="M622" s="2" t="s">
        <v>2174</v>
      </c>
      <c r="N622" s="2" t="s">
        <v>2175</v>
      </c>
      <c r="O622" s="2" t="s">
        <v>2176</v>
      </c>
      <c r="P622" s="2" t="s">
        <v>2177</v>
      </c>
    </row>
    <row r="623" spans="1:16" ht="45">
      <c r="A623" s="2" t="s">
        <v>2223</v>
      </c>
      <c r="B623" s="2" t="s">
        <v>2224</v>
      </c>
      <c r="C623" s="1" t="s">
        <v>2225</v>
      </c>
      <c r="D623" s="2" t="s">
        <v>2178</v>
      </c>
      <c r="E623" s="2" t="s">
        <v>2179</v>
      </c>
      <c r="F623" s="2" t="s">
        <v>2180</v>
      </c>
      <c r="G623" s="2" t="s">
        <v>2166</v>
      </c>
      <c r="H623" s="2" t="s">
        <v>26</v>
      </c>
      <c r="I623" s="2" t="s">
        <v>27</v>
      </c>
      <c r="J623" s="2" t="s">
        <v>26</v>
      </c>
      <c r="K623" s="2" t="s">
        <v>26</v>
      </c>
      <c r="L623" s="2"/>
      <c r="M623" s="2" t="s">
        <v>2174</v>
      </c>
      <c r="N623" s="2" t="s">
        <v>2175</v>
      </c>
      <c r="O623" s="2" t="s">
        <v>2226</v>
      </c>
      <c r="P623" s="2" t="s">
        <v>2227</v>
      </c>
    </row>
    <row r="624" spans="1:16" ht="60">
      <c r="A624" s="2" t="s">
        <v>2228</v>
      </c>
      <c r="B624" s="2" t="s">
        <v>2229</v>
      </c>
      <c r="C624" s="1" t="s">
        <v>2230</v>
      </c>
      <c r="D624" s="2" t="s">
        <v>2178</v>
      </c>
      <c r="E624" s="2" t="s">
        <v>2179</v>
      </c>
      <c r="F624" s="2" t="s">
        <v>2180</v>
      </c>
      <c r="G624" s="2" t="s">
        <v>2166</v>
      </c>
      <c r="H624" s="2" t="s">
        <v>26</v>
      </c>
      <c r="I624" s="2" t="s">
        <v>27</v>
      </c>
      <c r="J624" s="2" t="s">
        <v>26</v>
      </c>
      <c r="K624" s="2" t="s">
        <v>26</v>
      </c>
      <c r="L624" s="2"/>
      <c r="M624" s="2" t="s">
        <v>2174</v>
      </c>
      <c r="N624" s="2" t="s">
        <v>2175</v>
      </c>
      <c r="O624" s="2" t="s">
        <v>2226</v>
      </c>
      <c r="P624" s="2" t="s">
        <v>2227</v>
      </c>
    </row>
    <row r="625" spans="1:16" ht="60">
      <c r="A625" s="2" t="s">
        <v>2231</v>
      </c>
      <c r="B625" s="2" t="s">
        <v>2232</v>
      </c>
      <c r="C625" s="1" t="s">
        <v>2233</v>
      </c>
      <c r="D625" s="2" t="s">
        <v>2178</v>
      </c>
      <c r="E625" s="2" t="s">
        <v>2179</v>
      </c>
      <c r="F625" s="2" t="s">
        <v>2180</v>
      </c>
      <c r="G625" s="2" t="s">
        <v>2166</v>
      </c>
      <c r="H625" s="2" t="s">
        <v>26</v>
      </c>
      <c r="I625" s="2" t="s">
        <v>27</v>
      </c>
      <c r="J625" s="2" t="s">
        <v>26</v>
      </c>
      <c r="K625" s="2" t="s">
        <v>26</v>
      </c>
      <c r="L625" s="2"/>
      <c r="M625" s="2" t="s">
        <v>2174</v>
      </c>
      <c r="N625" s="2" t="s">
        <v>2175</v>
      </c>
      <c r="O625" s="2" t="s">
        <v>2226</v>
      </c>
      <c r="P625" s="2" t="s">
        <v>2227</v>
      </c>
    </row>
    <row r="626" spans="1:16" ht="75">
      <c r="A626" s="2" t="s">
        <v>2234</v>
      </c>
      <c r="B626" s="2" t="s">
        <v>2235</v>
      </c>
      <c r="C626" s="1" t="s">
        <v>2236</v>
      </c>
      <c r="D626" s="2" t="s">
        <v>2178</v>
      </c>
      <c r="E626" s="2" t="s">
        <v>2179</v>
      </c>
      <c r="F626" s="2" t="s">
        <v>2180</v>
      </c>
      <c r="G626" s="2" t="s">
        <v>2166</v>
      </c>
      <c r="H626" s="2" t="s">
        <v>26</v>
      </c>
      <c r="I626" s="2" t="s">
        <v>27</v>
      </c>
      <c r="J626" s="2" t="s">
        <v>26</v>
      </c>
      <c r="K626" s="2" t="s">
        <v>26</v>
      </c>
      <c r="L626" s="2"/>
      <c r="M626" s="2" t="s">
        <v>2174</v>
      </c>
      <c r="N626" s="2" t="s">
        <v>2175</v>
      </c>
      <c r="O626" s="2" t="s">
        <v>2226</v>
      </c>
      <c r="P626" s="2" t="s">
        <v>2227</v>
      </c>
    </row>
    <row r="627" spans="1:16" ht="75">
      <c r="A627" s="2" t="s">
        <v>2237</v>
      </c>
      <c r="B627" s="2" t="s">
        <v>2238</v>
      </c>
      <c r="C627" s="1" t="s">
        <v>2236</v>
      </c>
      <c r="D627" s="2" t="s">
        <v>2178</v>
      </c>
      <c r="E627" s="2" t="s">
        <v>2179</v>
      </c>
      <c r="F627" s="2" t="s">
        <v>2180</v>
      </c>
      <c r="G627" s="2" t="s">
        <v>2166</v>
      </c>
      <c r="H627" s="2" t="s">
        <v>26</v>
      </c>
      <c r="I627" s="2" t="s">
        <v>27</v>
      </c>
      <c r="J627" s="2" t="s">
        <v>26</v>
      </c>
      <c r="K627" s="2" t="s">
        <v>26</v>
      </c>
      <c r="L627" s="2"/>
      <c r="M627" s="2" t="s">
        <v>2174</v>
      </c>
      <c r="N627" s="2" t="s">
        <v>2175</v>
      </c>
      <c r="O627" s="2" t="s">
        <v>2226</v>
      </c>
      <c r="P627" s="2" t="s">
        <v>2227</v>
      </c>
    </row>
    <row r="628" spans="1:16" ht="225">
      <c r="A628" s="2" t="s">
        <v>2239</v>
      </c>
      <c r="B628" s="2" t="s">
        <v>2240</v>
      </c>
      <c r="C628" s="1" t="s">
        <v>2241</v>
      </c>
      <c r="D628" s="2" t="s">
        <v>2244</v>
      </c>
      <c r="E628" s="2" t="s">
        <v>2245</v>
      </c>
      <c r="F628" s="2" t="s">
        <v>2180</v>
      </c>
      <c r="G628" s="2" t="s">
        <v>2166</v>
      </c>
      <c r="H628" s="2" t="s">
        <v>26</v>
      </c>
      <c r="I628" s="2" t="s">
        <v>27</v>
      </c>
      <c r="J628" s="2" t="s">
        <v>26</v>
      </c>
      <c r="K628" s="2" t="s">
        <v>26</v>
      </c>
      <c r="L628" s="2"/>
      <c r="M628" s="2" t="s">
        <v>2174</v>
      </c>
      <c r="N628" s="2" t="s">
        <v>2175</v>
      </c>
      <c r="O628" s="2" t="s">
        <v>2242</v>
      </c>
      <c r="P628" s="2" t="s">
        <v>2243</v>
      </c>
    </row>
    <row r="629" spans="1:16" ht="30">
      <c r="A629" s="2" t="s">
        <v>2246</v>
      </c>
      <c r="B629" s="2" t="s">
        <v>2247</v>
      </c>
      <c r="C629" s="1" t="s">
        <v>2248</v>
      </c>
      <c r="D629" s="2" t="s">
        <v>2244</v>
      </c>
      <c r="E629" s="2" t="s">
        <v>2245</v>
      </c>
      <c r="F629" s="2" t="s">
        <v>2180</v>
      </c>
      <c r="G629" s="2" t="s">
        <v>2166</v>
      </c>
      <c r="H629" s="2" t="s">
        <v>26</v>
      </c>
      <c r="I629" s="2" t="s">
        <v>27</v>
      </c>
      <c r="J629" s="2" t="s">
        <v>26</v>
      </c>
      <c r="K629" s="2" t="s">
        <v>26</v>
      </c>
      <c r="L629" s="2"/>
      <c r="M629" s="2" t="s">
        <v>2174</v>
      </c>
      <c r="N629" s="2" t="s">
        <v>2175</v>
      </c>
      <c r="O629" s="2" t="s">
        <v>2242</v>
      </c>
      <c r="P629" s="2" t="s">
        <v>2243</v>
      </c>
    </row>
    <row r="630" spans="1:16" ht="30">
      <c r="A630" s="2" t="s">
        <v>2249</v>
      </c>
      <c r="B630" s="2" t="s">
        <v>2250</v>
      </c>
      <c r="C630" s="1" t="s">
        <v>2248</v>
      </c>
      <c r="D630" s="2" t="s">
        <v>2244</v>
      </c>
      <c r="E630" s="2" t="s">
        <v>2245</v>
      </c>
      <c r="F630" s="2" t="s">
        <v>2180</v>
      </c>
      <c r="G630" s="2" t="s">
        <v>2166</v>
      </c>
      <c r="H630" s="2" t="s">
        <v>26</v>
      </c>
      <c r="I630" s="2" t="s">
        <v>27</v>
      </c>
      <c r="J630" s="2" t="s">
        <v>26</v>
      </c>
      <c r="K630" s="2" t="s">
        <v>26</v>
      </c>
      <c r="L630" s="2"/>
      <c r="M630" s="2" t="s">
        <v>2174</v>
      </c>
      <c r="N630" s="2" t="s">
        <v>2175</v>
      </c>
      <c r="O630" s="2" t="s">
        <v>2242</v>
      </c>
      <c r="P630" s="2" t="s">
        <v>2243</v>
      </c>
    </row>
    <row r="631" spans="1:16" ht="30">
      <c r="A631" s="2" t="s">
        <v>2251</v>
      </c>
      <c r="B631" s="2" t="s">
        <v>2252</v>
      </c>
      <c r="C631" s="1" t="s">
        <v>2248</v>
      </c>
      <c r="D631" s="2" t="s">
        <v>2244</v>
      </c>
      <c r="E631" s="2" t="s">
        <v>2245</v>
      </c>
      <c r="F631" s="2" t="s">
        <v>2180</v>
      </c>
      <c r="G631" s="2" t="s">
        <v>2166</v>
      </c>
      <c r="H631" s="2" t="s">
        <v>26</v>
      </c>
      <c r="I631" s="2" t="s">
        <v>27</v>
      </c>
      <c r="J631" s="2" t="s">
        <v>26</v>
      </c>
      <c r="K631" s="2" t="s">
        <v>26</v>
      </c>
      <c r="L631" s="2"/>
      <c r="M631" s="2" t="s">
        <v>2174</v>
      </c>
      <c r="N631" s="2" t="s">
        <v>2175</v>
      </c>
      <c r="O631" s="2" t="s">
        <v>2242</v>
      </c>
      <c r="P631" s="2" t="s">
        <v>2243</v>
      </c>
    </row>
    <row r="632" spans="1:16" ht="30">
      <c r="A632" s="2" t="s">
        <v>2253</v>
      </c>
      <c r="B632" s="2" t="s">
        <v>2254</v>
      </c>
      <c r="C632" s="1" t="s">
        <v>2248</v>
      </c>
      <c r="D632" s="2" t="s">
        <v>2244</v>
      </c>
      <c r="E632" s="2" t="s">
        <v>2245</v>
      </c>
      <c r="F632" s="2" t="s">
        <v>2180</v>
      </c>
      <c r="G632" s="2" t="s">
        <v>2166</v>
      </c>
      <c r="H632" s="2" t="s">
        <v>26</v>
      </c>
      <c r="I632" s="2" t="s">
        <v>27</v>
      </c>
      <c r="J632" s="2" t="s">
        <v>26</v>
      </c>
      <c r="K632" s="2" t="s">
        <v>26</v>
      </c>
      <c r="L632" s="2"/>
      <c r="M632" s="2" t="s">
        <v>2174</v>
      </c>
      <c r="N632" s="2" t="s">
        <v>2175</v>
      </c>
      <c r="O632" s="2" t="s">
        <v>2242</v>
      </c>
      <c r="P632" s="2" t="s">
        <v>2243</v>
      </c>
    </row>
    <row r="633" spans="1:16" ht="30">
      <c r="A633" s="2" t="s">
        <v>2255</v>
      </c>
      <c r="B633" s="2" t="s">
        <v>2256</v>
      </c>
      <c r="C633" s="1" t="s">
        <v>2248</v>
      </c>
      <c r="D633" s="2" t="s">
        <v>2244</v>
      </c>
      <c r="E633" s="2" t="s">
        <v>2245</v>
      </c>
      <c r="F633" s="2" t="s">
        <v>2180</v>
      </c>
      <c r="G633" s="2" t="s">
        <v>2166</v>
      </c>
      <c r="H633" s="2" t="s">
        <v>26</v>
      </c>
      <c r="I633" s="2" t="s">
        <v>27</v>
      </c>
      <c r="J633" s="2" t="s">
        <v>26</v>
      </c>
      <c r="K633" s="2" t="s">
        <v>26</v>
      </c>
      <c r="L633" s="2"/>
      <c r="M633" s="2" t="s">
        <v>2174</v>
      </c>
      <c r="N633" s="2" t="s">
        <v>2175</v>
      </c>
      <c r="O633" s="2" t="s">
        <v>2242</v>
      </c>
      <c r="P633" s="2" t="s">
        <v>2243</v>
      </c>
    </row>
    <row r="634" spans="1:16" ht="30">
      <c r="A634" s="2" t="s">
        <v>2257</v>
      </c>
      <c r="B634" s="2" t="s">
        <v>2258</v>
      </c>
      <c r="C634" s="1" t="s">
        <v>2248</v>
      </c>
      <c r="D634" s="2" t="s">
        <v>2244</v>
      </c>
      <c r="E634" s="2" t="s">
        <v>2245</v>
      </c>
      <c r="F634" s="2" t="s">
        <v>2180</v>
      </c>
      <c r="G634" s="2" t="s">
        <v>2166</v>
      </c>
      <c r="H634" s="2" t="s">
        <v>26</v>
      </c>
      <c r="I634" s="2" t="s">
        <v>27</v>
      </c>
      <c r="J634" s="2" t="s">
        <v>26</v>
      </c>
      <c r="K634" s="2" t="s">
        <v>26</v>
      </c>
      <c r="L634" s="2"/>
      <c r="M634" s="2" t="s">
        <v>2174</v>
      </c>
      <c r="N634" s="2" t="s">
        <v>2175</v>
      </c>
      <c r="O634" s="2" t="s">
        <v>2242</v>
      </c>
      <c r="P634" s="2" t="s">
        <v>2243</v>
      </c>
    </row>
    <row r="635" spans="1:16" ht="30">
      <c r="A635" s="2" t="s">
        <v>2259</v>
      </c>
      <c r="B635" s="2" t="s">
        <v>2260</v>
      </c>
      <c r="C635" s="1" t="s">
        <v>2248</v>
      </c>
      <c r="D635" s="2" t="s">
        <v>2244</v>
      </c>
      <c r="E635" s="2" t="s">
        <v>2245</v>
      </c>
      <c r="F635" s="2" t="s">
        <v>2180</v>
      </c>
      <c r="G635" s="2" t="s">
        <v>2166</v>
      </c>
      <c r="H635" s="2" t="s">
        <v>26</v>
      </c>
      <c r="I635" s="2" t="s">
        <v>27</v>
      </c>
      <c r="J635" s="2" t="s">
        <v>26</v>
      </c>
      <c r="K635" s="2" t="s">
        <v>26</v>
      </c>
      <c r="L635" s="2"/>
      <c r="M635" s="2" t="s">
        <v>2174</v>
      </c>
      <c r="N635" s="2" t="s">
        <v>2175</v>
      </c>
      <c r="O635" s="2" t="s">
        <v>2242</v>
      </c>
      <c r="P635" s="2" t="s">
        <v>2243</v>
      </c>
    </row>
    <row r="636" spans="1:16" ht="30">
      <c r="A636" s="2" t="s">
        <v>2261</v>
      </c>
      <c r="B636" s="2" t="s">
        <v>2262</v>
      </c>
      <c r="C636" s="1" t="s">
        <v>2248</v>
      </c>
      <c r="D636" s="2" t="s">
        <v>2244</v>
      </c>
      <c r="E636" s="2" t="s">
        <v>2245</v>
      </c>
      <c r="F636" s="2" t="s">
        <v>2180</v>
      </c>
      <c r="G636" s="2" t="s">
        <v>2166</v>
      </c>
      <c r="H636" s="2" t="s">
        <v>26</v>
      </c>
      <c r="I636" s="2" t="s">
        <v>27</v>
      </c>
      <c r="J636" s="2" t="s">
        <v>26</v>
      </c>
      <c r="K636" s="2" t="s">
        <v>26</v>
      </c>
      <c r="L636" s="2"/>
      <c r="M636" s="2" t="s">
        <v>2174</v>
      </c>
      <c r="N636" s="2" t="s">
        <v>2175</v>
      </c>
      <c r="O636" s="2" t="s">
        <v>2242</v>
      </c>
      <c r="P636" s="2" t="s">
        <v>2243</v>
      </c>
    </row>
    <row r="637" spans="1:16" ht="30">
      <c r="A637" s="2" t="s">
        <v>2263</v>
      </c>
      <c r="B637" s="2" t="s">
        <v>2264</v>
      </c>
      <c r="C637" s="1" t="s">
        <v>2248</v>
      </c>
      <c r="D637" s="2" t="s">
        <v>2244</v>
      </c>
      <c r="E637" s="2" t="s">
        <v>2245</v>
      </c>
      <c r="F637" s="2" t="s">
        <v>2180</v>
      </c>
      <c r="G637" s="2" t="s">
        <v>2166</v>
      </c>
      <c r="H637" s="2" t="s">
        <v>26</v>
      </c>
      <c r="I637" s="2" t="s">
        <v>27</v>
      </c>
      <c r="J637" s="2" t="s">
        <v>26</v>
      </c>
      <c r="K637" s="2" t="s">
        <v>26</v>
      </c>
      <c r="L637" s="2"/>
      <c r="M637" s="2" t="s">
        <v>2174</v>
      </c>
      <c r="N637" s="2" t="s">
        <v>2175</v>
      </c>
      <c r="O637" s="2" t="s">
        <v>2242</v>
      </c>
      <c r="P637" s="2" t="s">
        <v>2243</v>
      </c>
    </row>
    <row r="638" spans="1:16" ht="30">
      <c r="A638" s="2" t="s">
        <v>2265</v>
      </c>
      <c r="B638" s="2" t="s">
        <v>2266</v>
      </c>
      <c r="C638" s="1" t="s">
        <v>2248</v>
      </c>
      <c r="D638" s="2" t="s">
        <v>2244</v>
      </c>
      <c r="E638" s="2" t="s">
        <v>2245</v>
      </c>
      <c r="F638" s="2" t="s">
        <v>2180</v>
      </c>
      <c r="G638" s="2" t="s">
        <v>2166</v>
      </c>
      <c r="H638" s="2" t="s">
        <v>26</v>
      </c>
      <c r="I638" s="2" t="s">
        <v>27</v>
      </c>
      <c r="J638" s="2" t="s">
        <v>26</v>
      </c>
      <c r="K638" s="2" t="s">
        <v>26</v>
      </c>
      <c r="L638" s="2"/>
      <c r="M638" s="2" t="s">
        <v>2174</v>
      </c>
      <c r="N638" s="2" t="s">
        <v>2175</v>
      </c>
      <c r="O638" s="2" t="s">
        <v>2242</v>
      </c>
      <c r="P638" s="2" t="s">
        <v>2243</v>
      </c>
    </row>
    <row r="639" spans="1:16" ht="30">
      <c r="A639" s="2" t="s">
        <v>2267</v>
      </c>
      <c r="B639" s="2" t="s">
        <v>2268</v>
      </c>
      <c r="C639" s="1" t="s">
        <v>2248</v>
      </c>
      <c r="D639" s="2" t="s">
        <v>2244</v>
      </c>
      <c r="E639" s="2" t="s">
        <v>2245</v>
      </c>
      <c r="F639" s="2" t="s">
        <v>2180</v>
      </c>
      <c r="G639" s="2" t="s">
        <v>2166</v>
      </c>
      <c r="H639" s="2" t="s">
        <v>26</v>
      </c>
      <c r="I639" s="2" t="s">
        <v>27</v>
      </c>
      <c r="J639" s="2" t="s">
        <v>26</v>
      </c>
      <c r="K639" s="2" t="s">
        <v>26</v>
      </c>
      <c r="L639" s="2"/>
      <c r="M639" s="2" t="s">
        <v>2174</v>
      </c>
      <c r="N639" s="2" t="s">
        <v>2175</v>
      </c>
      <c r="O639" s="2" t="s">
        <v>2242</v>
      </c>
      <c r="P639" s="2" t="s">
        <v>2243</v>
      </c>
    </row>
    <row r="640" spans="1:16" ht="30">
      <c r="A640" s="2" t="s">
        <v>2269</v>
      </c>
      <c r="B640" s="2" t="s">
        <v>2270</v>
      </c>
      <c r="C640" s="1" t="s">
        <v>2248</v>
      </c>
      <c r="D640" s="2" t="s">
        <v>2244</v>
      </c>
      <c r="E640" s="2" t="s">
        <v>2245</v>
      </c>
      <c r="F640" s="2" t="s">
        <v>2180</v>
      </c>
      <c r="G640" s="2" t="s">
        <v>2166</v>
      </c>
      <c r="H640" s="2" t="s">
        <v>26</v>
      </c>
      <c r="I640" s="2" t="s">
        <v>27</v>
      </c>
      <c r="J640" s="2" t="s">
        <v>26</v>
      </c>
      <c r="K640" s="2" t="s">
        <v>26</v>
      </c>
      <c r="L640" s="2"/>
      <c r="M640" s="2" t="s">
        <v>2174</v>
      </c>
      <c r="N640" s="2" t="s">
        <v>2175</v>
      </c>
      <c r="O640" s="2" t="s">
        <v>2242</v>
      </c>
      <c r="P640" s="2" t="s">
        <v>2243</v>
      </c>
    </row>
    <row r="641" spans="1:16" ht="75">
      <c r="A641" s="2" t="s">
        <v>2271</v>
      </c>
      <c r="B641" s="2" t="s">
        <v>2272</v>
      </c>
      <c r="C641" s="1" t="s">
        <v>2273</v>
      </c>
      <c r="D641" s="2" t="s">
        <v>2244</v>
      </c>
      <c r="E641" s="2" t="s">
        <v>2245</v>
      </c>
      <c r="F641" s="2" t="s">
        <v>2180</v>
      </c>
      <c r="G641" s="2" t="s">
        <v>2166</v>
      </c>
      <c r="H641" s="2" t="s">
        <v>26</v>
      </c>
      <c r="I641" s="2" t="s">
        <v>27</v>
      </c>
      <c r="J641" s="2" t="s">
        <v>26</v>
      </c>
      <c r="K641" s="2" t="s">
        <v>26</v>
      </c>
      <c r="L641" s="2"/>
      <c r="M641" s="2" t="s">
        <v>2174</v>
      </c>
      <c r="N641" s="2" t="s">
        <v>2175</v>
      </c>
      <c r="O641" s="2" t="s">
        <v>2242</v>
      </c>
      <c r="P641" s="2" t="s">
        <v>2243</v>
      </c>
    </row>
    <row r="642" spans="1:16" ht="60">
      <c r="A642" s="2" t="s">
        <v>2274</v>
      </c>
      <c r="B642" s="2" t="s">
        <v>2275</v>
      </c>
      <c r="C642" s="1" t="s">
        <v>2276</v>
      </c>
      <c r="D642" s="2" t="s">
        <v>2244</v>
      </c>
      <c r="E642" s="2" t="s">
        <v>2245</v>
      </c>
      <c r="F642" s="2" t="s">
        <v>2180</v>
      </c>
      <c r="G642" s="2" t="s">
        <v>2166</v>
      </c>
      <c r="H642" s="2" t="s">
        <v>26</v>
      </c>
      <c r="I642" s="2" t="s">
        <v>27</v>
      </c>
      <c r="J642" s="2" t="s">
        <v>26</v>
      </c>
      <c r="K642" s="2" t="s">
        <v>26</v>
      </c>
      <c r="L642" s="2"/>
      <c r="M642" s="2" t="s">
        <v>2174</v>
      </c>
      <c r="N642" s="2" t="s">
        <v>2175</v>
      </c>
      <c r="O642" s="2" t="s">
        <v>2242</v>
      </c>
      <c r="P642" s="2" t="s">
        <v>2243</v>
      </c>
    </row>
    <row r="643" spans="1:16">
      <c r="A643" s="2" t="s">
        <v>2277</v>
      </c>
      <c r="B643" s="2" t="s">
        <v>2278</v>
      </c>
      <c r="C643" s="1" t="s">
        <v>2206</v>
      </c>
      <c r="D643" s="2" t="s">
        <v>2244</v>
      </c>
      <c r="E643" s="2" t="s">
        <v>2245</v>
      </c>
      <c r="F643" s="2" t="s">
        <v>2180</v>
      </c>
      <c r="G643" s="2" t="s">
        <v>2166</v>
      </c>
      <c r="H643" s="2" t="s">
        <v>26</v>
      </c>
      <c r="I643" s="2" t="s">
        <v>27</v>
      </c>
      <c r="J643" s="2" t="s">
        <v>26</v>
      </c>
      <c r="K643" s="2" t="s">
        <v>26</v>
      </c>
      <c r="L643" s="2"/>
      <c r="M643" s="2" t="s">
        <v>2174</v>
      </c>
      <c r="N643" s="2" t="s">
        <v>2175</v>
      </c>
      <c r="O643" s="2" t="s">
        <v>2242</v>
      </c>
      <c r="P643" s="2" t="s">
        <v>2243</v>
      </c>
    </row>
    <row r="644" spans="1:16" ht="45">
      <c r="A644" s="2" t="s">
        <v>2279</v>
      </c>
      <c r="B644" s="2" t="s">
        <v>2280</v>
      </c>
      <c r="C644" s="1" t="s">
        <v>2281</v>
      </c>
      <c r="D644" s="2" t="s">
        <v>2244</v>
      </c>
      <c r="E644" s="2" t="s">
        <v>2245</v>
      </c>
      <c r="F644" s="2" t="s">
        <v>2180</v>
      </c>
      <c r="G644" s="2" t="s">
        <v>2166</v>
      </c>
      <c r="H644" s="2" t="s">
        <v>26</v>
      </c>
      <c r="I644" s="2" t="s">
        <v>27</v>
      </c>
      <c r="J644" s="2" t="s">
        <v>26</v>
      </c>
      <c r="K644" s="2" t="s">
        <v>26</v>
      </c>
      <c r="L644" s="2"/>
      <c r="M644" s="2" t="s">
        <v>2174</v>
      </c>
      <c r="N644" s="2" t="s">
        <v>2175</v>
      </c>
      <c r="O644" s="2" t="s">
        <v>2242</v>
      </c>
      <c r="P644" s="2" t="s">
        <v>2243</v>
      </c>
    </row>
    <row r="645" spans="1:16" ht="30">
      <c r="A645" s="2" t="s">
        <v>2282</v>
      </c>
      <c r="B645" s="2" t="s">
        <v>2283</v>
      </c>
      <c r="C645" s="1" t="s">
        <v>2284</v>
      </c>
      <c r="D645" s="2" t="s">
        <v>2285</v>
      </c>
      <c r="E645" s="2" t="s">
        <v>2286</v>
      </c>
      <c r="F645" s="2" t="s">
        <v>2180</v>
      </c>
      <c r="G645" s="2" t="s">
        <v>2166</v>
      </c>
      <c r="H645" s="2" t="s">
        <v>26</v>
      </c>
      <c r="I645" s="2" t="s">
        <v>27</v>
      </c>
      <c r="J645" s="2" t="s">
        <v>26</v>
      </c>
      <c r="K645" s="2" t="s">
        <v>26</v>
      </c>
      <c r="L645" s="2"/>
      <c r="M645" s="2" t="s">
        <v>2174</v>
      </c>
      <c r="N645" s="2" t="s">
        <v>2175</v>
      </c>
      <c r="O645" s="2" t="s">
        <v>2242</v>
      </c>
      <c r="P645" s="2" t="s">
        <v>2243</v>
      </c>
    </row>
    <row r="646" spans="1:16" ht="30">
      <c r="A646" s="2" t="s">
        <v>2287</v>
      </c>
      <c r="B646" s="2" t="s">
        <v>2288</v>
      </c>
      <c r="C646" s="1" t="s">
        <v>2248</v>
      </c>
      <c r="D646" s="2" t="s">
        <v>2289</v>
      </c>
      <c r="E646" s="2" t="s">
        <v>2290</v>
      </c>
      <c r="F646" s="2" t="s">
        <v>2180</v>
      </c>
      <c r="G646" s="2" t="s">
        <v>2166</v>
      </c>
      <c r="H646" s="2" t="s">
        <v>26</v>
      </c>
      <c r="I646" s="2" t="s">
        <v>27</v>
      </c>
      <c r="J646" s="2" t="s">
        <v>26</v>
      </c>
      <c r="K646" s="2" t="s">
        <v>26</v>
      </c>
      <c r="L646" s="2"/>
      <c r="M646" s="2" t="s">
        <v>2174</v>
      </c>
      <c r="N646" s="2" t="s">
        <v>2175</v>
      </c>
      <c r="O646" s="2" t="s">
        <v>2242</v>
      </c>
      <c r="P646" s="2" t="s">
        <v>2243</v>
      </c>
    </row>
    <row r="647" spans="1:16" ht="90">
      <c r="A647" s="2" t="s">
        <v>2291</v>
      </c>
      <c r="B647" s="2" t="s">
        <v>2292</v>
      </c>
      <c r="C647" s="1" t="s">
        <v>2293</v>
      </c>
      <c r="D647" s="2" t="s">
        <v>2296</v>
      </c>
      <c r="E647" s="2" t="s">
        <v>2297</v>
      </c>
      <c r="F647" s="2" t="s">
        <v>2180</v>
      </c>
      <c r="G647" s="2" t="s">
        <v>2166</v>
      </c>
      <c r="H647" s="2" t="s">
        <v>26</v>
      </c>
      <c r="I647" s="2" t="s">
        <v>27</v>
      </c>
      <c r="J647" s="2" t="s">
        <v>26</v>
      </c>
      <c r="K647" s="2" t="s">
        <v>26</v>
      </c>
      <c r="L647" s="2"/>
      <c r="M647" s="2" t="s">
        <v>2174</v>
      </c>
      <c r="N647" s="2" t="s">
        <v>2175</v>
      </c>
      <c r="O647" s="2" t="s">
        <v>2294</v>
      </c>
      <c r="P647" s="2" t="s">
        <v>2295</v>
      </c>
    </row>
    <row r="648" spans="1:16" ht="90">
      <c r="A648" s="2" t="s">
        <v>2298</v>
      </c>
      <c r="B648" s="2" t="s">
        <v>2299</v>
      </c>
      <c r="C648" s="1" t="s">
        <v>2293</v>
      </c>
      <c r="D648" s="2" t="s">
        <v>2296</v>
      </c>
      <c r="E648" s="2" t="s">
        <v>2297</v>
      </c>
      <c r="F648" s="2" t="s">
        <v>2180</v>
      </c>
      <c r="G648" s="2" t="s">
        <v>2166</v>
      </c>
      <c r="H648" s="2" t="s">
        <v>26</v>
      </c>
      <c r="I648" s="2" t="s">
        <v>27</v>
      </c>
      <c r="J648" s="2" t="s">
        <v>26</v>
      </c>
      <c r="K648" s="2" t="s">
        <v>26</v>
      </c>
      <c r="L648" s="2"/>
      <c r="M648" s="2" t="s">
        <v>2174</v>
      </c>
      <c r="N648" s="2" t="s">
        <v>2175</v>
      </c>
      <c r="O648" s="2" t="s">
        <v>2294</v>
      </c>
      <c r="P648" s="2" t="s">
        <v>2295</v>
      </c>
    </row>
    <row r="649" spans="1:16" ht="90">
      <c r="A649" s="2" t="s">
        <v>2300</v>
      </c>
      <c r="B649" s="2" t="s">
        <v>2301</v>
      </c>
      <c r="C649" s="1" t="s">
        <v>2293</v>
      </c>
      <c r="D649" s="2" t="s">
        <v>2296</v>
      </c>
      <c r="E649" s="2" t="s">
        <v>2297</v>
      </c>
      <c r="F649" s="2" t="s">
        <v>2180</v>
      </c>
      <c r="G649" s="2" t="s">
        <v>2166</v>
      </c>
      <c r="H649" s="2" t="s">
        <v>26</v>
      </c>
      <c r="I649" s="2" t="s">
        <v>27</v>
      </c>
      <c r="J649" s="2" t="s">
        <v>26</v>
      </c>
      <c r="K649" s="2" t="s">
        <v>26</v>
      </c>
      <c r="L649" s="2"/>
      <c r="M649" s="2" t="s">
        <v>2174</v>
      </c>
      <c r="N649" s="2" t="s">
        <v>2175</v>
      </c>
      <c r="O649" s="2" t="s">
        <v>2294</v>
      </c>
      <c r="P649" s="2" t="s">
        <v>2295</v>
      </c>
    </row>
    <row r="650" spans="1:16" ht="90">
      <c r="A650" s="2" t="s">
        <v>2302</v>
      </c>
      <c r="B650" s="2" t="s">
        <v>2303</v>
      </c>
      <c r="C650" s="1" t="s">
        <v>2304</v>
      </c>
      <c r="D650" s="2" t="s">
        <v>2296</v>
      </c>
      <c r="E650" s="2" t="s">
        <v>2297</v>
      </c>
      <c r="F650" s="2" t="s">
        <v>2180</v>
      </c>
      <c r="G650" s="2" t="s">
        <v>2166</v>
      </c>
      <c r="H650" s="2" t="s">
        <v>26</v>
      </c>
      <c r="I650" s="2" t="s">
        <v>27</v>
      </c>
      <c r="J650" s="2" t="s">
        <v>26</v>
      </c>
      <c r="K650" s="2" t="s">
        <v>26</v>
      </c>
      <c r="L650" s="2"/>
      <c r="M650" s="2" t="s">
        <v>2174</v>
      </c>
      <c r="N650" s="2" t="s">
        <v>2175</v>
      </c>
      <c r="O650" s="2" t="s">
        <v>2305</v>
      </c>
      <c r="P650" s="2" t="s">
        <v>2306</v>
      </c>
    </row>
    <row r="651" spans="1:16" ht="30">
      <c r="A651" s="2" t="s">
        <v>2307</v>
      </c>
      <c r="B651" s="2" t="s">
        <v>2308</v>
      </c>
      <c r="C651" s="1" t="s">
        <v>2309</v>
      </c>
      <c r="D651" s="2" t="s">
        <v>2296</v>
      </c>
      <c r="E651" s="2" t="s">
        <v>2297</v>
      </c>
      <c r="F651" s="2" t="s">
        <v>2180</v>
      </c>
      <c r="G651" s="2" t="s">
        <v>2166</v>
      </c>
      <c r="H651" s="2" t="s">
        <v>26</v>
      </c>
      <c r="I651" s="2" t="s">
        <v>27</v>
      </c>
      <c r="J651" s="2" t="s">
        <v>26</v>
      </c>
      <c r="K651" s="2" t="s">
        <v>26</v>
      </c>
      <c r="L651" s="2"/>
      <c r="M651" s="2" t="s">
        <v>2174</v>
      </c>
      <c r="N651" s="2" t="s">
        <v>2175</v>
      </c>
      <c r="O651" s="2" t="s">
        <v>2305</v>
      </c>
      <c r="P651" s="2" t="s">
        <v>2306</v>
      </c>
    </row>
    <row r="652" spans="1:16" ht="30">
      <c r="A652" s="2" t="s">
        <v>2310</v>
      </c>
      <c r="B652" s="2" t="s">
        <v>2311</v>
      </c>
      <c r="C652" s="1" t="s">
        <v>2309</v>
      </c>
      <c r="D652" s="2" t="s">
        <v>2296</v>
      </c>
      <c r="E652" s="2" t="s">
        <v>2297</v>
      </c>
      <c r="F652" s="2" t="s">
        <v>2180</v>
      </c>
      <c r="G652" s="2" t="s">
        <v>2166</v>
      </c>
      <c r="H652" s="2" t="s">
        <v>26</v>
      </c>
      <c r="I652" s="2" t="s">
        <v>27</v>
      </c>
      <c r="J652" s="2" t="s">
        <v>26</v>
      </c>
      <c r="K652" s="2" t="s">
        <v>26</v>
      </c>
      <c r="L652" s="2"/>
      <c r="M652" s="2" t="s">
        <v>2174</v>
      </c>
      <c r="N652" s="2" t="s">
        <v>2175</v>
      </c>
      <c r="O652" s="2" t="s">
        <v>2305</v>
      </c>
      <c r="P652" s="2" t="s">
        <v>2306</v>
      </c>
    </row>
    <row r="653" spans="1:16" ht="30">
      <c r="A653" s="2" t="s">
        <v>2312</v>
      </c>
      <c r="B653" s="2" t="s">
        <v>2313</v>
      </c>
      <c r="C653" s="1" t="s">
        <v>2309</v>
      </c>
      <c r="D653" s="2" t="s">
        <v>2296</v>
      </c>
      <c r="E653" s="2" t="s">
        <v>2297</v>
      </c>
      <c r="F653" s="2" t="s">
        <v>2180</v>
      </c>
      <c r="G653" s="2" t="s">
        <v>2166</v>
      </c>
      <c r="H653" s="2" t="s">
        <v>26</v>
      </c>
      <c r="I653" s="2" t="s">
        <v>27</v>
      </c>
      <c r="J653" s="2" t="s">
        <v>26</v>
      </c>
      <c r="K653" s="2" t="s">
        <v>26</v>
      </c>
      <c r="L653" s="2"/>
      <c r="M653" s="2" t="s">
        <v>2174</v>
      </c>
      <c r="N653" s="2" t="s">
        <v>2175</v>
      </c>
      <c r="O653" s="2" t="s">
        <v>2305</v>
      </c>
      <c r="P653" s="2" t="s">
        <v>2306</v>
      </c>
    </row>
    <row r="654" spans="1:16" ht="30">
      <c r="A654" s="2" t="s">
        <v>2314</v>
      </c>
      <c r="B654" s="2" t="s">
        <v>2315</v>
      </c>
      <c r="C654" s="1" t="s">
        <v>2309</v>
      </c>
      <c r="D654" s="2" t="s">
        <v>2296</v>
      </c>
      <c r="E654" s="2" t="s">
        <v>2297</v>
      </c>
      <c r="F654" s="2" t="s">
        <v>2180</v>
      </c>
      <c r="G654" s="2" t="s">
        <v>2166</v>
      </c>
      <c r="H654" s="2" t="s">
        <v>26</v>
      </c>
      <c r="I654" s="2" t="s">
        <v>27</v>
      </c>
      <c r="J654" s="2" t="s">
        <v>26</v>
      </c>
      <c r="K654" s="2" t="s">
        <v>26</v>
      </c>
      <c r="L654" s="2"/>
      <c r="M654" s="2" t="s">
        <v>2174</v>
      </c>
      <c r="N654" s="2" t="s">
        <v>2175</v>
      </c>
      <c r="O654" s="2" t="s">
        <v>2305</v>
      </c>
      <c r="P654" s="2" t="s">
        <v>2306</v>
      </c>
    </row>
    <row r="655" spans="1:16" ht="30">
      <c r="A655" s="2" t="s">
        <v>2316</v>
      </c>
      <c r="B655" s="2" t="s">
        <v>2317</v>
      </c>
      <c r="C655" s="1" t="s">
        <v>2309</v>
      </c>
      <c r="D655" s="2" t="s">
        <v>2296</v>
      </c>
      <c r="E655" s="2" t="s">
        <v>2297</v>
      </c>
      <c r="F655" s="2" t="s">
        <v>2180</v>
      </c>
      <c r="G655" s="2" t="s">
        <v>2166</v>
      </c>
      <c r="H655" s="2" t="s">
        <v>26</v>
      </c>
      <c r="I655" s="2" t="s">
        <v>27</v>
      </c>
      <c r="J655" s="2" t="s">
        <v>26</v>
      </c>
      <c r="K655" s="2" t="s">
        <v>26</v>
      </c>
      <c r="L655" s="2"/>
      <c r="M655" s="2" t="s">
        <v>2174</v>
      </c>
      <c r="N655" s="2" t="s">
        <v>2175</v>
      </c>
      <c r="O655" s="2" t="s">
        <v>2305</v>
      </c>
      <c r="P655" s="2" t="s">
        <v>2306</v>
      </c>
    </row>
    <row r="656" spans="1:16" ht="30">
      <c r="A656" s="2" t="s">
        <v>2318</v>
      </c>
      <c r="B656" s="2" t="s">
        <v>2319</v>
      </c>
      <c r="C656" s="1" t="s">
        <v>2309</v>
      </c>
      <c r="D656" s="2" t="s">
        <v>2296</v>
      </c>
      <c r="E656" s="2" t="s">
        <v>2297</v>
      </c>
      <c r="F656" s="2" t="s">
        <v>2180</v>
      </c>
      <c r="G656" s="2" t="s">
        <v>2166</v>
      </c>
      <c r="H656" s="2" t="s">
        <v>26</v>
      </c>
      <c r="I656" s="2" t="s">
        <v>27</v>
      </c>
      <c r="J656" s="2" t="s">
        <v>26</v>
      </c>
      <c r="K656" s="2" t="s">
        <v>26</v>
      </c>
      <c r="L656" s="2"/>
      <c r="M656" s="2" t="s">
        <v>2174</v>
      </c>
      <c r="N656" s="2" t="s">
        <v>2175</v>
      </c>
      <c r="O656" s="2" t="s">
        <v>2305</v>
      </c>
      <c r="P656" s="2" t="s">
        <v>2306</v>
      </c>
    </row>
    <row r="657" spans="1:16" ht="45">
      <c r="A657" s="2" t="s">
        <v>2320</v>
      </c>
      <c r="B657" s="2" t="s">
        <v>2321</v>
      </c>
      <c r="C657" s="1" t="s">
        <v>2322</v>
      </c>
      <c r="D657" s="2" t="s">
        <v>2296</v>
      </c>
      <c r="E657" s="2" t="s">
        <v>2297</v>
      </c>
      <c r="F657" s="2" t="s">
        <v>2180</v>
      </c>
      <c r="G657" s="2" t="s">
        <v>2166</v>
      </c>
      <c r="H657" s="2" t="s">
        <v>26</v>
      </c>
      <c r="I657" s="2" t="s">
        <v>27</v>
      </c>
      <c r="J657" s="2" t="s">
        <v>26</v>
      </c>
      <c r="K657" s="2" t="s">
        <v>26</v>
      </c>
      <c r="L657" s="2"/>
      <c r="M657" s="2" t="s">
        <v>2174</v>
      </c>
      <c r="N657" s="2" t="s">
        <v>2175</v>
      </c>
      <c r="O657" s="2" t="s">
        <v>2305</v>
      </c>
      <c r="P657" s="2" t="s">
        <v>2306</v>
      </c>
    </row>
    <row r="658" spans="1:16" ht="409.5">
      <c r="A658" s="2" t="s">
        <v>2323</v>
      </c>
      <c r="B658" s="2" t="s">
        <v>2324</v>
      </c>
      <c r="C658" s="1" t="s">
        <v>2325</v>
      </c>
      <c r="D658" s="2" t="s">
        <v>2296</v>
      </c>
      <c r="E658" s="2" t="s">
        <v>2297</v>
      </c>
      <c r="F658" s="2" t="s">
        <v>2180</v>
      </c>
      <c r="G658" s="2" t="s">
        <v>2166</v>
      </c>
      <c r="H658" s="2" t="s">
        <v>26</v>
      </c>
      <c r="I658" s="2" t="s">
        <v>27</v>
      </c>
      <c r="J658" s="2" t="s">
        <v>26</v>
      </c>
      <c r="K658" s="2" t="s">
        <v>26</v>
      </c>
      <c r="L658" s="2"/>
      <c r="M658" s="2" t="s">
        <v>2174</v>
      </c>
      <c r="N658" s="2" t="s">
        <v>2175</v>
      </c>
      <c r="O658" s="2" t="s">
        <v>2326</v>
      </c>
      <c r="P658" s="2" t="s">
        <v>2327</v>
      </c>
    </row>
    <row r="659" spans="1:16" ht="255">
      <c r="A659" s="2" t="s">
        <v>2328</v>
      </c>
      <c r="B659" s="2" t="s">
        <v>2329</v>
      </c>
      <c r="C659" s="1" t="s">
        <v>2330</v>
      </c>
      <c r="D659" s="2" t="s">
        <v>2296</v>
      </c>
      <c r="E659" s="2" t="s">
        <v>2297</v>
      </c>
      <c r="F659" s="2" t="s">
        <v>2180</v>
      </c>
      <c r="G659" s="2" t="s">
        <v>2166</v>
      </c>
      <c r="H659" s="2" t="s">
        <v>26</v>
      </c>
      <c r="I659" s="2" t="s">
        <v>27</v>
      </c>
      <c r="J659" s="2" t="s">
        <v>26</v>
      </c>
      <c r="K659" s="2" t="s">
        <v>26</v>
      </c>
      <c r="L659" s="2"/>
      <c r="M659" s="2" t="s">
        <v>2174</v>
      </c>
      <c r="N659" s="2" t="s">
        <v>2175</v>
      </c>
      <c r="O659" s="2" t="s">
        <v>2326</v>
      </c>
      <c r="P659" s="2" t="s">
        <v>2327</v>
      </c>
    </row>
    <row r="660" spans="1:16" ht="135">
      <c r="A660" s="2" t="s">
        <v>2331</v>
      </c>
      <c r="B660" s="2" t="s">
        <v>2332</v>
      </c>
      <c r="C660" s="1" t="s">
        <v>2333</v>
      </c>
      <c r="D660" s="2" t="s">
        <v>2296</v>
      </c>
      <c r="E660" s="2" t="s">
        <v>2297</v>
      </c>
      <c r="F660" s="2" t="s">
        <v>2180</v>
      </c>
      <c r="G660" s="2" t="s">
        <v>2166</v>
      </c>
      <c r="H660" s="2" t="s">
        <v>26</v>
      </c>
      <c r="I660" s="2" t="s">
        <v>27</v>
      </c>
      <c r="J660" s="2" t="s">
        <v>26</v>
      </c>
      <c r="K660" s="2" t="s">
        <v>26</v>
      </c>
      <c r="L660" s="2"/>
      <c r="M660" s="2" t="s">
        <v>2174</v>
      </c>
      <c r="N660" s="2" t="s">
        <v>2175</v>
      </c>
      <c r="O660" s="2" t="s">
        <v>2334</v>
      </c>
      <c r="P660" s="2" t="s">
        <v>2335</v>
      </c>
    </row>
    <row r="661" spans="1:16" ht="30">
      <c r="A661" s="2" t="s">
        <v>2336</v>
      </c>
      <c r="B661" s="2" t="s">
        <v>2337</v>
      </c>
      <c r="C661" s="1" t="s">
        <v>2338</v>
      </c>
      <c r="D661" s="2" t="s">
        <v>2296</v>
      </c>
      <c r="E661" s="2" t="s">
        <v>2297</v>
      </c>
      <c r="F661" s="2" t="s">
        <v>2180</v>
      </c>
      <c r="G661" s="2" t="s">
        <v>2166</v>
      </c>
      <c r="H661" s="2" t="s">
        <v>26</v>
      </c>
      <c r="I661" s="2" t="s">
        <v>27</v>
      </c>
      <c r="J661" s="2" t="s">
        <v>26</v>
      </c>
      <c r="K661" s="2" t="s">
        <v>26</v>
      </c>
      <c r="L661" s="2"/>
      <c r="M661" s="2" t="s">
        <v>2174</v>
      </c>
      <c r="N661" s="2" t="s">
        <v>2175</v>
      </c>
      <c r="O661" s="2" t="s">
        <v>2334</v>
      </c>
      <c r="P661" s="2" t="s">
        <v>2335</v>
      </c>
    </row>
    <row r="662" spans="1:16" ht="30">
      <c r="A662" s="2" t="s">
        <v>2339</v>
      </c>
      <c r="B662" s="2" t="s">
        <v>2340</v>
      </c>
      <c r="C662" s="1" t="s">
        <v>2341</v>
      </c>
      <c r="D662" s="2" t="s">
        <v>2296</v>
      </c>
      <c r="E662" s="2" t="s">
        <v>2297</v>
      </c>
      <c r="F662" s="2" t="s">
        <v>2180</v>
      </c>
      <c r="G662" s="2" t="s">
        <v>2166</v>
      </c>
      <c r="H662" s="2" t="s">
        <v>26</v>
      </c>
      <c r="I662" s="2" t="s">
        <v>27</v>
      </c>
      <c r="J662" s="2" t="s">
        <v>26</v>
      </c>
      <c r="K662" s="2" t="s">
        <v>26</v>
      </c>
      <c r="L662" s="2"/>
      <c r="M662" s="2" t="s">
        <v>2174</v>
      </c>
      <c r="N662" s="2" t="s">
        <v>2175</v>
      </c>
      <c r="O662" s="2" t="s">
        <v>2334</v>
      </c>
      <c r="P662" s="2" t="s">
        <v>2335</v>
      </c>
    </row>
    <row r="663" spans="1:16" ht="75">
      <c r="A663" s="2" t="s">
        <v>2342</v>
      </c>
      <c r="B663" s="2" t="s">
        <v>2343</v>
      </c>
      <c r="C663" s="1" t="s">
        <v>2344</v>
      </c>
      <c r="D663" s="2" t="s">
        <v>2296</v>
      </c>
      <c r="E663" s="2" t="s">
        <v>2297</v>
      </c>
      <c r="F663" s="2" t="s">
        <v>2180</v>
      </c>
      <c r="G663" s="2" t="s">
        <v>2166</v>
      </c>
      <c r="H663" s="2" t="s">
        <v>26</v>
      </c>
      <c r="I663" s="2" t="s">
        <v>27</v>
      </c>
      <c r="J663" s="2" t="s">
        <v>26</v>
      </c>
      <c r="K663" s="2" t="s">
        <v>26</v>
      </c>
      <c r="L663" s="2"/>
      <c r="M663" s="2" t="s">
        <v>2174</v>
      </c>
      <c r="N663" s="2" t="s">
        <v>2175</v>
      </c>
      <c r="O663" s="2" t="s">
        <v>2334</v>
      </c>
      <c r="P663" s="2" t="s">
        <v>2335</v>
      </c>
    </row>
    <row r="664" spans="1:16" ht="330">
      <c r="A664" s="2" t="s">
        <v>2345</v>
      </c>
      <c r="B664" s="2" t="s">
        <v>2346</v>
      </c>
      <c r="C664" s="1" t="s">
        <v>2347</v>
      </c>
      <c r="D664" s="2" t="s">
        <v>2296</v>
      </c>
      <c r="E664" s="2" t="s">
        <v>2297</v>
      </c>
      <c r="F664" s="2" t="s">
        <v>2180</v>
      </c>
      <c r="G664" s="2" t="s">
        <v>2166</v>
      </c>
      <c r="H664" s="2" t="s">
        <v>26</v>
      </c>
      <c r="I664" s="2" t="s">
        <v>27</v>
      </c>
      <c r="J664" s="2" t="s">
        <v>26</v>
      </c>
      <c r="K664" s="2" t="s">
        <v>26</v>
      </c>
      <c r="L664" s="2"/>
      <c r="M664" s="2" t="s">
        <v>2174</v>
      </c>
      <c r="N664" s="2" t="s">
        <v>2175</v>
      </c>
      <c r="O664" s="2" t="s">
        <v>2334</v>
      </c>
      <c r="P664" s="2" t="s">
        <v>2335</v>
      </c>
    </row>
    <row r="665" spans="1:16" ht="345">
      <c r="A665" s="2" t="s">
        <v>2348</v>
      </c>
      <c r="B665" s="2" t="s">
        <v>2349</v>
      </c>
      <c r="C665" s="1" t="s">
        <v>2350</v>
      </c>
      <c r="D665" s="2" t="s">
        <v>2296</v>
      </c>
      <c r="E665" s="2" t="s">
        <v>2297</v>
      </c>
      <c r="F665" s="2" t="s">
        <v>2180</v>
      </c>
      <c r="G665" s="2" t="s">
        <v>2166</v>
      </c>
      <c r="H665" s="2" t="s">
        <v>26</v>
      </c>
      <c r="I665" s="2" t="s">
        <v>27</v>
      </c>
      <c r="J665" s="2" t="s">
        <v>26</v>
      </c>
      <c r="K665" s="2" t="s">
        <v>26</v>
      </c>
      <c r="L665" s="2"/>
      <c r="M665" s="2" t="s">
        <v>2174</v>
      </c>
      <c r="N665" s="2" t="s">
        <v>2175</v>
      </c>
      <c r="O665" s="2" t="s">
        <v>2334</v>
      </c>
      <c r="P665" s="2" t="s">
        <v>2335</v>
      </c>
    </row>
    <row r="666" spans="1:16" ht="195">
      <c r="A666" s="2" t="s">
        <v>2351</v>
      </c>
      <c r="B666" s="2" t="s">
        <v>2352</v>
      </c>
      <c r="C666" s="1" t="s">
        <v>2353</v>
      </c>
      <c r="D666" s="2" t="s">
        <v>2296</v>
      </c>
      <c r="E666" s="2" t="s">
        <v>2297</v>
      </c>
      <c r="F666" s="2" t="s">
        <v>2180</v>
      </c>
      <c r="G666" s="2" t="s">
        <v>2166</v>
      </c>
      <c r="H666" s="2" t="s">
        <v>26</v>
      </c>
      <c r="I666" s="2" t="s">
        <v>27</v>
      </c>
      <c r="J666" s="2" t="s">
        <v>26</v>
      </c>
      <c r="K666" s="2" t="s">
        <v>26</v>
      </c>
      <c r="L666" s="2"/>
      <c r="M666" s="2" t="s">
        <v>2174</v>
      </c>
      <c r="N666" s="2" t="s">
        <v>2175</v>
      </c>
      <c r="O666" s="2" t="s">
        <v>2334</v>
      </c>
      <c r="P666" s="2" t="s">
        <v>2335</v>
      </c>
    </row>
    <row r="667" spans="1:16" ht="270">
      <c r="A667" s="2" t="s">
        <v>2354</v>
      </c>
      <c r="B667" s="2" t="s">
        <v>2355</v>
      </c>
      <c r="C667" s="1" t="s">
        <v>2356</v>
      </c>
      <c r="D667" s="2" t="s">
        <v>2296</v>
      </c>
      <c r="E667" s="2" t="s">
        <v>2297</v>
      </c>
      <c r="F667" s="2" t="s">
        <v>2180</v>
      </c>
      <c r="G667" s="2" t="s">
        <v>2166</v>
      </c>
      <c r="H667" s="2" t="s">
        <v>26</v>
      </c>
      <c r="I667" s="2" t="s">
        <v>27</v>
      </c>
      <c r="J667" s="2" t="s">
        <v>26</v>
      </c>
      <c r="K667" s="2" t="s">
        <v>26</v>
      </c>
      <c r="L667" s="2"/>
      <c r="M667" s="2" t="s">
        <v>2174</v>
      </c>
      <c r="N667" s="2" t="s">
        <v>2175</v>
      </c>
      <c r="O667" s="2" t="s">
        <v>2334</v>
      </c>
      <c r="P667" s="2" t="s">
        <v>2335</v>
      </c>
    </row>
    <row r="668" spans="1:16" ht="210">
      <c r="A668" s="2" t="s">
        <v>2357</v>
      </c>
      <c r="B668" s="2" t="s">
        <v>2358</v>
      </c>
      <c r="C668" s="1" t="s">
        <v>2359</v>
      </c>
      <c r="D668" s="2" t="s">
        <v>2296</v>
      </c>
      <c r="E668" s="2" t="s">
        <v>2297</v>
      </c>
      <c r="F668" s="2" t="s">
        <v>2180</v>
      </c>
      <c r="G668" s="2" t="s">
        <v>2166</v>
      </c>
      <c r="H668" s="2" t="s">
        <v>26</v>
      </c>
      <c r="I668" s="2" t="s">
        <v>27</v>
      </c>
      <c r="J668" s="2" t="s">
        <v>26</v>
      </c>
      <c r="K668" s="2" t="s">
        <v>26</v>
      </c>
      <c r="L668" s="2"/>
      <c r="M668" s="2" t="s">
        <v>2174</v>
      </c>
      <c r="N668" s="2" t="s">
        <v>2175</v>
      </c>
      <c r="O668" s="2" t="s">
        <v>2334</v>
      </c>
      <c r="P668" s="2" t="s">
        <v>2335</v>
      </c>
    </row>
    <row r="669" spans="1:16" ht="105">
      <c r="A669" s="2" t="s">
        <v>2360</v>
      </c>
      <c r="B669" s="2" t="s">
        <v>2361</v>
      </c>
      <c r="C669" s="1" t="s">
        <v>2362</v>
      </c>
      <c r="D669" s="2" t="s">
        <v>2296</v>
      </c>
      <c r="E669" s="2" t="s">
        <v>2297</v>
      </c>
      <c r="F669" s="2" t="s">
        <v>2180</v>
      </c>
      <c r="G669" s="2" t="s">
        <v>2166</v>
      </c>
      <c r="H669" s="2" t="s">
        <v>26</v>
      </c>
      <c r="I669" s="2" t="s">
        <v>27</v>
      </c>
      <c r="J669" s="2" t="s">
        <v>26</v>
      </c>
      <c r="K669" s="2" t="s">
        <v>26</v>
      </c>
      <c r="L669" s="2"/>
      <c r="M669" s="2" t="s">
        <v>2174</v>
      </c>
      <c r="N669" s="2" t="s">
        <v>2175</v>
      </c>
      <c r="O669" s="2" t="s">
        <v>2334</v>
      </c>
      <c r="P669" s="2" t="s">
        <v>2335</v>
      </c>
    </row>
    <row r="670" spans="1:16" ht="30">
      <c r="A670" s="2" t="s">
        <v>2363</v>
      </c>
      <c r="B670" s="2" t="s">
        <v>2364</v>
      </c>
      <c r="C670" s="1" t="s">
        <v>2365</v>
      </c>
      <c r="D670" s="2" t="s">
        <v>2296</v>
      </c>
      <c r="E670" s="2" t="s">
        <v>2297</v>
      </c>
      <c r="F670" s="2" t="s">
        <v>2180</v>
      </c>
      <c r="G670" s="2" t="s">
        <v>2166</v>
      </c>
      <c r="H670" s="2" t="s">
        <v>26</v>
      </c>
      <c r="I670" s="2" t="s">
        <v>27</v>
      </c>
      <c r="J670" s="2" t="s">
        <v>26</v>
      </c>
      <c r="K670" s="2" t="s">
        <v>26</v>
      </c>
      <c r="L670" s="2"/>
      <c r="M670" s="2" t="s">
        <v>2174</v>
      </c>
      <c r="N670" s="2" t="s">
        <v>2175</v>
      </c>
      <c r="O670" s="2" t="s">
        <v>2334</v>
      </c>
      <c r="P670" s="2" t="s">
        <v>2335</v>
      </c>
    </row>
    <row r="671" spans="1:16" ht="30">
      <c r="A671" s="2" t="s">
        <v>2366</v>
      </c>
      <c r="B671" s="2" t="s">
        <v>2367</v>
      </c>
      <c r="C671" s="1" t="s">
        <v>2368</v>
      </c>
      <c r="D671" s="2" t="s">
        <v>2296</v>
      </c>
      <c r="E671" s="2" t="s">
        <v>2297</v>
      </c>
      <c r="F671" s="2" t="s">
        <v>2180</v>
      </c>
      <c r="G671" s="2" t="s">
        <v>2166</v>
      </c>
      <c r="H671" s="2" t="s">
        <v>26</v>
      </c>
      <c r="I671" s="2" t="s">
        <v>27</v>
      </c>
      <c r="J671" s="2" t="s">
        <v>26</v>
      </c>
      <c r="K671" s="2" t="s">
        <v>26</v>
      </c>
      <c r="L671" s="2"/>
      <c r="M671" s="2" t="s">
        <v>2174</v>
      </c>
      <c r="N671" s="2" t="s">
        <v>2175</v>
      </c>
      <c r="O671" s="2" t="s">
        <v>2334</v>
      </c>
      <c r="P671" s="2" t="s">
        <v>2335</v>
      </c>
    </row>
    <row r="672" spans="1:16" ht="75">
      <c r="A672" s="2" t="s">
        <v>2369</v>
      </c>
      <c r="B672" s="2" t="s">
        <v>2370</v>
      </c>
      <c r="C672" s="1" t="s">
        <v>2371</v>
      </c>
      <c r="D672" s="2" t="s">
        <v>2296</v>
      </c>
      <c r="E672" s="2" t="s">
        <v>2297</v>
      </c>
      <c r="F672" s="2" t="s">
        <v>2180</v>
      </c>
      <c r="G672" s="2" t="s">
        <v>2166</v>
      </c>
      <c r="H672" s="2" t="s">
        <v>26</v>
      </c>
      <c r="I672" s="2" t="s">
        <v>27</v>
      </c>
      <c r="J672" s="2" t="s">
        <v>26</v>
      </c>
      <c r="K672" s="2" t="s">
        <v>26</v>
      </c>
      <c r="L672" s="2"/>
      <c r="M672" s="2" t="s">
        <v>2174</v>
      </c>
      <c r="N672" s="2" t="s">
        <v>2175</v>
      </c>
      <c r="O672" s="2" t="s">
        <v>2334</v>
      </c>
      <c r="P672" s="2" t="s">
        <v>2335</v>
      </c>
    </row>
    <row r="673" spans="1:16" ht="45">
      <c r="A673" s="2" t="s">
        <v>2372</v>
      </c>
      <c r="B673" s="2" t="s">
        <v>2373</v>
      </c>
      <c r="C673" s="1" t="s">
        <v>2374</v>
      </c>
      <c r="D673" s="2" t="s">
        <v>2296</v>
      </c>
      <c r="E673" s="2" t="s">
        <v>2297</v>
      </c>
      <c r="F673" s="2" t="s">
        <v>2180</v>
      </c>
      <c r="G673" s="2" t="s">
        <v>2166</v>
      </c>
      <c r="H673" s="2" t="s">
        <v>26</v>
      </c>
      <c r="I673" s="2" t="s">
        <v>27</v>
      </c>
      <c r="J673" s="2" t="s">
        <v>26</v>
      </c>
      <c r="K673" s="2" t="s">
        <v>26</v>
      </c>
      <c r="L673" s="2"/>
      <c r="M673" s="2" t="s">
        <v>2174</v>
      </c>
      <c r="N673" s="2" t="s">
        <v>2175</v>
      </c>
      <c r="O673" s="2" t="s">
        <v>2334</v>
      </c>
      <c r="P673" s="2" t="s">
        <v>2335</v>
      </c>
    </row>
    <row r="674" spans="1:16" ht="210">
      <c r="A674" s="2" t="s">
        <v>2375</v>
      </c>
      <c r="B674" s="2" t="s">
        <v>2376</v>
      </c>
      <c r="C674" s="1" t="s">
        <v>2377</v>
      </c>
      <c r="D674" s="2" t="s">
        <v>2296</v>
      </c>
      <c r="E674" s="2" t="s">
        <v>2297</v>
      </c>
      <c r="F674" s="2" t="s">
        <v>2180</v>
      </c>
      <c r="G674" s="2" t="s">
        <v>2166</v>
      </c>
      <c r="H674" s="2" t="s">
        <v>26</v>
      </c>
      <c r="I674" s="2" t="s">
        <v>27</v>
      </c>
      <c r="J674" s="2" t="s">
        <v>26</v>
      </c>
      <c r="K674" s="2" t="s">
        <v>26</v>
      </c>
      <c r="L674" s="2"/>
      <c r="M674" s="2" t="s">
        <v>2174</v>
      </c>
      <c r="N674" s="2" t="s">
        <v>2175</v>
      </c>
      <c r="O674" s="2" t="s">
        <v>2378</v>
      </c>
      <c r="P674" s="2" t="s">
        <v>2379</v>
      </c>
    </row>
    <row r="675" spans="1:16" ht="105">
      <c r="A675" s="2" t="s">
        <v>2380</v>
      </c>
      <c r="B675" s="2" t="s">
        <v>2381</v>
      </c>
      <c r="C675" s="1" t="s">
        <v>2382</v>
      </c>
      <c r="D675" s="2" t="s">
        <v>2385</v>
      </c>
      <c r="E675" s="2" t="s">
        <v>2386</v>
      </c>
      <c r="F675" s="2" t="s">
        <v>2180</v>
      </c>
      <c r="G675" s="2" t="s">
        <v>2166</v>
      </c>
      <c r="H675" s="2" t="s">
        <v>26</v>
      </c>
      <c r="I675" s="2" t="s">
        <v>27</v>
      </c>
      <c r="J675" s="2" t="s">
        <v>26</v>
      </c>
      <c r="K675" s="2" t="s">
        <v>26</v>
      </c>
      <c r="L675" s="2"/>
      <c r="M675" s="2" t="s">
        <v>2174</v>
      </c>
      <c r="N675" s="2" t="s">
        <v>2175</v>
      </c>
      <c r="O675" s="2" t="s">
        <v>2383</v>
      </c>
      <c r="P675" s="2" t="s">
        <v>2384</v>
      </c>
    </row>
    <row r="676" spans="1:16" ht="135">
      <c r="A676" s="2" t="s">
        <v>2387</v>
      </c>
      <c r="B676" s="2" t="s">
        <v>2388</v>
      </c>
      <c r="C676" s="1" t="s">
        <v>2389</v>
      </c>
      <c r="D676" s="2" t="s">
        <v>2385</v>
      </c>
      <c r="E676" s="2" t="s">
        <v>2386</v>
      </c>
      <c r="F676" s="2" t="s">
        <v>2180</v>
      </c>
      <c r="G676" s="2" t="s">
        <v>2166</v>
      </c>
      <c r="H676" s="2" t="s">
        <v>26</v>
      </c>
      <c r="I676" s="2" t="s">
        <v>27</v>
      </c>
      <c r="J676" s="2" t="s">
        <v>26</v>
      </c>
      <c r="K676" s="2" t="s">
        <v>26</v>
      </c>
      <c r="L676" s="2"/>
      <c r="M676" s="2" t="s">
        <v>2174</v>
      </c>
      <c r="N676" s="2" t="s">
        <v>2175</v>
      </c>
      <c r="O676" s="2" t="s">
        <v>2383</v>
      </c>
      <c r="P676" s="2" t="s">
        <v>2384</v>
      </c>
    </row>
    <row r="677" spans="1:16" ht="60">
      <c r="A677" s="2" t="s">
        <v>2390</v>
      </c>
      <c r="B677" s="2" t="s">
        <v>2391</v>
      </c>
      <c r="C677" s="1" t="s">
        <v>2392</v>
      </c>
      <c r="D677" s="2" t="s">
        <v>2385</v>
      </c>
      <c r="E677" s="2" t="s">
        <v>2386</v>
      </c>
      <c r="F677" s="2" t="s">
        <v>2180</v>
      </c>
      <c r="G677" s="2" t="s">
        <v>2166</v>
      </c>
      <c r="H677" s="2" t="s">
        <v>26</v>
      </c>
      <c r="I677" s="2" t="s">
        <v>27</v>
      </c>
      <c r="J677" s="2" t="s">
        <v>26</v>
      </c>
      <c r="K677" s="2" t="s">
        <v>26</v>
      </c>
      <c r="L677" s="2"/>
      <c r="M677" s="2" t="s">
        <v>2174</v>
      </c>
      <c r="N677" s="2" t="s">
        <v>2175</v>
      </c>
      <c r="O677" s="2" t="s">
        <v>2383</v>
      </c>
      <c r="P677" s="2" t="s">
        <v>2384</v>
      </c>
    </row>
    <row r="678" spans="1:16" ht="30">
      <c r="A678" s="2" t="s">
        <v>2393</v>
      </c>
      <c r="B678" s="2" t="s">
        <v>2394</v>
      </c>
      <c r="C678" s="1" t="s">
        <v>2395</v>
      </c>
      <c r="D678" s="2" t="s">
        <v>2385</v>
      </c>
      <c r="E678" s="2" t="s">
        <v>2386</v>
      </c>
      <c r="F678" s="2" t="s">
        <v>2180</v>
      </c>
      <c r="G678" s="2" t="s">
        <v>2166</v>
      </c>
      <c r="H678" s="2" t="s">
        <v>26</v>
      </c>
      <c r="I678" s="2" t="s">
        <v>27</v>
      </c>
      <c r="J678" s="2" t="s">
        <v>26</v>
      </c>
      <c r="K678" s="2" t="s">
        <v>26</v>
      </c>
      <c r="L678" s="2"/>
      <c r="M678" s="2" t="s">
        <v>2174</v>
      </c>
      <c r="N678" s="2" t="s">
        <v>2175</v>
      </c>
      <c r="O678" s="2" t="s">
        <v>2383</v>
      </c>
      <c r="P678" s="2" t="s">
        <v>2384</v>
      </c>
    </row>
    <row r="679" spans="1:16" ht="210">
      <c r="A679" s="2" t="s">
        <v>2396</v>
      </c>
      <c r="B679" s="2" t="s">
        <v>2397</v>
      </c>
      <c r="C679" s="1" t="s">
        <v>2398</v>
      </c>
      <c r="D679" s="2" t="s">
        <v>2385</v>
      </c>
      <c r="E679" s="2" t="s">
        <v>2386</v>
      </c>
      <c r="F679" s="2" t="s">
        <v>2180</v>
      </c>
      <c r="G679" s="2" t="s">
        <v>2166</v>
      </c>
      <c r="H679" s="2" t="s">
        <v>26</v>
      </c>
      <c r="I679" s="2" t="s">
        <v>27</v>
      </c>
      <c r="J679" s="2" t="s">
        <v>26</v>
      </c>
      <c r="K679" s="2" t="s">
        <v>26</v>
      </c>
      <c r="L679" s="2"/>
      <c r="M679" s="2" t="s">
        <v>2174</v>
      </c>
      <c r="N679" s="2" t="s">
        <v>2175</v>
      </c>
      <c r="O679" s="2" t="s">
        <v>2383</v>
      </c>
      <c r="P679" s="2" t="s">
        <v>2384</v>
      </c>
    </row>
    <row r="680" spans="1:16" ht="45">
      <c r="A680" s="2" t="s">
        <v>2399</v>
      </c>
      <c r="B680" s="2" t="s">
        <v>2400</v>
      </c>
      <c r="C680" s="1" t="s">
        <v>2401</v>
      </c>
      <c r="D680" s="2" t="s">
        <v>2385</v>
      </c>
      <c r="E680" s="2" t="s">
        <v>2386</v>
      </c>
      <c r="F680" s="2" t="s">
        <v>2180</v>
      </c>
      <c r="G680" s="2" t="s">
        <v>2166</v>
      </c>
      <c r="H680" s="2" t="s">
        <v>26</v>
      </c>
      <c r="I680" s="2" t="s">
        <v>27</v>
      </c>
      <c r="J680" s="2" t="s">
        <v>26</v>
      </c>
      <c r="K680" s="2" t="s">
        <v>26</v>
      </c>
      <c r="L680" s="2"/>
      <c r="M680" s="2" t="s">
        <v>2174</v>
      </c>
      <c r="N680" s="2" t="s">
        <v>2175</v>
      </c>
      <c r="O680" s="2" t="s">
        <v>2383</v>
      </c>
      <c r="P680" s="2" t="s">
        <v>2384</v>
      </c>
    </row>
    <row r="681" spans="1:16" ht="60">
      <c r="A681" s="2" t="s">
        <v>2402</v>
      </c>
      <c r="B681" s="2" t="s">
        <v>2403</v>
      </c>
      <c r="C681" s="1" t="s">
        <v>2404</v>
      </c>
      <c r="D681" s="2" t="s">
        <v>2385</v>
      </c>
      <c r="E681" s="2" t="s">
        <v>2386</v>
      </c>
      <c r="F681" s="2" t="s">
        <v>2180</v>
      </c>
      <c r="G681" s="2" t="s">
        <v>2166</v>
      </c>
      <c r="H681" s="2" t="s">
        <v>26</v>
      </c>
      <c r="I681" s="2" t="s">
        <v>27</v>
      </c>
      <c r="J681" s="2" t="s">
        <v>26</v>
      </c>
      <c r="K681" s="2" t="s">
        <v>26</v>
      </c>
      <c r="L681" s="2"/>
      <c r="M681" s="2" t="s">
        <v>2174</v>
      </c>
      <c r="N681" s="2" t="s">
        <v>2175</v>
      </c>
      <c r="O681" s="2" t="s">
        <v>2383</v>
      </c>
      <c r="P681" s="2" t="s">
        <v>2384</v>
      </c>
    </row>
    <row r="682" spans="1:16" ht="330">
      <c r="A682" s="2" t="s">
        <v>2405</v>
      </c>
      <c r="B682" s="2" t="s">
        <v>2406</v>
      </c>
      <c r="C682" s="1" t="s">
        <v>2407</v>
      </c>
      <c r="D682" s="2" t="s">
        <v>2385</v>
      </c>
      <c r="E682" s="2" t="s">
        <v>2386</v>
      </c>
      <c r="F682" s="2" t="s">
        <v>2180</v>
      </c>
      <c r="G682" s="2" t="s">
        <v>2166</v>
      </c>
      <c r="H682" s="2" t="s">
        <v>26</v>
      </c>
      <c r="I682" s="2" t="s">
        <v>27</v>
      </c>
      <c r="J682" s="2" t="s">
        <v>26</v>
      </c>
      <c r="K682" s="2" t="s">
        <v>26</v>
      </c>
      <c r="L682" s="2"/>
      <c r="M682" s="2" t="s">
        <v>2174</v>
      </c>
      <c r="N682" s="2" t="s">
        <v>2175</v>
      </c>
      <c r="O682" s="2" t="s">
        <v>2383</v>
      </c>
      <c r="P682" s="2" t="s">
        <v>2384</v>
      </c>
    </row>
    <row r="683" spans="1:16" ht="60">
      <c r="A683" s="2" t="s">
        <v>2408</v>
      </c>
      <c r="B683" s="2" t="s">
        <v>2409</v>
      </c>
      <c r="C683" s="1" t="s">
        <v>2410</v>
      </c>
      <c r="D683" s="2" t="s">
        <v>2385</v>
      </c>
      <c r="E683" s="2" t="s">
        <v>2386</v>
      </c>
      <c r="F683" s="2" t="s">
        <v>2180</v>
      </c>
      <c r="G683" s="2" t="s">
        <v>2166</v>
      </c>
      <c r="H683" s="2" t="s">
        <v>26</v>
      </c>
      <c r="I683" s="2" t="s">
        <v>27</v>
      </c>
      <c r="J683" s="2" t="s">
        <v>26</v>
      </c>
      <c r="K683" s="2" t="s">
        <v>26</v>
      </c>
      <c r="L683" s="2"/>
      <c r="M683" s="2" t="s">
        <v>2174</v>
      </c>
      <c r="N683" s="2" t="s">
        <v>2175</v>
      </c>
      <c r="O683" s="2" t="s">
        <v>2383</v>
      </c>
      <c r="P683" s="2" t="s">
        <v>2384</v>
      </c>
    </row>
    <row r="684" spans="1:16" ht="45">
      <c r="A684" s="2" t="s">
        <v>2411</v>
      </c>
      <c r="B684" s="2" t="s">
        <v>2412</v>
      </c>
      <c r="C684" s="1" t="s">
        <v>2413</v>
      </c>
      <c r="D684" s="2" t="s">
        <v>2385</v>
      </c>
      <c r="E684" s="2" t="s">
        <v>2386</v>
      </c>
      <c r="F684" s="2" t="s">
        <v>2180</v>
      </c>
      <c r="G684" s="2" t="s">
        <v>2166</v>
      </c>
      <c r="H684" s="2" t="s">
        <v>26</v>
      </c>
      <c r="I684" s="2" t="s">
        <v>27</v>
      </c>
      <c r="J684" s="2" t="s">
        <v>26</v>
      </c>
      <c r="K684" s="2" t="s">
        <v>26</v>
      </c>
      <c r="L684" s="2"/>
      <c r="M684" s="2" t="s">
        <v>2174</v>
      </c>
      <c r="N684" s="2" t="s">
        <v>2175</v>
      </c>
      <c r="O684" s="2" t="s">
        <v>2383</v>
      </c>
      <c r="P684" s="2" t="s">
        <v>2384</v>
      </c>
    </row>
    <row r="685" spans="1:16">
      <c r="A685" s="2" t="s">
        <v>2414</v>
      </c>
      <c r="B685" s="2" t="s">
        <v>2415</v>
      </c>
      <c r="C685" s="1" t="s">
        <v>2416</v>
      </c>
      <c r="D685" s="2" t="s">
        <v>2385</v>
      </c>
      <c r="E685" s="2" t="s">
        <v>2386</v>
      </c>
      <c r="F685" s="2" t="s">
        <v>2180</v>
      </c>
      <c r="G685" s="2" t="s">
        <v>2166</v>
      </c>
      <c r="H685" s="2" t="s">
        <v>26</v>
      </c>
      <c r="I685" s="2" t="s">
        <v>27</v>
      </c>
      <c r="J685" s="2" t="s">
        <v>26</v>
      </c>
      <c r="K685" s="2" t="s">
        <v>26</v>
      </c>
      <c r="L685" s="2"/>
      <c r="M685" s="2" t="s">
        <v>2174</v>
      </c>
      <c r="N685" s="2" t="s">
        <v>2175</v>
      </c>
      <c r="O685" s="2" t="s">
        <v>2417</v>
      </c>
      <c r="P685" s="2" t="s">
        <v>2418</v>
      </c>
    </row>
    <row r="686" spans="1:16">
      <c r="A686" s="2" t="s">
        <v>2419</v>
      </c>
      <c r="B686" s="2" t="s">
        <v>2420</v>
      </c>
      <c r="C686" s="1" t="s">
        <v>2421</v>
      </c>
      <c r="D686" s="2" t="s">
        <v>925</v>
      </c>
      <c r="E686" s="2" t="s">
        <v>926</v>
      </c>
      <c r="F686" s="2" t="s">
        <v>2180</v>
      </c>
      <c r="G686" s="2" t="s">
        <v>2166</v>
      </c>
      <c r="H686" s="2" t="s">
        <v>927</v>
      </c>
      <c r="I686" s="2" t="s">
        <v>27</v>
      </c>
      <c r="J686" s="2" t="s">
        <v>26</v>
      </c>
      <c r="K686" s="2" t="s">
        <v>26</v>
      </c>
      <c r="L686" s="2"/>
      <c r="M686" s="2" t="s">
        <v>2174</v>
      </c>
      <c r="N686" s="2" t="s">
        <v>2175</v>
      </c>
      <c r="O686" s="2" t="s">
        <v>2417</v>
      </c>
      <c r="P686" s="2" t="s">
        <v>2418</v>
      </c>
    </row>
    <row r="687" spans="1:16" ht="409.5">
      <c r="A687" s="2" t="s">
        <v>2422</v>
      </c>
      <c r="B687" s="2" t="s">
        <v>2423</v>
      </c>
      <c r="C687" s="1" t="s">
        <v>2424</v>
      </c>
      <c r="D687" s="2" t="s">
        <v>2296</v>
      </c>
      <c r="E687" s="2" t="s">
        <v>2297</v>
      </c>
      <c r="F687" s="2" t="s">
        <v>2180</v>
      </c>
      <c r="G687" s="2" t="s">
        <v>2166</v>
      </c>
      <c r="H687" s="2" t="s">
        <v>26</v>
      </c>
      <c r="I687" s="2" t="s">
        <v>27</v>
      </c>
      <c r="J687" s="2" t="s">
        <v>26</v>
      </c>
      <c r="K687" s="2" t="s">
        <v>26</v>
      </c>
      <c r="L687" s="2"/>
      <c r="M687" s="2" t="s">
        <v>2174</v>
      </c>
      <c r="N687" s="2" t="s">
        <v>2175</v>
      </c>
      <c r="O687" s="2" t="s">
        <v>2425</v>
      </c>
      <c r="P687" s="2" t="s">
        <v>2426</v>
      </c>
    </row>
    <row r="688" spans="1:16" ht="75">
      <c r="A688" s="2" t="s">
        <v>2427</v>
      </c>
      <c r="B688" s="2" t="s">
        <v>2428</v>
      </c>
      <c r="C688" s="1" t="s">
        <v>2429</v>
      </c>
      <c r="D688" s="2" t="s">
        <v>2296</v>
      </c>
      <c r="E688" s="2" t="s">
        <v>2297</v>
      </c>
      <c r="F688" s="2" t="s">
        <v>2180</v>
      </c>
      <c r="G688" s="2" t="s">
        <v>2166</v>
      </c>
      <c r="H688" s="2" t="s">
        <v>26</v>
      </c>
      <c r="I688" s="2" t="s">
        <v>27</v>
      </c>
      <c r="J688" s="2" t="s">
        <v>26</v>
      </c>
      <c r="K688" s="2" t="s">
        <v>26</v>
      </c>
      <c r="L688" s="2"/>
      <c r="M688" s="2" t="s">
        <v>2174</v>
      </c>
      <c r="N688" s="2" t="s">
        <v>2175</v>
      </c>
      <c r="O688" s="2" t="s">
        <v>2430</v>
      </c>
      <c r="P688" s="2" t="s">
        <v>2431</v>
      </c>
    </row>
    <row r="689" spans="1:16" ht="75">
      <c r="A689" s="2" t="s">
        <v>2432</v>
      </c>
      <c r="B689" s="2" t="s">
        <v>2433</v>
      </c>
      <c r="C689" s="1" t="s">
        <v>2434</v>
      </c>
      <c r="D689" s="2" t="s">
        <v>2296</v>
      </c>
      <c r="E689" s="2" t="s">
        <v>2297</v>
      </c>
      <c r="F689" s="2" t="s">
        <v>2180</v>
      </c>
      <c r="G689" s="2" t="s">
        <v>2166</v>
      </c>
      <c r="H689" s="2" t="s">
        <v>26</v>
      </c>
      <c r="I689" s="2" t="s">
        <v>27</v>
      </c>
      <c r="J689" s="2" t="s">
        <v>26</v>
      </c>
      <c r="K689" s="2" t="s">
        <v>26</v>
      </c>
      <c r="L689" s="2"/>
      <c r="M689" s="2" t="s">
        <v>2174</v>
      </c>
      <c r="N689" s="2" t="s">
        <v>2175</v>
      </c>
      <c r="O689" s="2" t="s">
        <v>2430</v>
      </c>
      <c r="P689" s="2" t="s">
        <v>2431</v>
      </c>
    </row>
    <row r="690" spans="1:16" ht="45">
      <c r="A690" s="2" t="s">
        <v>2435</v>
      </c>
      <c r="B690" s="2" t="s">
        <v>2436</v>
      </c>
      <c r="C690" s="1" t="s">
        <v>2437</v>
      </c>
      <c r="D690" s="2" t="s">
        <v>2296</v>
      </c>
      <c r="E690" s="2" t="s">
        <v>2297</v>
      </c>
      <c r="F690" s="2" t="s">
        <v>2180</v>
      </c>
      <c r="G690" s="2" t="s">
        <v>2166</v>
      </c>
      <c r="H690" s="2" t="s">
        <v>26</v>
      </c>
      <c r="I690" s="2" t="s">
        <v>27</v>
      </c>
      <c r="J690" s="2" t="s">
        <v>26</v>
      </c>
      <c r="K690" s="2" t="s">
        <v>26</v>
      </c>
      <c r="L690" s="2"/>
      <c r="M690" s="2" t="s">
        <v>2174</v>
      </c>
      <c r="N690" s="2" t="s">
        <v>2175</v>
      </c>
      <c r="O690" s="2" t="s">
        <v>2430</v>
      </c>
      <c r="P690" s="2" t="s">
        <v>2431</v>
      </c>
    </row>
    <row r="691" spans="1:16" ht="165">
      <c r="A691" s="2" t="s">
        <v>2438</v>
      </c>
      <c r="B691" s="2" t="s">
        <v>2439</v>
      </c>
      <c r="C691" s="1" t="s">
        <v>2440</v>
      </c>
      <c r="D691" s="2" t="s">
        <v>2296</v>
      </c>
      <c r="E691" s="2" t="s">
        <v>2297</v>
      </c>
      <c r="F691" s="2" t="s">
        <v>2180</v>
      </c>
      <c r="G691" s="2" t="s">
        <v>2166</v>
      </c>
      <c r="H691" s="2" t="s">
        <v>26</v>
      </c>
      <c r="I691" s="2" t="s">
        <v>27</v>
      </c>
      <c r="J691" s="2" t="s">
        <v>26</v>
      </c>
      <c r="K691" s="2" t="s">
        <v>26</v>
      </c>
      <c r="L691" s="2"/>
      <c r="M691" s="2" t="s">
        <v>2174</v>
      </c>
      <c r="N691" s="2" t="s">
        <v>2175</v>
      </c>
      <c r="O691" s="2" t="s">
        <v>2430</v>
      </c>
      <c r="P691" s="2" t="s">
        <v>2431</v>
      </c>
    </row>
    <row r="692" spans="1:16" ht="45">
      <c r="A692" s="2" t="s">
        <v>2441</v>
      </c>
      <c r="B692" s="2" t="s">
        <v>2442</v>
      </c>
      <c r="C692" s="1" t="s">
        <v>2443</v>
      </c>
      <c r="D692" s="2" t="s">
        <v>2296</v>
      </c>
      <c r="E692" s="2" t="s">
        <v>2297</v>
      </c>
      <c r="F692" s="2" t="s">
        <v>2180</v>
      </c>
      <c r="G692" s="2" t="s">
        <v>2166</v>
      </c>
      <c r="H692" s="2" t="s">
        <v>26</v>
      </c>
      <c r="I692" s="2" t="s">
        <v>27</v>
      </c>
      <c r="J692" s="2" t="s">
        <v>26</v>
      </c>
      <c r="K692" s="2" t="s">
        <v>26</v>
      </c>
      <c r="L692" s="2"/>
      <c r="M692" s="2" t="s">
        <v>2174</v>
      </c>
      <c r="N692" s="2" t="s">
        <v>2175</v>
      </c>
      <c r="O692" s="2" t="s">
        <v>2430</v>
      </c>
      <c r="P692" s="2" t="s">
        <v>2431</v>
      </c>
    </row>
    <row r="693" spans="1:16" ht="120">
      <c r="A693" s="2" t="s">
        <v>2444</v>
      </c>
      <c r="B693" s="2" t="s">
        <v>2445</v>
      </c>
      <c r="C693" s="1" t="s">
        <v>2446</v>
      </c>
      <c r="D693" s="2" t="s">
        <v>2296</v>
      </c>
      <c r="E693" s="2" t="s">
        <v>2297</v>
      </c>
      <c r="F693" s="2" t="s">
        <v>2180</v>
      </c>
      <c r="G693" s="2" t="s">
        <v>2166</v>
      </c>
      <c r="H693" s="2" t="s">
        <v>26</v>
      </c>
      <c r="I693" s="2" t="s">
        <v>27</v>
      </c>
      <c r="J693" s="2" t="s">
        <v>26</v>
      </c>
      <c r="K693" s="2" t="s">
        <v>26</v>
      </c>
      <c r="L693" s="2"/>
      <c r="M693" s="2" t="s">
        <v>2174</v>
      </c>
      <c r="N693" s="2" t="s">
        <v>2175</v>
      </c>
      <c r="O693" s="2" t="s">
        <v>2447</v>
      </c>
      <c r="P693" s="2" t="s">
        <v>2448</v>
      </c>
    </row>
    <row r="694" spans="1:16" ht="105">
      <c r="A694" s="2" t="s">
        <v>2449</v>
      </c>
      <c r="B694" s="2" t="s">
        <v>2450</v>
      </c>
      <c r="C694" s="1" t="s">
        <v>2451</v>
      </c>
      <c r="D694" s="2" t="s">
        <v>2296</v>
      </c>
      <c r="E694" s="2" t="s">
        <v>2297</v>
      </c>
      <c r="F694" s="2" t="s">
        <v>2180</v>
      </c>
      <c r="G694" s="2" t="s">
        <v>2166</v>
      </c>
      <c r="H694" s="2" t="s">
        <v>26</v>
      </c>
      <c r="I694" s="2" t="s">
        <v>27</v>
      </c>
      <c r="J694" s="2" t="s">
        <v>26</v>
      </c>
      <c r="K694" s="2" t="s">
        <v>26</v>
      </c>
      <c r="L694" s="2"/>
      <c r="M694" s="2" t="s">
        <v>2174</v>
      </c>
      <c r="N694" s="2" t="s">
        <v>2175</v>
      </c>
      <c r="O694" s="2" t="s">
        <v>2452</v>
      </c>
      <c r="P694" s="2" t="s">
        <v>2453</v>
      </c>
    </row>
    <row r="695" spans="1:16" ht="165">
      <c r="A695" s="2" t="s">
        <v>2454</v>
      </c>
      <c r="B695" s="2" t="s">
        <v>2455</v>
      </c>
      <c r="C695" s="1" t="s">
        <v>2456</v>
      </c>
      <c r="D695" s="2" t="s">
        <v>2296</v>
      </c>
      <c r="E695" s="2" t="s">
        <v>2297</v>
      </c>
      <c r="F695" s="2" t="s">
        <v>2180</v>
      </c>
      <c r="G695" s="2" t="s">
        <v>2166</v>
      </c>
      <c r="H695" s="2" t="s">
        <v>26</v>
      </c>
      <c r="I695" s="2" t="s">
        <v>27</v>
      </c>
      <c r="J695" s="2" t="s">
        <v>26</v>
      </c>
      <c r="K695" s="2" t="s">
        <v>26</v>
      </c>
      <c r="L695" s="2"/>
      <c r="M695" s="2" t="s">
        <v>2174</v>
      </c>
      <c r="N695" s="2" t="s">
        <v>2175</v>
      </c>
      <c r="O695" s="2" t="s">
        <v>2452</v>
      </c>
      <c r="P695" s="2" t="s">
        <v>2453</v>
      </c>
    </row>
    <row r="696" spans="1:16" ht="60">
      <c r="A696" s="2" t="s">
        <v>2457</v>
      </c>
      <c r="B696" s="2" t="s">
        <v>2458</v>
      </c>
      <c r="C696" s="1" t="s">
        <v>2459</v>
      </c>
      <c r="D696" s="2" t="s">
        <v>2296</v>
      </c>
      <c r="E696" s="2" t="s">
        <v>2297</v>
      </c>
      <c r="F696" s="2" t="s">
        <v>2180</v>
      </c>
      <c r="G696" s="2" t="s">
        <v>2166</v>
      </c>
      <c r="H696" s="2" t="s">
        <v>26</v>
      </c>
      <c r="I696" s="2" t="s">
        <v>27</v>
      </c>
      <c r="J696" s="2" t="s">
        <v>26</v>
      </c>
      <c r="K696" s="2" t="s">
        <v>26</v>
      </c>
      <c r="L696" s="2"/>
      <c r="M696" s="2" t="s">
        <v>2174</v>
      </c>
      <c r="N696" s="2" t="s">
        <v>2175</v>
      </c>
      <c r="O696" s="2" t="s">
        <v>2460</v>
      </c>
      <c r="P696" s="2" t="s">
        <v>2461</v>
      </c>
    </row>
    <row r="697" spans="1:16" ht="60">
      <c r="A697" s="2" t="s">
        <v>2462</v>
      </c>
      <c r="B697" s="2" t="s">
        <v>2463</v>
      </c>
      <c r="C697" s="1" t="s">
        <v>2464</v>
      </c>
      <c r="D697" s="2" t="s">
        <v>2296</v>
      </c>
      <c r="E697" s="2" t="s">
        <v>2297</v>
      </c>
      <c r="F697" s="2" t="s">
        <v>2180</v>
      </c>
      <c r="G697" s="2" t="s">
        <v>2166</v>
      </c>
      <c r="H697" s="2" t="s">
        <v>26</v>
      </c>
      <c r="I697" s="2" t="s">
        <v>27</v>
      </c>
      <c r="J697" s="2" t="s">
        <v>26</v>
      </c>
      <c r="K697" s="2" t="s">
        <v>26</v>
      </c>
      <c r="L697" s="2"/>
      <c r="M697" s="2" t="s">
        <v>2174</v>
      </c>
      <c r="N697" s="2" t="s">
        <v>2175</v>
      </c>
      <c r="O697" s="2" t="s">
        <v>2460</v>
      </c>
      <c r="P697" s="2" t="s">
        <v>2461</v>
      </c>
    </row>
    <row r="698" spans="1:16" ht="45">
      <c r="A698" s="2" t="s">
        <v>2465</v>
      </c>
      <c r="B698" s="2" t="s">
        <v>2466</v>
      </c>
      <c r="C698" s="1" t="s">
        <v>2467</v>
      </c>
      <c r="D698" s="2" t="s">
        <v>2296</v>
      </c>
      <c r="E698" s="2" t="s">
        <v>2297</v>
      </c>
      <c r="F698" s="2" t="s">
        <v>2180</v>
      </c>
      <c r="G698" s="2" t="s">
        <v>2166</v>
      </c>
      <c r="H698" s="2" t="s">
        <v>26</v>
      </c>
      <c r="I698" s="2" t="s">
        <v>27</v>
      </c>
      <c r="J698" s="2" t="s">
        <v>26</v>
      </c>
      <c r="K698" s="2" t="s">
        <v>26</v>
      </c>
      <c r="L698" s="2"/>
      <c r="M698" s="2" t="s">
        <v>2174</v>
      </c>
      <c r="N698" s="2" t="s">
        <v>2175</v>
      </c>
      <c r="O698" s="2" t="s">
        <v>2460</v>
      </c>
      <c r="P698" s="2" t="s">
        <v>2461</v>
      </c>
    </row>
    <row r="699" spans="1:16" ht="60">
      <c r="A699" s="2" t="s">
        <v>2468</v>
      </c>
      <c r="B699" s="2" t="s">
        <v>2469</v>
      </c>
      <c r="C699" s="1" t="s">
        <v>2470</v>
      </c>
      <c r="D699" s="2" t="s">
        <v>2296</v>
      </c>
      <c r="E699" s="2" t="s">
        <v>2297</v>
      </c>
      <c r="F699" s="2" t="s">
        <v>2180</v>
      </c>
      <c r="G699" s="2" t="s">
        <v>2166</v>
      </c>
      <c r="H699" s="2" t="s">
        <v>26</v>
      </c>
      <c r="I699" s="2" t="s">
        <v>27</v>
      </c>
      <c r="J699" s="2" t="s">
        <v>26</v>
      </c>
      <c r="K699" s="2" t="s">
        <v>26</v>
      </c>
      <c r="L699" s="2"/>
      <c r="M699" s="2" t="s">
        <v>2174</v>
      </c>
      <c r="N699" s="2" t="s">
        <v>2175</v>
      </c>
      <c r="O699" s="2" t="s">
        <v>2460</v>
      </c>
      <c r="P699" s="2" t="s">
        <v>2461</v>
      </c>
    </row>
    <row r="700" spans="1:16" ht="45">
      <c r="A700" s="2" t="s">
        <v>2471</v>
      </c>
      <c r="B700" s="2" t="s">
        <v>2472</v>
      </c>
      <c r="C700" s="1" t="s">
        <v>2473</v>
      </c>
      <c r="D700" s="2" t="s">
        <v>2296</v>
      </c>
      <c r="E700" s="2" t="s">
        <v>2297</v>
      </c>
      <c r="F700" s="2" t="s">
        <v>2180</v>
      </c>
      <c r="G700" s="2" t="s">
        <v>2166</v>
      </c>
      <c r="H700" s="2" t="s">
        <v>26</v>
      </c>
      <c r="I700" s="2" t="s">
        <v>27</v>
      </c>
      <c r="J700" s="2" t="s">
        <v>26</v>
      </c>
      <c r="K700" s="2" t="s">
        <v>26</v>
      </c>
      <c r="L700" s="2"/>
      <c r="M700" s="2" t="s">
        <v>2174</v>
      </c>
      <c r="N700" s="2" t="s">
        <v>2175</v>
      </c>
      <c r="O700" s="2" t="s">
        <v>2474</v>
      </c>
      <c r="P700" s="2" t="s">
        <v>2475</v>
      </c>
    </row>
    <row r="701" spans="1:16" ht="60">
      <c r="A701" s="2" t="s">
        <v>2476</v>
      </c>
      <c r="B701" s="2" t="s">
        <v>2477</v>
      </c>
      <c r="C701" s="1" t="s">
        <v>2478</v>
      </c>
      <c r="D701" s="2" t="s">
        <v>2296</v>
      </c>
      <c r="E701" s="2" t="s">
        <v>2297</v>
      </c>
      <c r="F701" s="2" t="s">
        <v>2180</v>
      </c>
      <c r="G701" s="2" t="s">
        <v>2166</v>
      </c>
      <c r="H701" s="2" t="s">
        <v>26</v>
      </c>
      <c r="I701" s="2" t="s">
        <v>27</v>
      </c>
      <c r="J701" s="2" t="s">
        <v>26</v>
      </c>
      <c r="K701" s="2" t="s">
        <v>26</v>
      </c>
      <c r="L701" s="2"/>
      <c r="M701" s="2" t="s">
        <v>2174</v>
      </c>
      <c r="N701" s="2" t="s">
        <v>2175</v>
      </c>
      <c r="O701" s="2" t="s">
        <v>2479</v>
      </c>
      <c r="P701" s="2" t="s">
        <v>2480</v>
      </c>
    </row>
    <row r="702" spans="1:16" ht="75">
      <c r="A702" s="2" t="s">
        <v>2481</v>
      </c>
      <c r="B702" s="2" t="s">
        <v>2482</v>
      </c>
      <c r="C702" s="1" t="s">
        <v>2483</v>
      </c>
      <c r="D702" s="2" t="s">
        <v>2296</v>
      </c>
      <c r="E702" s="2" t="s">
        <v>2297</v>
      </c>
      <c r="F702" s="2" t="s">
        <v>2180</v>
      </c>
      <c r="G702" s="2" t="s">
        <v>2166</v>
      </c>
      <c r="H702" s="2" t="s">
        <v>26</v>
      </c>
      <c r="I702" s="2" t="s">
        <v>27</v>
      </c>
      <c r="J702" s="2" t="s">
        <v>26</v>
      </c>
      <c r="K702" s="2" t="s">
        <v>26</v>
      </c>
      <c r="L702" s="2"/>
      <c r="M702" s="2" t="s">
        <v>2174</v>
      </c>
      <c r="N702" s="2" t="s">
        <v>2175</v>
      </c>
      <c r="O702" s="2" t="s">
        <v>2479</v>
      </c>
      <c r="P702" s="2" t="s">
        <v>2480</v>
      </c>
    </row>
    <row r="703" spans="1:16" ht="45">
      <c r="A703" s="2" t="s">
        <v>2484</v>
      </c>
      <c r="B703" s="2" t="s">
        <v>2485</v>
      </c>
      <c r="C703" s="1" t="s">
        <v>2486</v>
      </c>
      <c r="D703" s="2" t="s">
        <v>2296</v>
      </c>
      <c r="E703" s="2" t="s">
        <v>2297</v>
      </c>
      <c r="F703" s="2" t="s">
        <v>2180</v>
      </c>
      <c r="G703" s="2" t="s">
        <v>2166</v>
      </c>
      <c r="H703" s="2" t="s">
        <v>26</v>
      </c>
      <c r="I703" s="2" t="s">
        <v>27</v>
      </c>
      <c r="J703" s="2" t="s">
        <v>26</v>
      </c>
      <c r="K703" s="2" t="s">
        <v>26</v>
      </c>
      <c r="L703" s="2"/>
      <c r="M703" s="2" t="s">
        <v>2174</v>
      </c>
      <c r="N703" s="2" t="s">
        <v>2175</v>
      </c>
      <c r="O703" s="2" t="s">
        <v>2487</v>
      </c>
      <c r="P703" s="2" t="s">
        <v>2488</v>
      </c>
    </row>
    <row r="704" spans="1:16" ht="30">
      <c r="A704" s="2" t="s">
        <v>2489</v>
      </c>
      <c r="B704" s="2" t="s">
        <v>2490</v>
      </c>
      <c r="C704" s="1" t="s">
        <v>2491</v>
      </c>
      <c r="D704" s="2" t="s">
        <v>2296</v>
      </c>
      <c r="E704" s="2" t="s">
        <v>2297</v>
      </c>
      <c r="F704" s="2" t="s">
        <v>2180</v>
      </c>
      <c r="G704" s="2" t="s">
        <v>2166</v>
      </c>
      <c r="H704" s="2" t="s">
        <v>26</v>
      </c>
      <c r="I704" s="2" t="s">
        <v>27</v>
      </c>
      <c r="J704" s="2" t="s">
        <v>26</v>
      </c>
      <c r="K704" s="2" t="s">
        <v>26</v>
      </c>
      <c r="L704" s="2"/>
      <c r="M704" s="2" t="s">
        <v>2174</v>
      </c>
      <c r="N704" s="2" t="s">
        <v>2175</v>
      </c>
      <c r="O704" s="2" t="s">
        <v>2492</v>
      </c>
      <c r="P704" s="2" t="s">
        <v>2493</v>
      </c>
    </row>
    <row r="705" spans="1:16" ht="30">
      <c r="A705" s="2" t="s">
        <v>2494</v>
      </c>
      <c r="B705" s="2" t="s">
        <v>2495</v>
      </c>
      <c r="C705" s="1" t="s">
        <v>2491</v>
      </c>
      <c r="D705" s="2" t="s">
        <v>2296</v>
      </c>
      <c r="E705" s="2" t="s">
        <v>2297</v>
      </c>
      <c r="F705" s="2" t="s">
        <v>2180</v>
      </c>
      <c r="G705" s="2" t="s">
        <v>2166</v>
      </c>
      <c r="H705" s="2" t="s">
        <v>26</v>
      </c>
      <c r="I705" s="2" t="s">
        <v>27</v>
      </c>
      <c r="J705" s="2" t="s">
        <v>26</v>
      </c>
      <c r="K705" s="2" t="s">
        <v>26</v>
      </c>
      <c r="L705" s="2"/>
      <c r="M705" s="2" t="s">
        <v>2174</v>
      </c>
      <c r="N705" s="2" t="s">
        <v>2175</v>
      </c>
      <c r="O705" s="2" t="s">
        <v>2492</v>
      </c>
      <c r="P705" s="2" t="s">
        <v>2493</v>
      </c>
    </row>
    <row r="706" spans="1:16" ht="405">
      <c r="A706" s="2" t="s">
        <v>2496</v>
      </c>
      <c r="B706" s="2" t="s">
        <v>2497</v>
      </c>
      <c r="C706" s="1" t="s">
        <v>2498</v>
      </c>
      <c r="D706" s="2" t="s">
        <v>2296</v>
      </c>
      <c r="E706" s="2" t="s">
        <v>2297</v>
      </c>
      <c r="F706" s="2" t="s">
        <v>2180</v>
      </c>
      <c r="G706" s="2" t="s">
        <v>2166</v>
      </c>
      <c r="H706" s="2" t="s">
        <v>26</v>
      </c>
      <c r="I706" s="2" t="s">
        <v>27</v>
      </c>
      <c r="J706" s="2" t="s">
        <v>26</v>
      </c>
      <c r="K706" s="2" t="s">
        <v>26</v>
      </c>
      <c r="L706" s="2"/>
      <c r="M706" s="2" t="s">
        <v>2174</v>
      </c>
      <c r="N706" s="2" t="s">
        <v>2175</v>
      </c>
      <c r="O706" s="2" t="s">
        <v>2492</v>
      </c>
      <c r="P706" s="2" t="s">
        <v>2493</v>
      </c>
    </row>
    <row r="707" spans="1:16" ht="60">
      <c r="A707" s="2" t="s">
        <v>2499</v>
      </c>
      <c r="B707" s="2" t="s">
        <v>2500</v>
      </c>
      <c r="C707" s="1" t="s">
        <v>2501</v>
      </c>
      <c r="D707" s="2" t="s">
        <v>2099</v>
      </c>
      <c r="E707" s="2" t="s">
        <v>2100</v>
      </c>
      <c r="F707" s="2" t="s">
        <v>2502</v>
      </c>
      <c r="G707" s="2" t="s">
        <v>2503</v>
      </c>
      <c r="H707" s="2" t="s">
        <v>2103</v>
      </c>
      <c r="I707" s="2" t="s">
        <v>27</v>
      </c>
      <c r="J707" s="2" t="s">
        <v>26</v>
      </c>
      <c r="K707" s="2" t="s">
        <v>26</v>
      </c>
      <c r="L707" s="2"/>
      <c r="M707" s="2" t="s">
        <v>2174</v>
      </c>
      <c r="N707" s="2" t="s">
        <v>2175</v>
      </c>
      <c r="O707" s="2" t="s">
        <v>2492</v>
      </c>
      <c r="P707" s="2" t="s">
        <v>2493</v>
      </c>
    </row>
    <row r="708" spans="1:16" ht="30">
      <c r="A708" s="2" t="s">
        <v>2504</v>
      </c>
      <c r="B708" s="2" t="s">
        <v>2505</v>
      </c>
      <c r="C708" s="1" t="s">
        <v>2506</v>
      </c>
      <c r="D708" s="2" t="s">
        <v>2099</v>
      </c>
      <c r="E708" s="2" t="s">
        <v>2100</v>
      </c>
      <c r="F708" s="2" t="s">
        <v>2507</v>
      </c>
      <c r="G708" s="2" t="s">
        <v>2505</v>
      </c>
      <c r="H708" s="2" t="s">
        <v>2103</v>
      </c>
      <c r="I708" s="2" t="s">
        <v>27</v>
      </c>
      <c r="J708" s="2" t="s">
        <v>26</v>
      </c>
      <c r="K708" s="2" t="s">
        <v>26</v>
      </c>
      <c r="L708" s="2"/>
      <c r="M708" s="2" t="s">
        <v>2174</v>
      </c>
      <c r="N708" s="2" t="s">
        <v>2175</v>
      </c>
      <c r="O708" s="2" t="s">
        <v>2492</v>
      </c>
      <c r="P708" s="2" t="s">
        <v>2493</v>
      </c>
    </row>
    <row r="709" spans="1:16" ht="30">
      <c r="A709" s="2" t="s">
        <v>2508</v>
      </c>
      <c r="B709" s="2" t="s">
        <v>2509</v>
      </c>
      <c r="C709" s="1" t="s">
        <v>2510</v>
      </c>
      <c r="D709" s="2" t="s">
        <v>1429</v>
      </c>
      <c r="E709" s="2" t="s">
        <v>1430</v>
      </c>
      <c r="F709" s="2" t="s">
        <v>2511</v>
      </c>
      <c r="G709" s="2" t="s">
        <v>2509</v>
      </c>
      <c r="H709" s="2" t="s">
        <v>26</v>
      </c>
      <c r="I709" s="2" t="s">
        <v>27</v>
      </c>
      <c r="J709" s="2" t="s">
        <v>26</v>
      </c>
      <c r="K709" s="2" t="s">
        <v>26</v>
      </c>
      <c r="L709" s="2"/>
      <c r="M709" s="2" t="s">
        <v>2174</v>
      </c>
      <c r="N709" s="2" t="s">
        <v>2175</v>
      </c>
      <c r="O709" s="2" t="s">
        <v>2492</v>
      </c>
      <c r="P709" s="2" t="s">
        <v>2493</v>
      </c>
    </row>
    <row r="710" spans="1:16" ht="180">
      <c r="A710" s="2" t="s">
        <v>2512</v>
      </c>
      <c r="B710" s="2" t="s">
        <v>2513</v>
      </c>
      <c r="C710" s="1" t="s">
        <v>2514</v>
      </c>
      <c r="D710" s="2" t="s">
        <v>2296</v>
      </c>
      <c r="E710" s="2" t="s">
        <v>2297</v>
      </c>
      <c r="F710" s="2" t="s">
        <v>2180</v>
      </c>
      <c r="G710" s="2" t="s">
        <v>2166</v>
      </c>
      <c r="H710" s="2" t="s">
        <v>26</v>
      </c>
      <c r="I710" s="2" t="s">
        <v>27</v>
      </c>
      <c r="J710" s="2" t="s">
        <v>26</v>
      </c>
      <c r="K710" s="2" t="s">
        <v>26</v>
      </c>
      <c r="L710" s="2"/>
      <c r="M710" s="2" t="s">
        <v>2174</v>
      </c>
      <c r="N710" s="2" t="s">
        <v>2175</v>
      </c>
      <c r="O710" s="2" t="s">
        <v>2492</v>
      </c>
      <c r="P710" s="2" t="s">
        <v>2493</v>
      </c>
    </row>
    <row r="711" spans="1:16" ht="30">
      <c r="A711" s="2" t="s">
        <v>2515</v>
      </c>
      <c r="B711" s="2" t="s">
        <v>2516</v>
      </c>
      <c r="C711" s="1" t="s">
        <v>2517</v>
      </c>
      <c r="D711" s="2" t="s">
        <v>2296</v>
      </c>
      <c r="E711" s="2" t="s">
        <v>2297</v>
      </c>
      <c r="F711" s="2" t="s">
        <v>2180</v>
      </c>
      <c r="G711" s="2" t="s">
        <v>2166</v>
      </c>
      <c r="H711" s="2" t="s">
        <v>26</v>
      </c>
      <c r="I711" s="2" t="s">
        <v>27</v>
      </c>
      <c r="J711" s="2" t="s">
        <v>26</v>
      </c>
      <c r="K711" s="2" t="s">
        <v>26</v>
      </c>
      <c r="L711" s="2"/>
      <c r="M711" s="2" t="s">
        <v>2174</v>
      </c>
      <c r="N711" s="2" t="s">
        <v>2175</v>
      </c>
      <c r="O711" s="2" t="s">
        <v>2492</v>
      </c>
      <c r="P711" s="2" t="s">
        <v>2493</v>
      </c>
    </row>
    <row r="712" spans="1:16" ht="45">
      <c r="A712" s="2" t="s">
        <v>2518</v>
      </c>
      <c r="B712" s="2" t="s">
        <v>2519</v>
      </c>
      <c r="C712" s="1" t="s">
        <v>2520</v>
      </c>
      <c r="D712" s="2" t="s">
        <v>2296</v>
      </c>
      <c r="E712" s="2" t="s">
        <v>2297</v>
      </c>
      <c r="F712" s="2" t="s">
        <v>2180</v>
      </c>
      <c r="G712" s="2" t="s">
        <v>2166</v>
      </c>
      <c r="H712" s="2" t="s">
        <v>26</v>
      </c>
      <c r="I712" s="2" t="s">
        <v>27</v>
      </c>
      <c r="J712" s="2" t="s">
        <v>26</v>
      </c>
      <c r="K712" s="2" t="s">
        <v>26</v>
      </c>
      <c r="L712" s="2"/>
      <c r="M712" s="2" t="s">
        <v>2174</v>
      </c>
      <c r="N712" s="2" t="s">
        <v>2175</v>
      </c>
      <c r="O712" s="2" t="s">
        <v>2492</v>
      </c>
      <c r="P712" s="2" t="s">
        <v>2493</v>
      </c>
    </row>
    <row r="713" spans="1:16" ht="30">
      <c r="A713" s="2" t="s">
        <v>2521</v>
      </c>
      <c r="B713" s="2" t="s">
        <v>2522</v>
      </c>
      <c r="C713" s="1" t="s">
        <v>2523</v>
      </c>
      <c r="D713" s="2" t="s">
        <v>2296</v>
      </c>
      <c r="E713" s="2" t="s">
        <v>2297</v>
      </c>
      <c r="F713" s="2" t="s">
        <v>2180</v>
      </c>
      <c r="G713" s="2" t="s">
        <v>2166</v>
      </c>
      <c r="H713" s="2" t="s">
        <v>26</v>
      </c>
      <c r="I713" s="2" t="s">
        <v>27</v>
      </c>
      <c r="J713" s="2" t="s">
        <v>26</v>
      </c>
      <c r="K713" s="2" t="s">
        <v>26</v>
      </c>
      <c r="L713" s="2"/>
      <c r="M713" s="2" t="s">
        <v>2174</v>
      </c>
      <c r="N713" s="2" t="s">
        <v>2175</v>
      </c>
      <c r="O713" s="2" t="s">
        <v>2492</v>
      </c>
      <c r="P713" s="2" t="s">
        <v>2493</v>
      </c>
    </row>
    <row r="714" spans="1:16" ht="60">
      <c r="A714" s="2" t="s">
        <v>2524</v>
      </c>
      <c r="B714" s="2" t="s">
        <v>2525</v>
      </c>
      <c r="C714" s="1" t="s">
        <v>2526</v>
      </c>
      <c r="D714" s="2" t="s">
        <v>2296</v>
      </c>
      <c r="E714" s="2" t="s">
        <v>2297</v>
      </c>
      <c r="F714" s="2" t="s">
        <v>2180</v>
      </c>
      <c r="G714" s="2" t="s">
        <v>2166</v>
      </c>
      <c r="H714" s="2" t="s">
        <v>26</v>
      </c>
      <c r="I714" s="2" t="s">
        <v>27</v>
      </c>
      <c r="J714" s="2" t="s">
        <v>26</v>
      </c>
      <c r="K714" s="2" t="s">
        <v>26</v>
      </c>
      <c r="L714" s="2"/>
      <c r="M714" s="2" t="s">
        <v>2174</v>
      </c>
      <c r="N714" s="2" t="s">
        <v>2175</v>
      </c>
      <c r="O714" s="2" t="s">
        <v>2492</v>
      </c>
      <c r="P714" s="2" t="s">
        <v>2493</v>
      </c>
    </row>
    <row r="715" spans="1:16" ht="60">
      <c r="A715" s="2" t="s">
        <v>2527</v>
      </c>
      <c r="B715" s="2" t="s">
        <v>2528</v>
      </c>
      <c r="C715" s="1" t="s">
        <v>2529</v>
      </c>
      <c r="D715" s="2" t="s">
        <v>2296</v>
      </c>
      <c r="E715" s="2" t="s">
        <v>2297</v>
      </c>
      <c r="F715" s="2" t="s">
        <v>2180</v>
      </c>
      <c r="G715" s="2" t="s">
        <v>2166</v>
      </c>
      <c r="H715" s="2" t="s">
        <v>26</v>
      </c>
      <c r="I715" s="2" t="s">
        <v>27</v>
      </c>
      <c r="J715" s="2" t="s">
        <v>26</v>
      </c>
      <c r="K715" s="2" t="s">
        <v>26</v>
      </c>
      <c r="L715" s="2"/>
      <c r="M715" s="2" t="s">
        <v>2174</v>
      </c>
      <c r="N715" s="2" t="s">
        <v>2175</v>
      </c>
      <c r="O715" s="2" t="s">
        <v>2492</v>
      </c>
      <c r="P715" s="2" t="s">
        <v>2493</v>
      </c>
    </row>
    <row r="716" spans="1:16" ht="60">
      <c r="A716" s="2" t="s">
        <v>2530</v>
      </c>
      <c r="B716" s="2" t="s">
        <v>2531</v>
      </c>
      <c r="C716" s="1" t="s">
        <v>2532</v>
      </c>
      <c r="D716" s="2" t="s">
        <v>2296</v>
      </c>
      <c r="E716" s="2" t="s">
        <v>2297</v>
      </c>
      <c r="F716" s="2" t="s">
        <v>2533</v>
      </c>
      <c r="G716" s="2" t="s">
        <v>2531</v>
      </c>
      <c r="H716" s="2" t="s">
        <v>26</v>
      </c>
      <c r="I716" s="2" t="s">
        <v>27</v>
      </c>
      <c r="J716" s="2" t="s">
        <v>26</v>
      </c>
      <c r="K716" s="2" t="s">
        <v>26</v>
      </c>
      <c r="L716" s="2"/>
      <c r="M716" s="2" t="s">
        <v>2174</v>
      </c>
      <c r="N716" s="2" t="s">
        <v>2175</v>
      </c>
      <c r="O716" s="2" t="s">
        <v>2492</v>
      </c>
      <c r="P716" s="2" t="s">
        <v>2493</v>
      </c>
    </row>
    <row r="717" spans="1:16" ht="90">
      <c r="A717" s="2" t="s">
        <v>2534</v>
      </c>
      <c r="B717" s="2" t="s">
        <v>2535</v>
      </c>
      <c r="C717" s="1" t="s">
        <v>2536</v>
      </c>
      <c r="D717" s="2" t="s">
        <v>2296</v>
      </c>
      <c r="E717" s="2" t="s">
        <v>2297</v>
      </c>
      <c r="F717" s="2" t="s">
        <v>2180</v>
      </c>
      <c r="G717" s="2" t="s">
        <v>2166</v>
      </c>
      <c r="H717" s="2" t="s">
        <v>26</v>
      </c>
      <c r="I717" s="2" t="s">
        <v>27</v>
      </c>
      <c r="J717" s="2" t="s">
        <v>26</v>
      </c>
      <c r="K717" s="2" t="s">
        <v>26</v>
      </c>
      <c r="L717" s="2"/>
      <c r="M717" s="2" t="s">
        <v>2174</v>
      </c>
      <c r="N717" s="2" t="s">
        <v>2175</v>
      </c>
      <c r="O717" s="2" t="s">
        <v>2492</v>
      </c>
      <c r="P717" s="2" t="s">
        <v>2493</v>
      </c>
    </row>
    <row r="718" spans="1:16" ht="45">
      <c r="A718" s="2" t="s">
        <v>2537</v>
      </c>
      <c r="B718" s="2" t="s">
        <v>2538</v>
      </c>
      <c r="C718" s="1" t="s">
        <v>2539</v>
      </c>
      <c r="D718" s="2" t="s">
        <v>2296</v>
      </c>
      <c r="E718" s="2" t="s">
        <v>2297</v>
      </c>
      <c r="F718" s="2" t="s">
        <v>2180</v>
      </c>
      <c r="G718" s="2" t="s">
        <v>2166</v>
      </c>
      <c r="H718" s="2" t="s">
        <v>26</v>
      </c>
      <c r="I718" s="2" t="s">
        <v>27</v>
      </c>
      <c r="J718" s="2" t="s">
        <v>26</v>
      </c>
      <c r="K718" s="2" t="s">
        <v>26</v>
      </c>
      <c r="L718" s="2"/>
      <c r="M718" s="2" t="s">
        <v>2174</v>
      </c>
      <c r="N718" s="2" t="s">
        <v>2175</v>
      </c>
      <c r="O718" s="2" t="s">
        <v>2492</v>
      </c>
      <c r="P718" s="2" t="s">
        <v>2493</v>
      </c>
    </row>
    <row r="719" spans="1:16" ht="30">
      <c r="A719" s="2" t="s">
        <v>2540</v>
      </c>
      <c r="B719" s="2" t="s">
        <v>2541</v>
      </c>
      <c r="C719" s="1" t="s">
        <v>2542</v>
      </c>
      <c r="D719" s="2" t="s">
        <v>2296</v>
      </c>
      <c r="E719" s="2" t="s">
        <v>2297</v>
      </c>
      <c r="F719" s="2" t="s">
        <v>2180</v>
      </c>
      <c r="G719" s="2" t="s">
        <v>2166</v>
      </c>
      <c r="H719" s="2" t="s">
        <v>26</v>
      </c>
      <c r="I719" s="2" t="s">
        <v>27</v>
      </c>
      <c r="J719" s="2" t="s">
        <v>26</v>
      </c>
      <c r="K719" s="2" t="s">
        <v>26</v>
      </c>
      <c r="L719" s="2"/>
      <c r="M719" s="2" t="s">
        <v>2174</v>
      </c>
      <c r="N719" s="2" t="s">
        <v>2175</v>
      </c>
      <c r="O719" s="2" t="s">
        <v>2492</v>
      </c>
      <c r="P719" s="2" t="s">
        <v>2493</v>
      </c>
    </row>
    <row r="720" spans="1:16" ht="60">
      <c r="A720" s="2" t="s">
        <v>2543</v>
      </c>
      <c r="B720" s="2" t="s">
        <v>2544</v>
      </c>
      <c r="C720" s="1" t="s">
        <v>2545</v>
      </c>
      <c r="D720" s="2" t="s">
        <v>2296</v>
      </c>
      <c r="E720" s="2" t="s">
        <v>2297</v>
      </c>
      <c r="F720" s="2" t="s">
        <v>2180</v>
      </c>
      <c r="G720" s="2" t="s">
        <v>2166</v>
      </c>
      <c r="H720" s="2" t="s">
        <v>26</v>
      </c>
      <c r="I720" s="2" t="s">
        <v>27</v>
      </c>
      <c r="J720" s="2" t="s">
        <v>26</v>
      </c>
      <c r="K720" s="2" t="s">
        <v>26</v>
      </c>
      <c r="L720" s="2"/>
      <c r="M720" s="2" t="s">
        <v>2174</v>
      </c>
      <c r="N720" s="2" t="s">
        <v>2175</v>
      </c>
      <c r="O720" s="2" t="s">
        <v>2492</v>
      </c>
      <c r="P720" s="2" t="s">
        <v>2493</v>
      </c>
    </row>
    <row r="721" spans="1:16" ht="30">
      <c r="A721" s="2" t="s">
        <v>2546</v>
      </c>
      <c r="B721" s="2" t="s">
        <v>2547</v>
      </c>
      <c r="C721" s="1" t="s">
        <v>2548</v>
      </c>
      <c r="D721" s="2" t="s">
        <v>2385</v>
      </c>
      <c r="E721" s="2" t="s">
        <v>2386</v>
      </c>
      <c r="F721" s="2" t="s">
        <v>2180</v>
      </c>
      <c r="G721" s="2" t="s">
        <v>2166</v>
      </c>
      <c r="H721" s="2" t="s">
        <v>26</v>
      </c>
      <c r="I721" s="2" t="s">
        <v>27</v>
      </c>
      <c r="J721" s="2" t="s">
        <v>26</v>
      </c>
      <c r="K721" s="2" t="s">
        <v>26</v>
      </c>
      <c r="L721" s="2"/>
      <c r="M721" s="2" t="s">
        <v>2174</v>
      </c>
      <c r="N721" s="2" t="s">
        <v>2175</v>
      </c>
      <c r="O721" s="2" t="s">
        <v>2492</v>
      </c>
      <c r="P721" s="2" t="s">
        <v>2493</v>
      </c>
    </row>
    <row r="722" spans="1:16" ht="120">
      <c r="A722" s="2" t="s">
        <v>2549</v>
      </c>
      <c r="B722" s="2" t="s">
        <v>2550</v>
      </c>
      <c r="C722" s="1" t="s">
        <v>2551</v>
      </c>
      <c r="D722" s="2" t="s">
        <v>2385</v>
      </c>
      <c r="E722" s="2" t="s">
        <v>2386</v>
      </c>
      <c r="F722" s="2" t="s">
        <v>2180</v>
      </c>
      <c r="G722" s="2" t="s">
        <v>2166</v>
      </c>
      <c r="H722" s="2" t="s">
        <v>26</v>
      </c>
      <c r="I722" s="2" t="s">
        <v>27</v>
      </c>
      <c r="J722" s="2" t="s">
        <v>26</v>
      </c>
      <c r="K722" s="2" t="s">
        <v>26</v>
      </c>
      <c r="L722" s="2"/>
      <c r="M722" s="2" t="s">
        <v>2174</v>
      </c>
      <c r="N722" s="2" t="s">
        <v>2175</v>
      </c>
      <c r="O722" s="2" t="s">
        <v>2492</v>
      </c>
      <c r="P722" s="2" t="s">
        <v>2493</v>
      </c>
    </row>
    <row r="723" spans="1:16" ht="120">
      <c r="A723" s="2" t="s">
        <v>2552</v>
      </c>
      <c r="B723" s="2" t="s">
        <v>2553</v>
      </c>
      <c r="C723" s="1" t="s">
        <v>2554</v>
      </c>
      <c r="D723" s="2" t="s">
        <v>2385</v>
      </c>
      <c r="E723" s="2" t="s">
        <v>2386</v>
      </c>
      <c r="F723" s="2" t="s">
        <v>2180</v>
      </c>
      <c r="G723" s="2" t="s">
        <v>2166</v>
      </c>
      <c r="H723" s="2" t="s">
        <v>26</v>
      </c>
      <c r="I723" s="2" t="s">
        <v>27</v>
      </c>
      <c r="J723" s="2" t="s">
        <v>26</v>
      </c>
      <c r="K723" s="2" t="s">
        <v>26</v>
      </c>
      <c r="L723" s="2"/>
      <c r="M723" s="2" t="s">
        <v>2174</v>
      </c>
      <c r="N723" s="2" t="s">
        <v>2175</v>
      </c>
      <c r="O723" s="2" t="s">
        <v>2492</v>
      </c>
      <c r="P723" s="2" t="s">
        <v>2493</v>
      </c>
    </row>
    <row r="724" spans="1:16" ht="30">
      <c r="A724" s="2" t="s">
        <v>2555</v>
      </c>
      <c r="B724" s="2" t="s">
        <v>2556</v>
      </c>
      <c r="C724" s="1" t="s">
        <v>2557</v>
      </c>
      <c r="D724" s="2" t="s">
        <v>2296</v>
      </c>
      <c r="E724" s="2" t="s">
        <v>2297</v>
      </c>
      <c r="F724" s="2" t="s">
        <v>2180</v>
      </c>
      <c r="G724" s="2" t="s">
        <v>2166</v>
      </c>
      <c r="H724" s="2" t="s">
        <v>26</v>
      </c>
      <c r="I724" s="2" t="s">
        <v>27</v>
      </c>
      <c r="J724" s="2" t="s">
        <v>26</v>
      </c>
      <c r="K724" s="2" t="s">
        <v>26</v>
      </c>
      <c r="L724" s="2"/>
      <c r="M724" s="2" t="s">
        <v>2174</v>
      </c>
      <c r="N724" s="2" t="s">
        <v>2175</v>
      </c>
      <c r="O724" s="2" t="s">
        <v>2492</v>
      </c>
      <c r="P724" s="2" t="s">
        <v>2493</v>
      </c>
    </row>
    <row r="725" spans="1:16" ht="60">
      <c r="A725" s="2" t="s">
        <v>2558</v>
      </c>
      <c r="B725" s="2" t="s">
        <v>2559</v>
      </c>
      <c r="C725" s="1" t="s">
        <v>2560</v>
      </c>
      <c r="D725" s="2" t="s">
        <v>2296</v>
      </c>
      <c r="E725" s="2" t="s">
        <v>2297</v>
      </c>
      <c r="F725" s="2" t="s">
        <v>2180</v>
      </c>
      <c r="G725" s="2" t="s">
        <v>2166</v>
      </c>
      <c r="H725" s="2" t="s">
        <v>26</v>
      </c>
      <c r="I725" s="2" t="s">
        <v>27</v>
      </c>
      <c r="J725" s="2" t="s">
        <v>26</v>
      </c>
      <c r="K725" s="2" t="s">
        <v>26</v>
      </c>
      <c r="L725" s="2"/>
      <c r="M725" s="2" t="s">
        <v>2174</v>
      </c>
      <c r="N725" s="2" t="s">
        <v>2175</v>
      </c>
      <c r="O725" s="2" t="s">
        <v>2492</v>
      </c>
      <c r="P725" s="2" t="s">
        <v>2493</v>
      </c>
    </row>
    <row r="726" spans="1:16" ht="30">
      <c r="A726" s="2" t="s">
        <v>2561</v>
      </c>
      <c r="B726" s="2" t="s">
        <v>2562</v>
      </c>
      <c r="C726" s="1" t="s">
        <v>2563</v>
      </c>
      <c r="D726" s="2" t="s">
        <v>2296</v>
      </c>
      <c r="E726" s="2" t="s">
        <v>2297</v>
      </c>
      <c r="F726" s="2" t="s">
        <v>2180</v>
      </c>
      <c r="G726" s="2" t="s">
        <v>2166</v>
      </c>
      <c r="H726" s="2" t="s">
        <v>26</v>
      </c>
      <c r="I726" s="2" t="s">
        <v>27</v>
      </c>
      <c r="J726" s="2" t="s">
        <v>26</v>
      </c>
      <c r="K726" s="2" t="s">
        <v>26</v>
      </c>
      <c r="L726" s="2"/>
      <c r="M726" s="2" t="s">
        <v>2174</v>
      </c>
      <c r="N726" s="2" t="s">
        <v>2175</v>
      </c>
      <c r="O726" s="2" t="s">
        <v>2492</v>
      </c>
      <c r="P726" s="2" t="s">
        <v>2493</v>
      </c>
    </row>
    <row r="727" spans="1:16" ht="45">
      <c r="A727" s="2" t="s">
        <v>2564</v>
      </c>
      <c r="B727" s="2" t="s">
        <v>2565</v>
      </c>
      <c r="C727" s="1" t="s">
        <v>2566</v>
      </c>
      <c r="D727" s="2" t="s">
        <v>2385</v>
      </c>
      <c r="E727" s="2" t="s">
        <v>2386</v>
      </c>
      <c r="F727" s="2" t="s">
        <v>2180</v>
      </c>
      <c r="G727" s="2" t="s">
        <v>2166</v>
      </c>
      <c r="H727" s="2" t="s">
        <v>26</v>
      </c>
      <c r="I727" s="2" t="s">
        <v>27</v>
      </c>
      <c r="J727" s="2" t="s">
        <v>26</v>
      </c>
      <c r="K727" s="2" t="s">
        <v>26</v>
      </c>
      <c r="L727" s="2"/>
      <c r="M727" s="2" t="s">
        <v>2174</v>
      </c>
      <c r="N727" s="2" t="s">
        <v>2175</v>
      </c>
      <c r="O727" s="2" t="s">
        <v>2492</v>
      </c>
      <c r="P727" s="2" t="s">
        <v>2493</v>
      </c>
    </row>
    <row r="728" spans="1:16" ht="30">
      <c r="A728" s="2" t="s">
        <v>2567</v>
      </c>
      <c r="B728" s="2" t="s">
        <v>2568</v>
      </c>
      <c r="C728" s="1" t="s">
        <v>2569</v>
      </c>
      <c r="D728" s="2" t="s">
        <v>2296</v>
      </c>
      <c r="E728" s="2" t="s">
        <v>2297</v>
      </c>
      <c r="F728" s="2" t="s">
        <v>2180</v>
      </c>
      <c r="G728" s="2" t="s">
        <v>2166</v>
      </c>
      <c r="H728" s="2" t="s">
        <v>26</v>
      </c>
      <c r="I728" s="2" t="s">
        <v>27</v>
      </c>
      <c r="J728" s="2" t="s">
        <v>26</v>
      </c>
      <c r="K728" s="2" t="s">
        <v>26</v>
      </c>
      <c r="L728" s="2"/>
      <c r="M728" s="2" t="s">
        <v>2174</v>
      </c>
      <c r="N728" s="2" t="s">
        <v>2175</v>
      </c>
      <c r="O728" s="2" t="s">
        <v>2492</v>
      </c>
      <c r="P728" s="2" t="s">
        <v>2493</v>
      </c>
    </row>
    <row r="729" spans="1:16" ht="30">
      <c r="A729" s="2" t="s">
        <v>2570</v>
      </c>
      <c r="B729" s="2" t="s">
        <v>2571</v>
      </c>
      <c r="C729" s="1" t="s">
        <v>2572</v>
      </c>
      <c r="D729" s="2" t="s">
        <v>2296</v>
      </c>
      <c r="E729" s="2" t="s">
        <v>2297</v>
      </c>
      <c r="F729" s="2" t="s">
        <v>2180</v>
      </c>
      <c r="G729" s="2" t="s">
        <v>2166</v>
      </c>
      <c r="H729" s="2" t="s">
        <v>26</v>
      </c>
      <c r="I729" s="2" t="s">
        <v>27</v>
      </c>
      <c r="J729" s="2" t="s">
        <v>26</v>
      </c>
      <c r="K729" s="2" t="s">
        <v>26</v>
      </c>
      <c r="L729" s="2"/>
      <c r="M729" s="2" t="s">
        <v>2174</v>
      </c>
      <c r="N729" s="2" t="s">
        <v>2175</v>
      </c>
      <c r="O729" s="2" t="s">
        <v>2492</v>
      </c>
      <c r="P729" s="2" t="s">
        <v>2493</v>
      </c>
    </row>
    <row r="730" spans="1:16" ht="60">
      <c r="A730" s="2" t="s">
        <v>2573</v>
      </c>
      <c r="B730" s="2" t="s">
        <v>2574</v>
      </c>
      <c r="C730" s="1" t="s">
        <v>2575</v>
      </c>
      <c r="D730" s="2" t="s">
        <v>2296</v>
      </c>
      <c r="E730" s="2" t="s">
        <v>2297</v>
      </c>
      <c r="F730" s="2" t="s">
        <v>2180</v>
      </c>
      <c r="G730" s="2" t="s">
        <v>2166</v>
      </c>
      <c r="H730" s="2" t="s">
        <v>26</v>
      </c>
      <c r="I730" s="2" t="s">
        <v>27</v>
      </c>
      <c r="J730" s="2" t="s">
        <v>26</v>
      </c>
      <c r="K730" s="2" t="s">
        <v>26</v>
      </c>
      <c r="L730" s="2"/>
      <c r="M730" s="2" t="s">
        <v>2174</v>
      </c>
      <c r="N730" s="2" t="s">
        <v>2175</v>
      </c>
      <c r="O730" s="2" t="s">
        <v>2492</v>
      </c>
      <c r="P730" s="2" t="s">
        <v>2493</v>
      </c>
    </row>
    <row r="731" spans="1:16" ht="60">
      <c r="A731" s="2" t="s">
        <v>2576</v>
      </c>
      <c r="B731" s="2" t="s">
        <v>2577</v>
      </c>
      <c r="C731" s="1" t="s">
        <v>2578</v>
      </c>
      <c r="D731" s="2" t="s">
        <v>1885</v>
      </c>
      <c r="E731" s="2" t="s">
        <v>1886</v>
      </c>
      <c r="F731" s="2" t="s">
        <v>2180</v>
      </c>
      <c r="G731" s="2" t="s">
        <v>2166</v>
      </c>
      <c r="H731" s="2" t="s">
        <v>1573</v>
      </c>
      <c r="I731" s="2" t="s">
        <v>27</v>
      </c>
      <c r="J731" s="2" t="s">
        <v>26</v>
      </c>
      <c r="K731" s="2" t="s">
        <v>26</v>
      </c>
      <c r="L731" s="2"/>
      <c r="M731" s="2" t="s">
        <v>2174</v>
      </c>
      <c r="N731" s="2" t="s">
        <v>2175</v>
      </c>
      <c r="O731" s="2" t="s">
        <v>2492</v>
      </c>
      <c r="P731" s="2" t="s">
        <v>2493</v>
      </c>
    </row>
    <row r="732" spans="1:16" ht="45">
      <c r="A732" s="2" t="s">
        <v>2579</v>
      </c>
      <c r="B732" s="2" t="s">
        <v>2580</v>
      </c>
      <c r="C732" s="1" t="s">
        <v>2581</v>
      </c>
      <c r="D732" s="2" t="s">
        <v>1885</v>
      </c>
      <c r="E732" s="2" t="s">
        <v>1886</v>
      </c>
      <c r="F732" s="2" t="s">
        <v>2180</v>
      </c>
      <c r="G732" s="2" t="s">
        <v>2166</v>
      </c>
      <c r="H732" s="2" t="s">
        <v>1573</v>
      </c>
      <c r="I732" s="2" t="s">
        <v>27</v>
      </c>
      <c r="J732" s="2" t="s">
        <v>26</v>
      </c>
      <c r="K732" s="2" t="s">
        <v>26</v>
      </c>
      <c r="L732" s="2"/>
      <c r="M732" s="2" t="s">
        <v>2174</v>
      </c>
      <c r="N732" s="2" t="s">
        <v>2175</v>
      </c>
      <c r="O732" s="2" t="s">
        <v>2492</v>
      </c>
      <c r="P732" s="2" t="s">
        <v>2493</v>
      </c>
    </row>
    <row r="733" spans="1:16">
      <c r="A733" s="2" t="s">
        <v>2582</v>
      </c>
      <c r="B733" s="2" t="s">
        <v>2583</v>
      </c>
      <c r="C733" s="1" t="s">
        <v>2584</v>
      </c>
      <c r="D733" s="2" t="s">
        <v>2296</v>
      </c>
      <c r="E733" s="2" t="s">
        <v>2297</v>
      </c>
      <c r="F733" s="2" t="s">
        <v>64</v>
      </c>
      <c r="G733" s="2" t="s">
        <v>65</v>
      </c>
      <c r="H733" s="2" t="s">
        <v>26</v>
      </c>
      <c r="I733" s="2" t="s">
        <v>27</v>
      </c>
      <c r="J733" s="2" t="s">
        <v>26</v>
      </c>
      <c r="K733" s="2" t="s">
        <v>26</v>
      </c>
      <c r="L733" s="2"/>
      <c r="M733" s="2" t="s">
        <v>2174</v>
      </c>
      <c r="N733" s="2" t="s">
        <v>2175</v>
      </c>
      <c r="O733" s="2" t="s">
        <v>2492</v>
      </c>
      <c r="P733" s="2" t="s">
        <v>2493</v>
      </c>
    </row>
    <row r="734" spans="1:16" ht="30">
      <c r="A734" s="2" t="s">
        <v>2585</v>
      </c>
      <c r="B734" s="2" t="s">
        <v>2586</v>
      </c>
      <c r="C734" s="1" t="s">
        <v>2586</v>
      </c>
      <c r="D734" s="2" t="s">
        <v>2296</v>
      </c>
      <c r="E734" s="2" t="s">
        <v>2297</v>
      </c>
      <c r="F734" s="2" t="s">
        <v>2180</v>
      </c>
      <c r="G734" s="2" t="s">
        <v>2166</v>
      </c>
      <c r="H734" s="2" t="s">
        <v>26</v>
      </c>
      <c r="I734" s="2" t="s">
        <v>27</v>
      </c>
      <c r="J734" s="2" t="s">
        <v>26</v>
      </c>
      <c r="K734" s="2" t="s">
        <v>26</v>
      </c>
      <c r="L734" s="2"/>
      <c r="M734" s="2" t="s">
        <v>2174</v>
      </c>
      <c r="N734" s="2" t="s">
        <v>2175</v>
      </c>
      <c r="O734" s="2" t="s">
        <v>2492</v>
      </c>
      <c r="P734" s="2" t="s">
        <v>2493</v>
      </c>
    </row>
    <row r="735" spans="1:16" ht="30">
      <c r="A735" s="2" t="s">
        <v>2587</v>
      </c>
      <c r="B735" s="2" t="s">
        <v>2588</v>
      </c>
      <c r="C735" s="1" t="s">
        <v>2589</v>
      </c>
      <c r="D735" s="2" t="s">
        <v>1826</v>
      </c>
      <c r="E735" s="2" t="s">
        <v>1827</v>
      </c>
      <c r="F735" s="2" t="s">
        <v>2180</v>
      </c>
      <c r="G735" s="2" t="s">
        <v>2166</v>
      </c>
      <c r="H735" s="2" t="s">
        <v>1879</v>
      </c>
      <c r="I735" s="2" t="s">
        <v>27</v>
      </c>
      <c r="J735" s="2" t="s">
        <v>26</v>
      </c>
      <c r="K735" s="2" t="s">
        <v>26</v>
      </c>
      <c r="L735" s="2"/>
      <c r="M735" s="2" t="s">
        <v>2174</v>
      </c>
      <c r="N735" s="2" t="s">
        <v>2175</v>
      </c>
      <c r="O735" s="2" t="s">
        <v>2492</v>
      </c>
      <c r="P735" s="2" t="s">
        <v>2493</v>
      </c>
    </row>
    <row r="736" spans="1:16" ht="75">
      <c r="A736" s="2" t="s">
        <v>2590</v>
      </c>
      <c r="B736" s="2" t="s">
        <v>2591</v>
      </c>
      <c r="C736" s="1" t="s">
        <v>2592</v>
      </c>
      <c r="D736" s="2" t="s">
        <v>2593</v>
      </c>
      <c r="E736" s="2" t="s">
        <v>2594</v>
      </c>
      <c r="F736" s="2" t="s">
        <v>64</v>
      </c>
      <c r="G736" s="2" t="s">
        <v>65</v>
      </c>
      <c r="H736" s="2" t="s">
        <v>2595</v>
      </c>
      <c r="I736" s="2" t="s">
        <v>27</v>
      </c>
      <c r="J736" s="2" t="s">
        <v>26</v>
      </c>
      <c r="K736" s="2" t="s">
        <v>26</v>
      </c>
      <c r="L736" s="2"/>
      <c r="M736" s="2" t="s">
        <v>2174</v>
      </c>
      <c r="N736" s="2" t="s">
        <v>2175</v>
      </c>
      <c r="O736" s="2" t="s">
        <v>2492</v>
      </c>
      <c r="P736" s="2" t="s">
        <v>2493</v>
      </c>
    </row>
    <row r="737" spans="1:16" ht="75">
      <c r="A737" s="2" t="s">
        <v>2596</v>
      </c>
      <c r="B737" s="2" t="s">
        <v>2597</v>
      </c>
      <c r="C737" s="1" t="s">
        <v>2592</v>
      </c>
      <c r="D737" s="2" t="s">
        <v>2593</v>
      </c>
      <c r="E737" s="2" t="s">
        <v>2594</v>
      </c>
      <c r="F737" s="2" t="s">
        <v>64</v>
      </c>
      <c r="G737" s="2" t="s">
        <v>65</v>
      </c>
      <c r="H737" s="2" t="s">
        <v>2595</v>
      </c>
      <c r="I737" s="2" t="s">
        <v>27</v>
      </c>
      <c r="J737" s="2" t="s">
        <v>26</v>
      </c>
      <c r="K737" s="2" t="s">
        <v>26</v>
      </c>
      <c r="L737" s="2"/>
      <c r="M737" s="2" t="s">
        <v>2174</v>
      </c>
      <c r="N737" s="2" t="s">
        <v>2175</v>
      </c>
      <c r="O737" s="2" t="s">
        <v>2492</v>
      </c>
      <c r="P737" s="2" t="s">
        <v>2493</v>
      </c>
    </row>
    <row r="738" spans="1:16" ht="75">
      <c r="A738" s="2" t="s">
        <v>2598</v>
      </c>
      <c r="B738" s="2" t="s">
        <v>2599</v>
      </c>
      <c r="C738" s="1" t="s">
        <v>2592</v>
      </c>
      <c r="D738" s="2" t="s">
        <v>2593</v>
      </c>
      <c r="E738" s="2" t="s">
        <v>2594</v>
      </c>
      <c r="F738" s="2" t="s">
        <v>64</v>
      </c>
      <c r="G738" s="2" t="s">
        <v>65</v>
      </c>
      <c r="H738" s="2" t="s">
        <v>2595</v>
      </c>
      <c r="I738" s="2" t="s">
        <v>27</v>
      </c>
      <c r="J738" s="2" t="s">
        <v>26</v>
      </c>
      <c r="K738" s="2" t="s">
        <v>26</v>
      </c>
      <c r="L738" s="2"/>
      <c r="M738" s="2" t="s">
        <v>2174</v>
      </c>
      <c r="N738" s="2" t="s">
        <v>2175</v>
      </c>
      <c r="O738" s="2" t="s">
        <v>2492</v>
      </c>
      <c r="P738" s="2" t="s">
        <v>2493</v>
      </c>
    </row>
    <row r="739" spans="1:16" ht="75">
      <c r="A739" s="2" t="s">
        <v>2600</v>
      </c>
      <c r="B739" s="2" t="s">
        <v>2601</v>
      </c>
      <c r="C739" s="1" t="s">
        <v>2592</v>
      </c>
      <c r="D739" s="2" t="s">
        <v>2593</v>
      </c>
      <c r="E739" s="2" t="s">
        <v>2594</v>
      </c>
      <c r="F739" s="2" t="s">
        <v>64</v>
      </c>
      <c r="G739" s="2" t="s">
        <v>65</v>
      </c>
      <c r="H739" s="2" t="s">
        <v>2595</v>
      </c>
      <c r="I739" s="2" t="s">
        <v>27</v>
      </c>
      <c r="J739" s="2" t="s">
        <v>26</v>
      </c>
      <c r="K739" s="2" t="s">
        <v>26</v>
      </c>
      <c r="L739" s="2"/>
      <c r="M739" s="2" t="s">
        <v>2174</v>
      </c>
      <c r="N739" s="2" t="s">
        <v>2175</v>
      </c>
      <c r="O739" s="2" t="s">
        <v>2492</v>
      </c>
      <c r="P739" s="2" t="s">
        <v>2493</v>
      </c>
    </row>
    <row r="740" spans="1:16" ht="75">
      <c r="A740" s="2" t="s">
        <v>2602</v>
      </c>
      <c r="B740" s="2" t="s">
        <v>2603</v>
      </c>
      <c r="C740" s="1" t="s">
        <v>2592</v>
      </c>
      <c r="D740" s="2" t="s">
        <v>2593</v>
      </c>
      <c r="E740" s="2" t="s">
        <v>2594</v>
      </c>
      <c r="F740" s="2" t="s">
        <v>64</v>
      </c>
      <c r="G740" s="2" t="s">
        <v>65</v>
      </c>
      <c r="H740" s="2" t="s">
        <v>2595</v>
      </c>
      <c r="I740" s="2" t="s">
        <v>27</v>
      </c>
      <c r="J740" s="2" t="s">
        <v>26</v>
      </c>
      <c r="K740" s="2" t="s">
        <v>26</v>
      </c>
      <c r="L740" s="2"/>
      <c r="M740" s="2" t="s">
        <v>2174</v>
      </c>
      <c r="N740" s="2" t="s">
        <v>2175</v>
      </c>
      <c r="O740" s="2" t="s">
        <v>2492</v>
      </c>
      <c r="P740" s="2" t="s">
        <v>2493</v>
      </c>
    </row>
    <row r="741" spans="1:16" ht="75">
      <c r="A741" s="2" t="s">
        <v>2604</v>
      </c>
      <c r="B741" s="2" t="s">
        <v>2605</v>
      </c>
      <c r="C741" s="1" t="s">
        <v>2592</v>
      </c>
      <c r="D741" s="2" t="s">
        <v>2593</v>
      </c>
      <c r="E741" s="2" t="s">
        <v>2594</v>
      </c>
      <c r="F741" s="2" t="s">
        <v>64</v>
      </c>
      <c r="G741" s="2" t="s">
        <v>65</v>
      </c>
      <c r="H741" s="2" t="s">
        <v>2595</v>
      </c>
      <c r="I741" s="2" t="s">
        <v>27</v>
      </c>
      <c r="J741" s="2" t="s">
        <v>26</v>
      </c>
      <c r="K741" s="2" t="s">
        <v>26</v>
      </c>
      <c r="L741" s="2"/>
      <c r="M741" s="2" t="s">
        <v>2174</v>
      </c>
      <c r="N741" s="2" t="s">
        <v>2175</v>
      </c>
      <c r="O741" s="2" t="s">
        <v>2492</v>
      </c>
      <c r="P741" s="2" t="s">
        <v>2493</v>
      </c>
    </row>
    <row r="742" spans="1:16" ht="75">
      <c r="A742" s="2" t="s">
        <v>2606</v>
      </c>
      <c r="B742" s="2" t="s">
        <v>2607</v>
      </c>
      <c r="C742" s="1" t="s">
        <v>2592</v>
      </c>
      <c r="D742" s="2" t="s">
        <v>2593</v>
      </c>
      <c r="E742" s="2" t="s">
        <v>2594</v>
      </c>
      <c r="F742" s="2" t="s">
        <v>64</v>
      </c>
      <c r="G742" s="2" t="s">
        <v>65</v>
      </c>
      <c r="H742" s="2" t="s">
        <v>2595</v>
      </c>
      <c r="I742" s="2" t="s">
        <v>27</v>
      </c>
      <c r="J742" s="2" t="s">
        <v>26</v>
      </c>
      <c r="K742" s="2" t="s">
        <v>26</v>
      </c>
      <c r="L742" s="2"/>
      <c r="M742" s="2" t="s">
        <v>2174</v>
      </c>
      <c r="N742" s="2" t="s">
        <v>2175</v>
      </c>
      <c r="O742" s="2" t="s">
        <v>2492</v>
      </c>
      <c r="P742" s="2" t="s">
        <v>2493</v>
      </c>
    </row>
    <row r="743" spans="1:16" ht="75">
      <c r="A743" s="2" t="s">
        <v>2608</v>
      </c>
      <c r="B743" s="2" t="s">
        <v>2609</v>
      </c>
      <c r="C743" s="1" t="s">
        <v>2592</v>
      </c>
      <c r="D743" s="2" t="s">
        <v>2593</v>
      </c>
      <c r="E743" s="2" t="s">
        <v>2594</v>
      </c>
      <c r="F743" s="2" t="s">
        <v>64</v>
      </c>
      <c r="G743" s="2" t="s">
        <v>65</v>
      </c>
      <c r="H743" s="2" t="s">
        <v>2595</v>
      </c>
      <c r="I743" s="2" t="s">
        <v>27</v>
      </c>
      <c r="J743" s="2" t="s">
        <v>26</v>
      </c>
      <c r="K743" s="2" t="s">
        <v>26</v>
      </c>
      <c r="L743" s="2"/>
      <c r="M743" s="2" t="s">
        <v>2174</v>
      </c>
      <c r="N743" s="2" t="s">
        <v>2175</v>
      </c>
      <c r="O743" s="2" t="s">
        <v>2492</v>
      </c>
      <c r="P743" s="2" t="s">
        <v>2493</v>
      </c>
    </row>
    <row r="744" spans="1:16" ht="60">
      <c r="A744" s="2" t="s">
        <v>2610</v>
      </c>
      <c r="B744" s="2" t="s">
        <v>2611</v>
      </c>
      <c r="C744" s="1" t="s">
        <v>2612</v>
      </c>
      <c r="D744" s="2" t="s">
        <v>2099</v>
      </c>
      <c r="E744" s="2" t="s">
        <v>2100</v>
      </c>
      <c r="F744" s="2" t="s">
        <v>2502</v>
      </c>
      <c r="G744" s="2" t="s">
        <v>2503</v>
      </c>
      <c r="H744" s="2" t="s">
        <v>2103</v>
      </c>
      <c r="I744" s="2" t="s">
        <v>27</v>
      </c>
      <c r="J744" s="2" t="s">
        <v>26</v>
      </c>
      <c r="K744" s="2" t="s">
        <v>26</v>
      </c>
      <c r="L744" s="2"/>
      <c r="M744" s="2" t="s">
        <v>2174</v>
      </c>
      <c r="N744" s="2" t="s">
        <v>2175</v>
      </c>
      <c r="O744" s="2" t="s">
        <v>2492</v>
      </c>
      <c r="P744" s="2" t="s">
        <v>2493</v>
      </c>
    </row>
    <row r="745" spans="1:16" ht="45">
      <c r="A745" s="2" t="s">
        <v>2613</v>
      </c>
      <c r="B745" s="2" t="s">
        <v>2614</v>
      </c>
      <c r="C745" s="1" t="s">
        <v>2615</v>
      </c>
      <c r="D745" s="2" t="s">
        <v>2296</v>
      </c>
      <c r="E745" s="2" t="s">
        <v>2297</v>
      </c>
      <c r="F745" s="2" t="s">
        <v>2180</v>
      </c>
      <c r="G745" s="2" t="s">
        <v>2166</v>
      </c>
      <c r="H745" s="2" t="s">
        <v>26</v>
      </c>
      <c r="I745" s="2" t="s">
        <v>27</v>
      </c>
      <c r="J745" s="2" t="s">
        <v>26</v>
      </c>
      <c r="K745" s="2" t="s">
        <v>26</v>
      </c>
      <c r="L745" s="2"/>
      <c r="M745" s="2" t="s">
        <v>2174</v>
      </c>
      <c r="N745" s="2" t="s">
        <v>2175</v>
      </c>
      <c r="O745" s="2" t="s">
        <v>2616</v>
      </c>
      <c r="P745" s="2" t="s">
        <v>2617</v>
      </c>
    </row>
    <row r="746" spans="1:16" ht="45">
      <c r="A746" s="2" t="s">
        <v>2618</v>
      </c>
      <c r="B746" s="2" t="s">
        <v>2619</v>
      </c>
      <c r="C746" s="1" t="s">
        <v>2620</v>
      </c>
      <c r="D746" s="2" t="s">
        <v>1840</v>
      </c>
      <c r="E746" s="2" t="s">
        <v>1841</v>
      </c>
      <c r="F746" s="2" t="s">
        <v>2623</v>
      </c>
      <c r="G746" s="2" t="s">
        <v>2622</v>
      </c>
      <c r="H746" s="2" t="s">
        <v>26</v>
      </c>
      <c r="I746" s="2" t="s">
        <v>27</v>
      </c>
      <c r="J746" s="2" t="s">
        <v>26</v>
      </c>
      <c r="K746" s="2" t="s">
        <v>26</v>
      </c>
      <c r="L746" s="2"/>
      <c r="M746" s="2" t="s">
        <v>2174</v>
      </c>
      <c r="N746" s="2" t="s">
        <v>2175</v>
      </c>
      <c r="O746" s="2" t="s">
        <v>2621</v>
      </c>
      <c r="P746" s="2" t="s">
        <v>2622</v>
      </c>
    </row>
    <row r="747" spans="1:16" ht="45">
      <c r="A747" s="2" t="s">
        <v>2624</v>
      </c>
      <c r="B747" s="2" t="s">
        <v>2625</v>
      </c>
      <c r="C747" s="1" t="s">
        <v>2620</v>
      </c>
      <c r="D747" s="2" t="s">
        <v>1840</v>
      </c>
      <c r="E747" s="2" t="s">
        <v>1841</v>
      </c>
      <c r="F747" s="2" t="s">
        <v>2623</v>
      </c>
      <c r="G747" s="2" t="s">
        <v>2622</v>
      </c>
      <c r="H747" s="2" t="s">
        <v>26</v>
      </c>
      <c r="I747" s="2" t="s">
        <v>27</v>
      </c>
      <c r="J747" s="2" t="s">
        <v>26</v>
      </c>
      <c r="K747" s="2" t="s">
        <v>26</v>
      </c>
      <c r="L747" s="2"/>
      <c r="M747" s="2" t="s">
        <v>2174</v>
      </c>
      <c r="N747" s="2" t="s">
        <v>2175</v>
      </c>
      <c r="O747" s="2" t="s">
        <v>2621</v>
      </c>
      <c r="P747" s="2" t="s">
        <v>2622</v>
      </c>
    </row>
    <row r="748" spans="1:16" ht="45">
      <c r="A748" s="2" t="s">
        <v>2626</v>
      </c>
      <c r="B748" s="2" t="s">
        <v>2627</v>
      </c>
      <c r="C748" s="1" t="s">
        <v>2620</v>
      </c>
      <c r="D748" s="2" t="s">
        <v>1840</v>
      </c>
      <c r="E748" s="2" t="s">
        <v>1841</v>
      </c>
      <c r="F748" s="2" t="s">
        <v>2623</v>
      </c>
      <c r="G748" s="2" t="s">
        <v>2622</v>
      </c>
      <c r="H748" s="2" t="s">
        <v>26</v>
      </c>
      <c r="I748" s="2" t="s">
        <v>27</v>
      </c>
      <c r="J748" s="2" t="s">
        <v>26</v>
      </c>
      <c r="K748" s="2" t="s">
        <v>26</v>
      </c>
      <c r="L748" s="2"/>
      <c r="M748" s="2" t="s">
        <v>2174</v>
      </c>
      <c r="N748" s="2" t="s">
        <v>2175</v>
      </c>
      <c r="O748" s="2" t="s">
        <v>2621</v>
      </c>
      <c r="P748" s="2" t="s">
        <v>2622</v>
      </c>
    </row>
    <row r="749" spans="1:16" ht="45">
      <c r="A749" s="2" t="s">
        <v>2628</v>
      </c>
      <c r="B749" s="2" t="s">
        <v>2629</v>
      </c>
      <c r="C749" s="1" t="s">
        <v>2620</v>
      </c>
      <c r="D749" s="2" t="s">
        <v>1840</v>
      </c>
      <c r="E749" s="2" t="s">
        <v>1841</v>
      </c>
      <c r="F749" s="2" t="s">
        <v>2623</v>
      </c>
      <c r="G749" s="2" t="s">
        <v>2622</v>
      </c>
      <c r="H749" s="2" t="s">
        <v>26</v>
      </c>
      <c r="I749" s="2" t="s">
        <v>27</v>
      </c>
      <c r="J749" s="2" t="s">
        <v>26</v>
      </c>
      <c r="K749" s="2" t="s">
        <v>26</v>
      </c>
      <c r="L749" s="2"/>
      <c r="M749" s="2" t="s">
        <v>2174</v>
      </c>
      <c r="N749" s="2" t="s">
        <v>2175</v>
      </c>
      <c r="O749" s="2" t="s">
        <v>2621</v>
      </c>
      <c r="P749" s="2" t="s">
        <v>2622</v>
      </c>
    </row>
    <row r="750" spans="1:16" ht="45">
      <c r="A750" s="2" t="s">
        <v>2630</v>
      </c>
      <c r="B750" s="2" t="s">
        <v>2631</v>
      </c>
      <c r="C750" s="1" t="s">
        <v>2620</v>
      </c>
      <c r="D750" s="2" t="s">
        <v>1840</v>
      </c>
      <c r="E750" s="2" t="s">
        <v>1841</v>
      </c>
      <c r="F750" s="2" t="s">
        <v>2623</v>
      </c>
      <c r="G750" s="2" t="s">
        <v>2622</v>
      </c>
      <c r="H750" s="2" t="s">
        <v>26</v>
      </c>
      <c r="I750" s="2" t="s">
        <v>27</v>
      </c>
      <c r="J750" s="2" t="s">
        <v>26</v>
      </c>
      <c r="K750" s="2" t="s">
        <v>26</v>
      </c>
      <c r="L750" s="2"/>
      <c r="M750" s="2" t="s">
        <v>2174</v>
      </c>
      <c r="N750" s="2" t="s">
        <v>2175</v>
      </c>
      <c r="O750" s="2" t="s">
        <v>2621</v>
      </c>
      <c r="P750" s="2" t="s">
        <v>2622</v>
      </c>
    </row>
    <row r="751" spans="1:16" ht="45">
      <c r="A751" s="2" t="s">
        <v>2632</v>
      </c>
      <c r="B751" s="2" t="s">
        <v>2633</v>
      </c>
      <c r="C751" s="1" t="s">
        <v>2620</v>
      </c>
      <c r="D751" s="2" t="s">
        <v>1840</v>
      </c>
      <c r="E751" s="2" t="s">
        <v>1841</v>
      </c>
      <c r="F751" s="2" t="s">
        <v>2623</v>
      </c>
      <c r="G751" s="2" t="s">
        <v>2622</v>
      </c>
      <c r="H751" s="2" t="s">
        <v>26</v>
      </c>
      <c r="I751" s="2" t="s">
        <v>27</v>
      </c>
      <c r="J751" s="2" t="s">
        <v>26</v>
      </c>
      <c r="K751" s="2" t="s">
        <v>26</v>
      </c>
      <c r="L751" s="2"/>
      <c r="M751" s="2" t="s">
        <v>2174</v>
      </c>
      <c r="N751" s="2" t="s">
        <v>2175</v>
      </c>
      <c r="O751" s="2" t="s">
        <v>2621</v>
      </c>
      <c r="P751" s="2" t="s">
        <v>2622</v>
      </c>
    </row>
    <row r="752" spans="1:16" ht="45">
      <c r="A752" s="2" t="s">
        <v>2634</v>
      </c>
      <c r="B752" s="2" t="s">
        <v>2635</v>
      </c>
      <c r="C752" s="1" t="s">
        <v>2620</v>
      </c>
      <c r="D752" s="2" t="s">
        <v>1840</v>
      </c>
      <c r="E752" s="2" t="s">
        <v>1841</v>
      </c>
      <c r="F752" s="2" t="s">
        <v>2623</v>
      </c>
      <c r="G752" s="2" t="s">
        <v>2622</v>
      </c>
      <c r="H752" s="2" t="s">
        <v>26</v>
      </c>
      <c r="I752" s="2" t="s">
        <v>27</v>
      </c>
      <c r="J752" s="2" t="s">
        <v>26</v>
      </c>
      <c r="K752" s="2" t="s">
        <v>26</v>
      </c>
      <c r="L752" s="2"/>
      <c r="M752" s="2" t="s">
        <v>2174</v>
      </c>
      <c r="N752" s="2" t="s">
        <v>2175</v>
      </c>
      <c r="O752" s="2" t="s">
        <v>2621</v>
      </c>
      <c r="P752" s="2" t="s">
        <v>2622</v>
      </c>
    </row>
    <row r="753" spans="1:16" ht="45">
      <c r="A753" s="2" t="s">
        <v>2636</v>
      </c>
      <c r="B753" s="2" t="s">
        <v>2637</v>
      </c>
      <c r="C753" s="1" t="s">
        <v>2620</v>
      </c>
      <c r="D753" s="2" t="s">
        <v>1840</v>
      </c>
      <c r="E753" s="2" t="s">
        <v>1841</v>
      </c>
      <c r="F753" s="2" t="s">
        <v>2623</v>
      </c>
      <c r="G753" s="2" t="s">
        <v>2622</v>
      </c>
      <c r="H753" s="2" t="s">
        <v>26</v>
      </c>
      <c r="I753" s="2" t="s">
        <v>27</v>
      </c>
      <c r="J753" s="2" t="s">
        <v>26</v>
      </c>
      <c r="K753" s="2" t="s">
        <v>26</v>
      </c>
      <c r="L753" s="2"/>
      <c r="M753" s="2" t="s">
        <v>2174</v>
      </c>
      <c r="N753" s="2" t="s">
        <v>2175</v>
      </c>
      <c r="O753" s="2" t="s">
        <v>2621</v>
      </c>
      <c r="P753" s="2" t="s">
        <v>2622</v>
      </c>
    </row>
    <row r="754" spans="1:16" ht="45">
      <c r="A754" s="2" t="s">
        <v>2638</v>
      </c>
      <c r="B754" s="2" t="s">
        <v>2639</v>
      </c>
      <c r="C754" s="1" t="s">
        <v>2620</v>
      </c>
      <c r="D754" s="2" t="s">
        <v>1840</v>
      </c>
      <c r="E754" s="2" t="s">
        <v>1841</v>
      </c>
      <c r="F754" s="2" t="s">
        <v>2623</v>
      </c>
      <c r="G754" s="2" t="s">
        <v>2622</v>
      </c>
      <c r="H754" s="2" t="s">
        <v>26</v>
      </c>
      <c r="I754" s="2" t="s">
        <v>27</v>
      </c>
      <c r="J754" s="2" t="s">
        <v>26</v>
      </c>
      <c r="K754" s="2" t="s">
        <v>26</v>
      </c>
      <c r="L754" s="2"/>
      <c r="M754" s="2" t="s">
        <v>2174</v>
      </c>
      <c r="N754" s="2" t="s">
        <v>2175</v>
      </c>
      <c r="O754" s="2" t="s">
        <v>2621</v>
      </c>
      <c r="P754" s="2" t="s">
        <v>2622</v>
      </c>
    </row>
    <row r="755" spans="1:16" ht="45">
      <c r="A755" s="2" t="s">
        <v>2640</v>
      </c>
      <c r="B755" s="2" t="s">
        <v>2641</v>
      </c>
      <c r="C755" s="1" t="s">
        <v>2620</v>
      </c>
      <c r="D755" s="2" t="s">
        <v>1840</v>
      </c>
      <c r="E755" s="2" t="s">
        <v>1841</v>
      </c>
      <c r="F755" s="2" t="s">
        <v>2623</v>
      </c>
      <c r="G755" s="2" t="s">
        <v>2622</v>
      </c>
      <c r="H755" s="2" t="s">
        <v>26</v>
      </c>
      <c r="I755" s="2" t="s">
        <v>27</v>
      </c>
      <c r="J755" s="2" t="s">
        <v>26</v>
      </c>
      <c r="K755" s="2" t="s">
        <v>26</v>
      </c>
      <c r="L755" s="2"/>
      <c r="M755" s="2" t="s">
        <v>2174</v>
      </c>
      <c r="N755" s="2" t="s">
        <v>2175</v>
      </c>
      <c r="O755" s="2" t="s">
        <v>2621</v>
      </c>
      <c r="P755" s="2" t="s">
        <v>2622</v>
      </c>
    </row>
    <row r="756" spans="1:16" ht="45">
      <c r="A756" s="2" t="s">
        <v>2642</v>
      </c>
      <c r="B756" s="2" t="s">
        <v>2643</v>
      </c>
      <c r="C756" s="1" t="s">
        <v>2620</v>
      </c>
      <c r="D756" s="2" t="s">
        <v>1840</v>
      </c>
      <c r="E756" s="2" t="s">
        <v>1841</v>
      </c>
      <c r="F756" s="2" t="s">
        <v>2623</v>
      </c>
      <c r="G756" s="2" t="s">
        <v>2622</v>
      </c>
      <c r="H756" s="2" t="s">
        <v>26</v>
      </c>
      <c r="I756" s="2" t="s">
        <v>27</v>
      </c>
      <c r="J756" s="2" t="s">
        <v>26</v>
      </c>
      <c r="K756" s="2" t="s">
        <v>26</v>
      </c>
      <c r="L756" s="2"/>
      <c r="M756" s="2" t="s">
        <v>2174</v>
      </c>
      <c r="N756" s="2" t="s">
        <v>2175</v>
      </c>
      <c r="O756" s="2" t="s">
        <v>2621</v>
      </c>
      <c r="P756" s="2" t="s">
        <v>2622</v>
      </c>
    </row>
    <row r="757" spans="1:16" ht="45">
      <c r="A757" s="2" t="s">
        <v>2644</v>
      </c>
      <c r="B757" s="2" t="s">
        <v>2645</v>
      </c>
      <c r="C757" s="1" t="s">
        <v>2620</v>
      </c>
      <c r="D757" s="2" t="s">
        <v>1840</v>
      </c>
      <c r="E757" s="2" t="s">
        <v>1841</v>
      </c>
      <c r="F757" s="2" t="s">
        <v>2623</v>
      </c>
      <c r="G757" s="2" t="s">
        <v>2622</v>
      </c>
      <c r="H757" s="2" t="s">
        <v>26</v>
      </c>
      <c r="I757" s="2" t="s">
        <v>27</v>
      </c>
      <c r="J757" s="2" t="s">
        <v>26</v>
      </c>
      <c r="K757" s="2" t="s">
        <v>26</v>
      </c>
      <c r="L757" s="2"/>
      <c r="M757" s="2" t="s">
        <v>2174</v>
      </c>
      <c r="N757" s="2" t="s">
        <v>2175</v>
      </c>
      <c r="O757" s="2" t="s">
        <v>2621</v>
      </c>
      <c r="P757" s="2" t="s">
        <v>2622</v>
      </c>
    </row>
    <row r="758" spans="1:16" ht="45">
      <c r="A758" s="2" t="s">
        <v>2646</v>
      </c>
      <c r="B758" s="2" t="s">
        <v>2647</v>
      </c>
      <c r="C758" s="1" t="s">
        <v>2620</v>
      </c>
      <c r="D758" s="2" t="s">
        <v>1840</v>
      </c>
      <c r="E758" s="2" t="s">
        <v>1841</v>
      </c>
      <c r="F758" s="2" t="s">
        <v>2623</v>
      </c>
      <c r="G758" s="2" t="s">
        <v>2622</v>
      </c>
      <c r="H758" s="2" t="s">
        <v>26</v>
      </c>
      <c r="I758" s="2" t="s">
        <v>27</v>
      </c>
      <c r="J758" s="2" t="s">
        <v>26</v>
      </c>
      <c r="K758" s="2" t="s">
        <v>26</v>
      </c>
      <c r="L758" s="2"/>
      <c r="M758" s="2" t="s">
        <v>2174</v>
      </c>
      <c r="N758" s="2" t="s">
        <v>2175</v>
      </c>
      <c r="O758" s="2" t="s">
        <v>2621</v>
      </c>
      <c r="P758" s="2" t="s">
        <v>2622</v>
      </c>
    </row>
    <row r="759" spans="1:16" ht="45">
      <c r="A759" s="2" t="s">
        <v>2648</v>
      </c>
      <c r="B759" s="2" t="s">
        <v>2649</v>
      </c>
      <c r="C759" s="1" t="s">
        <v>2620</v>
      </c>
      <c r="D759" s="2" t="s">
        <v>1840</v>
      </c>
      <c r="E759" s="2" t="s">
        <v>1841</v>
      </c>
      <c r="F759" s="2" t="s">
        <v>2623</v>
      </c>
      <c r="G759" s="2" t="s">
        <v>2622</v>
      </c>
      <c r="H759" s="2" t="s">
        <v>26</v>
      </c>
      <c r="I759" s="2" t="s">
        <v>27</v>
      </c>
      <c r="J759" s="2" t="s">
        <v>26</v>
      </c>
      <c r="K759" s="2" t="s">
        <v>26</v>
      </c>
      <c r="L759" s="2"/>
      <c r="M759" s="2" t="s">
        <v>2174</v>
      </c>
      <c r="N759" s="2" t="s">
        <v>2175</v>
      </c>
      <c r="O759" s="2" t="s">
        <v>2621</v>
      </c>
      <c r="P759" s="2" t="s">
        <v>2622</v>
      </c>
    </row>
    <row r="760" spans="1:16" ht="45">
      <c r="A760" s="2" t="s">
        <v>2650</v>
      </c>
      <c r="B760" s="2" t="s">
        <v>2651</v>
      </c>
      <c r="C760" s="1" t="s">
        <v>2620</v>
      </c>
      <c r="D760" s="2" t="s">
        <v>1840</v>
      </c>
      <c r="E760" s="2" t="s">
        <v>1841</v>
      </c>
      <c r="F760" s="2" t="s">
        <v>2623</v>
      </c>
      <c r="G760" s="2" t="s">
        <v>2622</v>
      </c>
      <c r="H760" s="2" t="s">
        <v>26</v>
      </c>
      <c r="I760" s="2" t="s">
        <v>27</v>
      </c>
      <c r="J760" s="2" t="s">
        <v>26</v>
      </c>
      <c r="K760" s="2" t="s">
        <v>26</v>
      </c>
      <c r="L760" s="2"/>
      <c r="M760" s="2" t="s">
        <v>2174</v>
      </c>
      <c r="N760" s="2" t="s">
        <v>2175</v>
      </c>
      <c r="O760" s="2" t="s">
        <v>2621</v>
      </c>
      <c r="P760" s="2" t="s">
        <v>2622</v>
      </c>
    </row>
    <row r="761" spans="1:16" ht="45">
      <c r="A761" s="2" t="s">
        <v>2652</v>
      </c>
      <c r="B761" s="2" t="s">
        <v>2653</v>
      </c>
      <c r="C761" s="1" t="s">
        <v>2620</v>
      </c>
      <c r="D761" s="2" t="s">
        <v>1840</v>
      </c>
      <c r="E761" s="2" t="s">
        <v>1841</v>
      </c>
      <c r="F761" s="2" t="s">
        <v>2623</v>
      </c>
      <c r="G761" s="2" t="s">
        <v>2622</v>
      </c>
      <c r="H761" s="2" t="s">
        <v>26</v>
      </c>
      <c r="I761" s="2" t="s">
        <v>27</v>
      </c>
      <c r="J761" s="2" t="s">
        <v>26</v>
      </c>
      <c r="K761" s="2" t="s">
        <v>26</v>
      </c>
      <c r="L761" s="2"/>
      <c r="M761" s="2" t="s">
        <v>2174</v>
      </c>
      <c r="N761" s="2" t="s">
        <v>2175</v>
      </c>
      <c r="O761" s="2" t="s">
        <v>2621</v>
      </c>
      <c r="P761" s="2" t="s">
        <v>2622</v>
      </c>
    </row>
    <row r="762" spans="1:16" ht="45">
      <c r="A762" s="2" t="s">
        <v>2654</v>
      </c>
      <c r="B762" s="2" t="s">
        <v>2655</v>
      </c>
      <c r="C762" s="1" t="s">
        <v>2620</v>
      </c>
      <c r="D762" s="2" t="s">
        <v>1840</v>
      </c>
      <c r="E762" s="2" t="s">
        <v>1841</v>
      </c>
      <c r="F762" s="2" t="s">
        <v>2623</v>
      </c>
      <c r="G762" s="2" t="s">
        <v>2622</v>
      </c>
      <c r="H762" s="2" t="s">
        <v>26</v>
      </c>
      <c r="I762" s="2" t="s">
        <v>27</v>
      </c>
      <c r="J762" s="2" t="s">
        <v>26</v>
      </c>
      <c r="K762" s="2" t="s">
        <v>26</v>
      </c>
      <c r="L762" s="2"/>
      <c r="M762" s="2" t="s">
        <v>2174</v>
      </c>
      <c r="N762" s="2" t="s">
        <v>2175</v>
      </c>
      <c r="O762" s="2" t="s">
        <v>2621</v>
      </c>
      <c r="P762" s="2" t="s">
        <v>2622</v>
      </c>
    </row>
    <row r="763" spans="1:16" ht="45">
      <c r="A763" s="2" t="s">
        <v>2656</v>
      </c>
      <c r="B763" s="2" t="s">
        <v>2657</v>
      </c>
      <c r="C763" s="1" t="s">
        <v>2620</v>
      </c>
      <c r="D763" s="2" t="s">
        <v>1840</v>
      </c>
      <c r="E763" s="2" t="s">
        <v>1841</v>
      </c>
      <c r="F763" s="2" t="s">
        <v>2623</v>
      </c>
      <c r="G763" s="2" t="s">
        <v>2622</v>
      </c>
      <c r="H763" s="2" t="s">
        <v>26</v>
      </c>
      <c r="I763" s="2" t="s">
        <v>27</v>
      </c>
      <c r="J763" s="2" t="s">
        <v>26</v>
      </c>
      <c r="K763" s="2" t="s">
        <v>26</v>
      </c>
      <c r="L763" s="2"/>
      <c r="M763" s="2" t="s">
        <v>2174</v>
      </c>
      <c r="N763" s="2" t="s">
        <v>2175</v>
      </c>
      <c r="O763" s="2" t="s">
        <v>2621</v>
      </c>
      <c r="P763" s="2" t="s">
        <v>2622</v>
      </c>
    </row>
    <row r="764" spans="1:16" ht="45">
      <c r="A764" s="2" t="s">
        <v>2658</v>
      </c>
      <c r="B764" s="2" t="s">
        <v>2659</v>
      </c>
      <c r="C764" s="1" t="s">
        <v>2620</v>
      </c>
      <c r="D764" s="2" t="s">
        <v>1840</v>
      </c>
      <c r="E764" s="2" t="s">
        <v>1841</v>
      </c>
      <c r="F764" s="2" t="s">
        <v>2623</v>
      </c>
      <c r="G764" s="2" t="s">
        <v>2622</v>
      </c>
      <c r="H764" s="2" t="s">
        <v>26</v>
      </c>
      <c r="I764" s="2" t="s">
        <v>27</v>
      </c>
      <c r="J764" s="2" t="s">
        <v>26</v>
      </c>
      <c r="K764" s="2" t="s">
        <v>26</v>
      </c>
      <c r="L764" s="2"/>
      <c r="M764" s="2" t="s">
        <v>2174</v>
      </c>
      <c r="N764" s="2" t="s">
        <v>2175</v>
      </c>
      <c r="O764" s="2" t="s">
        <v>2621</v>
      </c>
      <c r="P764" s="2" t="s">
        <v>2622</v>
      </c>
    </row>
    <row r="765" spans="1:16" ht="45">
      <c r="A765" s="2" t="s">
        <v>2660</v>
      </c>
      <c r="B765" s="2" t="s">
        <v>2661</v>
      </c>
      <c r="C765" s="1" t="s">
        <v>2620</v>
      </c>
      <c r="D765" s="2" t="s">
        <v>1840</v>
      </c>
      <c r="E765" s="2" t="s">
        <v>1841</v>
      </c>
      <c r="F765" s="2" t="s">
        <v>2623</v>
      </c>
      <c r="G765" s="2" t="s">
        <v>2622</v>
      </c>
      <c r="H765" s="2" t="s">
        <v>26</v>
      </c>
      <c r="I765" s="2" t="s">
        <v>27</v>
      </c>
      <c r="J765" s="2" t="s">
        <v>26</v>
      </c>
      <c r="K765" s="2" t="s">
        <v>26</v>
      </c>
      <c r="L765" s="2"/>
      <c r="M765" s="2" t="s">
        <v>2174</v>
      </c>
      <c r="N765" s="2" t="s">
        <v>2175</v>
      </c>
      <c r="O765" s="2" t="s">
        <v>2621</v>
      </c>
      <c r="P765" s="2" t="s">
        <v>2622</v>
      </c>
    </row>
    <row r="766" spans="1:16" ht="45">
      <c r="A766" s="2" t="s">
        <v>2662</v>
      </c>
      <c r="B766" s="2" t="s">
        <v>2663</v>
      </c>
      <c r="C766" s="1" t="s">
        <v>2620</v>
      </c>
      <c r="D766" s="2" t="s">
        <v>1840</v>
      </c>
      <c r="E766" s="2" t="s">
        <v>1841</v>
      </c>
      <c r="F766" s="2" t="s">
        <v>2623</v>
      </c>
      <c r="G766" s="2" t="s">
        <v>2622</v>
      </c>
      <c r="H766" s="2" t="s">
        <v>26</v>
      </c>
      <c r="I766" s="2" t="s">
        <v>27</v>
      </c>
      <c r="J766" s="2" t="s">
        <v>26</v>
      </c>
      <c r="K766" s="2" t="s">
        <v>26</v>
      </c>
      <c r="L766" s="2"/>
      <c r="M766" s="2" t="s">
        <v>2174</v>
      </c>
      <c r="N766" s="2" t="s">
        <v>2175</v>
      </c>
      <c r="O766" s="2" t="s">
        <v>2621</v>
      </c>
      <c r="P766" s="2" t="s">
        <v>2622</v>
      </c>
    </row>
    <row r="767" spans="1:16" ht="45">
      <c r="A767" s="2" t="s">
        <v>2664</v>
      </c>
      <c r="B767" s="2" t="s">
        <v>2665</v>
      </c>
      <c r="C767" s="1" t="s">
        <v>2620</v>
      </c>
      <c r="D767" s="2" t="s">
        <v>1840</v>
      </c>
      <c r="E767" s="2" t="s">
        <v>1841</v>
      </c>
      <c r="F767" s="2" t="s">
        <v>2623</v>
      </c>
      <c r="G767" s="2" t="s">
        <v>2622</v>
      </c>
      <c r="H767" s="2" t="s">
        <v>26</v>
      </c>
      <c r="I767" s="2" t="s">
        <v>27</v>
      </c>
      <c r="J767" s="2" t="s">
        <v>26</v>
      </c>
      <c r="K767" s="2" t="s">
        <v>26</v>
      </c>
      <c r="L767" s="2"/>
      <c r="M767" s="2" t="s">
        <v>2174</v>
      </c>
      <c r="N767" s="2" t="s">
        <v>2175</v>
      </c>
      <c r="O767" s="2" t="s">
        <v>2621</v>
      </c>
      <c r="P767" s="2" t="s">
        <v>2622</v>
      </c>
    </row>
    <row r="768" spans="1:16" ht="45">
      <c r="A768" s="2" t="s">
        <v>2666</v>
      </c>
      <c r="B768" s="2" t="s">
        <v>2667</v>
      </c>
      <c r="C768" s="1" t="s">
        <v>2620</v>
      </c>
      <c r="D768" s="2" t="s">
        <v>1840</v>
      </c>
      <c r="E768" s="2" t="s">
        <v>1841</v>
      </c>
      <c r="F768" s="2" t="s">
        <v>2623</v>
      </c>
      <c r="G768" s="2" t="s">
        <v>2622</v>
      </c>
      <c r="H768" s="2" t="s">
        <v>26</v>
      </c>
      <c r="I768" s="2" t="s">
        <v>27</v>
      </c>
      <c r="J768" s="2" t="s">
        <v>26</v>
      </c>
      <c r="K768" s="2" t="s">
        <v>26</v>
      </c>
      <c r="L768" s="2"/>
      <c r="M768" s="2" t="s">
        <v>2174</v>
      </c>
      <c r="N768" s="2" t="s">
        <v>2175</v>
      </c>
      <c r="O768" s="2" t="s">
        <v>2621</v>
      </c>
      <c r="P768" s="2" t="s">
        <v>2622</v>
      </c>
    </row>
    <row r="769" spans="1:16" ht="45">
      <c r="A769" s="2" t="s">
        <v>2668</v>
      </c>
      <c r="B769" s="2" t="s">
        <v>2669</v>
      </c>
      <c r="C769" s="1" t="s">
        <v>2620</v>
      </c>
      <c r="D769" s="2" t="s">
        <v>1840</v>
      </c>
      <c r="E769" s="2" t="s">
        <v>1841</v>
      </c>
      <c r="F769" s="2" t="s">
        <v>2623</v>
      </c>
      <c r="G769" s="2" t="s">
        <v>2622</v>
      </c>
      <c r="H769" s="2" t="s">
        <v>26</v>
      </c>
      <c r="I769" s="2" t="s">
        <v>27</v>
      </c>
      <c r="J769" s="2" t="s">
        <v>26</v>
      </c>
      <c r="K769" s="2" t="s">
        <v>26</v>
      </c>
      <c r="L769" s="2"/>
      <c r="M769" s="2" t="s">
        <v>2174</v>
      </c>
      <c r="N769" s="2" t="s">
        <v>2175</v>
      </c>
      <c r="O769" s="2" t="s">
        <v>2621</v>
      </c>
      <c r="P769" s="2" t="s">
        <v>2622</v>
      </c>
    </row>
    <row r="770" spans="1:16" ht="45">
      <c r="A770" s="2" t="s">
        <v>2670</v>
      </c>
      <c r="B770" s="2" t="s">
        <v>2671</v>
      </c>
      <c r="C770" s="1" t="s">
        <v>2620</v>
      </c>
      <c r="D770" s="2" t="s">
        <v>1840</v>
      </c>
      <c r="E770" s="2" t="s">
        <v>1841</v>
      </c>
      <c r="F770" s="2" t="s">
        <v>2623</v>
      </c>
      <c r="G770" s="2" t="s">
        <v>2622</v>
      </c>
      <c r="H770" s="2" t="s">
        <v>26</v>
      </c>
      <c r="I770" s="2" t="s">
        <v>27</v>
      </c>
      <c r="J770" s="2" t="s">
        <v>26</v>
      </c>
      <c r="K770" s="2" t="s">
        <v>26</v>
      </c>
      <c r="L770" s="2"/>
      <c r="M770" s="2" t="s">
        <v>2174</v>
      </c>
      <c r="N770" s="2" t="s">
        <v>2175</v>
      </c>
      <c r="O770" s="2" t="s">
        <v>2621</v>
      </c>
      <c r="P770" s="2" t="s">
        <v>2622</v>
      </c>
    </row>
    <row r="771" spans="1:16" ht="45">
      <c r="A771" s="2" t="s">
        <v>2672</v>
      </c>
      <c r="B771" s="2" t="s">
        <v>2673</v>
      </c>
      <c r="C771" s="1" t="s">
        <v>2620</v>
      </c>
      <c r="D771" s="2" t="s">
        <v>1840</v>
      </c>
      <c r="E771" s="2" t="s">
        <v>1841</v>
      </c>
      <c r="F771" s="2" t="s">
        <v>2623</v>
      </c>
      <c r="G771" s="2" t="s">
        <v>2622</v>
      </c>
      <c r="H771" s="2" t="s">
        <v>26</v>
      </c>
      <c r="I771" s="2" t="s">
        <v>27</v>
      </c>
      <c r="J771" s="2" t="s">
        <v>26</v>
      </c>
      <c r="K771" s="2" t="s">
        <v>26</v>
      </c>
      <c r="L771" s="2"/>
      <c r="M771" s="2" t="s">
        <v>2174</v>
      </c>
      <c r="N771" s="2" t="s">
        <v>2175</v>
      </c>
      <c r="O771" s="2" t="s">
        <v>2621</v>
      </c>
      <c r="P771" s="2" t="s">
        <v>2622</v>
      </c>
    </row>
    <row r="772" spans="1:16" ht="45">
      <c r="A772" s="2" t="s">
        <v>2674</v>
      </c>
      <c r="B772" s="2" t="s">
        <v>2675</v>
      </c>
      <c r="C772" s="1" t="s">
        <v>2620</v>
      </c>
      <c r="D772" s="2" t="s">
        <v>1840</v>
      </c>
      <c r="E772" s="2" t="s">
        <v>1841</v>
      </c>
      <c r="F772" s="2" t="s">
        <v>2623</v>
      </c>
      <c r="G772" s="2" t="s">
        <v>2622</v>
      </c>
      <c r="H772" s="2" t="s">
        <v>26</v>
      </c>
      <c r="I772" s="2" t="s">
        <v>27</v>
      </c>
      <c r="J772" s="2" t="s">
        <v>26</v>
      </c>
      <c r="K772" s="2" t="s">
        <v>26</v>
      </c>
      <c r="L772" s="2"/>
      <c r="M772" s="2" t="s">
        <v>2174</v>
      </c>
      <c r="N772" s="2" t="s">
        <v>2175</v>
      </c>
      <c r="O772" s="2" t="s">
        <v>2621</v>
      </c>
      <c r="P772" s="2" t="s">
        <v>2622</v>
      </c>
    </row>
    <row r="773" spans="1:16" ht="45">
      <c r="A773" s="2" t="s">
        <v>2676</v>
      </c>
      <c r="B773" s="2" t="s">
        <v>2677</v>
      </c>
      <c r="C773" s="1" t="s">
        <v>2620</v>
      </c>
      <c r="D773" s="2" t="s">
        <v>1840</v>
      </c>
      <c r="E773" s="2" t="s">
        <v>1841</v>
      </c>
      <c r="F773" s="2" t="s">
        <v>2623</v>
      </c>
      <c r="G773" s="2" t="s">
        <v>2622</v>
      </c>
      <c r="H773" s="2" t="s">
        <v>26</v>
      </c>
      <c r="I773" s="2" t="s">
        <v>27</v>
      </c>
      <c r="J773" s="2" t="s">
        <v>26</v>
      </c>
      <c r="K773" s="2" t="s">
        <v>26</v>
      </c>
      <c r="L773" s="2"/>
      <c r="M773" s="2" t="s">
        <v>2174</v>
      </c>
      <c r="N773" s="2" t="s">
        <v>2175</v>
      </c>
      <c r="O773" s="2" t="s">
        <v>2621</v>
      </c>
      <c r="P773" s="2" t="s">
        <v>2622</v>
      </c>
    </row>
    <row r="774" spans="1:16" ht="45">
      <c r="A774" s="2" t="s">
        <v>2678</v>
      </c>
      <c r="B774" s="2" t="s">
        <v>2679</v>
      </c>
      <c r="C774" s="1" t="s">
        <v>2620</v>
      </c>
      <c r="D774" s="2" t="s">
        <v>1840</v>
      </c>
      <c r="E774" s="2" t="s">
        <v>1841</v>
      </c>
      <c r="F774" s="2" t="s">
        <v>2623</v>
      </c>
      <c r="G774" s="2" t="s">
        <v>2622</v>
      </c>
      <c r="H774" s="2" t="s">
        <v>26</v>
      </c>
      <c r="I774" s="2" t="s">
        <v>27</v>
      </c>
      <c r="J774" s="2" t="s">
        <v>26</v>
      </c>
      <c r="K774" s="2" t="s">
        <v>26</v>
      </c>
      <c r="L774" s="2"/>
      <c r="M774" s="2" t="s">
        <v>2174</v>
      </c>
      <c r="N774" s="2" t="s">
        <v>2175</v>
      </c>
      <c r="O774" s="2" t="s">
        <v>2621</v>
      </c>
      <c r="P774" s="2" t="s">
        <v>2622</v>
      </c>
    </row>
    <row r="775" spans="1:16" ht="45">
      <c r="A775" s="2" t="s">
        <v>2680</v>
      </c>
      <c r="B775" s="2" t="s">
        <v>2681</v>
      </c>
      <c r="C775" s="1" t="s">
        <v>2620</v>
      </c>
      <c r="D775" s="2" t="s">
        <v>1840</v>
      </c>
      <c r="E775" s="2" t="s">
        <v>1841</v>
      </c>
      <c r="F775" s="2" t="s">
        <v>2623</v>
      </c>
      <c r="G775" s="2" t="s">
        <v>2622</v>
      </c>
      <c r="H775" s="2" t="s">
        <v>26</v>
      </c>
      <c r="I775" s="2" t="s">
        <v>27</v>
      </c>
      <c r="J775" s="2" t="s">
        <v>26</v>
      </c>
      <c r="K775" s="2" t="s">
        <v>26</v>
      </c>
      <c r="L775" s="2"/>
      <c r="M775" s="2" t="s">
        <v>2174</v>
      </c>
      <c r="N775" s="2" t="s">
        <v>2175</v>
      </c>
      <c r="O775" s="2" t="s">
        <v>2621</v>
      </c>
      <c r="P775" s="2" t="s">
        <v>2622</v>
      </c>
    </row>
    <row r="776" spans="1:16" ht="45">
      <c r="A776" s="2" t="s">
        <v>2682</v>
      </c>
      <c r="B776" s="2" t="s">
        <v>2683</v>
      </c>
      <c r="C776" s="1" t="s">
        <v>2620</v>
      </c>
      <c r="D776" s="2" t="s">
        <v>1840</v>
      </c>
      <c r="E776" s="2" t="s">
        <v>1841</v>
      </c>
      <c r="F776" s="2" t="s">
        <v>2623</v>
      </c>
      <c r="G776" s="2" t="s">
        <v>2622</v>
      </c>
      <c r="H776" s="2" t="s">
        <v>26</v>
      </c>
      <c r="I776" s="2" t="s">
        <v>27</v>
      </c>
      <c r="J776" s="2" t="s">
        <v>26</v>
      </c>
      <c r="K776" s="2" t="s">
        <v>26</v>
      </c>
      <c r="L776" s="2"/>
      <c r="M776" s="2" t="s">
        <v>2174</v>
      </c>
      <c r="N776" s="2" t="s">
        <v>2175</v>
      </c>
      <c r="O776" s="2" t="s">
        <v>2621</v>
      </c>
      <c r="P776" s="2" t="s">
        <v>2622</v>
      </c>
    </row>
    <row r="777" spans="1:16" ht="45">
      <c r="A777" s="2" t="s">
        <v>2684</v>
      </c>
      <c r="B777" s="2" t="s">
        <v>2685</v>
      </c>
      <c r="C777" s="1" t="s">
        <v>2620</v>
      </c>
      <c r="D777" s="2" t="s">
        <v>1840</v>
      </c>
      <c r="E777" s="2" t="s">
        <v>1841</v>
      </c>
      <c r="F777" s="2" t="s">
        <v>2623</v>
      </c>
      <c r="G777" s="2" t="s">
        <v>2622</v>
      </c>
      <c r="H777" s="2" t="s">
        <v>26</v>
      </c>
      <c r="I777" s="2" t="s">
        <v>27</v>
      </c>
      <c r="J777" s="2" t="s">
        <v>26</v>
      </c>
      <c r="K777" s="2" t="s">
        <v>26</v>
      </c>
      <c r="L777" s="2"/>
      <c r="M777" s="2" t="s">
        <v>2174</v>
      </c>
      <c r="N777" s="2" t="s">
        <v>2175</v>
      </c>
      <c r="O777" s="2" t="s">
        <v>2621</v>
      </c>
      <c r="P777" s="2" t="s">
        <v>2622</v>
      </c>
    </row>
    <row r="778" spans="1:16" ht="45">
      <c r="A778" s="2" t="s">
        <v>2686</v>
      </c>
      <c r="B778" s="2" t="s">
        <v>2687</v>
      </c>
      <c r="C778" s="1" t="s">
        <v>2620</v>
      </c>
      <c r="D778" s="2" t="s">
        <v>1840</v>
      </c>
      <c r="E778" s="2" t="s">
        <v>1841</v>
      </c>
      <c r="F778" s="2" t="s">
        <v>2623</v>
      </c>
      <c r="G778" s="2" t="s">
        <v>2622</v>
      </c>
      <c r="H778" s="2" t="s">
        <v>26</v>
      </c>
      <c r="I778" s="2" t="s">
        <v>27</v>
      </c>
      <c r="J778" s="2" t="s">
        <v>26</v>
      </c>
      <c r="K778" s="2" t="s">
        <v>26</v>
      </c>
      <c r="L778" s="2"/>
      <c r="M778" s="2" t="s">
        <v>2174</v>
      </c>
      <c r="N778" s="2" t="s">
        <v>2175</v>
      </c>
      <c r="O778" s="2" t="s">
        <v>2621</v>
      </c>
      <c r="P778" s="2" t="s">
        <v>2622</v>
      </c>
    </row>
    <row r="779" spans="1:16" ht="45">
      <c r="A779" s="2" t="s">
        <v>2688</v>
      </c>
      <c r="B779" s="2" t="s">
        <v>2689</v>
      </c>
      <c r="C779" s="1" t="s">
        <v>2620</v>
      </c>
      <c r="D779" s="2" t="s">
        <v>1840</v>
      </c>
      <c r="E779" s="2" t="s">
        <v>1841</v>
      </c>
      <c r="F779" s="2" t="s">
        <v>2623</v>
      </c>
      <c r="G779" s="2" t="s">
        <v>2622</v>
      </c>
      <c r="H779" s="2" t="s">
        <v>26</v>
      </c>
      <c r="I779" s="2" t="s">
        <v>27</v>
      </c>
      <c r="J779" s="2" t="s">
        <v>26</v>
      </c>
      <c r="K779" s="2" t="s">
        <v>26</v>
      </c>
      <c r="L779" s="2"/>
      <c r="M779" s="2" t="s">
        <v>2174</v>
      </c>
      <c r="N779" s="2" t="s">
        <v>2175</v>
      </c>
      <c r="O779" s="2" t="s">
        <v>2621</v>
      </c>
      <c r="P779" s="2" t="s">
        <v>2622</v>
      </c>
    </row>
    <row r="780" spans="1:16" ht="45">
      <c r="A780" s="2" t="s">
        <v>2690</v>
      </c>
      <c r="B780" s="2" t="s">
        <v>2691</v>
      </c>
      <c r="C780" s="1" t="s">
        <v>2620</v>
      </c>
      <c r="D780" s="2" t="s">
        <v>1840</v>
      </c>
      <c r="E780" s="2" t="s">
        <v>1841</v>
      </c>
      <c r="F780" s="2" t="s">
        <v>2623</v>
      </c>
      <c r="G780" s="2" t="s">
        <v>2622</v>
      </c>
      <c r="H780" s="2" t="s">
        <v>26</v>
      </c>
      <c r="I780" s="2" t="s">
        <v>27</v>
      </c>
      <c r="J780" s="2" t="s">
        <v>26</v>
      </c>
      <c r="K780" s="2" t="s">
        <v>26</v>
      </c>
      <c r="L780" s="2"/>
      <c r="M780" s="2" t="s">
        <v>2174</v>
      </c>
      <c r="N780" s="2" t="s">
        <v>2175</v>
      </c>
      <c r="O780" s="2" t="s">
        <v>2621</v>
      </c>
      <c r="P780" s="2" t="s">
        <v>2622</v>
      </c>
    </row>
    <row r="781" spans="1:16" ht="45">
      <c r="A781" s="2" t="s">
        <v>2692</v>
      </c>
      <c r="B781" s="2" t="s">
        <v>2693</v>
      </c>
      <c r="C781" s="1" t="s">
        <v>2620</v>
      </c>
      <c r="D781" s="2" t="s">
        <v>1840</v>
      </c>
      <c r="E781" s="2" t="s">
        <v>1841</v>
      </c>
      <c r="F781" s="2" t="s">
        <v>2623</v>
      </c>
      <c r="G781" s="2" t="s">
        <v>2622</v>
      </c>
      <c r="H781" s="2" t="s">
        <v>26</v>
      </c>
      <c r="I781" s="2" t="s">
        <v>27</v>
      </c>
      <c r="J781" s="2" t="s">
        <v>26</v>
      </c>
      <c r="K781" s="2" t="s">
        <v>26</v>
      </c>
      <c r="L781" s="2"/>
      <c r="M781" s="2" t="s">
        <v>2174</v>
      </c>
      <c r="N781" s="2" t="s">
        <v>2175</v>
      </c>
      <c r="O781" s="2" t="s">
        <v>2621</v>
      </c>
      <c r="P781" s="2" t="s">
        <v>2622</v>
      </c>
    </row>
    <row r="782" spans="1:16" ht="45">
      <c r="A782" s="2" t="s">
        <v>2694</v>
      </c>
      <c r="B782" s="2" t="s">
        <v>2695</v>
      </c>
      <c r="C782" s="1" t="s">
        <v>2620</v>
      </c>
      <c r="D782" s="2" t="s">
        <v>1840</v>
      </c>
      <c r="E782" s="2" t="s">
        <v>1841</v>
      </c>
      <c r="F782" s="2" t="s">
        <v>2623</v>
      </c>
      <c r="G782" s="2" t="s">
        <v>2622</v>
      </c>
      <c r="H782" s="2" t="s">
        <v>26</v>
      </c>
      <c r="I782" s="2" t="s">
        <v>27</v>
      </c>
      <c r="J782" s="2" t="s">
        <v>26</v>
      </c>
      <c r="K782" s="2" t="s">
        <v>26</v>
      </c>
      <c r="L782" s="2"/>
      <c r="M782" s="2" t="s">
        <v>2174</v>
      </c>
      <c r="N782" s="2" t="s">
        <v>2175</v>
      </c>
      <c r="O782" s="2" t="s">
        <v>2621</v>
      </c>
      <c r="P782" s="2" t="s">
        <v>2622</v>
      </c>
    </row>
    <row r="783" spans="1:16" ht="45">
      <c r="A783" s="2" t="s">
        <v>2696</v>
      </c>
      <c r="B783" s="2" t="s">
        <v>2697</v>
      </c>
      <c r="C783" s="1" t="s">
        <v>2620</v>
      </c>
      <c r="D783" s="2" t="s">
        <v>1840</v>
      </c>
      <c r="E783" s="2" t="s">
        <v>1841</v>
      </c>
      <c r="F783" s="2" t="s">
        <v>2623</v>
      </c>
      <c r="G783" s="2" t="s">
        <v>2622</v>
      </c>
      <c r="H783" s="2" t="s">
        <v>26</v>
      </c>
      <c r="I783" s="2" t="s">
        <v>27</v>
      </c>
      <c r="J783" s="2" t="s">
        <v>26</v>
      </c>
      <c r="K783" s="2" t="s">
        <v>26</v>
      </c>
      <c r="L783" s="2"/>
      <c r="M783" s="2" t="s">
        <v>2174</v>
      </c>
      <c r="N783" s="2" t="s">
        <v>2175</v>
      </c>
      <c r="O783" s="2" t="s">
        <v>2621</v>
      </c>
      <c r="P783" s="2" t="s">
        <v>2622</v>
      </c>
    </row>
    <row r="784" spans="1:16" ht="45">
      <c r="A784" s="2" t="s">
        <v>2698</v>
      </c>
      <c r="B784" s="2" t="s">
        <v>2699</v>
      </c>
      <c r="C784" s="1" t="s">
        <v>2620</v>
      </c>
      <c r="D784" s="2" t="s">
        <v>1840</v>
      </c>
      <c r="E784" s="2" t="s">
        <v>1841</v>
      </c>
      <c r="F784" s="2" t="s">
        <v>2623</v>
      </c>
      <c r="G784" s="2" t="s">
        <v>2622</v>
      </c>
      <c r="H784" s="2" t="s">
        <v>26</v>
      </c>
      <c r="I784" s="2" t="s">
        <v>27</v>
      </c>
      <c r="J784" s="2" t="s">
        <v>26</v>
      </c>
      <c r="K784" s="2" t="s">
        <v>26</v>
      </c>
      <c r="L784" s="2"/>
      <c r="M784" s="2" t="s">
        <v>2174</v>
      </c>
      <c r="N784" s="2" t="s">
        <v>2175</v>
      </c>
      <c r="O784" s="2" t="s">
        <v>2621</v>
      </c>
      <c r="P784" s="2" t="s">
        <v>2622</v>
      </c>
    </row>
    <row r="785" spans="1:16" ht="45">
      <c r="A785" s="2" t="s">
        <v>2700</v>
      </c>
      <c r="B785" s="2" t="s">
        <v>2701</v>
      </c>
      <c r="C785" s="1" t="s">
        <v>2620</v>
      </c>
      <c r="D785" s="2" t="s">
        <v>1840</v>
      </c>
      <c r="E785" s="2" t="s">
        <v>1841</v>
      </c>
      <c r="F785" s="2" t="s">
        <v>2623</v>
      </c>
      <c r="G785" s="2" t="s">
        <v>2622</v>
      </c>
      <c r="H785" s="2" t="s">
        <v>26</v>
      </c>
      <c r="I785" s="2" t="s">
        <v>27</v>
      </c>
      <c r="J785" s="2" t="s">
        <v>26</v>
      </c>
      <c r="K785" s="2" t="s">
        <v>26</v>
      </c>
      <c r="L785" s="2"/>
      <c r="M785" s="2" t="s">
        <v>2174</v>
      </c>
      <c r="N785" s="2" t="s">
        <v>2175</v>
      </c>
      <c r="O785" s="2" t="s">
        <v>2621</v>
      </c>
      <c r="P785" s="2" t="s">
        <v>2622</v>
      </c>
    </row>
    <row r="786" spans="1:16" ht="45">
      <c r="A786" s="2" t="s">
        <v>2702</v>
      </c>
      <c r="B786" s="2" t="s">
        <v>2703</v>
      </c>
      <c r="C786" s="1" t="s">
        <v>2620</v>
      </c>
      <c r="D786" s="2" t="s">
        <v>1840</v>
      </c>
      <c r="E786" s="2" t="s">
        <v>1841</v>
      </c>
      <c r="F786" s="2" t="s">
        <v>2623</v>
      </c>
      <c r="G786" s="2" t="s">
        <v>2622</v>
      </c>
      <c r="H786" s="2" t="s">
        <v>26</v>
      </c>
      <c r="I786" s="2" t="s">
        <v>27</v>
      </c>
      <c r="J786" s="2" t="s">
        <v>26</v>
      </c>
      <c r="K786" s="2" t="s">
        <v>26</v>
      </c>
      <c r="L786" s="2"/>
      <c r="M786" s="2" t="s">
        <v>2174</v>
      </c>
      <c r="N786" s="2" t="s">
        <v>2175</v>
      </c>
      <c r="O786" s="2" t="s">
        <v>2621</v>
      </c>
      <c r="P786" s="2" t="s">
        <v>2622</v>
      </c>
    </row>
    <row r="787" spans="1:16" ht="45">
      <c r="A787" s="2" t="s">
        <v>2704</v>
      </c>
      <c r="B787" s="2" t="s">
        <v>2705</v>
      </c>
      <c r="C787" s="1" t="s">
        <v>2620</v>
      </c>
      <c r="D787" s="2" t="s">
        <v>1840</v>
      </c>
      <c r="E787" s="2" t="s">
        <v>1841</v>
      </c>
      <c r="F787" s="2" t="s">
        <v>2623</v>
      </c>
      <c r="G787" s="2" t="s">
        <v>2622</v>
      </c>
      <c r="H787" s="2" t="s">
        <v>26</v>
      </c>
      <c r="I787" s="2" t="s">
        <v>27</v>
      </c>
      <c r="J787" s="2" t="s">
        <v>26</v>
      </c>
      <c r="K787" s="2" t="s">
        <v>26</v>
      </c>
      <c r="L787" s="2"/>
      <c r="M787" s="2" t="s">
        <v>2174</v>
      </c>
      <c r="N787" s="2" t="s">
        <v>2175</v>
      </c>
      <c r="O787" s="2" t="s">
        <v>2621</v>
      </c>
      <c r="P787" s="2" t="s">
        <v>2622</v>
      </c>
    </row>
    <row r="788" spans="1:16" ht="45">
      <c r="A788" s="2" t="s">
        <v>2706</v>
      </c>
      <c r="B788" s="2" t="s">
        <v>2707</v>
      </c>
      <c r="C788" s="1" t="s">
        <v>2620</v>
      </c>
      <c r="D788" s="2" t="s">
        <v>1840</v>
      </c>
      <c r="E788" s="2" t="s">
        <v>1841</v>
      </c>
      <c r="F788" s="2" t="s">
        <v>2623</v>
      </c>
      <c r="G788" s="2" t="s">
        <v>2622</v>
      </c>
      <c r="H788" s="2" t="s">
        <v>26</v>
      </c>
      <c r="I788" s="2" t="s">
        <v>27</v>
      </c>
      <c r="J788" s="2" t="s">
        <v>26</v>
      </c>
      <c r="K788" s="2" t="s">
        <v>26</v>
      </c>
      <c r="L788" s="2"/>
      <c r="M788" s="2" t="s">
        <v>2174</v>
      </c>
      <c r="N788" s="2" t="s">
        <v>2175</v>
      </c>
      <c r="O788" s="2" t="s">
        <v>2621</v>
      </c>
      <c r="P788" s="2" t="s">
        <v>2622</v>
      </c>
    </row>
    <row r="789" spans="1:16" ht="45">
      <c r="A789" s="2" t="s">
        <v>2708</v>
      </c>
      <c r="B789" s="2" t="s">
        <v>2709</v>
      </c>
      <c r="C789" s="1" t="s">
        <v>2620</v>
      </c>
      <c r="D789" s="2" t="s">
        <v>1840</v>
      </c>
      <c r="E789" s="2" t="s">
        <v>1841</v>
      </c>
      <c r="F789" s="2" t="s">
        <v>2623</v>
      </c>
      <c r="G789" s="2" t="s">
        <v>2622</v>
      </c>
      <c r="H789" s="2" t="s">
        <v>26</v>
      </c>
      <c r="I789" s="2" t="s">
        <v>27</v>
      </c>
      <c r="J789" s="2" t="s">
        <v>26</v>
      </c>
      <c r="K789" s="2" t="s">
        <v>26</v>
      </c>
      <c r="L789" s="2"/>
      <c r="M789" s="2" t="s">
        <v>2174</v>
      </c>
      <c r="N789" s="2" t="s">
        <v>2175</v>
      </c>
      <c r="O789" s="2" t="s">
        <v>2621</v>
      </c>
      <c r="P789" s="2" t="s">
        <v>2622</v>
      </c>
    </row>
    <row r="790" spans="1:16" ht="45">
      <c r="A790" s="2" t="s">
        <v>2710</v>
      </c>
      <c r="B790" s="2" t="s">
        <v>2711</v>
      </c>
      <c r="C790" s="1" t="s">
        <v>2620</v>
      </c>
      <c r="D790" s="2" t="s">
        <v>1840</v>
      </c>
      <c r="E790" s="2" t="s">
        <v>1841</v>
      </c>
      <c r="F790" s="2" t="s">
        <v>2623</v>
      </c>
      <c r="G790" s="2" t="s">
        <v>2622</v>
      </c>
      <c r="H790" s="2" t="s">
        <v>26</v>
      </c>
      <c r="I790" s="2" t="s">
        <v>27</v>
      </c>
      <c r="J790" s="2" t="s">
        <v>26</v>
      </c>
      <c r="K790" s="2" t="s">
        <v>26</v>
      </c>
      <c r="L790" s="2"/>
      <c r="M790" s="2" t="s">
        <v>2174</v>
      </c>
      <c r="N790" s="2" t="s">
        <v>2175</v>
      </c>
      <c r="O790" s="2" t="s">
        <v>2621</v>
      </c>
      <c r="P790" s="2" t="s">
        <v>2622</v>
      </c>
    </row>
    <row r="791" spans="1:16" ht="45">
      <c r="A791" s="2" t="s">
        <v>2712</v>
      </c>
      <c r="B791" s="2" t="s">
        <v>2713</v>
      </c>
      <c r="C791" s="1" t="s">
        <v>2620</v>
      </c>
      <c r="D791" s="2" t="s">
        <v>1840</v>
      </c>
      <c r="E791" s="2" t="s">
        <v>1841</v>
      </c>
      <c r="F791" s="2" t="s">
        <v>2623</v>
      </c>
      <c r="G791" s="2" t="s">
        <v>2622</v>
      </c>
      <c r="H791" s="2" t="s">
        <v>26</v>
      </c>
      <c r="I791" s="2" t="s">
        <v>27</v>
      </c>
      <c r="J791" s="2" t="s">
        <v>26</v>
      </c>
      <c r="K791" s="2" t="s">
        <v>26</v>
      </c>
      <c r="L791" s="2"/>
      <c r="M791" s="2" t="s">
        <v>2174</v>
      </c>
      <c r="N791" s="2" t="s">
        <v>2175</v>
      </c>
      <c r="O791" s="2" t="s">
        <v>2621</v>
      </c>
      <c r="P791" s="2" t="s">
        <v>2622</v>
      </c>
    </row>
    <row r="792" spans="1:16" ht="45">
      <c r="A792" s="2" t="s">
        <v>2714</v>
      </c>
      <c r="B792" s="2" t="s">
        <v>2715</v>
      </c>
      <c r="C792" s="1" t="s">
        <v>2620</v>
      </c>
      <c r="D792" s="2" t="s">
        <v>1840</v>
      </c>
      <c r="E792" s="2" t="s">
        <v>1841</v>
      </c>
      <c r="F792" s="2" t="s">
        <v>2623</v>
      </c>
      <c r="G792" s="2" t="s">
        <v>2622</v>
      </c>
      <c r="H792" s="2" t="s">
        <v>26</v>
      </c>
      <c r="I792" s="2" t="s">
        <v>27</v>
      </c>
      <c r="J792" s="2" t="s">
        <v>26</v>
      </c>
      <c r="K792" s="2" t="s">
        <v>26</v>
      </c>
      <c r="L792" s="2"/>
      <c r="M792" s="2" t="s">
        <v>2174</v>
      </c>
      <c r="N792" s="2" t="s">
        <v>2175</v>
      </c>
      <c r="O792" s="2" t="s">
        <v>2621</v>
      </c>
      <c r="P792" s="2" t="s">
        <v>2622</v>
      </c>
    </row>
    <row r="793" spans="1:16" ht="45">
      <c r="A793" s="2" t="s">
        <v>2716</v>
      </c>
      <c r="B793" s="2" t="s">
        <v>2717</v>
      </c>
      <c r="C793" s="1" t="s">
        <v>2620</v>
      </c>
      <c r="D793" s="2" t="s">
        <v>1840</v>
      </c>
      <c r="E793" s="2" t="s">
        <v>1841</v>
      </c>
      <c r="F793" s="2" t="s">
        <v>2623</v>
      </c>
      <c r="G793" s="2" t="s">
        <v>2622</v>
      </c>
      <c r="H793" s="2" t="s">
        <v>26</v>
      </c>
      <c r="I793" s="2" t="s">
        <v>27</v>
      </c>
      <c r="J793" s="2" t="s">
        <v>26</v>
      </c>
      <c r="K793" s="2" t="s">
        <v>26</v>
      </c>
      <c r="L793" s="2"/>
      <c r="M793" s="2" t="s">
        <v>2174</v>
      </c>
      <c r="N793" s="2" t="s">
        <v>2175</v>
      </c>
      <c r="O793" s="2" t="s">
        <v>2621</v>
      </c>
      <c r="P793" s="2" t="s">
        <v>2622</v>
      </c>
    </row>
    <row r="794" spans="1:16" ht="45">
      <c r="A794" s="2" t="s">
        <v>2718</v>
      </c>
      <c r="B794" s="2" t="s">
        <v>2719</v>
      </c>
      <c r="C794" s="1" t="s">
        <v>2620</v>
      </c>
      <c r="D794" s="2" t="s">
        <v>1840</v>
      </c>
      <c r="E794" s="2" t="s">
        <v>1841</v>
      </c>
      <c r="F794" s="2" t="s">
        <v>2623</v>
      </c>
      <c r="G794" s="2" t="s">
        <v>2622</v>
      </c>
      <c r="H794" s="2" t="s">
        <v>26</v>
      </c>
      <c r="I794" s="2" t="s">
        <v>27</v>
      </c>
      <c r="J794" s="2" t="s">
        <v>26</v>
      </c>
      <c r="K794" s="2" t="s">
        <v>26</v>
      </c>
      <c r="L794" s="2"/>
      <c r="M794" s="2" t="s">
        <v>2174</v>
      </c>
      <c r="N794" s="2" t="s">
        <v>2175</v>
      </c>
      <c r="O794" s="2" t="s">
        <v>2621</v>
      </c>
      <c r="P794" s="2" t="s">
        <v>2622</v>
      </c>
    </row>
    <row r="795" spans="1:16" ht="45">
      <c r="A795" s="2" t="s">
        <v>2720</v>
      </c>
      <c r="B795" s="2" t="s">
        <v>2721</v>
      </c>
      <c r="C795" s="1" t="s">
        <v>2620</v>
      </c>
      <c r="D795" s="2" t="s">
        <v>1840</v>
      </c>
      <c r="E795" s="2" t="s">
        <v>1841</v>
      </c>
      <c r="F795" s="2" t="s">
        <v>2623</v>
      </c>
      <c r="G795" s="2" t="s">
        <v>2622</v>
      </c>
      <c r="H795" s="2" t="s">
        <v>26</v>
      </c>
      <c r="I795" s="2" t="s">
        <v>27</v>
      </c>
      <c r="J795" s="2" t="s">
        <v>26</v>
      </c>
      <c r="K795" s="2" t="s">
        <v>26</v>
      </c>
      <c r="L795" s="2"/>
      <c r="M795" s="2" t="s">
        <v>2174</v>
      </c>
      <c r="N795" s="2" t="s">
        <v>2175</v>
      </c>
      <c r="O795" s="2" t="s">
        <v>2621</v>
      </c>
      <c r="P795" s="2" t="s">
        <v>2622</v>
      </c>
    </row>
    <row r="796" spans="1:16" ht="45">
      <c r="A796" s="2" t="s">
        <v>2722</v>
      </c>
      <c r="B796" s="2" t="s">
        <v>2723</v>
      </c>
      <c r="C796" s="1" t="s">
        <v>2620</v>
      </c>
      <c r="D796" s="2" t="s">
        <v>1840</v>
      </c>
      <c r="E796" s="2" t="s">
        <v>1841</v>
      </c>
      <c r="F796" s="2" t="s">
        <v>2623</v>
      </c>
      <c r="G796" s="2" t="s">
        <v>2622</v>
      </c>
      <c r="H796" s="2" t="s">
        <v>26</v>
      </c>
      <c r="I796" s="2" t="s">
        <v>27</v>
      </c>
      <c r="J796" s="2" t="s">
        <v>26</v>
      </c>
      <c r="K796" s="2" t="s">
        <v>26</v>
      </c>
      <c r="L796" s="2"/>
      <c r="M796" s="2" t="s">
        <v>2174</v>
      </c>
      <c r="N796" s="2" t="s">
        <v>2175</v>
      </c>
      <c r="O796" s="2" t="s">
        <v>2621</v>
      </c>
      <c r="P796" s="2" t="s">
        <v>2622</v>
      </c>
    </row>
    <row r="797" spans="1:16" ht="45">
      <c r="A797" s="2" t="s">
        <v>2724</v>
      </c>
      <c r="B797" s="2" t="s">
        <v>2725</v>
      </c>
      <c r="C797" s="1" t="s">
        <v>2620</v>
      </c>
      <c r="D797" s="2" t="s">
        <v>1840</v>
      </c>
      <c r="E797" s="2" t="s">
        <v>1841</v>
      </c>
      <c r="F797" s="2" t="s">
        <v>2623</v>
      </c>
      <c r="G797" s="2" t="s">
        <v>2622</v>
      </c>
      <c r="H797" s="2" t="s">
        <v>26</v>
      </c>
      <c r="I797" s="2" t="s">
        <v>27</v>
      </c>
      <c r="J797" s="2" t="s">
        <v>26</v>
      </c>
      <c r="K797" s="2" t="s">
        <v>26</v>
      </c>
      <c r="L797" s="2"/>
      <c r="M797" s="2" t="s">
        <v>2174</v>
      </c>
      <c r="N797" s="2" t="s">
        <v>2175</v>
      </c>
      <c r="O797" s="2" t="s">
        <v>2621</v>
      </c>
      <c r="P797" s="2" t="s">
        <v>2622</v>
      </c>
    </row>
    <row r="798" spans="1:16" ht="45">
      <c r="A798" s="2" t="s">
        <v>2726</v>
      </c>
      <c r="B798" s="2" t="s">
        <v>2727</v>
      </c>
      <c r="C798" s="1" t="s">
        <v>2620</v>
      </c>
      <c r="D798" s="2" t="s">
        <v>1840</v>
      </c>
      <c r="E798" s="2" t="s">
        <v>1841</v>
      </c>
      <c r="F798" s="2" t="s">
        <v>2623</v>
      </c>
      <c r="G798" s="2" t="s">
        <v>2622</v>
      </c>
      <c r="H798" s="2" t="s">
        <v>26</v>
      </c>
      <c r="I798" s="2" t="s">
        <v>27</v>
      </c>
      <c r="J798" s="2" t="s">
        <v>26</v>
      </c>
      <c r="K798" s="2" t="s">
        <v>26</v>
      </c>
      <c r="L798" s="2"/>
      <c r="M798" s="2" t="s">
        <v>2174</v>
      </c>
      <c r="N798" s="2" t="s">
        <v>2175</v>
      </c>
      <c r="O798" s="2" t="s">
        <v>2621</v>
      </c>
      <c r="P798" s="2" t="s">
        <v>2622</v>
      </c>
    </row>
    <row r="799" spans="1:16" ht="45">
      <c r="A799" s="2" t="s">
        <v>2728</v>
      </c>
      <c r="B799" s="2" t="s">
        <v>2729</v>
      </c>
      <c r="C799" s="1" t="s">
        <v>2620</v>
      </c>
      <c r="D799" s="2" t="s">
        <v>1840</v>
      </c>
      <c r="E799" s="2" t="s">
        <v>1841</v>
      </c>
      <c r="F799" s="2" t="s">
        <v>2623</v>
      </c>
      <c r="G799" s="2" t="s">
        <v>2622</v>
      </c>
      <c r="H799" s="2" t="s">
        <v>26</v>
      </c>
      <c r="I799" s="2" t="s">
        <v>27</v>
      </c>
      <c r="J799" s="2" t="s">
        <v>26</v>
      </c>
      <c r="K799" s="2" t="s">
        <v>26</v>
      </c>
      <c r="L799" s="2"/>
      <c r="M799" s="2" t="s">
        <v>2174</v>
      </c>
      <c r="N799" s="2" t="s">
        <v>2175</v>
      </c>
      <c r="O799" s="2" t="s">
        <v>2621</v>
      </c>
      <c r="P799" s="2" t="s">
        <v>2622</v>
      </c>
    </row>
    <row r="800" spans="1:16" ht="45">
      <c r="A800" s="2" t="s">
        <v>2730</v>
      </c>
      <c r="B800" s="2" t="s">
        <v>2731</v>
      </c>
      <c r="C800" s="1" t="s">
        <v>2620</v>
      </c>
      <c r="D800" s="2" t="s">
        <v>1866</v>
      </c>
      <c r="E800" s="2" t="s">
        <v>1867</v>
      </c>
      <c r="F800" s="2" t="s">
        <v>2623</v>
      </c>
      <c r="G800" s="2" t="s">
        <v>2622</v>
      </c>
      <c r="H800" s="2" t="s">
        <v>26</v>
      </c>
      <c r="I800" s="2" t="s">
        <v>27</v>
      </c>
      <c r="J800" s="2" t="s">
        <v>26</v>
      </c>
      <c r="K800" s="2" t="s">
        <v>26</v>
      </c>
      <c r="L800" s="2"/>
      <c r="M800" s="2" t="s">
        <v>2174</v>
      </c>
      <c r="N800" s="2" t="s">
        <v>2175</v>
      </c>
      <c r="O800" s="2" t="s">
        <v>2732</v>
      </c>
      <c r="P800" s="2" t="s">
        <v>2733</v>
      </c>
    </row>
    <row r="801" spans="1:16" ht="45">
      <c r="A801" s="2" t="s">
        <v>2734</v>
      </c>
      <c r="B801" s="2" t="s">
        <v>2735</v>
      </c>
      <c r="C801" s="1" t="s">
        <v>2620</v>
      </c>
      <c r="D801" s="2" t="s">
        <v>1866</v>
      </c>
      <c r="E801" s="2" t="s">
        <v>1867</v>
      </c>
      <c r="F801" s="2" t="s">
        <v>2623</v>
      </c>
      <c r="G801" s="2" t="s">
        <v>2622</v>
      </c>
      <c r="H801" s="2" t="s">
        <v>26</v>
      </c>
      <c r="I801" s="2" t="s">
        <v>27</v>
      </c>
      <c r="J801" s="2" t="s">
        <v>26</v>
      </c>
      <c r="K801" s="2" t="s">
        <v>26</v>
      </c>
      <c r="L801" s="2"/>
      <c r="M801" s="2" t="s">
        <v>2174</v>
      </c>
      <c r="N801" s="2" t="s">
        <v>2175</v>
      </c>
      <c r="O801" s="2" t="s">
        <v>2732</v>
      </c>
      <c r="P801" s="2" t="s">
        <v>2733</v>
      </c>
    </row>
    <row r="802" spans="1:16" ht="30">
      <c r="A802" s="2" t="s">
        <v>2736</v>
      </c>
      <c r="B802" s="2" t="s">
        <v>2737</v>
      </c>
      <c r="C802" s="1" t="s">
        <v>2737</v>
      </c>
      <c r="D802" s="2" t="s">
        <v>1866</v>
      </c>
      <c r="E802" s="2" t="s">
        <v>1867</v>
      </c>
      <c r="F802" s="2" t="s">
        <v>2623</v>
      </c>
      <c r="G802" s="2" t="s">
        <v>2622</v>
      </c>
      <c r="H802" s="2" t="s">
        <v>1879</v>
      </c>
      <c r="I802" s="2" t="s">
        <v>27</v>
      </c>
      <c r="J802" s="2" t="s">
        <v>26</v>
      </c>
      <c r="K802" s="2" t="s">
        <v>26</v>
      </c>
      <c r="L802" s="2"/>
      <c r="M802" s="2" t="s">
        <v>2174</v>
      </c>
      <c r="N802" s="2" t="s">
        <v>2175</v>
      </c>
      <c r="O802" s="2" t="s">
        <v>2732</v>
      </c>
      <c r="P802" s="2" t="s">
        <v>2733</v>
      </c>
    </row>
    <row r="803" spans="1:16" ht="45">
      <c r="A803" s="2" t="s">
        <v>2738</v>
      </c>
      <c r="B803" s="2" t="s">
        <v>2739</v>
      </c>
      <c r="C803" s="1" t="s">
        <v>2620</v>
      </c>
      <c r="D803" s="2" t="s">
        <v>1866</v>
      </c>
      <c r="E803" s="2" t="s">
        <v>1867</v>
      </c>
      <c r="F803" s="2" t="s">
        <v>2623</v>
      </c>
      <c r="G803" s="2" t="s">
        <v>2622</v>
      </c>
      <c r="H803" s="2" t="s">
        <v>26</v>
      </c>
      <c r="I803" s="2" t="s">
        <v>27</v>
      </c>
      <c r="J803" s="2" t="s">
        <v>26</v>
      </c>
      <c r="K803" s="2" t="s">
        <v>26</v>
      </c>
      <c r="L803" s="2"/>
      <c r="M803" s="2" t="s">
        <v>2174</v>
      </c>
      <c r="N803" s="2" t="s">
        <v>2175</v>
      </c>
      <c r="O803" s="2" t="s">
        <v>2732</v>
      </c>
      <c r="P803" s="2" t="s">
        <v>2733</v>
      </c>
    </row>
    <row r="804" spans="1:16" ht="45">
      <c r="A804" s="2" t="s">
        <v>2740</v>
      </c>
      <c r="B804" s="2" t="s">
        <v>2741</v>
      </c>
      <c r="C804" s="1" t="s">
        <v>2620</v>
      </c>
      <c r="D804" s="2" t="s">
        <v>1866</v>
      </c>
      <c r="E804" s="2" t="s">
        <v>1867</v>
      </c>
      <c r="F804" s="2" t="s">
        <v>2623</v>
      </c>
      <c r="G804" s="2" t="s">
        <v>2622</v>
      </c>
      <c r="H804" s="2" t="s">
        <v>26</v>
      </c>
      <c r="I804" s="2" t="s">
        <v>27</v>
      </c>
      <c r="J804" s="2" t="s">
        <v>26</v>
      </c>
      <c r="K804" s="2" t="s">
        <v>26</v>
      </c>
      <c r="L804" s="2"/>
      <c r="M804" s="2" t="s">
        <v>2174</v>
      </c>
      <c r="N804" s="2" t="s">
        <v>2175</v>
      </c>
      <c r="O804" s="2" t="s">
        <v>2732</v>
      </c>
      <c r="P804" s="2" t="s">
        <v>2733</v>
      </c>
    </row>
    <row r="805" spans="1:16" ht="45">
      <c r="A805" s="2" t="s">
        <v>2742</v>
      </c>
      <c r="B805" s="2" t="s">
        <v>2743</v>
      </c>
      <c r="C805" s="1" t="s">
        <v>2620</v>
      </c>
      <c r="D805" s="2" t="s">
        <v>1866</v>
      </c>
      <c r="E805" s="2" t="s">
        <v>1867</v>
      </c>
      <c r="F805" s="2" t="s">
        <v>2623</v>
      </c>
      <c r="G805" s="2" t="s">
        <v>2622</v>
      </c>
      <c r="H805" s="2" t="s">
        <v>26</v>
      </c>
      <c r="I805" s="2" t="s">
        <v>27</v>
      </c>
      <c r="J805" s="2" t="s">
        <v>26</v>
      </c>
      <c r="K805" s="2" t="s">
        <v>26</v>
      </c>
      <c r="L805" s="2"/>
      <c r="M805" s="2" t="s">
        <v>2174</v>
      </c>
      <c r="N805" s="2" t="s">
        <v>2175</v>
      </c>
      <c r="O805" s="2" t="s">
        <v>2732</v>
      </c>
      <c r="P805" s="2" t="s">
        <v>2733</v>
      </c>
    </row>
    <row r="806" spans="1:16" ht="45">
      <c r="A806" s="2" t="s">
        <v>2744</v>
      </c>
      <c r="B806" s="2" t="s">
        <v>2745</v>
      </c>
      <c r="C806" s="1" t="s">
        <v>2620</v>
      </c>
      <c r="D806" s="2" t="s">
        <v>1866</v>
      </c>
      <c r="E806" s="2" t="s">
        <v>1867</v>
      </c>
      <c r="F806" s="2" t="s">
        <v>2623</v>
      </c>
      <c r="G806" s="2" t="s">
        <v>2622</v>
      </c>
      <c r="H806" s="2" t="s">
        <v>26</v>
      </c>
      <c r="I806" s="2" t="s">
        <v>27</v>
      </c>
      <c r="J806" s="2" t="s">
        <v>26</v>
      </c>
      <c r="K806" s="2" t="s">
        <v>26</v>
      </c>
      <c r="L806" s="2"/>
      <c r="M806" s="2" t="s">
        <v>2174</v>
      </c>
      <c r="N806" s="2" t="s">
        <v>2175</v>
      </c>
      <c r="O806" s="2" t="s">
        <v>2732</v>
      </c>
      <c r="P806" s="2" t="s">
        <v>2733</v>
      </c>
    </row>
    <row r="807" spans="1:16" ht="45">
      <c r="A807" s="2" t="s">
        <v>2746</v>
      </c>
      <c r="B807" s="2" t="s">
        <v>2747</v>
      </c>
      <c r="C807" s="1" t="s">
        <v>2620</v>
      </c>
      <c r="D807" s="2" t="s">
        <v>1866</v>
      </c>
      <c r="E807" s="2" t="s">
        <v>1867</v>
      </c>
      <c r="F807" s="2" t="s">
        <v>2623</v>
      </c>
      <c r="G807" s="2" t="s">
        <v>2622</v>
      </c>
      <c r="H807" s="2" t="s">
        <v>26</v>
      </c>
      <c r="I807" s="2" t="s">
        <v>27</v>
      </c>
      <c r="J807" s="2" t="s">
        <v>26</v>
      </c>
      <c r="K807" s="2" t="s">
        <v>26</v>
      </c>
      <c r="L807" s="2"/>
      <c r="M807" s="2" t="s">
        <v>2174</v>
      </c>
      <c r="N807" s="2" t="s">
        <v>2175</v>
      </c>
      <c r="O807" s="2" t="s">
        <v>2732</v>
      </c>
      <c r="P807" s="2" t="s">
        <v>2733</v>
      </c>
    </row>
    <row r="808" spans="1:16" ht="45">
      <c r="A808" s="2" t="s">
        <v>2748</v>
      </c>
      <c r="B808" s="2" t="s">
        <v>2749</v>
      </c>
      <c r="C808" s="1" t="s">
        <v>2620</v>
      </c>
      <c r="D808" s="2" t="s">
        <v>1866</v>
      </c>
      <c r="E808" s="2" t="s">
        <v>1867</v>
      </c>
      <c r="F808" s="2" t="s">
        <v>2623</v>
      </c>
      <c r="G808" s="2" t="s">
        <v>2622</v>
      </c>
      <c r="H808" s="2" t="s">
        <v>26</v>
      </c>
      <c r="I808" s="2" t="s">
        <v>27</v>
      </c>
      <c r="J808" s="2" t="s">
        <v>26</v>
      </c>
      <c r="K808" s="2" t="s">
        <v>26</v>
      </c>
      <c r="L808" s="2"/>
      <c r="M808" s="2" t="s">
        <v>2174</v>
      </c>
      <c r="N808" s="2" t="s">
        <v>2175</v>
      </c>
      <c r="O808" s="2" t="s">
        <v>2732</v>
      </c>
      <c r="P808" s="2" t="s">
        <v>2733</v>
      </c>
    </row>
    <row r="809" spans="1:16" ht="45">
      <c r="A809" s="2" t="s">
        <v>2750</v>
      </c>
      <c r="B809" s="2" t="s">
        <v>2751</v>
      </c>
      <c r="C809" s="1" t="s">
        <v>2620</v>
      </c>
      <c r="D809" s="2" t="s">
        <v>1866</v>
      </c>
      <c r="E809" s="2" t="s">
        <v>1867</v>
      </c>
      <c r="F809" s="2" t="s">
        <v>2623</v>
      </c>
      <c r="G809" s="2" t="s">
        <v>2622</v>
      </c>
      <c r="H809" s="2" t="s">
        <v>26</v>
      </c>
      <c r="I809" s="2" t="s">
        <v>27</v>
      </c>
      <c r="J809" s="2" t="s">
        <v>26</v>
      </c>
      <c r="K809" s="2" t="s">
        <v>26</v>
      </c>
      <c r="L809" s="2"/>
      <c r="M809" s="2" t="s">
        <v>2174</v>
      </c>
      <c r="N809" s="2" t="s">
        <v>2175</v>
      </c>
      <c r="O809" s="2" t="s">
        <v>2732</v>
      </c>
      <c r="P809" s="2" t="s">
        <v>2733</v>
      </c>
    </row>
    <row r="810" spans="1:16" ht="45">
      <c r="A810" s="2" t="s">
        <v>2752</v>
      </c>
      <c r="B810" s="2" t="s">
        <v>2753</v>
      </c>
      <c r="C810" s="1" t="s">
        <v>2620</v>
      </c>
      <c r="D810" s="2" t="s">
        <v>1866</v>
      </c>
      <c r="E810" s="2" t="s">
        <v>1867</v>
      </c>
      <c r="F810" s="2" t="s">
        <v>2623</v>
      </c>
      <c r="G810" s="2" t="s">
        <v>2622</v>
      </c>
      <c r="H810" s="2" t="s">
        <v>26</v>
      </c>
      <c r="I810" s="2" t="s">
        <v>27</v>
      </c>
      <c r="J810" s="2" t="s">
        <v>26</v>
      </c>
      <c r="K810" s="2" t="s">
        <v>26</v>
      </c>
      <c r="L810" s="2"/>
      <c r="M810" s="2" t="s">
        <v>2174</v>
      </c>
      <c r="N810" s="2" t="s">
        <v>2175</v>
      </c>
      <c r="O810" s="2" t="s">
        <v>2732</v>
      </c>
      <c r="P810" s="2" t="s">
        <v>2733</v>
      </c>
    </row>
    <row r="811" spans="1:16" ht="45">
      <c r="A811" s="2" t="s">
        <v>2754</v>
      </c>
      <c r="B811" s="2" t="s">
        <v>2755</v>
      </c>
      <c r="C811" s="1" t="s">
        <v>2620</v>
      </c>
      <c r="D811" s="2" t="s">
        <v>1866</v>
      </c>
      <c r="E811" s="2" t="s">
        <v>1867</v>
      </c>
      <c r="F811" s="2" t="s">
        <v>2623</v>
      </c>
      <c r="G811" s="2" t="s">
        <v>2622</v>
      </c>
      <c r="H811" s="2" t="s">
        <v>26</v>
      </c>
      <c r="I811" s="2" t="s">
        <v>27</v>
      </c>
      <c r="J811" s="2" t="s">
        <v>26</v>
      </c>
      <c r="K811" s="2" t="s">
        <v>26</v>
      </c>
      <c r="L811" s="2"/>
      <c r="M811" s="2" t="s">
        <v>2174</v>
      </c>
      <c r="N811" s="2" t="s">
        <v>2175</v>
      </c>
      <c r="O811" s="2" t="s">
        <v>2732</v>
      </c>
      <c r="P811" s="2" t="s">
        <v>2733</v>
      </c>
    </row>
    <row r="812" spans="1:16" ht="30">
      <c r="A812" s="2" t="s">
        <v>2756</v>
      </c>
      <c r="B812" s="2" t="s">
        <v>2757</v>
      </c>
      <c r="C812" s="1" t="s">
        <v>2757</v>
      </c>
      <c r="D812" s="2" t="s">
        <v>1866</v>
      </c>
      <c r="E812" s="2" t="s">
        <v>1867</v>
      </c>
      <c r="F812" s="2" t="s">
        <v>2623</v>
      </c>
      <c r="G812" s="2" t="s">
        <v>2622</v>
      </c>
      <c r="H812" s="2" t="s">
        <v>1879</v>
      </c>
      <c r="I812" s="2" t="s">
        <v>27</v>
      </c>
      <c r="J812" s="2" t="s">
        <v>26</v>
      </c>
      <c r="K812" s="2" t="s">
        <v>26</v>
      </c>
      <c r="L812" s="2"/>
      <c r="M812" s="2" t="s">
        <v>2174</v>
      </c>
      <c r="N812" s="2" t="s">
        <v>2175</v>
      </c>
      <c r="O812" s="2" t="s">
        <v>2732</v>
      </c>
      <c r="P812" s="2" t="s">
        <v>2733</v>
      </c>
    </row>
    <row r="813" spans="1:16" ht="30">
      <c r="A813" s="2" t="s">
        <v>2758</v>
      </c>
      <c r="B813" s="2" t="s">
        <v>2759</v>
      </c>
      <c r="C813" s="1" t="s">
        <v>2760</v>
      </c>
      <c r="D813" s="2" t="s">
        <v>1840</v>
      </c>
      <c r="E813" s="2" t="s">
        <v>1841</v>
      </c>
      <c r="F813" s="2" t="s">
        <v>2761</v>
      </c>
      <c r="G813" s="2" t="s">
        <v>2762</v>
      </c>
      <c r="H813" s="2" t="s">
        <v>26</v>
      </c>
      <c r="I813" s="2" t="s">
        <v>27</v>
      </c>
      <c r="J813" s="2" t="s">
        <v>26</v>
      </c>
      <c r="K813" s="2" t="s">
        <v>26</v>
      </c>
      <c r="L813" s="2"/>
      <c r="M813" s="2" t="s">
        <v>2174</v>
      </c>
      <c r="N813" s="2" t="s">
        <v>2175</v>
      </c>
      <c r="O813" s="2" t="s">
        <v>2621</v>
      </c>
      <c r="P813" s="2" t="s">
        <v>2622</v>
      </c>
    </row>
    <row r="814" spans="1:16" ht="30">
      <c r="A814" s="2" t="s">
        <v>2763</v>
      </c>
      <c r="B814" s="2" t="s">
        <v>2764</v>
      </c>
      <c r="C814" s="1" t="s">
        <v>2760</v>
      </c>
      <c r="D814" s="2" t="s">
        <v>1840</v>
      </c>
      <c r="E814" s="2" t="s">
        <v>1841</v>
      </c>
      <c r="F814" s="2" t="s">
        <v>2765</v>
      </c>
      <c r="G814" s="2" t="s">
        <v>2766</v>
      </c>
      <c r="H814" s="2" t="s">
        <v>26</v>
      </c>
      <c r="I814" s="2" t="s">
        <v>27</v>
      </c>
      <c r="J814" s="2" t="s">
        <v>26</v>
      </c>
      <c r="K814" s="2" t="s">
        <v>26</v>
      </c>
      <c r="L814" s="2"/>
      <c r="M814" s="2" t="s">
        <v>2174</v>
      </c>
      <c r="N814" s="2" t="s">
        <v>2175</v>
      </c>
      <c r="O814" s="2" t="s">
        <v>2621</v>
      </c>
      <c r="P814" s="2" t="s">
        <v>2622</v>
      </c>
    </row>
    <row r="815" spans="1:16" ht="30">
      <c r="A815" s="2" t="s">
        <v>2767</v>
      </c>
      <c r="B815" s="2" t="s">
        <v>2768</v>
      </c>
      <c r="C815" s="1" t="s">
        <v>2760</v>
      </c>
      <c r="D815" s="2" t="s">
        <v>1840</v>
      </c>
      <c r="E815" s="2" t="s">
        <v>1841</v>
      </c>
      <c r="F815" s="2" t="s">
        <v>2769</v>
      </c>
      <c r="G815" s="2" t="s">
        <v>2770</v>
      </c>
      <c r="H815" s="2" t="s">
        <v>26</v>
      </c>
      <c r="I815" s="2" t="s">
        <v>27</v>
      </c>
      <c r="J815" s="2" t="s">
        <v>26</v>
      </c>
      <c r="K815" s="2" t="s">
        <v>26</v>
      </c>
      <c r="L815" s="2"/>
      <c r="M815" s="2" t="s">
        <v>2174</v>
      </c>
      <c r="N815" s="2" t="s">
        <v>2175</v>
      </c>
      <c r="O815" s="2" t="s">
        <v>2621</v>
      </c>
      <c r="P815" s="2" t="s">
        <v>2622</v>
      </c>
    </row>
    <row r="816" spans="1:16" ht="30">
      <c r="A816" s="2" t="s">
        <v>2771</v>
      </c>
      <c r="B816" s="2" t="s">
        <v>2772</v>
      </c>
      <c r="C816" s="1" t="s">
        <v>2760</v>
      </c>
      <c r="D816" s="2" t="s">
        <v>1840</v>
      </c>
      <c r="E816" s="2" t="s">
        <v>1841</v>
      </c>
      <c r="F816" s="2" t="s">
        <v>2773</v>
      </c>
      <c r="G816" s="2" t="s">
        <v>2774</v>
      </c>
      <c r="H816" s="2" t="s">
        <v>26</v>
      </c>
      <c r="I816" s="2" t="s">
        <v>27</v>
      </c>
      <c r="J816" s="2" t="s">
        <v>26</v>
      </c>
      <c r="K816" s="2" t="s">
        <v>26</v>
      </c>
      <c r="L816" s="2"/>
      <c r="M816" s="2" t="s">
        <v>2174</v>
      </c>
      <c r="N816" s="2" t="s">
        <v>2175</v>
      </c>
      <c r="O816" s="2" t="s">
        <v>2621</v>
      </c>
      <c r="P816" s="2" t="s">
        <v>2622</v>
      </c>
    </row>
    <row r="817" spans="1:16" ht="30">
      <c r="A817" s="2" t="s">
        <v>2775</v>
      </c>
      <c r="B817" s="2" t="s">
        <v>2776</v>
      </c>
      <c r="C817" s="1" t="s">
        <v>2760</v>
      </c>
      <c r="D817" s="2" t="s">
        <v>1840</v>
      </c>
      <c r="E817" s="2" t="s">
        <v>1841</v>
      </c>
      <c r="F817" s="2" t="s">
        <v>2623</v>
      </c>
      <c r="G817" s="2" t="s">
        <v>2622</v>
      </c>
      <c r="H817" s="2" t="s">
        <v>26</v>
      </c>
      <c r="I817" s="2" t="s">
        <v>27</v>
      </c>
      <c r="J817" s="2" t="s">
        <v>26</v>
      </c>
      <c r="K817" s="2" t="s">
        <v>26</v>
      </c>
      <c r="L817" s="2"/>
      <c r="M817" s="2" t="s">
        <v>2174</v>
      </c>
      <c r="N817" s="2" t="s">
        <v>2175</v>
      </c>
      <c r="O817" s="2" t="s">
        <v>2621</v>
      </c>
      <c r="P817" s="2" t="s">
        <v>2622</v>
      </c>
    </row>
    <row r="818" spans="1:16" ht="30">
      <c r="A818" s="2" t="s">
        <v>2777</v>
      </c>
      <c r="B818" s="2" t="s">
        <v>2778</v>
      </c>
      <c r="C818" s="1" t="s">
        <v>2760</v>
      </c>
      <c r="D818" s="2" t="s">
        <v>1840</v>
      </c>
      <c r="E818" s="2" t="s">
        <v>1841</v>
      </c>
      <c r="F818" s="2" t="s">
        <v>2779</v>
      </c>
      <c r="G818" s="2" t="s">
        <v>2780</v>
      </c>
      <c r="H818" s="2" t="s">
        <v>26</v>
      </c>
      <c r="I818" s="2" t="s">
        <v>27</v>
      </c>
      <c r="J818" s="2" t="s">
        <v>26</v>
      </c>
      <c r="K818" s="2" t="s">
        <v>26</v>
      </c>
      <c r="L818" s="2"/>
      <c r="M818" s="2" t="s">
        <v>2174</v>
      </c>
      <c r="N818" s="2" t="s">
        <v>2175</v>
      </c>
      <c r="O818" s="2" t="s">
        <v>2621</v>
      </c>
      <c r="P818" s="2" t="s">
        <v>2622</v>
      </c>
    </row>
    <row r="819" spans="1:16" ht="30">
      <c r="A819" s="2" t="s">
        <v>2781</v>
      </c>
      <c r="B819" s="2" t="s">
        <v>2782</v>
      </c>
      <c r="C819" s="1" t="s">
        <v>2760</v>
      </c>
      <c r="D819" s="2" t="s">
        <v>1866</v>
      </c>
      <c r="E819" s="2" t="s">
        <v>1867</v>
      </c>
      <c r="F819" s="2" t="s">
        <v>2773</v>
      </c>
      <c r="G819" s="2" t="s">
        <v>2774</v>
      </c>
      <c r="H819" s="2" t="s">
        <v>26</v>
      </c>
      <c r="I819" s="2" t="s">
        <v>27</v>
      </c>
      <c r="J819" s="2" t="s">
        <v>26</v>
      </c>
      <c r="K819" s="2" t="s">
        <v>26</v>
      </c>
      <c r="L819" s="2"/>
      <c r="M819" s="2" t="s">
        <v>2174</v>
      </c>
      <c r="N819" s="2" t="s">
        <v>2175</v>
      </c>
      <c r="O819" s="2" t="s">
        <v>2732</v>
      </c>
      <c r="P819" s="2" t="s">
        <v>2733</v>
      </c>
    </row>
    <row r="820" spans="1:16" ht="30">
      <c r="A820" s="2" t="s">
        <v>2783</v>
      </c>
      <c r="B820" s="2" t="s">
        <v>2784</v>
      </c>
      <c r="C820" s="1" t="s">
        <v>2760</v>
      </c>
      <c r="D820" s="2" t="s">
        <v>1866</v>
      </c>
      <c r="E820" s="2" t="s">
        <v>1867</v>
      </c>
      <c r="F820" s="2" t="s">
        <v>2623</v>
      </c>
      <c r="G820" s="2" t="s">
        <v>2622</v>
      </c>
      <c r="H820" s="2" t="s">
        <v>26</v>
      </c>
      <c r="I820" s="2" t="s">
        <v>27</v>
      </c>
      <c r="J820" s="2" t="s">
        <v>26</v>
      </c>
      <c r="K820" s="2" t="s">
        <v>26</v>
      </c>
      <c r="L820" s="2"/>
      <c r="M820" s="2" t="s">
        <v>2174</v>
      </c>
      <c r="N820" s="2" t="s">
        <v>2175</v>
      </c>
      <c r="O820" s="2" t="s">
        <v>2732</v>
      </c>
      <c r="P820" s="2" t="s">
        <v>2733</v>
      </c>
    </row>
    <row r="821" spans="1:16" ht="30">
      <c r="A821" s="2" t="s">
        <v>2785</v>
      </c>
      <c r="B821" s="2" t="s">
        <v>2786</v>
      </c>
      <c r="C821" s="1" t="s">
        <v>2760</v>
      </c>
      <c r="D821" s="2" t="s">
        <v>1866</v>
      </c>
      <c r="E821" s="2" t="s">
        <v>1867</v>
      </c>
      <c r="F821" s="2" t="s">
        <v>2623</v>
      </c>
      <c r="G821" s="2" t="s">
        <v>2622</v>
      </c>
      <c r="H821" s="2" t="s">
        <v>26</v>
      </c>
      <c r="I821" s="2" t="s">
        <v>27</v>
      </c>
      <c r="J821" s="2" t="s">
        <v>26</v>
      </c>
      <c r="K821" s="2" t="s">
        <v>26</v>
      </c>
      <c r="L821" s="2"/>
      <c r="M821" s="2" t="s">
        <v>2174</v>
      </c>
      <c r="N821" s="2" t="s">
        <v>2175</v>
      </c>
      <c r="O821" s="2" t="s">
        <v>2732</v>
      </c>
      <c r="P821" s="2" t="s">
        <v>2733</v>
      </c>
    </row>
    <row r="822" spans="1:16" ht="30">
      <c r="A822" s="2" t="s">
        <v>2787</v>
      </c>
      <c r="B822" s="2" t="s">
        <v>2788</v>
      </c>
      <c r="C822" s="1" t="s">
        <v>2789</v>
      </c>
      <c r="D822" s="2" t="s">
        <v>2792</v>
      </c>
      <c r="E822" s="2" t="s">
        <v>2793</v>
      </c>
      <c r="F822" s="2" t="s">
        <v>2794</v>
      </c>
      <c r="G822" s="2" t="s">
        <v>2788</v>
      </c>
      <c r="H822" s="2" t="s">
        <v>1879</v>
      </c>
      <c r="I822" s="2" t="s">
        <v>27</v>
      </c>
      <c r="J822" s="2" t="s">
        <v>26</v>
      </c>
      <c r="K822" s="2" t="s">
        <v>26</v>
      </c>
      <c r="L822" s="2"/>
      <c r="M822" s="2" t="s">
        <v>2174</v>
      </c>
      <c r="N822" s="2" t="s">
        <v>2175</v>
      </c>
      <c r="O822" s="2" t="s">
        <v>2790</v>
      </c>
      <c r="P822" s="2" t="s">
        <v>2791</v>
      </c>
    </row>
    <row r="823" spans="1:16" ht="45">
      <c r="A823" s="2" t="s">
        <v>2795</v>
      </c>
      <c r="B823" s="2" t="s">
        <v>2796</v>
      </c>
      <c r="C823" s="1" t="s">
        <v>2797</v>
      </c>
      <c r="D823" s="2" t="s">
        <v>2296</v>
      </c>
      <c r="E823" s="2" t="s">
        <v>2297</v>
      </c>
      <c r="F823" s="2" t="s">
        <v>2798</v>
      </c>
      <c r="G823" s="2" t="s">
        <v>2796</v>
      </c>
      <c r="H823" s="2" t="s">
        <v>1879</v>
      </c>
      <c r="I823" s="2" t="s">
        <v>27</v>
      </c>
      <c r="J823" s="2" t="s">
        <v>26</v>
      </c>
      <c r="K823" s="2" t="s">
        <v>26</v>
      </c>
      <c r="L823" s="2"/>
      <c r="M823" s="2" t="s">
        <v>2174</v>
      </c>
      <c r="N823" s="2" t="s">
        <v>2175</v>
      </c>
      <c r="O823" s="2" t="s">
        <v>2790</v>
      </c>
      <c r="P823" s="2" t="s">
        <v>2791</v>
      </c>
    </row>
    <row r="824" spans="1:16" ht="45">
      <c r="A824" s="2" t="s">
        <v>2799</v>
      </c>
      <c r="B824" s="2" t="s">
        <v>2800</v>
      </c>
      <c r="C824" s="1" t="s">
        <v>2801</v>
      </c>
      <c r="D824" s="2" t="s">
        <v>2802</v>
      </c>
      <c r="E824" s="2" t="s">
        <v>2803</v>
      </c>
      <c r="F824" s="2" t="s">
        <v>2180</v>
      </c>
      <c r="G824" s="2" t="s">
        <v>2166</v>
      </c>
      <c r="H824" s="2" t="s">
        <v>1573</v>
      </c>
      <c r="I824" s="2" t="s">
        <v>27</v>
      </c>
      <c r="J824" s="2" t="s">
        <v>26</v>
      </c>
      <c r="K824" s="2" t="s">
        <v>26</v>
      </c>
      <c r="L824" s="2"/>
      <c r="M824" s="2" t="s">
        <v>2174</v>
      </c>
      <c r="N824" s="2" t="s">
        <v>2175</v>
      </c>
      <c r="O824" s="2" t="s">
        <v>2790</v>
      </c>
      <c r="P824" s="2" t="s">
        <v>2791</v>
      </c>
    </row>
    <row r="825" spans="1:16" ht="45">
      <c r="A825" s="2" t="s">
        <v>2804</v>
      </c>
      <c r="B825" s="2" t="s">
        <v>2805</v>
      </c>
      <c r="C825" s="1" t="s">
        <v>2165</v>
      </c>
      <c r="D825" s="2" t="s">
        <v>1840</v>
      </c>
      <c r="E825" s="2" t="s">
        <v>1841</v>
      </c>
      <c r="F825" s="2" t="s">
        <v>2623</v>
      </c>
      <c r="G825" s="2" t="s">
        <v>2166</v>
      </c>
      <c r="H825" s="2" t="s">
        <v>2167</v>
      </c>
      <c r="I825" s="2" t="s">
        <v>27</v>
      </c>
      <c r="J825" s="2" t="s">
        <v>26</v>
      </c>
      <c r="K825" s="2" t="s">
        <v>26</v>
      </c>
      <c r="L825" s="2"/>
      <c r="M825" s="2" t="s">
        <v>2174</v>
      </c>
      <c r="N825" s="2" t="s">
        <v>2175</v>
      </c>
      <c r="O825" s="2" t="s">
        <v>2790</v>
      </c>
      <c r="P825" s="2" t="s">
        <v>2791</v>
      </c>
    </row>
    <row r="826" spans="1:16" ht="45">
      <c r="A826" s="2" t="s">
        <v>2806</v>
      </c>
      <c r="B826" s="2" t="s">
        <v>2807</v>
      </c>
      <c r="C826" s="1" t="s">
        <v>2170</v>
      </c>
      <c r="D826" s="2" t="s">
        <v>1866</v>
      </c>
      <c r="E826" s="2" t="s">
        <v>1867</v>
      </c>
      <c r="F826" s="2" t="s">
        <v>2623</v>
      </c>
      <c r="G826" s="2" t="s">
        <v>2622</v>
      </c>
      <c r="H826" s="2" t="s">
        <v>1879</v>
      </c>
      <c r="I826" s="2" t="s">
        <v>27</v>
      </c>
      <c r="J826" s="2" t="s">
        <v>26</v>
      </c>
      <c r="K826" s="2" t="s">
        <v>26</v>
      </c>
      <c r="L826" s="2"/>
      <c r="M826" s="2" t="s">
        <v>2174</v>
      </c>
      <c r="N826" s="2" t="s">
        <v>2175</v>
      </c>
      <c r="O826" s="2" t="s">
        <v>2790</v>
      </c>
      <c r="P826" s="2" t="s">
        <v>2791</v>
      </c>
    </row>
    <row r="827" spans="1:16">
      <c r="A827" s="2" t="s">
        <v>2808</v>
      </c>
      <c r="B827" s="2" t="s">
        <v>2809</v>
      </c>
      <c r="C827" s="1" t="s">
        <v>2791</v>
      </c>
      <c r="D827" s="2" t="s">
        <v>2810</v>
      </c>
      <c r="E827" s="2" t="s">
        <v>2811</v>
      </c>
      <c r="F827" s="2" t="s">
        <v>64</v>
      </c>
      <c r="G827" s="2" t="s">
        <v>65</v>
      </c>
      <c r="H827" s="2" t="s">
        <v>26</v>
      </c>
      <c r="I827" s="2" t="s">
        <v>27</v>
      </c>
      <c r="J827" s="2" t="s">
        <v>26</v>
      </c>
      <c r="K827" s="2" t="s">
        <v>26</v>
      </c>
      <c r="L827" s="2"/>
      <c r="M827" s="2" t="s">
        <v>2174</v>
      </c>
      <c r="N827" s="2" t="s">
        <v>2175</v>
      </c>
      <c r="O827" s="2" t="s">
        <v>2790</v>
      </c>
      <c r="P827" s="2" t="s">
        <v>2791</v>
      </c>
    </row>
    <row r="828" spans="1:16" ht="60">
      <c r="A828" s="2" t="s">
        <v>2812</v>
      </c>
      <c r="B828" s="2" t="s">
        <v>2813</v>
      </c>
      <c r="C828" s="1" t="s">
        <v>2814</v>
      </c>
      <c r="D828" s="2" t="s">
        <v>2810</v>
      </c>
      <c r="E828" s="2" t="s">
        <v>2811</v>
      </c>
      <c r="F828" s="2" t="s">
        <v>64</v>
      </c>
      <c r="G828" s="2" t="s">
        <v>65</v>
      </c>
      <c r="H828" s="2" t="s">
        <v>26</v>
      </c>
      <c r="I828" s="2" t="s">
        <v>27</v>
      </c>
      <c r="J828" s="2" t="s">
        <v>26</v>
      </c>
      <c r="K828" s="2" t="s">
        <v>26</v>
      </c>
      <c r="L828" s="2"/>
      <c r="M828" s="2" t="s">
        <v>2174</v>
      </c>
      <c r="N828" s="2" t="s">
        <v>2175</v>
      </c>
      <c r="O828" s="2" t="s">
        <v>2790</v>
      </c>
      <c r="P828" s="2" t="s">
        <v>2791</v>
      </c>
    </row>
    <row r="829" spans="1:16" ht="90">
      <c r="A829" s="2" t="s">
        <v>22</v>
      </c>
      <c r="B829" s="2" t="s">
        <v>23</v>
      </c>
      <c r="C829" s="1" t="s">
        <v>2815</v>
      </c>
      <c r="D829" s="2" t="s">
        <v>22</v>
      </c>
      <c r="E829" s="2" t="s">
        <v>23</v>
      </c>
      <c r="F829" s="2" t="s">
        <v>64</v>
      </c>
      <c r="G829" s="2" t="s">
        <v>65</v>
      </c>
      <c r="H829" s="2" t="s">
        <v>26</v>
      </c>
      <c r="I829" s="2" t="s">
        <v>27</v>
      </c>
      <c r="J829" s="2" t="s">
        <v>26</v>
      </c>
      <c r="K829" s="2" t="s">
        <v>26</v>
      </c>
      <c r="L829" s="2"/>
      <c r="M829" s="2" t="s">
        <v>2816</v>
      </c>
      <c r="N829" s="2" t="s">
        <v>2817</v>
      </c>
      <c r="O829" s="2" t="s">
        <v>2818</v>
      </c>
      <c r="P829" s="2" t="s">
        <v>2819</v>
      </c>
    </row>
    <row r="830" spans="1:16" ht="285">
      <c r="A830" s="2" t="s">
        <v>55</v>
      </c>
      <c r="B830" s="2" t="s">
        <v>56</v>
      </c>
      <c r="C830" s="1" t="s">
        <v>2820</v>
      </c>
      <c r="D830" s="2" t="s">
        <v>55</v>
      </c>
      <c r="E830" s="2" t="s">
        <v>56</v>
      </c>
      <c r="F830" s="2" t="s">
        <v>64</v>
      </c>
      <c r="G830" s="2" t="s">
        <v>65</v>
      </c>
      <c r="H830" s="2" t="s">
        <v>26</v>
      </c>
      <c r="I830" s="2" t="s">
        <v>27</v>
      </c>
      <c r="J830" s="2" t="s">
        <v>26</v>
      </c>
      <c r="K830" s="2" t="s">
        <v>26</v>
      </c>
      <c r="L830" s="2"/>
      <c r="M830" s="2" t="s">
        <v>2816</v>
      </c>
      <c r="N830" s="2" t="s">
        <v>2817</v>
      </c>
      <c r="O830" s="2" t="s">
        <v>2818</v>
      </c>
      <c r="P830" s="2" t="s">
        <v>2819</v>
      </c>
    </row>
    <row r="831" spans="1:16" ht="330">
      <c r="A831" s="2" t="s">
        <v>79</v>
      </c>
      <c r="B831" s="2" t="s">
        <v>2821</v>
      </c>
      <c r="C831" s="1" t="s">
        <v>2822</v>
      </c>
      <c r="D831" s="2" t="s">
        <v>79</v>
      </c>
      <c r="E831" s="2" t="s">
        <v>80</v>
      </c>
      <c r="F831" s="2" t="s">
        <v>64</v>
      </c>
      <c r="G831" s="2" t="s">
        <v>65</v>
      </c>
      <c r="H831" s="2" t="s">
        <v>26</v>
      </c>
      <c r="I831" s="2" t="s">
        <v>27</v>
      </c>
      <c r="J831" s="2" t="s">
        <v>26</v>
      </c>
      <c r="K831" s="2" t="s">
        <v>26</v>
      </c>
      <c r="L831" s="2"/>
      <c r="M831" s="2" t="s">
        <v>2816</v>
      </c>
      <c r="N831" s="2" t="s">
        <v>2817</v>
      </c>
      <c r="O831" s="2" t="s">
        <v>2818</v>
      </c>
      <c r="P831" s="2" t="s">
        <v>2819</v>
      </c>
    </row>
    <row r="832" spans="1:16" ht="240">
      <c r="A832" s="2" t="s">
        <v>199</v>
      </c>
      <c r="B832" s="2" t="s">
        <v>200</v>
      </c>
      <c r="C832" s="1" t="s">
        <v>2823</v>
      </c>
      <c r="D832" s="2" t="s">
        <v>199</v>
      </c>
      <c r="E832" s="2" t="s">
        <v>200</v>
      </c>
      <c r="F832" s="2" t="s">
        <v>64</v>
      </c>
      <c r="G832" s="2" t="s">
        <v>65</v>
      </c>
      <c r="H832" s="2" t="s">
        <v>26</v>
      </c>
      <c r="I832" s="2" t="s">
        <v>27</v>
      </c>
      <c r="J832" s="2" t="s">
        <v>26</v>
      </c>
      <c r="K832" s="2" t="s">
        <v>26</v>
      </c>
      <c r="L832" s="2"/>
      <c r="M832" s="2" t="s">
        <v>2816</v>
      </c>
      <c r="N832" s="2" t="s">
        <v>2817</v>
      </c>
      <c r="O832" s="2" t="s">
        <v>2818</v>
      </c>
      <c r="P832" s="2" t="s">
        <v>2819</v>
      </c>
    </row>
    <row r="833" spans="1:16" ht="409.5">
      <c r="A833" s="2" t="s">
        <v>387</v>
      </c>
      <c r="B833" s="2" t="s">
        <v>388</v>
      </c>
      <c r="C833" s="1" t="s">
        <v>2824</v>
      </c>
      <c r="D833" s="2" t="s">
        <v>387</v>
      </c>
      <c r="E833" s="2" t="s">
        <v>388</v>
      </c>
      <c r="F833" s="2" t="s">
        <v>64</v>
      </c>
      <c r="G833" s="2" t="s">
        <v>65</v>
      </c>
      <c r="H833" s="2" t="s">
        <v>26</v>
      </c>
      <c r="I833" s="2" t="s">
        <v>27</v>
      </c>
      <c r="J833" s="2" t="s">
        <v>26</v>
      </c>
      <c r="K833" s="2" t="s">
        <v>26</v>
      </c>
      <c r="L833" s="2"/>
      <c r="M833" s="2" t="s">
        <v>2816</v>
      </c>
      <c r="N833" s="2" t="s">
        <v>2817</v>
      </c>
      <c r="O833" s="2" t="s">
        <v>2818</v>
      </c>
      <c r="P833" s="2" t="s">
        <v>2819</v>
      </c>
    </row>
    <row r="834" spans="1:16" ht="195">
      <c r="A834" s="2" t="s">
        <v>126</v>
      </c>
      <c r="B834" s="2" t="s">
        <v>127</v>
      </c>
      <c r="C834" s="1" t="s">
        <v>2825</v>
      </c>
      <c r="D834" s="2" t="s">
        <v>126</v>
      </c>
      <c r="E834" s="2" t="s">
        <v>127</v>
      </c>
      <c r="F834" s="2" t="s">
        <v>64</v>
      </c>
      <c r="G834" s="2" t="s">
        <v>65</v>
      </c>
      <c r="H834" s="2" t="s">
        <v>26</v>
      </c>
      <c r="I834" s="2" t="s">
        <v>27</v>
      </c>
      <c r="J834" s="2" t="s">
        <v>26</v>
      </c>
      <c r="K834" s="2" t="s">
        <v>26</v>
      </c>
      <c r="L834" s="2"/>
      <c r="M834" s="2" t="s">
        <v>2816</v>
      </c>
      <c r="N834" s="2" t="s">
        <v>2817</v>
      </c>
      <c r="O834" s="2" t="s">
        <v>2818</v>
      </c>
      <c r="P834" s="2" t="s">
        <v>2819</v>
      </c>
    </row>
    <row r="835" spans="1:16" ht="225">
      <c r="A835" s="2" t="s">
        <v>256</v>
      </c>
      <c r="B835" s="2" t="s">
        <v>257</v>
      </c>
      <c r="C835" s="1" t="s">
        <v>2826</v>
      </c>
      <c r="D835" s="2" t="s">
        <v>256</v>
      </c>
      <c r="E835" s="2" t="s">
        <v>257</v>
      </c>
      <c r="F835" s="2" t="s">
        <v>64</v>
      </c>
      <c r="G835" s="2" t="s">
        <v>65</v>
      </c>
      <c r="H835" s="2" t="s">
        <v>26</v>
      </c>
      <c r="I835" s="2" t="s">
        <v>27</v>
      </c>
      <c r="J835" s="2" t="s">
        <v>26</v>
      </c>
      <c r="K835" s="2" t="s">
        <v>26</v>
      </c>
      <c r="L835" s="2"/>
      <c r="M835" s="2" t="s">
        <v>2816</v>
      </c>
      <c r="N835" s="2" t="s">
        <v>2817</v>
      </c>
      <c r="O835" s="2" t="s">
        <v>2818</v>
      </c>
      <c r="P835" s="2" t="s">
        <v>2819</v>
      </c>
    </row>
    <row r="836" spans="1:16" ht="255">
      <c r="A836" s="2" t="s">
        <v>396</v>
      </c>
      <c r="B836" s="2" t="s">
        <v>397</v>
      </c>
      <c r="C836" s="1" t="s">
        <v>2827</v>
      </c>
      <c r="D836" s="2" t="s">
        <v>396</v>
      </c>
      <c r="E836" s="2" t="s">
        <v>397</v>
      </c>
      <c r="F836" s="2" t="s">
        <v>64</v>
      </c>
      <c r="G836" s="2" t="s">
        <v>65</v>
      </c>
      <c r="H836" s="2" t="s">
        <v>26</v>
      </c>
      <c r="I836" s="2" t="s">
        <v>27</v>
      </c>
      <c r="J836" s="2" t="s">
        <v>26</v>
      </c>
      <c r="K836" s="2" t="s">
        <v>26</v>
      </c>
      <c r="L836" s="2"/>
      <c r="M836" s="2" t="s">
        <v>2816</v>
      </c>
      <c r="N836" s="2" t="s">
        <v>2817</v>
      </c>
      <c r="O836" s="2" t="s">
        <v>2818</v>
      </c>
      <c r="P836" s="2" t="s">
        <v>2819</v>
      </c>
    </row>
    <row r="837" spans="1:16" ht="210">
      <c r="A837" s="2" t="s">
        <v>401</v>
      </c>
      <c r="B837" s="2" t="s">
        <v>402</v>
      </c>
      <c r="C837" s="1" t="s">
        <v>2828</v>
      </c>
      <c r="D837" s="2" t="s">
        <v>401</v>
      </c>
      <c r="E837" s="2" t="s">
        <v>402</v>
      </c>
      <c r="F837" s="2" t="s">
        <v>64</v>
      </c>
      <c r="G837" s="2" t="s">
        <v>65</v>
      </c>
      <c r="H837" s="2" t="s">
        <v>26</v>
      </c>
      <c r="I837" s="2" t="s">
        <v>27</v>
      </c>
      <c r="J837" s="2" t="s">
        <v>26</v>
      </c>
      <c r="K837" s="2" t="s">
        <v>26</v>
      </c>
      <c r="L837" s="2"/>
      <c r="M837" s="2" t="s">
        <v>2816</v>
      </c>
      <c r="N837" s="2" t="s">
        <v>2817</v>
      </c>
      <c r="O837" s="2" t="s">
        <v>2818</v>
      </c>
      <c r="P837" s="2" t="s">
        <v>2819</v>
      </c>
    </row>
    <row r="838" spans="1:16" ht="300">
      <c r="A838" s="2" t="s">
        <v>62</v>
      </c>
      <c r="B838" s="2" t="s">
        <v>63</v>
      </c>
      <c r="C838" s="1" t="s">
        <v>2829</v>
      </c>
      <c r="D838" s="2" t="s">
        <v>62</v>
      </c>
      <c r="E838" s="2" t="s">
        <v>63</v>
      </c>
      <c r="F838" s="2" t="s">
        <v>64</v>
      </c>
      <c r="G838" s="2" t="s">
        <v>65</v>
      </c>
      <c r="H838" s="2" t="s">
        <v>26</v>
      </c>
      <c r="I838" s="2" t="s">
        <v>27</v>
      </c>
      <c r="J838" s="2" t="s">
        <v>26</v>
      </c>
      <c r="K838" s="2" t="s">
        <v>26</v>
      </c>
      <c r="L838" s="2"/>
      <c r="M838" s="2" t="s">
        <v>2816</v>
      </c>
      <c r="N838" s="2" t="s">
        <v>2817</v>
      </c>
      <c r="O838" s="2" t="s">
        <v>2818</v>
      </c>
      <c r="P838" s="2" t="s">
        <v>2819</v>
      </c>
    </row>
    <row r="839" spans="1:16" ht="315">
      <c r="A839" s="2" t="s">
        <v>130</v>
      </c>
      <c r="B839" s="2" t="s">
        <v>2830</v>
      </c>
      <c r="C839" s="1" t="s">
        <v>2831</v>
      </c>
      <c r="D839" s="2" t="s">
        <v>130</v>
      </c>
      <c r="E839" s="2" t="s">
        <v>80</v>
      </c>
      <c r="F839" s="2" t="s">
        <v>64</v>
      </c>
      <c r="G839" s="2" t="s">
        <v>65</v>
      </c>
      <c r="H839" s="2" t="s">
        <v>26</v>
      </c>
      <c r="I839" s="2" t="s">
        <v>27</v>
      </c>
      <c r="J839" s="2" t="s">
        <v>26</v>
      </c>
      <c r="K839" s="2" t="s">
        <v>26</v>
      </c>
      <c r="L839" s="2"/>
      <c r="M839" s="2" t="s">
        <v>2816</v>
      </c>
      <c r="N839" s="2" t="s">
        <v>2817</v>
      </c>
      <c r="O839" s="2" t="s">
        <v>2818</v>
      </c>
      <c r="P839" s="2" t="s">
        <v>2819</v>
      </c>
    </row>
    <row r="840" spans="1:16" ht="150">
      <c r="A840" s="2" t="s">
        <v>173</v>
      </c>
      <c r="B840" s="2" t="s">
        <v>174</v>
      </c>
      <c r="C840" s="1" t="s">
        <v>2832</v>
      </c>
      <c r="D840" s="2" t="s">
        <v>173</v>
      </c>
      <c r="E840" s="2" t="s">
        <v>174</v>
      </c>
      <c r="F840" s="2" t="s">
        <v>64</v>
      </c>
      <c r="G840" s="2" t="s">
        <v>65</v>
      </c>
      <c r="H840" s="2" t="s">
        <v>26</v>
      </c>
      <c r="I840" s="2" t="s">
        <v>27</v>
      </c>
      <c r="J840" s="2" t="s">
        <v>26</v>
      </c>
      <c r="K840" s="2" t="s">
        <v>26</v>
      </c>
      <c r="L840" s="2"/>
      <c r="M840" s="2" t="s">
        <v>2816</v>
      </c>
      <c r="N840" s="2" t="s">
        <v>2817</v>
      </c>
      <c r="O840" s="2" t="s">
        <v>2818</v>
      </c>
      <c r="P840" s="2" t="s">
        <v>2819</v>
      </c>
    </row>
    <row r="841" spans="1:16" ht="195">
      <c r="A841" s="2" t="s">
        <v>133</v>
      </c>
      <c r="B841" s="2" t="s">
        <v>2833</v>
      </c>
      <c r="C841" s="1" t="s">
        <v>2825</v>
      </c>
      <c r="D841" s="2" t="s">
        <v>133</v>
      </c>
      <c r="E841" s="2" t="s">
        <v>127</v>
      </c>
      <c r="F841" s="2" t="s">
        <v>64</v>
      </c>
      <c r="G841" s="2" t="s">
        <v>65</v>
      </c>
      <c r="H841" s="2" t="s">
        <v>26</v>
      </c>
      <c r="I841" s="2" t="s">
        <v>27</v>
      </c>
      <c r="J841" s="2" t="s">
        <v>26</v>
      </c>
      <c r="K841" s="2" t="s">
        <v>26</v>
      </c>
      <c r="L841" s="2"/>
      <c r="M841" s="2" t="s">
        <v>2816</v>
      </c>
      <c r="N841" s="2" t="s">
        <v>2817</v>
      </c>
      <c r="O841" s="2" t="s">
        <v>2818</v>
      </c>
      <c r="P841" s="2" t="s">
        <v>2819</v>
      </c>
    </row>
    <row r="842" spans="1:16" ht="60">
      <c r="A842" s="2" t="s">
        <v>366</v>
      </c>
      <c r="B842" s="2" t="s">
        <v>367</v>
      </c>
      <c r="C842" s="1" t="s">
        <v>2834</v>
      </c>
      <c r="D842" s="2" t="s">
        <v>366</v>
      </c>
      <c r="E842" s="2" t="s">
        <v>367</v>
      </c>
      <c r="F842" s="2" t="s">
        <v>64</v>
      </c>
      <c r="G842" s="2" t="s">
        <v>65</v>
      </c>
      <c r="H842" s="2" t="s">
        <v>26</v>
      </c>
      <c r="I842" s="2" t="s">
        <v>27</v>
      </c>
      <c r="J842" s="2" t="s">
        <v>26</v>
      </c>
      <c r="K842" s="2" t="s">
        <v>26</v>
      </c>
      <c r="L842" s="2"/>
      <c r="M842" s="2" t="s">
        <v>2816</v>
      </c>
      <c r="N842" s="2" t="s">
        <v>2817</v>
      </c>
      <c r="O842" s="2" t="s">
        <v>2818</v>
      </c>
      <c r="P842" s="2" t="s">
        <v>2819</v>
      </c>
    </row>
    <row r="843" spans="1:16" ht="165">
      <c r="A843" s="2" t="s">
        <v>362</v>
      </c>
      <c r="B843" s="2" t="s">
        <v>363</v>
      </c>
      <c r="C843" s="1" t="s">
        <v>2835</v>
      </c>
      <c r="D843" s="2" t="s">
        <v>362</v>
      </c>
      <c r="E843" s="2" t="s">
        <v>363</v>
      </c>
      <c r="F843" s="2" t="s">
        <v>64</v>
      </c>
      <c r="G843" s="2" t="s">
        <v>65</v>
      </c>
      <c r="H843" s="2" t="s">
        <v>26</v>
      </c>
      <c r="I843" s="2" t="s">
        <v>27</v>
      </c>
      <c r="J843" s="2" t="s">
        <v>26</v>
      </c>
      <c r="K843" s="2" t="s">
        <v>26</v>
      </c>
      <c r="L843" s="2"/>
      <c r="M843" s="2" t="s">
        <v>2816</v>
      </c>
      <c r="N843" s="2" t="s">
        <v>2817</v>
      </c>
      <c r="O843" s="2" t="s">
        <v>2818</v>
      </c>
      <c r="P843" s="2" t="s">
        <v>2819</v>
      </c>
    </row>
    <row r="844" spans="1:16" ht="409.5">
      <c r="A844" s="2" t="s">
        <v>421</v>
      </c>
      <c r="B844" s="2" t="s">
        <v>422</v>
      </c>
      <c r="C844" s="1" t="s">
        <v>2836</v>
      </c>
      <c r="D844" s="2" t="s">
        <v>421</v>
      </c>
      <c r="E844" s="2" t="s">
        <v>422</v>
      </c>
      <c r="F844" s="2" t="s">
        <v>64</v>
      </c>
      <c r="G844" s="2" t="s">
        <v>65</v>
      </c>
      <c r="H844" s="2" t="s">
        <v>26</v>
      </c>
      <c r="I844" s="2" t="s">
        <v>27</v>
      </c>
      <c r="J844" s="2" t="s">
        <v>26</v>
      </c>
      <c r="K844" s="2" t="s">
        <v>26</v>
      </c>
      <c r="L844" s="2"/>
      <c r="M844" s="2" t="s">
        <v>2816</v>
      </c>
      <c r="N844" s="2" t="s">
        <v>2817</v>
      </c>
      <c r="O844" s="2" t="s">
        <v>2818</v>
      </c>
      <c r="P844" s="2" t="s">
        <v>2819</v>
      </c>
    </row>
    <row r="845" spans="1:16" ht="45">
      <c r="A845" s="2" t="s">
        <v>180</v>
      </c>
      <c r="B845" s="2" t="s">
        <v>2837</v>
      </c>
      <c r="C845" s="1" t="s">
        <v>2838</v>
      </c>
      <c r="D845" s="2" t="s">
        <v>180</v>
      </c>
      <c r="E845" s="2" t="s">
        <v>181</v>
      </c>
      <c r="F845" s="2" t="s">
        <v>64</v>
      </c>
      <c r="G845" s="2" t="s">
        <v>65</v>
      </c>
      <c r="H845" s="2" t="s">
        <v>26</v>
      </c>
      <c r="I845" s="2" t="s">
        <v>27</v>
      </c>
      <c r="J845" s="2" t="s">
        <v>26</v>
      </c>
      <c r="K845" s="2" t="s">
        <v>26</v>
      </c>
      <c r="L845" s="2"/>
      <c r="M845" s="2" t="s">
        <v>2816</v>
      </c>
      <c r="N845" s="2" t="s">
        <v>2817</v>
      </c>
      <c r="O845" s="2" t="s">
        <v>2818</v>
      </c>
      <c r="P845" s="2" t="s">
        <v>2819</v>
      </c>
    </row>
    <row r="846" spans="1:16" ht="195">
      <c r="A846" s="2" t="s">
        <v>406</v>
      </c>
      <c r="B846" s="2" t="s">
        <v>2839</v>
      </c>
      <c r="C846" s="1" t="s">
        <v>2840</v>
      </c>
      <c r="D846" s="2" t="s">
        <v>406</v>
      </c>
      <c r="E846" s="2" t="s">
        <v>407</v>
      </c>
      <c r="F846" s="2" t="s">
        <v>64</v>
      </c>
      <c r="G846" s="2" t="s">
        <v>65</v>
      </c>
      <c r="H846" s="2" t="s">
        <v>26</v>
      </c>
      <c r="I846" s="2" t="s">
        <v>27</v>
      </c>
      <c r="J846" s="2" t="s">
        <v>26</v>
      </c>
      <c r="K846" s="2" t="s">
        <v>26</v>
      </c>
      <c r="L846" s="2"/>
      <c r="M846" s="2" t="s">
        <v>2816</v>
      </c>
      <c r="N846" s="2" t="s">
        <v>2817</v>
      </c>
      <c r="O846" s="2" t="s">
        <v>2818</v>
      </c>
      <c r="P846" s="2" t="s">
        <v>2819</v>
      </c>
    </row>
    <row r="847" spans="1:16" ht="255">
      <c r="A847" s="2" t="s">
        <v>193</v>
      </c>
      <c r="B847" s="2" t="s">
        <v>194</v>
      </c>
      <c r="C847" s="1" t="s">
        <v>2827</v>
      </c>
      <c r="D847" s="2" t="s">
        <v>193</v>
      </c>
      <c r="E847" s="2" t="s">
        <v>194</v>
      </c>
      <c r="F847" s="2" t="s">
        <v>64</v>
      </c>
      <c r="G847" s="2" t="s">
        <v>65</v>
      </c>
      <c r="H847" s="2" t="s">
        <v>26</v>
      </c>
      <c r="I847" s="2" t="s">
        <v>27</v>
      </c>
      <c r="J847" s="2" t="s">
        <v>26</v>
      </c>
      <c r="K847" s="2" t="s">
        <v>26</v>
      </c>
      <c r="L847" s="2"/>
      <c r="M847" s="2" t="s">
        <v>2816</v>
      </c>
      <c r="N847" s="2" t="s">
        <v>2817</v>
      </c>
      <c r="O847" s="2" t="s">
        <v>2818</v>
      </c>
      <c r="P847" s="2" t="s">
        <v>2819</v>
      </c>
    </row>
    <row r="848" spans="1:16" ht="135">
      <c r="A848" s="2" t="s">
        <v>2841</v>
      </c>
      <c r="B848" s="2" t="s">
        <v>2842</v>
      </c>
      <c r="C848" s="1" t="s">
        <v>2843</v>
      </c>
      <c r="D848" s="2" t="s">
        <v>2841</v>
      </c>
      <c r="E848" s="2" t="s">
        <v>2842</v>
      </c>
      <c r="F848" s="2" t="s">
        <v>64</v>
      </c>
      <c r="G848" s="2" t="s">
        <v>65</v>
      </c>
      <c r="H848" s="2" t="s">
        <v>26</v>
      </c>
      <c r="I848" s="2" t="s">
        <v>27</v>
      </c>
      <c r="J848" s="2" t="s">
        <v>26</v>
      </c>
      <c r="K848" s="2" t="s">
        <v>26</v>
      </c>
      <c r="L848" s="2"/>
      <c r="M848" s="2" t="s">
        <v>2816</v>
      </c>
      <c r="N848" s="2" t="s">
        <v>2817</v>
      </c>
      <c r="O848" s="2" t="s">
        <v>2818</v>
      </c>
      <c r="P848" s="2" t="s">
        <v>2819</v>
      </c>
    </row>
    <row r="849" spans="1:16" ht="90">
      <c r="A849" s="2" t="s">
        <v>2844</v>
      </c>
      <c r="B849" s="2" t="s">
        <v>2845</v>
      </c>
      <c r="C849" s="1" t="s">
        <v>2846</v>
      </c>
      <c r="D849" s="2" t="s">
        <v>2844</v>
      </c>
      <c r="E849" s="2" t="s">
        <v>2847</v>
      </c>
      <c r="F849" s="2" t="s">
        <v>64</v>
      </c>
      <c r="G849" s="2" t="s">
        <v>65</v>
      </c>
      <c r="H849" s="2" t="s">
        <v>26</v>
      </c>
      <c r="I849" s="2" t="s">
        <v>27</v>
      </c>
      <c r="J849" s="2" t="s">
        <v>26</v>
      </c>
      <c r="K849" s="2" t="s">
        <v>26</v>
      </c>
      <c r="L849" s="2"/>
      <c r="M849" s="2" t="s">
        <v>2816</v>
      </c>
      <c r="N849" s="2" t="s">
        <v>2817</v>
      </c>
      <c r="O849" s="2" t="s">
        <v>2818</v>
      </c>
      <c r="P849" s="2" t="s">
        <v>2819</v>
      </c>
    </row>
    <row r="850" spans="1:16" ht="75">
      <c r="A850" s="2" t="s">
        <v>2848</v>
      </c>
      <c r="B850" s="2" t="s">
        <v>2849</v>
      </c>
      <c r="C850" s="1" t="s">
        <v>2850</v>
      </c>
      <c r="D850" s="2" t="s">
        <v>2848</v>
      </c>
      <c r="E850" s="2" t="s">
        <v>2849</v>
      </c>
      <c r="F850" s="2" t="s">
        <v>64</v>
      </c>
      <c r="G850" s="2" t="s">
        <v>65</v>
      </c>
      <c r="H850" s="2" t="s">
        <v>26</v>
      </c>
      <c r="I850" s="2" t="s">
        <v>27</v>
      </c>
      <c r="J850" s="2" t="s">
        <v>26</v>
      </c>
      <c r="K850" s="2" t="s">
        <v>26</v>
      </c>
      <c r="L850" s="2"/>
      <c r="M850" s="2" t="s">
        <v>2816</v>
      </c>
      <c r="N850" s="2" t="s">
        <v>2817</v>
      </c>
      <c r="O850" s="2" t="s">
        <v>2818</v>
      </c>
      <c r="P850" s="2" t="s">
        <v>2819</v>
      </c>
    </row>
    <row r="851" spans="1:16" ht="225">
      <c r="A851" s="2" t="s">
        <v>411</v>
      </c>
      <c r="B851" s="2" t="s">
        <v>412</v>
      </c>
      <c r="C851" s="1" t="s">
        <v>2851</v>
      </c>
      <c r="D851" s="2" t="s">
        <v>411</v>
      </c>
      <c r="E851" s="2" t="s">
        <v>412</v>
      </c>
      <c r="F851" s="2" t="s">
        <v>64</v>
      </c>
      <c r="G851" s="2" t="s">
        <v>65</v>
      </c>
      <c r="H851" s="2" t="s">
        <v>26</v>
      </c>
      <c r="I851" s="2" t="s">
        <v>27</v>
      </c>
      <c r="J851" s="2" t="s">
        <v>26</v>
      </c>
      <c r="K851" s="2" t="s">
        <v>26</v>
      </c>
      <c r="L851" s="2"/>
      <c r="M851" s="2" t="s">
        <v>2816</v>
      </c>
      <c r="N851" s="2" t="s">
        <v>2817</v>
      </c>
      <c r="O851" s="2" t="s">
        <v>2818</v>
      </c>
      <c r="P851" s="2" t="s">
        <v>2819</v>
      </c>
    </row>
    <row r="852" spans="1:16" ht="165">
      <c r="A852" s="2" t="s">
        <v>770</v>
      </c>
      <c r="B852" s="2" t="s">
        <v>2852</v>
      </c>
      <c r="C852" s="1" t="s">
        <v>2853</v>
      </c>
      <c r="D852" s="2" t="s">
        <v>770</v>
      </c>
      <c r="E852" s="2" t="s">
        <v>771</v>
      </c>
      <c r="F852" s="2" t="s">
        <v>64</v>
      </c>
      <c r="G852" s="2" t="s">
        <v>65</v>
      </c>
      <c r="H852" s="2" t="s">
        <v>26</v>
      </c>
      <c r="I852" s="2" t="s">
        <v>27</v>
      </c>
      <c r="J852" s="2" t="s">
        <v>26</v>
      </c>
      <c r="K852" s="2" t="s">
        <v>26</v>
      </c>
      <c r="L852" s="2"/>
      <c r="M852" s="2" t="s">
        <v>2816</v>
      </c>
      <c r="N852" s="2" t="s">
        <v>2817</v>
      </c>
      <c r="O852" s="2" t="s">
        <v>2818</v>
      </c>
      <c r="P852" s="2" t="s">
        <v>2819</v>
      </c>
    </row>
    <row r="853" spans="1:16" ht="180">
      <c r="A853" s="2" t="s">
        <v>2854</v>
      </c>
      <c r="B853" s="2" t="s">
        <v>2855</v>
      </c>
      <c r="C853" s="1" t="s">
        <v>2856</v>
      </c>
      <c r="D853" s="2" t="s">
        <v>2854</v>
      </c>
      <c r="E853" s="2" t="s">
        <v>2857</v>
      </c>
      <c r="F853" s="2" t="s">
        <v>64</v>
      </c>
      <c r="G853" s="2" t="s">
        <v>65</v>
      </c>
      <c r="H853" s="2" t="s">
        <v>26</v>
      </c>
      <c r="I853" s="2" t="s">
        <v>27</v>
      </c>
      <c r="J853" s="2" t="s">
        <v>26</v>
      </c>
      <c r="K853" s="2" t="s">
        <v>26</v>
      </c>
      <c r="L853" s="2"/>
      <c r="M853" s="2" t="s">
        <v>2816</v>
      </c>
      <c r="N853" s="2" t="s">
        <v>2817</v>
      </c>
      <c r="O853" s="2" t="s">
        <v>2818</v>
      </c>
      <c r="P853" s="2" t="s">
        <v>2819</v>
      </c>
    </row>
    <row r="854" spans="1:16" ht="180">
      <c r="A854" s="2" t="s">
        <v>2858</v>
      </c>
      <c r="B854" s="2" t="s">
        <v>2859</v>
      </c>
      <c r="C854" s="1" t="s">
        <v>2860</v>
      </c>
      <c r="D854" s="2" t="s">
        <v>2858</v>
      </c>
      <c r="E854" s="2" t="s">
        <v>2861</v>
      </c>
      <c r="F854" s="2" t="s">
        <v>64</v>
      </c>
      <c r="G854" s="2" t="s">
        <v>65</v>
      </c>
      <c r="H854" s="2" t="s">
        <v>26</v>
      </c>
      <c r="I854" s="2" t="s">
        <v>27</v>
      </c>
      <c r="J854" s="2" t="s">
        <v>26</v>
      </c>
      <c r="K854" s="2" t="s">
        <v>26</v>
      </c>
      <c r="L854" s="2"/>
      <c r="M854" s="2" t="s">
        <v>2816</v>
      </c>
      <c r="N854" s="2" t="s">
        <v>2817</v>
      </c>
      <c r="O854" s="2" t="s">
        <v>2818</v>
      </c>
      <c r="P854" s="2" t="s">
        <v>2819</v>
      </c>
    </row>
    <row r="855" spans="1:16" ht="75">
      <c r="A855" s="2" t="s">
        <v>779</v>
      </c>
      <c r="B855" s="2" t="s">
        <v>777</v>
      </c>
      <c r="C855" s="1" t="s">
        <v>2862</v>
      </c>
      <c r="D855" s="2" t="s">
        <v>779</v>
      </c>
      <c r="E855" s="2" t="s">
        <v>777</v>
      </c>
      <c r="F855" s="2" t="s">
        <v>64</v>
      </c>
      <c r="G855" s="2" t="s">
        <v>65</v>
      </c>
      <c r="H855" s="2" t="s">
        <v>26</v>
      </c>
      <c r="I855" s="2" t="s">
        <v>27</v>
      </c>
      <c r="J855" s="2" t="s">
        <v>26</v>
      </c>
      <c r="K855" s="2" t="s">
        <v>26</v>
      </c>
      <c r="L855" s="2"/>
      <c r="M855" s="2" t="s">
        <v>2816</v>
      </c>
      <c r="N855" s="2" t="s">
        <v>2817</v>
      </c>
      <c r="O855" s="2" t="s">
        <v>2818</v>
      </c>
      <c r="P855" s="2" t="s">
        <v>2819</v>
      </c>
    </row>
    <row r="856" spans="1:16" ht="210">
      <c r="A856" s="2" t="s">
        <v>2863</v>
      </c>
      <c r="B856" s="2" t="s">
        <v>2864</v>
      </c>
      <c r="C856" s="1" t="s">
        <v>2865</v>
      </c>
      <c r="D856" s="2" t="s">
        <v>2863</v>
      </c>
      <c r="E856" s="2" t="s">
        <v>2864</v>
      </c>
      <c r="F856" s="2" t="s">
        <v>64</v>
      </c>
      <c r="G856" s="2" t="s">
        <v>65</v>
      </c>
      <c r="H856" s="2" t="s">
        <v>26</v>
      </c>
      <c r="I856" s="2" t="s">
        <v>27</v>
      </c>
      <c r="J856" s="2" t="s">
        <v>26</v>
      </c>
      <c r="K856" s="2" t="s">
        <v>26</v>
      </c>
      <c r="L856" s="2"/>
      <c r="M856" s="2" t="s">
        <v>2816</v>
      </c>
      <c r="N856" s="2" t="s">
        <v>2817</v>
      </c>
      <c r="O856" s="2" t="s">
        <v>2818</v>
      </c>
      <c r="P856" s="2" t="s">
        <v>2819</v>
      </c>
    </row>
    <row r="857" spans="1:16" ht="360">
      <c r="A857" s="2" t="s">
        <v>787</v>
      </c>
      <c r="B857" s="2" t="s">
        <v>788</v>
      </c>
      <c r="C857" s="1" t="s">
        <v>2866</v>
      </c>
      <c r="D857" s="2" t="s">
        <v>787</v>
      </c>
      <c r="E857" s="2" t="s">
        <v>788</v>
      </c>
      <c r="F857" s="2" t="s">
        <v>64</v>
      </c>
      <c r="G857" s="2" t="s">
        <v>65</v>
      </c>
      <c r="H857" s="2" t="s">
        <v>26</v>
      </c>
      <c r="I857" s="2" t="s">
        <v>27</v>
      </c>
      <c r="J857" s="2" t="s">
        <v>26</v>
      </c>
      <c r="K857" s="2" t="s">
        <v>26</v>
      </c>
      <c r="L857" s="2"/>
      <c r="M857" s="2" t="s">
        <v>2816</v>
      </c>
      <c r="N857" s="2" t="s">
        <v>2817</v>
      </c>
      <c r="O857" s="2" t="s">
        <v>2867</v>
      </c>
      <c r="P857" s="2" t="s">
        <v>2868</v>
      </c>
    </row>
    <row r="858" spans="1:16" ht="225">
      <c r="A858" s="2" t="s">
        <v>824</v>
      </c>
      <c r="B858" s="2" t="s">
        <v>825</v>
      </c>
      <c r="C858" s="1" t="s">
        <v>2869</v>
      </c>
      <c r="D858" s="2" t="s">
        <v>824</v>
      </c>
      <c r="E858" s="2" t="s">
        <v>825</v>
      </c>
      <c r="F858" s="2" t="s">
        <v>64</v>
      </c>
      <c r="G858" s="2" t="s">
        <v>65</v>
      </c>
      <c r="H858" s="2" t="s">
        <v>26</v>
      </c>
      <c r="I858" s="2" t="s">
        <v>27</v>
      </c>
      <c r="J858" s="2" t="s">
        <v>26</v>
      </c>
      <c r="K858" s="2" t="s">
        <v>26</v>
      </c>
      <c r="L858" s="2"/>
      <c r="M858" s="2" t="s">
        <v>2816</v>
      </c>
      <c r="N858" s="2" t="s">
        <v>2817</v>
      </c>
      <c r="O858" s="2" t="s">
        <v>2867</v>
      </c>
      <c r="P858" s="2" t="s">
        <v>2868</v>
      </c>
    </row>
    <row r="859" spans="1:16" ht="165">
      <c r="A859" s="2" t="s">
        <v>953</v>
      </c>
      <c r="B859" s="2" t="s">
        <v>954</v>
      </c>
      <c r="C859" s="1" t="s">
        <v>2870</v>
      </c>
      <c r="D859" s="2" t="s">
        <v>953</v>
      </c>
      <c r="E859" s="2" t="s">
        <v>954</v>
      </c>
      <c r="F859" s="2" t="s">
        <v>64</v>
      </c>
      <c r="G859" s="2" t="s">
        <v>65</v>
      </c>
      <c r="H859" s="2" t="s">
        <v>26</v>
      </c>
      <c r="I859" s="2" t="s">
        <v>27</v>
      </c>
      <c r="J859" s="2" t="s">
        <v>26</v>
      </c>
      <c r="K859" s="2" t="s">
        <v>26</v>
      </c>
      <c r="L859" s="2"/>
      <c r="M859" s="2" t="s">
        <v>2816</v>
      </c>
      <c r="N859" s="2" t="s">
        <v>2817</v>
      </c>
      <c r="O859" s="2" t="s">
        <v>2867</v>
      </c>
      <c r="P859" s="2" t="s">
        <v>2868</v>
      </c>
    </row>
    <row r="860" spans="1:16" ht="255">
      <c r="A860" s="2" t="s">
        <v>958</v>
      </c>
      <c r="B860" s="2" t="s">
        <v>959</v>
      </c>
      <c r="C860" s="1" t="s">
        <v>2871</v>
      </c>
      <c r="D860" s="2" t="s">
        <v>958</v>
      </c>
      <c r="E860" s="2" t="s">
        <v>959</v>
      </c>
      <c r="F860" s="2" t="s">
        <v>64</v>
      </c>
      <c r="G860" s="2" t="s">
        <v>65</v>
      </c>
      <c r="H860" s="2" t="s">
        <v>26</v>
      </c>
      <c r="I860" s="2" t="s">
        <v>27</v>
      </c>
      <c r="J860" s="2" t="s">
        <v>26</v>
      </c>
      <c r="K860" s="2" t="s">
        <v>26</v>
      </c>
      <c r="L860" s="2"/>
      <c r="M860" s="2" t="s">
        <v>2816</v>
      </c>
      <c r="N860" s="2" t="s">
        <v>2817</v>
      </c>
      <c r="O860" s="2" t="s">
        <v>2867</v>
      </c>
      <c r="P860" s="2" t="s">
        <v>2868</v>
      </c>
    </row>
    <row r="861" spans="1:16" ht="300">
      <c r="A861" s="2" t="s">
        <v>895</v>
      </c>
      <c r="B861" s="2" t="s">
        <v>896</v>
      </c>
      <c r="C861" s="1" t="s">
        <v>2872</v>
      </c>
      <c r="D861" s="2" t="s">
        <v>895</v>
      </c>
      <c r="E861" s="2" t="s">
        <v>896</v>
      </c>
      <c r="F861" s="2" t="s">
        <v>64</v>
      </c>
      <c r="G861" s="2" t="s">
        <v>65</v>
      </c>
      <c r="H861" s="2" t="s">
        <v>26</v>
      </c>
      <c r="I861" s="2" t="s">
        <v>27</v>
      </c>
      <c r="J861" s="2" t="s">
        <v>26</v>
      </c>
      <c r="K861" s="2" t="s">
        <v>26</v>
      </c>
      <c r="L861" s="2"/>
      <c r="M861" s="2" t="s">
        <v>2816</v>
      </c>
      <c r="N861" s="2" t="s">
        <v>2817</v>
      </c>
      <c r="O861" s="2" t="s">
        <v>2867</v>
      </c>
      <c r="P861" s="2" t="s">
        <v>2868</v>
      </c>
    </row>
    <row r="862" spans="1:16" ht="150">
      <c r="A862" s="2" t="s">
        <v>802</v>
      </c>
      <c r="B862" s="2" t="s">
        <v>803</v>
      </c>
      <c r="C862" s="1" t="s">
        <v>2873</v>
      </c>
      <c r="D862" s="2" t="s">
        <v>802</v>
      </c>
      <c r="E862" s="2" t="s">
        <v>803</v>
      </c>
      <c r="F862" s="2" t="s">
        <v>64</v>
      </c>
      <c r="G862" s="2" t="s">
        <v>65</v>
      </c>
      <c r="H862" s="2" t="s">
        <v>927</v>
      </c>
      <c r="I862" s="2" t="s">
        <v>27</v>
      </c>
      <c r="J862" s="2" t="s">
        <v>26</v>
      </c>
      <c r="K862" s="2" t="s">
        <v>26</v>
      </c>
      <c r="L862" s="2"/>
      <c r="M862" s="2" t="s">
        <v>2816</v>
      </c>
      <c r="N862" s="2" t="s">
        <v>2817</v>
      </c>
      <c r="O862" s="2" t="s">
        <v>2867</v>
      </c>
      <c r="P862" s="2" t="s">
        <v>2868</v>
      </c>
    </row>
    <row r="863" spans="1:16" ht="255">
      <c r="A863" s="2" t="s">
        <v>1121</v>
      </c>
      <c r="B863" s="2" t="s">
        <v>1122</v>
      </c>
      <c r="C863" s="1" t="s">
        <v>2874</v>
      </c>
      <c r="D863" s="2" t="s">
        <v>1121</v>
      </c>
      <c r="E863" s="2" t="s">
        <v>1122</v>
      </c>
      <c r="F863" s="2" t="s">
        <v>64</v>
      </c>
      <c r="G863" s="2" t="s">
        <v>65</v>
      </c>
      <c r="H863" s="2" t="s">
        <v>26</v>
      </c>
      <c r="I863" s="2" t="s">
        <v>27</v>
      </c>
      <c r="J863" s="2" t="s">
        <v>26</v>
      </c>
      <c r="K863" s="2" t="s">
        <v>26</v>
      </c>
      <c r="L863" s="2"/>
      <c r="M863" s="2" t="s">
        <v>2816</v>
      </c>
      <c r="N863" s="2" t="s">
        <v>2817</v>
      </c>
      <c r="O863" s="2" t="s">
        <v>2867</v>
      </c>
      <c r="P863" s="2" t="s">
        <v>2868</v>
      </c>
    </row>
    <row r="864" spans="1:16" ht="270">
      <c r="A864" s="2" t="s">
        <v>817</v>
      </c>
      <c r="B864" s="2" t="s">
        <v>818</v>
      </c>
      <c r="C864" s="1" t="s">
        <v>2875</v>
      </c>
      <c r="D864" s="2" t="s">
        <v>817</v>
      </c>
      <c r="E864" s="2" t="s">
        <v>818</v>
      </c>
      <c r="F864" s="2" t="s">
        <v>64</v>
      </c>
      <c r="G864" s="2" t="s">
        <v>65</v>
      </c>
      <c r="H864" s="2" t="s">
        <v>26</v>
      </c>
      <c r="I864" s="2" t="s">
        <v>27</v>
      </c>
      <c r="J864" s="2" t="s">
        <v>26</v>
      </c>
      <c r="K864" s="2" t="s">
        <v>26</v>
      </c>
      <c r="L864" s="2"/>
      <c r="M864" s="2" t="s">
        <v>2816</v>
      </c>
      <c r="N864" s="2" t="s">
        <v>2817</v>
      </c>
      <c r="O864" s="2" t="s">
        <v>2867</v>
      </c>
      <c r="P864" s="2" t="s">
        <v>2868</v>
      </c>
    </row>
    <row r="865" spans="1:16" ht="345">
      <c r="A865" s="2" t="s">
        <v>931</v>
      </c>
      <c r="B865" s="2" t="s">
        <v>932</v>
      </c>
      <c r="C865" s="1" t="s">
        <v>2876</v>
      </c>
      <c r="D865" s="2" t="s">
        <v>931</v>
      </c>
      <c r="E865" s="2" t="s">
        <v>932</v>
      </c>
      <c r="F865" s="2" t="s">
        <v>64</v>
      </c>
      <c r="G865" s="2" t="s">
        <v>65</v>
      </c>
      <c r="H865" s="2" t="s">
        <v>26</v>
      </c>
      <c r="I865" s="2" t="s">
        <v>27</v>
      </c>
      <c r="J865" s="2" t="s">
        <v>26</v>
      </c>
      <c r="K865" s="2" t="s">
        <v>26</v>
      </c>
      <c r="L865" s="2"/>
      <c r="M865" s="2" t="s">
        <v>2816</v>
      </c>
      <c r="N865" s="2" t="s">
        <v>2817</v>
      </c>
      <c r="O865" s="2" t="s">
        <v>2867</v>
      </c>
      <c r="P865" s="2" t="s">
        <v>2868</v>
      </c>
    </row>
    <row r="866" spans="1:16" ht="315">
      <c r="A866" s="2" t="s">
        <v>1144</v>
      </c>
      <c r="B866" s="2" t="s">
        <v>2877</v>
      </c>
      <c r="C866" s="1" t="s">
        <v>2878</v>
      </c>
      <c r="D866" s="2" t="s">
        <v>1144</v>
      </c>
      <c r="E866" s="2" t="s">
        <v>1145</v>
      </c>
      <c r="F866" s="2" t="s">
        <v>64</v>
      </c>
      <c r="G866" s="2" t="s">
        <v>65</v>
      </c>
      <c r="H866" s="2" t="s">
        <v>26</v>
      </c>
      <c r="I866" s="2" t="s">
        <v>27</v>
      </c>
      <c r="J866" s="2" t="s">
        <v>26</v>
      </c>
      <c r="K866" s="2" t="s">
        <v>26</v>
      </c>
      <c r="L866" s="2"/>
      <c r="M866" s="2" t="s">
        <v>2816</v>
      </c>
      <c r="N866" s="2" t="s">
        <v>2817</v>
      </c>
      <c r="O866" s="2" t="s">
        <v>2867</v>
      </c>
      <c r="P866" s="2" t="s">
        <v>2868</v>
      </c>
    </row>
    <row r="867" spans="1:16" ht="165">
      <c r="A867" s="2" t="s">
        <v>1149</v>
      </c>
      <c r="B867" s="2" t="s">
        <v>2879</v>
      </c>
      <c r="C867" s="1" t="s">
        <v>2880</v>
      </c>
      <c r="D867" s="2" t="s">
        <v>1149</v>
      </c>
      <c r="E867" s="2" t="s">
        <v>1150</v>
      </c>
      <c r="F867" s="2" t="s">
        <v>64</v>
      </c>
      <c r="G867" s="2" t="s">
        <v>65</v>
      </c>
      <c r="H867" s="2" t="s">
        <v>26</v>
      </c>
      <c r="I867" s="2" t="s">
        <v>27</v>
      </c>
      <c r="J867" s="2" t="s">
        <v>26</v>
      </c>
      <c r="K867" s="2" t="s">
        <v>26</v>
      </c>
      <c r="L867" s="2"/>
      <c r="M867" s="2" t="s">
        <v>2816</v>
      </c>
      <c r="N867" s="2" t="s">
        <v>2817</v>
      </c>
      <c r="O867" s="2" t="s">
        <v>2867</v>
      </c>
      <c r="P867" s="2" t="s">
        <v>2868</v>
      </c>
    </row>
    <row r="868" spans="1:16" ht="255">
      <c r="A868" s="2" t="s">
        <v>965</v>
      </c>
      <c r="B868" s="2" t="s">
        <v>966</v>
      </c>
      <c r="C868" s="1" t="s">
        <v>2881</v>
      </c>
      <c r="D868" s="2" t="s">
        <v>965</v>
      </c>
      <c r="E868" s="2" t="s">
        <v>966</v>
      </c>
      <c r="F868" s="2" t="s">
        <v>64</v>
      </c>
      <c r="G868" s="2" t="s">
        <v>65</v>
      </c>
      <c r="H868" s="2" t="s">
        <v>26</v>
      </c>
      <c r="I868" s="2" t="s">
        <v>27</v>
      </c>
      <c r="J868" s="2" t="s">
        <v>26</v>
      </c>
      <c r="K868" s="2" t="s">
        <v>26</v>
      </c>
      <c r="L868" s="2"/>
      <c r="M868" s="2" t="s">
        <v>2816</v>
      </c>
      <c r="N868" s="2" t="s">
        <v>2817</v>
      </c>
      <c r="O868" s="2" t="s">
        <v>2867</v>
      </c>
      <c r="P868" s="2" t="s">
        <v>2868</v>
      </c>
    </row>
    <row r="869" spans="1:16" ht="300">
      <c r="A869" s="2" t="s">
        <v>912</v>
      </c>
      <c r="B869" s="2" t="s">
        <v>913</v>
      </c>
      <c r="C869" s="1" t="s">
        <v>2872</v>
      </c>
      <c r="D869" s="2" t="s">
        <v>912</v>
      </c>
      <c r="E869" s="2" t="s">
        <v>913</v>
      </c>
      <c r="F869" s="2" t="s">
        <v>64</v>
      </c>
      <c r="G869" s="2" t="s">
        <v>65</v>
      </c>
      <c r="H869" s="2" t="s">
        <v>26</v>
      </c>
      <c r="I869" s="2" t="s">
        <v>27</v>
      </c>
      <c r="J869" s="2" t="s">
        <v>26</v>
      </c>
      <c r="K869" s="2" t="s">
        <v>26</v>
      </c>
      <c r="L869" s="2"/>
      <c r="M869" s="2" t="s">
        <v>2816</v>
      </c>
      <c r="N869" s="2" t="s">
        <v>2817</v>
      </c>
      <c r="O869" s="2" t="s">
        <v>2867</v>
      </c>
      <c r="P869" s="2" t="s">
        <v>2868</v>
      </c>
    </row>
    <row r="870" spans="1:16" ht="75">
      <c r="A870" s="2" t="s">
        <v>1215</v>
      </c>
      <c r="B870" s="2" t="s">
        <v>1216</v>
      </c>
      <c r="C870" s="1" t="s">
        <v>2882</v>
      </c>
      <c r="D870" s="2" t="s">
        <v>1215</v>
      </c>
      <c r="E870" s="2" t="s">
        <v>1216</v>
      </c>
      <c r="F870" s="2" t="s">
        <v>64</v>
      </c>
      <c r="G870" s="2" t="s">
        <v>65</v>
      </c>
      <c r="H870" s="2" t="s">
        <v>927</v>
      </c>
      <c r="I870" s="2" t="s">
        <v>27</v>
      </c>
      <c r="J870" s="2" t="s">
        <v>26</v>
      </c>
      <c r="K870" s="2" t="s">
        <v>26</v>
      </c>
      <c r="L870" s="2"/>
      <c r="M870" s="2" t="s">
        <v>2816</v>
      </c>
      <c r="N870" s="2" t="s">
        <v>2817</v>
      </c>
      <c r="O870" s="2" t="s">
        <v>2867</v>
      </c>
      <c r="P870" s="2" t="s">
        <v>2868</v>
      </c>
    </row>
    <row r="871" spans="1:16" ht="285">
      <c r="A871" s="2" t="s">
        <v>1155</v>
      </c>
      <c r="B871" s="2" t="s">
        <v>1156</v>
      </c>
      <c r="C871" s="1" t="s">
        <v>2883</v>
      </c>
      <c r="D871" s="2" t="s">
        <v>1155</v>
      </c>
      <c r="E871" s="2" t="s">
        <v>1156</v>
      </c>
      <c r="F871" s="2" t="s">
        <v>64</v>
      </c>
      <c r="G871" s="2" t="s">
        <v>65</v>
      </c>
      <c r="H871" s="2" t="s">
        <v>26</v>
      </c>
      <c r="I871" s="2" t="s">
        <v>27</v>
      </c>
      <c r="J871" s="2" t="s">
        <v>26</v>
      </c>
      <c r="K871" s="2" t="s">
        <v>26</v>
      </c>
      <c r="L871" s="2"/>
      <c r="M871" s="2" t="s">
        <v>2816</v>
      </c>
      <c r="N871" s="2" t="s">
        <v>2817</v>
      </c>
      <c r="O871" s="2" t="s">
        <v>2867</v>
      </c>
      <c r="P871" s="2" t="s">
        <v>2868</v>
      </c>
    </row>
    <row r="872" spans="1:16" ht="255">
      <c r="A872" s="2" t="s">
        <v>1132</v>
      </c>
      <c r="B872" s="2" t="s">
        <v>1133</v>
      </c>
      <c r="C872" s="1" t="s">
        <v>2874</v>
      </c>
      <c r="D872" s="2" t="s">
        <v>1132</v>
      </c>
      <c r="E872" s="2" t="s">
        <v>1133</v>
      </c>
      <c r="F872" s="2" t="s">
        <v>64</v>
      </c>
      <c r="G872" s="2" t="s">
        <v>65</v>
      </c>
      <c r="H872" s="2" t="s">
        <v>26</v>
      </c>
      <c r="I872" s="2" t="s">
        <v>27</v>
      </c>
      <c r="J872" s="2" t="s">
        <v>26</v>
      </c>
      <c r="K872" s="2" t="s">
        <v>26</v>
      </c>
      <c r="L872" s="2"/>
      <c r="M872" s="2" t="s">
        <v>2816</v>
      </c>
      <c r="N872" s="2" t="s">
        <v>2817</v>
      </c>
      <c r="O872" s="2" t="s">
        <v>2867</v>
      </c>
      <c r="P872" s="2" t="s">
        <v>2868</v>
      </c>
    </row>
    <row r="873" spans="1:16" ht="375">
      <c r="A873" s="2" t="s">
        <v>925</v>
      </c>
      <c r="B873" s="2" t="s">
        <v>926</v>
      </c>
      <c r="C873" s="1" t="s">
        <v>2884</v>
      </c>
      <c r="D873" s="2" t="s">
        <v>925</v>
      </c>
      <c r="E873" s="2" t="s">
        <v>926</v>
      </c>
      <c r="F873" s="2" t="s">
        <v>64</v>
      </c>
      <c r="G873" s="2" t="s">
        <v>65</v>
      </c>
      <c r="H873" s="2" t="s">
        <v>927</v>
      </c>
      <c r="I873" s="2" t="s">
        <v>27</v>
      </c>
      <c r="J873" s="2" t="s">
        <v>26</v>
      </c>
      <c r="K873" s="2" t="s">
        <v>26</v>
      </c>
      <c r="L873" s="2"/>
      <c r="M873" s="2" t="s">
        <v>2816</v>
      </c>
      <c r="N873" s="2" t="s">
        <v>2817</v>
      </c>
      <c r="O873" s="2" t="s">
        <v>2867</v>
      </c>
      <c r="P873" s="2" t="s">
        <v>2868</v>
      </c>
    </row>
    <row r="874" spans="1:16" ht="270">
      <c r="A874" s="2" t="s">
        <v>939</v>
      </c>
      <c r="B874" s="2" t="s">
        <v>940</v>
      </c>
      <c r="C874" s="1" t="s">
        <v>2885</v>
      </c>
      <c r="D874" s="2" t="s">
        <v>939</v>
      </c>
      <c r="E874" s="2" t="s">
        <v>940</v>
      </c>
      <c r="F874" s="2" t="s">
        <v>64</v>
      </c>
      <c r="G874" s="2" t="s">
        <v>65</v>
      </c>
      <c r="H874" s="2" t="s">
        <v>26</v>
      </c>
      <c r="I874" s="2" t="s">
        <v>27</v>
      </c>
      <c r="J874" s="2" t="s">
        <v>26</v>
      </c>
      <c r="K874" s="2" t="s">
        <v>26</v>
      </c>
      <c r="L874" s="2"/>
      <c r="M874" s="2" t="s">
        <v>2816</v>
      </c>
      <c r="N874" s="2" t="s">
        <v>2817</v>
      </c>
      <c r="O874" s="2" t="s">
        <v>2867</v>
      </c>
      <c r="P874" s="2" t="s">
        <v>2868</v>
      </c>
    </row>
    <row r="875" spans="1:16" ht="105">
      <c r="A875" s="2" t="s">
        <v>2886</v>
      </c>
      <c r="B875" s="2" t="s">
        <v>2887</v>
      </c>
      <c r="C875" s="1" t="s">
        <v>2888</v>
      </c>
      <c r="D875" s="2" t="s">
        <v>2886</v>
      </c>
      <c r="E875" s="2" t="s">
        <v>2889</v>
      </c>
      <c r="F875" s="2" t="s">
        <v>64</v>
      </c>
      <c r="G875" s="2" t="s">
        <v>65</v>
      </c>
      <c r="H875" s="2" t="s">
        <v>26</v>
      </c>
      <c r="I875" s="2" t="s">
        <v>27</v>
      </c>
      <c r="J875" s="2" t="s">
        <v>26</v>
      </c>
      <c r="K875" s="2" t="s">
        <v>26</v>
      </c>
      <c r="L875" s="2"/>
      <c r="M875" s="2" t="s">
        <v>2816</v>
      </c>
      <c r="N875" s="2" t="s">
        <v>2817</v>
      </c>
      <c r="O875" s="2" t="s">
        <v>2867</v>
      </c>
      <c r="P875" s="2" t="s">
        <v>2868</v>
      </c>
    </row>
    <row r="876" spans="1:16" ht="270">
      <c r="A876" s="2" t="s">
        <v>2890</v>
      </c>
      <c r="B876" s="2" t="s">
        <v>2891</v>
      </c>
      <c r="C876" s="1" t="s">
        <v>2892</v>
      </c>
      <c r="D876" s="2" t="s">
        <v>2890</v>
      </c>
      <c r="E876" s="2" t="s">
        <v>2893</v>
      </c>
      <c r="F876" s="2" t="s">
        <v>64</v>
      </c>
      <c r="G876" s="2" t="s">
        <v>65</v>
      </c>
      <c r="H876" s="2" t="s">
        <v>26</v>
      </c>
      <c r="I876" s="2" t="s">
        <v>27</v>
      </c>
      <c r="J876" s="2" t="s">
        <v>26</v>
      </c>
      <c r="K876" s="2" t="s">
        <v>26</v>
      </c>
      <c r="L876" s="2"/>
      <c r="M876" s="2" t="s">
        <v>2816</v>
      </c>
      <c r="N876" s="2" t="s">
        <v>2817</v>
      </c>
      <c r="O876" s="2" t="s">
        <v>2867</v>
      </c>
      <c r="P876" s="2" t="s">
        <v>2868</v>
      </c>
    </row>
    <row r="877" spans="1:16" ht="315">
      <c r="A877" s="2" t="s">
        <v>1201</v>
      </c>
      <c r="B877" s="2" t="s">
        <v>1202</v>
      </c>
      <c r="C877" s="1" t="s">
        <v>2894</v>
      </c>
      <c r="D877" s="2" t="s">
        <v>1201</v>
      </c>
      <c r="E877" s="2" t="s">
        <v>1202</v>
      </c>
      <c r="F877" s="2" t="s">
        <v>64</v>
      </c>
      <c r="G877" s="2" t="s">
        <v>65</v>
      </c>
      <c r="H877" s="2" t="s">
        <v>26</v>
      </c>
      <c r="I877" s="2" t="s">
        <v>27</v>
      </c>
      <c r="J877" s="2" t="s">
        <v>26</v>
      </c>
      <c r="K877" s="2" t="s">
        <v>26</v>
      </c>
      <c r="L877" s="2"/>
      <c r="M877" s="2" t="s">
        <v>2816</v>
      </c>
      <c r="N877" s="2" t="s">
        <v>2817</v>
      </c>
      <c r="O877" s="2" t="s">
        <v>2867</v>
      </c>
      <c r="P877" s="2" t="s">
        <v>2868</v>
      </c>
    </row>
    <row r="878" spans="1:16" ht="165">
      <c r="A878" s="2" t="s">
        <v>1206</v>
      </c>
      <c r="B878" s="2" t="s">
        <v>1207</v>
      </c>
      <c r="C878" s="1" t="s">
        <v>2895</v>
      </c>
      <c r="D878" s="2" t="s">
        <v>1206</v>
      </c>
      <c r="E878" s="2" t="s">
        <v>1207</v>
      </c>
      <c r="F878" s="2" t="s">
        <v>64</v>
      </c>
      <c r="G878" s="2" t="s">
        <v>65</v>
      </c>
      <c r="H878" s="2" t="s">
        <v>26</v>
      </c>
      <c r="I878" s="2" t="s">
        <v>27</v>
      </c>
      <c r="J878" s="2" t="s">
        <v>26</v>
      </c>
      <c r="K878" s="2" t="s">
        <v>26</v>
      </c>
      <c r="L878" s="2"/>
      <c r="M878" s="2" t="s">
        <v>2816</v>
      </c>
      <c r="N878" s="2" t="s">
        <v>2817</v>
      </c>
      <c r="O878" s="2" t="s">
        <v>2867</v>
      </c>
      <c r="P878" s="2" t="s">
        <v>2868</v>
      </c>
    </row>
    <row r="879" spans="1:16" ht="60">
      <c r="A879" s="2" t="s">
        <v>2896</v>
      </c>
      <c r="B879" s="2" t="s">
        <v>2897</v>
      </c>
      <c r="C879" s="1" t="s">
        <v>2898</v>
      </c>
      <c r="D879" s="2" t="s">
        <v>2896</v>
      </c>
      <c r="E879" s="2" t="s">
        <v>2897</v>
      </c>
      <c r="F879" s="2" t="s">
        <v>64</v>
      </c>
      <c r="G879" s="2" t="s">
        <v>65</v>
      </c>
      <c r="H879" s="2" t="s">
        <v>26</v>
      </c>
      <c r="I879" s="2" t="s">
        <v>27</v>
      </c>
      <c r="J879" s="2" t="s">
        <v>26</v>
      </c>
      <c r="K879" s="2" t="s">
        <v>26</v>
      </c>
      <c r="L879" s="2"/>
      <c r="M879" s="2" t="s">
        <v>2816</v>
      </c>
      <c r="N879" s="2" t="s">
        <v>2817</v>
      </c>
      <c r="O879" s="2" t="s">
        <v>2867</v>
      </c>
      <c r="P879" s="2" t="s">
        <v>2868</v>
      </c>
    </row>
    <row r="880" spans="1:16" ht="180">
      <c r="A880" s="2" t="s">
        <v>2899</v>
      </c>
      <c r="B880" s="2" t="s">
        <v>2900</v>
      </c>
      <c r="C880" s="1" t="s">
        <v>2901</v>
      </c>
      <c r="D880" s="2" t="s">
        <v>2899</v>
      </c>
      <c r="E880" s="2" t="s">
        <v>2902</v>
      </c>
      <c r="F880" s="2" t="s">
        <v>64</v>
      </c>
      <c r="G880" s="2" t="s">
        <v>65</v>
      </c>
      <c r="H880" s="2" t="s">
        <v>26</v>
      </c>
      <c r="I880" s="2" t="s">
        <v>27</v>
      </c>
      <c r="J880" s="2" t="s">
        <v>26</v>
      </c>
      <c r="K880" s="2" t="s">
        <v>26</v>
      </c>
      <c r="L880" s="2"/>
      <c r="M880" s="2" t="s">
        <v>2816</v>
      </c>
      <c r="N880" s="2" t="s">
        <v>2817</v>
      </c>
      <c r="O880" s="2" t="s">
        <v>2867</v>
      </c>
      <c r="P880" s="2" t="s">
        <v>2868</v>
      </c>
    </row>
    <row r="881" spans="1:16" ht="165">
      <c r="A881" s="2" t="s">
        <v>2903</v>
      </c>
      <c r="B881" s="2" t="s">
        <v>2904</v>
      </c>
      <c r="C881" s="1" t="s">
        <v>2905</v>
      </c>
      <c r="D881" s="2" t="s">
        <v>2903</v>
      </c>
      <c r="E881" s="2" t="s">
        <v>2906</v>
      </c>
      <c r="F881" s="2" t="s">
        <v>64</v>
      </c>
      <c r="G881" s="2" t="s">
        <v>65</v>
      </c>
      <c r="H881" s="2" t="s">
        <v>26</v>
      </c>
      <c r="I881" s="2" t="s">
        <v>27</v>
      </c>
      <c r="J881" s="2" t="s">
        <v>26</v>
      </c>
      <c r="K881" s="2" t="s">
        <v>26</v>
      </c>
      <c r="L881" s="2"/>
      <c r="M881" s="2" t="s">
        <v>2816</v>
      </c>
      <c r="N881" s="2" t="s">
        <v>2817</v>
      </c>
      <c r="O881" s="2" t="s">
        <v>2867</v>
      </c>
      <c r="P881" s="2" t="s">
        <v>2868</v>
      </c>
    </row>
    <row r="882" spans="1:16" ht="135">
      <c r="A882" s="2" t="s">
        <v>2907</v>
      </c>
      <c r="B882" s="2" t="s">
        <v>2908</v>
      </c>
      <c r="C882" s="1" t="s">
        <v>2909</v>
      </c>
      <c r="D882" s="2" t="s">
        <v>2907</v>
      </c>
      <c r="E882" s="2" t="s">
        <v>2910</v>
      </c>
      <c r="F882" s="2" t="s">
        <v>64</v>
      </c>
      <c r="G882" s="2" t="s">
        <v>65</v>
      </c>
      <c r="H882" s="2" t="s">
        <v>26</v>
      </c>
      <c r="I882" s="2" t="s">
        <v>27</v>
      </c>
      <c r="J882" s="2" t="s">
        <v>26</v>
      </c>
      <c r="K882" s="2" t="s">
        <v>26</v>
      </c>
      <c r="L882" s="2"/>
      <c r="M882" s="2" t="s">
        <v>2816</v>
      </c>
      <c r="N882" s="2" t="s">
        <v>2817</v>
      </c>
      <c r="O882" s="2" t="s">
        <v>2867</v>
      </c>
      <c r="P882" s="2" t="s">
        <v>2868</v>
      </c>
    </row>
    <row r="883" spans="1:16" ht="180">
      <c r="A883" s="2" t="s">
        <v>2911</v>
      </c>
      <c r="B883" s="2" t="s">
        <v>2912</v>
      </c>
      <c r="C883" s="1" t="s">
        <v>2913</v>
      </c>
      <c r="D883" s="2" t="s">
        <v>2911</v>
      </c>
      <c r="E883" s="2" t="s">
        <v>2914</v>
      </c>
      <c r="F883" s="2" t="s">
        <v>64</v>
      </c>
      <c r="G883" s="2" t="s">
        <v>65</v>
      </c>
      <c r="H883" s="2" t="s">
        <v>26</v>
      </c>
      <c r="I883" s="2" t="s">
        <v>27</v>
      </c>
      <c r="J883" s="2" t="s">
        <v>26</v>
      </c>
      <c r="K883" s="2" t="s">
        <v>26</v>
      </c>
      <c r="L883" s="2"/>
      <c r="M883" s="2" t="s">
        <v>2816</v>
      </c>
      <c r="N883" s="2" t="s">
        <v>2817</v>
      </c>
      <c r="O883" s="2" t="s">
        <v>2867</v>
      </c>
      <c r="P883" s="2" t="s">
        <v>2868</v>
      </c>
    </row>
    <row r="884" spans="1:16" ht="60">
      <c r="A884" s="2" t="s">
        <v>1227</v>
      </c>
      <c r="B884" s="2" t="s">
        <v>1228</v>
      </c>
      <c r="C884" s="1" t="s">
        <v>2915</v>
      </c>
      <c r="D884" s="2" t="s">
        <v>1227</v>
      </c>
      <c r="E884" s="2" t="s">
        <v>1228</v>
      </c>
      <c r="F884" s="2" t="s">
        <v>64</v>
      </c>
      <c r="G884" s="2" t="s">
        <v>65</v>
      </c>
      <c r="H884" s="2" t="s">
        <v>26</v>
      </c>
      <c r="I884" s="2" t="s">
        <v>27</v>
      </c>
      <c r="J884" s="2" t="s">
        <v>26</v>
      </c>
      <c r="K884" s="2" t="s">
        <v>26</v>
      </c>
      <c r="L884" s="2"/>
      <c r="M884" s="2" t="s">
        <v>2816</v>
      </c>
      <c r="N884" s="2" t="s">
        <v>2817</v>
      </c>
      <c r="O884" s="2" t="s">
        <v>2867</v>
      </c>
      <c r="P884" s="2" t="s">
        <v>2868</v>
      </c>
    </row>
    <row r="885" spans="1:16" ht="165">
      <c r="A885" s="2" t="s">
        <v>2916</v>
      </c>
      <c r="B885" s="2" t="s">
        <v>2917</v>
      </c>
      <c r="C885" s="1" t="s">
        <v>2918</v>
      </c>
      <c r="D885" s="2" t="s">
        <v>2916</v>
      </c>
      <c r="E885" s="2" t="s">
        <v>2917</v>
      </c>
      <c r="F885" s="2" t="s">
        <v>64</v>
      </c>
      <c r="G885" s="2" t="s">
        <v>65</v>
      </c>
      <c r="H885" s="2" t="s">
        <v>26</v>
      </c>
      <c r="I885" s="2" t="s">
        <v>27</v>
      </c>
      <c r="J885" s="2" t="s">
        <v>26</v>
      </c>
      <c r="K885" s="2" t="s">
        <v>26</v>
      </c>
      <c r="L885" s="2"/>
      <c r="M885" s="2" t="s">
        <v>2816</v>
      </c>
      <c r="N885" s="2" t="s">
        <v>2817</v>
      </c>
      <c r="O885" s="2" t="s">
        <v>2867</v>
      </c>
      <c r="P885" s="2" t="s">
        <v>2868</v>
      </c>
    </row>
    <row r="886" spans="1:16">
      <c r="A886" s="2" t="s">
        <v>2919</v>
      </c>
      <c r="B886" s="2" t="s">
        <v>2920</v>
      </c>
      <c r="C886" s="1" t="s">
        <v>2920</v>
      </c>
      <c r="D886" s="2" t="s">
        <v>2919</v>
      </c>
      <c r="E886" s="2" t="s">
        <v>2920</v>
      </c>
      <c r="F886" s="2" t="s">
        <v>64</v>
      </c>
      <c r="G886" s="2" t="s">
        <v>65</v>
      </c>
      <c r="H886" s="2" t="s">
        <v>26</v>
      </c>
      <c r="I886" s="2" t="s">
        <v>27</v>
      </c>
      <c r="J886" s="2" t="s">
        <v>26</v>
      </c>
      <c r="K886" s="2" t="s">
        <v>26</v>
      </c>
      <c r="L886" s="2"/>
      <c r="M886" s="2" t="s">
        <v>2816</v>
      </c>
      <c r="N886" s="2" t="s">
        <v>2817</v>
      </c>
      <c r="O886" s="2" t="s">
        <v>2921</v>
      </c>
      <c r="P886" s="2" t="s">
        <v>2922</v>
      </c>
    </row>
    <row r="887" spans="1:16" ht="30">
      <c r="A887" s="2" t="s">
        <v>2923</v>
      </c>
      <c r="B887" s="2" t="s">
        <v>2924</v>
      </c>
      <c r="C887" s="1" t="s">
        <v>2924</v>
      </c>
      <c r="D887" s="2" t="s">
        <v>2923</v>
      </c>
      <c r="E887" s="2" t="s">
        <v>2924</v>
      </c>
      <c r="F887" s="2" t="s">
        <v>64</v>
      </c>
      <c r="G887" s="2" t="s">
        <v>65</v>
      </c>
      <c r="H887" s="2" t="s">
        <v>26</v>
      </c>
      <c r="I887" s="2" t="s">
        <v>27</v>
      </c>
      <c r="J887" s="2" t="s">
        <v>26</v>
      </c>
      <c r="K887" s="2" t="s">
        <v>26</v>
      </c>
      <c r="L887" s="2"/>
      <c r="M887" s="2" t="s">
        <v>2816</v>
      </c>
      <c r="N887" s="2" t="s">
        <v>2817</v>
      </c>
      <c r="O887" s="2" t="s">
        <v>2921</v>
      </c>
      <c r="P887" s="2" t="s">
        <v>2922</v>
      </c>
    </row>
    <row r="888" spans="1:16">
      <c r="A888" s="2" t="s">
        <v>2925</v>
      </c>
      <c r="B888" s="2" t="s">
        <v>2926</v>
      </c>
      <c r="C888" s="1" t="s">
        <v>2926</v>
      </c>
      <c r="D888" s="2" t="s">
        <v>2925</v>
      </c>
      <c r="E888" s="2" t="s">
        <v>2926</v>
      </c>
      <c r="F888" s="2" t="s">
        <v>64</v>
      </c>
      <c r="G888" s="2" t="s">
        <v>65</v>
      </c>
      <c r="H888" s="2" t="s">
        <v>26</v>
      </c>
      <c r="I888" s="2" t="s">
        <v>27</v>
      </c>
      <c r="J888" s="2" t="s">
        <v>26</v>
      </c>
      <c r="K888" s="2" t="s">
        <v>26</v>
      </c>
      <c r="L888" s="2"/>
      <c r="M888" s="2" t="s">
        <v>2816</v>
      </c>
      <c r="N888" s="2" t="s">
        <v>2817</v>
      </c>
      <c r="O888" s="2" t="s">
        <v>2921</v>
      </c>
      <c r="P888" s="2" t="s">
        <v>2922</v>
      </c>
    </row>
    <row r="889" spans="1:16">
      <c r="A889" s="2" t="s">
        <v>2927</v>
      </c>
      <c r="B889" s="2" t="s">
        <v>2928</v>
      </c>
      <c r="C889" s="1" t="s">
        <v>2928</v>
      </c>
      <c r="D889" s="2" t="s">
        <v>2927</v>
      </c>
      <c r="E889" s="2" t="s">
        <v>2928</v>
      </c>
      <c r="F889" s="2" t="s">
        <v>64</v>
      </c>
      <c r="G889" s="2" t="s">
        <v>65</v>
      </c>
      <c r="H889" s="2" t="s">
        <v>26</v>
      </c>
      <c r="I889" s="2" t="s">
        <v>27</v>
      </c>
      <c r="J889" s="2" t="s">
        <v>26</v>
      </c>
      <c r="K889" s="2" t="s">
        <v>26</v>
      </c>
      <c r="L889" s="2"/>
      <c r="M889" s="2" t="s">
        <v>2816</v>
      </c>
      <c r="N889" s="2" t="s">
        <v>2817</v>
      </c>
      <c r="O889" s="2" t="s">
        <v>2921</v>
      </c>
      <c r="P889" s="2" t="s">
        <v>2922</v>
      </c>
    </row>
    <row r="890" spans="1:16">
      <c r="A890" s="2" t="s">
        <v>2929</v>
      </c>
      <c r="B890" s="2" t="s">
        <v>2930</v>
      </c>
      <c r="C890" s="1" t="s">
        <v>2930</v>
      </c>
      <c r="D890" s="2" t="s">
        <v>2929</v>
      </c>
      <c r="E890" s="2" t="s">
        <v>2930</v>
      </c>
      <c r="F890" s="2" t="s">
        <v>64</v>
      </c>
      <c r="G890" s="2" t="s">
        <v>65</v>
      </c>
      <c r="H890" s="2" t="s">
        <v>26</v>
      </c>
      <c r="I890" s="2" t="s">
        <v>27</v>
      </c>
      <c r="J890" s="2" t="s">
        <v>26</v>
      </c>
      <c r="K890" s="2" t="s">
        <v>26</v>
      </c>
      <c r="L890" s="2"/>
      <c r="M890" s="2" t="s">
        <v>2816</v>
      </c>
      <c r="N890" s="2" t="s">
        <v>2817</v>
      </c>
      <c r="O890" s="2" t="s">
        <v>2921</v>
      </c>
      <c r="P890" s="2" t="s">
        <v>2922</v>
      </c>
    </row>
    <row r="891" spans="1:16" ht="90">
      <c r="A891" s="2" t="s">
        <v>1236</v>
      </c>
      <c r="B891" s="2" t="s">
        <v>1237</v>
      </c>
      <c r="C891" s="1" t="s">
        <v>2931</v>
      </c>
      <c r="D891" s="2" t="s">
        <v>1236</v>
      </c>
      <c r="E891" s="2" t="s">
        <v>1237</v>
      </c>
      <c r="F891" s="2" t="s">
        <v>64</v>
      </c>
      <c r="G891" s="2" t="s">
        <v>65</v>
      </c>
      <c r="H891" s="2" t="s">
        <v>26</v>
      </c>
      <c r="I891" s="2" t="s">
        <v>27</v>
      </c>
      <c r="J891" s="2" t="s">
        <v>26</v>
      </c>
      <c r="K891" s="2" t="s">
        <v>26</v>
      </c>
      <c r="L891" s="2"/>
      <c r="M891" s="2" t="s">
        <v>2816</v>
      </c>
      <c r="N891" s="2" t="s">
        <v>2817</v>
      </c>
      <c r="O891" s="2" t="s">
        <v>2921</v>
      </c>
      <c r="P891" s="2" t="s">
        <v>2922</v>
      </c>
    </row>
    <row r="892" spans="1:16" ht="75">
      <c r="A892" s="2" t="s">
        <v>1396</v>
      </c>
      <c r="B892" s="2" t="s">
        <v>1397</v>
      </c>
      <c r="C892" s="1" t="s">
        <v>2932</v>
      </c>
      <c r="D892" s="2" t="s">
        <v>1396</v>
      </c>
      <c r="E892" s="2" t="s">
        <v>1397</v>
      </c>
      <c r="F892" s="2" t="s">
        <v>64</v>
      </c>
      <c r="G892" s="2" t="s">
        <v>65</v>
      </c>
      <c r="H892" s="2" t="s">
        <v>26</v>
      </c>
      <c r="I892" s="2" t="s">
        <v>27</v>
      </c>
      <c r="J892" s="2" t="s">
        <v>26</v>
      </c>
      <c r="K892" s="2" t="s">
        <v>26</v>
      </c>
      <c r="L892" s="2"/>
      <c r="M892" s="2" t="s">
        <v>2816</v>
      </c>
      <c r="N892" s="2" t="s">
        <v>2817</v>
      </c>
      <c r="O892" s="2" t="s">
        <v>2921</v>
      </c>
      <c r="P892" s="2" t="s">
        <v>2922</v>
      </c>
    </row>
    <row r="893" spans="1:16" ht="135">
      <c r="A893" s="2" t="s">
        <v>1401</v>
      </c>
      <c r="B893" s="2" t="s">
        <v>1402</v>
      </c>
      <c r="C893" s="1" t="s">
        <v>2933</v>
      </c>
      <c r="D893" s="2" t="s">
        <v>1401</v>
      </c>
      <c r="E893" s="2" t="s">
        <v>1402</v>
      </c>
      <c r="F893" s="2" t="s">
        <v>64</v>
      </c>
      <c r="G893" s="2" t="s">
        <v>65</v>
      </c>
      <c r="H893" s="2" t="s">
        <v>26</v>
      </c>
      <c r="I893" s="2" t="s">
        <v>27</v>
      </c>
      <c r="J893" s="2" t="s">
        <v>26</v>
      </c>
      <c r="K893" s="2" t="s">
        <v>26</v>
      </c>
      <c r="L893" s="2"/>
      <c r="M893" s="2" t="s">
        <v>2816</v>
      </c>
      <c r="N893" s="2" t="s">
        <v>2817</v>
      </c>
      <c r="O893" s="2" t="s">
        <v>2921</v>
      </c>
      <c r="P893" s="2" t="s">
        <v>2922</v>
      </c>
    </row>
    <row r="894" spans="1:16" ht="135">
      <c r="A894" s="2" t="s">
        <v>1422</v>
      </c>
      <c r="B894" s="2" t="s">
        <v>1423</v>
      </c>
      <c r="C894" s="1" t="s">
        <v>2933</v>
      </c>
      <c r="D894" s="2" t="s">
        <v>1422</v>
      </c>
      <c r="E894" s="2" t="s">
        <v>1423</v>
      </c>
      <c r="F894" s="2" t="s">
        <v>64</v>
      </c>
      <c r="G894" s="2" t="s">
        <v>65</v>
      </c>
      <c r="H894" s="2" t="s">
        <v>26</v>
      </c>
      <c r="I894" s="2" t="s">
        <v>27</v>
      </c>
      <c r="J894" s="2" t="s">
        <v>26</v>
      </c>
      <c r="K894" s="2" t="s">
        <v>26</v>
      </c>
      <c r="L894" s="2"/>
      <c r="M894" s="2" t="s">
        <v>2816</v>
      </c>
      <c r="N894" s="2" t="s">
        <v>2817</v>
      </c>
      <c r="O894" s="2" t="s">
        <v>2921</v>
      </c>
      <c r="P894" s="2" t="s">
        <v>2922</v>
      </c>
    </row>
    <row r="895" spans="1:16" ht="135">
      <c r="A895" s="2" t="s">
        <v>1405</v>
      </c>
      <c r="B895" s="2" t="s">
        <v>1406</v>
      </c>
      <c r="C895" s="1" t="s">
        <v>2933</v>
      </c>
      <c r="D895" s="2" t="s">
        <v>1405</v>
      </c>
      <c r="E895" s="2" t="s">
        <v>1406</v>
      </c>
      <c r="F895" s="2" t="s">
        <v>64</v>
      </c>
      <c r="G895" s="2" t="s">
        <v>65</v>
      </c>
      <c r="H895" s="2" t="s">
        <v>26</v>
      </c>
      <c r="I895" s="2" t="s">
        <v>27</v>
      </c>
      <c r="J895" s="2" t="s">
        <v>26</v>
      </c>
      <c r="K895" s="2" t="s">
        <v>26</v>
      </c>
      <c r="L895" s="2"/>
      <c r="M895" s="2" t="s">
        <v>2816</v>
      </c>
      <c r="N895" s="2" t="s">
        <v>2817</v>
      </c>
      <c r="O895" s="2" t="s">
        <v>2921</v>
      </c>
      <c r="P895" s="2" t="s">
        <v>2922</v>
      </c>
    </row>
    <row r="896" spans="1:16" ht="135">
      <c r="A896" s="2" t="s">
        <v>1409</v>
      </c>
      <c r="B896" s="2" t="s">
        <v>1410</v>
      </c>
      <c r="C896" s="1" t="s">
        <v>2933</v>
      </c>
      <c r="D896" s="2" t="s">
        <v>1409</v>
      </c>
      <c r="E896" s="2" t="s">
        <v>1410</v>
      </c>
      <c r="F896" s="2" t="s">
        <v>64</v>
      </c>
      <c r="G896" s="2" t="s">
        <v>65</v>
      </c>
      <c r="H896" s="2" t="s">
        <v>26</v>
      </c>
      <c r="I896" s="2" t="s">
        <v>27</v>
      </c>
      <c r="J896" s="2" t="s">
        <v>26</v>
      </c>
      <c r="K896" s="2" t="s">
        <v>26</v>
      </c>
      <c r="L896" s="2"/>
      <c r="M896" s="2" t="s">
        <v>2816</v>
      </c>
      <c r="N896" s="2" t="s">
        <v>2817</v>
      </c>
      <c r="O896" s="2" t="s">
        <v>2921</v>
      </c>
      <c r="P896" s="2" t="s">
        <v>2922</v>
      </c>
    </row>
    <row r="897" spans="1:16" ht="135">
      <c r="A897" s="2" t="s">
        <v>1413</v>
      </c>
      <c r="B897" s="2" t="s">
        <v>1414</v>
      </c>
      <c r="C897" s="1" t="s">
        <v>2933</v>
      </c>
      <c r="D897" s="2" t="s">
        <v>1413</v>
      </c>
      <c r="E897" s="2" t="s">
        <v>1414</v>
      </c>
      <c r="F897" s="2" t="s">
        <v>64</v>
      </c>
      <c r="G897" s="2" t="s">
        <v>65</v>
      </c>
      <c r="H897" s="2" t="s">
        <v>26</v>
      </c>
      <c r="I897" s="2" t="s">
        <v>27</v>
      </c>
      <c r="J897" s="2" t="s">
        <v>26</v>
      </c>
      <c r="K897" s="2" t="s">
        <v>26</v>
      </c>
      <c r="L897" s="2"/>
      <c r="M897" s="2" t="s">
        <v>2816</v>
      </c>
      <c r="N897" s="2" t="s">
        <v>2817</v>
      </c>
      <c r="O897" s="2" t="s">
        <v>2921</v>
      </c>
      <c r="P897" s="2" t="s">
        <v>2922</v>
      </c>
    </row>
    <row r="898" spans="1:16" ht="135">
      <c r="A898" s="2" t="s">
        <v>1418</v>
      </c>
      <c r="B898" s="2" t="s">
        <v>1419</v>
      </c>
      <c r="C898" s="1" t="s">
        <v>2933</v>
      </c>
      <c r="D898" s="2" t="s">
        <v>1418</v>
      </c>
      <c r="E898" s="2" t="s">
        <v>1419</v>
      </c>
      <c r="F898" s="2" t="s">
        <v>64</v>
      </c>
      <c r="G898" s="2" t="s">
        <v>65</v>
      </c>
      <c r="H898" s="2" t="s">
        <v>26</v>
      </c>
      <c r="I898" s="2" t="s">
        <v>27</v>
      </c>
      <c r="J898" s="2" t="s">
        <v>26</v>
      </c>
      <c r="K898" s="2" t="s">
        <v>26</v>
      </c>
      <c r="L898" s="2"/>
      <c r="M898" s="2" t="s">
        <v>2816</v>
      </c>
      <c r="N898" s="2" t="s">
        <v>2817</v>
      </c>
      <c r="O898" s="2" t="s">
        <v>2921</v>
      </c>
      <c r="P898" s="2" t="s">
        <v>2922</v>
      </c>
    </row>
    <row r="899" spans="1:16" ht="195">
      <c r="A899" s="2" t="s">
        <v>1493</v>
      </c>
      <c r="B899" s="2" t="s">
        <v>1494</v>
      </c>
      <c r="C899" s="1" t="s">
        <v>2934</v>
      </c>
      <c r="D899" s="2" t="s">
        <v>1493</v>
      </c>
      <c r="E899" s="2" t="s">
        <v>1494</v>
      </c>
      <c r="F899" s="2" t="s">
        <v>64</v>
      </c>
      <c r="G899" s="2" t="s">
        <v>65</v>
      </c>
      <c r="H899" s="2" t="s">
        <v>26</v>
      </c>
      <c r="I899" s="2" t="s">
        <v>27</v>
      </c>
      <c r="J899" s="2" t="s">
        <v>26</v>
      </c>
      <c r="K899" s="2" t="s">
        <v>26</v>
      </c>
      <c r="L899" s="2"/>
      <c r="M899" s="2" t="s">
        <v>2816</v>
      </c>
      <c r="N899" s="2" t="s">
        <v>2817</v>
      </c>
      <c r="O899" s="2" t="s">
        <v>2921</v>
      </c>
      <c r="P899" s="2" t="s">
        <v>2922</v>
      </c>
    </row>
    <row r="900" spans="1:16">
      <c r="A900" s="2" t="s">
        <v>2935</v>
      </c>
      <c r="B900" s="2" t="s">
        <v>2936</v>
      </c>
      <c r="C900" s="1" t="s">
        <v>2936</v>
      </c>
      <c r="D900" s="2" t="s">
        <v>2935</v>
      </c>
      <c r="E900" s="2" t="s">
        <v>2937</v>
      </c>
      <c r="F900" s="2" t="s">
        <v>64</v>
      </c>
      <c r="G900" s="2" t="s">
        <v>65</v>
      </c>
      <c r="H900" s="2" t="s">
        <v>26</v>
      </c>
      <c r="I900" s="2" t="s">
        <v>27</v>
      </c>
      <c r="J900" s="2" t="s">
        <v>26</v>
      </c>
      <c r="K900" s="2" t="s">
        <v>26</v>
      </c>
      <c r="L900" s="2"/>
      <c r="M900" s="2" t="s">
        <v>2816</v>
      </c>
      <c r="N900" s="2" t="s">
        <v>2817</v>
      </c>
      <c r="O900" s="2" t="s">
        <v>2921</v>
      </c>
      <c r="P900" s="2" t="s">
        <v>2922</v>
      </c>
    </row>
    <row r="901" spans="1:16">
      <c r="A901" s="2" t="s">
        <v>2938</v>
      </c>
      <c r="B901" s="2" t="s">
        <v>2939</v>
      </c>
      <c r="C901" s="1" t="s">
        <v>2939</v>
      </c>
      <c r="D901" s="2" t="s">
        <v>2938</v>
      </c>
      <c r="E901" s="2" t="s">
        <v>2940</v>
      </c>
      <c r="F901" s="2" t="s">
        <v>64</v>
      </c>
      <c r="G901" s="2" t="s">
        <v>65</v>
      </c>
      <c r="H901" s="2" t="s">
        <v>26</v>
      </c>
      <c r="I901" s="2" t="s">
        <v>27</v>
      </c>
      <c r="J901" s="2" t="s">
        <v>26</v>
      </c>
      <c r="K901" s="2" t="s">
        <v>26</v>
      </c>
      <c r="L901" s="2"/>
      <c r="M901" s="2" t="s">
        <v>2816</v>
      </c>
      <c r="N901" s="2" t="s">
        <v>2817</v>
      </c>
      <c r="O901" s="2" t="s">
        <v>2921</v>
      </c>
      <c r="P901" s="2" t="s">
        <v>2922</v>
      </c>
    </row>
    <row r="902" spans="1:16" ht="75">
      <c r="A902" s="2" t="s">
        <v>1487</v>
      </c>
      <c r="B902" s="2" t="s">
        <v>1488</v>
      </c>
      <c r="C902" s="1" t="s">
        <v>2941</v>
      </c>
      <c r="D902" s="2" t="s">
        <v>1487</v>
      </c>
      <c r="E902" s="2" t="s">
        <v>1488</v>
      </c>
      <c r="F902" s="2" t="s">
        <v>64</v>
      </c>
      <c r="G902" s="2" t="s">
        <v>65</v>
      </c>
      <c r="H902" s="2" t="s">
        <v>26</v>
      </c>
      <c r="I902" s="2" t="s">
        <v>27</v>
      </c>
      <c r="J902" s="2" t="s">
        <v>26</v>
      </c>
      <c r="K902" s="2" t="s">
        <v>26</v>
      </c>
      <c r="L902" s="2"/>
      <c r="M902" s="2" t="s">
        <v>2816</v>
      </c>
      <c r="N902" s="2" t="s">
        <v>2817</v>
      </c>
      <c r="O902" s="2" t="s">
        <v>2921</v>
      </c>
      <c r="P902" s="2" t="s">
        <v>2922</v>
      </c>
    </row>
    <row r="903" spans="1:16" ht="45">
      <c r="A903" s="2" t="s">
        <v>1502</v>
      </c>
      <c r="B903" s="2" t="s">
        <v>1503</v>
      </c>
      <c r="C903" s="1" t="s">
        <v>2942</v>
      </c>
      <c r="D903" s="2" t="s">
        <v>1502</v>
      </c>
      <c r="E903" s="2" t="s">
        <v>1503</v>
      </c>
      <c r="F903" s="2" t="s">
        <v>64</v>
      </c>
      <c r="G903" s="2" t="s">
        <v>65</v>
      </c>
      <c r="H903" s="2" t="s">
        <v>26</v>
      </c>
      <c r="I903" s="2" t="s">
        <v>27</v>
      </c>
      <c r="J903" s="2" t="s">
        <v>26</v>
      </c>
      <c r="K903" s="2" t="s">
        <v>26</v>
      </c>
      <c r="L903" s="2"/>
      <c r="M903" s="2" t="s">
        <v>2816</v>
      </c>
      <c r="N903" s="2" t="s">
        <v>2817</v>
      </c>
      <c r="O903" s="2" t="s">
        <v>2943</v>
      </c>
      <c r="P903" s="2" t="s">
        <v>2944</v>
      </c>
    </row>
    <row r="904" spans="1:16" ht="60">
      <c r="A904" s="2" t="s">
        <v>1429</v>
      </c>
      <c r="B904" s="2" t="s">
        <v>1430</v>
      </c>
      <c r="C904" s="1" t="s">
        <v>2945</v>
      </c>
      <c r="D904" s="2" t="s">
        <v>1429</v>
      </c>
      <c r="E904" s="2" t="s">
        <v>1430</v>
      </c>
      <c r="F904" s="2" t="s">
        <v>64</v>
      </c>
      <c r="G904" s="2" t="s">
        <v>65</v>
      </c>
      <c r="H904" s="2" t="s">
        <v>927</v>
      </c>
      <c r="I904" s="2" t="s">
        <v>27</v>
      </c>
      <c r="J904" s="2" t="s">
        <v>26</v>
      </c>
      <c r="K904" s="2" t="s">
        <v>26</v>
      </c>
      <c r="L904" s="2"/>
      <c r="M904" s="2" t="s">
        <v>2816</v>
      </c>
      <c r="N904" s="2" t="s">
        <v>2817</v>
      </c>
      <c r="O904" s="2" t="s">
        <v>2943</v>
      </c>
      <c r="P904" s="2" t="s">
        <v>2944</v>
      </c>
    </row>
    <row r="905" spans="1:16" ht="105">
      <c r="A905" s="2" t="s">
        <v>2946</v>
      </c>
      <c r="B905" s="2" t="s">
        <v>2947</v>
      </c>
      <c r="C905" s="1" t="s">
        <v>2948</v>
      </c>
      <c r="D905" s="2" t="s">
        <v>2946</v>
      </c>
      <c r="E905" s="2" t="s">
        <v>2947</v>
      </c>
      <c r="F905" s="2" t="s">
        <v>64</v>
      </c>
      <c r="G905" s="2" t="s">
        <v>65</v>
      </c>
      <c r="H905" s="2" t="s">
        <v>927</v>
      </c>
      <c r="I905" s="2" t="s">
        <v>27</v>
      </c>
      <c r="J905" s="2" t="s">
        <v>26</v>
      </c>
      <c r="K905" s="2" t="s">
        <v>26</v>
      </c>
      <c r="L905" s="2"/>
      <c r="M905" s="2" t="s">
        <v>2816</v>
      </c>
      <c r="N905" s="2" t="s">
        <v>2817</v>
      </c>
      <c r="O905" s="2" t="s">
        <v>2943</v>
      </c>
      <c r="P905" s="2" t="s">
        <v>2944</v>
      </c>
    </row>
    <row r="906" spans="1:16" ht="30">
      <c r="A906" s="2" t="s">
        <v>2128</v>
      </c>
      <c r="B906" s="2" t="s">
        <v>2129</v>
      </c>
      <c r="C906" s="1" t="s">
        <v>2129</v>
      </c>
      <c r="D906" s="2" t="s">
        <v>2128</v>
      </c>
      <c r="E906" s="2" t="s">
        <v>2129</v>
      </c>
      <c r="F906" s="2" t="s">
        <v>64</v>
      </c>
      <c r="G906" s="2" t="s">
        <v>65</v>
      </c>
      <c r="H906" s="2" t="s">
        <v>927</v>
      </c>
      <c r="I906" s="2" t="s">
        <v>27</v>
      </c>
      <c r="J906" s="2" t="s">
        <v>26</v>
      </c>
      <c r="K906" s="2" t="s">
        <v>26</v>
      </c>
      <c r="L906" s="2"/>
      <c r="M906" s="2" t="s">
        <v>2816</v>
      </c>
      <c r="N906" s="2" t="s">
        <v>2817</v>
      </c>
      <c r="O906" s="2" t="s">
        <v>2943</v>
      </c>
      <c r="P906" s="2" t="s">
        <v>2944</v>
      </c>
    </row>
    <row r="907" spans="1:16" ht="210">
      <c r="A907" s="2" t="s">
        <v>1577</v>
      </c>
      <c r="B907" s="2" t="s">
        <v>2949</v>
      </c>
      <c r="C907" s="1" t="s">
        <v>2950</v>
      </c>
      <c r="D907" s="2" t="s">
        <v>1577</v>
      </c>
      <c r="E907" s="2" t="s">
        <v>1578</v>
      </c>
      <c r="F907" s="2" t="s">
        <v>64</v>
      </c>
      <c r="G907" s="2" t="s">
        <v>65</v>
      </c>
      <c r="H907" s="2" t="s">
        <v>26</v>
      </c>
      <c r="I907" s="2" t="s">
        <v>27</v>
      </c>
      <c r="J907" s="2" t="s">
        <v>26</v>
      </c>
      <c r="K907" s="2" t="s">
        <v>26</v>
      </c>
      <c r="L907" s="2"/>
      <c r="M907" s="2" t="s">
        <v>2816</v>
      </c>
      <c r="N907" s="2" t="s">
        <v>2817</v>
      </c>
      <c r="O907" s="2" t="s">
        <v>2951</v>
      </c>
      <c r="P907" s="2" t="s">
        <v>2952</v>
      </c>
    </row>
    <row r="908" spans="1:16" ht="165">
      <c r="A908" s="2" t="s">
        <v>1657</v>
      </c>
      <c r="B908" s="2" t="s">
        <v>2953</v>
      </c>
      <c r="C908" s="1" t="s">
        <v>2954</v>
      </c>
      <c r="D908" s="2" t="s">
        <v>1657</v>
      </c>
      <c r="E908" s="2" t="s">
        <v>1658</v>
      </c>
      <c r="F908" s="2" t="s">
        <v>64</v>
      </c>
      <c r="G908" s="2" t="s">
        <v>65</v>
      </c>
      <c r="H908" s="2" t="s">
        <v>26</v>
      </c>
      <c r="I908" s="2" t="s">
        <v>27</v>
      </c>
      <c r="J908" s="2" t="s">
        <v>26</v>
      </c>
      <c r="K908" s="2" t="s">
        <v>26</v>
      </c>
      <c r="L908" s="2"/>
      <c r="M908" s="2" t="s">
        <v>2816</v>
      </c>
      <c r="N908" s="2" t="s">
        <v>2817</v>
      </c>
      <c r="O908" s="2" t="s">
        <v>2951</v>
      </c>
      <c r="P908" s="2" t="s">
        <v>2952</v>
      </c>
    </row>
    <row r="909" spans="1:16" ht="150">
      <c r="A909" s="2" t="s">
        <v>1707</v>
      </c>
      <c r="B909" s="2" t="s">
        <v>2955</v>
      </c>
      <c r="C909" s="1" t="s">
        <v>2956</v>
      </c>
      <c r="D909" s="2" t="s">
        <v>1707</v>
      </c>
      <c r="E909" s="2" t="s">
        <v>1708</v>
      </c>
      <c r="F909" s="2" t="s">
        <v>64</v>
      </c>
      <c r="G909" s="2" t="s">
        <v>65</v>
      </c>
      <c r="H909" s="2" t="s">
        <v>26</v>
      </c>
      <c r="I909" s="2" t="s">
        <v>27</v>
      </c>
      <c r="J909" s="2" t="s">
        <v>26</v>
      </c>
      <c r="K909" s="2" t="s">
        <v>26</v>
      </c>
      <c r="L909" s="2"/>
      <c r="M909" s="2" t="s">
        <v>2816</v>
      </c>
      <c r="N909" s="2" t="s">
        <v>2817</v>
      </c>
      <c r="O909" s="2" t="s">
        <v>2951</v>
      </c>
      <c r="P909" s="2" t="s">
        <v>2952</v>
      </c>
    </row>
    <row r="910" spans="1:16" ht="165">
      <c r="A910" s="2" t="s">
        <v>1749</v>
      </c>
      <c r="B910" s="2" t="s">
        <v>2957</v>
      </c>
      <c r="C910" s="1" t="s">
        <v>2958</v>
      </c>
      <c r="D910" s="2" t="s">
        <v>1749</v>
      </c>
      <c r="E910" s="2" t="s">
        <v>1750</v>
      </c>
      <c r="F910" s="2" t="s">
        <v>64</v>
      </c>
      <c r="G910" s="2" t="s">
        <v>65</v>
      </c>
      <c r="H910" s="2" t="s">
        <v>26</v>
      </c>
      <c r="I910" s="2" t="s">
        <v>27</v>
      </c>
      <c r="J910" s="2" t="s">
        <v>26</v>
      </c>
      <c r="K910" s="2" t="s">
        <v>26</v>
      </c>
      <c r="L910" s="2"/>
      <c r="M910" s="2" t="s">
        <v>2816</v>
      </c>
      <c r="N910" s="2" t="s">
        <v>2817</v>
      </c>
      <c r="O910" s="2" t="s">
        <v>2951</v>
      </c>
      <c r="P910" s="2" t="s">
        <v>2952</v>
      </c>
    </row>
    <row r="911" spans="1:16" ht="210">
      <c r="A911" s="2" t="s">
        <v>2113</v>
      </c>
      <c r="B911" s="2" t="s">
        <v>2114</v>
      </c>
      <c r="C911" s="1" t="s">
        <v>2959</v>
      </c>
      <c r="D911" s="2" t="s">
        <v>2113</v>
      </c>
      <c r="E911" s="2" t="s">
        <v>2114</v>
      </c>
      <c r="F911" s="2" t="s">
        <v>64</v>
      </c>
      <c r="G911" s="2" t="s">
        <v>65</v>
      </c>
      <c r="H911" s="2" t="s">
        <v>26</v>
      </c>
      <c r="I911" s="2" t="s">
        <v>27</v>
      </c>
      <c r="J911" s="2" t="s">
        <v>26</v>
      </c>
      <c r="K911" s="2" t="s">
        <v>26</v>
      </c>
      <c r="L911" s="2"/>
      <c r="M911" s="2" t="s">
        <v>2816</v>
      </c>
      <c r="N911" s="2" t="s">
        <v>2817</v>
      </c>
      <c r="O911" s="2" t="s">
        <v>2951</v>
      </c>
      <c r="P911" s="2" t="s">
        <v>2952</v>
      </c>
    </row>
    <row r="912" spans="1:16" ht="270">
      <c r="A912" s="2" t="s">
        <v>1772</v>
      </c>
      <c r="B912" s="2" t="s">
        <v>2960</v>
      </c>
      <c r="C912" s="1" t="s">
        <v>2961</v>
      </c>
      <c r="D912" s="2" t="s">
        <v>1772</v>
      </c>
      <c r="E912" s="2" t="s">
        <v>1773</v>
      </c>
      <c r="F912" s="2" t="s">
        <v>64</v>
      </c>
      <c r="G912" s="2" t="s">
        <v>65</v>
      </c>
      <c r="H912" s="2" t="s">
        <v>26</v>
      </c>
      <c r="I912" s="2" t="s">
        <v>27</v>
      </c>
      <c r="J912" s="2" t="s">
        <v>26</v>
      </c>
      <c r="K912" s="2" t="s">
        <v>26</v>
      </c>
      <c r="L912" s="2"/>
      <c r="M912" s="2" t="s">
        <v>2816</v>
      </c>
      <c r="N912" s="2" t="s">
        <v>2817</v>
      </c>
      <c r="O912" s="2" t="s">
        <v>2951</v>
      </c>
      <c r="P912" s="2" t="s">
        <v>2952</v>
      </c>
    </row>
    <row r="913" spans="1:16" ht="135">
      <c r="A913" s="2" t="s">
        <v>2068</v>
      </c>
      <c r="B913" s="2" t="s">
        <v>2069</v>
      </c>
      <c r="C913" s="1" t="s">
        <v>2962</v>
      </c>
      <c r="D913" s="2" t="s">
        <v>2068</v>
      </c>
      <c r="E913" s="2" t="s">
        <v>2069</v>
      </c>
      <c r="F913" s="2" t="s">
        <v>64</v>
      </c>
      <c r="G913" s="2" t="s">
        <v>65</v>
      </c>
      <c r="H913" s="2" t="s">
        <v>26</v>
      </c>
      <c r="I913" s="2" t="s">
        <v>27</v>
      </c>
      <c r="J913" s="2" t="s">
        <v>26</v>
      </c>
      <c r="K913" s="2" t="s">
        <v>26</v>
      </c>
      <c r="L913" s="2"/>
      <c r="M913" s="2" t="s">
        <v>2816</v>
      </c>
      <c r="N913" s="2" t="s">
        <v>2817</v>
      </c>
      <c r="O913" s="2" t="s">
        <v>2951</v>
      </c>
      <c r="P913" s="2" t="s">
        <v>2952</v>
      </c>
    </row>
    <row r="914" spans="1:16" ht="150">
      <c r="A914" s="2" t="s">
        <v>1744</v>
      </c>
      <c r="B914" s="2" t="s">
        <v>2963</v>
      </c>
      <c r="C914" s="1" t="s">
        <v>2964</v>
      </c>
      <c r="D914" s="2" t="s">
        <v>1744</v>
      </c>
      <c r="E914" s="2" t="s">
        <v>1745</v>
      </c>
      <c r="F914" s="2" t="s">
        <v>64</v>
      </c>
      <c r="G914" s="2" t="s">
        <v>65</v>
      </c>
      <c r="H914" s="2" t="s">
        <v>26</v>
      </c>
      <c r="I914" s="2" t="s">
        <v>27</v>
      </c>
      <c r="J914" s="2" t="s">
        <v>26</v>
      </c>
      <c r="K914" s="2" t="s">
        <v>26</v>
      </c>
      <c r="L914" s="2"/>
      <c r="M914" s="2" t="s">
        <v>2816</v>
      </c>
      <c r="N914" s="2" t="s">
        <v>2817</v>
      </c>
      <c r="O914" s="2" t="s">
        <v>2951</v>
      </c>
      <c r="P914" s="2" t="s">
        <v>2952</v>
      </c>
    </row>
    <row r="915" spans="1:16" ht="225">
      <c r="A915" s="2" t="s">
        <v>2965</v>
      </c>
      <c r="B915" s="2" t="s">
        <v>2966</v>
      </c>
      <c r="C915" s="1" t="s">
        <v>2967</v>
      </c>
      <c r="D915" s="2" t="s">
        <v>2965</v>
      </c>
      <c r="E915" s="2" t="s">
        <v>2966</v>
      </c>
      <c r="F915" s="2" t="s">
        <v>64</v>
      </c>
      <c r="G915" s="2" t="s">
        <v>65</v>
      </c>
      <c r="H915" s="2" t="s">
        <v>26</v>
      </c>
      <c r="I915" s="2" t="s">
        <v>27</v>
      </c>
      <c r="J915" s="2" t="s">
        <v>26</v>
      </c>
      <c r="K915" s="2" t="s">
        <v>26</v>
      </c>
      <c r="L915" s="2"/>
      <c r="M915" s="2" t="s">
        <v>2816</v>
      </c>
      <c r="N915" s="2" t="s">
        <v>2817</v>
      </c>
      <c r="O915" s="2" t="s">
        <v>2951</v>
      </c>
      <c r="P915" s="2" t="s">
        <v>2952</v>
      </c>
    </row>
    <row r="916" spans="1:16" ht="225">
      <c r="A916" s="2" t="s">
        <v>2968</v>
      </c>
      <c r="B916" s="2" t="s">
        <v>2969</v>
      </c>
      <c r="C916" s="1" t="s">
        <v>2967</v>
      </c>
      <c r="D916" s="2" t="s">
        <v>2968</v>
      </c>
      <c r="E916" s="2" t="s">
        <v>2970</v>
      </c>
      <c r="F916" s="2" t="s">
        <v>64</v>
      </c>
      <c r="G916" s="2" t="s">
        <v>65</v>
      </c>
      <c r="H916" s="2" t="s">
        <v>26</v>
      </c>
      <c r="I916" s="2" t="s">
        <v>27</v>
      </c>
      <c r="J916" s="2" t="s">
        <v>26</v>
      </c>
      <c r="K916" s="2" t="s">
        <v>26</v>
      </c>
      <c r="L916" s="2"/>
      <c r="M916" s="2" t="s">
        <v>2816</v>
      </c>
      <c r="N916" s="2" t="s">
        <v>2817</v>
      </c>
      <c r="O916" s="2" t="s">
        <v>2951</v>
      </c>
      <c r="P916" s="2" t="s">
        <v>2952</v>
      </c>
    </row>
    <row r="917" spans="1:16" ht="45">
      <c r="A917" s="2" t="s">
        <v>2971</v>
      </c>
      <c r="B917" s="2" t="s">
        <v>2972</v>
      </c>
      <c r="C917" s="1" t="s">
        <v>2973</v>
      </c>
      <c r="D917" s="2" t="s">
        <v>2971</v>
      </c>
      <c r="E917" s="2" t="s">
        <v>2972</v>
      </c>
      <c r="F917" s="2" t="s">
        <v>64</v>
      </c>
      <c r="G917" s="2" t="s">
        <v>65</v>
      </c>
      <c r="H917" s="2" t="s">
        <v>26</v>
      </c>
      <c r="I917" s="2" t="s">
        <v>27</v>
      </c>
      <c r="J917" s="2" t="s">
        <v>26</v>
      </c>
      <c r="K917" s="2" t="s">
        <v>26</v>
      </c>
      <c r="L917" s="2"/>
      <c r="M917" s="2" t="s">
        <v>2816</v>
      </c>
      <c r="N917" s="2" t="s">
        <v>2817</v>
      </c>
      <c r="O917" s="2" t="s">
        <v>2951</v>
      </c>
      <c r="P917" s="2" t="s">
        <v>2952</v>
      </c>
    </row>
    <row r="918" spans="1:16" ht="60">
      <c r="A918" s="2" t="s">
        <v>1663</v>
      </c>
      <c r="B918" s="2" t="s">
        <v>1664</v>
      </c>
      <c r="C918" s="1" t="s">
        <v>2974</v>
      </c>
      <c r="D918" s="2" t="s">
        <v>1663</v>
      </c>
      <c r="E918" s="2" t="s">
        <v>1664</v>
      </c>
      <c r="F918" s="2" t="s">
        <v>64</v>
      </c>
      <c r="G918" s="2" t="s">
        <v>65</v>
      </c>
      <c r="H918" s="2" t="s">
        <v>26</v>
      </c>
      <c r="I918" s="2" t="s">
        <v>27</v>
      </c>
      <c r="J918" s="2" t="s">
        <v>26</v>
      </c>
      <c r="K918" s="2" t="s">
        <v>26</v>
      </c>
      <c r="L918" s="2"/>
      <c r="M918" s="2" t="s">
        <v>2816</v>
      </c>
      <c r="N918" s="2" t="s">
        <v>2817</v>
      </c>
      <c r="O918" s="2" t="s">
        <v>2951</v>
      </c>
      <c r="P918" s="2" t="s">
        <v>2952</v>
      </c>
    </row>
    <row r="919" spans="1:16" ht="60">
      <c r="A919" s="2" t="s">
        <v>1717</v>
      </c>
      <c r="B919" s="2" t="s">
        <v>1718</v>
      </c>
      <c r="C919" s="1" t="s">
        <v>2975</v>
      </c>
      <c r="D919" s="2" t="s">
        <v>1717</v>
      </c>
      <c r="E919" s="2" t="s">
        <v>1718</v>
      </c>
      <c r="F919" s="2" t="s">
        <v>64</v>
      </c>
      <c r="G919" s="2" t="s">
        <v>65</v>
      </c>
      <c r="H919" s="2" t="s">
        <v>26</v>
      </c>
      <c r="I919" s="2" t="s">
        <v>27</v>
      </c>
      <c r="J919" s="2" t="s">
        <v>26</v>
      </c>
      <c r="K919" s="2" t="s">
        <v>26</v>
      </c>
      <c r="L919" s="2"/>
      <c r="M919" s="2" t="s">
        <v>2816</v>
      </c>
      <c r="N919" s="2" t="s">
        <v>2817</v>
      </c>
      <c r="O919" s="2" t="s">
        <v>2951</v>
      </c>
      <c r="P919" s="2" t="s">
        <v>2952</v>
      </c>
    </row>
    <row r="920" spans="1:16" ht="45">
      <c r="A920" s="2" t="s">
        <v>1754</v>
      </c>
      <c r="B920" s="2" t="s">
        <v>1752</v>
      </c>
      <c r="C920" s="1" t="s">
        <v>1698</v>
      </c>
      <c r="D920" s="2" t="s">
        <v>1754</v>
      </c>
      <c r="E920" s="2" t="s">
        <v>1755</v>
      </c>
      <c r="F920" s="2" t="s">
        <v>64</v>
      </c>
      <c r="G920" s="2" t="s">
        <v>65</v>
      </c>
      <c r="H920" s="2" t="s">
        <v>26</v>
      </c>
      <c r="I920" s="2" t="s">
        <v>27</v>
      </c>
      <c r="J920" s="2" t="s">
        <v>26</v>
      </c>
      <c r="K920" s="2" t="s">
        <v>26</v>
      </c>
      <c r="L920" s="2"/>
      <c r="M920" s="2" t="s">
        <v>2816</v>
      </c>
      <c r="N920" s="2" t="s">
        <v>2817</v>
      </c>
      <c r="O920" s="2" t="s">
        <v>2951</v>
      </c>
      <c r="P920" s="2" t="s">
        <v>2952</v>
      </c>
    </row>
    <row r="921" spans="1:16" ht="30">
      <c r="A921" s="2" t="s">
        <v>1740</v>
      </c>
      <c r="B921" s="2" t="s">
        <v>1738</v>
      </c>
      <c r="C921" s="1" t="s">
        <v>1739</v>
      </c>
      <c r="D921" s="2" t="s">
        <v>1740</v>
      </c>
      <c r="E921" s="2" t="s">
        <v>1738</v>
      </c>
      <c r="F921" s="2" t="s">
        <v>64</v>
      </c>
      <c r="G921" s="2" t="s">
        <v>65</v>
      </c>
      <c r="H921" s="2" t="s">
        <v>26</v>
      </c>
      <c r="I921" s="2" t="s">
        <v>27</v>
      </c>
      <c r="J921" s="2" t="s">
        <v>26</v>
      </c>
      <c r="K921" s="2" t="s">
        <v>26</v>
      </c>
      <c r="L921" s="2"/>
      <c r="M921" s="2" t="s">
        <v>2816</v>
      </c>
      <c r="N921" s="2" t="s">
        <v>2817</v>
      </c>
      <c r="O921" s="2" t="s">
        <v>2951</v>
      </c>
      <c r="P921" s="2" t="s">
        <v>2952</v>
      </c>
    </row>
    <row r="922" spans="1:16" ht="345">
      <c r="A922" s="2" t="s">
        <v>2178</v>
      </c>
      <c r="B922" s="2" t="s">
        <v>2179</v>
      </c>
      <c r="C922" s="1" t="s">
        <v>2976</v>
      </c>
      <c r="D922" s="2" t="s">
        <v>2178</v>
      </c>
      <c r="E922" s="2" t="s">
        <v>2179</v>
      </c>
      <c r="F922" s="2" t="s">
        <v>64</v>
      </c>
      <c r="G922" s="2" t="s">
        <v>65</v>
      </c>
      <c r="H922" s="2" t="s">
        <v>26</v>
      </c>
      <c r="I922" s="2" t="s">
        <v>27</v>
      </c>
      <c r="J922" s="2" t="s">
        <v>26</v>
      </c>
      <c r="K922" s="2" t="s">
        <v>26</v>
      </c>
      <c r="L922" s="2"/>
      <c r="M922" s="2" t="s">
        <v>2816</v>
      </c>
      <c r="N922" s="2" t="s">
        <v>2817</v>
      </c>
      <c r="O922" s="2" t="s">
        <v>2977</v>
      </c>
      <c r="P922" s="2" t="s">
        <v>2978</v>
      </c>
    </row>
    <row r="923" spans="1:16" ht="210">
      <c r="A923" s="2" t="s">
        <v>2244</v>
      </c>
      <c r="B923" s="2" t="s">
        <v>2979</v>
      </c>
      <c r="C923" s="1" t="s">
        <v>2980</v>
      </c>
      <c r="D923" s="2" t="s">
        <v>2244</v>
      </c>
      <c r="E923" s="2" t="s">
        <v>2245</v>
      </c>
      <c r="F923" s="2" t="s">
        <v>64</v>
      </c>
      <c r="G923" s="2" t="s">
        <v>65</v>
      </c>
      <c r="H923" s="2" t="s">
        <v>26</v>
      </c>
      <c r="I923" s="2" t="s">
        <v>27</v>
      </c>
      <c r="J923" s="2" t="s">
        <v>26</v>
      </c>
      <c r="K923" s="2" t="s">
        <v>26</v>
      </c>
      <c r="L923" s="2"/>
      <c r="M923" s="2" t="s">
        <v>2816</v>
      </c>
      <c r="N923" s="2" t="s">
        <v>2817</v>
      </c>
      <c r="O923" s="2" t="s">
        <v>2977</v>
      </c>
      <c r="P923" s="2" t="s">
        <v>2978</v>
      </c>
    </row>
    <row r="924" spans="1:16" ht="300">
      <c r="A924" s="2" t="s">
        <v>2385</v>
      </c>
      <c r="B924" s="2" t="s">
        <v>2386</v>
      </c>
      <c r="C924" s="1" t="s">
        <v>2981</v>
      </c>
      <c r="D924" s="2" t="s">
        <v>2385</v>
      </c>
      <c r="E924" s="2" t="s">
        <v>2386</v>
      </c>
      <c r="F924" s="2" t="s">
        <v>64</v>
      </c>
      <c r="G924" s="2" t="s">
        <v>65</v>
      </c>
      <c r="H924" s="2" t="s">
        <v>26</v>
      </c>
      <c r="I924" s="2" t="s">
        <v>27</v>
      </c>
      <c r="J924" s="2" t="s">
        <v>26</v>
      </c>
      <c r="K924" s="2" t="s">
        <v>26</v>
      </c>
      <c r="L924" s="2"/>
      <c r="M924" s="2" t="s">
        <v>2816</v>
      </c>
      <c r="N924" s="2" t="s">
        <v>2817</v>
      </c>
      <c r="O924" s="2" t="s">
        <v>2977</v>
      </c>
      <c r="P924" s="2" t="s">
        <v>2978</v>
      </c>
    </row>
    <row r="925" spans="1:16" ht="270">
      <c r="A925" s="2" t="s">
        <v>2296</v>
      </c>
      <c r="B925" s="2" t="s">
        <v>2297</v>
      </c>
      <c r="C925" s="1" t="s">
        <v>2982</v>
      </c>
      <c r="D925" s="2" t="s">
        <v>2296</v>
      </c>
      <c r="E925" s="2" t="s">
        <v>2297</v>
      </c>
      <c r="F925" s="2" t="s">
        <v>64</v>
      </c>
      <c r="G925" s="2" t="s">
        <v>65</v>
      </c>
      <c r="H925" s="2" t="s">
        <v>26</v>
      </c>
      <c r="I925" s="2" t="s">
        <v>27</v>
      </c>
      <c r="J925" s="2" t="s">
        <v>26</v>
      </c>
      <c r="K925" s="2" t="s">
        <v>26</v>
      </c>
      <c r="L925" s="2"/>
      <c r="M925" s="2" t="s">
        <v>2816</v>
      </c>
      <c r="N925" s="2" t="s">
        <v>2817</v>
      </c>
      <c r="O925" s="2" t="s">
        <v>2977</v>
      </c>
      <c r="P925" s="2" t="s">
        <v>2978</v>
      </c>
    </row>
    <row r="926" spans="1:16" ht="105">
      <c r="A926" s="2" t="s">
        <v>2593</v>
      </c>
      <c r="B926" s="2" t="s">
        <v>2594</v>
      </c>
      <c r="C926" s="1" t="s">
        <v>2983</v>
      </c>
      <c r="D926" s="2" t="s">
        <v>2593</v>
      </c>
      <c r="E926" s="2" t="s">
        <v>2594</v>
      </c>
      <c r="F926" s="2" t="s">
        <v>64</v>
      </c>
      <c r="G926" s="2" t="s">
        <v>65</v>
      </c>
      <c r="H926" s="2" t="s">
        <v>2595</v>
      </c>
      <c r="I926" s="2" t="s">
        <v>27</v>
      </c>
      <c r="J926" s="2" t="s">
        <v>26</v>
      </c>
      <c r="K926" s="2" t="s">
        <v>26</v>
      </c>
      <c r="L926" s="2"/>
      <c r="M926" s="2" t="s">
        <v>2816</v>
      </c>
      <c r="N926" s="2" t="s">
        <v>2817</v>
      </c>
      <c r="O926" s="2" t="s">
        <v>2977</v>
      </c>
      <c r="P926" s="2" t="s">
        <v>2978</v>
      </c>
    </row>
    <row r="927" spans="1:16" ht="90">
      <c r="A927" s="2" t="s">
        <v>2984</v>
      </c>
      <c r="B927" s="2" t="s">
        <v>2985</v>
      </c>
      <c r="C927" s="1" t="s">
        <v>2986</v>
      </c>
      <c r="D927" s="2" t="s">
        <v>2984</v>
      </c>
      <c r="E927" s="2" t="s">
        <v>2985</v>
      </c>
      <c r="F927" s="2" t="s">
        <v>64</v>
      </c>
      <c r="G927" s="2" t="s">
        <v>65</v>
      </c>
      <c r="H927" s="2" t="s">
        <v>26</v>
      </c>
      <c r="I927" s="2" t="s">
        <v>27</v>
      </c>
      <c r="J927" s="2" t="s">
        <v>26</v>
      </c>
      <c r="K927" s="2" t="s">
        <v>26</v>
      </c>
      <c r="L927" s="2"/>
      <c r="M927" s="2" t="s">
        <v>2816</v>
      </c>
      <c r="N927" s="2" t="s">
        <v>2817</v>
      </c>
      <c r="O927" s="2" t="s">
        <v>2977</v>
      </c>
      <c r="P927" s="2" t="s">
        <v>2978</v>
      </c>
    </row>
    <row r="928" spans="1:16" ht="225">
      <c r="A928" s="2" t="s">
        <v>2289</v>
      </c>
      <c r="B928" s="2" t="s">
        <v>2290</v>
      </c>
      <c r="C928" s="1" t="s">
        <v>2987</v>
      </c>
      <c r="D928" s="2" t="s">
        <v>2289</v>
      </c>
      <c r="E928" s="2" t="s">
        <v>2290</v>
      </c>
      <c r="F928" s="2" t="s">
        <v>64</v>
      </c>
      <c r="G928" s="2" t="s">
        <v>65</v>
      </c>
      <c r="H928" s="2" t="s">
        <v>26</v>
      </c>
      <c r="I928" s="2" t="s">
        <v>27</v>
      </c>
      <c r="J928" s="2" t="s">
        <v>26</v>
      </c>
      <c r="K928" s="2" t="s">
        <v>26</v>
      </c>
      <c r="L928" s="2"/>
      <c r="M928" s="2" t="s">
        <v>2816</v>
      </c>
      <c r="N928" s="2" t="s">
        <v>2817</v>
      </c>
      <c r="O928" s="2" t="s">
        <v>2977</v>
      </c>
      <c r="P928" s="2" t="s">
        <v>2978</v>
      </c>
    </row>
    <row r="929" spans="1:16" ht="180">
      <c r="A929" s="2" t="s">
        <v>2285</v>
      </c>
      <c r="B929" s="2" t="s">
        <v>2286</v>
      </c>
      <c r="C929" s="1" t="s">
        <v>2988</v>
      </c>
      <c r="D929" s="2" t="s">
        <v>2285</v>
      </c>
      <c r="E929" s="2" t="s">
        <v>2286</v>
      </c>
      <c r="F929" s="2" t="s">
        <v>64</v>
      </c>
      <c r="G929" s="2" t="s">
        <v>65</v>
      </c>
      <c r="H929" s="2" t="s">
        <v>26</v>
      </c>
      <c r="I929" s="2" t="s">
        <v>27</v>
      </c>
      <c r="J929" s="2" t="s">
        <v>26</v>
      </c>
      <c r="K929" s="2" t="s">
        <v>26</v>
      </c>
      <c r="L929" s="2"/>
      <c r="M929" s="2" t="s">
        <v>2816</v>
      </c>
      <c r="N929" s="2" t="s">
        <v>2817</v>
      </c>
      <c r="O929" s="2" t="s">
        <v>2977</v>
      </c>
      <c r="P929" s="2" t="s">
        <v>2978</v>
      </c>
    </row>
    <row r="930" spans="1:16" ht="225">
      <c r="A930" s="2" t="s">
        <v>2989</v>
      </c>
      <c r="B930" s="2" t="s">
        <v>2990</v>
      </c>
      <c r="C930" s="1" t="s">
        <v>2967</v>
      </c>
      <c r="D930" s="2" t="s">
        <v>2989</v>
      </c>
      <c r="E930" s="2" t="s">
        <v>2991</v>
      </c>
      <c r="F930" s="2" t="s">
        <v>64</v>
      </c>
      <c r="G930" s="2" t="s">
        <v>65</v>
      </c>
      <c r="H930" s="2" t="s">
        <v>26</v>
      </c>
      <c r="I930" s="2" t="s">
        <v>27</v>
      </c>
      <c r="J930" s="2" t="s">
        <v>26</v>
      </c>
      <c r="K930" s="2" t="s">
        <v>26</v>
      </c>
      <c r="L930" s="2"/>
      <c r="M930" s="2" t="s">
        <v>2816</v>
      </c>
      <c r="N930" s="2" t="s">
        <v>2817</v>
      </c>
      <c r="O930" s="2" t="s">
        <v>2977</v>
      </c>
      <c r="P930" s="2" t="s">
        <v>2978</v>
      </c>
    </row>
    <row r="931" spans="1:16" ht="30">
      <c r="A931" s="2" t="s">
        <v>2992</v>
      </c>
      <c r="B931" s="2" t="s">
        <v>2993</v>
      </c>
      <c r="C931" s="1" t="s">
        <v>2994</v>
      </c>
      <c r="D931" s="2" t="s">
        <v>2992</v>
      </c>
      <c r="E931" s="2" t="s">
        <v>2993</v>
      </c>
      <c r="F931" s="2" t="s">
        <v>64</v>
      </c>
      <c r="G931" s="2" t="s">
        <v>65</v>
      </c>
      <c r="H931" s="2" t="s">
        <v>2595</v>
      </c>
      <c r="I931" s="2" t="s">
        <v>27</v>
      </c>
      <c r="J931" s="2" t="s">
        <v>26</v>
      </c>
      <c r="K931" s="2" t="s">
        <v>26</v>
      </c>
      <c r="L931" s="2"/>
      <c r="M931" s="2" t="s">
        <v>2816</v>
      </c>
      <c r="N931" s="2" t="s">
        <v>2817</v>
      </c>
      <c r="O931" s="2" t="s">
        <v>2977</v>
      </c>
      <c r="P931" s="2" t="s">
        <v>2978</v>
      </c>
    </row>
    <row r="932" spans="1:16" ht="30">
      <c r="A932" s="2" t="s">
        <v>2995</v>
      </c>
      <c r="B932" s="2" t="s">
        <v>2996</v>
      </c>
      <c r="C932" s="1" t="s">
        <v>2997</v>
      </c>
      <c r="D932" s="2" t="s">
        <v>2995</v>
      </c>
      <c r="E932" s="2" t="s">
        <v>2996</v>
      </c>
      <c r="F932" s="2" t="s">
        <v>64</v>
      </c>
      <c r="G932" s="2" t="s">
        <v>65</v>
      </c>
      <c r="H932" s="2" t="s">
        <v>2595</v>
      </c>
      <c r="I932" s="2" t="s">
        <v>27</v>
      </c>
      <c r="J932" s="2" t="s">
        <v>26</v>
      </c>
      <c r="K932" s="2" t="s">
        <v>26</v>
      </c>
      <c r="L932" s="2"/>
      <c r="M932" s="2" t="s">
        <v>2816</v>
      </c>
      <c r="N932" s="2" t="s">
        <v>2817</v>
      </c>
      <c r="O932" s="2" t="s">
        <v>2977</v>
      </c>
      <c r="P932" s="2" t="s">
        <v>2978</v>
      </c>
    </row>
    <row r="933" spans="1:16" ht="30">
      <c r="A933" s="2" t="s">
        <v>2998</v>
      </c>
      <c r="B933" s="2" t="s">
        <v>2999</v>
      </c>
      <c r="C933" s="1" t="s">
        <v>3000</v>
      </c>
      <c r="D933" s="2" t="s">
        <v>2998</v>
      </c>
      <c r="E933" s="2" t="s">
        <v>2999</v>
      </c>
      <c r="F933" s="2" t="s">
        <v>64</v>
      </c>
      <c r="G933" s="2" t="s">
        <v>65</v>
      </c>
      <c r="H933" s="2" t="s">
        <v>2595</v>
      </c>
      <c r="I933" s="2" t="s">
        <v>27</v>
      </c>
      <c r="J933" s="2" t="s">
        <v>26</v>
      </c>
      <c r="K933" s="2" t="s">
        <v>26</v>
      </c>
      <c r="L933" s="2"/>
      <c r="M933" s="2" t="s">
        <v>2816</v>
      </c>
      <c r="N933" s="2" t="s">
        <v>2817</v>
      </c>
      <c r="O933" s="2" t="s">
        <v>2977</v>
      </c>
      <c r="P933" s="2" t="s">
        <v>2978</v>
      </c>
    </row>
    <row r="934" spans="1:16">
      <c r="A934" s="2" t="s">
        <v>3001</v>
      </c>
      <c r="B934" s="2" t="s">
        <v>3002</v>
      </c>
      <c r="C934" s="1" t="s">
        <v>3002</v>
      </c>
      <c r="D934" s="2" t="s">
        <v>3001</v>
      </c>
      <c r="E934" s="2" t="s">
        <v>3002</v>
      </c>
      <c r="F934" s="2" t="s">
        <v>64</v>
      </c>
      <c r="G934" s="2" t="s">
        <v>65</v>
      </c>
      <c r="H934" s="2" t="s">
        <v>1573</v>
      </c>
      <c r="I934" s="2" t="s">
        <v>27</v>
      </c>
      <c r="J934" s="2" t="s">
        <v>26</v>
      </c>
      <c r="K934" s="2" t="s">
        <v>26</v>
      </c>
      <c r="L934" s="2"/>
      <c r="M934" s="2" t="s">
        <v>2816</v>
      </c>
      <c r="N934" s="2" t="s">
        <v>2817</v>
      </c>
      <c r="O934" s="2" t="s">
        <v>3003</v>
      </c>
      <c r="P934" s="2" t="s">
        <v>3004</v>
      </c>
    </row>
    <row r="935" spans="1:16">
      <c r="A935" s="2" t="s">
        <v>3005</v>
      </c>
      <c r="B935" s="2" t="s">
        <v>3006</v>
      </c>
      <c r="C935" s="1" t="s">
        <v>3006</v>
      </c>
      <c r="D935" s="2" t="s">
        <v>3005</v>
      </c>
      <c r="E935" s="2" t="s">
        <v>3006</v>
      </c>
      <c r="F935" s="2" t="s">
        <v>64</v>
      </c>
      <c r="G935" s="2" t="s">
        <v>65</v>
      </c>
      <c r="H935" s="2" t="s">
        <v>26</v>
      </c>
      <c r="I935" s="2" t="s">
        <v>27</v>
      </c>
      <c r="J935" s="2" t="s">
        <v>26</v>
      </c>
      <c r="K935" s="2" t="s">
        <v>26</v>
      </c>
      <c r="L935" s="2"/>
      <c r="M935" s="2" t="s">
        <v>2816</v>
      </c>
      <c r="N935" s="2" t="s">
        <v>2817</v>
      </c>
      <c r="O935" s="2" t="s">
        <v>3003</v>
      </c>
      <c r="P935" s="2" t="s">
        <v>3004</v>
      </c>
    </row>
    <row r="936" spans="1:16" ht="120">
      <c r="A936" s="2" t="s">
        <v>1885</v>
      </c>
      <c r="B936" s="2" t="s">
        <v>1886</v>
      </c>
      <c r="C936" s="1" t="s">
        <v>3007</v>
      </c>
      <c r="D936" s="2" t="s">
        <v>1885</v>
      </c>
      <c r="E936" s="2" t="s">
        <v>1886</v>
      </c>
      <c r="F936" s="2" t="s">
        <v>64</v>
      </c>
      <c r="G936" s="2" t="s">
        <v>65</v>
      </c>
      <c r="H936" s="2" t="s">
        <v>1573</v>
      </c>
      <c r="I936" s="2" t="s">
        <v>27</v>
      </c>
      <c r="J936" s="2" t="s">
        <v>26</v>
      </c>
      <c r="K936" s="2" t="s">
        <v>26</v>
      </c>
      <c r="L936" s="2"/>
      <c r="M936" s="2" t="s">
        <v>2816</v>
      </c>
      <c r="N936" s="2" t="s">
        <v>2817</v>
      </c>
      <c r="O936" s="2" t="s">
        <v>3003</v>
      </c>
      <c r="P936" s="2" t="s">
        <v>3004</v>
      </c>
    </row>
    <row r="937" spans="1:16" ht="60">
      <c r="A937" s="2" t="s">
        <v>1919</v>
      </c>
      <c r="B937" s="2" t="s">
        <v>1920</v>
      </c>
      <c r="C937" s="1" t="s">
        <v>3008</v>
      </c>
      <c r="D937" s="2" t="s">
        <v>1919</v>
      </c>
      <c r="E937" s="2" t="s">
        <v>1920</v>
      </c>
      <c r="F937" s="2" t="s">
        <v>64</v>
      </c>
      <c r="G937" s="2" t="s">
        <v>65</v>
      </c>
      <c r="H937" s="2" t="s">
        <v>26</v>
      </c>
      <c r="I937" s="2" t="s">
        <v>27</v>
      </c>
      <c r="J937" s="2" t="s">
        <v>26</v>
      </c>
      <c r="K937" s="2" t="s">
        <v>26</v>
      </c>
      <c r="L937" s="2"/>
      <c r="M937" s="2" t="s">
        <v>2816</v>
      </c>
      <c r="N937" s="2" t="s">
        <v>2817</v>
      </c>
      <c r="O937" s="2" t="s">
        <v>3003</v>
      </c>
      <c r="P937" s="2" t="s">
        <v>3004</v>
      </c>
    </row>
    <row r="938" spans="1:16" ht="75">
      <c r="A938" s="2" t="s">
        <v>2099</v>
      </c>
      <c r="B938" s="2" t="s">
        <v>2100</v>
      </c>
      <c r="C938" s="1" t="s">
        <v>3009</v>
      </c>
      <c r="D938" s="2" t="s">
        <v>2099</v>
      </c>
      <c r="E938" s="2" t="s">
        <v>2100</v>
      </c>
      <c r="F938" s="2" t="s">
        <v>64</v>
      </c>
      <c r="G938" s="2" t="s">
        <v>65</v>
      </c>
      <c r="H938" s="2" t="s">
        <v>2103</v>
      </c>
      <c r="I938" s="2" t="s">
        <v>27</v>
      </c>
      <c r="J938" s="2" t="s">
        <v>26</v>
      </c>
      <c r="K938" s="2" t="s">
        <v>26</v>
      </c>
      <c r="L938" s="2"/>
      <c r="M938" s="2" t="s">
        <v>2816</v>
      </c>
      <c r="N938" s="2" t="s">
        <v>2817</v>
      </c>
      <c r="O938" s="2" t="s">
        <v>3003</v>
      </c>
      <c r="P938" s="2" t="s">
        <v>3004</v>
      </c>
    </row>
    <row r="939" spans="1:16" ht="210">
      <c r="A939" s="2" t="s">
        <v>2792</v>
      </c>
      <c r="B939" s="2" t="s">
        <v>3010</v>
      </c>
      <c r="C939" s="1" t="s">
        <v>3011</v>
      </c>
      <c r="D939" s="2" t="s">
        <v>2792</v>
      </c>
      <c r="E939" s="2" t="s">
        <v>2793</v>
      </c>
      <c r="F939" s="2" t="s">
        <v>64</v>
      </c>
      <c r="G939" s="2" t="s">
        <v>65</v>
      </c>
      <c r="H939" s="2" t="s">
        <v>1879</v>
      </c>
      <c r="I939" s="2" t="s">
        <v>27</v>
      </c>
      <c r="J939" s="2" t="s">
        <v>26</v>
      </c>
      <c r="K939" s="2" t="s">
        <v>26</v>
      </c>
      <c r="L939" s="2"/>
      <c r="M939" s="2" t="s">
        <v>2816</v>
      </c>
      <c r="N939" s="2" t="s">
        <v>2817</v>
      </c>
      <c r="O939" s="2" t="s">
        <v>3003</v>
      </c>
      <c r="P939" s="2" t="s">
        <v>3004</v>
      </c>
    </row>
    <row r="940" spans="1:16">
      <c r="A940" s="2" t="s">
        <v>3012</v>
      </c>
      <c r="B940" s="2" t="s">
        <v>3013</v>
      </c>
      <c r="C940" s="1" t="s">
        <v>3013</v>
      </c>
      <c r="D940" s="2" t="s">
        <v>3012</v>
      </c>
      <c r="E940" s="2" t="s">
        <v>1664</v>
      </c>
      <c r="F940" s="2" t="s">
        <v>64</v>
      </c>
      <c r="G940" s="2" t="s">
        <v>65</v>
      </c>
      <c r="H940" s="2" t="s">
        <v>26</v>
      </c>
      <c r="I940" s="2" t="s">
        <v>27</v>
      </c>
      <c r="J940" s="2" t="s">
        <v>26</v>
      </c>
      <c r="K940" s="2" t="s">
        <v>26</v>
      </c>
      <c r="L940" s="2"/>
      <c r="M940" s="2" t="s">
        <v>2816</v>
      </c>
      <c r="N940" s="2" t="s">
        <v>2817</v>
      </c>
      <c r="O940" s="2" t="s">
        <v>3003</v>
      </c>
      <c r="P940" s="2" t="s">
        <v>3004</v>
      </c>
    </row>
    <row r="941" spans="1:16">
      <c r="A941" s="2" t="s">
        <v>3014</v>
      </c>
      <c r="B941" s="2" t="s">
        <v>3015</v>
      </c>
      <c r="C941" s="1" t="s">
        <v>3015</v>
      </c>
      <c r="D941" s="2" t="s">
        <v>3014</v>
      </c>
      <c r="E941" s="2" t="s">
        <v>3016</v>
      </c>
      <c r="F941" s="2" t="s">
        <v>64</v>
      </c>
      <c r="G941" s="2" t="s">
        <v>65</v>
      </c>
      <c r="H941" s="2" t="s">
        <v>26</v>
      </c>
      <c r="I941" s="2" t="s">
        <v>27</v>
      </c>
      <c r="J941" s="2" t="s">
        <v>26</v>
      </c>
      <c r="K941" s="2" t="s">
        <v>26</v>
      </c>
      <c r="L941" s="2"/>
      <c r="M941" s="2" t="s">
        <v>2816</v>
      </c>
      <c r="N941" s="2" t="s">
        <v>2817</v>
      </c>
      <c r="O941" s="2" t="s">
        <v>3003</v>
      </c>
      <c r="P941" s="2" t="s">
        <v>3004</v>
      </c>
    </row>
    <row r="942" spans="1:16" ht="30">
      <c r="A942" s="2" t="s">
        <v>3017</v>
      </c>
      <c r="B942" s="2" t="s">
        <v>3018</v>
      </c>
      <c r="C942" s="1" t="s">
        <v>3018</v>
      </c>
      <c r="D942" s="2" t="s">
        <v>3017</v>
      </c>
      <c r="E942" s="2" t="s">
        <v>1755</v>
      </c>
      <c r="F942" s="2" t="s">
        <v>64</v>
      </c>
      <c r="G942" s="2" t="s">
        <v>65</v>
      </c>
      <c r="H942" s="2" t="s">
        <v>26</v>
      </c>
      <c r="I942" s="2" t="s">
        <v>27</v>
      </c>
      <c r="J942" s="2" t="s">
        <v>26</v>
      </c>
      <c r="K942" s="2" t="s">
        <v>26</v>
      </c>
      <c r="L942" s="2"/>
      <c r="M942" s="2" t="s">
        <v>2816</v>
      </c>
      <c r="N942" s="2" t="s">
        <v>2817</v>
      </c>
      <c r="O942" s="2" t="s">
        <v>3003</v>
      </c>
      <c r="P942" s="2" t="s">
        <v>3004</v>
      </c>
    </row>
    <row r="943" spans="1:16">
      <c r="A943" s="2" t="s">
        <v>3019</v>
      </c>
      <c r="B943" s="2" t="s">
        <v>3020</v>
      </c>
      <c r="C943" s="1" t="s">
        <v>3020</v>
      </c>
      <c r="D943" s="2" t="s">
        <v>3019</v>
      </c>
      <c r="E943" s="2" t="s">
        <v>3021</v>
      </c>
      <c r="F943" s="2" t="s">
        <v>64</v>
      </c>
      <c r="G943" s="2" t="s">
        <v>65</v>
      </c>
      <c r="H943" s="2" t="s">
        <v>26</v>
      </c>
      <c r="I943" s="2" t="s">
        <v>27</v>
      </c>
      <c r="J943" s="2" t="s">
        <v>26</v>
      </c>
      <c r="K943" s="2" t="s">
        <v>26</v>
      </c>
      <c r="L943" s="2"/>
      <c r="M943" s="2" t="s">
        <v>2816</v>
      </c>
      <c r="N943" s="2" t="s">
        <v>2817</v>
      </c>
      <c r="O943" s="2" t="s">
        <v>3003</v>
      </c>
      <c r="P943" s="2" t="s">
        <v>3004</v>
      </c>
    </row>
    <row r="944" spans="1:16" ht="135">
      <c r="A944" s="2" t="s">
        <v>1702</v>
      </c>
      <c r="B944" s="2" t="s">
        <v>3022</v>
      </c>
      <c r="C944" s="1" t="s">
        <v>3023</v>
      </c>
      <c r="D944" s="2" t="s">
        <v>1702</v>
      </c>
      <c r="E944" s="2" t="s">
        <v>1703</v>
      </c>
      <c r="F944" s="2" t="s">
        <v>64</v>
      </c>
      <c r="G944" s="2" t="s">
        <v>65</v>
      </c>
      <c r="H944" s="2" t="s">
        <v>26</v>
      </c>
      <c r="I944" s="2" t="s">
        <v>27</v>
      </c>
      <c r="J944" s="2" t="s">
        <v>26</v>
      </c>
      <c r="K944" s="2" t="s">
        <v>26</v>
      </c>
      <c r="L944" s="2"/>
      <c r="M944" s="2" t="s">
        <v>2816</v>
      </c>
      <c r="N944" s="2" t="s">
        <v>2817</v>
      </c>
      <c r="O944" s="2" t="s">
        <v>3003</v>
      </c>
      <c r="P944" s="2" t="s">
        <v>3004</v>
      </c>
    </row>
    <row r="945" spans="1:16" ht="30">
      <c r="A945" s="2" t="s">
        <v>3024</v>
      </c>
      <c r="B945" s="2" t="s">
        <v>3025</v>
      </c>
      <c r="C945" s="1" t="s">
        <v>3026</v>
      </c>
      <c r="D945" s="2" t="s">
        <v>3024</v>
      </c>
      <c r="E945" s="2" t="s">
        <v>3025</v>
      </c>
      <c r="F945" s="2" t="s">
        <v>64</v>
      </c>
      <c r="G945" s="2" t="s">
        <v>65</v>
      </c>
      <c r="H945" s="2" t="s">
        <v>2103</v>
      </c>
      <c r="I945" s="2" t="s">
        <v>27</v>
      </c>
      <c r="J945" s="2" t="s">
        <v>26</v>
      </c>
      <c r="K945" s="2" t="s">
        <v>26</v>
      </c>
      <c r="L945" s="2"/>
      <c r="M945" s="2" t="s">
        <v>2816</v>
      </c>
      <c r="N945" s="2" t="s">
        <v>2817</v>
      </c>
      <c r="O945" s="2" t="s">
        <v>3003</v>
      </c>
      <c r="P945" s="2" t="s">
        <v>3004</v>
      </c>
    </row>
    <row r="946" spans="1:16" ht="30">
      <c r="A946" s="2" t="s">
        <v>3027</v>
      </c>
      <c r="B946" s="2" t="s">
        <v>3028</v>
      </c>
      <c r="C946" s="1" t="s">
        <v>3029</v>
      </c>
      <c r="D946" s="2" t="s">
        <v>3027</v>
      </c>
      <c r="E946" s="2" t="s">
        <v>3028</v>
      </c>
      <c r="F946" s="2" t="s">
        <v>64</v>
      </c>
      <c r="G946" s="2" t="s">
        <v>65</v>
      </c>
      <c r="H946" s="2" t="s">
        <v>2103</v>
      </c>
      <c r="I946" s="2" t="s">
        <v>27</v>
      </c>
      <c r="J946" s="2" t="s">
        <v>26</v>
      </c>
      <c r="K946" s="2" t="s">
        <v>26</v>
      </c>
      <c r="L946" s="2"/>
      <c r="M946" s="2" t="s">
        <v>2816</v>
      </c>
      <c r="N946" s="2" t="s">
        <v>2817</v>
      </c>
      <c r="O946" s="2" t="s">
        <v>3003</v>
      </c>
      <c r="P946" s="2" t="s">
        <v>3004</v>
      </c>
    </row>
    <row r="947" spans="1:16" ht="30">
      <c r="A947" s="2" t="s">
        <v>3030</v>
      </c>
      <c r="B947" s="2" t="s">
        <v>3031</v>
      </c>
      <c r="C947" s="1" t="s">
        <v>3032</v>
      </c>
      <c r="D947" s="2" t="s">
        <v>3030</v>
      </c>
      <c r="E947" s="2" t="s">
        <v>3031</v>
      </c>
      <c r="F947" s="2" t="s">
        <v>64</v>
      </c>
      <c r="G947" s="2" t="s">
        <v>65</v>
      </c>
      <c r="H947" s="2" t="s">
        <v>2103</v>
      </c>
      <c r="I947" s="2" t="s">
        <v>27</v>
      </c>
      <c r="J947" s="2" t="s">
        <v>26</v>
      </c>
      <c r="K947" s="2" t="s">
        <v>26</v>
      </c>
      <c r="L947" s="2"/>
      <c r="M947" s="2" t="s">
        <v>2816</v>
      </c>
      <c r="N947" s="2" t="s">
        <v>2817</v>
      </c>
      <c r="O947" s="2" t="s">
        <v>3003</v>
      </c>
      <c r="P947" s="2" t="s">
        <v>3004</v>
      </c>
    </row>
    <row r="948" spans="1:16">
      <c r="A948" s="2" t="s">
        <v>3033</v>
      </c>
      <c r="B948" s="2" t="s">
        <v>3034</v>
      </c>
      <c r="C948" s="1" t="s">
        <v>3034</v>
      </c>
      <c r="D948" s="2" t="s">
        <v>3033</v>
      </c>
      <c r="E948" s="2" t="s">
        <v>3034</v>
      </c>
      <c r="F948" s="2" t="s">
        <v>64</v>
      </c>
      <c r="G948" s="2" t="s">
        <v>65</v>
      </c>
      <c r="H948" s="2" t="s">
        <v>2103</v>
      </c>
      <c r="I948" s="2" t="s">
        <v>27</v>
      </c>
      <c r="J948" s="2" t="s">
        <v>26</v>
      </c>
      <c r="K948" s="2" t="s">
        <v>26</v>
      </c>
      <c r="L948" s="2"/>
      <c r="M948" s="2" t="s">
        <v>2816</v>
      </c>
      <c r="N948" s="2" t="s">
        <v>2817</v>
      </c>
      <c r="O948" s="2" t="s">
        <v>3003</v>
      </c>
      <c r="P948" s="2" t="s">
        <v>3004</v>
      </c>
    </row>
    <row r="949" spans="1:16">
      <c r="A949" s="2" t="s">
        <v>3035</v>
      </c>
      <c r="B949" s="2" t="s">
        <v>3036</v>
      </c>
      <c r="C949" s="1" t="s">
        <v>3036</v>
      </c>
      <c r="D949" s="2" t="s">
        <v>3035</v>
      </c>
      <c r="E949" s="2" t="s">
        <v>3036</v>
      </c>
      <c r="F949" s="2" t="s">
        <v>64</v>
      </c>
      <c r="G949" s="2" t="s">
        <v>65</v>
      </c>
      <c r="H949" s="2" t="s">
        <v>2103</v>
      </c>
      <c r="I949" s="2" t="s">
        <v>27</v>
      </c>
      <c r="J949" s="2" t="s">
        <v>26</v>
      </c>
      <c r="K949" s="2" t="s">
        <v>26</v>
      </c>
      <c r="L949" s="2"/>
      <c r="M949" s="2" t="s">
        <v>2816</v>
      </c>
      <c r="N949" s="2" t="s">
        <v>2817</v>
      </c>
      <c r="O949" s="2" t="s">
        <v>3003</v>
      </c>
      <c r="P949" s="2" t="s">
        <v>3004</v>
      </c>
    </row>
    <row r="950" spans="1:16">
      <c r="A950" s="2" t="s">
        <v>3037</v>
      </c>
      <c r="B950" s="2" t="s">
        <v>3038</v>
      </c>
      <c r="C950" s="1" t="s">
        <v>3038</v>
      </c>
      <c r="D950" s="2" t="s">
        <v>3037</v>
      </c>
      <c r="E950" s="2" t="s">
        <v>3039</v>
      </c>
      <c r="F950" s="2" t="s">
        <v>64</v>
      </c>
      <c r="G950" s="2" t="s">
        <v>65</v>
      </c>
      <c r="H950" s="2" t="s">
        <v>26</v>
      </c>
      <c r="I950" s="2" t="s">
        <v>27</v>
      </c>
      <c r="J950" s="2" t="s">
        <v>26</v>
      </c>
      <c r="K950" s="2" t="s">
        <v>26</v>
      </c>
      <c r="L950" s="2"/>
      <c r="M950" s="2" t="s">
        <v>2816</v>
      </c>
      <c r="N950" s="2" t="s">
        <v>2817</v>
      </c>
      <c r="O950" s="2" t="s">
        <v>3003</v>
      </c>
      <c r="P950" s="2" t="s">
        <v>3004</v>
      </c>
    </row>
    <row r="951" spans="1:16">
      <c r="A951" s="2" t="s">
        <v>3040</v>
      </c>
      <c r="B951" s="2" t="s">
        <v>3041</v>
      </c>
      <c r="C951" s="1" t="s">
        <v>3041</v>
      </c>
      <c r="D951" s="2" t="s">
        <v>3040</v>
      </c>
      <c r="E951" s="2" t="s">
        <v>3041</v>
      </c>
      <c r="F951" s="2" t="s">
        <v>64</v>
      </c>
      <c r="G951" s="2" t="s">
        <v>65</v>
      </c>
      <c r="H951" s="2" t="s">
        <v>26</v>
      </c>
      <c r="I951" s="2" t="s">
        <v>27</v>
      </c>
      <c r="J951" s="2" t="s">
        <v>26</v>
      </c>
      <c r="K951" s="2" t="s">
        <v>26</v>
      </c>
      <c r="L951" s="2"/>
      <c r="M951" s="2" t="s">
        <v>2816</v>
      </c>
      <c r="N951" s="2" t="s">
        <v>2817</v>
      </c>
      <c r="O951" s="2" t="s">
        <v>3003</v>
      </c>
      <c r="P951" s="2" t="s">
        <v>3004</v>
      </c>
    </row>
    <row r="952" spans="1:16">
      <c r="A952" s="2" t="s">
        <v>1691</v>
      </c>
      <c r="B952" s="2" t="s">
        <v>1692</v>
      </c>
      <c r="C952" s="1" t="s">
        <v>1692</v>
      </c>
      <c r="D952" s="2" t="s">
        <v>1691</v>
      </c>
      <c r="E952" s="2" t="s">
        <v>1692</v>
      </c>
      <c r="F952" s="2" t="s">
        <v>64</v>
      </c>
      <c r="G952" s="2" t="s">
        <v>65</v>
      </c>
      <c r="H952" s="2" t="s">
        <v>26</v>
      </c>
      <c r="I952" s="2" t="s">
        <v>27</v>
      </c>
      <c r="J952" s="2" t="s">
        <v>26</v>
      </c>
      <c r="K952" s="2" t="s">
        <v>26</v>
      </c>
      <c r="L952" s="2"/>
      <c r="M952" s="2" t="s">
        <v>2816</v>
      </c>
      <c r="N952" s="2" t="s">
        <v>2817</v>
      </c>
      <c r="O952" s="2" t="s">
        <v>3003</v>
      </c>
      <c r="P952" s="2" t="s">
        <v>3004</v>
      </c>
    </row>
    <row r="953" spans="1:16">
      <c r="A953" s="2" t="s">
        <v>3042</v>
      </c>
      <c r="B953" s="2" t="s">
        <v>3043</v>
      </c>
      <c r="C953" s="1" t="s">
        <v>3043</v>
      </c>
      <c r="D953" s="2" t="s">
        <v>3042</v>
      </c>
      <c r="E953" s="2" t="s">
        <v>3043</v>
      </c>
      <c r="F953" s="2" t="s">
        <v>64</v>
      </c>
      <c r="G953" s="2" t="s">
        <v>65</v>
      </c>
      <c r="H953" s="2" t="s">
        <v>26</v>
      </c>
      <c r="I953" s="2" t="s">
        <v>27</v>
      </c>
      <c r="J953" s="2" t="s">
        <v>26</v>
      </c>
      <c r="K953" s="2" t="s">
        <v>26</v>
      </c>
      <c r="L953" s="2"/>
      <c r="M953" s="2" t="s">
        <v>2816</v>
      </c>
      <c r="N953" s="2" t="s">
        <v>2817</v>
      </c>
      <c r="O953" s="2" t="s">
        <v>3003</v>
      </c>
      <c r="P953" s="2" t="s">
        <v>3004</v>
      </c>
    </row>
    <row r="954" spans="1:16">
      <c r="A954" s="2" t="s">
        <v>2076</v>
      </c>
      <c r="B954" s="2" t="s">
        <v>2077</v>
      </c>
      <c r="C954" s="1" t="s">
        <v>2077</v>
      </c>
      <c r="D954" s="2" t="s">
        <v>2076</v>
      </c>
      <c r="E954" s="2" t="s">
        <v>2077</v>
      </c>
      <c r="F954" s="2" t="s">
        <v>64</v>
      </c>
      <c r="G954" s="2" t="s">
        <v>65</v>
      </c>
      <c r="H954" s="2" t="s">
        <v>26</v>
      </c>
      <c r="I954" s="2" t="s">
        <v>27</v>
      </c>
      <c r="J954" s="2" t="s">
        <v>26</v>
      </c>
      <c r="K954" s="2" t="s">
        <v>26</v>
      </c>
      <c r="L954" s="2"/>
      <c r="M954" s="2" t="s">
        <v>2816</v>
      </c>
      <c r="N954" s="2" t="s">
        <v>2817</v>
      </c>
      <c r="O954" s="2" t="s">
        <v>3003</v>
      </c>
      <c r="P954" s="2" t="s">
        <v>3004</v>
      </c>
    </row>
    <row r="955" spans="1:16">
      <c r="A955" s="2" t="s">
        <v>1890</v>
      </c>
      <c r="B955" s="2" t="s">
        <v>26</v>
      </c>
      <c r="C955" s="1" t="s">
        <v>26</v>
      </c>
      <c r="D955" s="2" t="s">
        <v>1890</v>
      </c>
      <c r="E955" s="2" t="s">
        <v>1891</v>
      </c>
      <c r="F955" s="2" t="s">
        <v>26</v>
      </c>
      <c r="G955" s="2" t="s">
        <v>65</v>
      </c>
      <c r="H955" s="2" t="s">
        <v>26</v>
      </c>
      <c r="I955" s="2" t="s">
        <v>27</v>
      </c>
      <c r="J955" s="2" t="s">
        <v>26</v>
      </c>
      <c r="K955" s="2" t="s">
        <v>26</v>
      </c>
      <c r="L955" s="2"/>
      <c r="M955" s="2" t="s">
        <v>2816</v>
      </c>
      <c r="N955" s="2" t="s">
        <v>2817</v>
      </c>
      <c r="O955" s="2" t="s">
        <v>3003</v>
      </c>
      <c r="P955" s="2" t="s">
        <v>3004</v>
      </c>
    </row>
    <row r="956" spans="1:16" ht="75">
      <c r="A956" s="2" t="s">
        <v>3044</v>
      </c>
      <c r="B956" s="2" t="s">
        <v>3039</v>
      </c>
      <c r="C956" s="1" t="s">
        <v>3045</v>
      </c>
      <c r="D956" s="2" t="s">
        <v>3044</v>
      </c>
      <c r="E956" s="2" t="s">
        <v>3048</v>
      </c>
      <c r="F956" s="2" t="s">
        <v>64</v>
      </c>
      <c r="G956" s="2" t="s">
        <v>65</v>
      </c>
      <c r="H956" s="2" t="s">
        <v>26</v>
      </c>
      <c r="I956" s="2" t="s">
        <v>27</v>
      </c>
      <c r="J956" s="2" t="s">
        <v>26</v>
      </c>
      <c r="K956" s="2" t="s">
        <v>26</v>
      </c>
      <c r="L956" s="2"/>
      <c r="M956" s="2" t="s">
        <v>2816</v>
      </c>
      <c r="N956" s="2" t="s">
        <v>2817</v>
      </c>
      <c r="O956" s="2" t="s">
        <v>3046</v>
      </c>
      <c r="P956" s="2" t="s">
        <v>3047</v>
      </c>
    </row>
    <row r="957" spans="1:16" ht="45">
      <c r="A957" s="2" t="s">
        <v>3049</v>
      </c>
      <c r="B957" s="2" t="s">
        <v>3050</v>
      </c>
      <c r="C957" s="1" t="s">
        <v>3051</v>
      </c>
      <c r="D957" s="2" t="s">
        <v>3049</v>
      </c>
      <c r="E957" s="2" t="s">
        <v>3050</v>
      </c>
      <c r="F957" s="2" t="s">
        <v>64</v>
      </c>
      <c r="G957" s="2" t="s">
        <v>65</v>
      </c>
      <c r="H957" s="2" t="s">
        <v>26</v>
      </c>
      <c r="I957" s="2" t="s">
        <v>27</v>
      </c>
      <c r="J957" s="2" t="s">
        <v>26</v>
      </c>
      <c r="K957" s="2" t="s">
        <v>26</v>
      </c>
      <c r="L957" s="2"/>
      <c r="M957" s="2" t="s">
        <v>2816</v>
      </c>
      <c r="N957" s="2" t="s">
        <v>2817</v>
      </c>
      <c r="O957" s="2" t="s">
        <v>3046</v>
      </c>
      <c r="P957" s="2" t="s">
        <v>3047</v>
      </c>
    </row>
    <row r="958" spans="1:16" ht="120">
      <c r="A958" s="2" t="s">
        <v>3052</v>
      </c>
      <c r="B958" s="2" t="s">
        <v>3053</v>
      </c>
      <c r="C958" s="1" t="s">
        <v>3054</v>
      </c>
      <c r="D958" s="2" t="s">
        <v>3052</v>
      </c>
      <c r="E958" s="2" t="s">
        <v>3055</v>
      </c>
      <c r="F958" s="2" t="s">
        <v>64</v>
      </c>
      <c r="G958" s="2" t="s">
        <v>65</v>
      </c>
      <c r="H958" s="2" t="s">
        <v>26</v>
      </c>
      <c r="I958" s="2" t="s">
        <v>27</v>
      </c>
      <c r="J958" s="2" t="s">
        <v>26</v>
      </c>
      <c r="K958" s="2" t="s">
        <v>26</v>
      </c>
      <c r="L958" s="2"/>
      <c r="M958" s="2" t="s">
        <v>2816</v>
      </c>
      <c r="N958" s="2" t="s">
        <v>2817</v>
      </c>
      <c r="O958" s="2" t="s">
        <v>3046</v>
      </c>
      <c r="P958" s="2" t="s">
        <v>3047</v>
      </c>
    </row>
    <row r="959" spans="1:16" ht="165">
      <c r="A959" s="2" t="s">
        <v>3056</v>
      </c>
      <c r="B959" s="2" t="s">
        <v>3057</v>
      </c>
      <c r="C959" s="1" t="s">
        <v>3058</v>
      </c>
      <c r="D959" s="2" t="s">
        <v>3056</v>
      </c>
      <c r="E959" s="2" t="s">
        <v>3059</v>
      </c>
      <c r="F959" s="2" t="s">
        <v>64</v>
      </c>
      <c r="G959" s="2" t="s">
        <v>65</v>
      </c>
      <c r="H959" s="2" t="s">
        <v>26</v>
      </c>
      <c r="I959" s="2" t="s">
        <v>27</v>
      </c>
      <c r="J959" s="2" t="s">
        <v>26</v>
      </c>
      <c r="K959" s="2" t="s">
        <v>26</v>
      </c>
      <c r="L959" s="2"/>
      <c r="M959" s="2" t="s">
        <v>2816</v>
      </c>
      <c r="N959" s="2" t="s">
        <v>2817</v>
      </c>
      <c r="O959" s="2" t="s">
        <v>3046</v>
      </c>
      <c r="P959" s="2" t="s">
        <v>3047</v>
      </c>
    </row>
    <row r="960" spans="1:16" ht="120">
      <c r="A960" s="2" t="s">
        <v>3060</v>
      </c>
      <c r="B960" s="2" t="s">
        <v>3061</v>
      </c>
      <c r="C960" s="1" t="s">
        <v>3062</v>
      </c>
      <c r="D960" s="2" t="s">
        <v>3060</v>
      </c>
      <c r="E960" s="2" t="s">
        <v>3063</v>
      </c>
      <c r="F960" s="2" t="s">
        <v>64</v>
      </c>
      <c r="G960" s="2" t="s">
        <v>65</v>
      </c>
      <c r="H960" s="2" t="s">
        <v>1879</v>
      </c>
      <c r="I960" s="2" t="s">
        <v>27</v>
      </c>
      <c r="J960" s="2" t="s">
        <v>26</v>
      </c>
      <c r="K960" s="2" t="s">
        <v>26</v>
      </c>
      <c r="L960" s="2"/>
      <c r="M960" s="2" t="s">
        <v>2816</v>
      </c>
      <c r="N960" s="2" t="s">
        <v>2817</v>
      </c>
      <c r="O960" s="2" t="s">
        <v>3046</v>
      </c>
      <c r="P960" s="2" t="s">
        <v>3047</v>
      </c>
    </row>
    <row r="961" spans="1:16">
      <c r="A961" s="2" t="s">
        <v>3064</v>
      </c>
      <c r="B961" s="2" t="s">
        <v>2077</v>
      </c>
      <c r="C961" s="1" t="s">
        <v>2077</v>
      </c>
      <c r="D961" s="2" t="s">
        <v>3064</v>
      </c>
      <c r="E961" s="2" t="s">
        <v>2077</v>
      </c>
      <c r="F961" s="2" t="s">
        <v>64</v>
      </c>
      <c r="G961" s="2" t="s">
        <v>65</v>
      </c>
      <c r="H961" s="2" t="s">
        <v>1879</v>
      </c>
      <c r="I961" s="2" t="s">
        <v>27</v>
      </c>
      <c r="J961" s="2" t="s">
        <v>26</v>
      </c>
      <c r="K961" s="2" t="s">
        <v>26</v>
      </c>
      <c r="L961" s="2"/>
      <c r="M961" s="2" t="s">
        <v>2816</v>
      </c>
      <c r="N961" s="2" t="s">
        <v>2817</v>
      </c>
      <c r="O961" s="2" t="s">
        <v>3046</v>
      </c>
      <c r="P961" s="2" t="s">
        <v>3047</v>
      </c>
    </row>
    <row r="962" spans="1:16">
      <c r="A962" s="2" t="s">
        <v>3065</v>
      </c>
      <c r="B962" s="2" t="s">
        <v>3066</v>
      </c>
      <c r="C962" s="1" t="s">
        <v>3066</v>
      </c>
      <c r="D962" s="2" t="s">
        <v>3065</v>
      </c>
      <c r="E962" s="2" t="s">
        <v>3067</v>
      </c>
      <c r="F962" s="2" t="s">
        <v>64</v>
      </c>
      <c r="G962" s="2" t="s">
        <v>65</v>
      </c>
      <c r="H962" s="2" t="s">
        <v>1879</v>
      </c>
      <c r="I962" s="2" t="s">
        <v>27</v>
      </c>
      <c r="J962" s="2" t="s">
        <v>26</v>
      </c>
      <c r="K962" s="2" t="s">
        <v>26</v>
      </c>
      <c r="L962" s="2"/>
      <c r="M962" s="2" t="s">
        <v>2816</v>
      </c>
      <c r="N962" s="2" t="s">
        <v>2817</v>
      </c>
      <c r="O962" s="2" t="s">
        <v>3046</v>
      </c>
      <c r="P962" s="2" t="s">
        <v>3047</v>
      </c>
    </row>
    <row r="963" spans="1:16" ht="375">
      <c r="A963" s="2" t="s">
        <v>3068</v>
      </c>
      <c r="B963" s="2" t="s">
        <v>3069</v>
      </c>
      <c r="C963" s="1" t="s">
        <v>3070</v>
      </c>
      <c r="D963" s="2" t="s">
        <v>3068</v>
      </c>
      <c r="E963" s="2" t="s">
        <v>3069</v>
      </c>
      <c r="F963" s="2" t="s">
        <v>64</v>
      </c>
      <c r="G963" s="2" t="s">
        <v>65</v>
      </c>
      <c r="H963" s="2" t="s">
        <v>26</v>
      </c>
      <c r="I963" s="2" t="s">
        <v>27</v>
      </c>
      <c r="J963" s="2" t="s">
        <v>26</v>
      </c>
      <c r="K963" s="2" t="s">
        <v>26</v>
      </c>
      <c r="L963" s="2"/>
      <c r="M963" s="2" t="s">
        <v>2816</v>
      </c>
      <c r="N963" s="2" t="s">
        <v>2817</v>
      </c>
      <c r="O963" s="2" t="s">
        <v>3071</v>
      </c>
      <c r="P963" s="2" t="s">
        <v>3072</v>
      </c>
    </row>
    <row r="964" spans="1:16" ht="105">
      <c r="A964" s="2" t="s">
        <v>2802</v>
      </c>
      <c r="B964" s="2" t="s">
        <v>3002</v>
      </c>
      <c r="C964" s="1" t="s">
        <v>3073</v>
      </c>
      <c r="D964" s="2" t="s">
        <v>2802</v>
      </c>
      <c r="E964" s="2" t="s">
        <v>2803</v>
      </c>
      <c r="F964" s="2" t="s">
        <v>64</v>
      </c>
      <c r="G964" s="2" t="s">
        <v>65</v>
      </c>
      <c r="H964" s="2" t="s">
        <v>1573</v>
      </c>
      <c r="I964" s="2" t="s">
        <v>27</v>
      </c>
      <c r="J964" s="2" t="s">
        <v>26</v>
      </c>
      <c r="K964" s="2" t="s">
        <v>26</v>
      </c>
      <c r="L964" s="2"/>
      <c r="M964" s="2" t="s">
        <v>2816</v>
      </c>
      <c r="N964" s="2" t="s">
        <v>2817</v>
      </c>
      <c r="O964" s="2" t="s">
        <v>3074</v>
      </c>
      <c r="P964" s="2" t="s">
        <v>3075</v>
      </c>
    </row>
    <row r="965" spans="1:16" ht="75">
      <c r="A965" s="2" t="s">
        <v>3076</v>
      </c>
      <c r="B965" s="2" t="s">
        <v>3077</v>
      </c>
      <c r="C965" s="1" t="s">
        <v>3078</v>
      </c>
      <c r="D965" s="2" t="s">
        <v>3076</v>
      </c>
      <c r="E965" s="2" t="s">
        <v>3077</v>
      </c>
      <c r="F965" s="2" t="s">
        <v>64</v>
      </c>
      <c r="G965" s="2" t="s">
        <v>65</v>
      </c>
      <c r="H965" s="2" t="s">
        <v>26</v>
      </c>
      <c r="I965" s="2" t="s">
        <v>27</v>
      </c>
      <c r="J965" s="2" t="s">
        <v>26</v>
      </c>
      <c r="K965" s="2" t="s">
        <v>26</v>
      </c>
      <c r="L965" s="2"/>
      <c r="M965" s="2" t="s">
        <v>2816</v>
      </c>
      <c r="N965" s="2" t="s">
        <v>2817</v>
      </c>
      <c r="O965" s="2" t="s">
        <v>3074</v>
      </c>
      <c r="P965" s="2" t="s">
        <v>3075</v>
      </c>
    </row>
    <row r="966" spans="1:16" ht="225">
      <c r="A966" s="2" t="s">
        <v>1826</v>
      </c>
      <c r="B966" s="2" t="s">
        <v>1827</v>
      </c>
      <c r="C966" s="1" t="s">
        <v>3079</v>
      </c>
      <c r="D966" s="2" t="s">
        <v>1826</v>
      </c>
      <c r="E966" s="2" t="s">
        <v>1827</v>
      </c>
      <c r="F966" s="2" t="s">
        <v>64</v>
      </c>
      <c r="G966" s="2" t="s">
        <v>65</v>
      </c>
      <c r="H966" s="2" t="s">
        <v>26</v>
      </c>
      <c r="I966" s="2" t="s">
        <v>27</v>
      </c>
      <c r="J966" s="2" t="s">
        <v>26</v>
      </c>
      <c r="K966" s="2" t="s">
        <v>26</v>
      </c>
      <c r="L966" s="2"/>
      <c r="M966" s="2" t="s">
        <v>2816</v>
      </c>
      <c r="N966" s="2" t="s">
        <v>2817</v>
      </c>
      <c r="O966" s="2" t="s">
        <v>3074</v>
      </c>
      <c r="P966" s="2" t="s">
        <v>3075</v>
      </c>
    </row>
    <row r="967" spans="1:16" ht="45">
      <c r="A967" s="2" t="s">
        <v>1840</v>
      </c>
      <c r="B967" s="2" t="s">
        <v>1841</v>
      </c>
      <c r="C967" s="1" t="s">
        <v>3080</v>
      </c>
      <c r="D967" s="2" t="s">
        <v>1840</v>
      </c>
      <c r="E967" s="2" t="s">
        <v>1841</v>
      </c>
      <c r="F967" s="2" t="s">
        <v>64</v>
      </c>
      <c r="G967" s="2" t="s">
        <v>65</v>
      </c>
      <c r="H967" s="2" t="s">
        <v>26</v>
      </c>
      <c r="I967" s="2" t="s">
        <v>27</v>
      </c>
      <c r="J967" s="2" t="s">
        <v>26</v>
      </c>
      <c r="K967" s="2" t="s">
        <v>26</v>
      </c>
      <c r="L967" s="2"/>
      <c r="M967" s="2" t="s">
        <v>2816</v>
      </c>
      <c r="N967" s="2" t="s">
        <v>2817</v>
      </c>
      <c r="O967" s="2" t="s">
        <v>3074</v>
      </c>
      <c r="P967" s="2" t="s">
        <v>3075</v>
      </c>
    </row>
    <row r="968" spans="1:16" ht="105">
      <c r="A968" s="2" t="s">
        <v>1866</v>
      </c>
      <c r="B968" s="2" t="s">
        <v>1867</v>
      </c>
      <c r="C968" s="1" t="s">
        <v>3081</v>
      </c>
      <c r="D968" s="2" t="s">
        <v>1866</v>
      </c>
      <c r="E968" s="2" t="s">
        <v>1867</v>
      </c>
      <c r="F968" s="2" t="s">
        <v>64</v>
      </c>
      <c r="G968" s="2" t="s">
        <v>65</v>
      </c>
      <c r="H968" s="2" t="s">
        <v>26</v>
      </c>
      <c r="I968" s="2" t="s">
        <v>27</v>
      </c>
      <c r="J968" s="2" t="s">
        <v>26</v>
      </c>
      <c r="K968" s="2" t="s">
        <v>26</v>
      </c>
      <c r="L968" s="2"/>
      <c r="M968" s="2" t="s">
        <v>2816</v>
      </c>
      <c r="N968" s="2" t="s">
        <v>2817</v>
      </c>
      <c r="O968" s="2" t="s">
        <v>3074</v>
      </c>
      <c r="P968" s="2" t="s">
        <v>3075</v>
      </c>
    </row>
    <row r="969" spans="1:16" ht="30">
      <c r="A969" s="2" t="s">
        <v>1686</v>
      </c>
      <c r="B969" s="2" t="s">
        <v>1687</v>
      </c>
      <c r="C969" s="1" t="s">
        <v>1687</v>
      </c>
      <c r="D969" s="2" t="s">
        <v>1686</v>
      </c>
      <c r="E969" s="2" t="s">
        <v>1687</v>
      </c>
      <c r="F969" s="2" t="s">
        <v>64</v>
      </c>
      <c r="G969" s="2" t="s">
        <v>65</v>
      </c>
      <c r="H969" s="2" t="s">
        <v>1879</v>
      </c>
      <c r="I969" s="2" t="s">
        <v>27</v>
      </c>
      <c r="J969" s="2" t="s">
        <v>26</v>
      </c>
      <c r="K969" s="2" t="s">
        <v>26</v>
      </c>
      <c r="L969" s="2"/>
      <c r="M969" s="2" t="s">
        <v>2816</v>
      </c>
      <c r="N969" s="2" t="s">
        <v>2817</v>
      </c>
      <c r="O969" s="2" t="s">
        <v>3074</v>
      </c>
      <c r="P969" s="2" t="s">
        <v>3075</v>
      </c>
    </row>
    <row r="970" spans="1:16" ht="45">
      <c r="A970" s="2" t="s">
        <v>2810</v>
      </c>
      <c r="B970" s="2" t="s">
        <v>2811</v>
      </c>
      <c r="C970" s="1" t="s">
        <v>3082</v>
      </c>
      <c r="D970" s="2" t="s">
        <v>2810</v>
      </c>
      <c r="E970" s="2" t="s">
        <v>2811</v>
      </c>
      <c r="F970" s="2" t="s">
        <v>64</v>
      </c>
      <c r="G970" s="2" t="s">
        <v>65</v>
      </c>
      <c r="H970" s="2" t="s">
        <v>26</v>
      </c>
      <c r="I970" s="2" t="s">
        <v>27</v>
      </c>
      <c r="J970" s="2" t="s">
        <v>26</v>
      </c>
      <c r="K970" s="2" t="s">
        <v>26</v>
      </c>
      <c r="L970" s="2"/>
      <c r="M970" s="2" t="s">
        <v>2816</v>
      </c>
      <c r="N970" s="2" t="s">
        <v>2817</v>
      </c>
      <c r="O970" s="2" t="s">
        <v>3083</v>
      </c>
      <c r="P970" s="2" t="s">
        <v>3084</v>
      </c>
    </row>
    <row r="971" spans="1:16" ht="195">
      <c r="A971" s="2" t="s">
        <v>3085</v>
      </c>
      <c r="B971" s="2" t="s">
        <v>3086</v>
      </c>
      <c r="C971" s="1" t="s">
        <v>3087</v>
      </c>
      <c r="D971" s="2" t="s">
        <v>2296</v>
      </c>
      <c r="E971" s="2" t="s">
        <v>2297</v>
      </c>
      <c r="F971" s="2" t="s">
        <v>2180</v>
      </c>
      <c r="G971" s="2" t="s">
        <v>2166</v>
      </c>
      <c r="H971" s="2" t="s">
        <v>26</v>
      </c>
      <c r="I971" s="2" t="s">
        <v>27</v>
      </c>
      <c r="J971" s="2" t="s">
        <v>26</v>
      </c>
      <c r="K971" s="2" t="s">
        <v>3088</v>
      </c>
      <c r="L971" s="2"/>
      <c r="M971" s="2" t="s">
        <v>2174</v>
      </c>
      <c r="N971" s="2" t="s">
        <v>2175</v>
      </c>
      <c r="O971" s="2" t="s">
        <v>2378</v>
      </c>
      <c r="P971" s="2" t="s">
        <v>2379</v>
      </c>
    </row>
    <row r="972" spans="1:16" ht="120">
      <c r="A972" s="2" t="s">
        <v>3089</v>
      </c>
      <c r="B972" s="2" t="s">
        <v>3090</v>
      </c>
      <c r="C972" s="1" t="s">
        <v>3091</v>
      </c>
      <c r="D972" s="2" t="s">
        <v>2296</v>
      </c>
      <c r="E972" s="2" t="s">
        <v>2297</v>
      </c>
      <c r="F972" s="2" t="s">
        <v>2180</v>
      </c>
      <c r="G972" s="2" t="s">
        <v>2166</v>
      </c>
      <c r="H972" s="2" t="s">
        <v>26</v>
      </c>
      <c r="I972" s="2" t="s">
        <v>27</v>
      </c>
      <c r="J972" s="2" t="s">
        <v>26</v>
      </c>
      <c r="K972" s="2" t="s">
        <v>3088</v>
      </c>
      <c r="L972" s="2"/>
      <c r="M972" s="2" t="s">
        <v>2174</v>
      </c>
      <c r="N972" s="2" t="s">
        <v>2175</v>
      </c>
      <c r="O972" s="2" t="s">
        <v>2378</v>
      </c>
      <c r="P972" s="2" t="s">
        <v>2379</v>
      </c>
    </row>
    <row r="973" spans="1:16" ht="225">
      <c r="A973" s="2" t="s">
        <v>3092</v>
      </c>
      <c r="B973" s="2" t="s">
        <v>3093</v>
      </c>
      <c r="C973" s="1" t="s">
        <v>3094</v>
      </c>
      <c r="D973" s="2" t="s">
        <v>2296</v>
      </c>
      <c r="E973" s="2" t="s">
        <v>2297</v>
      </c>
      <c r="F973" s="2" t="s">
        <v>2180</v>
      </c>
      <c r="G973" s="2" t="s">
        <v>2166</v>
      </c>
      <c r="H973" s="2" t="s">
        <v>26</v>
      </c>
      <c r="I973" s="2" t="s">
        <v>27</v>
      </c>
      <c r="J973" s="2" t="s">
        <v>26</v>
      </c>
      <c r="K973" s="2" t="s">
        <v>3088</v>
      </c>
      <c r="L973" s="2"/>
      <c r="M973" s="2" t="s">
        <v>2174</v>
      </c>
      <c r="N973" s="2" t="s">
        <v>2175</v>
      </c>
      <c r="O973" s="2" t="s">
        <v>2378</v>
      </c>
      <c r="P973" s="2" t="s">
        <v>2379</v>
      </c>
    </row>
    <row r="974" spans="1:16" ht="195">
      <c r="A974" s="2" t="s">
        <v>3095</v>
      </c>
      <c r="B974" s="2" t="s">
        <v>3096</v>
      </c>
      <c r="C974" s="1" t="s">
        <v>3097</v>
      </c>
      <c r="D974" s="2" t="s">
        <v>2296</v>
      </c>
      <c r="E974" s="2" t="s">
        <v>2297</v>
      </c>
      <c r="F974" s="2" t="s">
        <v>2180</v>
      </c>
      <c r="G974" s="2" t="s">
        <v>2166</v>
      </c>
      <c r="H974" s="2" t="s">
        <v>26</v>
      </c>
      <c r="I974" s="2" t="s">
        <v>27</v>
      </c>
      <c r="J974" s="2" t="s">
        <v>26</v>
      </c>
      <c r="K974" s="2" t="s">
        <v>3088</v>
      </c>
      <c r="L974" s="2"/>
      <c r="M974" s="2" t="s">
        <v>2174</v>
      </c>
      <c r="N974" s="2" t="s">
        <v>2175</v>
      </c>
      <c r="O974" s="2" t="s">
        <v>2378</v>
      </c>
      <c r="P974" s="2" t="s">
        <v>2379</v>
      </c>
    </row>
    <row r="975" spans="1:16" ht="150">
      <c r="A975" s="2" t="s">
        <v>3098</v>
      </c>
      <c r="B975" s="2" t="s">
        <v>3099</v>
      </c>
      <c r="C975" s="1" t="s">
        <v>3100</v>
      </c>
      <c r="D975" s="2" t="s">
        <v>2296</v>
      </c>
      <c r="E975" s="2" t="s">
        <v>2297</v>
      </c>
      <c r="F975" s="2" t="s">
        <v>2180</v>
      </c>
      <c r="G975" s="2" t="s">
        <v>2166</v>
      </c>
      <c r="H975" s="2" t="s">
        <v>26</v>
      </c>
      <c r="I975" s="2" t="s">
        <v>27</v>
      </c>
      <c r="J975" s="2" t="s">
        <v>26</v>
      </c>
      <c r="K975" s="2" t="s">
        <v>3088</v>
      </c>
      <c r="L975" s="2"/>
      <c r="M975" s="2" t="s">
        <v>2174</v>
      </c>
      <c r="N975" s="2" t="s">
        <v>2175</v>
      </c>
      <c r="O975" s="2" t="s">
        <v>2378</v>
      </c>
      <c r="P975" s="2" t="s">
        <v>2379</v>
      </c>
    </row>
    <row r="976" spans="1:16" ht="285">
      <c r="A976" s="2" t="s">
        <v>3101</v>
      </c>
      <c r="B976" s="2" t="s">
        <v>3102</v>
      </c>
      <c r="C976" s="1" t="s">
        <v>3103</v>
      </c>
      <c r="D976" s="2" t="s">
        <v>1866</v>
      </c>
      <c r="E976" s="2" t="s">
        <v>1867</v>
      </c>
      <c r="F976" s="2" t="s">
        <v>2180</v>
      </c>
      <c r="G976" s="2" t="s">
        <v>2166</v>
      </c>
      <c r="H976" s="2" t="s">
        <v>26</v>
      </c>
      <c r="I976" s="2" t="s">
        <v>27</v>
      </c>
      <c r="J976" s="2" t="s">
        <v>26</v>
      </c>
      <c r="K976" s="2" t="s">
        <v>3104</v>
      </c>
      <c r="L976" s="2"/>
      <c r="M976" s="2" t="s">
        <v>2174</v>
      </c>
      <c r="N976" s="2" t="s">
        <v>2175</v>
      </c>
      <c r="O976" s="2" t="s">
        <v>2430</v>
      </c>
      <c r="P976" s="2" t="s">
        <v>2431</v>
      </c>
    </row>
    <row r="977" spans="1:16" ht="30">
      <c r="A977" s="2" t="s">
        <v>3105</v>
      </c>
      <c r="B977" s="2" t="s">
        <v>3106</v>
      </c>
      <c r="C977" s="1" t="s">
        <v>3107</v>
      </c>
      <c r="D977" s="2" t="s">
        <v>2099</v>
      </c>
      <c r="E977" s="2" t="s">
        <v>2100</v>
      </c>
      <c r="F977" s="2" t="s">
        <v>2180</v>
      </c>
      <c r="G977" s="2" t="s">
        <v>2166</v>
      </c>
      <c r="H977" s="2" t="s">
        <v>26</v>
      </c>
      <c r="I977" s="2" t="s">
        <v>27</v>
      </c>
      <c r="J977" s="2" t="s">
        <v>26</v>
      </c>
      <c r="K977" s="2" t="s">
        <v>3108</v>
      </c>
      <c r="L977" s="2"/>
      <c r="M977" s="2" t="s">
        <v>2174</v>
      </c>
      <c r="N977" s="2" t="s">
        <v>2175</v>
      </c>
      <c r="O977" s="2" t="s">
        <v>2492</v>
      </c>
      <c r="P977" s="2" t="s">
        <v>2493</v>
      </c>
    </row>
    <row r="978" spans="1:16" ht="30">
      <c r="A978" s="2" t="s">
        <v>3109</v>
      </c>
      <c r="B978" s="2" t="s">
        <v>3110</v>
      </c>
      <c r="C978" s="1" t="s">
        <v>2248</v>
      </c>
      <c r="D978" s="2" t="s">
        <v>2244</v>
      </c>
      <c r="E978" s="2" t="s">
        <v>2245</v>
      </c>
      <c r="F978" s="2" t="s">
        <v>2180</v>
      </c>
      <c r="G978" s="2" t="s">
        <v>2166</v>
      </c>
      <c r="H978" s="2" t="s">
        <v>26</v>
      </c>
      <c r="I978" s="2" t="s">
        <v>27</v>
      </c>
      <c r="J978" s="2" t="s">
        <v>26</v>
      </c>
      <c r="K978" s="2" t="s">
        <v>3111</v>
      </c>
      <c r="L978" s="2"/>
      <c r="M978" s="2" t="s">
        <v>2174</v>
      </c>
      <c r="N978" s="2" t="s">
        <v>2175</v>
      </c>
      <c r="O978" s="2" t="s">
        <v>2242</v>
      </c>
      <c r="P978" s="2" t="s">
        <v>2243</v>
      </c>
    </row>
    <row r="979" spans="1:16" ht="165">
      <c r="A979" s="2" t="s">
        <v>3112</v>
      </c>
      <c r="B979" s="2" t="s">
        <v>3113</v>
      </c>
      <c r="C979" s="1" t="s">
        <v>3114</v>
      </c>
      <c r="D979" s="2" t="s">
        <v>2385</v>
      </c>
      <c r="E979" s="2" t="s">
        <v>2386</v>
      </c>
      <c r="F979" s="2" t="s">
        <v>2180</v>
      </c>
      <c r="G979" s="2" t="s">
        <v>2166</v>
      </c>
      <c r="H979" s="2" t="s">
        <v>26</v>
      </c>
      <c r="I979" s="2" t="s">
        <v>27</v>
      </c>
      <c r="J979" s="2" t="s">
        <v>26</v>
      </c>
      <c r="K979" s="2" t="s">
        <v>3115</v>
      </c>
      <c r="L979" s="2"/>
      <c r="M979" s="2" t="s">
        <v>2174</v>
      </c>
      <c r="N979" s="2" t="s">
        <v>2175</v>
      </c>
      <c r="O979" s="2" t="s">
        <v>2383</v>
      </c>
      <c r="P979" s="2" t="s">
        <v>2384</v>
      </c>
    </row>
    <row r="980" spans="1:16" ht="225">
      <c r="A980" s="2" t="s">
        <v>3116</v>
      </c>
      <c r="B980" s="2" t="s">
        <v>3117</v>
      </c>
      <c r="C980" s="1" t="s">
        <v>3118</v>
      </c>
      <c r="D980" s="2" t="s">
        <v>2296</v>
      </c>
      <c r="E980" s="2" t="s">
        <v>2297</v>
      </c>
      <c r="F980" s="2" t="s">
        <v>2180</v>
      </c>
      <c r="G980" s="2" t="s">
        <v>2166</v>
      </c>
      <c r="H980" s="2" t="s">
        <v>26</v>
      </c>
      <c r="I980" s="2" t="s">
        <v>27</v>
      </c>
      <c r="J980" s="2" t="s">
        <v>26</v>
      </c>
      <c r="K980" s="2" t="s">
        <v>3119</v>
      </c>
      <c r="L980" s="2"/>
      <c r="M980" s="2" t="s">
        <v>2174</v>
      </c>
      <c r="N980" s="2" t="s">
        <v>2175</v>
      </c>
      <c r="O980" s="2" t="s">
        <v>2616</v>
      </c>
      <c r="P980" s="2" t="s">
        <v>2617</v>
      </c>
    </row>
    <row r="981" spans="1:16" ht="225">
      <c r="A981" s="2" t="s">
        <v>3120</v>
      </c>
      <c r="B981" s="2" t="s">
        <v>3121</v>
      </c>
      <c r="C981" s="1" t="s">
        <v>3122</v>
      </c>
      <c r="D981" s="2" t="s">
        <v>2296</v>
      </c>
      <c r="E981" s="2" t="s">
        <v>2297</v>
      </c>
      <c r="F981" s="2" t="s">
        <v>2180</v>
      </c>
      <c r="G981" s="2" t="s">
        <v>2166</v>
      </c>
      <c r="H981" s="2" t="s">
        <v>26</v>
      </c>
      <c r="I981" s="2" t="s">
        <v>27</v>
      </c>
      <c r="J981" s="2" t="s">
        <v>26</v>
      </c>
      <c r="K981" s="2" t="s">
        <v>3119</v>
      </c>
      <c r="L981" s="2"/>
      <c r="M981" s="2" t="s">
        <v>2174</v>
      </c>
      <c r="N981" s="2" t="s">
        <v>2175</v>
      </c>
      <c r="O981" s="2" t="s">
        <v>2616</v>
      </c>
      <c r="P981" s="2" t="s">
        <v>2617</v>
      </c>
    </row>
    <row r="982" spans="1:16" ht="75">
      <c r="A982" s="2" t="s">
        <v>3123</v>
      </c>
      <c r="B982" s="2" t="s">
        <v>3124</v>
      </c>
      <c r="C982" s="1" t="s">
        <v>3125</v>
      </c>
      <c r="D982" s="2" t="s">
        <v>1866</v>
      </c>
      <c r="E982" s="2" t="s">
        <v>1867</v>
      </c>
      <c r="F982" s="2" t="s">
        <v>2180</v>
      </c>
      <c r="G982" s="2" t="s">
        <v>2166</v>
      </c>
      <c r="H982" s="2" t="s">
        <v>26</v>
      </c>
      <c r="I982" s="2" t="s">
        <v>27</v>
      </c>
      <c r="J982" s="2" t="s">
        <v>26</v>
      </c>
      <c r="K982" s="2" t="s">
        <v>3126</v>
      </c>
      <c r="L982" s="2"/>
      <c r="M982" s="2" t="s">
        <v>2174</v>
      </c>
      <c r="N982" s="2" t="s">
        <v>2175</v>
      </c>
      <c r="O982" s="2" t="s">
        <v>2492</v>
      </c>
      <c r="P982" s="2" t="s">
        <v>2493</v>
      </c>
    </row>
    <row r="983" spans="1:16" ht="45">
      <c r="A983" s="2" t="s">
        <v>3127</v>
      </c>
      <c r="B983" s="2" t="s">
        <v>3128</v>
      </c>
      <c r="C983" s="1" t="s">
        <v>3129</v>
      </c>
      <c r="D983" s="2" t="s">
        <v>1826</v>
      </c>
      <c r="E983" s="2" t="s">
        <v>1827</v>
      </c>
      <c r="F983" s="2" t="s">
        <v>3130</v>
      </c>
      <c r="G983" s="2" t="s">
        <v>3131</v>
      </c>
      <c r="H983" s="2" t="s">
        <v>1879</v>
      </c>
      <c r="I983" s="2" t="s">
        <v>27</v>
      </c>
      <c r="J983" s="2" t="s">
        <v>26</v>
      </c>
      <c r="K983" s="2" t="s">
        <v>3126</v>
      </c>
      <c r="L983" s="2"/>
      <c r="M983" s="2" t="s">
        <v>2174</v>
      </c>
      <c r="N983" s="2" t="s">
        <v>2175</v>
      </c>
      <c r="O983" s="2" t="s">
        <v>2732</v>
      </c>
      <c r="P983" s="2" t="s">
        <v>2733</v>
      </c>
    </row>
    <row r="984" spans="1:16" ht="105">
      <c r="A984" s="2" t="s">
        <v>3132</v>
      </c>
      <c r="B984" s="2" t="s">
        <v>3133</v>
      </c>
      <c r="C984" s="1" t="s">
        <v>3134</v>
      </c>
      <c r="D984" s="2" t="s">
        <v>1429</v>
      </c>
      <c r="E984" s="2" t="s">
        <v>1430</v>
      </c>
      <c r="F984" s="2" t="s">
        <v>1774</v>
      </c>
      <c r="G984" s="2" t="s">
        <v>1775</v>
      </c>
      <c r="H984" s="2" t="s">
        <v>1879</v>
      </c>
      <c r="I984" s="2" t="s">
        <v>27</v>
      </c>
      <c r="J984" s="2" t="s">
        <v>26</v>
      </c>
      <c r="K984" s="2" t="s">
        <v>3135</v>
      </c>
      <c r="L984" s="2"/>
      <c r="M984" s="2" t="s">
        <v>1573</v>
      </c>
      <c r="N984" s="2" t="s">
        <v>1574</v>
      </c>
      <c r="O984" s="2" t="s">
        <v>2066</v>
      </c>
      <c r="P984" s="2" t="s">
        <v>2067</v>
      </c>
    </row>
    <row r="985" spans="1:16" ht="165">
      <c r="A985" s="2" t="s">
        <v>3136</v>
      </c>
      <c r="B985" s="2" t="s">
        <v>3137</v>
      </c>
      <c r="C985" s="1" t="s">
        <v>3138</v>
      </c>
      <c r="D985" s="2" t="s">
        <v>2296</v>
      </c>
      <c r="E985" s="2" t="s">
        <v>2297</v>
      </c>
      <c r="F985" s="2" t="s">
        <v>2180</v>
      </c>
      <c r="G985" s="2" t="s">
        <v>2166</v>
      </c>
      <c r="H985" s="2" t="s">
        <v>26</v>
      </c>
      <c r="I985" s="2" t="s">
        <v>27</v>
      </c>
      <c r="J985" s="2" t="s">
        <v>26</v>
      </c>
      <c r="K985" s="2" t="s">
        <v>3139</v>
      </c>
      <c r="L985" s="2"/>
      <c r="M985" s="2" t="s">
        <v>2174</v>
      </c>
      <c r="N985" s="2" t="s">
        <v>2175</v>
      </c>
      <c r="O985" s="2" t="s">
        <v>2334</v>
      </c>
      <c r="P985" s="2" t="s">
        <v>2335</v>
      </c>
    </row>
    <row r="986" spans="1:16" ht="135">
      <c r="A986" s="2" t="s">
        <v>3140</v>
      </c>
      <c r="B986" s="2" t="s">
        <v>3141</v>
      </c>
      <c r="C986" s="1" t="s">
        <v>3142</v>
      </c>
      <c r="D986" s="2" t="s">
        <v>2296</v>
      </c>
      <c r="E986" s="2" t="s">
        <v>2297</v>
      </c>
      <c r="F986" s="2" t="s">
        <v>2180</v>
      </c>
      <c r="G986" s="2" t="s">
        <v>2166</v>
      </c>
      <c r="H986" s="2" t="s">
        <v>26</v>
      </c>
      <c r="I986" s="2" t="s">
        <v>27</v>
      </c>
      <c r="J986" s="2" t="s">
        <v>26</v>
      </c>
      <c r="K986" s="2" t="s">
        <v>3139</v>
      </c>
      <c r="L986" s="2"/>
      <c r="M986" s="2" t="s">
        <v>2174</v>
      </c>
      <c r="N986" s="2" t="s">
        <v>2175</v>
      </c>
      <c r="O986" s="2" t="s">
        <v>2334</v>
      </c>
      <c r="P986" s="2" t="s">
        <v>2335</v>
      </c>
    </row>
    <row r="987" spans="1:16" ht="165">
      <c r="A987" s="2" t="s">
        <v>3143</v>
      </c>
      <c r="B987" s="2" t="s">
        <v>3144</v>
      </c>
      <c r="C987" s="1" t="s">
        <v>3145</v>
      </c>
      <c r="D987" s="2" t="s">
        <v>2296</v>
      </c>
      <c r="E987" s="2" t="s">
        <v>2297</v>
      </c>
      <c r="F987" s="2" t="s">
        <v>2180</v>
      </c>
      <c r="G987" s="2" t="s">
        <v>2166</v>
      </c>
      <c r="H987" s="2" t="s">
        <v>26</v>
      </c>
      <c r="I987" s="2" t="s">
        <v>27</v>
      </c>
      <c r="J987" s="2" t="s">
        <v>26</v>
      </c>
      <c r="K987" s="2" t="s">
        <v>3139</v>
      </c>
      <c r="L987" s="2"/>
      <c r="M987" s="2" t="s">
        <v>2174</v>
      </c>
      <c r="N987" s="2" t="s">
        <v>2175</v>
      </c>
      <c r="O987" s="2" t="s">
        <v>2447</v>
      </c>
      <c r="P987" s="2" t="s">
        <v>2448</v>
      </c>
    </row>
    <row r="988" spans="1:16" ht="90">
      <c r="A988" s="2" t="s">
        <v>3146</v>
      </c>
      <c r="B988" s="2" t="s">
        <v>3147</v>
      </c>
      <c r="C988" s="1" t="s">
        <v>3148</v>
      </c>
      <c r="D988" s="2" t="s">
        <v>2296</v>
      </c>
      <c r="E988" s="2" t="s">
        <v>2297</v>
      </c>
      <c r="F988" s="2" t="s">
        <v>2180</v>
      </c>
      <c r="G988" s="2" t="s">
        <v>2166</v>
      </c>
      <c r="H988" s="2" t="s">
        <v>26</v>
      </c>
      <c r="I988" s="2" t="s">
        <v>27</v>
      </c>
      <c r="J988" s="2" t="s">
        <v>26</v>
      </c>
      <c r="K988" s="2" t="s">
        <v>3139</v>
      </c>
      <c r="L988" s="2"/>
      <c r="M988" s="2" t="s">
        <v>2174</v>
      </c>
      <c r="N988" s="2" t="s">
        <v>2175</v>
      </c>
      <c r="O988" s="2" t="s">
        <v>2447</v>
      </c>
      <c r="P988" s="2" t="s">
        <v>2448</v>
      </c>
    </row>
    <row r="989" spans="1:16" ht="135">
      <c r="A989" s="2" t="s">
        <v>3149</v>
      </c>
      <c r="B989" s="2" t="s">
        <v>3150</v>
      </c>
      <c r="C989" s="1" t="s">
        <v>3151</v>
      </c>
      <c r="D989" s="2" t="s">
        <v>2296</v>
      </c>
      <c r="E989" s="2" t="s">
        <v>2297</v>
      </c>
      <c r="F989" s="2" t="s">
        <v>2180</v>
      </c>
      <c r="G989" s="2" t="s">
        <v>2166</v>
      </c>
      <c r="H989" s="2" t="s">
        <v>26</v>
      </c>
      <c r="I989" s="2" t="s">
        <v>27</v>
      </c>
      <c r="J989" s="2" t="s">
        <v>26</v>
      </c>
      <c r="K989" s="2" t="s">
        <v>3139</v>
      </c>
      <c r="L989" s="2"/>
      <c r="M989" s="2" t="s">
        <v>2174</v>
      </c>
      <c r="N989" s="2" t="s">
        <v>2175</v>
      </c>
      <c r="O989" s="2" t="s">
        <v>2447</v>
      </c>
      <c r="P989" s="2" t="s">
        <v>2448</v>
      </c>
    </row>
    <row r="990" spans="1:16" ht="105">
      <c r="A990" s="2" t="s">
        <v>3152</v>
      </c>
      <c r="B990" s="2" t="s">
        <v>3153</v>
      </c>
      <c r="C990" s="1" t="s">
        <v>3154</v>
      </c>
      <c r="D990" s="2" t="s">
        <v>2296</v>
      </c>
      <c r="E990" s="2" t="s">
        <v>2297</v>
      </c>
      <c r="F990" s="2" t="s">
        <v>2180</v>
      </c>
      <c r="G990" s="2" t="s">
        <v>2166</v>
      </c>
      <c r="H990" s="2" t="s">
        <v>26</v>
      </c>
      <c r="I990" s="2" t="s">
        <v>27</v>
      </c>
      <c r="J990" s="2" t="s">
        <v>26</v>
      </c>
      <c r="K990" s="2" t="s">
        <v>3139</v>
      </c>
      <c r="L990" s="2"/>
      <c r="M990" s="2" t="s">
        <v>2174</v>
      </c>
      <c r="N990" s="2" t="s">
        <v>2175</v>
      </c>
      <c r="O990" s="2" t="s">
        <v>2447</v>
      </c>
      <c r="P990" s="2" t="s">
        <v>2448</v>
      </c>
    </row>
    <row r="991" spans="1:16" ht="45">
      <c r="A991" s="2" t="s">
        <v>3155</v>
      </c>
      <c r="B991" s="2" t="s">
        <v>3156</v>
      </c>
      <c r="C991" s="1" t="s">
        <v>3157</v>
      </c>
      <c r="D991" s="2" t="s">
        <v>1744</v>
      </c>
      <c r="E991" s="2" t="s">
        <v>1745</v>
      </c>
      <c r="F991" s="2" t="s">
        <v>1709</v>
      </c>
      <c r="G991" s="2" t="s">
        <v>1710</v>
      </c>
      <c r="H991" s="2" t="s">
        <v>26</v>
      </c>
      <c r="I991" s="2" t="s">
        <v>27</v>
      </c>
      <c r="J991" s="2" t="s">
        <v>26</v>
      </c>
      <c r="K991" s="2" t="s">
        <v>3158</v>
      </c>
      <c r="L991" s="2"/>
      <c r="M991" s="2" t="s">
        <v>1573</v>
      </c>
      <c r="N991" s="2" t="s">
        <v>1574</v>
      </c>
      <c r="O991" s="2" t="s">
        <v>1655</v>
      </c>
      <c r="P991" s="2" t="s">
        <v>1656</v>
      </c>
    </row>
    <row r="992" spans="1:16" ht="45">
      <c r="A992" s="2" t="s">
        <v>3159</v>
      </c>
      <c r="B992" s="2" t="s">
        <v>3160</v>
      </c>
      <c r="C992" s="1" t="s">
        <v>3161</v>
      </c>
      <c r="D992" s="2" t="s">
        <v>1691</v>
      </c>
      <c r="E992" s="2" t="s">
        <v>1692</v>
      </c>
      <c r="F992" s="2" t="s">
        <v>1709</v>
      </c>
      <c r="G992" s="2" t="s">
        <v>1710</v>
      </c>
      <c r="H992" s="2" t="s">
        <v>26</v>
      </c>
      <c r="I992" s="2" t="s">
        <v>27</v>
      </c>
      <c r="J992" s="2" t="s">
        <v>26</v>
      </c>
      <c r="K992" s="2" t="s">
        <v>3158</v>
      </c>
      <c r="L992" s="2"/>
      <c r="M992" s="2" t="s">
        <v>1573</v>
      </c>
      <c r="N992" s="2" t="s">
        <v>1574</v>
      </c>
      <c r="O992" s="2" t="s">
        <v>1655</v>
      </c>
      <c r="P992" s="2" t="s">
        <v>1656</v>
      </c>
    </row>
    <row r="993" spans="1:16">
      <c r="A993" s="2" t="s">
        <v>3162</v>
      </c>
      <c r="B993" s="2" t="s">
        <v>3163</v>
      </c>
      <c r="C993" s="1" t="s">
        <v>3164</v>
      </c>
      <c r="D993" s="2" t="s">
        <v>1840</v>
      </c>
      <c r="E993" s="2" t="s">
        <v>1841</v>
      </c>
      <c r="F993" s="2" t="s">
        <v>2623</v>
      </c>
      <c r="G993" s="2" t="s">
        <v>2622</v>
      </c>
      <c r="H993" s="2" t="s">
        <v>26</v>
      </c>
      <c r="I993" s="2" t="s">
        <v>27</v>
      </c>
      <c r="J993" s="2" t="s">
        <v>26</v>
      </c>
      <c r="K993" s="2" t="s">
        <v>3165</v>
      </c>
      <c r="L993" s="2"/>
      <c r="M993" s="2" t="s">
        <v>2174</v>
      </c>
      <c r="N993" s="2" t="s">
        <v>2175</v>
      </c>
      <c r="O993" s="2" t="s">
        <v>2621</v>
      </c>
      <c r="P993" s="2" t="s">
        <v>2622</v>
      </c>
    </row>
    <row r="994" spans="1:16" ht="75">
      <c r="A994" s="2" t="s">
        <v>3166</v>
      </c>
      <c r="B994" s="2" t="s">
        <v>3167</v>
      </c>
      <c r="C994" s="1" t="s">
        <v>3168</v>
      </c>
      <c r="D994" s="2" t="s">
        <v>1885</v>
      </c>
      <c r="E994" s="2" t="s">
        <v>1886</v>
      </c>
      <c r="F994" s="2" t="s">
        <v>1892</v>
      </c>
      <c r="G994" s="2" t="s">
        <v>1893</v>
      </c>
      <c r="H994" s="2" t="s">
        <v>26</v>
      </c>
      <c r="I994" s="2" t="s">
        <v>27</v>
      </c>
      <c r="J994" s="2" t="s">
        <v>26</v>
      </c>
      <c r="K994" s="2" t="s">
        <v>3169</v>
      </c>
      <c r="L994" s="2"/>
      <c r="M994" s="2" t="s">
        <v>1573</v>
      </c>
      <c r="N994" s="2" t="s">
        <v>1574</v>
      </c>
      <c r="O994" s="2" t="s">
        <v>1897</v>
      </c>
      <c r="P994" s="2" t="s">
        <v>1898</v>
      </c>
    </row>
    <row r="995" spans="1:16" ht="75">
      <c r="A995" s="2" t="s">
        <v>3170</v>
      </c>
      <c r="B995" s="2" t="s">
        <v>3171</v>
      </c>
      <c r="C995" s="1" t="s">
        <v>3172</v>
      </c>
      <c r="D995" s="2" t="s">
        <v>1885</v>
      </c>
      <c r="E995" s="2" t="s">
        <v>1886</v>
      </c>
      <c r="F995" s="2" t="s">
        <v>1892</v>
      </c>
      <c r="G995" s="2" t="s">
        <v>1893</v>
      </c>
      <c r="H995" s="2" t="s">
        <v>26</v>
      </c>
      <c r="I995" s="2" t="s">
        <v>27</v>
      </c>
      <c r="J995" s="2" t="s">
        <v>26</v>
      </c>
      <c r="K995" s="2" t="s">
        <v>3169</v>
      </c>
      <c r="L995" s="2"/>
      <c r="M995" s="2" t="s">
        <v>1573</v>
      </c>
      <c r="N995" s="2" t="s">
        <v>1574</v>
      </c>
      <c r="O995" s="2" t="s">
        <v>1897</v>
      </c>
      <c r="P995" s="2" t="s">
        <v>1898</v>
      </c>
    </row>
    <row r="996" spans="1:16" ht="75">
      <c r="A996" s="2" t="s">
        <v>3173</v>
      </c>
      <c r="B996" s="2" t="s">
        <v>3174</v>
      </c>
      <c r="C996" s="1" t="s">
        <v>3175</v>
      </c>
      <c r="D996" s="2" t="s">
        <v>1429</v>
      </c>
      <c r="E996" s="2" t="s">
        <v>1430</v>
      </c>
      <c r="F996" s="2" t="s">
        <v>1774</v>
      </c>
      <c r="G996" s="2" t="s">
        <v>1775</v>
      </c>
      <c r="H996" s="2" t="s">
        <v>1879</v>
      </c>
      <c r="I996" s="2" t="s">
        <v>27</v>
      </c>
      <c r="J996" s="2" t="s">
        <v>26</v>
      </c>
      <c r="K996" s="2" t="s">
        <v>3169</v>
      </c>
      <c r="L996" s="2"/>
      <c r="M996" s="2" t="s">
        <v>1573</v>
      </c>
      <c r="N996" s="2" t="s">
        <v>1574</v>
      </c>
      <c r="O996" s="2" t="s">
        <v>2066</v>
      </c>
      <c r="P996" s="2" t="s">
        <v>2067</v>
      </c>
    </row>
    <row r="997" spans="1:16" ht="45">
      <c r="A997" s="2" t="s">
        <v>3176</v>
      </c>
      <c r="B997" s="2" t="s">
        <v>2904</v>
      </c>
      <c r="C997" s="1" t="s">
        <v>3177</v>
      </c>
      <c r="D997" s="2" t="s">
        <v>2903</v>
      </c>
      <c r="E997" s="2" t="s">
        <v>2906</v>
      </c>
      <c r="F997" s="2" t="s">
        <v>64</v>
      </c>
      <c r="G997" s="2" t="s">
        <v>65</v>
      </c>
      <c r="H997" s="2" t="s">
        <v>26</v>
      </c>
      <c r="I997" s="2" t="s">
        <v>27</v>
      </c>
      <c r="J997" s="2" t="s">
        <v>26</v>
      </c>
      <c r="K997" s="2" t="s">
        <v>3178</v>
      </c>
      <c r="L997" s="2"/>
      <c r="M997" s="2" t="s">
        <v>783</v>
      </c>
      <c r="N997" s="2" t="s">
        <v>784</v>
      </c>
      <c r="O997" s="2" t="s">
        <v>1220</v>
      </c>
      <c r="P997" s="2" t="s">
        <v>1221</v>
      </c>
    </row>
    <row r="998" spans="1:16" ht="45">
      <c r="A998" s="2" t="s">
        <v>3179</v>
      </c>
      <c r="B998" s="2" t="s">
        <v>3180</v>
      </c>
      <c r="C998" s="1" t="s">
        <v>3181</v>
      </c>
      <c r="D998" s="2" t="s">
        <v>1429</v>
      </c>
      <c r="E998" s="2" t="s">
        <v>1430</v>
      </c>
      <c r="F998" s="2" t="s">
        <v>3184</v>
      </c>
      <c r="G998" s="2" t="s">
        <v>3180</v>
      </c>
      <c r="H998" s="2" t="s">
        <v>927</v>
      </c>
      <c r="I998" s="2" t="s">
        <v>27</v>
      </c>
      <c r="J998" s="2" t="s">
        <v>26</v>
      </c>
      <c r="K998" s="2" t="s">
        <v>3185</v>
      </c>
      <c r="L998" s="2"/>
      <c r="M998" s="2" t="s">
        <v>1573</v>
      </c>
      <c r="N998" s="2" t="s">
        <v>1574</v>
      </c>
      <c r="O998" s="2" t="s">
        <v>3182</v>
      </c>
      <c r="P998" s="2" t="s">
        <v>3183</v>
      </c>
    </row>
    <row r="999" spans="1:16" ht="45">
      <c r="A999" s="2" t="s">
        <v>3186</v>
      </c>
      <c r="B999" s="2" t="s">
        <v>3187</v>
      </c>
      <c r="C999" s="1" t="s">
        <v>3188</v>
      </c>
      <c r="D999" s="2" t="s">
        <v>1429</v>
      </c>
      <c r="E999" s="2" t="s">
        <v>1430</v>
      </c>
      <c r="F999" s="2" t="s">
        <v>3191</v>
      </c>
      <c r="G999" s="2" t="s">
        <v>3192</v>
      </c>
      <c r="H999" s="2" t="s">
        <v>26</v>
      </c>
      <c r="I999" s="2" t="s">
        <v>27</v>
      </c>
      <c r="J999" s="2" t="s">
        <v>26</v>
      </c>
      <c r="K999" s="2" t="s">
        <v>3193</v>
      </c>
      <c r="L999" s="2"/>
      <c r="M999" s="2" t="s">
        <v>2174</v>
      </c>
      <c r="N999" s="2" t="s">
        <v>2175</v>
      </c>
      <c r="O999" s="2" t="s">
        <v>3189</v>
      </c>
      <c r="P999" s="2" t="s">
        <v>3190</v>
      </c>
    </row>
    <row r="1000" spans="1:16" ht="60">
      <c r="A1000" s="2" t="s">
        <v>3194</v>
      </c>
      <c r="B1000" s="2" t="s">
        <v>3195</v>
      </c>
      <c r="C1000" s="1" t="s">
        <v>3196</v>
      </c>
      <c r="D1000" s="2" t="s">
        <v>3040</v>
      </c>
      <c r="E1000" s="2" t="s">
        <v>3041</v>
      </c>
      <c r="F1000" s="2" t="s">
        <v>3191</v>
      </c>
      <c r="G1000" s="2" t="s">
        <v>3192</v>
      </c>
      <c r="H1000" s="2" t="s">
        <v>26</v>
      </c>
      <c r="I1000" s="2" t="s">
        <v>27</v>
      </c>
      <c r="J1000" s="2" t="s">
        <v>26</v>
      </c>
      <c r="K1000" s="2" t="s">
        <v>3193</v>
      </c>
      <c r="L1000" s="2"/>
      <c r="M1000" s="2" t="s">
        <v>2174</v>
      </c>
      <c r="N1000" s="2" t="s">
        <v>2175</v>
      </c>
      <c r="O1000" s="2" t="s">
        <v>3189</v>
      </c>
      <c r="P1000" s="2" t="s">
        <v>3190</v>
      </c>
    </row>
    <row r="1001" spans="1:16" ht="75">
      <c r="A1001" s="2" t="s">
        <v>3197</v>
      </c>
      <c r="B1001" s="2" t="s">
        <v>3198</v>
      </c>
      <c r="C1001" s="1" t="s">
        <v>3199</v>
      </c>
      <c r="D1001" s="2" t="s">
        <v>2099</v>
      </c>
      <c r="E1001" s="2" t="s">
        <v>2100</v>
      </c>
      <c r="F1001" s="2" t="s">
        <v>2180</v>
      </c>
      <c r="G1001" s="2" t="s">
        <v>2166</v>
      </c>
      <c r="H1001" s="2" t="s">
        <v>2103</v>
      </c>
      <c r="I1001" s="2" t="s">
        <v>27</v>
      </c>
      <c r="J1001" s="2" t="s">
        <v>26</v>
      </c>
      <c r="K1001" s="2" t="s">
        <v>3193</v>
      </c>
      <c r="L1001" s="2"/>
      <c r="M1001" s="2" t="s">
        <v>2174</v>
      </c>
      <c r="N1001" s="2" t="s">
        <v>2175</v>
      </c>
      <c r="O1001" s="2" t="s">
        <v>2492</v>
      </c>
      <c r="P1001" s="2" t="s">
        <v>2493</v>
      </c>
    </row>
    <row r="1002" spans="1:16" ht="180">
      <c r="A1002" s="2" t="s">
        <v>3200</v>
      </c>
      <c r="B1002" s="2" t="s">
        <v>3201</v>
      </c>
      <c r="C1002" s="1" t="s">
        <v>3202</v>
      </c>
      <c r="D1002" s="2" t="s">
        <v>931</v>
      </c>
      <c r="E1002" s="2" t="s">
        <v>932</v>
      </c>
      <c r="F1002" s="2" t="s">
        <v>933</v>
      </c>
      <c r="G1002" s="2" t="s">
        <v>934</v>
      </c>
      <c r="H1002" s="2" t="s">
        <v>26</v>
      </c>
      <c r="I1002" s="2" t="s">
        <v>27</v>
      </c>
      <c r="J1002" s="2" t="s">
        <v>26</v>
      </c>
      <c r="K1002" s="2" t="s">
        <v>3203</v>
      </c>
      <c r="L1002" s="2"/>
      <c r="M1002" s="2" t="s">
        <v>783</v>
      </c>
      <c r="N1002" s="2" t="s">
        <v>784</v>
      </c>
      <c r="O1002" s="2" t="s">
        <v>919</v>
      </c>
      <c r="P1002" s="2" t="s">
        <v>920</v>
      </c>
    </row>
    <row r="1003" spans="1:16">
      <c r="A1003" s="2" t="s">
        <v>3204</v>
      </c>
      <c r="B1003" s="2" t="s">
        <v>3205</v>
      </c>
      <c r="C1003" s="1" t="s">
        <v>3206</v>
      </c>
      <c r="D1003" s="2" t="s">
        <v>1577</v>
      </c>
      <c r="E1003" s="2" t="s">
        <v>1578</v>
      </c>
      <c r="F1003" s="2" t="s">
        <v>1579</v>
      </c>
      <c r="G1003" s="2" t="s">
        <v>1580</v>
      </c>
      <c r="H1003" s="2" t="s">
        <v>26</v>
      </c>
      <c r="I1003" s="2" t="s">
        <v>27</v>
      </c>
      <c r="J1003" s="2" t="s">
        <v>26</v>
      </c>
      <c r="K1003" s="2" t="s">
        <v>3203</v>
      </c>
      <c r="L1003" s="2"/>
      <c r="M1003" s="2" t="s">
        <v>1573</v>
      </c>
      <c r="N1003" s="2" t="s">
        <v>1574</v>
      </c>
      <c r="O1003" s="2" t="s">
        <v>1575</v>
      </c>
      <c r="P1003" s="2" t="s">
        <v>1576</v>
      </c>
    </row>
    <row r="1004" spans="1:16" ht="30">
      <c r="A1004" s="2" t="s">
        <v>3207</v>
      </c>
      <c r="B1004" s="2" t="s">
        <v>3208</v>
      </c>
      <c r="C1004" s="1" t="s">
        <v>3209</v>
      </c>
      <c r="D1004" s="2" t="s">
        <v>2178</v>
      </c>
      <c r="E1004" s="2" t="s">
        <v>2179</v>
      </c>
      <c r="F1004" s="2" t="s">
        <v>2180</v>
      </c>
      <c r="G1004" s="2" t="s">
        <v>2166</v>
      </c>
      <c r="H1004" s="2" t="s">
        <v>26</v>
      </c>
      <c r="I1004" s="2" t="s">
        <v>27</v>
      </c>
      <c r="J1004" s="2" t="s">
        <v>26</v>
      </c>
      <c r="K1004" s="2" t="s">
        <v>3210</v>
      </c>
      <c r="L1004" s="2"/>
      <c r="M1004" s="2" t="s">
        <v>2174</v>
      </c>
      <c r="N1004" s="2" t="s">
        <v>2175</v>
      </c>
      <c r="O1004" s="2" t="s">
        <v>2176</v>
      </c>
      <c r="P1004" s="2" t="s">
        <v>2177</v>
      </c>
    </row>
    <row r="1005" spans="1:16" ht="30">
      <c r="A1005" s="2" t="s">
        <v>3211</v>
      </c>
      <c r="B1005" s="2" t="s">
        <v>3212</v>
      </c>
      <c r="C1005" s="1" t="s">
        <v>3213</v>
      </c>
      <c r="D1005" s="2" t="s">
        <v>2296</v>
      </c>
      <c r="E1005" s="2" t="s">
        <v>2297</v>
      </c>
      <c r="F1005" s="2" t="s">
        <v>2180</v>
      </c>
      <c r="G1005" s="2" t="s">
        <v>2166</v>
      </c>
      <c r="H1005" s="2" t="s">
        <v>26</v>
      </c>
      <c r="I1005" s="2" t="s">
        <v>27</v>
      </c>
      <c r="J1005" s="2" t="s">
        <v>26</v>
      </c>
      <c r="K1005" s="2" t="s">
        <v>3210</v>
      </c>
      <c r="L1005" s="2"/>
      <c r="M1005" s="2" t="s">
        <v>2174</v>
      </c>
      <c r="N1005" s="2" t="s">
        <v>2175</v>
      </c>
      <c r="O1005" s="2" t="s">
        <v>2460</v>
      </c>
      <c r="P1005" s="2" t="s">
        <v>2461</v>
      </c>
    </row>
    <row r="1006" spans="1:16" ht="30">
      <c r="A1006" s="2" t="s">
        <v>3214</v>
      </c>
      <c r="B1006" s="2" t="s">
        <v>3215</v>
      </c>
      <c r="C1006" s="1" t="s">
        <v>3216</v>
      </c>
      <c r="D1006" s="2" t="s">
        <v>2296</v>
      </c>
      <c r="E1006" s="2" t="s">
        <v>2297</v>
      </c>
      <c r="F1006" s="2" t="s">
        <v>2180</v>
      </c>
      <c r="G1006" s="2" t="s">
        <v>2166</v>
      </c>
      <c r="H1006" s="2" t="s">
        <v>26</v>
      </c>
      <c r="I1006" s="2" t="s">
        <v>27</v>
      </c>
      <c r="J1006" s="2" t="s">
        <v>26</v>
      </c>
      <c r="K1006" s="2" t="s">
        <v>3210</v>
      </c>
      <c r="L1006" s="2"/>
      <c r="M1006" s="2" t="s">
        <v>2174</v>
      </c>
      <c r="N1006" s="2" t="s">
        <v>2175</v>
      </c>
      <c r="O1006" s="2" t="s">
        <v>2460</v>
      </c>
      <c r="P1006" s="2" t="s">
        <v>2461</v>
      </c>
    </row>
    <row r="1007" spans="1:16" ht="180">
      <c r="A1007" s="2" t="s">
        <v>3217</v>
      </c>
      <c r="B1007" s="2" t="s">
        <v>3218</v>
      </c>
      <c r="C1007" s="1" t="s">
        <v>3219</v>
      </c>
      <c r="D1007" s="2" t="s">
        <v>2385</v>
      </c>
      <c r="E1007" s="2" t="s">
        <v>2386</v>
      </c>
      <c r="F1007" s="2" t="s">
        <v>2180</v>
      </c>
      <c r="G1007" s="2" t="s">
        <v>2166</v>
      </c>
      <c r="H1007" s="2" t="s">
        <v>26</v>
      </c>
      <c r="I1007" s="2" t="s">
        <v>27</v>
      </c>
      <c r="J1007" s="2" t="s">
        <v>26</v>
      </c>
      <c r="K1007" s="2" t="s">
        <v>3210</v>
      </c>
      <c r="L1007" s="2"/>
      <c r="M1007" s="2" t="s">
        <v>2174</v>
      </c>
      <c r="N1007" s="2" t="s">
        <v>2175</v>
      </c>
      <c r="O1007" s="2" t="s">
        <v>3220</v>
      </c>
      <c r="P1007" s="2" t="s">
        <v>3221</v>
      </c>
    </row>
    <row r="1008" spans="1:16" ht="180">
      <c r="A1008" s="2" t="s">
        <v>3222</v>
      </c>
      <c r="B1008" s="2" t="s">
        <v>3223</v>
      </c>
      <c r="C1008" s="1" t="s">
        <v>3224</v>
      </c>
      <c r="D1008" s="2" t="s">
        <v>2385</v>
      </c>
      <c r="E1008" s="2" t="s">
        <v>2386</v>
      </c>
      <c r="F1008" s="2" t="s">
        <v>2180</v>
      </c>
      <c r="G1008" s="2" t="s">
        <v>2166</v>
      </c>
      <c r="H1008" s="2" t="s">
        <v>26</v>
      </c>
      <c r="I1008" s="2" t="s">
        <v>27</v>
      </c>
      <c r="J1008" s="2" t="s">
        <v>26</v>
      </c>
      <c r="K1008" s="2" t="s">
        <v>3210</v>
      </c>
      <c r="L1008" s="2"/>
      <c r="M1008" s="2" t="s">
        <v>2174</v>
      </c>
      <c r="N1008" s="2" t="s">
        <v>2175</v>
      </c>
      <c r="O1008" s="2" t="s">
        <v>3220</v>
      </c>
      <c r="P1008" s="2" t="s">
        <v>3221</v>
      </c>
    </row>
    <row r="1009" spans="1:16" ht="90">
      <c r="A1009" s="2" t="s">
        <v>3225</v>
      </c>
      <c r="B1009" s="2" t="s">
        <v>3226</v>
      </c>
      <c r="C1009" s="1" t="s">
        <v>3227</v>
      </c>
      <c r="D1009" s="2" t="s">
        <v>1429</v>
      </c>
      <c r="E1009" s="2" t="s">
        <v>1430</v>
      </c>
      <c r="F1009" s="2" t="s">
        <v>64</v>
      </c>
      <c r="G1009" s="2" t="s">
        <v>65</v>
      </c>
      <c r="H1009" s="2" t="s">
        <v>26</v>
      </c>
      <c r="I1009" s="2" t="s">
        <v>27</v>
      </c>
      <c r="J1009" s="2" t="s">
        <v>26</v>
      </c>
      <c r="K1009" s="2" t="s">
        <v>3228</v>
      </c>
      <c r="L1009" s="2"/>
      <c r="M1009" s="2" t="s">
        <v>1232</v>
      </c>
      <c r="N1009" s="2" t="s">
        <v>1233</v>
      </c>
      <c r="O1009" s="2" t="s">
        <v>1427</v>
      </c>
      <c r="P1009" s="2" t="s">
        <v>1428</v>
      </c>
    </row>
    <row r="1010" spans="1:16" ht="45">
      <c r="A1010" s="2" t="s">
        <v>3229</v>
      </c>
      <c r="B1010" s="2" t="s">
        <v>3230</v>
      </c>
      <c r="C1010" s="1" t="s">
        <v>3231</v>
      </c>
      <c r="D1010" s="2" t="s">
        <v>2802</v>
      </c>
      <c r="E1010" s="2" t="s">
        <v>2803</v>
      </c>
      <c r="F1010" s="2" t="s">
        <v>1857</v>
      </c>
      <c r="G1010" s="2" t="s">
        <v>1858</v>
      </c>
      <c r="H1010" s="2" t="s">
        <v>1573</v>
      </c>
      <c r="I1010" s="2" t="s">
        <v>27</v>
      </c>
      <c r="J1010" s="2" t="s">
        <v>26</v>
      </c>
      <c r="K1010" s="2" t="s">
        <v>3234</v>
      </c>
      <c r="L1010" s="2"/>
      <c r="M1010" s="2" t="s">
        <v>1573</v>
      </c>
      <c r="N1010" s="2" t="s">
        <v>1574</v>
      </c>
      <c r="O1010" s="2" t="s">
        <v>3232</v>
      </c>
      <c r="P1010" s="2" t="s">
        <v>3233</v>
      </c>
    </row>
    <row r="1011" spans="1:16" ht="60">
      <c r="A1011" s="2" t="s">
        <v>3235</v>
      </c>
      <c r="B1011" s="2" t="s">
        <v>3236</v>
      </c>
      <c r="C1011" s="1" t="s">
        <v>3237</v>
      </c>
      <c r="D1011" s="2" t="s">
        <v>2802</v>
      </c>
      <c r="E1011" s="2" t="s">
        <v>2803</v>
      </c>
      <c r="F1011" s="2" t="s">
        <v>1857</v>
      </c>
      <c r="G1011" s="2" t="s">
        <v>1858</v>
      </c>
      <c r="H1011" s="2" t="s">
        <v>1573</v>
      </c>
      <c r="I1011" s="2" t="s">
        <v>27</v>
      </c>
      <c r="J1011" s="2" t="s">
        <v>26</v>
      </c>
      <c r="K1011" s="2" t="s">
        <v>3234</v>
      </c>
      <c r="L1011" s="2"/>
      <c r="M1011" s="2" t="s">
        <v>1573</v>
      </c>
      <c r="N1011" s="2" t="s">
        <v>1574</v>
      </c>
      <c r="O1011" s="2" t="s">
        <v>3232</v>
      </c>
      <c r="P1011" s="2" t="s">
        <v>3233</v>
      </c>
    </row>
    <row r="1012" spans="1:16" ht="30">
      <c r="A1012" s="2" t="s">
        <v>3238</v>
      </c>
      <c r="B1012" s="2" t="s">
        <v>3239</v>
      </c>
      <c r="C1012" s="1" t="s">
        <v>3240</v>
      </c>
      <c r="D1012" s="2" t="s">
        <v>2802</v>
      </c>
      <c r="E1012" s="2" t="s">
        <v>2803</v>
      </c>
      <c r="F1012" s="2" t="s">
        <v>2623</v>
      </c>
      <c r="G1012" s="2" t="s">
        <v>2622</v>
      </c>
      <c r="H1012" s="2" t="s">
        <v>1573</v>
      </c>
      <c r="I1012" s="2" t="s">
        <v>27</v>
      </c>
      <c r="J1012" s="2" t="s">
        <v>26</v>
      </c>
      <c r="K1012" s="2" t="s">
        <v>3234</v>
      </c>
      <c r="L1012" s="2"/>
      <c r="M1012" s="2" t="s">
        <v>2174</v>
      </c>
      <c r="N1012" s="2" t="s">
        <v>2175</v>
      </c>
      <c r="O1012" s="2" t="s">
        <v>3241</v>
      </c>
      <c r="P1012" s="2" t="s">
        <v>3242</v>
      </c>
    </row>
    <row r="1013" spans="1:16" ht="45">
      <c r="A1013" s="2" t="s">
        <v>3243</v>
      </c>
      <c r="B1013" s="2" t="s">
        <v>3244</v>
      </c>
      <c r="C1013" s="1" t="s">
        <v>3245</v>
      </c>
      <c r="D1013" s="2" t="s">
        <v>2802</v>
      </c>
      <c r="E1013" s="2" t="s">
        <v>2803</v>
      </c>
      <c r="F1013" s="2" t="s">
        <v>2623</v>
      </c>
      <c r="G1013" s="2" t="s">
        <v>2622</v>
      </c>
      <c r="H1013" s="2" t="s">
        <v>1573</v>
      </c>
      <c r="I1013" s="2" t="s">
        <v>27</v>
      </c>
      <c r="J1013" s="2" t="s">
        <v>26</v>
      </c>
      <c r="K1013" s="2" t="s">
        <v>3234</v>
      </c>
      <c r="L1013" s="2"/>
      <c r="M1013" s="2" t="s">
        <v>2174</v>
      </c>
      <c r="N1013" s="2" t="s">
        <v>2175</v>
      </c>
      <c r="O1013" s="2" t="s">
        <v>3241</v>
      </c>
      <c r="P1013" s="2" t="s">
        <v>3242</v>
      </c>
    </row>
    <row r="1014" spans="1:16" ht="45">
      <c r="A1014" s="2" t="s">
        <v>3246</v>
      </c>
      <c r="B1014" s="2" t="s">
        <v>3247</v>
      </c>
      <c r="C1014" s="1" t="s">
        <v>3248</v>
      </c>
      <c r="D1014" s="2" t="s">
        <v>2802</v>
      </c>
      <c r="E1014" s="2" t="s">
        <v>2803</v>
      </c>
      <c r="F1014" s="2" t="s">
        <v>2623</v>
      </c>
      <c r="G1014" s="2" t="s">
        <v>2622</v>
      </c>
      <c r="H1014" s="2" t="s">
        <v>1573</v>
      </c>
      <c r="I1014" s="2" t="s">
        <v>27</v>
      </c>
      <c r="J1014" s="2" t="s">
        <v>26</v>
      </c>
      <c r="K1014" s="2" t="s">
        <v>3234</v>
      </c>
      <c r="L1014" s="2"/>
      <c r="M1014" s="2" t="s">
        <v>2174</v>
      </c>
      <c r="N1014" s="2" t="s">
        <v>2175</v>
      </c>
      <c r="O1014" s="2" t="s">
        <v>3241</v>
      </c>
      <c r="P1014" s="2" t="s">
        <v>3242</v>
      </c>
    </row>
    <row r="1015" spans="1:16" ht="45">
      <c r="A1015" s="2" t="s">
        <v>3249</v>
      </c>
      <c r="B1015" s="2" t="s">
        <v>3250</v>
      </c>
      <c r="C1015" s="1" t="s">
        <v>3251</v>
      </c>
      <c r="D1015" s="2" t="s">
        <v>2802</v>
      </c>
      <c r="E1015" s="2" t="s">
        <v>2803</v>
      </c>
      <c r="F1015" s="2" t="s">
        <v>2623</v>
      </c>
      <c r="G1015" s="2" t="s">
        <v>2622</v>
      </c>
      <c r="H1015" s="2" t="s">
        <v>1573</v>
      </c>
      <c r="I1015" s="2" t="s">
        <v>27</v>
      </c>
      <c r="J1015" s="2" t="s">
        <v>26</v>
      </c>
      <c r="K1015" s="2" t="s">
        <v>3234</v>
      </c>
      <c r="L1015" s="2"/>
      <c r="M1015" s="2" t="s">
        <v>2174</v>
      </c>
      <c r="N1015" s="2" t="s">
        <v>2175</v>
      </c>
      <c r="O1015" s="2" t="s">
        <v>3241</v>
      </c>
      <c r="P1015" s="2" t="s">
        <v>3242</v>
      </c>
    </row>
    <row r="1016" spans="1:16" ht="45">
      <c r="A1016" s="2" t="s">
        <v>3252</v>
      </c>
      <c r="B1016" s="2" t="s">
        <v>3253</v>
      </c>
      <c r="C1016" s="1" t="s">
        <v>1938</v>
      </c>
      <c r="D1016" s="2" t="s">
        <v>1866</v>
      </c>
      <c r="E1016" s="2" t="s">
        <v>1867</v>
      </c>
      <c r="F1016" s="2" t="s">
        <v>1857</v>
      </c>
      <c r="G1016" s="2" t="s">
        <v>1858</v>
      </c>
      <c r="H1016" s="2" t="s">
        <v>26</v>
      </c>
      <c r="I1016" s="2" t="s">
        <v>27</v>
      </c>
      <c r="J1016" s="2" t="s">
        <v>26</v>
      </c>
      <c r="K1016" s="2" t="s">
        <v>3254</v>
      </c>
      <c r="L1016" s="2"/>
      <c r="M1016" s="2" t="s">
        <v>1573</v>
      </c>
      <c r="N1016" s="2" t="s">
        <v>1574</v>
      </c>
      <c r="O1016" s="2" t="s">
        <v>1864</v>
      </c>
      <c r="P1016" s="2" t="s">
        <v>1865</v>
      </c>
    </row>
    <row r="1017" spans="1:16" ht="60">
      <c r="A1017" s="2" t="s">
        <v>3255</v>
      </c>
      <c r="B1017" s="2" t="s">
        <v>3256</v>
      </c>
      <c r="C1017" s="1" t="s">
        <v>3257</v>
      </c>
      <c r="D1017" s="2" t="s">
        <v>1429</v>
      </c>
      <c r="E1017" s="2" t="s">
        <v>1430</v>
      </c>
      <c r="F1017" s="2" t="s">
        <v>2511</v>
      </c>
      <c r="G1017" s="2" t="s">
        <v>2509</v>
      </c>
      <c r="H1017" s="2" t="s">
        <v>927</v>
      </c>
      <c r="I1017" s="2" t="s">
        <v>27</v>
      </c>
      <c r="J1017" s="2" t="s">
        <v>26</v>
      </c>
      <c r="K1017" s="2" t="s">
        <v>3258</v>
      </c>
      <c r="L1017" s="2"/>
      <c r="M1017" s="2" t="s">
        <v>2174</v>
      </c>
      <c r="N1017" s="2" t="s">
        <v>2175</v>
      </c>
      <c r="O1017" s="2" t="s">
        <v>2492</v>
      </c>
      <c r="P1017" s="2" t="s">
        <v>2493</v>
      </c>
    </row>
    <row r="1018" spans="1:16" ht="30">
      <c r="A1018" s="2" t="s">
        <v>3259</v>
      </c>
      <c r="B1018" s="2" t="s">
        <v>3260</v>
      </c>
      <c r="C1018" s="1" t="s">
        <v>3261</v>
      </c>
      <c r="D1018" s="2" t="s">
        <v>2802</v>
      </c>
      <c r="E1018" s="2" t="s">
        <v>2803</v>
      </c>
      <c r="F1018" s="2" t="s">
        <v>1857</v>
      </c>
      <c r="G1018" s="2" t="s">
        <v>1858</v>
      </c>
      <c r="H1018" s="2" t="s">
        <v>1573</v>
      </c>
      <c r="I1018" s="2" t="s">
        <v>27</v>
      </c>
      <c r="J1018" s="2" t="s">
        <v>26</v>
      </c>
      <c r="K1018" s="2" t="s">
        <v>3262</v>
      </c>
      <c r="L1018" s="2"/>
      <c r="M1018" s="2" t="s">
        <v>1573</v>
      </c>
      <c r="N1018" s="2" t="s">
        <v>1574</v>
      </c>
      <c r="O1018" s="2" t="s">
        <v>3232</v>
      </c>
      <c r="P1018" s="2" t="s">
        <v>3233</v>
      </c>
    </row>
    <row r="1019" spans="1:16" ht="30">
      <c r="A1019" s="2" t="s">
        <v>3263</v>
      </c>
      <c r="B1019" s="2" t="s">
        <v>3264</v>
      </c>
      <c r="C1019" s="1" t="s">
        <v>3265</v>
      </c>
      <c r="D1019" s="2" t="s">
        <v>2802</v>
      </c>
      <c r="E1019" s="2" t="s">
        <v>2803</v>
      </c>
      <c r="F1019" s="2" t="s">
        <v>2623</v>
      </c>
      <c r="G1019" s="2" t="s">
        <v>2622</v>
      </c>
      <c r="H1019" s="2" t="s">
        <v>1573</v>
      </c>
      <c r="I1019" s="2" t="s">
        <v>27</v>
      </c>
      <c r="J1019" s="2" t="s">
        <v>26</v>
      </c>
      <c r="K1019" s="2" t="s">
        <v>3262</v>
      </c>
      <c r="L1019" s="2"/>
      <c r="M1019" s="2" t="s">
        <v>2174</v>
      </c>
      <c r="N1019" s="2" t="s">
        <v>2175</v>
      </c>
      <c r="O1019" s="2" t="s">
        <v>3241</v>
      </c>
      <c r="P1019" s="2" t="s">
        <v>3242</v>
      </c>
    </row>
    <row r="1020" spans="1:16" ht="90">
      <c r="A1020" s="2" t="s">
        <v>3266</v>
      </c>
      <c r="B1020" s="2" t="s">
        <v>3267</v>
      </c>
      <c r="C1020" s="1" t="s">
        <v>3268</v>
      </c>
      <c r="D1020" s="2" t="s">
        <v>2385</v>
      </c>
      <c r="E1020" s="2" t="s">
        <v>2386</v>
      </c>
      <c r="F1020" s="2" t="s">
        <v>2180</v>
      </c>
      <c r="G1020" s="2" t="s">
        <v>2166</v>
      </c>
      <c r="H1020" s="2" t="s">
        <v>26</v>
      </c>
      <c r="I1020" s="2" t="s">
        <v>27</v>
      </c>
      <c r="J1020" s="2" t="s">
        <v>26</v>
      </c>
      <c r="K1020" s="2" t="s">
        <v>3269</v>
      </c>
      <c r="L1020" s="2"/>
      <c r="M1020" s="2" t="s">
        <v>2174</v>
      </c>
      <c r="N1020" s="2" t="s">
        <v>2175</v>
      </c>
      <c r="O1020" s="2" t="s">
        <v>2383</v>
      </c>
      <c r="P1020" s="2" t="s">
        <v>2384</v>
      </c>
    </row>
    <row r="1021" spans="1:16">
      <c r="A1021" s="2" t="s">
        <v>3270</v>
      </c>
      <c r="B1021" s="2" t="s">
        <v>3271</v>
      </c>
      <c r="C1021" s="1" t="s">
        <v>3272</v>
      </c>
      <c r="D1021" s="2" t="s">
        <v>2854</v>
      </c>
      <c r="E1021" s="2" t="s">
        <v>2857</v>
      </c>
      <c r="F1021" s="2" t="s">
        <v>64</v>
      </c>
      <c r="G1021" s="2" t="s">
        <v>65</v>
      </c>
      <c r="H1021" s="2" t="s">
        <v>26</v>
      </c>
      <c r="I1021" s="2" t="s">
        <v>27</v>
      </c>
      <c r="J1021" s="2" t="s">
        <v>26</v>
      </c>
      <c r="K1021" s="2" t="s">
        <v>3273</v>
      </c>
      <c r="L1021" s="2"/>
      <c r="M1021" s="2" t="s">
        <v>18</v>
      </c>
      <c r="N1021" s="2" t="s">
        <v>19</v>
      </c>
      <c r="O1021" s="2" t="s">
        <v>768</v>
      </c>
      <c r="P1021" s="2" t="s">
        <v>769</v>
      </c>
    </row>
    <row r="1022" spans="1:16">
      <c r="A1022" s="2" t="s">
        <v>3274</v>
      </c>
      <c r="B1022" s="2" t="s">
        <v>3275</v>
      </c>
      <c r="C1022" s="1" t="s">
        <v>3276</v>
      </c>
      <c r="D1022" s="2" t="s">
        <v>2858</v>
      </c>
      <c r="E1022" s="2" t="s">
        <v>2861</v>
      </c>
      <c r="F1022" s="2" t="s">
        <v>64</v>
      </c>
      <c r="G1022" s="2" t="s">
        <v>65</v>
      </c>
      <c r="H1022" s="2" t="s">
        <v>26</v>
      </c>
      <c r="I1022" s="2" t="s">
        <v>27</v>
      </c>
      <c r="J1022" s="2" t="s">
        <v>26</v>
      </c>
      <c r="K1022" s="2" t="s">
        <v>3273</v>
      </c>
      <c r="L1022" s="2"/>
      <c r="M1022" s="2" t="s">
        <v>18</v>
      </c>
      <c r="N1022" s="2" t="s">
        <v>19</v>
      </c>
      <c r="O1022" s="2" t="s">
        <v>768</v>
      </c>
      <c r="P1022" s="2" t="s">
        <v>769</v>
      </c>
    </row>
    <row r="1023" spans="1:16" ht="240">
      <c r="A1023" s="2" t="s">
        <v>3277</v>
      </c>
      <c r="B1023" s="2" t="s">
        <v>2900</v>
      </c>
      <c r="C1023" s="1" t="s">
        <v>3278</v>
      </c>
      <c r="D1023" s="2" t="s">
        <v>2899</v>
      </c>
      <c r="E1023" s="2" t="s">
        <v>2902</v>
      </c>
      <c r="F1023" s="2" t="s">
        <v>64</v>
      </c>
      <c r="G1023" s="2" t="s">
        <v>65</v>
      </c>
      <c r="H1023" s="2" t="s">
        <v>26</v>
      </c>
      <c r="I1023" s="2" t="s">
        <v>27</v>
      </c>
      <c r="J1023" s="2" t="s">
        <v>26</v>
      </c>
      <c r="K1023" s="2" t="s">
        <v>3273</v>
      </c>
      <c r="L1023" s="2"/>
      <c r="M1023" s="2" t="s">
        <v>783</v>
      </c>
      <c r="N1023" s="2" t="s">
        <v>784</v>
      </c>
      <c r="O1023" s="2" t="s">
        <v>1220</v>
      </c>
      <c r="P1023" s="2" t="s">
        <v>1221</v>
      </c>
    </row>
    <row r="1024" spans="1:16" ht="240">
      <c r="A1024" s="2" t="s">
        <v>3279</v>
      </c>
      <c r="B1024" s="2" t="s">
        <v>3280</v>
      </c>
      <c r="C1024" s="1" t="s">
        <v>3281</v>
      </c>
      <c r="D1024" s="2" t="s">
        <v>2911</v>
      </c>
      <c r="E1024" s="2" t="s">
        <v>2914</v>
      </c>
      <c r="F1024" s="2" t="s">
        <v>64</v>
      </c>
      <c r="G1024" s="2" t="s">
        <v>65</v>
      </c>
      <c r="H1024" s="2" t="s">
        <v>26</v>
      </c>
      <c r="I1024" s="2" t="s">
        <v>27</v>
      </c>
      <c r="J1024" s="2" t="s">
        <v>26</v>
      </c>
      <c r="K1024" s="2" t="s">
        <v>3273</v>
      </c>
      <c r="L1024" s="2"/>
      <c r="M1024" s="2" t="s">
        <v>783</v>
      </c>
      <c r="N1024" s="2" t="s">
        <v>784</v>
      </c>
      <c r="O1024" s="2" t="s">
        <v>1220</v>
      </c>
      <c r="P1024" s="2" t="s">
        <v>1221</v>
      </c>
    </row>
    <row r="1025" spans="1:16" ht="270">
      <c r="A1025" s="2" t="s">
        <v>3282</v>
      </c>
      <c r="B1025" s="2" t="s">
        <v>3283</v>
      </c>
      <c r="C1025" s="1" t="s">
        <v>3284</v>
      </c>
      <c r="D1025" s="2" t="s">
        <v>2965</v>
      </c>
      <c r="E1025" s="2" t="s">
        <v>2966</v>
      </c>
      <c r="F1025" s="2" t="s">
        <v>64</v>
      </c>
      <c r="G1025" s="2" t="s">
        <v>65</v>
      </c>
      <c r="H1025" s="2" t="s">
        <v>26</v>
      </c>
      <c r="I1025" s="2" t="s">
        <v>27</v>
      </c>
      <c r="J1025" s="2" t="s">
        <v>26</v>
      </c>
      <c r="K1025" s="2" t="s">
        <v>3273</v>
      </c>
      <c r="L1025" s="2"/>
      <c r="M1025" s="2" t="s">
        <v>1573</v>
      </c>
      <c r="N1025" s="2" t="s">
        <v>1574</v>
      </c>
      <c r="O1025" s="2" t="s">
        <v>1575</v>
      </c>
      <c r="P1025" s="2" t="s">
        <v>1576</v>
      </c>
    </row>
    <row r="1026" spans="1:16" ht="285">
      <c r="A1026" s="2" t="s">
        <v>3285</v>
      </c>
      <c r="B1026" s="2" t="s">
        <v>3286</v>
      </c>
      <c r="C1026" s="1" t="s">
        <v>3287</v>
      </c>
      <c r="D1026" s="2" t="s">
        <v>2968</v>
      </c>
      <c r="E1026" s="2" t="s">
        <v>2970</v>
      </c>
      <c r="F1026" s="2" t="s">
        <v>64</v>
      </c>
      <c r="G1026" s="2" t="s">
        <v>65</v>
      </c>
      <c r="H1026" s="2" t="s">
        <v>26</v>
      </c>
      <c r="I1026" s="2" t="s">
        <v>27</v>
      </c>
      <c r="J1026" s="2" t="s">
        <v>26</v>
      </c>
      <c r="K1026" s="2" t="s">
        <v>3273</v>
      </c>
      <c r="L1026" s="2"/>
      <c r="M1026" s="2" t="s">
        <v>1573</v>
      </c>
      <c r="N1026" s="2" t="s">
        <v>1574</v>
      </c>
      <c r="O1026" s="2" t="s">
        <v>1770</v>
      </c>
      <c r="P1026" s="2" t="s">
        <v>1771</v>
      </c>
    </row>
    <row r="1027" spans="1:16" ht="30">
      <c r="A1027" s="2" t="s">
        <v>3288</v>
      </c>
      <c r="B1027" s="2" t="s">
        <v>3289</v>
      </c>
      <c r="C1027" s="1" t="s">
        <v>2248</v>
      </c>
      <c r="D1027" s="2" t="s">
        <v>2289</v>
      </c>
      <c r="E1027" s="2" t="s">
        <v>2290</v>
      </c>
      <c r="F1027" s="2" t="s">
        <v>2180</v>
      </c>
      <c r="G1027" s="2" t="s">
        <v>2166</v>
      </c>
      <c r="H1027" s="2" t="s">
        <v>26</v>
      </c>
      <c r="I1027" s="2" t="s">
        <v>27</v>
      </c>
      <c r="J1027" s="2" t="s">
        <v>26</v>
      </c>
      <c r="K1027" s="2" t="s">
        <v>3273</v>
      </c>
      <c r="L1027" s="2"/>
      <c r="M1027" s="2" t="s">
        <v>2174</v>
      </c>
      <c r="N1027" s="2" t="s">
        <v>2175</v>
      </c>
      <c r="O1027" s="2" t="s">
        <v>2242</v>
      </c>
      <c r="P1027" s="2" t="s">
        <v>2243</v>
      </c>
    </row>
    <row r="1028" spans="1:16" ht="30">
      <c r="A1028" s="2" t="s">
        <v>3290</v>
      </c>
      <c r="B1028" s="2" t="s">
        <v>3291</v>
      </c>
      <c r="C1028" s="1" t="s">
        <v>3292</v>
      </c>
      <c r="D1028" s="2" t="s">
        <v>2285</v>
      </c>
      <c r="E1028" s="2" t="s">
        <v>2286</v>
      </c>
      <c r="F1028" s="2" t="s">
        <v>2180</v>
      </c>
      <c r="G1028" s="2" t="s">
        <v>2166</v>
      </c>
      <c r="H1028" s="2" t="s">
        <v>26</v>
      </c>
      <c r="I1028" s="2" t="s">
        <v>27</v>
      </c>
      <c r="J1028" s="2" t="s">
        <v>26</v>
      </c>
      <c r="K1028" s="2" t="s">
        <v>3273</v>
      </c>
      <c r="L1028" s="2"/>
      <c r="M1028" s="2" t="s">
        <v>2174</v>
      </c>
      <c r="N1028" s="2" t="s">
        <v>2175</v>
      </c>
      <c r="O1028" s="2" t="s">
        <v>2242</v>
      </c>
      <c r="P1028" s="2" t="s">
        <v>2243</v>
      </c>
    </row>
    <row r="1029" spans="1:16" ht="315">
      <c r="A1029" s="2" t="s">
        <v>3293</v>
      </c>
      <c r="B1029" s="2" t="s">
        <v>3294</v>
      </c>
      <c r="C1029" s="1" t="s">
        <v>3295</v>
      </c>
      <c r="D1029" s="2" t="s">
        <v>2289</v>
      </c>
      <c r="E1029" s="2" t="s">
        <v>2290</v>
      </c>
      <c r="F1029" s="2" t="s">
        <v>64</v>
      </c>
      <c r="G1029" s="2" t="s">
        <v>65</v>
      </c>
      <c r="H1029" s="2" t="s">
        <v>26</v>
      </c>
      <c r="I1029" s="2" t="s">
        <v>27</v>
      </c>
      <c r="J1029" s="2" t="s">
        <v>26</v>
      </c>
      <c r="K1029" s="2" t="s">
        <v>3273</v>
      </c>
      <c r="L1029" s="2"/>
      <c r="M1029" s="2" t="s">
        <v>2174</v>
      </c>
      <c r="N1029" s="2" t="s">
        <v>2175</v>
      </c>
      <c r="O1029" s="2" t="s">
        <v>2242</v>
      </c>
      <c r="P1029" s="2" t="s">
        <v>2243</v>
      </c>
    </row>
    <row r="1030" spans="1:16" ht="240">
      <c r="A1030" s="2" t="s">
        <v>3296</v>
      </c>
      <c r="B1030" s="2" t="s">
        <v>3297</v>
      </c>
      <c r="C1030" s="1" t="s">
        <v>3281</v>
      </c>
      <c r="D1030" s="2" t="s">
        <v>2285</v>
      </c>
      <c r="E1030" s="2" t="s">
        <v>2286</v>
      </c>
      <c r="F1030" s="2" t="s">
        <v>64</v>
      </c>
      <c r="G1030" s="2" t="s">
        <v>65</v>
      </c>
      <c r="H1030" s="2" t="s">
        <v>26</v>
      </c>
      <c r="I1030" s="2" t="s">
        <v>27</v>
      </c>
      <c r="J1030" s="2" t="s">
        <v>26</v>
      </c>
      <c r="K1030" s="2" t="s">
        <v>3273</v>
      </c>
      <c r="L1030" s="2"/>
      <c r="M1030" s="2" t="s">
        <v>2174</v>
      </c>
      <c r="N1030" s="2" t="s">
        <v>2175</v>
      </c>
      <c r="O1030" s="2" t="s">
        <v>2242</v>
      </c>
      <c r="P1030" s="2" t="s">
        <v>2243</v>
      </c>
    </row>
    <row r="1031" spans="1:16" ht="75">
      <c r="A1031" s="2" t="s">
        <v>3298</v>
      </c>
      <c r="B1031" s="2" t="s">
        <v>3299</v>
      </c>
      <c r="C1031" s="1" t="s">
        <v>3300</v>
      </c>
      <c r="D1031" s="2" t="s">
        <v>2989</v>
      </c>
      <c r="E1031" s="2" t="s">
        <v>2991</v>
      </c>
      <c r="F1031" s="2" t="s">
        <v>64</v>
      </c>
      <c r="G1031" s="2" t="s">
        <v>65</v>
      </c>
      <c r="H1031" s="2" t="s">
        <v>26</v>
      </c>
      <c r="I1031" s="2" t="s">
        <v>27</v>
      </c>
      <c r="J1031" s="2" t="s">
        <v>26</v>
      </c>
      <c r="K1031" s="2" t="s">
        <v>3273</v>
      </c>
      <c r="L1031" s="2"/>
      <c r="M1031" s="2" t="s">
        <v>2174</v>
      </c>
      <c r="N1031" s="2" t="s">
        <v>2175</v>
      </c>
      <c r="O1031" s="2" t="s">
        <v>2383</v>
      </c>
      <c r="P1031" s="2" t="s">
        <v>2384</v>
      </c>
    </row>
    <row r="1032" spans="1:16" ht="409.5">
      <c r="A1032" s="2" t="s">
        <v>3301</v>
      </c>
      <c r="B1032" s="2" t="s">
        <v>3302</v>
      </c>
      <c r="C1032" s="1" t="s">
        <v>3303</v>
      </c>
      <c r="D1032" s="2" t="s">
        <v>2296</v>
      </c>
      <c r="E1032" s="2" t="s">
        <v>2297</v>
      </c>
      <c r="F1032" s="2" t="s">
        <v>2180</v>
      </c>
      <c r="G1032" s="2" t="s">
        <v>2166</v>
      </c>
      <c r="H1032" s="2" t="s">
        <v>26</v>
      </c>
      <c r="I1032" s="2" t="s">
        <v>27</v>
      </c>
      <c r="J1032" s="2" t="s">
        <v>26</v>
      </c>
      <c r="K1032" s="2" t="s">
        <v>3304</v>
      </c>
      <c r="L1032" s="2"/>
      <c r="M1032" s="2" t="s">
        <v>2174</v>
      </c>
      <c r="N1032" s="2" t="s">
        <v>2175</v>
      </c>
      <c r="O1032" s="2" t="s">
        <v>2492</v>
      </c>
      <c r="P1032" s="2" t="s">
        <v>2493</v>
      </c>
    </row>
    <row r="1033" spans="1:16" ht="30">
      <c r="A1033" s="2" t="s">
        <v>3305</v>
      </c>
      <c r="B1033" s="2" t="s">
        <v>3306</v>
      </c>
      <c r="C1033" s="1" t="s">
        <v>3307</v>
      </c>
      <c r="D1033" s="2" t="s">
        <v>1826</v>
      </c>
      <c r="E1033" s="2" t="s">
        <v>1827</v>
      </c>
      <c r="F1033" s="2" t="s">
        <v>1934</v>
      </c>
      <c r="G1033" s="2" t="s">
        <v>1935</v>
      </c>
      <c r="H1033" s="2" t="s">
        <v>1879</v>
      </c>
      <c r="I1033" s="2" t="s">
        <v>27</v>
      </c>
      <c r="J1033" s="2" t="s">
        <v>26</v>
      </c>
      <c r="K1033" s="2" t="s">
        <v>3308</v>
      </c>
      <c r="L1033" s="2"/>
      <c r="M1033" s="2" t="s">
        <v>1573</v>
      </c>
      <c r="N1033" s="2" t="s">
        <v>1574</v>
      </c>
      <c r="O1033" s="2" t="s">
        <v>1864</v>
      </c>
      <c r="P1033" s="2" t="s">
        <v>1865</v>
      </c>
    </row>
    <row r="1034" spans="1:16" ht="60">
      <c r="A1034" s="2" t="s">
        <v>3309</v>
      </c>
      <c r="B1034" s="2" t="s">
        <v>3310</v>
      </c>
      <c r="C1034" s="1" t="s">
        <v>1876</v>
      </c>
      <c r="D1034" s="2" t="s">
        <v>1826</v>
      </c>
      <c r="E1034" s="2" t="s">
        <v>1827</v>
      </c>
      <c r="F1034" s="2" t="s">
        <v>1857</v>
      </c>
      <c r="G1034" s="2" t="s">
        <v>1858</v>
      </c>
      <c r="H1034" s="2" t="s">
        <v>1879</v>
      </c>
      <c r="I1034" s="2" t="s">
        <v>27</v>
      </c>
      <c r="J1034" s="2" t="s">
        <v>26</v>
      </c>
      <c r="K1034" s="2" t="s">
        <v>3308</v>
      </c>
      <c r="L1034" s="2"/>
      <c r="M1034" s="2" t="s">
        <v>1573</v>
      </c>
      <c r="N1034" s="2" t="s">
        <v>1574</v>
      </c>
      <c r="O1034" s="2" t="s">
        <v>1864</v>
      </c>
      <c r="P1034" s="2" t="s">
        <v>1865</v>
      </c>
    </row>
    <row r="1035" spans="1:16" ht="60">
      <c r="A1035" s="2" t="s">
        <v>3311</v>
      </c>
      <c r="B1035" s="2" t="s">
        <v>3312</v>
      </c>
      <c r="C1035" s="1" t="s">
        <v>1876</v>
      </c>
      <c r="D1035" s="2" t="s">
        <v>1826</v>
      </c>
      <c r="E1035" s="2" t="s">
        <v>1827</v>
      </c>
      <c r="F1035" s="2" t="s">
        <v>3313</v>
      </c>
      <c r="G1035" s="2" t="s">
        <v>3314</v>
      </c>
      <c r="H1035" s="2" t="s">
        <v>1879</v>
      </c>
      <c r="I1035" s="2" t="s">
        <v>27</v>
      </c>
      <c r="J1035" s="2" t="s">
        <v>26</v>
      </c>
      <c r="K1035" s="2" t="s">
        <v>3308</v>
      </c>
      <c r="L1035" s="2"/>
      <c r="M1035" s="2" t="s">
        <v>1573</v>
      </c>
      <c r="N1035" s="2" t="s">
        <v>1574</v>
      </c>
      <c r="O1035" s="2" t="s">
        <v>1864</v>
      </c>
      <c r="P1035" s="2" t="s">
        <v>1865</v>
      </c>
    </row>
    <row r="1036" spans="1:16" ht="60">
      <c r="A1036" s="2" t="s">
        <v>3315</v>
      </c>
      <c r="B1036" s="2" t="s">
        <v>3316</v>
      </c>
      <c r="C1036" s="1" t="s">
        <v>3317</v>
      </c>
      <c r="D1036" s="2" t="s">
        <v>1826</v>
      </c>
      <c r="E1036" s="2" t="s">
        <v>1827</v>
      </c>
      <c r="F1036" s="2" t="s">
        <v>2623</v>
      </c>
      <c r="G1036" s="2" t="s">
        <v>2622</v>
      </c>
      <c r="H1036" s="2" t="s">
        <v>1879</v>
      </c>
      <c r="I1036" s="2" t="s">
        <v>27</v>
      </c>
      <c r="J1036" s="2" t="s">
        <v>26</v>
      </c>
      <c r="K1036" s="2" t="s">
        <v>3308</v>
      </c>
      <c r="L1036" s="2"/>
      <c r="M1036" s="2" t="s">
        <v>2174</v>
      </c>
      <c r="N1036" s="2" t="s">
        <v>2175</v>
      </c>
      <c r="O1036" s="2" t="s">
        <v>2732</v>
      </c>
      <c r="P1036" s="2" t="s">
        <v>2733</v>
      </c>
    </row>
    <row r="1037" spans="1:16" ht="409.5">
      <c r="A1037" s="2" t="s">
        <v>3318</v>
      </c>
      <c r="B1037" s="2" t="s">
        <v>3319</v>
      </c>
      <c r="C1037" s="1" t="s">
        <v>3320</v>
      </c>
      <c r="D1037" s="2" t="s">
        <v>2296</v>
      </c>
      <c r="E1037" s="2" t="s">
        <v>2297</v>
      </c>
      <c r="F1037" s="2" t="s">
        <v>2180</v>
      </c>
      <c r="G1037" s="2" t="s">
        <v>2166</v>
      </c>
      <c r="H1037" s="2" t="s">
        <v>26</v>
      </c>
      <c r="I1037" s="2" t="s">
        <v>27</v>
      </c>
      <c r="J1037" s="2" t="s">
        <v>26</v>
      </c>
      <c r="K1037" s="2" t="s">
        <v>3321</v>
      </c>
      <c r="L1037" s="2"/>
      <c r="M1037" s="2" t="s">
        <v>2174</v>
      </c>
      <c r="N1037" s="2" t="s">
        <v>2175</v>
      </c>
      <c r="O1037" s="2" t="s">
        <v>2492</v>
      </c>
      <c r="P1037" s="2" t="s">
        <v>2493</v>
      </c>
    </row>
    <row r="1038" spans="1:16" ht="405">
      <c r="A1038" s="2" t="s">
        <v>3322</v>
      </c>
      <c r="B1038" s="2" t="s">
        <v>3323</v>
      </c>
      <c r="C1038" s="1" t="s">
        <v>3324</v>
      </c>
      <c r="D1038" s="2" t="s">
        <v>2296</v>
      </c>
      <c r="E1038" s="2" t="s">
        <v>2297</v>
      </c>
      <c r="F1038" s="2" t="s">
        <v>2180</v>
      </c>
      <c r="G1038" s="2" t="s">
        <v>2166</v>
      </c>
      <c r="H1038" s="2" t="s">
        <v>26</v>
      </c>
      <c r="I1038" s="2" t="s">
        <v>27</v>
      </c>
      <c r="J1038" s="2" t="s">
        <v>26</v>
      </c>
      <c r="K1038" s="2" t="s">
        <v>3321</v>
      </c>
      <c r="L1038" s="2"/>
      <c r="M1038" s="2" t="s">
        <v>2174</v>
      </c>
      <c r="N1038" s="2" t="s">
        <v>2175</v>
      </c>
      <c r="O1038" s="2" t="s">
        <v>2492</v>
      </c>
      <c r="P1038" s="2" t="s">
        <v>2493</v>
      </c>
    </row>
    <row r="1039" spans="1:16" ht="300">
      <c r="A1039" s="2" t="s">
        <v>3325</v>
      </c>
      <c r="B1039" s="2" t="s">
        <v>3326</v>
      </c>
      <c r="C1039" s="1" t="s">
        <v>3327</v>
      </c>
      <c r="D1039" s="2" t="s">
        <v>2296</v>
      </c>
      <c r="E1039" s="2" t="s">
        <v>2297</v>
      </c>
      <c r="F1039" s="2" t="s">
        <v>2180</v>
      </c>
      <c r="G1039" s="2" t="s">
        <v>2166</v>
      </c>
      <c r="H1039" s="2" t="s">
        <v>26</v>
      </c>
      <c r="I1039" s="2" t="s">
        <v>27</v>
      </c>
      <c r="J1039" s="2" t="s">
        <v>26</v>
      </c>
      <c r="K1039" s="2" t="s">
        <v>3321</v>
      </c>
      <c r="L1039" s="2"/>
      <c r="M1039" s="2" t="s">
        <v>2174</v>
      </c>
      <c r="N1039" s="2" t="s">
        <v>2175</v>
      </c>
      <c r="O1039" s="2" t="s">
        <v>2492</v>
      </c>
      <c r="P1039" s="2" t="s">
        <v>2493</v>
      </c>
    </row>
    <row r="1040" spans="1:16" ht="409.5">
      <c r="A1040" s="2" t="s">
        <v>3328</v>
      </c>
      <c r="B1040" s="2" t="s">
        <v>3329</v>
      </c>
      <c r="C1040" s="1" t="s">
        <v>3330</v>
      </c>
      <c r="D1040" s="2" t="s">
        <v>2296</v>
      </c>
      <c r="E1040" s="2" t="s">
        <v>2297</v>
      </c>
      <c r="F1040" s="2" t="s">
        <v>2180</v>
      </c>
      <c r="G1040" s="2" t="s">
        <v>2166</v>
      </c>
      <c r="H1040" s="2" t="s">
        <v>26</v>
      </c>
      <c r="I1040" s="2" t="s">
        <v>27</v>
      </c>
      <c r="J1040" s="2" t="s">
        <v>26</v>
      </c>
      <c r="K1040" s="2" t="s">
        <v>3321</v>
      </c>
      <c r="L1040" s="2"/>
      <c r="M1040" s="2" t="s">
        <v>2174</v>
      </c>
      <c r="N1040" s="2" t="s">
        <v>2175</v>
      </c>
      <c r="O1040" s="2" t="s">
        <v>2492</v>
      </c>
      <c r="P1040" s="2" t="s">
        <v>2493</v>
      </c>
    </row>
    <row r="1041" spans="1:16" ht="45">
      <c r="A1041" s="2" t="s">
        <v>3331</v>
      </c>
      <c r="B1041" s="2" t="s">
        <v>3332</v>
      </c>
      <c r="C1041" s="1" t="s">
        <v>3333</v>
      </c>
      <c r="D1041" s="2" t="s">
        <v>2890</v>
      </c>
      <c r="E1041" s="2" t="s">
        <v>2893</v>
      </c>
      <c r="F1041" s="2" t="s">
        <v>64</v>
      </c>
      <c r="G1041" s="2" t="s">
        <v>65</v>
      </c>
      <c r="H1041" s="2" t="s">
        <v>26</v>
      </c>
      <c r="I1041" s="2" t="s">
        <v>27</v>
      </c>
      <c r="J1041" s="2" t="s">
        <v>26</v>
      </c>
      <c r="K1041" s="2" t="s">
        <v>3334</v>
      </c>
      <c r="L1041" s="2"/>
      <c r="M1041" s="2" t="s">
        <v>783</v>
      </c>
      <c r="N1041" s="2" t="s">
        <v>784</v>
      </c>
      <c r="O1041" s="2" t="s">
        <v>1188</v>
      </c>
      <c r="P1041" s="2" t="s">
        <v>915</v>
      </c>
    </row>
    <row r="1042" spans="1:16">
      <c r="A1042" s="2" t="s">
        <v>3335</v>
      </c>
      <c r="B1042" s="2" t="s">
        <v>3336</v>
      </c>
      <c r="C1042" s="1" t="s">
        <v>3337</v>
      </c>
      <c r="D1042" s="2" t="s">
        <v>2896</v>
      </c>
      <c r="E1042" s="2" t="s">
        <v>2897</v>
      </c>
      <c r="F1042" s="2" t="s">
        <v>64</v>
      </c>
      <c r="G1042" s="2" t="s">
        <v>65</v>
      </c>
      <c r="H1042" s="2" t="s">
        <v>26</v>
      </c>
      <c r="I1042" s="2" t="s">
        <v>27</v>
      </c>
      <c r="J1042" s="2" t="s">
        <v>26</v>
      </c>
      <c r="K1042" s="2" t="s">
        <v>3334</v>
      </c>
      <c r="L1042" s="2"/>
      <c r="M1042" s="2" t="s">
        <v>783</v>
      </c>
      <c r="N1042" s="2" t="s">
        <v>784</v>
      </c>
      <c r="O1042" s="2" t="s">
        <v>1220</v>
      </c>
      <c r="P1042" s="2" t="s">
        <v>1221</v>
      </c>
    </row>
    <row r="1043" spans="1:16" ht="60">
      <c r="A1043" s="2" t="s">
        <v>3338</v>
      </c>
      <c r="B1043" s="2" t="s">
        <v>2908</v>
      </c>
      <c r="C1043" s="1" t="s">
        <v>3339</v>
      </c>
      <c r="D1043" s="2" t="s">
        <v>2907</v>
      </c>
      <c r="E1043" s="2" t="s">
        <v>2910</v>
      </c>
      <c r="F1043" s="2" t="s">
        <v>64</v>
      </c>
      <c r="G1043" s="2" t="s">
        <v>65</v>
      </c>
      <c r="H1043" s="2" t="s">
        <v>26</v>
      </c>
      <c r="I1043" s="2" t="s">
        <v>27</v>
      </c>
      <c r="J1043" s="2" t="s">
        <v>26</v>
      </c>
      <c r="K1043" s="2" t="s">
        <v>3334</v>
      </c>
      <c r="L1043" s="2"/>
      <c r="M1043" s="2" t="s">
        <v>783</v>
      </c>
      <c r="N1043" s="2" t="s">
        <v>784</v>
      </c>
      <c r="O1043" s="2" t="s">
        <v>1220</v>
      </c>
      <c r="P1043" s="2" t="s">
        <v>1221</v>
      </c>
    </row>
    <row r="1044" spans="1:16" ht="75">
      <c r="A1044" s="2" t="s">
        <v>3340</v>
      </c>
      <c r="B1044" s="2" t="s">
        <v>3341</v>
      </c>
      <c r="C1044" s="1" t="s">
        <v>3342</v>
      </c>
      <c r="D1044" s="2" t="s">
        <v>1840</v>
      </c>
      <c r="E1044" s="2" t="s">
        <v>1841</v>
      </c>
      <c r="F1044" s="2" t="s">
        <v>1857</v>
      </c>
      <c r="G1044" s="2" t="s">
        <v>1858</v>
      </c>
      <c r="H1044" s="2" t="s">
        <v>26</v>
      </c>
      <c r="I1044" s="2" t="s">
        <v>27</v>
      </c>
      <c r="J1044" s="2" t="s">
        <v>26</v>
      </c>
      <c r="K1044" s="2" t="s">
        <v>3343</v>
      </c>
      <c r="L1044" s="2"/>
      <c r="M1044" s="2" t="s">
        <v>1573</v>
      </c>
      <c r="N1044" s="2" t="s">
        <v>1574</v>
      </c>
      <c r="O1044" s="2" t="s">
        <v>1864</v>
      </c>
      <c r="P1044" s="2" t="s">
        <v>1865</v>
      </c>
    </row>
    <row r="1045" spans="1:16" ht="75">
      <c r="A1045" s="2" t="s">
        <v>3344</v>
      </c>
      <c r="B1045" s="2" t="s">
        <v>3345</v>
      </c>
      <c r="C1045" s="1" t="s">
        <v>3346</v>
      </c>
      <c r="D1045" s="2" t="s">
        <v>1840</v>
      </c>
      <c r="E1045" s="2" t="s">
        <v>1841</v>
      </c>
      <c r="F1045" s="2" t="s">
        <v>1857</v>
      </c>
      <c r="G1045" s="2" t="s">
        <v>1858</v>
      </c>
      <c r="H1045" s="2" t="s">
        <v>26</v>
      </c>
      <c r="I1045" s="2" t="s">
        <v>27</v>
      </c>
      <c r="J1045" s="2" t="s">
        <v>26</v>
      </c>
      <c r="K1045" s="2" t="s">
        <v>3343</v>
      </c>
      <c r="L1045" s="2"/>
      <c r="M1045" s="2" t="s">
        <v>1573</v>
      </c>
      <c r="N1045" s="2" t="s">
        <v>1574</v>
      </c>
      <c r="O1045" s="2" t="s">
        <v>1864</v>
      </c>
      <c r="P1045" s="2" t="s">
        <v>1865</v>
      </c>
    </row>
    <row r="1046" spans="1:16" ht="75">
      <c r="A1046" s="2" t="s">
        <v>3347</v>
      </c>
      <c r="B1046" s="2" t="s">
        <v>3348</v>
      </c>
      <c r="C1046" s="1" t="s">
        <v>3349</v>
      </c>
      <c r="D1046" s="2" t="s">
        <v>1840</v>
      </c>
      <c r="E1046" s="2" t="s">
        <v>1841</v>
      </c>
      <c r="F1046" s="2" t="s">
        <v>2623</v>
      </c>
      <c r="G1046" s="2" t="s">
        <v>2622</v>
      </c>
      <c r="H1046" s="2" t="s">
        <v>26</v>
      </c>
      <c r="I1046" s="2" t="s">
        <v>27</v>
      </c>
      <c r="J1046" s="2" t="s">
        <v>26</v>
      </c>
      <c r="K1046" s="2" t="s">
        <v>3343</v>
      </c>
      <c r="L1046" s="2"/>
      <c r="M1046" s="2" t="s">
        <v>2174</v>
      </c>
      <c r="N1046" s="2" t="s">
        <v>2175</v>
      </c>
      <c r="O1046" s="2" t="s">
        <v>2732</v>
      </c>
      <c r="P1046" s="2" t="s">
        <v>2733</v>
      </c>
    </row>
    <row r="1047" spans="1:16" ht="75">
      <c r="A1047" s="2" t="s">
        <v>3350</v>
      </c>
      <c r="B1047" s="2" t="s">
        <v>3351</v>
      </c>
      <c r="C1047" s="1" t="s">
        <v>3352</v>
      </c>
      <c r="D1047" s="2" t="s">
        <v>1840</v>
      </c>
      <c r="E1047" s="2" t="s">
        <v>1841</v>
      </c>
      <c r="F1047" s="2" t="s">
        <v>2623</v>
      </c>
      <c r="G1047" s="2" t="s">
        <v>2622</v>
      </c>
      <c r="H1047" s="2" t="s">
        <v>26</v>
      </c>
      <c r="I1047" s="2" t="s">
        <v>27</v>
      </c>
      <c r="J1047" s="2" t="s">
        <v>26</v>
      </c>
      <c r="K1047" s="2" t="s">
        <v>3343</v>
      </c>
      <c r="L1047" s="2"/>
      <c r="M1047" s="2" t="s">
        <v>2174</v>
      </c>
      <c r="N1047" s="2" t="s">
        <v>2175</v>
      </c>
      <c r="O1047" s="2" t="s">
        <v>2732</v>
      </c>
      <c r="P1047" s="2" t="s">
        <v>2733</v>
      </c>
    </row>
    <row r="1048" spans="1:16" ht="30">
      <c r="A1048" s="2" t="s">
        <v>3353</v>
      </c>
      <c r="B1048" s="2" t="s">
        <v>191</v>
      </c>
      <c r="C1048" s="1" t="s">
        <v>3354</v>
      </c>
      <c r="D1048" s="2" t="s">
        <v>396</v>
      </c>
      <c r="E1048" s="2" t="s">
        <v>397</v>
      </c>
      <c r="F1048" s="2" t="s">
        <v>64</v>
      </c>
      <c r="G1048" s="2" t="s">
        <v>65</v>
      </c>
      <c r="H1048" s="2" t="s">
        <v>26</v>
      </c>
      <c r="I1048" s="2" t="s">
        <v>27</v>
      </c>
      <c r="J1048" s="2" t="s">
        <v>26</v>
      </c>
      <c r="K1048" s="2" t="s">
        <v>3355</v>
      </c>
      <c r="L1048" s="2"/>
      <c r="M1048" s="2" t="s">
        <v>18</v>
      </c>
      <c r="N1048" s="2" t="s">
        <v>19</v>
      </c>
      <c r="O1048" s="2" t="s">
        <v>137</v>
      </c>
      <c r="P1048" s="2" t="s">
        <v>138</v>
      </c>
    </row>
    <row r="1049" spans="1:16" ht="345">
      <c r="A1049" s="2" t="s">
        <v>3356</v>
      </c>
      <c r="B1049" s="2" t="s">
        <v>3357</v>
      </c>
      <c r="C1049" s="1" t="s">
        <v>3358</v>
      </c>
      <c r="D1049" s="2" t="s">
        <v>3076</v>
      </c>
      <c r="E1049" s="2" t="s">
        <v>3077</v>
      </c>
      <c r="F1049" s="2" t="s">
        <v>1709</v>
      </c>
      <c r="G1049" s="2" t="s">
        <v>1710</v>
      </c>
      <c r="H1049" s="2" t="s">
        <v>26</v>
      </c>
      <c r="I1049" s="2" t="s">
        <v>27</v>
      </c>
      <c r="J1049" s="2" t="s">
        <v>26</v>
      </c>
      <c r="K1049" s="2" t="s">
        <v>3359</v>
      </c>
      <c r="L1049" s="2"/>
      <c r="M1049" s="2" t="s">
        <v>1573</v>
      </c>
      <c r="N1049" s="2" t="s">
        <v>1574</v>
      </c>
      <c r="O1049" s="2" t="s">
        <v>1655</v>
      </c>
      <c r="P1049" s="2" t="s">
        <v>1656</v>
      </c>
    </row>
    <row r="1050" spans="1:16" ht="120">
      <c r="A1050" s="2" t="s">
        <v>3360</v>
      </c>
      <c r="B1050" s="2" t="s">
        <v>3361</v>
      </c>
      <c r="C1050" s="1" t="s">
        <v>3362</v>
      </c>
      <c r="D1050" s="2" t="s">
        <v>3076</v>
      </c>
      <c r="E1050" s="2" t="s">
        <v>3077</v>
      </c>
      <c r="F1050" s="2" t="s">
        <v>1709</v>
      </c>
      <c r="G1050" s="2" t="s">
        <v>1710</v>
      </c>
      <c r="H1050" s="2" t="s">
        <v>26</v>
      </c>
      <c r="I1050" s="2" t="s">
        <v>27</v>
      </c>
      <c r="J1050" s="2" t="s">
        <v>26</v>
      </c>
      <c r="K1050" s="2" t="s">
        <v>3359</v>
      </c>
      <c r="L1050" s="2"/>
      <c r="M1050" s="2" t="s">
        <v>1573</v>
      </c>
      <c r="N1050" s="2" t="s">
        <v>1574</v>
      </c>
      <c r="O1050" s="2" t="s">
        <v>1655</v>
      </c>
      <c r="P1050" s="2" t="s">
        <v>1656</v>
      </c>
    </row>
    <row r="1051" spans="1:16" ht="60">
      <c r="A1051" s="2" t="s">
        <v>3363</v>
      </c>
      <c r="B1051" s="2" t="s">
        <v>3364</v>
      </c>
      <c r="C1051" s="1" t="s">
        <v>3365</v>
      </c>
      <c r="D1051" s="2" t="s">
        <v>3076</v>
      </c>
      <c r="E1051" s="2" t="s">
        <v>3077</v>
      </c>
      <c r="F1051" s="2" t="s">
        <v>1709</v>
      </c>
      <c r="G1051" s="2" t="s">
        <v>1710</v>
      </c>
      <c r="H1051" s="2" t="s">
        <v>26</v>
      </c>
      <c r="I1051" s="2" t="s">
        <v>27</v>
      </c>
      <c r="J1051" s="2" t="s">
        <v>26</v>
      </c>
      <c r="K1051" s="2" t="s">
        <v>3359</v>
      </c>
      <c r="L1051" s="2"/>
      <c r="M1051" s="2" t="s">
        <v>1573</v>
      </c>
      <c r="N1051" s="2" t="s">
        <v>1574</v>
      </c>
      <c r="O1051" s="2" t="s">
        <v>1655</v>
      </c>
      <c r="P1051" s="2" t="s">
        <v>1656</v>
      </c>
    </row>
    <row r="1052" spans="1:16" ht="180">
      <c r="A1052" s="2" t="s">
        <v>3366</v>
      </c>
      <c r="B1052" s="2" t="s">
        <v>3367</v>
      </c>
      <c r="C1052" s="1" t="s">
        <v>3368</v>
      </c>
      <c r="D1052" s="2" t="s">
        <v>1691</v>
      </c>
      <c r="E1052" s="2" t="s">
        <v>1692</v>
      </c>
      <c r="F1052" s="2" t="s">
        <v>1709</v>
      </c>
      <c r="G1052" s="2" t="s">
        <v>1710</v>
      </c>
      <c r="H1052" s="2" t="s">
        <v>26</v>
      </c>
      <c r="I1052" s="2" t="s">
        <v>27</v>
      </c>
      <c r="J1052" s="2" t="s">
        <v>26</v>
      </c>
      <c r="K1052" s="2" t="s">
        <v>3359</v>
      </c>
      <c r="L1052" s="2"/>
      <c r="M1052" s="2" t="s">
        <v>1573</v>
      </c>
      <c r="N1052" s="2" t="s">
        <v>1574</v>
      </c>
      <c r="O1052" s="2" t="s">
        <v>1655</v>
      </c>
      <c r="P1052" s="2" t="s">
        <v>1656</v>
      </c>
    </row>
    <row r="1053" spans="1:16" ht="90">
      <c r="A1053" s="2" t="s">
        <v>3369</v>
      </c>
      <c r="B1053" s="2" t="s">
        <v>3370</v>
      </c>
      <c r="C1053" s="1" t="s">
        <v>3371</v>
      </c>
      <c r="D1053" s="2" t="s">
        <v>1691</v>
      </c>
      <c r="E1053" s="2" t="s">
        <v>1692</v>
      </c>
      <c r="F1053" s="2" t="s">
        <v>1709</v>
      </c>
      <c r="G1053" s="2" t="s">
        <v>1710</v>
      </c>
      <c r="H1053" s="2" t="s">
        <v>26</v>
      </c>
      <c r="I1053" s="2" t="s">
        <v>27</v>
      </c>
      <c r="J1053" s="2" t="s">
        <v>26</v>
      </c>
      <c r="K1053" s="2" t="s">
        <v>3359</v>
      </c>
      <c r="L1053" s="2"/>
      <c r="M1053" s="2" t="s">
        <v>1573</v>
      </c>
      <c r="N1053" s="2" t="s">
        <v>1574</v>
      </c>
      <c r="O1053" s="2" t="s">
        <v>1655</v>
      </c>
      <c r="P1053" s="2" t="s">
        <v>1656</v>
      </c>
    </row>
    <row r="1054" spans="1:16" ht="90">
      <c r="A1054" s="2" t="s">
        <v>3372</v>
      </c>
      <c r="B1054" s="2" t="s">
        <v>3373</v>
      </c>
      <c r="C1054" s="1" t="s">
        <v>3374</v>
      </c>
      <c r="D1054" s="2" t="s">
        <v>1691</v>
      </c>
      <c r="E1054" s="2" t="s">
        <v>1692</v>
      </c>
      <c r="F1054" s="2" t="s">
        <v>1709</v>
      </c>
      <c r="G1054" s="2" t="s">
        <v>1710</v>
      </c>
      <c r="H1054" s="2" t="s">
        <v>26</v>
      </c>
      <c r="I1054" s="2" t="s">
        <v>27</v>
      </c>
      <c r="J1054" s="2" t="s">
        <v>26</v>
      </c>
      <c r="K1054" s="2" t="s">
        <v>3359</v>
      </c>
      <c r="L1054" s="2"/>
      <c r="M1054" s="2" t="s">
        <v>1573</v>
      </c>
      <c r="N1054" s="2" t="s">
        <v>1574</v>
      </c>
      <c r="O1054" s="2" t="s">
        <v>1655</v>
      </c>
      <c r="P1054" s="2" t="s">
        <v>1656</v>
      </c>
    </row>
    <row r="1055" spans="1:16" ht="120">
      <c r="A1055" s="2" t="s">
        <v>3375</v>
      </c>
      <c r="B1055" s="2" t="s">
        <v>3376</v>
      </c>
      <c r="C1055" s="1" t="s">
        <v>3377</v>
      </c>
      <c r="D1055" s="2" t="s">
        <v>3076</v>
      </c>
      <c r="E1055" s="2" t="s">
        <v>3077</v>
      </c>
      <c r="F1055" s="2" t="s">
        <v>1709</v>
      </c>
      <c r="G1055" s="2" t="s">
        <v>1710</v>
      </c>
      <c r="H1055" s="2" t="s">
        <v>26</v>
      </c>
      <c r="I1055" s="2" t="s">
        <v>27</v>
      </c>
      <c r="J1055" s="2" t="s">
        <v>26</v>
      </c>
      <c r="K1055" s="2" t="s">
        <v>3359</v>
      </c>
      <c r="L1055" s="2"/>
      <c r="M1055" s="2" t="s">
        <v>1573</v>
      </c>
      <c r="N1055" s="2" t="s">
        <v>1574</v>
      </c>
      <c r="O1055" s="2" t="s">
        <v>1655</v>
      </c>
      <c r="P1055" s="2" t="s">
        <v>1656</v>
      </c>
    </row>
    <row r="1056" spans="1:16" ht="90">
      <c r="A1056" s="2" t="s">
        <v>3378</v>
      </c>
      <c r="B1056" s="2" t="s">
        <v>3379</v>
      </c>
      <c r="C1056" s="1" t="s">
        <v>3380</v>
      </c>
      <c r="D1056" s="2" t="s">
        <v>1691</v>
      </c>
      <c r="E1056" s="2" t="s">
        <v>1692</v>
      </c>
      <c r="F1056" s="2" t="s">
        <v>1709</v>
      </c>
      <c r="G1056" s="2" t="s">
        <v>1710</v>
      </c>
      <c r="H1056" s="2" t="s">
        <v>26</v>
      </c>
      <c r="I1056" s="2" t="s">
        <v>27</v>
      </c>
      <c r="J1056" s="2" t="s">
        <v>26</v>
      </c>
      <c r="K1056" s="2" t="s">
        <v>3359</v>
      </c>
      <c r="L1056" s="2"/>
      <c r="M1056" s="2" t="s">
        <v>1573</v>
      </c>
      <c r="N1056" s="2" t="s">
        <v>1574</v>
      </c>
      <c r="O1056" s="2" t="s">
        <v>1655</v>
      </c>
      <c r="P1056" s="2" t="s">
        <v>1656</v>
      </c>
    </row>
    <row r="1057" spans="1:16" ht="90">
      <c r="A1057" s="2" t="s">
        <v>3381</v>
      </c>
      <c r="B1057" s="2" t="s">
        <v>3382</v>
      </c>
      <c r="C1057" s="1" t="s">
        <v>3383</v>
      </c>
      <c r="D1057" s="2" t="s">
        <v>1691</v>
      </c>
      <c r="E1057" s="2" t="s">
        <v>1692</v>
      </c>
      <c r="F1057" s="2" t="s">
        <v>1709</v>
      </c>
      <c r="G1057" s="2" t="s">
        <v>1710</v>
      </c>
      <c r="H1057" s="2" t="s">
        <v>26</v>
      </c>
      <c r="I1057" s="2" t="s">
        <v>27</v>
      </c>
      <c r="J1057" s="2" t="s">
        <v>26</v>
      </c>
      <c r="K1057" s="2" t="s">
        <v>3359</v>
      </c>
      <c r="L1057" s="2"/>
      <c r="M1057" s="2" t="s">
        <v>1573</v>
      </c>
      <c r="N1057" s="2" t="s">
        <v>1574</v>
      </c>
      <c r="O1057" s="2" t="s">
        <v>1655</v>
      </c>
      <c r="P1057" s="2" t="s">
        <v>1656</v>
      </c>
    </row>
    <row r="1058" spans="1:16" ht="90">
      <c r="A1058" s="2" t="s">
        <v>3384</v>
      </c>
      <c r="B1058" s="2" t="s">
        <v>3385</v>
      </c>
      <c r="C1058" s="1" t="s">
        <v>3386</v>
      </c>
      <c r="D1058" s="2" t="s">
        <v>3076</v>
      </c>
      <c r="E1058" s="2" t="s">
        <v>3077</v>
      </c>
      <c r="F1058" s="2" t="s">
        <v>1709</v>
      </c>
      <c r="G1058" s="2" t="s">
        <v>1710</v>
      </c>
      <c r="H1058" s="2" t="s">
        <v>26</v>
      </c>
      <c r="I1058" s="2" t="s">
        <v>27</v>
      </c>
      <c r="J1058" s="2" t="s">
        <v>26</v>
      </c>
      <c r="K1058" s="2" t="s">
        <v>3359</v>
      </c>
      <c r="L1058" s="2"/>
      <c r="M1058" s="2" t="s">
        <v>1573</v>
      </c>
      <c r="N1058" s="2" t="s">
        <v>1574</v>
      </c>
      <c r="O1058" s="2" t="s">
        <v>1655</v>
      </c>
      <c r="P1058" s="2" t="s">
        <v>1656</v>
      </c>
    </row>
    <row r="1059" spans="1:16" ht="120">
      <c r="A1059" s="2" t="s">
        <v>3387</v>
      </c>
      <c r="B1059" s="2" t="s">
        <v>3388</v>
      </c>
      <c r="C1059" s="1" t="s">
        <v>3389</v>
      </c>
      <c r="D1059" s="2" t="s">
        <v>2296</v>
      </c>
      <c r="E1059" s="2" t="s">
        <v>2297</v>
      </c>
      <c r="F1059" s="2" t="s">
        <v>2180</v>
      </c>
      <c r="G1059" s="2" t="s">
        <v>2166</v>
      </c>
      <c r="H1059" s="2" t="s">
        <v>26</v>
      </c>
      <c r="I1059" s="2" t="s">
        <v>27</v>
      </c>
      <c r="J1059" s="2" t="s">
        <v>26</v>
      </c>
      <c r="K1059" s="2" t="s">
        <v>3390</v>
      </c>
      <c r="L1059" s="2"/>
      <c r="M1059" s="2" t="s">
        <v>2174</v>
      </c>
      <c r="N1059" s="2" t="s">
        <v>2175</v>
      </c>
      <c r="O1059" s="2" t="s">
        <v>2492</v>
      </c>
      <c r="P1059" s="2" t="s">
        <v>2493</v>
      </c>
    </row>
    <row r="1060" spans="1:16" ht="60">
      <c r="A1060" s="2" t="s">
        <v>3391</v>
      </c>
      <c r="B1060" s="2" t="s">
        <v>3392</v>
      </c>
      <c r="C1060" s="1" t="s">
        <v>3393</v>
      </c>
      <c r="D1060" s="2" t="s">
        <v>2296</v>
      </c>
      <c r="E1060" s="2" t="s">
        <v>2297</v>
      </c>
      <c r="F1060" s="2" t="s">
        <v>2180</v>
      </c>
      <c r="G1060" s="2" t="s">
        <v>2166</v>
      </c>
      <c r="H1060" s="2" t="s">
        <v>26</v>
      </c>
      <c r="I1060" s="2" t="s">
        <v>27</v>
      </c>
      <c r="J1060" s="2" t="s">
        <v>26</v>
      </c>
      <c r="K1060" s="2" t="s">
        <v>3396</v>
      </c>
      <c r="L1060" s="2"/>
      <c r="M1060" s="2" t="s">
        <v>2174</v>
      </c>
      <c r="N1060" s="2" t="s">
        <v>2175</v>
      </c>
      <c r="O1060" s="2" t="s">
        <v>3394</v>
      </c>
      <c r="P1060" s="2" t="s">
        <v>3395</v>
      </c>
    </row>
    <row r="1061" spans="1:16" ht="45">
      <c r="A1061" s="2" t="s">
        <v>3397</v>
      </c>
      <c r="B1061" s="2" t="s">
        <v>3398</v>
      </c>
      <c r="C1061" s="1" t="s">
        <v>3399</v>
      </c>
      <c r="D1061" s="2" t="s">
        <v>2385</v>
      </c>
      <c r="E1061" s="2" t="s">
        <v>2386</v>
      </c>
      <c r="F1061" s="2" t="s">
        <v>2180</v>
      </c>
      <c r="G1061" s="2" t="s">
        <v>2166</v>
      </c>
      <c r="H1061" s="2" t="s">
        <v>26</v>
      </c>
      <c r="I1061" s="2" t="s">
        <v>27</v>
      </c>
      <c r="J1061" s="2" t="s">
        <v>26</v>
      </c>
      <c r="K1061" s="2" t="s">
        <v>3400</v>
      </c>
      <c r="L1061" s="2"/>
      <c r="M1061" s="2" t="s">
        <v>2174</v>
      </c>
      <c r="N1061" s="2" t="s">
        <v>2175</v>
      </c>
      <c r="O1061" s="2" t="s">
        <v>2383</v>
      </c>
      <c r="P1061" s="2" t="s">
        <v>2384</v>
      </c>
    </row>
    <row r="1062" spans="1:16" ht="45">
      <c r="A1062" s="2" t="s">
        <v>3401</v>
      </c>
      <c r="B1062" s="2" t="s">
        <v>3402</v>
      </c>
      <c r="C1062" s="1" t="s">
        <v>3403</v>
      </c>
      <c r="D1062" s="2" t="s">
        <v>2385</v>
      </c>
      <c r="E1062" s="2" t="s">
        <v>2386</v>
      </c>
      <c r="F1062" s="2" t="s">
        <v>2180</v>
      </c>
      <c r="G1062" s="2" t="s">
        <v>2166</v>
      </c>
      <c r="H1062" s="2" t="s">
        <v>26</v>
      </c>
      <c r="I1062" s="2" t="s">
        <v>27</v>
      </c>
      <c r="J1062" s="2" t="s">
        <v>26</v>
      </c>
      <c r="K1062" s="2" t="s">
        <v>3400</v>
      </c>
      <c r="L1062" s="2"/>
      <c r="M1062" s="2" t="s">
        <v>2174</v>
      </c>
      <c r="N1062" s="2" t="s">
        <v>2175</v>
      </c>
      <c r="O1062" s="2" t="s">
        <v>2383</v>
      </c>
      <c r="P1062" s="2" t="s">
        <v>2384</v>
      </c>
    </row>
    <row r="1063" spans="1:16" ht="45">
      <c r="A1063" s="2" t="s">
        <v>3404</v>
      </c>
      <c r="B1063" s="2" t="s">
        <v>3405</v>
      </c>
      <c r="C1063" s="1" t="s">
        <v>1938</v>
      </c>
      <c r="D1063" s="2" t="s">
        <v>1840</v>
      </c>
      <c r="E1063" s="2" t="s">
        <v>1841</v>
      </c>
      <c r="F1063" s="2" t="s">
        <v>1857</v>
      </c>
      <c r="G1063" s="2" t="s">
        <v>1858</v>
      </c>
      <c r="H1063" s="2" t="s">
        <v>26</v>
      </c>
      <c r="I1063" s="2" t="s">
        <v>27</v>
      </c>
      <c r="J1063" s="2" t="s">
        <v>26</v>
      </c>
      <c r="K1063" s="2" t="s">
        <v>3406</v>
      </c>
      <c r="L1063" s="2"/>
      <c r="M1063" s="2" t="s">
        <v>1573</v>
      </c>
      <c r="N1063" s="2" t="s">
        <v>1574</v>
      </c>
      <c r="O1063" s="2" t="s">
        <v>1838</v>
      </c>
      <c r="P1063" s="2" t="s">
        <v>1839</v>
      </c>
    </row>
    <row r="1064" spans="1:16" ht="45">
      <c r="A1064" s="2" t="s">
        <v>3407</v>
      </c>
      <c r="B1064" s="2" t="s">
        <v>3408</v>
      </c>
      <c r="C1064" s="1" t="s">
        <v>1938</v>
      </c>
      <c r="D1064" s="2" t="s">
        <v>1840</v>
      </c>
      <c r="E1064" s="2" t="s">
        <v>1841</v>
      </c>
      <c r="F1064" s="2" t="s">
        <v>1857</v>
      </c>
      <c r="G1064" s="2" t="s">
        <v>1858</v>
      </c>
      <c r="H1064" s="2" t="s">
        <v>26</v>
      </c>
      <c r="I1064" s="2" t="s">
        <v>27</v>
      </c>
      <c r="J1064" s="2" t="s">
        <v>26</v>
      </c>
      <c r="K1064" s="2" t="s">
        <v>3406</v>
      </c>
      <c r="L1064" s="2"/>
      <c r="M1064" s="2" t="s">
        <v>1573</v>
      </c>
      <c r="N1064" s="2" t="s">
        <v>1574</v>
      </c>
      <c r="O1064" s="2" t="s">
        <v>1838</v>
      </c>
      <c r="P1064" s="2" t="s">
        <v>1839</v>
      </c>
    </row>
    <row r="1065" spans="1:16" ht="45">
      <c r="A1065" s="2" t="s">
        <v>3409</v>
      </c>
      <c r="B1065" s="2" t="s">
        <v>3410</v>
      </c>
      <c r="C1065" s="1" t="s">
        <v>1938</v>
      </c>
      <c r="D1065" s="2" t="s">
        <v>1866</v>
      </c>
      <c r="E1065" s="2" t="s">
        <v>1867</v>
      </c>
      <c r="F1065" s="2" t="s">
        <v>1857</v>
      </c>
      <c r="G1065" s="2" t="s">
        <v>1858</v>
      </c>
      <c r="H1065" s="2" t="s">
        <v>26</v>
      </c>
      <c r="I1065" s="2" t="s">
        <v>27</v>
      </c>
      <c r="J1065" s="2" t="s">
        <v>26</v>
      </c>
      <c r="K1065" s="2" t="s">
        <v>3406</v>
      </c>
      <c r="L1065" s="2"/>
      <c r="M1065" s="2" t="s">
        <v>1573</v>
      </c>
      <c r="N1065" s="2" t="s">
        <v>1574</v>
      </c>
      <c r="O1065" s="2" t="s">
        <v>1864</v>
      </c>
      <c r="P1065" s="2" t="s">
        <v>1865</v>
      </c>
    </row>
    <row r="1066" spans="1:16" ht="45">
      <c r="A1066" s="2" t="s">
        <v>3411</v>
      </c>
      <c r="B1066" s="2" t="s">
        <v>3412</v>
      </c>
      <c r="C1066" s="1" t="s">
        <v>1938</v>
      </c>
      <c r="D1066" s="2" t="s">
        <v>1866</v>
      </c>
      <c r="E1066" s="2" t="s">
        <v>1867</v>
      </c>
      <c r="F1066" s="2" t="s">
        <v>1857</v>
      </c>
      <c r="G1066" s="2" t="s">
        <v>1858</v>
      </c>
      <c r="H1066" s="2" t="s">
        <v>26</v>
      </c>
      <c r="I1066" s="2" t="s">
        <v>27</v>
      </c>
      <c r="J1066" s="2" t="s">
        <v>26</v>
      </c>
      <c r="K1066" s="2" t="s">
        <v>3406</v>
      </c>
      <c r="L1066" s="2"/>
      <c r="M1066" s="2" t="s">
        <v>1573</v>
      </c>
      <c r="N1066" s="2" t="s">
        <v>1574</v>
      </c>
      <c r="O1066" s="2" t="s">
        <v>1864</v>
      </c>
      <c r="P1066" s="2" t="s">
        <v>1865</v>
      </c>
    </row>
    <row r="1067" spans="1:16" ht="45">
      <c r="A1067" s="2" t="s">
        <v>3413</v>
      </c>
      <c r="B1067" s="2" t="s">
        <v>3414</v>
      </c>
      <c r="C1067" s="1" t="s">
        <v>3415</v>
      </c>
      <c r="D1067" s="2" t="s">
        <v>2886</v>
      </c>
      <c r="E1067" s="2" t="s">
        <v>2889</v>
      </c>
      <c r="F1067" s="2" t="s">
        <v>64</v>
      </c>
      <c r="G1067" s="2" t="s">
        <v>65</v>
      </c>
      <c r="H1067" s="2" t="s">
        <v>26</v>
      </c>
      <c r="I1067" s="2" t="s">
        <v>27</v>
      </c>
      <c r="J1067" s="2" t="s">
        <v>26</v>
      </c>
      <c r="K1067" s="2" t="s">
        <v>3416</v>
      </c>
      <c r="L1067" s="2"/>
      <c r="M1067" s="2" t="s">
        <v>783</v>
      </c>
      <c r="N1067" s="2" t="s">
        <v>784</v>
      </c>
      <c r="O1067" s="2" t="s">
        <v>1188</v>
      </c>
      <c r="P1067" s="2" t="s">
        <v>915</v>
      </c>
    </row>
    <row r="1068" spans="1:16" ht="60">
      <c r="A1068" s="2" t="s">
        <v>3417</v>
      </c>
      <c r="B1068" s="2" t="s">
        <v>3418</v>
      </c>
      <c r="C1068" s="1" t="s">
        <v>3419</v>
      </c>
      <c r="D1068" s="2" t="s">
        <v>1577</v>
      </c>
      <c r="E1068" s="2" t="s">
        <v>1578</v>
      </c>
      <c r="F1068" s="2" t="s">
        <v>1579</v>
      </c>
      <c r="G1068" s="2" t="s">
        <v>1580</v>
      </c>
      <c r="H1068" s="2" t="s">
        <v>26</v>
      </c>
      <c r="I1068" s="2" t="s">
        <v>27</v>
      </c>
      <c r="J1068" s="2" t="s">
        <v>26</v>
      </c>
      <c r="K1068" s="2" t="s">
        <v>3420</v>
      </c>
      <c r="L1068" s="2"/>
      <c r="M1068" s="2" t="s">
        <v>1573</v>
      </c>
      <c r="N1068" s="2" t="s">
        <v>1574</v>
      </c>
      <c r="O1068" s="2" t="s">
        <v>1770</v>
      </c>
      <c r="P1068" s="2" t="s">
        <v>1771</v>
      </c>
    </row>
    <row r="1069" spans="1:16" ht="30">
      <c r="A1069" s="2" t="s">
        <v>3421</v>
      </c>
      <c r="B1069" s="2" t="s">
        <v>3422</v>
      </c>
      <c r="C1069" s="1" t="s">
        <v>3423</v>
      </c>
      <c r="D1069" s="2" t="s">
        <v>2863</v>
      </c>
      <c r="E1069" s="2" t="s">
        <v>2864</v>
      </c>
      <c r="F1069" s="2" t="s">
        <v>697</v>
      </c>
      <c r="G1069" s="2" t="s">
        <v>696</v>
      </c>
      <c r="H1069" s="2" t="s">
        <v>26</v>
      </c>
      <c r="I1069" s="2" t="s">
        <v>27</v>
      </c>
      <c r="J1069" s="2" t="s">
        <v>26</v>
      </c>
      <c r="K1069" s="2" t="s">
        <v>3424</v>
      </c>
      <c r="L1069" s="2"/>
      <c r="M1069" s="2" t="s">
        <v>18</v>
      </c>
      <c r="N1069" s="2" t="s">
        <v>19</v>
      </c>
      <c r="O1069" s="2" t="s">
        <v>768</v>
      </c>
      <c r="P1069" s="2" t="s">
        <v>769</v>
      </c>
    </row>
    <row r="1070" spans="1:16" ht="30">
      <c r="A1070" s="2" t="s">
        <v>3425</v>
      </c>
      <c r="B1070" s="2" t="s">
        <v>2917</v>
      </c>
      <c r="C1070" s="1" t="s">
        <v>3426</v>
      </c>
      <c r="D1070" s="2" t="s">
        <v>2916</v>
      </c>
      <c r="E1070" s="2" t="s">
        <v>2917</v>
      </c>
      <c r="F1070" s="2" t="s">
        <v>64</v>
      </c>
      <c r="G1070" s="2" t="s">
        <v>65</v>
      </c>
      <c r="H1070" s="2" t="s">
        <v>26</v>
      </c>
      <c r="I1070" s="2" t="s">
        <v>27</v>
      </c>
      <c r="J1070" s="2" t="s">
        <v>26</v>
      </c>
      <c r="K1070" s="2" t="s">
        <v>3424</v>
      </c>
      <c r="L1070" s="2"/>
      <c r="M1070" s="2" t="s">
        <v>783</v>
      </c>
      <c r="N1070" s="2" t="s">
        <v>784</v>
      </c>
      <c r="O1070" s="2" t="s">
        <v>1220</v>
      </c>
      <c r="P1070" s="2" t="s">
        <v>1221</v>
      </c>
    </row>
    <row r="1071" spans="1:16" ht="45">
      <c r="A1071" s="2" t="s">
        <v>3427</v>
      </c>
      <c r="B1071" s="2" t="s">
        <v>3428</v>
      </c>
      <c r="C1071" s="1" t="s">
        <v>3429</v>
      </c>
      <c r="D1071" s="2" t="s">
        <v>1866</v>
      </c>
      <c r="E1071" s="2" t="s">
        <v>1867</v>
      </c>
      <c r="F1071" s="2" t="s">
        <v>2623</v>
      </c>
      <c r="G1071" s="2" t="s">
        <v>2622</v>
      </c>
      <c r="H1071" s="2" t="s">
        <v>26</v>
      </c>
      <c r="I1071" s="2" t="s">
        <v>27</v>
      </c>
      <c r="J1071" s="2" t="s">
        <v>26</v>
      </c>
      <c r="K1071" s="2" t="s">
        <v>3430</v>
      </c>
      <c r="L1071" s="2"/>
      <c r="M1071" s="2" t="s">
        <v>2174</v>
      </c>
      <c r="N1071" s="2" t="s">
        <v>2175</v>
      </c>
      <c r="O1071" s="2" t="s">
        <v>2732</v>
      </c>
      <c r="P1071" s="2" t="s">
        <v>2733</v>
      </c>
    </row>
    <row r="1072" spans="1:16" ht="30">
      <c r="A1072" s="2" t="s">
        <v>3431</v>
      </c>
      <c r="B1072" s="2" t="s">
        <v>3432</v>
      </c>
      <c r="C1072" s="1" t="s">
        <v>3433</v>
      </c>
      <c r="D1072" s="2" t="s">
        <v>1866</v>
      </c>
      <c r="E1072" s="2" t="s">
        <v>1867</v>
      </c>
      <c r="F1072" s="2" t="s">
        <v>2623</v>
      </c>
      <c r="G1072" s="2" t="s">
        <v>2622</v>
      </c>
      <c r="H1072" s="2" t="s">
        <v>26</v>
      </c>
      <c r="I1072" s="2" t="s">
        <v>27</v>
      </c>
      <c r="J1072" s="2" t="s">
        <v>26</v>
      </c>
      <c r="K1072" s="2" t="s">
        <v>3430</v>
      </c>
      <c r="L1072" s="2"/>
      <c r="M1072" s="2" t="s">
        <v>2174</v>
      </c>
      <c r="N1072" s="2" t="s">
        <v>2175</v>
      </c>
      <c r="O1072" s="2" t="s">
        <v>2732</v>
      </c>
      <c r="P1072" s="2" t="s">
        <v>2733</v>
      </c>
    </row>
    <row r="1073" spans="1:16" ht="105">
      <c r="A1073" s="2" t="s">
        <v>3434</v>
      </c>
      <c r="B1073" s="2" t="s">
        <v>3435</v>
      </c>
      <c r="C1073" s="1" t="s">
        <v>3436</v>
      </c>
      <c r="D1073" s="2" t="s">
        <v>2068</v>
      </c>
      <c r="E1073" s="2" t="s">
        <v>2069</v>
      </c>
      <c r="F1073" s="2" t="s">
        <v>1709</v>
      </c>
      <c r="G1073" s="2" t="s">
        <v>1710</v>
      </c>
      <c r="H1073" s="2" t="s">
        <v>26</v>
      </c>
      <c r="I1073" s="2" t="s">
        <v>27</v>
      </c>
      <c r="J1073" s="2" t="s">
        <v>26</v>
      </c>
      <c r="K1073" s="2" t="s">
        <v>3437</v>
      </c>
      <c r="L1073" s="2"/>
      <c r="M1073" s="2" t="s">
        <v>1573</v>
      </c>
      <c r="N1073" s="2" t="s">
        <v>1574</v>
      </c>
      <c r="O1073" s="2" t="s">
        <v>2066</v>
      </c>
      <c r="P1073" s="2" t="s">
        <v>2067</v>
      </c>
    </row>
    <row r="1074" spans="1:16" ht="120">
      <c r="A1074" s="2" t="s">
        <v>3438</v>
      </c>
      <c r="B1074" s="2" t="s">
        <v>3439</v>
      </c>
      <c r="C1074" s="1" t="s">
        <v>3440</v>
      </c>
      <c r="D1074" s="2" t="s">
        <v>2296</v>
      </c>
      <c r="E1074" s="2" t="s">
        <v>2297</v>
      </c>
      <c r="F1074" s="2" t="s">
        <v>2180</v>
      </c>
      <c r="G1074" s="2" t="s">
        <v>2166</v>
      </c>
      <c r="H1074" s="2" t="s">
        <v>26</v>
      </c>
      <c r="I1074" s="2" t="s">
        <v>27</v>
      </c>
      <c r="J1074" s="2" t="s">
        <v>26</v>
      </c>
      <c r="K1074" s="2" t="s">
        <v>3437</v>
      </c>
      <c r="L1074" s="2"/>
      <c r="M1074" s="2" t="s">
        <v>2174</v>
      </c>
      <c r="N1074" s="2" t="s">
        <v>2175</v>
      </c>
      <c r="O1074" s="2" t="s">
        <v>2447</v>
      </c>
      <c r="P1074" s="2" t="s">
        <v>2448</v>
      </c>
    </row>
    <row r="1075" spans="1:16" ht="105">
      <c r="A1075" s="2" t="s">
        <v>3441</v>
      </c>
      <c r="B1075" s="2" t="s">
        <v>3442</v>
      </c>
      <c r="C1075" s="1" t="s">
        <v>3443</v>
      </c>
      <c r="D1075" s="2" t="s">
        <v>2296</v>
      </c>
      <c r="E1075" s="2" t="s">
        <v>2297</v>
      </c>
      <c r="F1075" s="2" t="s">
        <v>2180</v>
      </c>
      <c r="G1075" s="2" t="s">
        <v>2166</v>
      </c>
      <c r="H1075" s="2" t="s">
        <v>26</v>
      </c>
      <c r="I1075" s="2" t="s">
        <v>27</v>
      </c>
      <c r="J1075" s="2" t="s">
        <v>26</v>
      </c>
      <c r="K1075" s="2" t="s">
        <v>3444</v>
      </c>
      <c r="L1075" s="2"/>
      <c r="M1075" s="2" t="s">
        <v>2174</v>
      </c>
      <c r="N1075" s="2" t="s">
        <v>2175</v>
      </c>
      <c r="O1075" s="2" t="s">
        <v>2492</v>
      </c>
      <c r="P1075" s="2" t="s">
        <v>2493</v>
      </c>
    </row>
    <row r="1076" spans="1:16" ht="60">
      <c r="A1076" s="2" t="s">
        <v>3445</v>
      </c>
      <c r="B1076" s="2" t="s">
        <v>3446</v>
      </c>
      <c r="C1076" s="1" t="s">
        <v>3447</v>
      </c>
      <c r="D1076" s="2" t="s">
        <v>1840</v>
      </c>
      <c r="E1076" s="2" t="s">
        <v>1841</v>
      </c>
      <c r="F1076" s="2" t="s">
        <v>2623</v>
      </c>
      <c r="G1076" s="2" t="s">
        <v>2622</v>
      </c>
      <c r="H1076" s="2" t="s">
        <v>26</v>
      </c>
      <c r="I1076" s="2" t="s">
        <v>27</v>
      </c>
      <c r="J1076" s="2" t="s">
        <v>26</v>
      </c>
      <c r="K1076" s="2" t="s">
        <v>3448</v>
      </c>
      <c r="L1076" s="2"/>
      <c r="M1076" s="2" t="s">
        <v>2174</v>
      </c>
      <c r="N1076" s="2" t="s">
        <v>2175</v>
      </c>
      <c r="O1076" s="2" t="s">
        <v>2621</v>
      </c>
      <c r="P1076" s="2" t="s">
        <v>2622</v>
      </c>
    </row>
    <row r="1077" spans="1:16" ht="60">
      <c r="A1077" s="2" t="s">
        <v>3449</v>
      </c>
      <c r="B1077" s="2" t="s">
        <v>3450</v>
      </c>
      <c r="C1077" s="1" t="s">
        <v>3451</v>
      </c>
      <c r="D1077" s="2" t="s">
        <v>1840</v>
      </c>
      <c r="E1077" s="2" t="s">
        <v>1841</v>
      </c>
      <c r="F1077" s="2" t="s">
        <v>2623</v>
      </c>
      <c r="G1077" s="2" t="s">
        <v>2622</v>
      </c>
      <c r="H1077" s="2" t="s">
        <v>26</v>
      </c>
      <c r="I1077" s="2" t="s">
        <v>27</v>
      </c>
      <c r="J1077" s="2" t="s">
        <v>26</v>
      </c>
      <c r="K1077" s="2" t="s">
        <v>3448</v>
      </c>
      <c r="L1077" s="2"/>
      <c r="M1077" s="2" t="s">
        <v>2174</v>
      </c>
      <c r="N1077" s="2" t="s">
        <v>2175</v>
      </c>
      <c r="O1077" s="2" t="s">
        <v>2621</v>
      </c>
      <c r="P1077" s="2" t="s">
        <v>2622</v>
      </c>
    </row>
    <row r="1078" spans="1:16" ht="45">
      <c r="A1078" s="2" t="s">
        <v>3452</v>
      </c>
      <c r="B1078" s="2" t="s">
        <v>3453</v>
      </c>
      <c r="C1078" s="1" t="s">
        <v>3454</v>
      </c>
      <c r="D1078" s="2" t="s">
        <v>79</v>
      </c>
      <c r="E1078" s="2" t="s">
        <v>80</v>
      </c>
      <c r="F1078" s="2" t="s">
        <v>3455</v>
      </c>
      <c r="G1078" s="2" t="s">
        <v>3456</v>
      </c>
      <c r="H1078" s="2" t="s">
        <v>26</v>
      </c>
      <c r="I1078" s="2" t="s">
        <v>27</v>
      </c>
      <c r="J1078" s="2" t="s">
        <v>26</v>
      </c>
      <c r="K1078" s="2" t="s">
        <v>3457</v>
      </c>
      <c r="L1078" s="2"/>
      <c r="M1078" s="2" t="s">
        <v>18</v>
      </c>
      <c r="N1078" s="2" t="s">
        <v>19</v>
      </c>
      <c r="O1078" s="2" t="s">
        <v>198</v>
      </c>
      <c r="P1078" s="2" t="s">
        <v>196</v>
      </c>
    </row>
    <row r="1079" spans="1:16" ht="45">
      <c r="A1079" s="2" t="s">
        <v>3458</v>
      </c>
      <c r="B1079" s="2" t="s">
        <v>3459</v>
      </c>
      <c r="C1079" s="1" t="s">
        <v>3454</v>
      </c>
      <c r="D1079" s="2" t="s">
        <v>79</v>
      </c>
      <c r="E1079" s="2" t="s">
        <v>80</v>
      </c>
      <c r="F1079" s="2" t="s">
        <v>3460</v>
      </c>
      <c r="G1079" s="2" t="s">
        <v>3461</v>
      </c>
      <c r="H1079" s="2" t="s">
        <v>26</v>
      </c>
      <c r="I1079" s="2" t="s">
        <v>27</v>
      </c>
      <c r="J1079" s="2" t="s">
        <v>26</v>
      </c>
      <c r="K1079" s="2" t="s">
        <v>3462</v>
      </c>
      <c r="L1079" s="2"/>
      <c r="M1079" s="2" t="s">
        <v>18</v>
      </c>
      <c r="N1079" s="2" t="s">
        <v>19</v>
      </c>
      <c r="O1079" s="2" t="s">
        <v>198</v>
      </c>
      <c r="P1079" s="2" t="s">
        <v>196</v>
      </c>
    </row>
    <row r="1080" spans="1:16" ht="60">
      <c r="A1080" s="2" t="s">
        <v>3463</v>
      </c>
      <c r="B1080" s="2" t="s">
        <v>3464</v>
      </c>
      <c r="C1080" s="1" t="s">
        <v>3465</v>
      </c>
      <c r="D1080" s="2" t="s">
        <v>2099</v>
      </c>
      <c r="E1080" s="2" t="s">
        <v>2100</v>
      </c>
      <c r="F1080" s="2" t="s">
        <v>2507</v>
      </c>
      <c r="G1080" s="2" t="s">
        <v>2505</v>
      </c>
      <c r="H1080" s="2" t="s">
        <v>26</v>
      </c>
      <c r="I1080" s="2" t="s">
        <v>27</v>
      </c>
      <c r="J1080" s="2" t="s">
        <v>26</v>
      </c>
      <c r="K1080" s="2" t="s">
        <v>3466</v>
      </c>
      <c r="L1080" s="2"/>
      <c r="M1080" s="2" t="s">
        <v>2174</v>
      </c>
      <c r="N1080" s="2" t="s">
        <v>2175</v>
      </c>
      <c r="O1080" s="2" t="s">
        <v>2492</v>
      </c>
      <c r="P1080" s="2" t="s">
        <v>2493</v>
      </c>
    </row>
    <row r="1081" spans="1:16" ht="60">
      <c r="A1081" s="2" t="s">
        <v>3467</v>
      </c>
      <c r="B1081" s="2" t="s">
        <v>3468</v>
      </c>
      <c r="C1081" s="1" t="s">
        <v>3469</v>
      </c>
      <c r="D1081" s="2" t="s">
        <v>2296</v>
      </c>
      <c r="E1081" s="2" t="s">
        <v>2297</v>
      </c>
      <c r="F1081" s="2" t="s">
        <v>2180</v>
      </c>
      <c r="G1081" s="2" t="s">
        <v>2166</v>
      </c>
      <c r="H1081" s="2" t="s">
        <v>26</v>
      </c>
      <c r="I1081" s="2" t="s">
        <v>27</v>
      </c>
      <c r="J1081" s="2" t="s">
        <v>26</v>
      </c>
      <c r="K1081" s="2" t="s">
        <v>3470</v>
      </c>
      <c r="L1081" s="2"/>
      <c r="M1081" s="2" t="s">
        <v>2174</v>
      </c>
      <c r="N1081" s="2" t="s">
        <v>2175</v>
      </c>
      <c r="O1081" s="2" t="s">
        <v>2492</v>
      </c>
      <c r="P1081" s="2" t="s">
        <v>2493</v>
      </c>
    </row>
    <row r="1082" spans="1:16" ht="30">
      <c r="A1082" s="2" t="s">
        <v>26</v>
      </c>
      <c r="B1082" s="2" t="s">
        <v>3471</v>
      </c>
      <c r="C1082" s="1" t="s">
        <v>355</v>
      </c>
      <c r="D1082" s="2" t="s">
        <v>26</v>
      </c>
      <c r="E1082" s="2" t="s">
        <v>26</v>
      </c>
      <c r="F1082" s="2" t="s">
        <v>57</v>
      </c>
      <c r="G1082" s="2" t="s">
        <v>26</v>
      </c>
      <c r="H1082" s="2" t="s">
        <v>26</v>
      </c>
      <c r="I1082" s="2" t="s">
        <v>26</v>
      </c>
      <c r="J1082" s="2" t="s">
        <v>26</v>
      </c>
      <c r="K1082" s="2" t="s">
        <v>3472</v>
      </c>
      <c r="L1082" s="2"/>
      <c r="M1082" s="2" t="s">
        <v>26</v>
      </c>
      <c r="N1082" s="2" t="s">
        <v>26</v>
      </c>
      <c r="O1082" s="2" t="s">
        <v>26</v>
      </c>
      <c r="P1082" s="2" t="s">
        <v>26</v>
      </c>
    </row>
    <row r="1083" spans="1:16" ht="30">
      <c r="A1083" s="2" t="s">
        <v>3473</v>
      </c>
      <c r="B1083" s="2" t="s">
        <v>3474</v>
      </c>
      <c r="C1083" s="1" t="s">
        <v>355</v>
      </c>
      <c r="D1083" s="2" t="s">
        <v>55</v>
      </c>
      <c r="E1083" s="2" t="s">
        <v>56</v>
      </c>
      <c r="F1083" s="2" t="s">
        <v>57</v>
      </c>
      <c r="G1083" s="2" t="s">
        <v>58</v>
      </c>
      <c r="H1083" s="2" t="s">
        <v>26</v>
      </c>
      <c r="I1083" s="2" t="s">
        <v>27</v>
      </c>
      <c r="J1083" s="2" t="s">
        <v>26</v>
      </c>
      <c r="K1083" s="2" t="s">
        <v>3472</v>
      </c>
      <c r="L1083" s="2"/>
      <c r="M1083" s="2" t="s">
        <v>18</v>
      </c>
      <c r="N1083" s="2" t="s">
        <v>19</v>
      </c>
      <c r="O1083" s="2" t="s">
        <v>53</v>
      </c>
      <c r="P1083" s="2" t="s">
        <v>54</v>
      </c>
    </row>
    <row r="1084" spans="1:16" ht="30">
      <c r="A1084" s="2" t="s">
        <v>3475</v>
      </c>
      <c r="B1084" s="2" t="s">
        <v>3476</v>
      </c>
      <c r="C1084" s="1" t="s">
        <v>355</v>
      </c>
      <c r="D1084" s="2" t="s">
        <v>55</v>
      </c>
      <c r="E1084" s="2" t="s">
        <v>56</v>
      </c>
      <c r="F1084" s="2" t="s">
        <v>57</v>
      </c>
      <c r="G1084" s="2" t="s">
        <v>58</v>
      </c>
      <c r="H1084" s="2" t="s">
        <v>26</v>
      </c>
      <c r="I1084" s="2" t="s">
        <v>27</v>
      </c>
      <c r="J1084" s="2" t="s">
        <v>26</v>
      </c>
      <c r="K1084" s="2" t="s">
        <v>3472</v>
      </c>
      <c r="L1084" s="2"/>
      <c r="M1084" s="2" t="s">
        <v>18</v>
      </c>
      <c r="N1084" s="2" t="s">
        <v>19</v>
      </c>
      <c r="O1084" s="2" t="s">
        <v>53</v>
      </c>
      <c r="P1084" s="2" t="s">
        <v>54</v>
      </c>
    </row>
    <row r="1085" spans="1:16">
      <c r="A1085" s="2" t="s">
        <v>3477</v>
      </c>
      <c r="B1085" s="2" t="s">
        <v>3478</v>
      </c>
      <c r="C1085" s="1" t="s">
        <v>3479</v>
      </c>
      <c r="D1085" s="2" t="s">
        <v>1885</v>
      </c>
      <c r="E1085" s="2" t="s">
        <v>1886</v>
      </c>
      <c r="F1085" s="2" t="s">
        <v>1892</v>
      </c>
      <c r="G1085" s="2" t="s">
        <v>1893</v>
      </c>
      <c r="H1085" s="2" t="s">
        <v>1573</v>
      </c>
      <c r="I1085" s="2" t="s">
        <v>27</v>
      </c>
      <c r="J1085" s="2" t="s">
        <v>26</v>
      </c>
      <c r="K1085" s="2" t="s">
        <v>3472</v>
      </c>
      <c r="L1085" s="2"/>
      <c r="M1085" s="2" t="s">
        <v>1573</v>
      </c>
      <c r="N1085" s="2" t="s">
        <v>1574</v>
      </c>
      <c r="O1085" s="2" t="s">
        <v>1897</v>
      </c>
      <c r="P1085" s="2" t="s">
        <v>1898</v>
      </c>
    </row>
    <row r="1086" spans="1:16" ht="45">
      <c r="A1086" s="2" t="s">
        <v>3480</v>
      </c>
      <c r="B1086" s="2" t="s">
        <v>3481</v>
      </c>
      <c r="C1086" s="1" t="s">
        <v>1938</v>
      </c>
      <c r="D1086" s="2" t="s">
        <v>1866</v>
      </c>
      <c r="E1086" s="2" t="s">
        <v>1867</v>
      </c>
      <c r="F1086" s="2" t="s">
        <v>1857</v>
      </c>
      <c r="G1086" s="2" t="s">
        <v>1858</v>
      </c>
      <c r="H1086" s="2" t="s">
        <v>26</v>
      </c>
      <c r="I1086" s="2" t="s">
        <v>27</v>
      </c>
      <c r="J1086" s="2" t="s">
        <v>26</v>
      </c>
      <c r="K1086" s="2" t="s">
        <v>3472</v>
      </c>
      <c r="L1086" s="2"/>
      <c r="M1086" s="2" t="s">
        <v>1573</v>
      </c>
      <c r="N1086" s="2" t="s">
        <v>1574</v>
      </c>
      <c r="O1086" s="2" t="s">
        <v>1864</v>
      </c>
      <c r="P1086" s="2" t="s">
        <v>1865</v>
      </c>
    </row>
    <row r="1087" spans="1:16" ht="120">
      <c r="A1087" s="2" t="s">
        <v>3482</v>
      </c>
      <c r="B1087" s="2" t="s">
        <v>3483</v>
      </c>
      <c r="C1087" s="1" t="s">
        <v>3484</v>
      </c>
      <c r="D1087" s="2" t="s">
        <v>2385</v>
      </c>
      <c r="E1087" s="2" t="s">
        <v>2386</v>
      </c>
      <c r="F1087" s="2" t="s">
        <v>2180</v>
      </c>
      <c r="G1087" s="2" t="s">
        <v>2166</v>
      </c>
      <c r="H1087" s="2" t="s">
        <v>26</v>
      </c>
      <c r="I1087" s="2" t="s">
        <v>27</v>
      </c>
      <c r="J1087" s="2" t="s">
        <v>26</v>
      </c>
      <c r="K1087" s="2" t="s">
        <v>3485</v>
      </c>
      <c r="L1087" s="2"/>
      <c r="M1087" s="2" t="s">
        <v>2174</v>
      </c>
      <c r="N1087" s="2" t="s">
        <v>2175</v>
      </c>
      <c r="O1087" s="2" t="s">
        <v>3220</v>
      </c>
      <c r="P1087" s="2" t="s">
        <v>3221</v>
      </c>
    </row>
    <row r="1088" spans="1:16" ht="135">
      <c r="A1088" s="2" t="s">
        <v>3486</v>
      </c>
      <c r="B1088" s="2" t="s">
        <v>3487</v>
      </c>
      <c r="C1088" s="1" t="s">
        <v>3488</v>
      </c>
      <c r="D1088" s="2" t="s">
        <v>2385</v>
      </c>
      <c r="E1088" s="2" t="s">
        <v>2386</v>
      </c>
      <c r="F1088" s="2" t="s">
        <v>2180</v>
      </c>
      <c r="G1088" s="2" t="s">
        <v>2166</v>
      </c>
      <c r="H1088" s="2" t="s">
        <v>26</v>
      </c>
      <c r="I1088" s="2" t="s">
        <v>27</v>
      </c>
      <c r="J1088" s="2" t="s">
        <v>26</v>
      </c>
      <c r="K1088" s="2" t="s">
        <v>3485</v>
      </c>
      <c r="L1088" s="2"/>
      <c r="M1088" s="2" t="s">
        <v>2174</v>
      </c>
      <c r="N1088" s="2" t="s">
        <v>2175</v>
      </c>
      <c r="O1088" s="2" t="s">
        <v>3220</v>
      </c>
      <c r="P1088" s="2" t="s">
        <v>3221</v>
      </c>
    </row>
    <row r="1089" spans="1:16" ht="45">
      <c r="A1089" s="2" t="s">
        <v>3489</v>
      </c>
      <c r="B1089" s="2" t="s">
        <v>3490</v>
      </c>
      <c r="C1089" s="1" t="s">
        <v>3454</v>
      </c>
      <c r="D1089" s="2" t="s">
        <v>79</v>
      </c>
      <c r="E1089" s="2" t="s">
        <v>80</v>
      </c>
      <c r="F1089" s="2" t="s">
        <v>3491</v>
      </c>
      <c r="G1089" s="2" t="s">
        <v>3492</v>
      </c>
      <c r="H1089" s="2" t="s">
        <v>26</v>
      </c>
      <c r="I1089" s="2" t="s">
        <v>27</v>
      </c>
      <c r="J1089" s="2" t="s">
        <v>26</v>
      </c>
      <c r="K1089" s="2" t="s">
        <v>3493</v>
      </c>
      <c r="L1089" s="2"/>
      <c r="M1089" s="2" t="s">
        <v>18</v>
      </c>
      <c r="N1089" s="2" t="s">
        <v>19</v>
      </c>
      <c r="O1089" s="2" t="s">
        <v>198</v>
      </c>
      <c r="P1089" s="2" t="s">
        <v>196</v>
      </c>
    </row>
    <row r="1090" spans="1:16" ht="45">
      <c r="A1090" s="2" t="s">
        <v>3494</v>
      </c>
      <c r="B1090" s="2" t="s">
        <v>3495</v>
      </c>
      <c r="C1090" s="1" t="s">
        <v>3454</v>
      </c>
      <c r="D1090" s="2" t="s">
        <v>79</v>
      </c>
      <c r="E1090" s="2" t="s">
        <v>80</v>
      </c>
      <c r="F1090" s="2" t="s">
        <v>3496</v>
      </c>
      <c r="G1090" s="2" t="s">
        <v>3495</v>
      </c>
      <c r="H1090" s="2" t="s">
        <v>26</v>
      </c>
      <c r="I1090" s="2" t="s">
        <v>27</v>
      </c>
      <c r="J1090" s="2" t="s">
        <v>26</v>
      </c>
      <c r="K1090" s="2" t="s">
        <v>3497</v>
      </c>
      <c r="L1090" s="2"/>
      <c r="M1090" s="2" t="s">
        <v>18</v>
      </c>
      <c r="N1090" s="2" t="s">
        <v>19</v>
      </c>
      <c r="O1090" s="2" t="s">
        <v>198</v>
      </c>
      <c r="P1090" s="2" t="s">
        <v>196</v>
      </c>
    </row>
    <row r="1091" spans="1:16" ht="165">
      <c r="A1091" s="2" t="s">
        <v>3498</v>
      </c>
      <c r="B1091" s="2" t="s">
        <v>3499</v>
      </c>
      <c r="C1091" s="1" t="s">
        <v>3500</v>
      </c>
      <c r="D1091" s="2" t="s">
        <v>1155</v>
      </c>
      <c r="E1091" s="2" t="s">
        <v>1156</v>
      </c>
      <c r="F1091" s="2" t="s">
        <v>3501</v>
      </c>
      <c r="G1091" s="2" t="s">
        <v>3502</v>
      </c>
      <c r="H1091" s="2" t="s">
        <v>26</v>
      </c>
      <c r="I1091" s="2" t="s">
        <v>27</v>
      </c>
      <c r="J1091" s="2" t="s">
        <v>26</v>
      </c>
      <c r="K1091" s="2" t="s">
        <v>3503</v>
      </c>
      <c r="L1091" s="2"/>
      <c r="M1091" s="2" t="s">
        <v>783</v>
      </c>
      <c r="N1091" s="2" t="s">
        <v>784</v>
      </c>
      <c r="O1091" s="2" t="s">
        <v>1137</v>
      </c>
      <c r="P1091" s="2" t="s">
        <v>1138</v>
      </c>
    </row>
    <row r="1092" spans="1:16" ht="105">
      <c r="A1092" s="2" t="s">
        <v>3504</v>
      </c>
      <c r="B1092" s="2" t="s">
        <v>3505</v>
      </c>
      <c r="C1092" s="1" t="s">
        <v>3506</v>
      </c>
      <c r="D1092" s="2" t="s">
        <v>2296</v>
      </c>
      <c r="E1092" s="2" t="s">
        <v>2297</v>
      </c>
      <c r="F1092" s="2" t="s">
        <v>2180</v>
      </c>
      <c r="G1092" s="2" t="s">
        <v>2166</v>
      </c>
      <c r="H1092" s="2" t="s">
        <v>26</v>
      </c>
      <c r="I1092" s="2" t="s">
        <v>27</v>
      </c>
      <c r="J1092" s="2" t="s">
        <v>26</v>
      </c>
      <c r="K1092" s="2" t="s">
        <v>3503</v>
      </c>
      <c r="L1092" s="2"/>
      <c r="M1092" s="2" t="s">
        <v>2174</v>
      </c>
      <c r="N1092" s="2" t="s">
        <v>2175</v>
      </c>
      <c r="O1092" s="2" t="s">
        <v>2334</v>
      </c>
      <c r="P1092" s="2" t="s">
        <v>2335</v>
      </c>
    </row>
    <row r="1093" spans="1:16" ht="150">
      <c r="A1093" s="2" t="s">
        <v>775</v>
      </c>
      <c r="B1093" s="2" t="s">
        <v>773</v>
      </c>
      <c r="C1093" s="1" t="s">
        <v>3507</v>
      </c>
      <c r="D1093" s="2" t="s">
        <v>775</v>
      </c>
      <c r="E1093" s="2" t="s">
        <v>773</v>
      </c>
      <c r="F1093" s="2" t="s">
        <v>64</v>
      </c>
      <c r="G1093" s="2" t="s">
        <v>65</v>
      </c>
      <c r="H1093" s="2" t="s">
        <v>26</v>
      </c>
      <c r="I1093" s="2" t="s">
        <v>27</v>
      </c>
      <c r="J1093" s="2" t="s">
        <v>26</v>
      </c>
      <c r="K1093" s="2" t="s">
        <v>3503</v>
      </c>
      <c r="L1093" s="2"/>
      <c r="M1093" s="2" t="s">
        <v>2816</v>
      </c>
      <c r="N1093" s="2" t="s">
        <v>2817</v>
      </c>
      <c r="O1093" s="2" t="s">
        <v>2818</v>
      </c>
      <c r="P1093" s="2" t="s">
        <v>2819</v>
      </c>
    </row>
    <row r="1094" spans="1:16" ht="195">
      <c r="A1094" s="2" t="s">
        <v>1139</v>
      </c>
      <c r="B1094" s="2" t="s">
        <v>1140</v>
      </c>
      <c r="C1094" s="1" t="s">
        <v>3508</v>
      </c>
      <c r="D1094" s="2" t="s">
        <v>1139</v>
      </c>
      <c r="E1094" s="2" t="s">
        <v>1140</v>
      </c>
      <c r="F1094" s="2" t="s">
        <v>64</v>
      </c>
      <c r="G1094" s="2" t="s">
        <v>65</v>
      </c>
      <c r="H1094" s="2" t="s">
        <v>26</v>
      </c>
      <c r="I1094" s="2" t="s">
        <v>27</v>
      </c>
      <c r="J1094" s="2" t="s">
        <v>26</v>
      </c>
      <c r="K1094" s="2" t="s">
        <v>3503</v>
      </c>
      <c r="L1094" s="2"/>
      <c r="M1094" s="2" t="s">
        <v>2816</v>
      </c>
      <c r="N1094" s="2" t="s">
        <v>2817</v>
      </c>
      <c r="O1094" s="2" t="s">
        <v>2867</v>
      </c>
      <c r="P1094" s="2" t="s">
        <v>2868</v>
      </c>
    </row>
    <row r="1095" spans="1:16" ht="195">
      <c r="A1095" s="2" t="s">
        <v>1196</v>
      </c>
      <c r="B1095" s="2" t="s">
        <v>1197</v>
      </c>
      <c r="C1095" s="1" t="s">
        <v>3508</v>
      </c>
      <c r="D1095" s="2" t="s">
        <v>1196</v>
      </c>
      <c r="E1095" s="2" t="s">
        <v>1197</v>
      </c>
      <c r="F1095" s="2" t="s">
        <v>64</v>
      </c>
      <c r="G1095" s="2" t="s">
        <v>65</v>
      </c>
      <c r="H1095" s="2" t="s">
        <v>26</v>
      </c>
      <c r="I1095" s="2" t="s">
        <v>27</v>
      </c>
      <c r="J1095" s="2" t="s">
        <v>26</v>
      </c>
      <c r="K1095" s="2" t="s">
        <v>3503</v>
      </c>
      <c r="L1095" s="2"/>
      <c r="M1095" s="2" t="s">
        <v>2816</v>
      </c>
      <c r="N1095" s="2" t="s">
        <v>2817</v>
      </c>
      <c r="O1095" s="2" t="s">
        <v>2867</v>
      </c>
      <c r="P1095" s="2" t="s">
        <v>2868</v>
      </c>
    </row>
    <row r="1096" spans="1:16" ht="60">
      <c r="A1096" s="2" t="s">
        <v>1222</v>
      </c>
      <c r="B1096" s="2" t="s">
        <v>1223</v>
      </c>
      <c r="C1096" s="1" t="s">
        <v>3509</v>
      </c>
      <c r="D1096" s="2" t="s">
        <v>1222</v>
      </c>
      <c r="E1096" s="2" t="s">
        <v>1223</v>
      </c>
      <c r="F1096" s="2" t="s">
        <v>64</v>
      </c>
      <c r="G1096" s="2" t="s">
        <v>65</v>
      </c>
      <c r="H1096" s="2" t="s">
        <v>26</v>
      </c>
      <c r="I1096" s="2" t="s">
        <v>27</v>
      </c>
      <c r="J1096" s="2" t="s">
        <v>26</v>
      </c>
      <c r="K1096" s="2" t="s">
        <v>3503</v>
      </c>
      <c r="L1096" s="2"/>
      <c r="M1096" s="2" t="s">
        <v>2816</v>
      </c>
      <c r="N1096" s="2" t="s">
        <v>2817</v>
      </c>
      <c r="O1096" s="2" t="s">
        <v>2867</v>
      </c>
      <c r="P1096" s="2" t="s">
        <v>2868</v>
      </c>
    </row>
    <row r="1097" spans="1:16" ht="60">
      <c r="A1097" s="2" t="s">
        <v>2120</v>
      </c>
      <c r="B1097" s="2" t="s">
        <v>2121</v>
      </c>
      <c r="C1097" s="1" t="s">
        <v>3510</v>
      </c>
      <c r="D1097" s="2" t="s">
        <v>2120</v>
      </c>
      <c r="E1097" s="2" t="s">
        <v>2121</v>
      </c>
      <c r="F1097" s="2" t="s">
        <v>64</v>
      </c>
      <c r="G1097" s="2" t="s">
        <v>65</v>
      </c>
      <c r="H1097" s="2" t="s">
        <v>26</v>
      </c>
      <c r="I1097" s="2" t="s">
        <v>27</v>
      </c>
      <c r="J1097" s="2" t="s">
        <v>26</v>
      </c>
      <c r="K1097" s="2" t="s">
        <v>3503</v>
      </c>
      <c r="L1097" s="2"/>
      <c r="M1097" s="2" t="s">
        <v>2816</v>
      </c>
      <c r="N1097" s="2" t="s">
        <v>2817</v>
      </c>
      <c r="O1097" s="2" t="s">
        <v>2951</v>
      </c>
      <c r="P1097" s="2" t="s">
        <v>2952</v>
      </c>
    </row>
    <row r="1098" spans="1:16" ht="45">
      <c r="A1098" s="2" t="s">
        <v>3511</v>
      </c>
      <c r="B1098" s="2" t="s">
        <v>3512</v>
      </c>
      <c r="C1098" s="1" t="s">
        <v>3454</v>
      </c>
      <c r="D1098" s="2" t="s">
        <v>79</v>
      </c>
      <c r="E1098" s="2" t="s">
        <v>80</v>
      </c>
      <c r="F1098" s="2" t="s">
        <v>3513</v>
      </c>
      <c r="G1098" s="2" t="s">
        <v>3514</v>
      </c>
      <c r="H1098" s="2" t="s">
        <v>26</v>
      </c>
      <c r="I1098" s="2" t="s">
        <v>27</v>
      </c>
      <c r="J1098" s="2" t="s">
        <v>26</v>
      </c>
      <c r="K1098" s="2" t="s">
        <v>3515</v>
      </c>
      <c r="L1098" s="2"/>
      <c r="M1098" s="2" t="s">
        <v>18</v>
      </c>
      <c r="N1098" s="2" t="s">
        <v>19</v>
      </c>
      <c r="O1098" s="2" t="s">
        <v>198</v>
      </c>
      <c r="P1098" s="2" t="s">
        <v>196</v>
      </c>
    </row>
    <row r="1099" spans="1:16" ht="45">
      <c r="A1099" s="2" t="s">
        <v>3516</v>
      </c>
      <c r="B1099" s="2" t="s">
        <v>3517</v>
      </c>
      <c r="C1099" s="1" t="s">
        <v>3454</v>
      </c>
      <c r="D1099" s="2" t="s">
        <v>79</v>
      </c>
      <c r="E1099" s="2" t="s">
        <v>80</v>
      </c>
      <c r="F1099" s="2" t="s">
        <v>3518</v>
      </c>
      <c r="G1099" s="2" t="s">
        <v>3519</v>
      </c>
      <c r="H1099" s="2" t="s">
        <v>26</v>
      </c>
      <c r="I1099" s="2" t="s">
        <v>27</v>
      </c>
      <c r="J1099" s="2" t="s">
        <v>26</v>
      </c>
      <c r="K1099" s="2" t="s">
        <v>3515</v>
      </c>
      <c r="L1099" s="2"/>
      <c r="M1099" s="2" t="s">
        <v>18</v>
      </c>
      <c r="N1099" s="2" t="s">
        <v>19</v>
      </c>
      <c r="O1099" s="2" t="s">
        <v>198</v>
      </c>
      <c r="P1099" s="2" t="s">
        <v>196</v>
      </c>
    </row>
    <row r="1100" spans="1:16" ht="45">
      <c r="A1100" s="2" t="s">
        <v>3520</v>
      </c>
      <c r="B1100" s="2" t="s">
        <v>3521</v>
      </c>
      <c r="C1100" s="1" t="s">
        <v>3454</v>
      </c>
      <c r="D1100" s="2" t="s">
        <v>79</v>
      </c>
      <c r="E1100" s="2" t="s">
        <v>80</v>
      </c>
      <c r="F1100" s="2" t="s">
        <v>3522</v>
      </c>
      <c r="G1100" s="2" t="s">
        <v>3523</v>
      </c>
      <c r="H1100" s="2" t="s">
        <v>26</v>
      </c>
      <c r="I1100" s="2" t="s">
        <v>27</v>
      </c>
      <c r="J1100" s="2" t="s">
        <v>26</v>
      </c>
      <c r="K1100" s="2" t="s">
        <v>3515</v>
      </c>
      <c r="L1100" s="2"/>
      <c r="M1100" s="2" t="s">
        <v>18</v>
      </c>
      <c r="N1100" s="2" t="s">
        <v>19</v>
      </c>
      <c r="O1100" s="2" t="s">
        <v>198</v>
      </c>
      <c r="P1100" s="2" t="s">
        <v>196</v>
      </c>
    </row>
    <row r="1101" spans="1:16" ht="45">
      <c r="A1101" s="2" t="s">
        <v>3524</v>
      </c>
      <c r="B1101" s="2" t="s">
        <v>3525</v>
      </c>
      <c r="C1101" s="1" t="s">
        <v>3526</v>
      </c>
      <c r="D1101" s="2" t="s">
        <v>1686</v>
      </c>
      <c r="E1101" s="2" t="s">
        <v>1687</v>
      </c>
      <c r="F1101" s="2" t="s">
        <v>1659</v>
      </c>
      <c r="G1101" s="2" t="s">
        <v>1658</v>
      </c>
      <c r="H1101" s="2" t="s">
        <v>26</v>
      </c>
      <c r="I1101" s="2" t="s">
        <v>27</v>
      </c>
      <c r="J1101" s="2" t="s">
        <v>26</v>
      </c>
      <c r="K1101" s="2" t="s">
        <v>3527</v>
      </c>
      <c r="L1101" s="2"/>
      <c r="M1101" s="2" t="s">
        <v>1573</v>
      </c>
      <c r="N1101" s="2" t="s">
        <v>1574</v>
      </c>
      <c r="O1101" s="2" t="s">
        <v>1655</v>
      </c>
      <c r="P1101" s="2" t="s">
        <v>1656</v>
      </c>
    </row>
    <row r="1102" spans="1:16" ht="45">
      <c r="A1102" s="2" t="s">
        <v>3528</v>
      </c>
      <c r="B1102" s="2" t="s">
        <v>3529</v>
      </c>
      <c r="C1102" s="1" t="s">
        <v>3454</v>
      </c>
      <c r="D1102" s="2" t="s">
        <v>79</v>
      </c>
      <c r="E1102" s="2" t="s">
        <v>80</v>
      </c>
      <c r="F1102" s="2" t="s">
        <v>3530</v>
      </c>
      <c r="G1102" s="2" t="s">
        <v>3531</v>
      </c>
      <c r="H1102" s="2" t="s">
        <v>26</v>
      </c>
      <c r="I1102" s="2" t="s">
        <v>27</v>
      </c>
      <c r="J1102" s="2" t="s">
        <v>26</v>
      </c>
      <c r="K1102" s="2" t="s">
        <v>3532</v>
      </c>
      <c r="L1102" s="2"/>
      <c r="M1102" s="2" t="s">
        <v>18</v>
      </c>
      <c r="N1102" s="2" t="s">
        <v>19</v>
      </c>
      <c r="O1102" s="2" t="s">
        <v>198</v>
      </c>
      <c r="P1102" s="2" t="s">
        <v>196</v>
      </c>
    </row>
    <row r="1103" spans="1:16" ht="45">
      <c r="A1103" s="2" t="s">
        <v>3533</v>
      </c>
      <c r="B1103" s="2" t="s">
        <v>3534</v>
      </c>
      <c r="C1103" s="1" t="s">
        <v>3454</v>
      </c>
      <c r="D1103" s="2" t="s">
        <v>79</v>
      </c>
      <c r="E1103" s="2" t="s">
        <v>80</v>
      </c>
      <c r="F1103" s="2" t="s">
        <v>3513</v>
      </c>
      <c r="G1103" s="2" t="s">
        <v>3514</v>
      </c>
      <c r="H1103" s="2" t="s">
        <v>26</v>
      </c>
      <c r="I1103" s="2" t="s">
        <v>27</v>
      </c>
      <c r="J1103" s="2" t="s">
        <v>26</v>
      </c>
      <c r="K1103" s="2" t="s">
        <v>3532</v>
      </c>
      <c r="L1103" s="2"/>
      <c r="M1103" s="2" t="s">
        <v>18</v>
      </c>
      <c r="N1103" s="2" t="s">
        <v>19</v>
      </c>
      <c r="O1103" s="2" t="s">
        <v>198</v>
      </c>
      <c r="P1103" s="2" t="s">
        <v>196</v>
      </c>
    </row>
    <row r="1104" spans="1:16" ht="45">
      <c r="A1104" s="2" t="s">
        <v>3535</v>
      </c>
      <c r="B1104" s="2" t="s">
        <v>3536</v>
      </c>
      <c r="C1104" s="1" t="s">
        <v>3454</v>
      </c>
      <c r="D1104" s="2" t="s">
        <v>79</v>
      </c>
      <c r="E1104" s="2" t="s">
        <v>80</v>
      </c>
      <c r="F1104" s="2" t="s">
        <v>205</v>
      </c>
      <c r="G1104" s="2" t="s">
        <v>206</v>
      </c>
      <c r="H1104" s="2" t="s">
        <v>26</v>
      </c>
      <c r="I1104" s="2" t="s">
        <v>27</v>
      </c>
      <c r="J1104" s="2" t="s">
        <v>26</v>
      </c>
      <c r="K1104" s="2" t="s">
        <v>3532</v>
      </c>
      <c r="L1104" s="2"/>
      <c r="M1104" s="2" t="s">
        <v>18</v>
      </c>
      <c r="N1104" s="2" t="s">
        <v>19</v>
      </c>
      <c r="O1104" s="2" t="s">
        <v>198</v>
      </c>
      <c r="P1104" s="2" t="s">
        <v>196</v>
      </c>
    </row>
    <row r="1105" spans="1:16" ht="45">
      <c r="A1105" s="2" t="s">
        <v>3537</v>
      </c>
      <c r="B1105" s="2" t="s">
        <v>3538</v>
      </c>
      <c r="C1105" s="1" t="s">
        <v>3454</v>
      </c>
      <c r="D1105" s="2" t="s">
        <v>79</v>
      </c>
      <c r="E1105" s="2" t="s">
        <v>80</v>
      </c>
      <c r="F1105" s="2" t="s">
        <v>205</v>
      </c>
      <c r="G1105" s="2" t="s">
        <v>206</v>
      </c>
      <c r="H1105" s="2" t="s">
        <v>26</v>
      </c>
      <c r="I1105" s="2" t="s">
        <v>27</v>
      </c>
      <c r="J1105" s="2" t="s">
        <v>26</v>
      </c>
      <c r="K1105" s="2" t="s">
        <v>3532</v>
      </c>
      <c r="L1105" s="2"/>
      <c r="M1105" s="2" t="s">
        <v>18</v>
      </c>
      <c r="N1105" s="2" t="s">
        <v>19</v>
      </c>
      <c r="O1105" s="2" t="s">
        <v>198</v>
      </c>
      <c r="P1105" s="2" t="s">
        <v>196</v>
      </c>
    </row>
    <row r="1106" spans="1:16" ht="45">
      <c r="A1106" s="2" t="s">
        <v>3539</v>
      </c>
      <c r="B1106" s="2" t="s">
        <v>3540</v>
      </c>
      <c r="C1106" s="1" t="s">
        <v>3454</v>
      </c>
      <c r="D1106" s="2" t="s">
        <v>79</v>
      </c>
      <c r="E1106" s="2" t="s">
        <v>80</v>
      </c>
      <c r="F1106" s="2" t="s">
        <v>205</v>
      </c>
      <c r="G1106" s="2" t="s">
        <v>206</v>
      </c>
      <c r="H1106" s="2" t="s">
        <v>26</v>
      </c>
      <c r="I1106" s="2" t="s">
        <v>27</v>
      </c>
      <c r="J1106" s="2" t="s">
        <v>26</v>
      </c>
      <c r="K1106" s="2" t="s">
        <v>3532</v>
      </c>
      <c r="L1106" s="2"/>
      <c r="M1106" s="2" t="s">
        <v>18</v>
      </c>
      <c r="N1106" s="2" t="s">
        <v>19</v>
      </c>
      <c r="O1106" s="2" t="s">
        <v>198</v>
      </c>
      <c r="P1106" s="2" t="s">
        <v>196</v>
      </c>
    </row>
    <row r="1107" spans="1:16" ht="45">
      <c r="A1107" s="2" t="s">
        <v>3541</v>
      </c>
      <c r="B1107" s="2" t="s">
        <v>3542</v>
      </c>
      <c r="C1107" s="1" t="s">
        <v>3454</v>
      </c>
      <c r="D1107" s="2" t="s">
        <v>79</v>
      </c>
      <c r="E1107" s="2" t="s">
        <v>80</v>
      </c>
      <c r="F1107" s="2" t="s">
        <v>3543</v>
      </c>
      <c r="G1107" s="2" t="s">
        <v>3542</v>
      </c>
      <c r="H1107" s="2" t="s">
        <v>26</v>
      </c>
      <c r="I1107" s="2" t="s">
        <v>27</v>
      </c>
      <c r="J1107" s="2" t="s">
        <v>26</v>
      </c>
      <c r="K1107" s="2" t="s">
        <v>3532</v>
      </c>
      <c r="L1107" s="2"/>
      <c r="M1107" s="2" t="s">
        <v>18</v>
      </c>
      <c r="N1107" s="2" t="s">
        <v>19</v>
      </c>
      <c r="O1107" s="2" t="s">
        <v>198</v>
      </c>
      <c r="P1107" s="2" t="s">
        <v>196</v>
      </c>
    </row>
    <row r="1108" spans="1:16" ht="45">
      <c r="A1108" s="2" t="s">
        <v>3544</v>
      </c>
      <c r="B1108" s="2" t="s">
        <v>3545</v>
      </c>
      <c r="C1108" s="1" t="s">
        <v>3454</v>
      </c>
      <c r="D1108" s="2" t="s">
        <v>79</v>
      </c>
      <c r="E1108" s="2" t="s">
        <v>80</v>
      </c>
      <c r="F1108" s="2" t="s">
        <v>3546</v>
      </c>
      <c r="G1108" s="2" t="s">
        <v>3547</v>
      </c>
      <c r="H1108" s="2" t="s">
        <v>26</v>
      </c>
      <c r="I1108" s="2" t="s">
        <v>27</v>
      </c>
      <c r="J1108" s="2" t="s">
        <v>26</v>
      </c>
      <c r="K1108" s="2" t="s">
        <v>3532</v>
      </c>
      <c r="L1108" s="2"/>
      <c r="M1108" s="2" t="s">
        <v>18</v>
      </c>
      <c r="N1108" s="2" t="s">
        <v>19</v>
      </c>
      <c r="O1108" s="2" t="s">
        <v>198</v>
      </c>
      <c r="P1108" s="2" t="s">
        <v>196</v>
      </c>
    </row>
    <row r="1109" spans="1:16" ht="45">
      <c r="A1109" s="2" t="s">
        <v>3548</v>
      </c>
      <c r="B1109" s="2" t="s">
        <v>3549</v>
      </c>
      <c r="C1109" s="1" t="s">
        <v>3454</v>
      </c>
      <c r="D1109" s="2" t="s">
        <v>79</v>
      </c>
      <c r="E1109" s="2" t="s">
        <v>80</v>
      </c>
      <c r="F1109" s="2" t="s">
        <v>3550</v>
      </c>
      <c r="G1109" s="2" t="s">
        <v>3551</v>
      </c>
      <c r="H1109" s="2" t="s">
        <v>26</v>
      </c>
      <c r="I1109" s="2" t="s">
        <v>27</v>
      </c>
      <c r="J1109" s="2" t="s">
        <v>26</v>
      </c>
      <c r="K1109" s="2" t="s">
        <v>3532</v>
      </c>
      <c r="L1109" s="2"/>
      <c r="M1109" s="2" t="s">
        <v>18</v>
      </c>
      <c r="N1109" s="2" t="s">
        <v>19</v>
      </c>
      <c r="O1109" s="2" t="s">
        <v>198</v>
      </c>
      <c r="P1109" s="2" t="s">
        <v>196</v>
      </c>
    </row>
    <row r="1110" spans="1:16" ht="45">
      <c r="A1110" s="2" t="s">
        <v>3552</v>
      </c>
      <c r="B1110" s="2" t="s">
        <v>3553</v>
      </c>
      <c r="C1110" s="1" t="s">
        <v>3554</v>
      </c>
      <c r="D1110" s="2" t="s">
        <v>787</v>
      </c>
      <c r="E1110" s="2" t="s">
        <v>788</v>
      </c>
      <c r="F1110" s="2" t="s">
        <v>3555</v>
      </c>
      <c r="G1110" s="2" t="s">
        <v>3556</v>
      </c>
      <c r="H1110" s="2" t="s">
        <v>26</v>
      </c>
      <c r="I1110" s="2" t="s">
        <v>27</v>
      </c>
      <c r="J1110" s="2" t="s">
        <v>26</v>
      </c>
      <c r="K1110" s="2" t="s">
        <v>3557</v>
      </c>
      <c r="L1110" s="2"/>
      <c r="M1110" s="2" t="s">
        <v>783</v>
      </c>
      <c r="N1110" s="2" t="s">
        <v>784</v>
      </c>
      <c r="O1110" s="2" t="s">
        <v>822</v>
      </c>
      <c r="P1110" s="2" t="s">
        <v>823</v>
      </c>
    </row>
    <row r="1111" spans="1:16" ht="120">
      <c r="A1111" s="2" t="s">
        <v>3558</v>
      </c>
      <c r="B1111" s="2" t="s">
        <v>3559</v>
      </c>
      <c r="C1111" s="1" t="s">
        <v>3560</v>
      </c>
      <c r="D1111" s="2" t="s">
        <v>1826</v>
      </c>
      <c r="E1111" s="2" t="s">
        <v>1827</v>
      </c>
      <c r="F1111" s="2" t="s">
        <v>1709</v>
      </c>
      <c r="G1111" s="2" t="s">
        <v>1710</v>
      </c>
      <c r="H1111" s="2" t="s">
        <v>1879</v>
      </c>
      <c r="I1111" s="2" t="s">
        <v>27</v>
      </c>
      <c r="J1111" s="2" t="s">
        <v>26</v>
      </c>
      <c r="K1111" s="2" t="s">
        <v>3561</v>
      </c>
      <c r="L1111" s="2"/>
      <c r="M1111" s="2" t="s">
        <v>1573</v>
      </c>
      <c r="N1111" s="2" t="s">
        <v>1574</v>
      </c>
      <c r="O1111" s="2" t="s">
        <v>2066</v>
      </c>
      <c r="P1111" s="2" t="s">
        <v>2067</v>
      </c>
    </row>
    <row r="1112" spans="1:16" ht="180">
      <c r="A1112" s="2" t="s">
        <v>3562</v>
      </c>
      <c r="B1112" s="2" t="s">
        <v>3563</v>
      </c>
      <c r="C1112" s="1" t="s">
        <v>3564</v>
      </c>
      <c r="D1112" s="2" t="s">
        <v>2244</v>
      </c>
      <c r="E1112" s="2" t="s">
        <v>2245</v>
      </c>
      <c r="F1112" s="2" t="s">
        <v>2180</v>
      </c>
      <c r="G1112" s="2" t="s">
        <v>2166</v>
      </c>
      <c r="H1112" s="2" t="s">
        <v>26</v>
      </c>
      <c r="I1112" s="2" t="s">
        <v>27</v>
      </c>
      <c r="J1112" s="2" t="s">
        <v>26</v>
      </c>
      <c r="K1112" s="2" t="s">
        <v>3561</v>
      </c>
      <c r="L1112" s="2"/>
      <c r="M1112" s="2" t="s">
        <v>2174</v>
      </c>
      <c r="N1112" s="2" t="s">
        <v>2175</v>
      </c>
      <c r="O1112" s="2" t="s">
        <v>2242</v>
      </c>
      <c r="P1112" s="2" t="s">
        <v>2243</v>
      </c>
    </row>
    <row r="1113" spans="1:16" ht="135">
      <c r="A1113" s="2" t="s">
        <v>3565</v>
      </c>
      <c r="B1113" s="2" t="s">
        <v>3566</v>
      </c>
      <c r="C1113" s="1" t="s">
        <v>3567</v>
      </c>
      <c r="D1113" s="2" t="s">
        <v>2244</v>
      </c>
      <c r="E1113" s="2" t="s">
        <v>2245</v>
      </c>
      <c r="F1113" s="2" t="s">
        <v>2180</v>
      </c>
      <c r="G1113" s="2" t="s">
        <v>2166</v>
      </c>
      <c r="H1113" s="2" t="s">
        <v>26</v>
      </c>
      <c r="I1113" s="2" t="s">
        <v>27</v>
      </c>
      <c r="J1113" s="2" t="s">
        <v>26</v>
      </c>
      <c r="K1113" s="2" t="s">
        <v>3568</v>
      </c>
      <c r="L1113" s="2"/>
      <c r="M1113" s="2" t="s">
        <v>2174</v>
      </c>
      <c r="N1113" s="2" t="s">
        <v>2175</v>
      </c>
      <c r="O1113" s="2" t="s">
        <v>2492</v>
      </c>
      <c r="P1113" s="2" t="s">
        <v>2493</v>
      </c>
    </row>
    <row r="1114" spans="1:16" ht="105">
      <c r="A1114" s="2" t="s">
        <v>3569</v>
      </c>
      <c r="B1114" s="2" t="s">
        <v>3570</v>
      </c>
      <c r="C1114" s="1" t="s">
        <v>3571</v>
      </c>
      <c r="D1114" s="2" t="s">
        <v>1826</v>
      </c>
      <c r="E1114" s="2" t="s">
        <v>1827</v>
      </c>
      <c r="F1114" s="2" t="s">
        <v>2180</v>
      </c>
      <c r="G1114" s="2" t="s">
        <v>2166</v>
      </c>
      <c r="H1114" s="2" t="s">
        <v>26</v>
      </c>
      <c r="I1114" s="2" t="s">
        <v>27</v>
      </c>
      <c r="J1114" s="2" t="s">
        <v>26</v>
      </c>
      <c r="K1114" s="2" t="s">
        <v>3568</v>
      </c>
      <c r="L1114" s="2"/>
      <c r="M1114" s="2" t="s">
        <v>2174</v>
      </c>
      <c r="N1114" s="2" t="s">
        <v>2175</v>
      </c>
      <c r="O1114" s="2" t="s">
        <v>2492</v>
      </c>
      <c r="P1114" s="2" t="s">
        <v>2493</v>
      </c>
    </row>
    <row r="1115" spans="1:16">
      <c r="A1115" s="2" t="s">
        <v>3572</v>
      </c>
      <c r="B1115" s="2" t="s">
        <v>3573</v>
      </c>
      <c r="C1115" s="1" t="s">
        <v>829</v>
      </c>
      <c r="D1115" s="2" t="s">
        <v>824</v>
      </c>
      <c r="E1115" s="2" t="s">
        <v>825</v>
      </c>
      <c r="F1115" s="2" t="s">
        <v>3574</v>
      </c>
      <c r="G1115" s="2" t="s">
        <v>3575</v>
      </c>
      <c r="H1115" s="2" t="s">
        <v>26</v>
      </c>
      <c r="I1115" s="2" t="s">
        <v>27</v>
      </c>
      <c r="J1115" s="2" t="s">
        <v>26</v>
      </c>
      <c r="K1115" s="2" t="s">
        <v>3576</v>
      </c>
      <c r="L1115" s="2"/>
      <c r="M1115" s="2" t="s">
        <v>783</v>
      </c>
      <c r="N1115" s="2" t="s">
        <v>784</v>
      </c>
      <c r="O1115" s="2" t="s">
        <v>822</v>
      </c>
      <c r="P1115" s="2" t="s">
        <v>823</v>
      </c>
    </row>
    <row r="1116" spans="1:16">
      <c r="A1116" s="2" t="s">
        <v>3577</v>
      </c>
      <c r="B1116" s="2" t="s">
        <v>3578</v>
      </c>
      <c r="C1116" s="1" t="s">
        <v>61</v>
      </c>
      <c r="D1116" s="2" t="s">
        <v>79</v>
      </c>
      <c r="E1116" s="2" t="s">
        <v>80</v>
      </c>
      <c r="F1116" s="2" t="s">
        <v>3579</v>
      </c>
      <c r="G1116" s="2" t="s">
        <v>3580</v>
      </c>
      <c r="H1116" s="2" t="s">
        <v>26</v>
      </c>
      <c r="I1116" s="2" t="s">
        <v>27</v>
      </c>
      <c r="J1116" s="2" t="s">
        <v>26</v>
      </c>
      <c r="K1116" s="2" t="s">
        <v>3581</v>
      </c>
      <c r="L1116" s="2"/>
      <c r="M1116" s="2" t="s">
        <v>18</v>
      </c>
      <c r="N1116" s="2" t="s">
        <v>19</v>
      </c>
      <c r="O1116" s="2" t="s">
        <v>137</v>
      </c>
      <c r="P1116" s="2" t="s">
        <v>138</v>
      </c>
    </row>
    <row r="1117" spans="1:16" ht="45">
      <c r="A1117" s="2" t="s">
        <v>3582</v>
      </c>
      <c r="B1117" s="2" t="s">
        <v>3583</v>
      </c>
      <c r="C1117" s="1" t="s">
        <v>3554</v>
      </c>
      <c r="D1117" s="2" t="s">
        <v>787</v>
      </c>
      <c r="E1117" s="2" t="s">
        <v>788</v>
      </c>
      <c r="F1117" s="2" t="s">
        <v>3584</v>
      </c>
      <c r="G1117" s="2" t="s">
        <v>3585</v>
      </c>
      <c r="H1117" s="2" t="s">
        <v>26</v>
      </c>
      <c r="I1117" s="2" t="s">
        <v>27</v>
      </c>
      <c r="J1117" s="2" t="s">
        <v>26</v>
      </c>
      <c r="K1117" s="2" t="s">
        <v>3586</v>
      </c>
      <c r="L1117" s="2"/>
      <c r="M1117" s="2" t="s">
        <v>783</v>
      </c>
      <c r="N1117" s="2" t="s">
        <v>784</v>
      </c>
      <c r="O1117" s="2" t="s">
        <v>822</v>
      </c>
      <c r="P1117" s="2" t="s">
        <v>823</v>
      </c>
    </row>
    <row r="1118" spans="1:16" ht="90">
      <c r="A1118" s="2" t="s">
        <v>3587</v>
      </c>
      <c r="B1118" s="2" t="s">
        <v>3588</v>
      </c>
      <c r="C1118" s="1" t="s">
        <v>3589</v>
      </c>
      <c r="D1118" s="2" t="s">
        <v>1717</v>
      </c>
      <c r="E1118" s="2" t="s">
        <v>1718</v>
      </c>
      <c r="F1118" s="2" t="s">
        <v>1709</v>
      </c>
      <c r="G1118" s="2" t="s">
        <v>1710</v>
      </c>
      <c r="H1118" s="2" t="s">
        <v>26</v>
      </c>
      <c r="I1118" s="2" t="s">
        <v>27</v>
      </c>
      <c r="J1118" s="2" t="s">
        <v>26</v>
      </c>
      <c r="K1118" s="2" t="s">
        <v>3590</v>
      </c>
      <c r="L1118" s="2"/>
      <c r="M1118" s="2" t="s">
        <v>1573</v>
      </c>
      <c r="N1118" s="2" t="s">
        <v>1574</v>
      </c>
      <c r="O1118" s="2" t="s">
        <v>1655</v>
      </c>
      <c r="P1118" s="2" t="s">
        <v>1656</v>
      </c>
    </row>
    <row r="1119" spans="1:16" ht="45">
      <c r="A1119" s="2" t="s">
        <v>3591</v>
      </c>
      <c r="B1119" s="2" t="s">
        <v>3592</v>
      </c>
      <c r="C1119" s="1" t="s">
        <v>3593</v>
      </c>
      <c r="D1119" s="2" t="s">
        <v>79</v>
      </c>
      <c r="E1119" s="2" t="s">
        <v>80</v>
      </c>
      <c r="F1119" s="2" t="s">
        <v>213</v>
      </c>
      <c r="G1119" s="2" t="s">
        <v>214</v>
      </c>
      <c r="H1119" s="2" t="s">
        <v>26</v>
      </c>
      <c r="I1119" s="2" t="s">
        <v>27</v>
      </c>
      <c r="J1119" s="2" t="s">
        <v>26</v>
      </c>
      <c r="K1119" s="2" t="s">
        <v>3594</v>
      </c>
      <c r="L1119" s="2"/>
      <c r="M1119" s="2" t="s">
        <v>18</v>
      </c>
      <c r="N1119" s="2" t="s">
        <v>19</v>
      </c>
      <c r="O1119" s="2" t="s">
        <v>198</v>
      </c>
      <c r="P1119" s="2" t="s">
        <v>196</v>
      </c>
    </row>
    <row r="1120" spans="1:16" ht="45">
      <c r="A1120" s="2" t="s">
        <v>3595</v>
      </c>
      <c r="B1120" s="2" t="s">
        <v>3596</v>
      </c>
      <c r="C1120" s="1" t="s">
        <v>3454</v>
      </c>
      <c r="D1120" s="2" t="s">
        <v>79</v>
      </c>
      <c r="E1120" s="2" t="s">
        <v>80</v>
      </c>
      <c r="F1120" s="2" t="s">
        <v>3597</v>
      </c>
      <c r="G1120" s="2" t="s">
        <v>3598</v>
      </c>
      <c r="H1120" s="2" t="s">
        <v>26</v>
      </c>
      <c r="I1120" s="2" t="s">
        <v>27</v>
      </c>
      <c r="J1120" s="2" t="s">
        <v>26</v>
      </c>
      <c r="K1120" s="2" t="s">
        <v>3599</v>
      </c>
      <c r="L1120" s="2"/>
      <c r="M1120" s="2" t="s">
        <v>18</v>
      </c>
      <c r="N1120" s="2" t="s">
        <v>19</v>
      </c>
      <c r="O1120" s="2" t="s">
        <v>198</v>
      </c>
      <c r="P1120" s="2" t="s">
        <v>196</v>
      </c>
    </row>
    <row r="1121" spans="1:16" ht="45">
      <c r="A1121" s="2" t="s">
        <v>3600</v>
      </c>
      <c r="B1121" s="2" t="s">
        <v>3601</v>
      </c>
      <c r="C1121" s="1" t="s">
        <v>3454</v>
      </c>
      <c r="D1121" s="2" t="s">
        <v>79</v>
      </c>
      <c r="E1121" s="2" t="s">
        <v>80</v>
      </c>
      <c r="F1121" s="2" t="s">
        <v>3602</v>
      </c>
      <c r="G1121" s="2" t="s">
        <v>3603</v>
      </c>
      <c r="H1121" s="2" t="s">
        <v>26</v>
      </c>
      <c r="I1121" s="2" t="s">
        <v>27</v>
      </c>
      <c r="J1121" s="2" t="s">
        <v>26</v>
      </c>
      <c r="K1121" s="2" t="s">
        <v>3604</v>
      </c>
      <c r="L1121" s="2"/>
      <c r="M1121" s="2" t="s">
        <v>18</v>
      </c>
      <c r="N1121" s="2" t="s">
        <v>19</v>
      </c>
      <c r="O1121" s="2" t="s">
        <v>198</v>
      </c>
      <c r="P1121" s="2" t="s">
        <v>196</v>
      </c>
    </row>
    <row r="1122" spans="1:16" ht="45">
      <c r="A1122" s="2" t="s">
        <v>3605</v>
      </c>
      <c r="B1122" s="2" t="s">
        <v>3606</v>
      </c>
      <c r="C1122" s="1" t="s">
        <v>3454</v>
      </c>
      <c r="D1122" s="2" t="s">
        <v>79</v>
      </c>
      <c r="E1122" s="2" t="s">
        <v>80</v>
      </c>
      <c r="F1122" s="2" t="s">
        <v>3607</v>
      </c>
      <c r="G1122" s="2" t="s">
        <v>3606</v>
      </c>
      <c r="H1122" s="2" t="s">
        <v>26</v>
      </c>
      <c r="I1122" s="2" t="s">
        <v>27</v>
      </c>
      <c r="J1122" s="2" t="s">
        <v>26</v>
      </c>
      <c r="K1122" s="2" t="s">
        <v>3608</v>
      </c>
      <c r="L1122" s="2"/>
      <c r="M1122" s="2" t="s">
        <v>18</v>
      </c>
      <c r="N1122" s="2" t="s">
        <v>19</v>
      </c>
      <c r="O1122" s="2" t="s">
        <v>198</v>
      </c>
      <c r="P1122" s="2" t="s">
        <v>196</v>
      </c>
    </row>
    <row r="1123" spans="1:16" ht="45">
      <c r="A1123" s="2" t="s">
        <v>3609</v>
      </c>
      <c r="B1123" s="2" t="s">
        <v>3610</v>
      </c>
      <c r="C1123" s="1" t="s">
        <v>3611</v>
      </c>
      <c r="D1123" s="2" t="s">
        <v>1236</v>
      </c>
      <c r="E1123" s="2" t="s">
        <v>1237</v>
      </c>
      <c r="F1123" s="2" t="s">
        <v>3612</v>
      </c>
      <c r="G1123" s="2" t="s">
        <v>3613</v>
      </c>
      <c r="H1123" s="2" t="s">
        <v>26</v>
      </c>
      <c r="I1123" s="2" t="s">
        <v>27</v>
      </c>
      <c r="J1123" s="2" t="s">
        <v>26</v>
      </c>
      <c r="K1123" s="2" t="s">
        <v>3614</v>
      </c>
      <c r="L1123" s="2"/>
      <c r="M1123" s="2" t="s">
        <v>1232</v>
      </c>
      <c r="N1123" s="2" t="s">
        <v>1233</v>
      </c>
      <c r="O1123" s="2" t="s">
        <v>1234</v>
      </c>
      <c r="P1123" s="2" t="s">
        <v>1235</v>
      </c>
    </row>
    <row r="1124" spans="1:16" ht="45">
      <c r="A1124" s="2" t="s">
        <v>3615</v>
      </c>
      <c r="B1124" s="2" t="s">
        <v>3616</v>
      </c>
      <c r="C1124" s="1" t="s">
        <v>3454</v>
      </c>
      <c r="D1124" s="2" t="s">
        <v>79</v>
      </c>
      <c r="E1124" s="2" t="s">
        <v>80</v>
      </c>
      <c r="F1124" s="2" t="s">
        <v>3617</v>
      </c>
      <c r="G1124" s="2" t="s">
        <v>3618</v>
      </c>
      <c r="H1124" s="2" t="s">
        <v>26</v>
      </c>
      <c r="I1124" s="2" t="s">
        <v>27</v>
      </c>
      <c r="J1124" s="2" t="s">
        <v>26</v>
      </c>
      <c r="K1124" s="2" t="s">
        <v>3619</v>
      </c>
      <c r="L1124" s="2"/>
      <c r="M1124" s="2" t="s">
        <v>18</v>
      </c>
      <c r="N1124" s="2" t="s">
        <v>19</v>
      </c>
      <c r="O1124" s="2" t="s">
        <v>198</v>
      </c>
      <c r="P1124" s="2" t="s">
        <v>196</v>
      </c>
    </row>
    <row r="1125" spans="1:16" ht="45">
      <c r="A1125" s="2" t="s">
        <v>3620</v>
      </c>
      <c r="B1125" s="2" t="s">
        <v>3621</v>
      </c>
      <c r="C1125" s="1" t="s">
        <v>3622</v>
      </c>
      <c r="D1125" s="2" t="s">
        <v>2385</v>
      </c>
      <c r="E1125" s="2" t="s">
        <v>2386</v>
      </c>
      <c r="F1125" s="2" t="s">
        <v>2180</v>
      </c>
      <c r="G1125" s="2" t="s">
        <v>2166</v>
      </c>
      <c r="H1125" s="2" t="s">
        <v>26</v>
      </c>
      <c r="I1125" s="2" t="s">
        <v>27</v>
      </c>
      <c r="J1125" s="2" t="s">
        <v>26</v>
      </c>
      <c r="K1125" s="2" t="s">
        <v>3623</v>
      </c>
      <c r="L1125" s="2"/>
      <c r="M1125" s="2" t="s">
        <v>2174</v>
      </c>
      <c r="N1125" s="2" t="s">
        <v>2175</v>
      </c>
      <c r="O1125" s="2" t="s">
        <v>2383</v>
      </c>
      <c r="P1125" s="2" t="s">
        <v>2384</v>
      </c>
    </row>
    <row r="1126" spans="1:16" ht="45">
      <c r="A1126" s="2" t="s">
        <v>3624</v>
      </c>
      <c r="B1126" s="2" t="s">
        <v>3625</v>
      </c>
      <c r="C1126" s="1" t="s">
        <v>3454</v>
      </c>
      <c r="D1126" s="2" t="s">
        <v>79</v>
      </c>
      <c r="E1126" s="2" t="s">
        <v>80</v>
      </c>
      <c r="F1126" s="2" t="s">
        <v>3626</v>
      </c>
      <c r="G1126" s="2" t="s">
        <v>3627</v>
      </c>
      <c r="H1126" s="2" t="s">
        <v>26</v>
      </c>
      <c r="I1126" s="2" t="s">
        <v>27</v>
      </c>
      <c r="J1126" s="2" t="s">
        <v>26</v>
      </c>
      <c r="K1126" s="2" t="s">
        <v>3628</v>
      </c>
      <c r="L1126" s="2"/>
      <c r="M1126" s="2" t="s">
        <v>18</v>
      </c>
      <c r="N1126" s="2" t="s">
        <v>19</v>
      </c>
      <c r="O1126" s="2" t="s">
        <v>198</v>
      </c>
      <c r="P1126" s="2" t="s">
        <v>196</v>
      </c>
    </row>
    <row r="1127" spans="1:16" ht="45">
      <c r="A1127" s="2" t="s">
        <v>3629</v>
      </c>
      <c r="B1127" s="2" t="s">
        <v>3630</v>
      </c>
      <c r="C1127" s="1" t="s">
        <v>3454</v>
      </c>
      <c r="D1127" s="2" t="s">
        <v>79</v>
      </c>
      <c r="E1127" s="2" t="s">
        <v>80</v>
      </c>
      <c r="F1127" s="2" t="s">
        <v>3631</v>
      </c>
      <c r="G1127" s="2" t="s">
        <v>3632</v>
      </c>
      <c r="H1127" s="2" t="s">
        <v>26</v>
      </c>
      <c r="I1127" s="2" t="s">
        <v>27</v>
      </c>
      <c r="J1127" s="2" t="s">
        <v>26</v>
      </c>
      <c r="K1127" s="2" t="s">
        <v>3633</v>
      </c>
      <c r="L1127" s="2"/>
      <c r="M1127" s="2" t="s">
        <v>18</v>
      </c>
      <c r="N1127" s="2" t="s">
        <v>19</v>
      </c>
      <c r="O1127" s="2" t="s">
        <v>198</v>
      </c>
      <c r="P1127" s="2" t="s">
        <v>196</v>
      </c>
    </row>
    <row r="1128" spans="1:16" ht="45">
      <c r="A1128" s="2" t="s">
        <v>3634</v>
      </c>
      <c r="B1128" s="2" t="s">
        <v>3635</v>
      </c>
      <c r="C1128" s="1" t="s">
        <v>3454</v>
      </c>
      <c r="D1128" s="2" t="s">
        <v>79</v>
      </c>
      <c r="E1128" s="2" t="s">
        <v>80</v>
      </c>
      <c r="F1128" s="2" t="s">
        <v>3636</v>
      </c>
      <c r="G1128" s="2" t="s">
        <v>3637</v>
      </c>
      <c r="H1128" s="2" t="s">
        <v>26</v>
      </c>
      <c r="I1128" s="2" t="s">
        <v>27</v>
      </c>
      <c r="J1128" s="2" t="s">
        <v>26</v>
      </c>
      <c r="K1128" s="2" t="s">
        <v>3633</v>
      </c>
      <c r="L1128" s="2"/>
      <c r="M1128" s="2" t="s">
        <v>18</v>
      </c>
      <c r="N1128" s="2" t="s">
        <v>19</v>
      </c>
      <c r="O1128" s="2" t="s">
        <v>198</v>
      </c>
      <c r="P1128" s="2" t="s">
        <v>196</v>
      </c>
    </row>
    <row r="1129" spans="1:16" ht="45">
      <c r="A1129" s="2" t="s">
        <v>3638</v>
      </c>
      <c r="B1129" s="2" t="s">
        <v>3639</v>
      </c>
      <c r="C1129" s="1" t="s">
        <v>3454</v>
      </c>
      <c r="D1129" s="2" t="s">
        <v>79</v>
      </c>
      <c r="E1129" s="2" t="s">
        <v>80</v>
      </c>
      <c r="F1129" s="2" t="s">
        <v>3640</v>
      </c>
      <c r="G1129" s="2" t="s">
        <v>3641</v>
      </c>
      <c r="H1129" s="2" t="s">
        <v>26</v>
      </c>
      <c r="I1129" s="2" t="s">
        <v>27</v>
      </c>
      <c r="J1129" s="2" t="s">
        <v>26</v>
      </c>
      <c r="K1129" s="2" t="s">
        <v>3633</v>
      </c>
      <c r="L1129" s="2"/>
      <c r="M1129" s="2" t="s">
        <v>18</v>
      </c>
      <c r="N1129" s="2" t="s">
        <v>19</v>
      </c>
      <c r="O1129" s="2" t="s">
        <v>198</v>
      </c>
      <c r="P1129" s="2" t="s">
        <v>196</v>
      </c>
    </row>
    <row r="1130" spans="1:16" ht="45">
      <c r="A1130" s="2" t="s">
        <v>3642</v>
      </c>
      <c r="B1130" s="2" t="s">
        <v>3643</v>
      </c>
      <c r="C1130" s="1" t="s">
        <v>3454</v>
      </c>
      <c r="D1130" s="2" t="s">
        <v>79</v>
      </c>
      <c r="E1130" s="2" t="s">
        <v>80</v>
      </c>
      <c r="F1130" s="2" t="s">
        <v>3644</v>
      </c>
      <c r="G1130" s="2" t="s">
        <v>3645</v>
      </c>
      <c r="H1130" s="2" t="s">
        <v>26</v>
      </c>
      <c r="I1130" s="2" t="s">
        <v>27</v>
      </c>
      <c r="J1130" s="2" t="s">
        <v>26</v>
      </c>
      <c r="K1130" s="2" t="s">
        <v>3646</v>
      </c>
      <c r="L1130" s="2"/>
      <c r="M1130" s="2" t="s">
        <v>18</v>
      </c>
      <c r="N1130" s="2" t="s">
        <v>19</v>
      </c>
      <c r="O1130" s="2" t="s">
        <v>198</v>
      </c>
      <c r="P1130" s="2" t="s">
        <v>196</v>
      </c>
    </row>
    <row r="1131" spans="1:16" ht="45">
      <c r="A1131" s="2" t="s">
        <v>3647</v>
      </c>
      <c r="B1131" s="2" t="s">
        <v>3648</v>
      </c>
      <c r="C1131" s="1" t="s">
        <v>3454</v>
      </c>
      <c r="D1131" s="2" t="s">
        <v>79</v>
      </c>
      <c r="E1131" s="2" t="s">
        <v>80</v>
      </c>
      <c r="F1131" s="2" t="s">
        <v>3649</v>
      </c>
      <c r="G1131" s="2" t="s">
        <v>3650</v>
      </c>
      <c r="H1131" s="2" t="s">
        <v>26</v>
      </c>
      <c r="I1131" s="2" t="s">
        <v>27</v>
      </c>
      <c r="J1131" s="2" t="s">
        <v>26</v>
      </c>
      <c r="K1131" s="2" t="s">
        <v>3651</v>
      </c>
      <c r="L1131" s="2"/>
      <c r="M1131" s="2" t="s">
        <v>18</v>
      </c>
      <c r="N1131" s="2" t="s">
        <v>19</v>
      </c>
      <c r="O1131" s="2" t="s">
        <v>198</v>
      </c>
      <c r="P1131" s="2" t="s">
        <v>196</v>
      </c>
    </row>
    <row r="1132" spans="1:16" ht="45">
      <c r="A1132" s="2" t="s">
        <v>3652</v>
      </c>
      <c r="B1132" s="2" t="s">
        <v>3653</v>
      </c>
      <c r="C1132" s="1" t="s">
        <v>3454</v>
      </c>
      <c r="D1132" s="2" t="s">
        <v>79</v>
      </c>
      <c r="E1132" s="2" t="s">
        <v>80</v>
      </c>
      <c r="F1132" s="2" t="s">
        <v>3654</v>
      </c>
      <c r="G1132" s="2" t="s">
        <v>3655</v>
      </c>
      <c r="H1132" s="2" t="s">
        <v>26</v>
      </c>
      <c r="I1132" s="2" t="s">
        <v>27</v>
      </c>
      <c r="J1132" s="2" t="s">
        <v>26</v>
      </c>
      <c r="K1132" s="2" t="s">
        <v>3651</v>
      </c>
      <c r="L1132" s="2"/>
      <c r="M1132" s="2" t="s">
        <v>18</v>
      </c>
      <c r="N1132" s="2" t="s">
        <v>19</v>
      </c>
      <c r="O1132" s="2" t="s">
        <v>198</v>
      </c>
      <c r="P1132" s="2" t="s">
        <v>196</v>
      </c>
    </row>
    <row r="1133" spans="1:16" ht="30">
      <c r="A1133" s="2" t="s">
        <v>3656</v>
      </c>
      <c r="B1133" s="2" t="s">
        <v>3657</v>
      </c>
      <c r="C1133" s="1" t="s">
        <v>556</v>
      </c>
      <c r="D1133" s="2" t="s">
        <v>199</v>
      </c>
      <c r="E1133" s="2" t="s">
        <v>200</v>
      </c>
      <c r="F1133" s="2" t="s">
        <v>225</v>
      </c>
      <c r="G1133" s="2" t="s">
        <v>226</v>
      </c>
      <c r="H1133" s="2" t="s">
        <v>26</v>
      </c>
      <c r="I1133" s="2" t="s">
        <v>27</v>
      </c>
      <c r="J1133" s="2" t="s">
        <v>26</v>
      </c>
      <c r="K1133" s="2" t="s">
        <v>3658</v>
      </c>
      <c r="L1133" s="2"/>
      <c r="M1133" s="2" t="s">
        <v>18</v>
      </c>
      <c r="N1133" s="2" t="s">
        <v>19</v>
      </c>
      <c r="O1133" s="2" t="s">
        <v>198</v>
      </c>
      <c r="P1133" s="2" t="s">
        <v>196</v>
      </c>
    </row>
    <row r="1134" spans="1:16" ht="30">
      <c r="A1134" s="2" t="s">
        <v>3659</v>
      </c>
      <c r="B1134" s="2" t="s">
        <v>3660</v>
      </c>
      <c r="C1134" s="1" t="s">
        <v>556</v>
      </c>
      <c r="D1134" s="2" t="s">
        <v>199</v>
      </c>
      <c r="E1134" s="2" t="s">
        <v>200</v>
      </c>
      <c r="F1134" s="2" t="s">
        <v>225</v>
      </c>
      <c r="G1134" s="2" t="s">
        <v>226</v>
      </c>
      <c r="H1134" s="2" t="s">
        <v>26</v>
      </c>
      <c r="I1134" s="2" t="s">
        <v>27</v>
      </c>
      <c r="J1134" s="2" t="s">
        <v>26</v>
      </c>
      <c r="K1134" s="2" t="s">
        <v>3658</v>
      </c>
      <c r="L1134" s="2"/>
      <c r="M1134" s="2" t="s">
        <v>18</v>
      </c>
      <c r="N1134" s="2" t="s">
        <v>19</v>
      </c>
      <c r="O1134" s="2" t="s">
        <v>198</v>
      </c>
      <c r="P1134" s="2" t="s">
        <v>196</v>
      </c>
    </row>
    <row r="1135" spans="1:16" ht="30">
      <c r="A1135" s="2" t="s">
        <v>3661</v>
      </c>
      <c r="B1135" s="2" t="s">
        <v>3662</v>
      </c>
      <c r="C1135" s="1" t="s">
        <v>556</v>
      </c>
      <c r="D1135" s="2" t="s">
        <v>199</v>
      </c>
      <c r="E1135" s="2" t="s">
        <v>200</v>
      </c>
      <c r="F1135" s="2" t="s">
        <v>225</v>
      </c>
      <c r="G1135" s="2" t="s">
        <v>226</v>
      </c>
      <c r="H1135" s="2" t="s">
        <v>26</v>
      </c>
      <c r="I1135" s="2" t="s">
        <v>27</v>
      </c>
      <c r="J1135" s="2" t="s">
        <v>26</v>
      </c>
      <c r="K1135" s="2" t="s">
        <v>3658</v>
      </c>
      <c r="L1135" s="2"/>
      <c r="M1135" s="2" t="s">
        <v>18</v>
      </c>
      <c r="N1135" s="2" t="s">
        <v>19</v>
      </c>
      <c r="O1135" s="2" t="s">
        <v>198</v>
      </c>
      <c r="P1135" s="2" t="s">
        <v>196</v>
      </c>
    </row>
    <row r="1136" spans="1:16" ht="90">
      <c r="A1136" s="2" t="s">
        <v>3663</v>
      </c>
      <c r="B1136" s="2" t="s">
        <v>3664</v>
      </c>
      <c r="C1136" s="1" t="s">
        <v>3665</v>
      </c>
      <c r="D1136" s="2" t="s">
        <v>1577</v>
      </c>
      <c r="E1136" s="2" t="s">
        <v>1578</v>
      </c>
      <c r="F1136" s="2" t="s">
        <v>1579</v>
      </c>
      <c r="G1136" s="2" t="s">
        <v>1580</v>
      </c>
      <c r="H1136" s="2" t="s">
        <v>26</v>
      </c>
      <c r="I1136" s="2" t="s">
        <v>27</v>
      </c>
      <c r="J1136" s="2" t="s">
        <v>26</v>
      </c>
      <c r="K1136" s="2" t="s">
        <v>3666</v>
      </c>
      <c r="L1136" s="2"/>
      <c r="M1136" s="2" t="s">
        <v>1573</v>
      </c>
      <c r="N1136" s="2" t="s">
        <v>1574</v>
      </c>
      <c r="O1136" s="2" t="s">
        <v>1614</v>
      </c>
      <c r="P1136" s="2" t="s">
        <v>1615</v>
      </c>
    </row>
    <row r="1137" spans="1:16" ht="45">
      <c r="A1137" s="2" t="s">
        <v>3667</v>
      </c>
      <c r="B1137" s="2" t="s">
        <v>3668</v>
      </c>
      <c r="C1137" s="1" t="s">
        <v>2620</v>
      </c>
      <c r="D1137" s="2" t="s">
        <v>1866</v>
      </c>
      <c r="E1137" s="2" t="s">
        <v>1867</v>
      </c>
      <c r="F1137" s="2" t="s">
        <v>2623</v>
      </c>
      <c r="G1137" s="2" t="s">
        <v>2622</v>
      </c>
      <c r="H1137" s="2" t="s">
        <v>26</v>
      </c>
      <c r="I1137" s="2" t="s">
        <v>27</v>
      </c>
      <c r="J1137" s="2" t="s">
        <v>26</v>
      </c>
      <c r="K1137" s="2" t="s">
        <v>3669</v>
      </c>
      <c r="L1137" s="2"/>
      <c r="M1137" s="2" t="s">
        <v>2174</v>
      </c>
      <c r="N1137" s="2" t="s">
        <v>2175</v>
      </c>
      <c r="O1137" s="2" t="s">
        <v>2732</v>
      </c>
      <c r="P1137" s="2" t="s">
        <v>2733</v>
      </c>
    </row>
    <row r="1138" spans="1:16" ht="75">
      <c r="A1138" s="2" t="s">
        <v>3670</v>
      </c>
      <c r="B1138" s="2" t="s">
        <v>3671</v>
      </c>
      <c r="C1138" s="1" t="s">
        <v>3672</v>
      </c>
      <c r="D1138" s="2" t="s">
        <v>2296</v>
      </c>
      <c r="E1138" s="2" t="s">
        <v>2297</v>
      </c>
      <c r="F1138" s="2" t="s">
        <v>2180</v>
      </c>
      <c r="G1138" s="2" t="s">
        <v>2166</v>
      </c>
      <c r="H1138" s="2" t="s">
        <v>26</v>
      </c>
      <c r="I1138" s="2" t="s">
        <v>27</v>
      </c>
      <c r="J1138" s="2" t="s">
        <v>26</v>
      </c>
      <c r="K1138" s="2" t="s">
        <v>3673</v>
      </c>
      <c r="L1138" s="2"/>
      <c r="M1138" s="2" t="s">
        <v>2174</v>
      </c>
      <c r="N1138" s="2" t="s">
        <v>2175</v>
      </c>
      <c r="O1138" s="2" t="s">
        <v>2334</v>
      </c>
      <c r="P1138" s="2" t="s">
        <v>2335</v>
      </c>
    </row>
    <row r="1139" spans="1:16" ht="105">
      <c r="A1139" s="2" t="s">
        <v>3674</v>
      </c>
      <c r="B1139" s="2" t="s">
        <v>3675</v>
      </c>
      <c r="C1139" s="1" t="s">
        <v>3676</v>
      </c>
      <c r="D1139" s="2" t="s">
        <v>2296</v>
      </c>
      <c r="E1139" s="2" t="s">
        <v>2297</v>
      </c>
      <c r="F1139" s="2" t="s">
        <v>2180</v>
      </c>
      <c r="G1139" s="2" t="s">
        <v>2166</v>
      </c>
      <c r="H1139" s="2" t="s">
        <v>26</v>
      </c>
      <c r="I1139" s="2" t="s">
        <v>27</v>
      </c>
      <c r="J1139" s="2" t="s">
        <v>26</v>
      </c>
      <c r="K1139" s="2" t="s">
        <v>3677</v>
      </c>
      <c r="L1139" s="2"/>
      <c r="M1139" s="2" t="s">
        <v>2174</v>
      </c>
      <c r="N1139" s="2" t="s">
        <v>2175</v>
      </c>
      <c r="O1139" s="2" t="s">
        <v>2487</v>
      </c>
      <c r="P1139" s="2" t="s">
        <v>2488</v>
      </c>
    </row>
    <row r="1140" spans="1:16" ht="105">
      <c r="A1140" s="2" t="s">
        <v>3678</v>
      </c>
      <c r="B1140" s="2" t="s">
        <v>3679</v>
      </c>
      <c r="C1140" s="1" t="s">
        <v>3680</v>
      </c>
      <c r="D1140" s="2" t="s">
        <v>2296</v>
      </c>
      <c r="E1140" s="2" t="s">
        <v>2297</v>
      </c>
      <c r="F1140" s="2" t="s">
        <v>2180</v>
      </c>
      <c r="G1140" s="2" t="s">
        <v>2166</v>
      </c>
      <c r="H1140" s="2" t="s">
        <v>26</v>
      </c>
      <c r="I1140" s="2" t="s">
        <v>27</v>
      </c>
      <c r="J1140" s="2" t="s">
        <v>26</v>
      </c>
      <c r="K1140" s="2" t="s">
        <v>3677</v>
      </c>
      <c r="L1140" s="2"/>
      <c r="M1140" s="2" t="s">
        <v>2174</v>
      </c>
      <c r="N1140" s="2" t="s">
        <v>2175</v>
      </c>
      <c r="O1140" s="2" t="s">
        <v>2487</v>
      </c>
      <c r="P1140" s="2" t="s">
        <v>2488</v>
      </c>
    </row>
    <row r="1141" spans="1:16" ht="90">
      <c r="A1141" s="2" t="s">
        <v>3681</v>
      </c>
      <c r="B1141" s="2" t="s">
        <v>3682</v>
      </c>
      <c r="C1141" s="1" t="s">
        <v>3683</v>
      </c>
      <c r="D1141" s="2" t="s">
        <v>1577</v>
      </c>
      <c r="E1141" s="2" t="s">
        <v>1578</v>
      </c>
      <c r="F1141" s="2" t="s">
        <v>1579</v>
      </c>
      <c r="G1141" s="2" t="s">
        <v>1580</v>
      </c>
      <c r="H1141" s="2" t="s">
        <v>26</v>
      </c>
      <c r="I1141" s="2" t="s">
        <v>27</v>
      </c>
      <c r="J1141" s="2" t="s">
        <v>26</v>
      </c>
      <c r="K1141" s="2" t="s">
        <v>3684</v>
      </c>
      <c r="L1141" s="2"/>
      <c r="M1141" s="2" t="s">
        <v>1573</v>
      </c>
      <c r="N1141" s="2" t="s">
        <v>1574</v>
      </c>
      <c r="O1141" s="2" t="s">
        <v>1575</v>
      </c>
      <c r="P1141" s="2" t="s">
        <v>1576</v>
      </c>
    </row>
    <row r="1142" spans="1:16" ht="75">
      <c r="A1142" s="2" t="s">
        <v>3685</v>
      </c>
      <c r="B1142" s="2" t="s">
        <v>3686</v>
      </c>
      <c r="C1142" s="1" t="s">
        <v>3687</v>
      </c>
      <c r="D1142" s="2" t="s">
        <v>2068</v>
      </c>
      <c r="E1142" s="2" t="s">
        <v>2069</v>
      </c>
      <c r="F1142" s="2" t="s">
        <v>1709</v>
      </c>
      <c r="G1142" s="2" t="s">
        <v>1710</v>
      </c>
      <c r="H1142" s="2" t="s">
        <v>26</v>
      </c>
      <c r="I1142" s="2" t="s">
        <v>27</v>
      </c>
      <c r="J1142" s="2" t="s">
        <v>26</v>
      </c>
      <c r="K1142" s="2" t="s">
        <v>3684</v>
      </c>
      <c r="L1142" s="2"/>
      <c r="M1142" s="2" t="s">
        <v>1573</v>
      </c>
      <c r="N1142" s="2" t="s">
        <v>1574</v>
      </c>
      <c r="O1142" s="2" t="s">
        <v>2066</v>
      </c>
      <c r="P1142" s="2" t="s">
        <v>2067</v>
      </c>
    </row>
    <row r="1143" spans="1:16" ht="30">
      <c r="A1143" s="2" t="s">
        <v>3688</v>
      </c>
      <c r="B1143" s="2" t="s">
        <v>3689</v>
      </c>
      <c r="C1143" s="1" t="s">
        <v>355</v>
      </c>
      <c r="D1143" s="2" t="s">
        <v>55</v>
      </c>
      <c r="E1143" s="2" t="s">
        <v>56</v>
      </c>
      <c r="F1143" s="2" t="s">
        <v>57</v>
      </c>
      <c r="G1143" s="2" t="s">
        <v>58</v>
      </c>
      <c r="H1143" s="2" t="s">
        <v>26</v>
      </c>
      <c r="I1143" s="2" t="s">
        <v>27</v>
      </c>
      <c r="J1143" s="2" t="s">
        <v>26</v>
      </c>
      <c r="K1143" s="2" t="s">
        <v>3690</v>
      </c>
      <c r="L1143" s="2"/>
      <c r="M1143" s="2" t="s">
        <v>18</v>
      </c>
      <c r="N1143" s="2" t="s">
        <v>19</v>
      </c>
      <c r="O1143" s="2" t="s">
        <v>53</v>
      </c>
      <c r="P1143" s="2" t="s">
        <v>54</v>
      </c>
    </row>
    <row r="1144" spans="1:16" ht="75">
      <c r="A1144" s="2" t="s">
        <v>3691</v>
      </c>
      <c r="B1144" s="2" t="s">
        <v>3692</v>
      </c>
      <c r="C1144" s="1" t="s">
        <v>3693</v>
      </c>
      <c r="D1144" s="2" t="s">
        <v>939</v>
      </c>
      <c r="E1144" s="2" t="s">
        <v>940</v>
      </c>
      <c r="F1144" s="2" t="s">
        <v>3694</v>
      </c>
      <c r="G1144" s="2" t="s">
        <v>3695</v>
      </c>
      <c r="H1144" s="2" t="s">
        <v>26</v>
      </c>
      <c r="I1144" s="2" t="s">
        <v>27</v>
      </c>
      <c r="J1144" s="2" t="s">
        <v>26</v>
      </c>
      <c r="K1144" s="2" t="s">
        <v>3696</v>
      </c>
      <c r="L1144" s="2"/>
      <c r="M1144" s="2" t="s">
        <v>783</v>
      </c>
      <c r="N1144" s="2" t="s">
        <v>784</v>
      </c>
      <c r="O1144" s="2" t="s">
        <v>1101</v>
      </c>
      <c r="P1144" s="2" t="s">
        <v>934</v>
      </c>
    </row>
    <row r="1145" spans="1:16" ht="30">
      <c r="A1145" s="2" t="s">
        <v>3697</v>
      </c>
      <c r="B1145" s="2" t="s">
        <v>3698</v>
      </c>
      <c r="C1145" s="1" t="s">
        <v>3699</v>
      </c>
      <c r="D1145" s="2" t="s">
        <v>1429</v>
      </c>
      <c r="E1145" s="2" t="s">
        <v>1430</v>
      </c>
      <c r="F1145" s="2" t="s">
        <v>3700</v>
      </c>
      <c r="G1145" s="2" t="s">
        <v>3701</v>
      </c>
      <c r="H1145" s="2" t="s">
        <v>927</v>
      </c>
      <c r="I1145" s="2" t="s">
        <v>27</v>
      </c>
      <c r="J1145" s="2" t="s">
        <v>26</v>
      </c>
      <c r="K1145" s="2" t="s">
        <v>3702</v>
      </c>
      <c r="L1145" s="2"/>
      <c r="M1145" s="2" t="s">
        <v>1573</v>
      </c>
      <c r="N1145" s="2" t="s">
        <v>1574</v>
      </c>
      <c r="O1145" s="2" t="s">
        <v>3182</v>
      </c>
      <c r="P1145" s="2" t="s">
        <v>3183</v>
      </c>
    </row>
    <row r="1146" spans="1:16" ht="45">
      <c r="A1146" s="2" t="s">
        <v>3703</v>
      </c>
      <c r="B1146" s="2" t="s">
        <v>3704</v>
      </c>
      <c r="C1146" s="1" t="s">
        <v>3705</v>
      </c>
      <c r="D1146" s="2" t="s">
        <v>1429</v>
      </c>
      <c r="E1146" s="2" t="s">
        <v>1430</v>
      </c>
      <c r="F1146" s="2" t="s">
        <v>3700</v>
      </c>
      <c r="G1146" s="2" t="s">
        <v>3701</v>
      </c>
      <c r="H1146" s="2" t="s">
        <v>927</v>
      </c>
      <c r="I1146" s="2" t="s">
        <v>27</v>
      </c>
      <c r="J1146" s="2" t="s">
        <v>26</v>
      </c>
      <c r="K1146" s="2" t="s">
        <v>3702</v>
      </c>
      <c r="L1146" s="2"/>
      <c r="M1146" s="2" t="s">
        <v>1573</v>
      </c>
      <c r="N1146" s="2" t="s">
        <v>1574</v>
      </c>
      <c r="O1146" s="2" t="s">
        <v>3182</v>
      </c>
      <c r="P1146" s="2" t="s">
        <v>3183</v>
      </c>
    </row>
    <row r="1147" spans="1:16" ht="90">
      <c r="A1147" s="2" t="s">
        <v>3706</v>
      </c>
      <c r="B1147" s="2" t="s">
        <v>3707</v>
      </c>
      <c r="C1147" s="1" t="s">
        <v>3708</v>
      </c>
      <c r="D1147" s="2" t="s">
        <v>1429</v>
      </c>
      <c r="E1147" s="2" t="s">
        <v>1430</v>
      </c>
      <c r="F1147" s="2" t="s">
        <v>3700</v>
      </c>
      <c r="G1147" s="2" t="s">
        <v>3701</v>
      </c>
      <c r="H1147" s="2" t="s">
        <v>927</v>
      </c>
      <c r="I1147" s="2" t="s">
        <v>27</v>
      </c>
      <c r="J1147" s="2" t="s">
        <v>26</v>
      </c>
      <c r="K1147" s="2" t="s">
        <v>3702</v>
      </c>
      <c r="L1147" s="2"/>
      <c r="M1147" s="2" t="s">
        <v>1573</v>
      </c>
      <c r="N1147" s="2" t="s">
        <v>1574</v>
      </c>
      <c r="O1147" s="2" t="s">
        <v>3182</v>
      </c>
      <c r="P1147" s="2" t="s">
        <v>3183</v>
      </c>
    </row>
    <row r="1148" spans="1:16" ht="75">
      <c r="A1148" s="2" t="s">
        <v>3709</v>
      </c>
      <c r="B1148" s="2" t="s">
        <v>3710</v>
      </c>
      <c r="C1148" s="1" t="s">
        <v>3711</v>
      </c>
      <c r="D1148" s="2" t="s">
        <v>1429</v>
      </c>
      <c r="E1148" s="2" t="s">
        <v>1430</v>
      </c>
      <c r="F1148" s="2" t="s">
        <v>3700</v>
      </c>
      <c r="G1148" s="2" t="s">
        <v>3701</v>
      </c>
      <c r="H1148" s="2" t="s">
        <v>927</v>
      </c>
      <c r="I1148" s="2" t="s">
        <v>27</v>
      </c>
      <c r="J1148" s="2" t="s">
        <v>26</v>
      </c>
      <c r="K1148" s="2" t="s">
        <v>3702</v>
      </c>
      <c r="L1148" s="2"/>
      <c r="M1148" s="2" t="s">
        <v>1573</v>
      </c>
      <c r="N1148" s="2" t="s">
        <v>1574</v>
      </c>
      <c r="O1148" s="2" t="s">
        <v>3182</v>
      </c>
      <c r="P1148" s="2" t="s">
        <v>3183</v>
      </c>
    </row>
    <row r="1149" spans="1:16" ht="75">
      <c r="A1149" s="2" t="s">
        <v>3712</v>
      </c>
      <c r="B1149" s="2" t="s">
        <v>3713</v>
      </c>
      <c r="C1149" s="1" t="s">
        <v>3714</v>
      </c>
      <c r="D1149" s="2" t="s">
        <v>2296</v>
      </c>
      <c r="E1149" s="2" t="s">
        <v>2297</v>
      </c>
      <c r="F1149" s="2" t="s">
        <v>2180</v>
      </c>
      <c r="G1149" s="2" t="s">
        <v>2166</v>
      </c>
      <c r="H1149" s="2" t="s">
        <v>26</v>
      </c>
      <c r="I1149" s="2" t="s">
        <v>27</v>
      </c>
      <c r="J1149" s="2" t="s">
        <v>26</v>
      </c>
      <c r="K1149" s="2" t="s">
        <v>3715</v>
      </c>
      <c r="L1149" s="2"/>
      <c r="M1149" s="2" t="s">
        <v>2174</v>
      </c>
      <c r="N1149" s="2" t="s">
        <v>2175</v>
      </c>
      <c r="O1149" s="2" t="s">
        <v>2492</v>
      </c>
      <c r="P1149" s="2" t="s">
        <v>2493</v>
      </c>
    </row>
    <row r="1150" spans="1:16" ht="45">
      <c r="A1150" s="2" t="s">
        <v>3716</v>
      </c>
      <c r="B1150" s="2" t="s">
        <v>3717</v>
      </c>
      <c r="C1150" s="1" t="s">
        <v>2620</v>
      </c>
      <c r="D1150" s="2" t="s">
        <v>1840</v>
      </c>
      <c r="E1150" s="2" t="s">
        <v>1841</v>
      </c>
      <c r="F1150" s="2" t="s">
        <v>2623</v>
      </c>
      <c r="G1150" s="2" t="s">
        <v>2622</v>
      </c>
      <c r="H1150" s="2" t="s">
        <v>26</v>
      </c>
      <c r="I1150" s="2" t="s">
        <v>27</v>
      </c>
      <c r="J1150" s="2" t="s">
        <v>26</v>
      </c>
      <c r="K1150" s="2" t="s">
        <v>3718</v>
      </c>
      <c r="L1150" s="2"/>
      <c r="M1150" s="2" t="s">
        <v>2174</v>
      </c>
      <c r="N1150" s="2" t="s">
        <v>2175</v>
      </c>
      <c r="O1150" s="2" t="s">
        <v>2621</v>
      </c>
      <c r="P1150" s="2" t="s">
        <v>2622</v>
      </c>
    </row>
    <row r="1151" spans="1:16" ht="210">
      <c r="A1151" s="2" t="s">
        <v>3719</v>
      </c>
      <c r="B1151" s="2" t="s">
        <v>3720</v>
      </c>
      <c r="C1151" s="1" t="s">
        <v>3721</v>
      </c>
      <c r="D1151" s="2" t="s">
        <v>2296</v>
      </c>
      <c r="E1151" s="2" t="s">
        <v>2297</v>
      </c>
      <c r="F1151" s="2" t="s">
        <v>2180</v>
      </c>
      <c r="G1151" s="2" t="s">
        <v>2166</v>
      </c>
      <c r="H1151" s="2" t="s">
        <v>26</v>
      </c>
      <c r="I1151" s="2" t="s">
        <v>27</v>
      </c>
      <c r="J1151" s="2" t="s">
        <v>26</v>
      </c>
      <c r="K1151" s="2" t="s">
        <v>3722</v>
      </c>
      <c r="L1151" s="2"/>
      <c r="M1151" s="2" t="s">
        <v>2174</v>
      </c>
      <c r="N1151" s="2" t="s">
        <v>2175</v>
      </c>
      <c r="O1151" s="2" t="s">
        <v>2492</v>
      </c>
      <c r="P1151" s="2" t="s">
        <v>2493</v>
      </c>
    </row>
    <row r="1152" spans="1:16" ht="120">
      <c r="A1152" s="2" t="s">
        <v>3723</v>
      </c>
      <c r="B1152" s="2" t="s">
        <v>3724</v>
      </c>
      <c r="C1152" s="1" t="s">
        <v>3725</v>
      </c>
      <c r="D1152" s="2" t="s">
        <v>2296</v>
      </c>
      <c r="E1152" s="2" t="s">
        <v>2297</v>
      </c>
      <c r="F1152" s="2" t="s">
        <v>2180</v>
      </c>
      <c r="G1152" s="2" t="s">
        <v>2166</v>
      </c>
      <c r="H1152" s="2" t="s">
        <v>26</v>
      </c>
      <c r="I1152" s="2" t="s">
        <v>27</v>
      </c>
      <c r="J1152" s="2" t="s">
        <v>26</v>
      </c>
      <c r="K1152" s="2" t="s">
        <v>3722</v>
      </c>
      <c r="L1152" s="2"/>
      <c r="M1152" s="2" t="s">
        <v>2174</v>
      </c>
      <c r="N1152" s="2" t="s">
        <v>2175</v>
      </c>
      <c r="O1152" s="2" t="s">
        <v>2492</v>
      </c>
      <c r="P1152" s="2" t="s">
        <v>2493</v>
      </c>
    </row>
    <row r="1153" spans="1:16" ht="45">
      <c r="A1153" s="2" t="s">
        <v>3726</v>
      </c>
      <c r="B1153" s="2" t="s">
        <v>3727</v>
      </c>
      <c r="C1153" s="1" t="s">
        <v>3454</v>
      </c>
      <c r="D1153" s="2" t="s">
        <v>79</v>
      </c>
      <c r="E1153" s="2" t="s">
        <v>80</v>
      </c>
      <c r="F1153" s="2" t="s">
        <v>205</v>
      </c>
      <c r="G1153" s="2" t="s">
        <v>206</v>
      </c>
      <c r="H1153" s="2" t="s">
        <v>26</v>
      </c>
      <c r="I1153" s="2" t="s">
        <v>27</v>
      </c>
      <c r="J1153" s="2" t="s">
        <v>26</v>
      </c>
      <c r="K1153" s="2" t="s">
        <v>3728</v>
      </c>
      <c r="L1153" s="2"/>
      <c r="M1153" s="2" t="s">
        <v>18</v>
      </c>
      <c r="N1153" s="2" t="s">
        <v>19</v>
      </c>
      <c r="O1153" s="2" t="s">
        <v>198</v>
      </c>
      <c r="P1153" s="2" t="s">
        <v>196</v>
      </c>
    </row>
    <row r="1154" spans="1:16" ht="45">
      <c r="A1154" s="2" t="s">
        <v>3729</v>
      </c>
      <c r="B1154" s="2" t="s">
        <v>3730</v>
      </c>
      <c r="C1154" s="1" t="s">
        <v>3454</v>
      </c>
      <c r="D1154" s="2" t="s">
        <v>79</v>
      </c>
      <c r="E1154" s="2" t="s">
        <v>80</v>
      </c>
      <c r="F1154" s="2" t="s">
        <v>3731</v>
      </c>
      <c r="G1154" s="2" t="s">
        <v>3732</v>
      </c>
      <c r="H1154" s="2" t="s">
        <v>26</v>
      </c>
      <c r="I1154" s="2" t="s">
        <v>27</v>
      </c>
      <c r="J1154" s="2" t="s">
        <v>26</v>
      </c>
      <c r="K1154" s="2" t="s">
        <v>3728</v>
      </c>
      <c r="L1154" s="2"/>
      <c r="M1154" s="2" t="s">
        <v>18</v>
      </c>
      <c r="N1154" s="2" t="s">
        <v>19</v>
      </c>
      <c r="O1154" s="2" t="s">
        <v>198</v>
      </c>
      <c r="P1154" s="2" t="s">
        <v>196</v>
      </c>
    </row>
    <row r="1155" spans="1:16" ht="45">
      <c r="A1155" s="2" t="s">
        <v>3733</v>
      </c>
      <c r="B1155" s="2" t="s">
        <v>3734</v>
      </c>
      <c r="C1155" s="1" t="s">
        <v>3454</v>
      </c>
      <c r="D1155" s="2" t="s">
        <v>79</v>
      </c>
      <c r="E1155" s="2" t="s">
        <v>80</v>
      </c>
      <c r="F1155" s="2" t="s">
        <v>3735</v>
      </c>
      <c r="G1155" s="2" t="s">
        <v>3736</v>
      </c>
      <c r="H1155" s="2" t="s">
        <v>26</v>
      </c>
      <c r="I1155" s="2" t="s">
        <v>27</v>
      </c>
      <c r="J1155" s="2" t="s">
        <v>26</v>
      </c>
      <c r="K1155" s="2" t="s">
        <v>3728</v>
      </c>
      <c r="L1155" s="2"/>
      <c r="M1155" s="2" t="s">
        <v>18</v>
      </c>
      <c r="N1155" s="2" t="s">
        <v>19</v>
      </c>
      <c r="O1155" s="2" t="s">
        <v>198</v>
      </c>
      <c r="P1155" s="2" t="s">
        <v>196</v>
      </c>
    </row>
    <row r="1156" spans="1:16" ht="45">
      <c r="A1156" s="2" t="s">
        <v>3737</v>
      </c>
      <c r="B1156" s="2" t="s">
        <v>3738</v>
      </c>
      <c r="C1156" s="1" t="s">
        <v>3454</v>
      </c>
      <c r="D1156" s="2" t="s">
        <v>79</v>
      </c>
      <c r="E1156" s="2" t="s">
        <v>80</v>
      </c>
      <c r="F1156" s="2" t="s">
        <v>3739</v>
      </c>
      <c r="G1156" s="2" t="s">
        <v>3740</v>
      </c>
      <c r="H1156" s="2" t="s">
        <v>26</v>
      </c>
      <c r="I1156" s="2" t="s">
        <v>27</v>
      </c>
      <c r="J1156" s="2" t="s">
        <v>26</v>
      </c>
      <c r="K1156" s="2" t="s">
        <v>3728</v>
      </c>
      <c r="L1156" s="2"/>
      <c r="M1156" s="2" t="s">
        <v>18</v>
      </c>
      <c r="N1156" s="2" t="s">
        <v>19</v>
      </c>
      <c r="O1156" s="2" t="s">
        <v>198</v>
      </c>
      <c r="P1156" s="2" t="s">
        <v>196</v>
      </c>
    </row>
    <row r="1157" spans="1:16" ht="45">
      <c r="A1157" s="2" t="s">
        <v>3741</v>
      </c>
      <c r="B1157" s="2" t="s">
        <v>3742</v>
      </c>
      <c r="C1157" s="1" t="s">
        <v>3454</v>
      </c>
      <c r="D1157" s="2" t="s">
        <v>79</v>
      </c>
      <c r="E1157" s="2" t="s">
        <v>80</v>
      </c>
      <c r="F1157" s="2" t="s">
        <v>3743</v>
      </c>
      <c r="G1157" s="2" t="s">
        <v>3744</v>
      </c>
      <c r="H1157" s="2" t="s">
        <v>26</v>
      </c>
      <c r="I1157" s="2" t="s">
        <v>27</v>
      </c>
      <c r="J1157" s="2" t="s">
        <v>26</v>
      </c>
      <c r="K1157" s="2" t="s">
        <v>3728</v>
      </c>
      <c r="L1157" s="2"/>
      <c r="M1157" s="2" t="s">
        <v>18</v>
      </c>
      <c r="N1157" s="2" t="s">
        <v>19</v>
      </c>
      <c r="O1157" s="2" t="s">
        <v>198</v>
      </c>
      <c r="P1157" s="2" t="s">
        <v>196</v>
      </c>
    </row>
    <row r="1158" spans="1:16" ht="45">
      <c r="A1158" s="2" t="s">
        <v>3745</v>
      </c>
      <c r="B1158" s="2" t="s">
        <v>3746</v>
      </c>
      <c r="C1158" s="1" t="s">
        <v>3454</v>
      </c>
      <c r="D1158" s="2" t="s">
        <v>79</v>
      </c>
      <c r="E1158" s="2" t="s">
        <v>80</v>
      </c>
      <c r="F1158" s="2" t="s">
        <v>3747</v>
      </c>
      <c r="G1158" s="2" t="s">
        <v>3748</v>
      </c>
      <c r="H1158" s="2" t="s">
        <v>26</v>
      </c>
      <c r="I1158" s="2" t="s">
        <v>27</v>
      </c>
      <c r="J1158" s="2" t="s">
        <v>26</v>
      </c>
      <c r="K1158" s="2" t="s">
        <v>3728</v>
      </c>
      <c r="L1158" s="2"/>
      <c r="M1158" s="2" t="s">
        <v>18</v>
      </c>
      <c r="N1158" s="2" t="s">
        <v>19</v>
      </c>
      <c r="O1158" s="2" t="s">
        <v>198</v>
      </c>
      <c r="P1158" s="2" t="s">
        <v>196</v>
      </c>
    </row>
    <row r="1159" spans="1:16" ht="45">
      <c r="A1159" s="2" t="s">
        <v>3749</v>
      </c>
      <c r="B1159" s="2" t="s">
        <v>3750</v>
      </c>
      <c r="C1159" s="1" t="s">
        <v>3454</v>
      </c>
      <c r="D1159" s="2" t="s">
        <v>79</v>
      </c>
      <c r="E1159" s="2" t="s">
        <v>80</v>
      </c>
      <c r="F1159" s="2" t="s">
        <v>3751</v>
      </c>
      <c r="G1159" s="2" t="s">
        <v>3752</v>
      </c>
      <c r="H1159" s="2" t="s">
        <v>26</v>
      </c>
      <c r="I1159" s="2" t="s">
        <v>27</v>
      </c>
      <c r="J1159" s="2" t="s">
        <v>26</v>
      </c>
      <c r="K1159" s="2" t="s">
        <v>3728</v>
      </c>
      <c r="L1159" s="2"/>
      <c r="M1159" s="2" t="s">
        <v>18</v>
      </c>
      <c r="N1159" s="2" t="s">
        <v>19</v>
      </c>
      <c r="O1159" s="2" t="s">
        <v>198</v>
      </c>
      <c r="P1159" s="2" t="s">
        <v>196</v>
      </c>
    </row>
    <row r="1160" spans="1:16" ht="45">
      <c r="A1160" s="2" t="s">
        <v>3753</v>
      </c>
      <c r="B1160" s="2" t="s">
        <v>3754</v>
      </c>
      <c r="C1160" s="1" t="s">
        <v>3454</v>
      </c>
      <c r="D1160" s="2" t="s">
        <v>79</v>
      </c>
      <c r="E1160" s="2" t="s">
        <v>80</v>
      </c>
      <c r="F1160" s="2" t="s">
        <v>3755</v>
      </c>
      <c r="G1160" s="2" t="s">
        <v>3756</v>
      </c>
      <c r="H1160" s="2" t="s">
        <v>26</v>
      </c>
      <c r="I1160" s="2" t="s">
        <v>27</v>
      </c>
      <c r="J1160" s="2" t="s">
        <v>26</v>
      </c>
      <c r="K1160" s="2" t="s">
        <v>3728</v>
      </c>
      <c r="L1160" s="2"/>
      <c r="M1160" s="2" t="s">
        <v>18</v>
      </c>
      <c r="N1160" s="2" t="s">
        <v>19</v>
      </c>
      <c r="O1160" s="2" t="s">
        <v>198</v>
      </c>
      <c r="P1160" s="2" t="s">
        <v>196</v>
      </c>
    </row>
    <row r="1161" spans="1:16" ht="45">
      <c r="A1161" s="2" t="s">
        <v>3757</v>
      </c>
      <c r="B1161" s="2" t="s">
        <v>3758</v>
      </c>
      <c r="C1161" s="1" t="s">
        <v>3454</v>
      </c>
      <c r="D1161" s="2" t="s">
        <v>79</v>
      </c>
      <c r="E1161" s="2" t="s">
        <v>80</v>
      </c>
      <c r="F1161" s="2" t="s">
        <v>3759</v>
      </c>
      <c r="G1161" s="2" t="s">
        <v>3760</v>
      </c>
      <c r="H1161" s="2" t="s">
        <v>26</v>
      </c>
      <c r="I1161" s="2" t="s">
        <v>27</v>
      </c>
      <c r="J1161" s="2" t="s">
        <v>26</v>
      </c>
      <c r="K1161" s="2" t="s">
        <v>3728</v>
      </c>
      <c r="L1161" s="2"/>
      <c r="M1161" s="2" t="s">
        <v>18</v>
      </c>
      <c r="N1161" s="2" t="s">
        <v>19</v>
      </c>
      <c r="O1161" s="2" t="s">
        <v>198</v>
      </c>
      <c r="P1161" s="2" t="s">
        <v>196</v>
      </c>
    </row>
    <row r="1162" spans="1:16" ht="45">
      <c r="A1162" s="2" t="s">
        <v>3761</v>
      </c>
      <c r="B1162" s="2" t="s">
        <v>3762</v>
      </c>
      <c r="C1162" s="1" t="s">
        <v>3454</v>
      </c>
      <c r="D1162" s="2" t="s">
        <v>79</v>
      </c>
      <c r="E1162" s="2" t="s">
        <v>80</v>
      </c>
      <c r="F1162" s="2" t="s">
        <v>3763</v>
      </c>
      <c r="G1162" s="2" t="s">
        <v>3764</v>
      </c>
      <c r="H1162" s="2" t="s">
        <v>26</v>
      </c>
      <c r="I1162" s="2" t="s">
        <v>27</v>
      </c>
      <c r="J1162" s="2" t="s">
        <v>26</v>
      </c>
      <c r="K1162" s="2" t="s">
        <v>3728</v>
      </c>
      <c r="L1162" s="2"/>
      <c r="M1162" s="2" t="s">
        <v>18</v>
      </c>
      <c r="N1162" s="2" t="s">
        <v>19</v>
      </c>
      <c r="O1162" s="2" t="s">
        <v>198</v>
      </c>
      <c r="P1162" s="2" t="s">
        <v>196</v>
      </c>
    </row>
    <row r="1163" spans="1:16" ht="45">
      <c r="A1163" s="2" t="s">
        <v>3765</v>
      </c>
      <c r="B1163" s="2" t="s">
        <v>3766</v>
      </c>
      <c r="C1163" s="1" t="s">
        <v>3554</v>
      </c>
      <c r="D1163" s="2" t="s">
        <v>787</v>
      </c>
      <c r="E1163" s="2" t="s">
        <v>788</v>
      </c>
      <c r="F1163" s="2" t="s">
        <v>3574</v>
      </c>
      <c r="G1163" s="2" t="s">
        <v>3575</v>
      </c>
      <c r="H1163" s="2" t="s">
        <v>26</v>
      </c>
      <c r="I1163" s="2" t="s">
        <v>27</v>
      </c>
      <c r="J1163" s="2" t="s">
        <v>26</v>
      </c>
      <c r="K1163" s="2" t="s">
        <v>3728</v>
      </c>
      <c r="L1163" s="2"/>
      <c r="M1163" s="2" t="s">
        <v>783</v>
      </c>
      <c r="N1163" s="2" t="s">
        <v>784</v>
      </c>
      <c r="O1163" s="2" t="s">
        <v>822</v>
      </c>
      <c r="P1163" s="2" t="s">
        <v>823</v>
      </c>
    </row>
  </sheetData>
  <autoFilter ref="A1:P1163" xr:uid="{00000000-0001-0000-0000-000000000000}"/>
  <pageMargins left="0.7" right="0.7" top="0.75" bottom="0.75" header="0.3" footer="0.3"/>
  <pageSetup orientation="portrait" horizontalDpi="4294967295" verticalDpi="429496729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AF617-F7D0-49AE-AB13-2BEC3BC84B49}">
  <dimension ref="A1:T3991"/>
  <sheetViews>
    <sheetView workbookViewId="0"/>
  </sheetViews>
  <sheetFormatPr defaultRowHeight="12.75"/>
  <cols>
    <col min="1" max="1" width="14.85546875" style="5" customWidth="1"/>
    <col min="2" max="2" width="18.85546875" style="5" customWidth="1"/>
    <col min="3" max="4" width="41.85546875" style="5" customWidth="1"/>
    <col min="5" max="5" width="14.85546875" style="5" customWidth="1"/>
    <col min="6" max="6" width="8.140625" style="5" customWidth="1"/>
    <col min="7" max="7" width="5.42578125" style="5" customWidth="1"/>
    <col min="8" max="8" width="20.28515625" style="5" customWidth="1"/>
    <col min="9" max="10" width="40" style="5" customWidth="1"/>
    <col min="11" max="11" width="17.5703125" style="5" customWidth="1"/>
    <col min="12" max="12" width="26" style="5" customWidth="1"/>
    <col min="13" max="14" width="40" style="5" customWidth="1"/>
    <col min="15" max="15" width="25.28515625" style="5" customWidth="1"/>
    <col min="16" max="16" width="25.85546875" style="5" customWidth="1"/>
    <col min="17" max="17" width="17.5703125" style="5" customWidth="1"/>
    <col min="18" max="18" width="8.140625" style="5" customWidth="1"/>
    <col min="19" max="19" width="47" style="5" customWidth="1"/>
    <col min="20" max="20" width="31.5703125" style="20" customWidth="1"/>
    <col min="21" max="259" width="10.28515625" style="5" customWidth="1"/>
    <col min="260" max="16384" width="9.140625" style="5"/>
  </cols>
  <sheetData>
    <row r="1" spans="1:20" ht="14.25" thickTop="1" thickBot="1">
      <c r="A1" s="8" t="s">
        <v>10154</v>
      </c>
      <c r="B1" s="8" t="s">
        <v>10153</v>
      </c>
      <c r="C1" s="8" t="s">
        <v>10152</v>
      </c>
      <c r="D1" s="9" t="s">
        <v>10155</v>
      </c>
      <c r="E1" s="8" t="s">
        <v>10151</v>
      </c>
      <c r="F1" s="8" t="s">
        <v>10150</v>
      </c>
      <c r="G1" s="8" t="s">
        <v>10149</v>
      </c>
      <c r="H1" s="8" t="s">
        <v>10148</v>
      </c>
      <c r="I1" s="8" t="s">
        <v>10147</v>
      </c>
      <c r="J1" s="9" t="s">
        <v>10156</v>
      </c>
      <c r="K1" s="8" t="s">
        <v>10146</v>
      </c>
      <c r="L1" s="8" t="s">
        <v>10145</v>
      </c>
      <c r="M1" s="8" t="s">
        <v>10144</v>
      </c>
      <c r="N1" s="9" t="s">
        <v>10157</v>
      </c>
      <c r="O1" s="8" t="s">
        <v>10143</v>
      </c>
      <c r="P1" s="8" t="s">
        <v>10142</v>
      </c>
      <c r="Q1" s="8" t="s">
        <v>10141</v>
      </c>
      <c r="R1" s="8" t="s">
        <v>10140</v>
      </c>
      <c r="S1" s="10" t="s">
        <v>10158</v>
      </c>
      <c r="T1" s="10" t="s">
        <v>10159</v>
      </c>
    </row>
    <row r="2" spans="1:20" ht="13.5" thickTop="1">
      <c r="A2" s="6" t="s">
        <v>10139</v>
      </c>
      <c r="B2" s="6" t="s">
        <v>3770</v>
      </c>
      <c r="C2" s="6" t="s">
        <v>10138</v>
      </c>
      <c r="D2" s="5" t="str">
        <f>A2&amp;" - "&amp;C2</f>
        <v>000000 - Inter Unit Cash Correction</v>
      </c>
      <c r="E2" s="7">
        <v>40360</v>
      </c>
      <c r="F2" s="6" t="s">
        <v>3773</v>
      </c>
      <c r="G2" s="6" t="s">
        <v>3768</v>
      </c>
      <c r="H2" s="6" t="s">
        <v>15</v>
      </c>
      <c r="I2" s="6" t="s">
        <v>16</v>
      </c>
      <c r="J2" s="5" t="str">
        <f>H2&amp;" - "&amp;I2</f>
        <v>101000 - Cash - Control Account</v>
      </c>
      <c r="K2" s="6" t="s">
        <v>24</v>
      </c>
      <c r="L2" s="6" t="s">
        <v>20</v>
      </c>
      <c r="M2" s="6" t="s">
        <v>21</v>
      </c>
      <c r="N2" s="5" t="str">
        <f>L2&amp;" - "&amp;M2</f>
        <v>101 - Cash in State Treasury and Agency Accounts</v>
      </c>
      <c r="O2" s="6" t="s">
        <v>18</v>
      </c>
      <c r="P2" s="6" t="s">
        <v>19</v>
      </c>
      <c r="Q2" s="6" t="s">
        <v>22</v>
      </c>
      <c r="R2" s="6" t="s">
        <v>3767</v>
      </c>
      <c r="S2" s="13" t="str">
        <f>VLOOKUP(H2,'Object Code Definitions'!A:C,3,0)</f>
        <v xml:space="preserve">This category is for cash and cash equivalents. Per GASB Statement 9, cash equivalents are defined as short-term, highly liquid investments that are both a) readily convertible to known amounts of cash and b) so near maturity that they present insignificant risk of changes in value because of changes in interest rates.  Examples: cash on hand, cash in state treasury, petty cash and bank accounts, etc.  See the GAAP manual or NACUBO's Financial Accounting and Reporting Manual for more information concerning the accounting forcash and cash equivalents. </v>
      </c>
      <c r="T2" s="5" t="s">
        <v>10160</v>
      </c>
    </row>
    <row r="3" spans="1:20">
      <c r="A3" s="6" t="s">
        <v>10137</v>
      </c>
      <c r="B3" s="6" t="s">
        <v>3770</v>
      </c>
      <c r="C3" s="6" t="s">
        <v>10136</v>
      </c>
      <c r="D3" s="5" t="str">
        <f t="shared" ref="D3:D66" si="0">A3&amp;" - "&amp;C3</f>
        <v>100000 - Cash-General</v>
      </c>
      <c r="E3" s="7">
        <v>41091</v>
      </c>
      <c r="F3" s="6" t="s">
        <v>3768</v>
      </c>
      <c r="G3" s="6" t="s">
        <v>3768</v>
      </c>
      <c r="H3" s="6" t="s">
        <v>28</v>
      </c>
      <c r="I3" s="6" t="s">
        <v>25</v>
      </c>
      <c r="J3" s="5" t="str">
        <f t="shared" ref="J3:J66" si="1">H3&amp;" - "&amp;I3</f>
        <v>101001 - General Cash</v>
      </c>
      <c r="K3" s="6" t="s">
        <v>24</v>
      </c>
      <c r="L3" s="6" t="s">
        <v>20</v>
      </c>
      <c r="M3" s="6" t="s">
        <v>21</v>
      </c>
      <c r="N3" s="5" t="str">
        <f t="shared" ref="N3:N66" si="2">L3&amp;" - "&amp;M3</f>
        <v>101 - Cash in State Treasury and Agency Accounts</v>
      </c>
      <c r="O3" s="6" t="s">
        <v>18</v>
      </c>
      <c r="P3" s="6" t="s">
        <v>19</v>
      </c>
      <c r="Q3" s="6" t="s">
        <v>22</v>
      </c>
      <c r="R3" s="6" t="s">
        <v>3767</v>
      </c>
      <c r="S3" s="13" t="str">
        <f>VLOOKUP(H3,'Object Code Definitions'!A:C,3,0)</f>
        <v xml:space="preserve">Cash, other than Agency Trust Fund Cash (FOC 101002), collected by the agency and deposited or to be deposited in its general checking account for remittance to a fund in the State Treasury or refunded to payers, but not yet remitted or refunded.  At least once each month, amounts determined to be earned (and therefore proper for deposit in a fund) are remitted to the State Treasury. </v>
      </c>
      <c r="T3" s="5" t="s">
        <v>10160</v>
      </c>
    </row>
    <row r="4" spans="1:20">
      <c r="A4" s="6" t="s">
        <v>10097</v>
      </c>
      <c r="B4" s="6" t="s">
        <v>3770</v>
      </c>
      <c r="C4" s="6" t="s">
        <v>10096</v>
      </c>
      <c r="D4" s="5" t="str">
        <f t="shared" si="0"/>
        <v>100001 - Cash Default</v>
      </c>
      <c r="E4" s="7">
        <v>40574</v>
      </c>
      <c r="F4" s="6" t="s">
        <v>3773</v>
      </c>
      <c r="G4" s="6" t="s">
        <v>3768</v>
      </c>
      <c r="H4" s="6" t="s">
        <v>28</v>
      </c>
      <c r="I4" s="6" t="s">
        <v>25</v>
      </c>
      <c r="J4" s="5" t="str">
        <f t="shared" si="1"/>
        <v>101001 - General Cash</v>
      </c>
      <c r="K4" s="6" t="s">
        <v>24</v>
      </c>
      <c r="L4" s="6" t="s">
        <v>20</v>
      </c>
      <c r="M4" s="6" t="s">
        <v>21</v>
      </c>
      <c r="N4" s="5" t="str">
        <f t="shared" si="2"/>
        <v>101 - Cash in State Treasury and Agency Accounts</v>
      </c>
      <c r="O4" s="6" t="s">
        <v>18</v>
      </c>
      <c r="P4" s="6" t="s">
        <v>19</v>
      </c>
      <c r="Q4" s="6" t="s">
        <v>22</v>
      </c>
      <c r="R4" s="6" t="s">
        <v>3767</v>
      </c>
      <c r="S4" s="13" t="str">
        <f>VLOOKUP(H4,'Object Code Definitions'!A:C,3,0)</f>
        <v xml:space="preserve">Cash, other than Agency Trust Fund Cash (FOC 101002), collected by the agency and deposited or to be deposited in its general checking account for remittance to a fund in the State Treasury or refunded to payers, but not yet remitted or refunded.  At least once each month, amounts determined to be earned (and therefore proper for deposit in a fund) are remitted to the State Treasury. </v>
      </c>
      <c r="T4" s="5" t="s">
        <v>10160</v>
      </c>
    </row>
    <row r="5" spans="1:20">
      <c r="A5" s="6" t="s">
        <v>10126</v>
      </c>
      <c r="B5" s="6" t="s">
        <v>3770</v>
      </c>
      <c r="C5" s="6" t="s">
        <v>10125</v>
      </c>
      <c r="D5" s="5" t="str">
        <f t="shared" si="0"/>
        <v>100030 - Cash-Agency Trust Fnd</v>
      </c>
      <c r="E5" s="7">
        <v>40574</v>
      </c>
      <c r="F5" s="6" t="s">
        <v>3773</v>
      </c>
      <c r="G5" s="6" t="s">
        <v>3768</v>
      </c>
      <c r="H5" s="6" t="s">
        <v>10124</v>
      </c>
      <c r="I5" s="6" t="s">
        <v>10123</v>
      </c>
      <c r="J5" s="5" t="str">
        <f t="shared" si="1"/>
        <v>101002 - Agency Trust Fund Cash (Obsolete)</v>
      </c>
      <c r="K5" s="6" t="s">
        <v>24</v>
      </c>
      <c r="L5" s="6" t="s">
        <v>20</v>
      </c>
      <c r="M5" s="6" t="s">
        <v>21</v>
      </c>
      <c r="N5" s="5" t="str">
        <f t="shared" si="2"/>
        <v>101 - Cash in State Treasury and Agency Accounts</v>
      </c>
      <c r="O5" s="6" t="s">
        <v>18</v>
      </c>
      <c r="P5" s="6" t="s">
        <v>19</v>
      </c>
      <c r="Q5" s="6" t="s">
        <v>22</v>
      </c>
      <c r="R5" s="6" t="s">
        <v>3767</v>
      </c>
      <c r="S5" s="13" t="s">
        <v>10172</v>
      </c>
      <c r="T5" s="20" t="str">
        <f>VLOOKUP(H5,'[1]Object Code Definitions'!$A$3:$I$1497,9,0)</f>
        <v>Obsolete</v>
      </c>
    </row>
    <row r="6" spans="1:20">
      <c r="A6" s="6" t="s">
        <v>10122</v>
      </c>
      <c r="B6" s="6" t="s">
        <v>3770</v>
      </c>
      <c r="C6" s="6" t="s">
        <v>10121</v>
      </c>
      <c r="D6" s="5" t="str">
        <f t="shared" si="0"/>
        <v>100060 - Cash-Revolving Fnd</v>
      </c>
      <c r="E6" s="7">
        <v>40574</v>
      </c>
      <c r="F6" s="6" t="s">
        <v>3773</v>
      </c>
      <c r="G6" s="6" t="s">
        <v>3768</v>
      </c>
      <c r="H6" s="6" t="s">
        <v>10120</v>
      </c>
      <c r="I6" s="6" t="s">
        <v>10119</v>
      </c>
      <c r="J6" s="5" t="str">
        <f t="shared" si="1"/>
        <v>101003 - Revolving Fund Cash (Obsolete)</v>
      </c>
      <c r="K6" s="6" t="s">
        <v>24</v>
      </c>
      <c r="L6" s="6" t="s">
        <v>20</v>
      </c>
      <c r="M6" s="6" t="s">
        <v>21</v>
      </c>
      <c r="N6" s="5" t="str">
        <f t="shared" si="2"/>
        <v>101 - Cash in State Treasury and Agency Accounts</v>
      </c>
      <c r="O6" s="6" t="s">
        <v>18</v>
      </c>
      <c r="P6" s="6" t="s">
        <v>19</v>
      </c>
      <c r="Q6" s="6" t="s">
        <v>22</v>
      </c>
      <c r="R6" s="6" t="s">
        <v>3767</v>
      </c>
      <c r="S6" s="13" t="s">
        <v>10172</v>
      </c>
      <c r="T6" s="20" t="str">
        <f>VLOOKUP(H6,'[1]Object Code Definitions'!$A$3:$I$1497,9,0)</f>
        <v>Obsolete</v>
      </c>
    </row>
    <row r="7" spans="1:20">
      <c r="A7" s="6" t="s">
        <v>10118</v>
      </c>
      <c r="B7" s="6" t="s">
        <v>3770</v>
      </c>
      <c r="C7" s="6" t="s">
        <v>10117</v>
      </c>
      <c r="D7" s="5" t="str">
        <f t="shared" si="0"/>
        <v>100090 - Cash-State Treasury</v>
      </c>
      <c r="E7" s="7">
        <v>40574</v>
      </c>
      <c r="F7" s="6" t="s">
        <v>3773</v>
      </c>
      <c r="G7" s="6" t="s">
        <v>3768</v>
      </c>
      <c r="H7" s="6" t="s">
        <v>30</v>
      </c>
      <c r="I7" s="6" t="s">
        <v>10116</v>
      </c>
      <c r="J7" s="5" t="str">
        <f t="shared" si="1"/>
        <v>101004 - Cash in State Treasury (CO use only except in 0942)</v>
      </c>
      <c r="K7" s="6" t="s">
        <v>33</v>
      </c>
      <c r="L7" s="6" t="s">
        <v>20</v>
      </c>
      <c r="M7" s="6" t="s">
        <v>21</v>
      </c>
      <c r="N7" s="5" t="str">
        <f t="shared" si="2"/>
        <v>101 - Cash in State Treasury and Agency Accounts</v>
      </c>
      <c r="O7" s="6" t="s">
        <v>18</v>
      </c>
      <c r="P7" s="6" t="s">
        <v>19</v>
      </c>
      <c r="Q7" s="6" t="s">
        <v>22</v>
      </c>
      <c r="R7" s="6" t="s">
        <v>3767</v>
      </c>
      <c r="S7" s="13" t="str">
        <f>VLOOKUP(H7,'Object Code Definitions'!A:C,3,0)</f>
        <v xml:space="preserve">Cash balance held in the State Treasury to the credit of the fund in which it is recorded.  It is used by the CO only to reconcile the cash on deposit with the State Treasury (part of SMIF). </v>
      </c>
      <c r="T7" s="5" t="s">
        <v>10160</v>
      </c>
    </row>
    <row r="8" spans="1:20">
      <c r="A8" s="6" t="s">
        <v>10115</v>
      </c>
      <c r="B8" s="6" t="s">
        <v>3770</v>
      </c>
      <c r="C8" s="6" t="s">
        <v>10114</v>
      </c>
      <c r="D8" s="5" t="str">
        <f t="shared" si="0"/>
        <v>100120 - Cash-Transit to State Treasury</v>
      </c>
      <c r="E8" s="7">
        <v>40574</v>
      </c>
      <c r="F8" s="6" t="s">
        <v>3773</v>
      </c>
      <c r="G8" s="6" t="s">
        <v>3768</v>
      </c>
      <c r="H8" s="6" t="s">
        <v>34</v>
      </c>
      <c r="I8" s="6" t="s">
        <v>35</v>
      </c>
      <c r="J8" s="5" t="str">
        <f t="shared" si="1"/>
        <v>101005 - Cash in Transit to State Treasury</v>
      </c>
      <c r="K8" s="6" t="s">
        <v>37</v>
      </c>
      <c r="L8" s="6" t="s">
        <v>20</v>
      </c>
      <c r="M8" s="6" t="s">
        <v>21</v>
      </c>
      <c r="N8" s="5" t="str">
        <f t="shared" si="2"/>
        <v>101 - Cash in State Treasury and Agency Accounts</v>
      </c>
      <c r="O8" s="6" t="s">
        <v>18</v>
      </c>
      <c r="P8" s="6" t="s">
        <v>19</v>
      </c>
      <c r="Q8" s="6" t="s">
        <v>22</v>
      </c>
      <c r="R8" s="6" t="s">
        <v>3767</v>
      </c>
      <c r="S8" s="13" t="str">
        <f>VLOOKUP(H8,'Object Code Definitions'!A:C,3,0)</f>
        <v>Cash remitted by a campus to the State Treasury, but not yet credited by the State Controller's Office to the appropriate accounts.</v>
      </c>
      <c r="T8" s="5" t="s">
        <v>10160</v>
      </c>
    </row>
    <row r="9" spans="1:20">
      <c r="A9" s="6" t="s">
        <v>10113</v>
      </c>
      <c r="B9" s="6" t="s">
        <v>3770</v>
      </c>
      <c r="C9" s="6" t="s">
        <v>10112</v>
      </c>
      <c r="D9" s="5" t="str">
        <f t="shared" si="0"/>
        <v>100150 - Cash-Agency Accounts-Banks/S&amp;L</v>
      </c>
      <c r="E9" s="7">
        <v>40574</v>
      </c>
      <c r="F9" s="6" t="s">
        <v>3773</v>
      </c>
      <c r="G9" s="6" t="s">
        <v>3768</v>
      </c>
      <c r="H9" s="6" t="s">
        <v>38</v>
      </c>
      <c r="I9" s="6" t="s">
        <v>39</v>
      </c>
      <c r="J9" s="5" t="str">
        <f t="shared" si="1"/>
        <v>101006 - Cash in Agency Accounts-Banks/S&amp;L</v>
      </c>
      <c r="K9" s="6" t="s">
        <v>41</v>
      </c>
      <c r="L9" s="6" t="s">
        <v>20</v>
      </c>
      <c r="M9" s="6" t="s">
        <v>21</v>
      </c>
      <c r="N9" s="5" t="str">
        <f t="shared" si="2"/>
        <v>101 - Cash in State Treasury and Agency Accounts</v>
      </c>
      <c r="O9" s="6" t="s">
        <v>18</v>
      </c>
      <c r="P9" s="6" t="s">
        <v>19</v>
      </c>
      <c r="Q9" s="6" t="s">
        <v>22</v>
      </c>
      <c r="R9" s="6" t="s">
        <v>3767</v>
      </c>
      <c r="S9" s="13" t="str">
        <f>VLOOKUP(H9,'Object Code Definitions'!A:C,3,0)</f>
        <v>Cash for which there are no statutory requirements for deposit.  Encompasses all bank/loan accounts held outside the state's treasury.  Includes all cash flowing through state fund 0948.  Amounts are usually small, not invested and are held for a limited period.  The balances are disclosed in SCO Report No. 14 annually.</v>
      </c>
      <c r="T9" s="5" t="s">
        <v>10160</v>
      </c>
    </row>
    <row r="10" spans="1:20">
      <c r="A10" s="6" t="s">
        <v>9468</v>
      </c>
      <c r="B10" s="6" t="s">
        <v>3770</v>
      </c>
      <c r="C10" s="6" t="s">
        <v>9467</v>
      </c>
      <c r="D10" s="5" t="str">
        <f t="shared" si="0"/>
        <v>100151 - Cash in Bank-Wells Fargo</v>
      </c>
      <c r="E10" s="7">
        <v>40574</v>
      </c>
      <c r="F10" s="6" t="s">
        <v>3773</v>
      </c>
      <c r="G10" s="6" t="s">
        <v>3768</v>
      </c>
      <c r="H10" s="6" t="s">
        <v>358</v>
      </c>
      <c r="I10" s="6" t="s">
        <v>359</v>
      </c>
      <c r="J10" s="5" t="str">
        <f t="shared" si="1"/>
        <v>108090 - Investments-Other (Short-term)</v>
      </c>
      <c r="K10" s="6" t="s">
        <v>57</v>
      </c>
      <c r="L10" s="6" t="s">
        <v>53</v>
      </c>
      <c r="M10" s="6" t="s">
        <v>54</v>
      </c>
      <c r="N10" s="5" t="str">
        <f t="shared" si="2"/>
        <v>108 - Investments</v>
      </c>
      <c r="O10" s="6" t="s">
        <v>18</v>
      </c>
      <c r="P10" s="6" t="s">
        <v>19</v>
      </c>
      <c r="Q10" s="6" t="s">
        <v>55</v>
      </c>
      <c r="R10" s="6" t="s">
        <v>3767</v>
      </c>
      <c r="S10" s="13" t="str">
        <f>VLOOKUP(H10,'Object Code Definitions'!A:C,3,0)</f>
        <v>To record activity for the short-term investment described in the object name.</v>
      </c>
      <c r="T10" s="5" t="s">
        <v>10160</v>
      </c>
    </row>
    <row r="11" spans="1:20">
      <c r="A11" s="6" t="s">
        <v>10091</v>
      </c>
      <c r="B11" s="6" t="s">
        <v>3770</v>
      </c>
      <c r="C11" s="6" t="s">
        <v>10090</v>
      </c>
      <c r="D11" s="5" t="str">
        <f t="shared" si="0"/>
        <v>100152 - Cash in Bank-Bank of America</v>
      </c>
      <c r="E11" s="7">
        <v>40574</v>
      </c>
      <c r="F11" s="6" t="s">
        <v>3773</v>
      </c>
      <c r="G11" s="6" t="s">
        <v>3768</v>
      </c>
      <c r="H11" s="6" t="s">
        <v>38</v>
      </c>
      <c r="I11" s="6" t="s">
        <v>39</v>
      </c>
      <c r="J11" s="5" t="str">
        <f t="shared" si="1"/>
        <v>101006 - Cash in Agency Accounts-Banks/S&amp;L</v>
      </c>
      <c r="K11" s="6" t="s">
        <v>41</v>
      </c>
      <c r="L11" s="6" t="s">
        <v>20</v>
      </c>
      <c r="M11" s="6" t="s">
        <v>21</v>
      </c>
      <c r="N11" s="5" t="str">
        <f t="shared" si="2"/>
        <v>101 - Cash in State Treasury and Agency Accounts</v>
      </c>
      <c r="O11" s="6" t="s">
        <v>18</v>
      </c>
      <c r="P11" s="6" t="s">
        <v>19</v>
      </c>
      <c r="Q11" s="6" t="s">
        <v>22</v>
      </c>
      <c r="R11" s="6" t="s">
        <v>3767</v>
      </c>
      <c r="S11" s="13" t="str">
        <f>VLOOKUP(H11,'Object Code Definitions'!A:C,3,0)</f>
        <v>Cash for which there are no statutory requirements for deposit.  Encompasses all bank/loan accounts held outside the state's treasury.  Includes all cash flowing through state fund 0948.  Amounts are usually small, not invested and are held for a limited period.  The balances are disclosed in SCO Report No. 14 annually.</v>
      </c>
      <c r="T11" s="5" t="s">
        <v>10160</v>
      </c>
    </row>
    <row r="12" spans="1:20">
      <c r="A12" s="6" t="s">
        <v>10088</v>
      </c>
      <c r="B12" s="6" t="s">
        <v>3770</v>
      </c>
      <c r="C12" s="6" t="s">
        <v>10087</v>
      </c>
      <c r="D12" s="5" t="str">
        <f t="shared" si="0"/>
        <v>100153 - Cash in Bank-On-Line</v>
      </c>
      <c r="E12" s="7">
        <v>40574</v>
      </c>
      <c r="F12" s="6" t="s">
        <v>3773</v>
      </c>
      <c r="G12" s="6" t="s">
        <v>3768</v>
      </c>
      <c r="H12" s="6" t="s">
        <v>38</v>
      </c>
      <c r="I12" s="6" t="s">
        <v>39</v>
      </c>
      <c r="J12" s="5" t="str">
        <f t="shared" si="1"/>
        <v>101006 - Cash in Agency Accounts-Banks/S&amp;L</v>
      </c>
      <c r="K12" s="6" t="s">
        <v>41</v>
      </c>
      <c r="L12" s="6" t="s">
        <v>20</v>
      </c>
      <c r="M12" s="6" t="s">
        <v>21</v>
      </c>
      <c r="N12" s="5" t="str">
        <f t="shared" si="2"/>
        <v>101 - Cash in State Treasury and Agency Accounts</v>
      </c>
      <c r="O12" s="6" t="s">
        <v>18</v>
      </c>
      <c r="P12" s="6" t="s">
        <v>19</v>
      </c>
      <c r="Q12" s="6" t="s">
        <v>22</v>
      </c>
      <c r="R12" s="6" t="s">
        <v>3767</v>
      </c>
      <c r="S12" s="13" t="str">
        <f>VLOOKUP(H12,'Object Code Definitions'!A:C,3,0)</f>
        <v>Cash for which there are no statutory requirements for deposit.  Encompasses all bank/loan accounts held outside the state's treasury.  Includes all cash flowing through state fund 0948.  Amounts are usually small, not invested and are held for a limited period.  The balances are disclosed in SCO Report No. 14 annually.</v>
      </c>
      <c r="T12" s="5" t="s">
        <v>10160</v>
      </c>
    </row>
    <row r="13" spans="1:20">
      <c r="A13" s="6" t="s">
        <v>10085</v>
      </c>
      <c r="B13" s="6" t="s">
        <v>3770</v>
      </c>
      <c r="C13" s="6" t="s">
        <v>10084</v>
      </c>
      <c r="D13" s="5" t="str">
        <f t="shared" si="0"/>
        <v>100154 - Cash in Bank-High Desert C.U.</v>
      </c>
      <c r="E13" s="7">
        <v>40574</v>
      </c>
      <c r="F13" s="6" t="s">
        <v>3773</v>
      </c>
      <c r="G13" s="6" t="s">
        <v>3768</v>
      </c>
      <c r="H13" s="6" t="s">
        <v>38</v>
      </c>
      <c r="I13" s="6" t="s">
        <v>39</v>
      </c>
      <c r="J13" s="5" t="str">
        <f t="shared" si="1"/>
        <v>101006 - Cash in Agency Accounts-Banks/S&amp;L</v>
      </c>
      <c r="K13" s="6" t="s">
        <v>41</v>
      </c>
      <c r="L13" s="6" t="s">
        <v>20</v>
      </c>
      <c r="M13" s="6" t="s">
        <v>21</v>
      </c>
      <c r="N13" s="5" t="str">
        <f t="shared" si="2"/>
        <v>101 - Cash in State Treasury and Agency Accounts</v>
      </c>
      <c r="O13" s="6" t="s">
        <v>18</v>
      </c>
      <c r="P13" s="6" t="s">
        <v>19</v>
      </c>
      <c r="Q13" s="6" t="s">
        <v>22</v>
      </c>
      <c r="R13" s="6" t="s">
        <v>3767</v>
      </c>
      <c r="S13" s="13" t="str">
        <f>VLOOKUP(H13,'Object Code Definitions'!A:C,3,0)</f>
        <v>Cash for which there are no statutory requirements for deposit.  Encompasses all bank/loan accounts held outside the state's treasury.  Includes all cash flowing through state fund 0948.  Amounts are usually small, not invested and are held for a limited period.  The balances are disclosed in SCO Report No. 14 annually.</v>
      </c>
      <c r="T13" s="5" t="s">
        <v>10160</v>
      </c>
    </row>
    <row r="14" spans="1:20">
      <c r="A14" s="6" t="s">
        <v>10082</v>
      </c>
      <c r="B14" s="6" t="s">
        <v>3770</v>
      </c>
      <c r="C14" s="6" t="s">
        <v>10081</v>
      </c>
      <c r="D14" s="5" t="str">
        <f t="shared" si="0"/>
        <v>100155 - Cash in Bank - CBB</v>
      </c>
      <c r="E14" s="7">
        <v>40360</v>
      </c>
      <c r="F14" s="6" t="s">
        <v>3768</v>
      </c>
      <c r="G14" s="6" t="s">
        <v>3768</v>
      </c>
      <c r="H14" s="6" t="s">
        <v>38</v>
      </c>
      <c r="I14" s="6" t="s">
        <v>39</v>
      </c>
      <c r="J14" s="5" t="str">
        <f t="shared" si="1"/>
        <v>101006 - Cash in Agency Accounts-Banks/S&amp;L</v>
      </c>
      <c r="K14" s="6" t="s">
        <v>41</v>
      </c>
      <c r="L14" s="6" t="s">
        <v>20</v>
      </c>
      <c r="M14" s="6" t="s">
        <v>21</v>
      </c>
      <c r="N14" s="5" t="str">
        <f t="shared" si="2"/>
        <v>101 - Cash in State Treasury and Agency Accounts</v>
      </c>
      <c r="O14" s="6" t="s">
        <v>18</v>
      </c>
      <c r="P14" s="6" t="s">
        <v>19</v>
      </c>
      <c r="Q14" s="6" t="s">
        <v>22</v>
      </c>
      <c r="R14" s="6" t="s">
        <v>3767</v>
      </c>
      <c r="S14" s="13" t="str">
        <f>VLOOKUP(H14,'Object Code Definitions'!A:C,3,0)</f>
        <v>Cash for which there are no statutory requirements for deposit.  Encompasses all bank/loan accounts held outside the state's treasury.  Includes all cash flowing through state fund 0948.  Amounts are usually small, not invested and are held for a limited period.  The balances are disclosed in SCO Report No. 14 annually.</v>
      </c>
      <c r="T14" s="5" t="s">
        <v>10160</v>
      </c>
    </row>
    <row r="15" spans="1:20">
      <c r="A15" s="6" t="s">
        <v>10079</v>
      </c>
      <c r="B15" s="6" t="s">
        <v>3770</v>
      </c>
      <c r="C15" s="6" t="s">
        <v>10078</v>
      </c>
      <c r="D15" s="5" t="str">
        <f t="shared" si="0"/>
        <v>100156 - Cash in Bank-Common Fund</v>
      </c>
      <c r="E15" s="7">
        <v>40574</v>
      </c>
      <c r="F15" s="6" t="s">
        <v>3773</v>
      </c>
      <c r="G15" s="6" t="s">
        <v>3768</v>
      </c>
      <c r="H15" s="6" t="s">
        <v>38</v>
      </c>
      <c r="I15" s="6" t="s">
        <v>39</v>
      </c>
      <c r="J15" s="5" t="str">
        <f t="shared" si="1"/>
        <v>101006 - Cash in Agency Accounts-Banks/S&amp;L</v>
      </c>
      <c r="K15" s="6" t="s">
        <v>41</v>
      </c>
      <c r="L15" s="6" t="s">
        <v>20</v>
      </c>
      <c r="M15" s="6" t="s">
        <v>21</v>
      </c>
      <c r="N15" s="5" t="str">
        <f t="shared" si="2"/>
        <v>101 - Cash in State Treasury and Agency Accounts</v>
      </c>
      <c r="O15" s="6" t="s">
        <v>18</v>
      </c>
      <c r="P15" s="6" t="s">
        <v>19</v>
      </c>
      <c r="Q15" s="6" t="s">
        <v>22</v>
      </c>
      <c r="R15" s="6" t="s">
        <v>3767</v>
      </c>
      <c r="S15" s="13" t="str">
        <f>VLOOKUP(H15,'Object Code Definitions'!A:C,3,0)</f>
        <v>Cash for which there are no statutory requirements for deposit.  Encompasses all bank/loan accounts held outside the state's treasury.  Includes all cash flowing through state fund 0948.  Amounts are usually small, not invested and are held for a limited period.  The balances are disclosed in SCO Report No. 14 annually.</v>
      </c>
      <c r="T15" s="5" t="s">
        <v>10160</v>
      </c>
    </row>
    <row r="16" spans="1:20">
      <c r="A16" s="6" t="s">
        <v>10076</v>
      </c>
      <c r="B16" s="6" t="s">
        <v>3770</v>
      </c>
      <c r="C16" s="6" t="s">
        <v>10075</v>
      </c>
      <c r="D16" s="5" t="str">
        <f t="shared" si="0"/>
        <v>100157 - Cash in Bank-US Bank</v>
      </c>
      <c r="E16" s="7">
        <v>40574</v>
      </c>
      <c r="F16" s="6" t="s">
        <v>3773</v>
      </c>
      <c r="G16" s="6" t="s">
        <v>3768</v>
      </c>
      <c r="H16" s="6" t="s">
        <v>38</v>
      </c>
      <c r="I16" s="6" t="s">
        <v>39</v>
      </c>
      <c r="J16" s="5" t="str">
        <f t="shared" si="1"/>
        <v>101006 - Cash in Agency Accounts-Banks/S&amp;L</v>
      </c>
      <c r="K16" s="6" t="s">
        <v>41</v>
      </c>
      <c r="L16" s="6" t="s">
        <v>20</v>
      </c>
      <c r="M16" s="6" t="s">
        <v>21</v>
      </c>
      <c r="N16" s="5" t="str">
        <f t="shared" si="2"/>
        <v>101 - Cash in State Treasury and Agency Accounts</v>
      </c>
      <c r="O16" s="6" t="s">
        <v>18</v>
      </c>
      <c r="P16" s="6" t="s">
        <v>19</v>
      </c>
      <c r="Q16" s="6" t="s">
        <v>22</v>
      </c>
      <c r="R16" s="6" t="s">
        <v>3767</v>
      </c>
      <c r="S16" s="13" t="str">
        <f>VLOOKUP(H16,'Object Code Definitions'!A:C,3,0)</f>
        <v>Cash for which there are no statutory requirements for deposit.  Encompasses all bank/loan accounts held outside the state's treasury.  Includes all cash flowing through state fund 0948.  Amounts are usually small, not invested and are held for a limited period.  The balances are disclosed in SCO Report No. 14 annually.</v>
      </c>
      <c r="T16" s="5" t="s">
        <v>10160</v>
      </c>
    </row>
    <row r="17" spans="1:20">
      <c r="A17" s="6" t="s">
        <v>10073</v>
      </c>
      <c r="B17" s="6" t="s">
        <v>3770</v>
      </c>
      <c r="C17" s="6" t="s">
        <v>10072</v>
      </c>
      <c r="D17" s="5" t="str">
        <f t="shared" si="0"/>
        <v>100158 - Cash in Bank-CBB-Payroll</v>
      </c>
      <c r="E17" s="7">
        <v>40574</v>
      </c>
      <c r="F17" s="6" t="s">
        <v>3773</v>
      </c>
      <c r="G17" s="6" t="s">
        <v>3768</v>
      </c>
      <c r="H17" s="6" t="s">
        <v>38</v>
      </c>
      <c r="I17" s="6" t="s">
        <v>39</v>
      </c>
      <c r="J17" s="5" t="str">
        <f t="shared" si="1"/>
        <v>101006 - Cash in Agency Accounts-Banks/S&amp;L</v>
      </c>
      <c r="K17" s="6" t="s">
        <v>41</v>
      </c>
      <c r="L17" s="6" t="s">
        <v>20</v>
      </c>
      <c r="M17" s="6" t="s">
        <v>21</v>
      </c>
      <c r="N17" s="5" t="str">
        <f t="shared" si="2"/>
        <v>101 - Cash in State Treasury and Agency Accounts</v>
      </c>
      <c r="O17" s="6" t="s">
        <v>18</v>
      </c>
      <c r="P17" s="6" t="s">
        <v>19</v>
      </c>
      <c r="Q17" s="6" t="s">
        <v>22</v>
      </c>
      <c r="R17" s="6" t="s">
        <v>3767</v>
      </c>
      <c r="S17" s="13" t="str">
        <f>VLOOKUP(H17,'Object Code Definitions'!A:C,3,0)</f>
        <v>Cash for which there are no statutory requirements for deposit.  Encompasses all bank/loan accounts held outside the state's treasury.  Includes all cash flowing through state fund 0948.  Amounts are usually small, not invested and are held for a limited period.  The balances are disclosed in SCO Report No. 14 annually.</v>
      </c>
      <c r="T17" s="5" t="s">
        <v>10160</v>
      </c>
    </row>
    <row r="18" spans="1:20">
      <c r="A18" s="6" t="s">
        <v>10094</v>
      </c>
      <c r="B18" s="6" t="s">
        <v>3770</v>
      </c>
      <c r="C18" s="6" t="s">
        <v>10093</v>
      </c>
      <c r="D18" s="5" t="str">
        <f t="shared" si="0"/>
        <v>100159 - Cash in Bank-On-Line Giving</v>
      </c>
      <c r="E18" s="7">
        <v>40574</v>
      </c>
      <c r="F18" s="6" t="s">
        <v>3773</v>
      </c>
      <c r="G18" s="6" t="s">
        <v>3768</v>
      </c>
      <c r="H18" s="6" t="s">
        <v>28</v>
      </c>
      <c r="I18" s="6" t="s">
        <v>25</v>
      </c>
      <c r="J18" s="5" t="str">
        <f t="shared" si="1"/>
        <v>101001 - General Cash</v>
      </c>
      <c r="K18" s="6" t="s">
        <v>24</v>
      </c>
      <c r="L18" s="6" t="s">
        <v>20</v>
      </c>
      <c r="M18" s="6" t="s">
        <v>21</v>
      </c>
      <c r="N18" s="5" t="str">
        <f t="shared" si="2"/>
        <v>101 - Cash in State Treasury and Agency Accounts</v>
      </c>
      <c r="O18" s="6" t="s">
        <v>18</v>
      </c>
      <c r="P18" s="6" t="s">
        <v>19</v>
      </c>
      <c r="Q18" s="6" t="s">
        <v>22</v>
      </c>
      <c r="R18" s="6" t="s">
        <v>3767</v>
      </c>
      <c r="S18" s="13" t="str">
        <f>VLOOKUP(H18,'Object Code Definitions'!A:C,3,0)</f>
        <v xml:space="preserve">Cash, other than Agency Trust Fund Cash (FOC 101002), collected by the agency and deposited or to be deposited in its general checking account for remittance to a fund in the State Treasury or refunded to payers, but not yet remitted or refunded.  At least once each month, amounts determined to be earned (and therefore proper for deposit in a fund) are remitted to the State Treasury. </v>
      </c>
      <c r="T18" s="5" t="s">
        <v>10160</v>
      </c>
    </row>
    <row r="19" spans="1:20">
      <c r="A19" s="6" t="s">
        <v>10135</v>
      </c>
      <c r="B19" s="6" t="s">
        <v>3770</v>
      </c>
      <c r="C19" s="6" t="s">
        <v>10084</v>
      </c>
      <c r="D19" s="5" t="str">
        <f t="shared" si="0"/>
        <v>100160 - Cash in Bank-High Desert C.U.</v>
      </c>
      <c r="E19" s="7">
        <v>36526</v>
      </c>
      <c r="F19" s="6" t="s">
        <v>3768</v>
      </c>
      <c r="G19" s="6" t="s">
        <v>3768</v>
      </c>
      <c r="H19" s="6" t="s">
        <v>28</v>
      </c>
      <c r="I19" s="6" t="s">
        <v>25</v>
      </c>
      <c r="J19" s="5" t="str">
        <f t="shared" si="1"/>
        <v>101001 - General Cash</v>
      </c>
      <c r="K19" s="6" t="s">
        <v>24</v>
      </c>
      <c r="L19" s="6" t="s">
        <v>20</v>
      </c>
      <c r="M19" s="6" t="s">
        <v>21</v>
      </c>
      <c r="N19" s="5" t="str">
        <f t="shared" si="2"/>
        <v>101 - Cash in State Treasury and Agency Accounts</v>
      </c>
      <c r="O19" s="6" t="s">
        <v>18</v>
      </c>
      <c r="P19" s="6" t="s">
        <v>19</v>
      </c>
      <c r="Q19" s="6" t="s">
        <v>22</v>
      </c>
      <c r="R19" s="6" t="s">
        <v>3767</v>
      </c>
      <c r="S19" s="13" t="str">
        <f>VLOOKUP(H19,'Object Code Definitions'!A:C,3,0)</f>
        <v xml:space="preserve">Cash, other than Agency Trust Fund Cash (FOC 101002), collected by the agency and deposited or to be deposited in its general checking account for remittance to a fund in the State Treasury or refunded to payers, but not yet remitted or refunded.  At least once each month, amounts determined to be earned (and therefore proper for deposit in a fund) are remitted to the State Treasury. </v>
      </c>
      <c r="T19" s="5" t="s">
        <v>10160</v>
      </c>
    </row>
    <row r="20" spans="1:20">
      <c r="A20" s="6" t="s">
        <v>10070</v>
      </c>
      <c r="B20" s="6" t="s">
        <v>3770</v>
      </c>
      <c r="C20" s="6" t="s">
        <v>10069</v>
      </c>
      <c r="D20" s="5" t="str">
        <f t="shared" si="0"/>
        <v>100161 - Cash In Bank-Wells Fargo/Arena</v>
      </c>
      <c r="E20" s="7">
        <v>40574</v>
      </c>
      <c r="F20" s="6" t="s">
        <v>3773</v>
      </c>
      <c r="G20" s="6" t="s">
        <v>3768</v>
      </c>
      <c r="H20" s="6" t="s">
        <v>38</v>
      </c>
      <c r="I20" s="6" t="s">
        <v>39</v>
      </c>
      <c r="J20" s="5" t="str">
        <f t="shared" si="1"/>
        <v>101006 - Cash in Agency Accounts-Banks/S&amp;L</v>
      </c>
      <c r="K20" s="6" t="s">
        <v>41</v>
      </c>
      <c r="L20" s="6" t="s">
        <v>20</v>
      </c>
      <c r="M20" s="6" t="s">
        <v>21</v>
      </c>
      <c r="N20" s="5" t="str">
        <f t="shared" si="2"/>
        <v>101 - Cash in State Treasury and Agency Accounts</v>
      </c>
      <c r="O20" s="6" t="s">
        <v>18</v>
      </c>
      <c r="P20" s="6" t="s">
        <v>19</v>
      </c>
      <c r="Q20" s="6" t="s">
        <v>22</v>
      </c>
      <c r="R20" s="6" t="s">
        <v>3767</v>
      </c>
      <c r="S20" s="13" t="str">
        <f>VLOOKUP(H20,'Object Code Definitions'!A:C,3,0)</f>
        <v>Cash for which there are no statutory requirements for deposit.  Encompasses all bank/loan accounts held outside the state's treasury.  Includes all cash flowing through state fund 0948.  Amounts are usually small, not invested and are held for a limited period.  The balances are disclosed in SCO Report No. 14 annually.</v>
      </c>
      <c r="T20" s="5" t="s">
        <v>10160</v>
      </c>
    </row>
    <row r="21" spans="1:20">
      <c r="A21" s="6" t="s">
        <v>10067</v>
      </c>
      <c r="B21" s="6" t="s">
        <v>3770</v>
      </c>
      <c r="C21" s="6" t="s">
        <v>10066</v>
      </c>
      <c r="D21" s="5" t="str">
        <f t="shared" si="0"/>
        <v>100162 - Cash In Bank-Arrowhead CU</v>
      </c>
      <c r="E21" s="7">
        <v>40574</v>
      </c>
      <c r="F21" s="6" t="s">
        <v>3773</v>
      </c>
      <c r="G21" s="6" t="s">
        <v>3768</v>
      </c>
      <c r="H21" s="6" t="s">
        <v>38</v>
      </c>
      <c r="I21" s="6" t="s">
        <v>39</v>
      </c>
      <c r="J21" s="5" t="str">
        <f t="shared" si="1"/>
        <v>101006 - Cash in Agency Accounts-Banks/S&amp;L</v>
      </c>
      <c r="K21" s="6" t="s">
        <v>41</v>
      </c>
      <c r="L21" s="6" t="s">
        <v>20</v>
      </c>
      <c r="M21" s="6" t="s">
        <v>21</v>
      </c>
      <c r="N21" s="5" t="str">
        <f t="shared" si="2"/>
        <v>101 - Cash in State Treasury and Agency Accounts</v>
      </c>
      <c r="O21" s="6" t="s">
        <v>18</v>
      </c>
      <c r="P21" s="6" t="s">
        <v>19</v>
      </c>
      <c r="Q21" s="6" t="s">
        <v>22</v>
      </c>
      <c r="R21" s="6" t="s">
        <v>3767</v>
      </c>
      <c r="S21" s="13" t="str">
        <f>VLOOKUP(H21,'Object Code Definitions'!A:C,3,0)</f>
        <v>Cash for which there are no statutory requirements for deposit.  Encompasses all bank/loan accounts held outside the state's treasury.  Includes all cash flowing through state fund 0948.  Amounts are usually small, not invested and are held for a limited period.  The balances are disclosed in SCO Report No. 14 annually.</v>
      </c>
      <c r="T21" s="5" t="s">
        <v>10160</v>
      </c>
    </row>
    <row r="22" spans="1:20">
      <c r="A22" s="6" t="s">
        <v>10064</v>
      </c>
      <c r="B22" s="6" t="s">
        <v>3770</v>
      </c>
      <c r="C22" s="6" t="s">
        <v>10063</v>
      </c>
      <c r="D22" s="5" t="str">
        <f t="shared" si="0"/>
        <v>100163 - Cash InBank-WlsFrgo-PDCTheatre</v>
      </c>
      <c r="E22" s="7">
        <v>40574</v>
      </c>
      <c r="F22" s="6" t="s">
        <v>3773</v>
      </c>
      <c r="G22" s="6" t="s">
        <v>3768</v>
      </c>
      <c r="H22" s="6" t="s">
        <v>38</v>
      </c>
      <c r="I22" s="6" t="s">
        <v>39</v>
      </c>
      <c r="J22" s="5" t="str">
        <f t="shared" si="1"/>
        <v>101006 - Cash in Agency Accounts-Banks/S&amp;L</v>
      </c>
      <c r="K22" s="6" t="s">
        <v>41</v>
      </c>
      <c r="L22" s="6" t="s">
        <v>20</v>
      </c>
      <c r="M22" s="6" t="s">
        <v>21</v>
      </c>
      <c r="N22" s="5" t="str">
        <f t="shared" si="2"/>
        <v>101 - Cash in State Treasury and Agency Accounts</v>
      </c>
      <c r="O22" s="6" t="s">
        <v>18</v>
      </c>
      <c r="P22" s="6" t="s">
        <v>19</v>
      </c>
      <c r="Q22" s="6" t="s">
        <v>22</v>
      </c>
      <c r="R22" s="6" t="s">
        <v>3767</v>
      </c>
      <c r="S22" s="13" t="str">
        <f>VLOOKUP(H22,'Object Code Definitions'!A:C,3,0)</f>
        <v>Cash for which there are no statutory requirements for deposit.  Encompasses all bank/loan accounts held outside the state's treasury.  Includes all cash flowing through state fund 0948.  Amounts are usually small, not invested and are held for a limited period.  The balances are disclosed in SCO Report No. 14 annually.</v>
      </c>
      <c r="T22" s="5" t="s">
        <v>10160</v>
      </c>
    </row>
    <row r="23" spans="1:20">
      <c r="A23" s="6" t="s">
        <v>10134</v>
      </c>
      <c r="B23" s="6" t="s">
        <v>3770</v>
      </c>
      <c r="C23" s="6" t="s">
        <v>10133</v>
      </c>
      <c r="D23" s="5" t="str">
        <f t="shared" si="0"/>
        <v>100180 - Cash-Agency Accts w/ US Treas</v>
      </c>
      <c r="E23" s="7">
        <v>41821</v>
      </c>
      <c r="F23" s="6" t="s">
        <v>3773</v>
      </c>
      <c r="G23" s="6" t="s">
        <v>3768</v>
      </c>
      <c r="H23" s="6" t="s">
        <v>10132</v>
      </c>
      <c r="I23" s="6" t="s">
        <v>10131</v>
      </c>
      <c r="J23" s="5" t="str">
        <f t="shared" si="1"/>
        <v>101007 - Cash in Agency Accounts with U.S. Treasury (Obsolete)</v>
      </c>
      <c r="K23" s="6" t="s">
        <v>10130</v>
      </c>
      <c r="L23" s="6" t="s">
        <v>20</v>
      </c>
      <c r="M23" s="6" t="s">
        <v>21</v>
      </c>
      <c r="N23" s="5" t="str">
        <f t="shared" si="2"/>
        <v>101 - Cash in State Treasury and Agency Accounts</v>
      </c>
      <c r="O23" s="6" t="s">
        <v>18</v>
      </c>
      <c r="P23" s="6" t="s">
        <v>19</v>
      </c>
      <c r="Q23" s="6" t="s">
        <v>22</v>
      </c>
      <c r="R23" s="6" t="s">
        <v>3767</v>
      </c>
      <c r="S23" s="13" t="s">
        <v>10172</v>
      </c>
      <c r="T23" s="20" t="str">
        <f>VLOOKUP(H23,'[1]Object Code Definitions'!$A$3:$I$1497,9,0)</f>
        <v>Obsolete</v>
      </c>
    </row>
    <row r="24" spans="1:20">
      <c r="A24" s="6" t="s">
        <v>10129</v>
      </c>
      <c r="B24" s="6" t="s">
        <v>3770</v>
      </c>
      <c r="C24" s="6" t="s">
        <v>10128</v>
      </c>
      <c r="D24" s="5" t="str">
        <f t="shared" si="0"/>
        <v>100210 - Cash-With Fiscal Agents</v>
      </c>
      <c r="E24" s="7">
        <v>36526</v>
      </c>
      <c r="F24" s="6" t="s">
        <v>3768</v>
      </c>
      <c r="G24" s="6" t="s">
        <v>3768</v>
      </c>
      <c r="H24" s="6" t="s">
        <v>42</v>
      </c>
      <c r="I24" s="6" t="s">
        <v>43</v>
      </c>
      <c r="J24" s="5" t="str">
        <f t="shared" si="1"/>
        <v>101008 - Cash with Fiscal Agents</v>
      </c>
      <c r="K24" s="6" t="s">
        <v>45</v>
      </c>
      <c r="L24" s="6" t="s">
        <v>20</v>
      </c>
      <c r="M24" s="6" t="s">
        <v>21</v>
      </c>
      <c r="N24" s="5" t="str">
        <f t="shared" si="2"/>
        <v>101 - Cash in State Treasury and Agency Accounts</v>
      </c>
      <c r="O24" s="6" t="s">
        <v>18</v>
      </c>
      <c r="P24" s="6" t="s">
        <v>19</v>
      </c>
      <c r="Q24" s="6" t="s">
        <v>22</v>
      </c>
      <c r="R24" s="6" t="s">
        <v>3767</v>
      </c>
      <c r="S24" s="13" t="str">
        <f>VLOOKUP(H24,'Object Code Definitions'!A:C,3,0)</f>
        <v xml:space="preserve">Cash held when a fiduciary relationship exists. </v>
      </c>
      <c r="T24" s="5" t="s">
        <v>10160</v>
      </c>
    </row>
    <row r="25" spans="1:20">
      <c r="A25" s="6" t="s">
        <v>10111</v>
      </c>
      <c r="B25" s="6" t="s">
        <v>3770</v>
      </c>
      <c r="C25" s="6" t="s">
        <v>10110</v>
      </c>
      <c r="D25" s="5" t="str">
        <f t="shared" si="0"/>
        <v>100240 - Cash-On Hand</v>
      </c>
      <c r="E25" s="7">
        <v>40574</v>
      </c>
      <c r="F25" s="6" t="s">
        <v>3773</v>
      </c>
      <c r="G25" s="6" t="s">
        <v>3768</v>
      </c>
      <c r="H25" s="6" t="s">
        <v>46</v>
      </c>
      <c r="I25" s="6" t="s">
        <v>47</v>
      </c>
      <c r="J25" s="5" t="str">
        <f t="shared" si="1"/>
        <v>101009 - Cash on Hand</v>
      </c>
      <c r="K25" s="6" t="s">
        <v>49</v>
      </c>
      <c r="L25" s="6" t="s">
        <v>20</v>
      </c>
      <c r="M25" s="6" t="s">
        <v>21</v>
      </c>
      <c r="N25" s="5" t="str">
        <f t="shared" si="2"/>
        <v>101 - Cash in State Treasury and Agency Accounts</v>
      </c>
      <c r="O25" s="6" t="s">
        <v>18</v>
      </c>
      <c r="P25" s="6" t="s">
        <v>19</v>
      </c>
      <c r="Q25" s="6" t="s">
        <v>22</v>
      </c>
      <c r="R25" s="6" t="s">
        <v>3767</v>
      </c>
      <c r="S25" s="13" t="str">
        <f>VLOOKUP(H25,'Object Code Definitions'!A:C,3,0)</f>
        <v xml:space="preserve">Cash that is immediately available and can be spent as needed. </v>
      </c>
      <c r="T25" s="5" t="s">
        <v>10160</v>
      </c>
    </row>
    <row r="26" spans="1:20">
      <c r="A26" s="6" t="s">
        <v>10058</v>
      </c>
      <c r="B26" s="6" t="s">
        <v>3770</v>
      </c>
      <c r="C26" s="6" t="s">
        <v>10057</v>
      </c>
      <c r="D26" s="5" t="str">
        <f t="shared" si="0"/>
        <v>100241 - Cash on Hand - Petty Cash-FDN</v>
      </c>
      <c r="E26" s="7">
        <v>40574</v>
      </c>
      <c r="F26" s="6" t="s">
        <v>3773</v>
      </c>
      <c r="G26" s="6" t="s">
        <v>3768</v>
      </c>
      <c r="H26" s="6" t="s">
        <v>46</v>
      </c>
      <c r="I26" s="6" t="s">
        <v>47</v>
      </c>
      <c r="J26" s="5" t="str">
        <f t="shared" si="1"/>
        <v>101009 - Cash on Hand</v>
      </c>
      <c r="K26" s="6" t="s">
        <v>49</v>
      </c>
      <c r="L26" s="6" t="s">
        <v>20</v>
      </c>
      <c r="M26" s="6" t="s">
        <v>21</v>
      </c>
      <c r="N26" s="5" t="str">
        <f t="shared" si="2"/>
        <v>101 - Cash in State Treasury and Agency Accounts</v>
      </c>
      <c r="O26" s="6" t="s">
        <v>18</v>
      </c>
      <c r="P26" s="6" t="s">
        <v>19</v>
      </c>
      <c r="Q26" s="6" t="s">
        <v>22</v>
      </c>
      <c r="R26" s="6" t="s">
        <v>3767</v>
      </c>
      <c r="S26" s="13" t="str">
        <f>VLOOKUP(H26,'Object Code Definitions'!A:C,3,0)</f>
        <v xml:space="preserve">Cash that is immediately available and can be spent as needed. </v>
      </c>
      <c r="T26" s="5" t="s">
        <v>10160</v>
      </c>
    </row>
    <row r="27" spans="1:20">
      <c r="A27" s="6" t="s">
        <v>10055</v>
      </c>
      <c r="B27" s="6" t="s">
        <v>3770</v>
      </c>
      <c r="C27" s="6" t="s">
        <v>10054</v>
      </c>
      <c r="D27" s="5" t="str">
        <f t="shared" si="0"/>
        <v>100242 - Cash on Hand - Refunds-FDN</v>
      </c>
      <c r="E27" s="7">
        <v>40574</v>
      </c>
      <c r="F27" s="6" t="s">
        <v>3773</v>
      </c>
      <c r="G27" s="6" t="s">
        <v>3768</v>
      </c>
      <c r="H27" s="6" t="s">
        <v>46</v>
      </c>
      <c r="I27" s="6" t="s">
        <v>47</v>
      </c>
      <c r="J27" s="5" t="str">
        <f t="shared" si="1"/>
        <v>101009 - Cash on Hand</v>
      </c>
      <c r="K27" s="6" t="s">
        <v>49</v>
      </c>
      <c r="L27" s="6" t="s">
        <v>20</v>
      </c>
      <c r="M27" s="6" t="s">
        <v>21</v>
      </c>
      <c r="N27" s="5" t="str">
        <f t="shared" si="2"/>
        <v>101 - Cash in State Treasury and Agency Accounts</v>
      </c>
      <c r="O27" s="6" t="s">
        <v>18</v>
      </c>
      <c r="P27" s="6" t="s">
        <v>19</v>
      </c>
      <c r="Q27" s="6" t="s">
        <v>22</v>
      </c>
      <c r="R27" s="6" t="s">
        <v>3767</v>
      </c>
      <c r="S27" s="13" t="str">
        <f>VLOOKUP(H27,'Object Code Definitions'!A:C,3,0)</f>
        <v xml:space="preserve">Cash that is immediately available and can be spent as needed. </v>
      </c>
      <c r="T27" s="5" t="s">
        <v>10160</v>
      </c>
    </row>
    <row r="28" spans="1:20">
      <c r="A28" s="6" t="s">
        <v>10052</v>
      </c>
      <c r="B28" s="6" t="s">
        <v>3770</v>
      </c>
      <c r="C28" s="6" t="s">
        <v>10051</v>
      </c>
      <c r="D28" s="5" t="str">
        <f t="shared" si="0"/>
        <v>100243 - Cash on Hand - Buyback-FDN</v>
      </c>
      <c r="E28" s="7">
        <v>40574</v>
      </c>
      <c r="F28" s="6" t="s">
        <v>3773</v>
      </c>
      <c r="G28" s="6" t="s">
        <v>3768</v>
      </c>
      <c r="H28" s="6" t="s">
        <v>46</v>
      </c>
      <c r="I28" s="6" t="s">
        <v>47</v>
      </c>
      <c r="J28" s="5" t="str">
        <f t="shared" si="1"/>
        <v>101009 - Cash on Hand</v>
      </c>
      <c r="K28" s="6" t="s">
        <v>49</v>
      </c>
      <c r="L28" s="6" t="s">
        <v>20</v>
      </c>
      <c r="M28" s="6" t="s">
        <v>21</v>
      </c>
      <c r="N28" s="5" t="str">
        <f t="shared" si="2"/>
        <v>101 - Cash in State Treasury and Agency Accounts</v>
      </c>
      <c r="O28" s="6" t="s">
        <v>18</v>
      </c>
      <c r="P28" s="6" t="s">
        <v>19</v>
      </c>
      <c r="Q28" s="6" t="s">
        <v>22</v>
      </c>
      <c r="R28" s="6" t="s">
        <v>3767</v>
      </c>
      <c r="S28" s="13" t="str">
        <f>VLOOKUP(H28,'Object Code Definitions'!A:C,3,0)</f>
        <v xml:space="preserve">Cash that is immediately available and can be spent as needed. </v>
      </c>
      <c r="T28" s="5" t="s">
        <v>10160</v>
      </c>
    </row>
    <row r="29" spans="1:20">
      <c r="A29" s="6" t="s">
        <v>10049</v>
      </c>
      <c r="B29" s="6" t="s">
        <v>3770</v>
      </c>
      <c r="C29" s="6" t="s">
        <v>10048</v>
      </c>
      <c r="D29" s="5" t="str">
        <f t="shared" si="0"/>
        <v>100244 - Cash on Hand - Copier Vend-FDN</v>
      </c>
      <c r="E29" s="7">
        <v>40574</v>
      </c>
      <c r="F29" s="6" t="s">
        <v>3773</v>
      </c>
      <c r="G29" s="6" t="s">
        <v>3768</v>
      </c>
      <c r="H29" s="6" t="s">
        <v>46</v>
      </c>
      <c r="I29" s="6" t="s">
        <v>47</v>
      </c>
      <c r="J29" s="5" t="str">
        <f t="shared" si="1"/>
        <v>101009 - Cash on Hand</v>
      </c>
      <c r="K29" s="6" t="s">
        <v>49</v>
      </c>
      <c r="L29" s="6" t="s">
        <v>20</v>
      </c>
      <c r="M29" s="6" t="s">
        <v>21</v>
      </c>
      <c r="N29" s="5" t="str">
        <f t="shared" si="2"/>
        <v>101 - Cash in State Treasury and Agency Accounts</v>
      </c>
      <c r="O29" s="6" t="s">
        <v>18</v>
      </c>
      <c r="P29" s="6" t="s">
        <v>19</v>
      </c>
      <c r="Q29" s="6" t="s">
        <v>22</v>
      </c>
      <c r="R29" s="6" t="s">
        <v>3767</v>
      </c>
      <c r="S29" s="13" t="str">
        <f>VLOOKUP(H29,'Object Code Definitions'!A:C,3,0)</f>
        <v xml:space="preserve">Cash that is immediately available and can be spent as needed. </v>
      </c>
      <c r="T29" s="5" t="s">
        <v>10160</v>
      </c>
    </row>
    <row r="30" spans="1:20">
      <c r="A30" s="6" t="s">
        <v>10109</v>
      </c>
      <c r="B30" s="6" t="s">
        <v>3770</v>
      </c>
      <c r="C30" s="6" t="s">
        <v>10108</v>
      </c>
      <c r="D30" s="5" t="str">
        <f t="shared" si="0"/>
        <v>100250 - Gen.Cash-Remittance In Transit</v>
      </c>
      <c r="E30" s="7">
        <v>40574</v>
      </c>
      <c r="F30" s="6" t="s">
        <v>3773</v>
      </c>
      <c r="G30" s="6" t="s">
        <v>3768</v>
      </c>
      <c r="H30" s="6" t="s">
        <v>10107</v>
      </c>
      <c r="I30" s="6" t="s">
        <v>10106</v>
      </c>
      <c r="J30" s="5" t="str">
        <f t="shared" si="1"/>
        <v>101010 - General Cash-Remittance in Transit (Obsolete)</v>
      </c>
      <c r="K30" s="6" t="s">
        <v>10105</v>
      </c>
      <c r="L30" s="6" t="s">
        <v>20</v>
      </c>
      <c r="M30" s="6" t="s">
        <v>21</v>
      </c>
      <c r="N30" s="5" t="str">
        <f t="shared" si="2"/>
        <v>101 - Cash in State Treasury and Agency Accounts</v>
      </c>
      <c r="O30" s="6" t="s">
        <v>18</v>
      </c>
      <c r="P30" s="6" t="s">
        <v>19</v>
      </c>
      <c r="Q30" s="6" t="s">
        <v>22</v>
      </c>
      <c r="R30" s="6" t="s">
        <v>3767</v>
      </c>
      <c r="S30" s="13" t="s">
        <v>10172</v>
      </c>
      <c r="T30" s="20" t="str">
        <f>VLOOKUP(H30,'[1]Object Code Definitions'!$A$3:$I$1497,9,0)</f>
        <v>Obsolete</v>
      </c>
    </row>
    <row r="31" spans="1:20">
      <c r="A31" s="6" t="s">
        <v>15</v>
      </c>
      <c r="B31" s="6" t="s">
        <v>15</v>
      </c>
      <c r="C31" s="6" t="s">
        <v>10127</v>
      </c>
      <c r="D31" s="5" t="str">
        <f t="shared" si="0"/>
        <v>101000 - Cash</v>
      </c>
      <c r="E31" s="7">
        <v>41821</v>
      </c>
      <c r="F31" s="6" t="s">
        <v>3773</v>
      </c>
      <c r="G31" s="6" t="s">
        <v>3768</v>
      </c>
      <c r="H31" s="6" t="s">
        <v>15</v>
      </c>
      <c r="I31" s="6" t="s">
        <v>16</v>
      </c>
      <c r="J31" s="5" t="str">
        <f t="shared" si="1"/>
        <v>101000 - Cash - Control Account</v>
      </c>
      <c r="K31" s="6" t="s">
        <v>24</v>
      </c>
      <c r="L31" s="6" t="s">
        <v>20</v>
      </c>
      <c r="M31" s="6" t="s">
        <v>21</v>
      </c>
      <c r="N31" s="5" t="str">
        <f t="shared" si="2"/>
        <v>101 - Cash in State Treasury and Agency Accounts</v>
      </c>
      <c r="O31" s="6" t="s">
        <v>18</v>
      </c>
      <c r="P31" s="6" t="s">
        <v>19</v>
      </c>
      <c r="Q31" s="6" t="s">
        <v>22</v>
      </c>
      <c r="R31" s="6" t="s">
        <v>3767</v>
      </c>
      <c r="S31" s="13" t="str">
        <f>VLOOKUP(H31,'Object Code Definitions'!A:C,3,0)</f>
        <v xml:space="preserve">This category is for cash and cash equivalents. Per GASB Statement 9, cash equivalents are defined as short-term, highly liquid investments that are both a) readily convertible to known amounts of cash and b) so near maturity that they present insignificant risk of changes in value because of changes in interest rates.  Examples: cash on hand, cash in state treasury, petty cash and bank accounts, etc.  See the GAAP manual or NACUBO's Financial Accounting and Reporting Manual for more information concerning the accounting forcash and cash equivalents. </v>
      </c>
      <c r="T31" s="5" t="s">
        <v>10160</v>
      </c>
    </row>
    <row r="32" spans="1:20">
      <c r="A32" s="6" t="s">
        <v>10124</v>
      </c>
      <c r="B32" s="6" t="s">
        <v>10126</v>
      </c>
      <c r="C32" s="6" t="s">
        <v>10125</v>
      </c>
      <c r="D32" s="5" t="str">
        <f t="shared" si="0"/>
        <v>101002 - Cash-Agency Trust Fnd</v>
      </c>
      <c r="E32" s="7">
        <v>36526</v>
      </c>
      <c r="F32" s="6" t="s">
        <v>3768</v>
      </c>
      <c r="G32" s="6" t="s">
        <v>3768</v>
      </c>
      <c r="H32" s="6" t="s">
        <v>10124</v>
      </c>
      <c r="I32" s="6" t="s">
        <v>10123</v>
      </c>
      <c r="J32" s="5" t="str">
        <f t="shared" si="1"/>
        <v>101002 - Agency Trust Fund Cash (Obsolete)</v>
      </c>
      <c r="K32" s="6" t="s">
        <v>24</v>
      </c>
      <c r="L32" s="6" t="s">
        <v>20</v>
      </c>
      <c r="M32" s="6" t="s">
        <v>21</v>
      </c>
      <c r="N32" s="5" t="str">
        <f t="shared" si="2"/>
        <v>101 - Cash in State Treasury and Agency Accounts</v>
      </c>
      <c r="O32" s="6" t="s">
        <v>18</v>
      </c>
      <c r="P32" s="6" t="s">
        <v>19</v>
      </c>
      <c r="Q32" s="6" t="s">
        <v>22</v>
      </c>
      <c r="R32" s="6" t="s">
        <v>3767</v>
      </c>
      <c r="S32" s="13" t="s">
        <v>10172</v>
      </c>
      <c r="T32" s="20" t="str">
        <f>VLOOKUP(H32,'[1]Object Code Definitions'!$A$3:$I$1497,9,0)</f>
        <v>Obsolete</v>
      </c>
    </row>
    <row r="33" spans="1:20">
      <c r="A33" s="6" t="s">
        <v>10120</v>
      </c>
      <c r="B33" s="6" t="s">
        <v>10122</v>
      </c>
      <c r="C33" s="6" t="s">
        <v>10121</v>
      </c>
      <c r="D33" s="5" t="str">
        <f t="shared" si="0"/>
        <v>101003 - Cash-Revolving Fnd</v>
      </c>
      <c r="E33" s="7">
        <v>41821</v>
      </c>
      <c r="F33" s="6" t="s">
        <v>3773</v>
      </c>
      <c r="G33" s="6" t="s">
        <v>3768</v>
      </c>
      <c r="H33" s="6" t="s">
        <v>10120</v>
      </c>
      <c r="I33" s="6" t="s">
        <v>10119</v>
      </c>
      <c r="J33" s="5" t="str">
        <f t="shared" si="1"/>
        <v>101003 - Revolving Fund Cash (Obsolete)</v>
      </c>
      <c r="K33" s="6" t="s">
        <v>24</v>
      </c>
      <c r="L33" s="6" t="s">
        <v>20</v>
      </c>
      <c r="M33" s="6" t="s">
        <v>21</v>
      </c>
      <c r="N33" s="5" t="str">
        <f t="shared" si="2"/>
        <v>101 - Cash in State Treasury and Agency Accounts</v>
      </c>
      <c r="O33" s="6" t="s">
        <v>18</v>
      </c>
      <c r="P33" s="6" t="s">
        <v>19</v>
      </c>
      <c r="Q33" s="6" t="s">
        <v>22</v>
      </c>
      <c r="R33" s="6" t="s">
        <v>3767</v>
      </c>
      <c r="S33" s="13" t="s">
        <v>10172</v>
      </c>
      <c r="T33" s="20" t="str">
        <f>VLOOKUP(H33,'[1]Object Code Definitions'!$A$3:$I$1497,9,0)</f>
        <v>Obsolete</v>
      </c>
    </row>
    <row r="34" spans="1:20">
      <c r="A34" s="6" t="s">
        <v>30</v>
      </c>
      <c r="B34" s="6" t="s">
        <v>10118</v>
      </c>
      <c r="C34" s="6" t="s">
        <v>10117</v>
      </c>
      <c r="D34" s="5" t="str">
        <f t="shared" si="0"/>
        <v>101004 - Cash-State Treasury</v>
      </c>
      <c r="E34" s="7">
        <v>36526</v>
      </c>
      <c r="F34" s="6" t="s">
        <v>3768</v>
      </c>
      <c r="G34" s="6" t="s">
        <v>3768</v>
      </c>
      <c r="H34" s="6" t="s">
        <v>30</v>
      </c>
      <c r="I34" s="6" t="s">
        <v>10116</v>
      </c>
      <c r="J34" s="5" t="str">
        <f t="shared" si="1"/>
        <v>101004 - Cash in State Treasury (CO use only except in 0942)</v>
      </c>
      <c r="K34" s="6" t="s">
        <v>33</v>
      </c>
      <c r="L34" s="6" t="s">
        <v>20</v>
      </c>
      <c r="M34" s="6" t="s">
        <v>21</v>
      </c>
      <c r="N34" s="5" t="str">
        <f t="shared" si="2"/>
        <v>101 - Cash in State Treasury and Agency Accounts</v>
      </c>
      <c r="O34" s="6" t="s">
        <v>18</v>
      </c>
      <c r="P34" s="6" t="s">
        <v>19</v>
      </c>
      <c r="Q34" s="6" t="s">
        <v>22</v>
      </c>
      <c r="R34" s="6" t="s">
        <v>3767</v>
      </c>
      <c r="S34" s="13" t="str">
        <f>VLOOKUP(H34,'Object Code Definitions'!A:C,3,0)</f>
        <v xml:space="preserve">Cash balance held in the State Treasury to the credit of the fund in which it is recorded.  It is used by the CO only to reconcile the cash on deposit with the State Treasury (part of SMIF). </v>
      </c>
      <c r="T34" s="5" t="s">
        <v>10160</v>
      </c>
    </row>
    <row r="35" spans="1:20">
      <c r="A35" s="6" t="s">
        <v>34</v>
      </c>
      <c r="B35" s="6" t="s">
        <v>10115</v>
      </c>
      <c r="C35" s="6" t="s">
        <v>10114</v>
      </c>
      <c r="D35" s="5" t="str">
        <f t="shared" si="0"/>
        <v>101005 - Cash-Transit to State Treasury</v>
      </c>
      <c r="E35" s="7">
        <v>36526</v>
      </c>
      <c r="F35" s="6" t="s">
        <v>3768</v>
      </c>
      <c r="G35" s="6" t="s">
        <v>3768</v>
      </c>
      <c r="H35" s="6" t="s">
        <v>34</v>
      </c>
      <c r="I35" s="6" t="s">
        <v>35</v>
      </c>
      <c r="J35" s="5" t="str">
        <f t="shared" si="1"/>
        <v>101005 - Cash in Transit to State Treasury</v>
      </c>
      <c r="K35" s="6" t="s">
        <v>37</v>
      </c>
      <c r="L35" s="6" t="s">
        <v>20</v>
      </c>
      <c r="M35" s="6" t="s">
        <v>21</v>
      </c>
      <c r="N35" s="5" t="str">
        <f t="shared" si="2"/>
        <v>101 - Cash in State Treasury and Agency Accounts</v>
      </c>
      <c r="O35" s="6" t="s">
        <v>18</v>
      </c>
      <c r="P35" s="6" t="s">
        <v>19</v>
      </c>
      <c r="Q35" s="6" t="s">
        <v>22</v>
      </c>
      <c r="R35" s="6" t="s">
        <v>3767</v>
      </c>
      <c r="S35" s="13" t="str">
        <f>VLOOKUP(H35,'Object Code Definitions'!A:C,3,0)</f>
        <v>Cash remitted by a campus to the State Treasury, but not yet credited by the State Controller's Office to the appropriate accounts.</v>
      </c>
      <c r="T35" s="5" t="s">
        <v>10160</v>
      </c>
    </row>
    <row r="36" spans="1:20">
      <c r="A36" s="6" t="s">
        <v>38</v>
      </c>
      <c r="B36" s="6" t="s">
        <v>10113</v>
      </c>
      <c r="C36" s="6" t="s">
        <v>10112</v>
      </c>
      <c r="D36" s="5" t="str">
        <f t="shared" si="0"/>
        <v>101006 - Cash-Agency Accounts-Banks/S&amp;L</v>
      </c>
      <c r="E36" s="7">
        <v>36526</v>
      </c>
      <c r="F36" s="6" t="s">
        <v>3768</v>
      </c>
      <c r="G36" s="6" t="s">
        <v>3768</v>
      </c>
      <c r="H36" s="6" t="s">
        <v>38</v>
      </c>
      <c r="I36" s="6" t="s">
        <v>39</v>
      </c>
      <c r="J36" s="5" t="str">
        <f t="shared" si="1"/>
        <v>101006 - Cash in Agency Accounts-Banks/S&amp;L</v>
      </c>
      <c r="K36" s="6" t="s">
        <v>41</v>
      </c>
      <c r="L36" s="6" t="s">
        <v>20</v>
      </c>
      <c r="M36" s="6" t="s">
        <v>21</v>
      </c>
      <c r="N36" s="5" t="str">
        <f t="shared" si="2"/>
        <v>101 - Cash in State Treasury and Agency Accounts</v>
      </c>
      <c r="O36" s="6" t="s">
        <v>18</v>
      </c>
      <c r="P36" s="6" t="s">
        <v>19</v>
      </c>
      <c r="Q36" s="6" t="s">
        <v>22</v>
      </c>
      <c r="R36" s="6" t="s">
        <v>3767</v>
      </c>
      <c r="S36" s="13" t="str">
        <f>VLOOKUP(H36,'Object Code Definitions'!A:C,3,0)</f>
        <v>Cash for which there are no statutory requirements for deposit.  Encompasses all bank/loan accounts held outside the state's treasury.  Includes all cash flowing through state fund 0948.  Amounts are usually small, not invested and are held for a limited period.  The balances are disclosed in SCO Report No. 14 annually.</v>
      </c>
      <c r="T36" s="5" t="s">
        <v>10160</v>
      </c>
    </row>
    <row r="37" spans="1:20">
      <c r="A37" s="6" t="s">
        <v>46</v>
      </c>
      <c r="B37" s="6" t="s">
        <v>10111</v>
      </c>
      <c r="C37" s="6" t="s">
        <v>10110</v>
      </c>
      <c r="D37" s="5" t="str">
        <f t="shared" si="0"/>
        <v>101009 - Cash-On Hand</v>
      </c>
      <c r="E37" s="7">
        <v>36526</v>
      </c>
      <c r="F37" s="6" t="s">
        <v>3768</v>
      </c>
      <c r="G37" s="6" t="s">
        <v>3768</v>
      </c>
      <c r="H37" s="6" t="s">
        <v>46</v>
      </c>
      <c r="I37" s="6" t="s">
        <v>47</v>
      </c>
      <c r="J37" s="5" t="str">
        <f t="shared" si="1"/>
        <v>101009 - Cash on Hand</v>
      </c>
      <c r="K37" s="6" t="s">
        <v>49</v>
      </c>
      <c r="L37" s="6" t="s">
        <v>20</v>
      </c>
      <c r="M37" s="6" t="s">
        <v>21</v>
      </c>
      <c r="N37" s="5" t="str">
        <f t="shared" si="2"/>
        <v>101 - Cash in State Treasury and Agency Accounts</v>
      </c>
      <c r="O37" s="6" t="s">
        <v>18</v>
      </c>
      <c r="P37" s="6" t="s">
        <v>19</v>
      </c>
      <c r="Q37" s="6" t="s">
        <v>22</v>
      </c>
      <c r="R37" s="6" t="s">
        <v>3767</v>
      </c>
      <c r="S37" s="13" t="str">
        <f>VLOOKUP(H37,'Object Code Definitions'!A:C,3,0)</f>
        <v xml:space="preserve">Cash that is immediately available and can be spent as needed. </v>
      </c>
      <c r="T37" s="5" t="s">
        <v>10160</v>
      </c>
    </row>
    <row r="38" spans="1:20">
      <c r="A38" s="6" t="s">
        <v>10107</v>
      </c>
      <c r="B38" s="6" t="s">
        <v>10109</v>
      </c>
      <c r="C38" s="6" t="s">
        <v>10108</v>
      </c>
      <c r="D38" s="5" t="str">
        <f t="shared" si="0"/>
        <v>101010 - Gen.Cash-Remittance In Transit</v>
      </c>
      <c r="E38" s="7">
        <v>41821</v>
      </c>
      <c r="F38" s="6" t="s">
        <v>3773</v>
      </c>
      <c r="G38" s="6" t="s">
        <v>3768</v>
      </c>
      <c r="H38" s="6" t="s">
        <v>10107</v>
      </c>
      <c r="I38" s="6" t="s">
        <v>10106</v>
      </c>
      <c r="J38" s="5" t="str">
        <f t="shared" si="1"/>
        <v>101010 - General Cash-Remittance in Transit (Obsolete)</v>
      </c>
      <c r="K38" s="6" t="s">
        <v>10105</v>
      </c>
      <c r="L38" s="6" t="s">
        <v>20</v>
      </c>
      <c r="M38" s="6" t="s">
        <v>21</v>
      </c>
      <c r="N38" s="5" t="str">
        <f t="shared" si="2"/>
        <v>101 - Cash in State Treasury and Agency Accounts</v>
      </c>
      <c r="O38" s="6" t="s">
        <v>18</v>
      </c>
      <c r="P38" s="6" t="s">
        <v>19</v>
      </c>
      <c r="Q38" s="6" t="s">
        <v>22</v>
      </c>
      <c r="R38" s="6" t="s">
        <v>3767</v>
      </c>
      <c r="S38" s="13" t="s">
        <v>10172</v>
      </c>
      <c r="T38" s="20" t="str">
        <f>VLOOKUP(H38,'[1]Object Code Definitions'!$A$3:$I$1497,9,0)</f>
        <v>Obsolete</v>
      </c>
    </row>
    <row r="39" spans="1:20">
      <c r="A39" s="6" t="s">
        <v>10000</v>
      </c>
      <c r="B39" s="6" t="s">
        <v>3770</v>
      </c>
      <c r="C39" s="6" t="s">
        <v>9999</v>
      </c>
      <c r="D39" s="5" t="str">
        <f t="shared" si="0"/>
        <v>101030 - TI-Repurchase Agreements</v>
      </c>
      <c r="E39" s="7">
        <v>40574</v>
      </c>
      <c r="F39" s="6" t="s">
        <v>3773</v>
      </c>
      <c r="G39" s="6" t="s">
        <v>3768</v>
      </c>
      <c r="H39" s="6" t="s">
        <v>9914</v>
      </c>
      <c r="I39" s="6" t="s">
        <v>9998</v>
      </c>
      <c r="J39" s="5" t="str">
        <f t="shared" si="1"/>
        <v>102002 - Repurchase Agreements (Obsolete)</v>
      </c>
      <c r="K39" s="6" t="s">
        <v>9997</v>
      </c>
      <c r="L39" s="6" t="s">
        <v>69</v>
      </c>
      <c r="M39" s="6" t="s">
        <v>70</v>
      </c>
      <c r="N39" s="5" t="str">
        <f t="shared" si="2"/>
        <v>102 - Temporary Investments</v>
      </c>
      <c r="O39" s="6" t="s">
        <v>18</v>
      </c>
      <c r="P39" s="6" t="s">
        <v>19</v>
      </c>
      <c r="Q39" s="6" t="s">
        <v>55</v>
      </c>
      <c r="R39" s="6" t="s">
        <v>3767</v>
      </c>
      <c r="S39" s="13" t="s">
        <v>10172</v>
      </c>
      <c r="T39" s="20" t="str">
        <f>VLOOKUP(H39,'[1]Object Code Definitions'!$A$3:$I$1497,9,0)</f>
        <v>Obsolete</v>
      </c>
    </row>
    <row r="40" spans="1:20">
      <c r="A40" s="6" t="s">
        <v>10061</v>
      </c>
      <c r="B40" s="6" t="s">
        <v>3770</v>
      </c>
      <c r="C40" s="6" t="s">
        <v>10060</v>
      </c>
      <c r="D40" s="5" t="str">
        <f t="shared" si="0"/>
        <v>101060 - TI-Invest in Time Deposits</v>
      </c>
      <c r="E40" s="7">
        <v>40574</v>
      </c>
      <c r="F40" s="6" t="s">
        <v>3773</v>
      </c>
      <c r="G40" s="6" t="s">
        <v>3768</v>
      </c>
      <c r="H40" s="6" t="s">
        <v>38</v>
      </c>
      <c r="I40" s="6" t="s">
        <v>39</v>
      </c>
      <c r="J40" s="5" t="str">
        <f t="shared" si="1"/>
        <v>101006 - Cash in Agency Accounts-Banks/S&amp;L</v>
      </c>
      <c r="K40" s="6" t="s">
        <v>41</v>
      </c>
      <c r="L40" s="6" t="s">
        <v>20</v>
      </c>
      <c r="M40" s="6" t="s">
        <v>21</v>
      </c>
      <c r="N40" s="5" t="str">
        <f t="shared" si="2"/>
        <v>101 - Cash in State Treasury and Agency Accounts</v>
      </c>
      <c r="O40" s="6" t="s">
        <v>18</v>
      </c>
      <c r="P40" s="6" t="s">
        <v>19</v>
      </c>
      <c r="Q40" s="6" t="s">
        <v>22</v>
      </c>
      <c r="R40" s="6" t="s">
        <v>3767</v>
      </c>
      <c r="S40" s="13" t="str">
        <f>VLOOKUP(H40,'Object Code Definitions'!A:C,3,0)</f>
        <v>Cash for which there are no statutory requirements for deposit.  Encompasses all bank/loan accounts held outside the state's treasury.  Includes all cash flowing through state fund 0948.  Amounts are usually small, not invested and are held for a limited period.  The balances are disclosed in SCO Report No. 14 annually.</v>
      </c>
      <c r="T40" s="5" t="s">
        <v>10160</v>
      </c>
    </row>
    <row r="41" spans="1:20">
      <c r="A41" s="6" t="s">
        <v>9995</v>
      </c>
      <c r="B41" s="6" t="s">
        <v>3770</v>
      </c>
      <c r="C41" s="6" t="s">
        <v>9994</v>
      </c>
      <c r="D41" s="5" t="str">
        <f t="shared" si="0"/>
        <v>101061 - TI-Inv in Time Dep-Short Term</v>
      </c>
      <c r="E41" s="7">
        <v>40574</v>
      </c>
      <c r="F41" s="6" t="s">
        <v>3773</v>
      </c>
      <c r="G41" s="6" t="s">
        <v>3768</v>
      </c>
      <c r="H41" s="6" t="s">
        <v>9911</v>
      </c>
      <c r="I41" s="6" t="s">
        <v>9970</v>
      </c>
      <c r="J41" s="5" t="str">
        <f t="shared" si="1"/>
        <v>102003 - Investment in Time Deposits (Obsolete)</v>
      </c>
      <c r="K41" s="6" t="s">
        <v>9969</v>
      </c>
      <c r="L41" s="6" t="s">
        <v>69</v>
      </c>
      <c r="M41" s="6" t="s">
        <v>70</v>
      </c>
      <c r="N41" s="5" t="str">
        <f t="shared" si="2"/>
        <v>102 - Temporary Investments</v>
      </c>
      <c r="O41" s="6" t="s">
        <v>18</v>
      </c>
      <c r="P41" s="6" t="s">
        <v>19</v>
      </c>
      <c r="Q41" s="6" t="s">
        <v>55</v>
      </c>
      <c r="R41" s="6" t="s">
        <v>3767</v>
      </c>
      <c r="S41" s="13" t="s">
        <v>10172</v>
      </c>
      <c r="T41" s="20" t="str">
        <f>VLOOKUP(H41,'[1]Object Code Definitions'!$A$3:$I$1497,9,0)</f>
        <v>Obsolete</v>
      </c>
    </row>
    <row r="42" spans="1:20">
      <c r="A42" s="6" t="s">
        <v>9992</v>
      </c>
      <c r="B42" s="6" t="s">
        <v>3770</v>
      </c>
      <c r="C42" s="6" t="s">
        <v>9991</v>
      </c>
      <c r="D42" s="5" t="str">
        <f t="shared" si="0"/>
        <v>101062 - TI-Inv Time Dep-Short Term-CBB</v>
      </c>
      <c r="E42" s="7">
        <v>40574</v>
      </c>
      <c r="F42" s="6" t="s">
        <v>3773</v>
      </c>
      <c r="G42" s="6" t="s">
        <v>3768</v>
      </c>
      <c r="H42" s="6" t="s">
        <v>9911</v>
      </c>
      <c r="I42" s="6" t="s">
        <v>9970</v>
      </c>
      <c r="J42" s="5" t="str">
        <f t="shared" si="1"/>
        <v>102003 - Investment in Time Deposits (Obsolete)</v>
      </c>
      <c r="K42" s="6" t="s">
        <v>9969</v>
      </c>
      <c r="L42" s="6" t="s">
        <v>69</v>
      </c>
      <c r="M42" s="6" t="s">
        <v>70</v>
      </c>
      <c r="N42" s="5" t="str">
        <f t="shared" si="2"/>
        <v>102 - Temporary Investments</v>
      </c>
      <c r="O42" s="6" t="s">
        <v>18</v>
      </c>
      <c r="P42" s="6" t="s">
        <v>19</v>
      </c>
      <c r="Q42" s="6" t="s">
        <v>55</v>
      </c>
      <c r="R42" s="6" t="s">
        <v>3767</v>
      </c>
      <c r="S42" s="13" t="s">
        <v>10172</v>
      </c>
      <c r="T42" s="20" t="str">
        <f>VLOOKUP(H42,'[1]Object Code Definitions'!$A$3:$I$1497,9,0)</f>
        <v>Obsolete</v>
      </c>
    </row>
    <row r="43" spans="1:20">
      <c r="A43" s="6" t="s">
        <v>9989</v>
      </c>
      <c r="B43" s="6" t="s">
        <v>3770</v>
      </c>
      <c r="C43" s="6" t="s">
        <v>9988</v>
      </c>
      <c r="D43" s="5" t="str">
        <f t="shared" si="0"/>
        <v>101063 - TI-Inv Time Dep-ST-I E Natl Bk</v>
      </c>
      <c r="E43" s="7">
        <v>40574</v>
      </c>
      <c r="F43" s="6" t="s">
        <v>3773</v>
      </c>
      <c r="G43" s="6" t="s">
        <v>3768</v>
      </c>
      <c r="H43" s="6" t="s">
        <v>9911</v>
      </c>
      <c r="I43" s="6" t="s">
        <v>9970</v>
      </c>
      <c r="J43" s="5" t="str">
        <f t="shared" si="1"/>
        <v>102003 - Investment in Time Deposits (Obsolete)</v>
      </c>
      <c r="K43" s="6" t="s">
        <v>9969</v>
      </c>
      <c r="L43" s="6" t="s">
        <v>69</v>
      </c>
      <c r="M43" s="6" t="s">
        <v>70</v>
      </c>
      <c r="N43" s="5" t="str">
        <f t="shared" si="2"/>
        <v>102 - Temporary Investments</v>
      </c>
      <c r="O43" s="6" t="s">
        <v>18</v>
      </c>
      <c r="P43" s="6" t="s">
        <v>19</v>
      </c>
      <c r="Q43" s="6" t="s">
        <v>55</v>
      </c>
      <c r="R43" s="6" t="s">
        <v>3767</v>
      </c>
      <c r="S43" s="13" t="s">
        <v>10172</v>
      </c>
      <c r="T43" s="20" t="str">
        <f>VLOOKUP(H43,'[1]Object Code Definitions'!$A$3:$I$1497,9,0)</f>
        <v>Obsolete</v>
      </c>
    </row>
    <row r="44" spans="1:20">
      <c r="A44" s="6" t="s">
        <v>9986</v>
      </c>
      <c r="B44" s="6" t="s">
        <v>3770</v>
      </c>
      <c r="C44" s="6" t="s">
        <v>9985</v>
      </c>
      <c r="D44" s="5" t="str">
        <f t="shared" si="0"/>
        <v>101064 - TI-Inv Time Dep-ST-Schwab</v>
      </c>
      <c r="E44" s="7">
        <v>40574</v>
      </c>
      <c r="F44" s="6" t="s">
        <v>3773</v>
      </c>
      <c r="G44" s="6" t="s">
        <v>3768</v>
      </c>
      <c r="H44" s="6" t="s">
        <v>9911</v>
      </c>
      <c r="I44" s="6" t="s">
        <v>9970</v>
      </c>
      <c r="J44" s="5" t="str">
        <f t="shared" si="1"/>
        <v>102003 - Investment in Time Deposits (Obsolete)</v>
      </c>
      <c r="K44" s="6" t="s">
        <v>9969</v>
      </c>
      <c r="L44" s="6" t="s">
        <v>69</v>
      </c>
      <c r="M44" s="6" t="s">
        <v>70</v>
      </c>
      <c r="N44" s="5" t="str">
        <f t="shared" si="2"/>
        <v>102 - Temporary Investments</v>
      </c>
      <c r="O44" s="6" t="s">
        <v>18</v>
      </c>
      <c r="P44" s="6" t="s">
        <v>19</v>
      </c>
      <c r="Q44" s="6" t="s">
        <v>55</v>
      </c>
      <c r="R44" s="6" t="s">
        <v>3767</v>
      </c>
      <c r="S44" s="13" t="s">
        <v>10172</v>
      </c>
      <c r="T44" s="20" t="str">
        <f>VLOOKUP(H44,'[1]Object Code Definitions'!$A$3:$I$1497,9,0)</f>
        <v>Obsolete</v>
      </c>
    </row>
    <row r="45" spans="1:20">
      <c r="A45" s="6" t="s">
        <v>9983</v>
      </c>
      <c r="B45" s="6" t="s">
        <v>3770</v>
      </c>
      <c r="C45" s="6" t="s">
        <v>9982</v>
      </c>
      <c r="D45" s="5" t="str">
        <f t="shared" si="0"/>
        <v>101065 - TI Time Dep-C/F Bookstore</v>
      </c>
      <c r="E45" s="7">
        <v>40574</v>
      </c>
      <c r="F45" s="6" t="s">
        <v>3773</v>
      </c>
      <c r="G45" s="6" t="s">
        <v>3768</v>
      </c>
      <c r="H45" s="6" t="s">
        <v>9911</v>
      </c>
      <c r="I45" s="6" t="s">
        <v>9970</v>
      </c>
      <c r="J45" s="5" t="str">
        <f t="shared" si="1"/>
        <v>102003 - Investment in Time Deposits (Obsolete)</v>
      </c>
      <c r="K45" s="6" t="s">
        <v>9969</v>
      </c>
      <c r="L45" s="6" t="s">
        <v>69</v>
      </c>
      <c r="M45" s="6" t="s">
        <v>70</v>
      </c>
      <c r="N45" s="5" t="str">
        <f t="shared" si="2"/>
        <v>102 - Temporary Investments</v>
      </c>
      <c r="O45" s="6" t="s">
        <v>18</v>
      </c>
      <c r="P45" s="6" t="s">
        <v>19</v>
      </c>
      <c r="Q45" s="6" t="s">
        <v>55</v>
      </c>
      <c r="R45" s="6" t="s">
        <v>3767</v>
      </c>
      <c r="S45" s="13" t="s">
        <v>10172</v>
      </c>
      <c r="T45" s="20" t="str">
        <f>VLOOKUP(H45,'[1]Object Code Definitions'!$A$3:$I$1497,9,0)</f>
        <v>Obsolete</v>
      </c>
    </row>
    <row r="46" spans="1:20">
      <c r="A46" s="6" t="s">
        <v>9980</v>
      </c>
      <c r="B46" s="6" t="s">
        <v>3770</v>
      </c>
      <c r="C46" s="6" t="s">
        <v>9979</v>
      </c>
      <c r="D46" s="5" t="str">
        <f t="shared" si="0"/>
        <v>101066 - TI-Inv Time Dep-CBB</v>
      </c>
      <c r="E46" s="7">
        <v>40574</v>
      </c>
      <c r="F46" s="6" t="s">
        <v>3773</v>
      </c>
      <c r="G46" s="6" t="s">
        <v>3768</v>
      </c>
      <c r="H46" s="6" t="s">
        <v>9911</v>
      </c>
      <c r="I46" s="6" t="s">
        <v>9970</v>
      </c>
      <c r="J46" s="5" t="str">
        <f t="shared" si="1"/>
        <v>102003 - Investment in Time Deposits (Obsolete)</v>
      </c>
      <c r="K46" s="6" t="s">
        <v>9969</v>
      </c>
      <c r="L46" s="6" t="s">
        <v>69</v>
      </c>
      <c r="M46" s="6" t="s">
        <v>70</v>
      </c>
      <c r="N46" s="5" t="str">
        <f t="shared" si="2"/>
        <v>102 - Temporary Investments</v>
      </c>
      <c r="O46" s="6" t="s">
        <v>18</v>
      </c>
      <c r="P46" s="6" t="s">
        <v>19</v>
      </c>
      <c r="Q46" s="6" t="s">
        <v>55</v>
      </c>
      <c r="R46" s="6" t="s">
        <v>3767</v>
      </c>
      <c r="S46" s="13" t="s">
        <v>10172</v>
      </c>
      <c r="T46" s="20" t="str">
        <f>VLOOKUP(H46,'[1]Object Code Definitions'!$A$3:$I$1497,9,0)</f>
        <v>Obsolete</v>
      </c>
    </row>
    <row r="47" spans="1:20">
      <c r="A47" s="6" t="s">
        <v>9977</v>
      </c>
      <c r="B47" s="6" t="s">
        <v>3770</v>
      </c>
      <c r="C47" s="6" t="s">
        <v>9976</v>
      </c>
      <c r="D47" s="5" t="str">
        <f t="shared" si="0"/>
        <v>101067 - IT-Inv Time Dep-Morgan Stanley</v>
      </c>
      <c r="E47" s="7">
        <v>40574</v>
      </c>
      <c r="F47" s="6" t="s">
        <v>3773</v>
      </c>
      <c r="G47" s="6" t="s">
        <v>3768</v>
      </c>
      <c r="H47" s="6" t="s">
        <v>9911</v>
      </c>
      <c r="I47" s="6" t="s">
        <v>9970</v>
      </c>
      <c r="J47" s="5" t="str">
        <f t="shared" si="1"/>
        <v>102003 - Investment in Time Deposits (Obsolete)</v>
      </c>
      <c r="K47" s="6" t="s">
        <v>9969</v>
      </c>
      <c r="L47" s="6" t="s">
        <v>69</v>
      </c>
      <c r="M47" s="6" t="s">
        <v>70</v>
      </c>
      <c r="N47" s="5" t="str">
        <f t="shared" si="2"/>
        <v>102 - Temporary Investments</v>
      </c>
      <c r="O47" s="6" t="s">
        <v>18</v>
      </c>
      <c r="P47" s="6" t="s">
        <v>19</v>
      </c>
      <c r="Q47" s="6" t="s">
        <v>55</v>
      </c>
      <c r="R47" s="6" t="s">
        <v>3767</v>
      </c>
      <c r="S47" s="13" t="s">
        <v>10172</v>
      </c>
      <c r="T47" s="20" t="str">
        <f>VLOOKUP(H47,'[1]Object Code Definitions'!$A$3:$I$1497,9,0)</f>
        <v>Obsolete</v>
      </c>
    </row>
    <row r="48" spans="1:20">
      <c r="A48" s="6" t="s">
        <v>9974</v>
      </c>
      <c r="B48" s="6" t="s">
        <v>3770</v>
      </c>
      <c r="C48" s="6" t="s">
        <v>9973</v>
      </c>
      <c r="D48" s="5" t="str">
        <f t="shared" si="0"/>
        <v>101075 - TI-Time Dep-Intermediate</v>
      </c>
      <c r="E48" s="7">
        <v>40574</v>
      </c>
      <c r="F48" s="6" t="s">
        <v>3773</v>
      </c>
      <c r="G48" s="6" t="s">
        <v>3768</v>
      </c>
      <c r="H48" s="6" t="s">
        <v>9911</v>
      </c>
      <c r="I48" s="6" t="s">
        <v>9970</v>
      </c>
      <c r="J48" s="5" t="str">
        <f t="shared" si="1"/>
        <v>102003 - Investment in Time Deposits (Obsolete)</v>
      </c>
      <c r="K48" s="6" t="s">
        <v>9969</v>
      </c>
      <c r="L48" s="6" t="s">
        <v>69</v>
      </c>
      <c r="M48" s="6" t="s">
        <v>70</v>
      </c>
      <c r="N48" s="5" t="str">
        <f t="shared" si="2"/>
        <v>102 - Temporary Investments</v>
      </c>
      <c r="O48" s="6" t="s">
        <v>18</v>
      </c>
      <c r="P48" s="6" t="s">
        <v>19</v>
      </c>
      <c r="Q48" s="6" t="s">
        <v>55</v>
      </c>
      <c r="R48" s="6" t="s">
        <v>3767</v>
      </c>
      <c r="S48" s="13" t="s">
        <v>10172</v>
      </c>
      <c r="T48" s="20" t="str">
        <f>VLOOKUP(H48,'[1]Object Code Definitions'!$A$3:$I$1497,9,0)</f>
        <v>Obsolete</v>
      </c>
    </row>
    <row r="49" spans="1:20">
      <c r="A49" s="6" t="s">
        <v>10104</v>
      </c>
      <c r="B49" s="6" t="s">
        <v>3770</v>
      </c>
      <c r="C49" s="6" t="s">
        <v>10103</v>
      </c>
      <c r="D49" s="5" t="str">
        <f t="shared" si="0"/>
        <v>101090 - TI-Invest in Subscrip Deposits</v>
      </c>
      <c r="E49" s="7">
        <v>41821</v>
      </c>
      <c r="F49" s="6" t="s">
        <v>3773</v>
      </c>
      <c r="G49" s="6" t="s">
        <v>3768</v>
      </c>
      <c r="H49" s="6" t="s">
        <v>10102</v>
      </c>
      <c r="I49" s="6" t="s">
        <v>10101</v>
      </c>
      <c r="J49" s="5" t="str">
        <f t="shared" si="1"/>
        <v>102004 - Investment in Subscription Deposits (Obsolete)</v>
      </c>
      <c r="K49" s="6" t="s">
        <v>10100</v>
      </c>
      <c r="L49" s="6" t="s">
        <v>69</v>
      </c>
      <c r="M49" s="6" t="s">
        <v>70</v>
      </c>
      <c r="N49" s="5" t="str">
        <f t="shared" si="2"/>
        <v>102 - Temporary Investments</v>
      </c>
      <c r="O49" s="6" t="s">
        <v>18</v>
      </c>
      <c r="P49" s="6" t="s">
        <v>19</v>
      </c>
      <c r="Q49" s="6" t="s">
        <v>55</v>
      </c>
      <c r="R49" s="6" t="s">
        <v>3767</v>
      </c>
      <c r="S49" s="13" t="s">
        <v>10172</v>
      </c>
      <c r="T49" s="20" t="str">
        <f>VLOOKUP(H49,'[1]Object Code Definitions'!$A$3:$I$1497,9,0)</f>
        <v>Obsolete</v>
      </c>
    </row>
    <row r="50" spans="1:20">
      <c r="A50" s="6" t="s">
        <v>50</v>
      </c>
      <c r="B50" s="6" t="s">
        <v>50</v>
      </c>
      <c r="C50" s="6" t="s">
        <v>10099</v>
      </c>
      <c r="D50" s="5" t="str">
        <f t="shared" si="0"/>
        <v>101100 - Cash-Short Term Investment</v>
      </c>
      <c r="E50" s="7">
        <v>40360</v>
      </c>
      <c r="F50" s="6" t="s">
        <v>3773</v>
      </c>
      <c r="G50" s="6" t="s">
        <v>3768</v>
      </c>
      <c r="H50" s="6" t="s">
        <v>50</v>
      </c>
      <c r="I50" s="6" t="s">
        <v>51</v>
      </c>
      <c r="J50" s="5" t="str">
        <f t="shared" si="1"/>
        <v>101100 - CSU Consolidated Investment Pool</v>
      </c>
      <c r="K50" s="6" t="s">
        <v>57</v>
      </c>
      <c r="L50" s="6" t="s">
        <v>53</v>
      </c>
      <c r="M50" s="6" t="s">
        <v>54</v>
      </c>
      <c r="N50" s="5" t="str">
        <f t="shared" si="2"/>
        <v>108 - Investments</v>
      </c>
      <c r="O50" s="6" t="s">
        <v>18</v>
      </c>
      <c r="P50" s="6" t="s">
        <v>19</v>
      </c>
      <c r="Q50" s="6" t="s">
        <v>55</v>
      </c>
      <c r="R50" s="6" t="s">
        <v>3767</v>
      </c>
      <c r="S50" s="13" t="str">
        <f>VLOOKUP(H50,'Object Code Definitions'!A:C,3,0)</f>
        <v xml:space="preserve">Used to record transactions that flow through the SWIFT portfolio.  It can only be used in state fund 0948. </v>
      </c>
      <c r="T50" s="5" t="s">
        <v>10160</v>
      </c>
    </row>
    <row r="51" spans="1:20">
      <c r="A51" s="6" t="s">
        <v>10098</v>
      </c>
      <c r="B51" s="6" t="s">
        <v>10097</v>
      </c>
      <c r="C51" s="6" t="s">
        <v>10096</v>
      </c>
      <c r="D51" s="5" t="str">
        <f t="shared" si="0"/>
        <v>101800 - Cash Default</v>
      </c>
      <c r="E51" s="7">
        <v>36526</v>
      </c>
      <c r="F51" s="6" t="s">
        <v>3768</v>
      </c>
      <c r="G51" s="6" t="s">
        <v>3768</v>
      </c>
      <c r="H51" s="6" t="s">
        <v>28</v>
      </c>
      <c r="I51" s="6" t="s">
        <v>25</v>
      </c>
      <c r="J51" s="5" t="str">
        <f t="shared" si="1"/>
        <v>101001 - General Cash</v>
      </c>
      <c r="K51" s="6" t="s">
        <v>24</v>
      </c>
      <c r="L51" s="6" t="s">
        <v>20</v>
      </c>
      <c r="M51" s="6" t="s">
        <v>21</v>
      </c>
      <c r="N51" s="5" t="str">
        <f t="shared" si="2"/>
        <v>101 - Cash in State Treasury and Agency Accounts</v>
      </c>
      <c r="O51" s="6" t="s">
        <v>18</v>
      </c>
      <c r="P51" s="6" t="s">
        <v>19</v>
      </c>
      <c r="Q51" s="6" t="s">
        <v>22</v>
      </c>
      <c r="R51" s="6" t="s">
        <v>3767</v>
      </c>
      <c r="S51" s="13" t="str">
        <f>VLOOKUP(H51,'Object Code Definitions'!A:C,3,0)</f>
        <v xml:space="preserve">Cash, other than Agency Trust Fund Cash (FOC 101002), collected by the agency and deposited or to be deposited in its general checking account for remittance to a fund in the State Treasury or refunded to payers, but not yet remitted or refunded.  At least once each month, amounts determined to be earned (and therefore proper for deposit in a fund) are remitted to the State Treasury. </v>
      </c>
      <c r="T51" s="5" t="s">
        <v>10160</v>
      </c>
    </row>
    <row r="52" spans="1:20">
      <c r="A52" s="6" t="s">
        <v>10095</v>
      </c>
      <c r="B52" s="6" t="s">
        <v>10094</v>
      </c>
      <c r="C52" s="6" t="s">
        <v>10093</v>
      </c>
      <c r="D52" s="5" t="str">
        <f t="shared" si="0"/>
        <v>101801 - Cash in Bank-On-Line Giving</v>
      </c>
      <c r="E52" s="7">
        <v>36526</v>
      </c>
      <c r="F52" s="6" t="s">
        <v>3768</v>
      </c>
      <c r="G52" s="6" t="s">
        <v>3768</v>
      </c>
      <c r="H52" s="6" t="s">
        <v>38</v>
      </c>
      <c r="I52" s="6" t="s">
        <v>39</v>
      </c>
      <c r="J52" s="5" t="str">
        <f t="shared" si="1"/>
        <v>101006 - Cash in Agency Accounts-Banks/S&amp;L</v>
      </c>
      <c r="K52" s="6" t="s">
        <v>41</v>
      </c>
      <c r="L52" s="6" t="s">
        <v>20</v>
      </c>
      <c r="M52" s="6" t="s">
        <v>21</v>
      </c>
      <c r="N52" s="5" t="str">
        <f t="shared" si="2"/>
        <v>101 - Cash in State Treasury and Agency Accounts</v>
      </c>
      <c r="O52" s="6" t="s">
        <v>18</v>
      </c>
      <c r="P52" s="6" t="s">
        <v>19</v>
      </c>
      <c r="Q52" s="6" t="s">
        <v>22</v>
      </c>
      <c r="R52" s="6" t="s">
        <v>3767</v>
      </c>
      <c r="S52" s="13" t="str">
        <f>VLOOKUP(H52,'Object Code Definitions'!A:C,3,0)</f>
        <v>Cash for which there are no statutory requirements for deposit.  Encompasses all bank/loan accounts held outside the state's treasury.  Includes all cash flowing through state fund 0948.  Amounts are usually small, not invested and are held for a limited period.  The balances are disclosed in SCO Report No. 14 annually.</v>
      </c>
      <c r="T52" s="5" t="s">
        <v>10160</v>
      </c>
    </row>
    <row r="53" spans="1:20">
      <c r="A53" s="6" t="s">
        <v>10092</v>
      </c>
      <c r="B53" s="6" t="s">
        <v>10091</v>
      </c>
      <c r="C53" s="6" t="s">
        <v>10090</v>
      </c>
      <c r="D53" s="5" t="str">
        <f t="shared" si="0"/>
        <v>101803 - Cash in Bank-Bank of America</v>
      </c>
      <c r="E53" s="7">
        <v>36526</v>
      </c>
      <c r="F53" s="6" t="s">
        <v>3768</v>
      </c>
      <c r="G53" s="6" t="s">
        <v>3768</v>
      </c>
      <c r="H53" s="6" t="s">
        <v>38</v>
      </c>
      <c r="I53" s="6" t="s">
        <v>39</v>
      </c>
      <c r="J53" s="5" t="str">
        <f t="shared" si="1"/>
        <v>101006 - Cash in Agency Accounts-Banks/S&amp;L</v>
      </c>
      <c r="K53" s="6" t="s">
        <v>41</v>
      </c>
      <c r="L53" s="6" t="s">
        <v>20</v>
      </c>
      <c r="M53" s="6" t="s">
        <v>21</v>
      </c>
      <c r="N53" s="5" t="str">
        <f t="shared" si="2"/>
        <v>101 - Cash in State Treasury and Agency Accounts</v>
      </c>
      <c r="O53" s="6" t="s">
        <v>18</v>
      </c>
      <c r="P53" s="6" t="s">
        <v>19</v>
      </c>
      <c r="Q53" s="6" t="s">
        <v>22</v>
      </c>
      <c r="R53" s="6" t="s">
        <v>3767</v>
      </c>
      <c r="S53" s="13" t="str">
        <f>VLOOKUP(H53,'Object Code Definitions'!A:C,3,0)</f>
        <v>Cash for which there are no statutory requirements for deposit.  Encompasses all bank/loan accounts held outside the state's treasury.  Includes all cash flowing through state fund 0948.  Amounts are usually small, not invested and are held for a limited period.  The balances are disclosed in SCO Report No. 14 annually.</v>
      </c>
      <c r="T53" s="5" t="s">
        <v>10160</v>
      </c>
    </row>
    <row r="54" spans="1:20">
      <c r="A54" s="6" t="s">
        <v>10089</v>
      </c>
      <c r="B54" s="6" t="s">
        <v>10088</v>
      </c>
      <c r="C54" s="6" t="s">
        <v>10087</v>
      </c>
      <c r="D54" s="5" t="str">
        <f t="shared" si="0"/>
        <v>101804 - Cash in Bank-On-Line</v>
      </c>
      <c r="E54" s="7">
        <v>36526</v>
      </c>
      <c r="F54" s="6" t="s">
        <v>3768</v>
      </c>
      <c r="G54" s="6" t="s">
        <v>3768</v>
      </c>
      <c r="H54" s="6" t="s">
        <v>38</v>
      </c>
      <c r="I54" s="6" t="s">
        <v>39</v>
      </c>
      <c r="J54" s="5" t="str">
        <f t="shared" si="1"/>
        <v>101006 - Cash in Agency Accounts-Banks/S&amp;L</v>
      </c>
      <c r="K54" s="6" t="s">
        <v>41</v>
      </c>
      <c r="L54" s="6" t="s">
        <v>20</v>
      </c>
      <c r="M54" s="6" t="s">
        <v>21</v>
      </c>
      <c r="N54" s="5" t="str">
        <f t="shared" si="2"/>
        <v>101 - Cash in State Treasury and Agency Accounts</v>
      </c>
      <c r="O54" s="6" t="s">
        <v>18</v>
      </c>
      <c r="P54" s="6" t="s">
        <v>19</v>
      </c>
      <c r="Q54" s="6" t="s">
        <v>22</v>
      </c>
      <c r="R54" s="6" t="s">
        <v>3767</v>
      </c>
      <c r="S54" s="13" t="str">
        <f>VLOOKUP(H54,'Object Code Definitions'!A:C,3,0)</f>
        <v>Cash for which there are no statutory requirements for deposit.  Encompasses all bank/loan accounts held outside the state's treasury.  Includes all cash flowing through state fund 0948.  Amounts are usually small, not invested and are held for a limited period.  The balances are disclosed in SCO Report No. 14 annually.</v>
      </c>
      <c r="T54" s="5" t="s">
        <v>10160</v>
      </c>
    </row>
    <row r="55" spans="1:20">
      <c r="A55" s="6" t="s">
        <v>10086</v>
      </c>
      <c r="B55" s="6" t="s">
        <v>10085</v>
      </c>
      <c r="C55" s="6" t="s">
        <v>10084</v>
      </c>
      <c r="D55" s="5" t="str">
        <f t="shared" si="0"/>
        <v>101805 - Cash in Bank-High Desert C.U.</v>
      </c>
      <c r="E55" s="7">
        <v>36526</v>
      </c>
      <c r="F55" s="6" t="s">
        <v>3768</v>
      </c>
      <c r="G55" s="6" t="s">
        <v>3768</v>
      </c>
      <c r="H55" s="6" t="s">
        <v>38</v>
      </c>
      <c r="I55" s="6" t="s">
        <v>39</v>
      </c>
      <c r="J55" s="5" t="str">
        <f t="shared" si="1"/>
        <v>101006 - Cash in Agency Accounts-Banks/S&amp;L</v>
      </c>
      <c r="K55" s="6" t="s">
        <v>41</v>
      </c>
      <c r="L55" s="6" t="s">
        <v>20</v>
      </c>
      <c r="M55" s="6" t="s">
        <v>21</v>
      </c>
      <c r="N55" s="5" t="str">
        <f t="shared" si="2"/>
        <v>101 - Cash in State Treasury and Agency Accounts</v>
      </c>
      <c r="O55" s="6" t="s">
        <v>18</v>
      </c>
      <c r="P55" s="6" t="s">
        <v>19</v>
      </c>
      <c r="Q55" s="6" t="s">
        <v>22</v>
      </c>
      <c r="R55" s="6" t="s">
        <v>3767</v>
      </c>
      <c r="S55" s="13" t="str">
        <f>VLOOKUP(H55,'Object Code Definitions'!A:C,3,0)</f>
        <v>Cash for which there are no statutory requirements for deposit.  Encompasses all bank/loan accounts held outside the state's treasury.  Includes all cash flowing through state fund 0948.  Amounts are usually small, not invested and are held for a limited period.  The balances are disclosed in SCO Report No. 14 annually.</v>
      </c>
      <c r="T55" s="5" t="s">
        <v>10160</v>
      </c>
    </row>
    <row r="56" spans="1:20">
      <c r="A56" s="6" t="s">
        <v>10083</v>
      </c>
      <c r="B56" s="6" t="s">
        <v>10082</v>
      </c>
      <c r="C56" s="6" t="s">
        <v>10081</v>
      </c>
      <c r="D56" s="5" t="str">
        <f t="shared" si="0"/>
        <v>101806 - Cash in Bank - CBB</v>
      </c>
      <c r="E56" s="7">
        <v>36526</v>
      </c>
      <c r="F56" s="6" t="s">
        <v>3768</v>
      </c>
      <c r="G56" s="6" t="s">
        <v>3768</v>
      </c>
      <c r="H56" s="6" t="s">
        <v>38</v>
      </c>
      <c r="I56" s="6" t="s">
        <v>39</v>
      </c>
      <c r="J56" s="5" t="str">
        <f t="shared" si="1"/>
        <v>101006 - Cash in Agency Accounts-Banks/S&amp;L</v>
      </c>
      <c r="K56" s="6" t="s">
        <v>41</v>
      </c>
      <c r="L56" s="6" t="s">
        <v>20</v>
      </c>
      <c r="M56" s="6" t="s">
        <v>21</v>
      </c>
      <c r="N56" s="5" t="str">
        <f t="shared" si="2"/>
        <v>101 - Cash in State Treasury and Agency Accounts</v>
      </c>
      <c r="O56" s="6" t="s">
        <v>18</v>
      </c>
      <c r="P56" s="6" t="s">
        <v>19</v>
      </c>
      <c r="Q56" s="6" t="s">
        <v>22</v>
      </c>
      <c r="R56" s="6" t="s">
        <v>3767</v>
      </c>
      <c r="S56" s="13" t="str">
        <f>VLOOKUP(H56,'Object Code Definitions'!A:C,3,0)</f>
        <v>Cash for which there are no statutory requirements for deposit.  Encompasses all bank/loan accounts held outside the state's treasury.  Includes all cash flowing through state fund 0948.  Amounts are usually small, not invested and are held for a limited period.  The balances are disclosed in SCO Report No. 14 annually.</v>
      </c>
      <c r="T56" s="5" t="s">
        <v>10160</v>
      </c>
    </row>
    <row r="57" spans="1:20">
      <c r="A57" s="6" t="s">
        <v>10080</v>
      </c>
      <c r="B57" s="6" t="s">
        <v>10079</v>
      </c>
      <c r="C57" s="6" t="s">
        <v>10078</v>
      </c>
      <c r="D57" s="5" t="str">
        <f t="shared" si="0"/>
        <v>101807 - Cash in Bank-Common Fund</v>
      </c>
      <c r="E57" s="7">
        <v>36526</v>
      </c>
      <c r="F57" s="6" t="s">
        <v>3768</v>
      </c>
      <c r="G57" s="6" t="s">
        <v>3768</v>
      </c>
      <c r="H57" s="6" t="s">
        <v>38</v>
      </c>
      <c r="I57" s="6" t="s">
        <v>39</v>
      </c>
      <c r="J57" s="5" t="str">
        <f t="shared" si="1"/>
        <v>101006 - Cash in Agency Accounts-Banks/S&amp;L</v>
      </c>
      <c r="K57" s="6" t="s">
        <v>41</v>
      </c>
      <c r="L57" s="6" t="s">
        <v>20</v>
      </c>
      <c r="M57" s="6" t="s">
        <v>21</v>
      </c>
      <c r="N57" s="5" t="str">
        <f t="shared" si="2"/>
        <v>101 - Cash in State Treasury and Agency Accounts</v>
      </c>
      <c r="O57" s="6" t="s">
        <v>18</v>
      </c>
      <c r="P57" s="6" t="s">
        <v>19</v>
      </c>
      <c r="Q57" s="6" t="s">
        <v>22</v>
      </c>
      <c r="R57" s="6" t="s">
        <v>3767</v>
      </c>
      <c r="S57" s="13" t="str">
        <f>VLOOKUP(H57,'Object Code Definitions'!A:C,3,0)</f>
        <v>Cash for which there are no statutory requirements for deposit.  Encompasses all bank/loan accounts held outside the state's treasury.  Includes all cash flowing through state fund 0948.  Amounts are usually small, not invested and are held for a limited period.  The balances are disclosed in SCO Report No. 14 annually.</v>
      </c>
      <c r="T57" s="5" t="s">
        <v>10160</v>
      </c>
    </row>
    <row r="58" spans="1:20">
      <c r="A58" s="6" t="s">
        <v>10077</v>
      </c>
      <c r="B58" s="6" t="s">
        <v>10076</v>
      </c>
      <c r="C58" s="6" t="s">
        <v>10075</v>
      </c>
      <c r="D58" s="5" t="str">
        <f t="shared" si="0"/>
        <v>101808 - Cash in Bank-US Bank</v>
      </c>
      <c r="E58" s="7">
        <v>36526</v>
      </c>
      <c r="F58" s="6" t="s">
        <v>3768</v>
      </c>
      <c r="G58" s="6" t="s">
        <v>3768</v>
      </c>
      <c r="H58" s="6" t="s">
        <v>38</v>
      </c>
      <c r="I58" s="6" t="s">
        <v>39</v>
      </c>
      <c r="J58" s="5" t="str">
        <f t="shared" si="1"/>
        <v>101006 - Cash in Agency Accounts-Banks/S&amp;L</v>
      </c>
      <c r="K58" s="6" t="s">
        <v>41</v>
      </c>
      <c r="L58" s="6" t="s">
        <v>20</v>
      </c>
      <c r="M58" s="6" t="s">
        <v>21</v>
      </c>
      <c r="N58" s="5" t="str">
        <f t="shared" si="2"/>
        <v>101 - Cash in State Treasury and Agency Accounts</v>
      </c>
      <c r="O58" s="6" t="s">
        <v>18</v>
      </c>
      <c r="P58" s="6" t="s">
        <v>19</v>
      </c>
      <c r="Q58" s="6" t="s">
        <v>22</v>
      </c>
      <c r="R58" s="6" t="s">
        <v>3767</v>
      </c>
      <c r="S58" s="13" t="str">
        <f>VLOOKUP(H58,'Object Code Definitions'!A:C,3,0)</f>
        <v>Cash for which there are no statutory requirements for deposit.  Encompasses all bank/loan accounts held outside the state's treasury.  Includes all cash flowing through state fund 0948.  Amounts are usually small, not invested and are held for a limited period.  The balances are disclosed in SCO Report No. 14 annually.</v>
      </c>
      <c r="T58" s="5" t="s">
        <v>10160</v>
      </c>
    </row>
    <row r="59" spans="1:20">
      <c r="A59" s="6" t="s">
        <v>10074</v>
      </c>
      <c r="B59" s="6" t="s">
        <v>10073</v>
      </c>
      <c r="C59" s="6" t="s">
        <v>10072</v>
      </c>
      <c r="D59" s="5" t="str">
        <f t="shared" si="0"/>
        <v>101809 - Cash in Bank-CBB-Payroll</v>
      </c>
      <c r="E59" s="7">
        <v>36526</v>
      </c>
      <c r="F59" s="6" t="s">
        <v>3768</v>
      </c>
      <c r="G59" s="6" t="s">
        <v>3768</v>
      </c>
      <c r="H59" s="6" t="s">
        <v>38</v>
      </c>
      <c r="I59" s="6" t="s">
        <v>39</v>
      </c>
      <c r="J59" s="5" t="str">
        <f t="shared" si="1"/>
        <v>101006 - Cash in Agency Accounts-Banks/S&amp;L</v>
      </c>
      <c r="K59" s="6" t="s">
        <v>41</v>
      </c>
      <c r="L59" s="6" t="s">
        <v>20</v>
      </c>
      <c r="M59" s="6" t="s">
        <v>21</v>
      </c>
      <c r="N59" s="5" t="str">
        <f t="shared" si="2"/>
        <v>101 - Cash in State Treasury and Agency Accounts</v>
      </c>
      <c r="O59" s="6" t="s">
        <v>18</v>
      </c>
      <c r="P59" s="6" t="s">
        <v>19</v>
      </c>
      <c r="Q59" s="6" t="s">
        <v>22</v>
      </c>
      <c r="R59" s="6" t="s">
        <v>3767</v>
      </c>
      <c r="S59" s="13" t="str">
        <f>VLOOKUP(H59,'Object Code Definitions'!A:C,3,0)</f>
        <v>Cash for which there are no statutory requirements for deposit.  Encompasses all bank/loan accounts held outside the state's treasury.  Includes all cash flowing through state fund 0948.  Amounts are usually small, not invested and are held for a limited period.  The balances are disclosed in SCO Report No. 14 annually.</v>
      </c>
      <c r="T59" s="5" t="s">
        <v>10160</v>
      </c>
    </row>
    <row r="60" spans="1:20">
      <c r="A60" s="6" t="s">
        <v>10071</v>
      </c>
      <c r="B60" s="6" t="s">
        <v>10070</v>
      </c>
      <c r="C60" s="6" t="s">
        <v>10069</v>
      </c>
      <c r="D60" s="5" t="str">
        <f t="shared" si="0"/>
        <v>101810 - Cash In Bank-Wells Fargo/Arena</v>
      </c>
      <c r="E60" s="7">
        <v>36526</v>
      </c>
      <c r="F60" s="6" t="s">
        <v>3768</v>
      </c>
      <c r="G60" s="6" t="s">
        <v>3768</v>
      </c>
      <c r="H60" s="6" t="s">
        <v>38</v>
      </c>
      <c r="I60" s="6" t="s">
        <v>39</v>
      </c>
      <c r="J60" s="5" t="str">
        <f t="shared" si="1"/>
        <v>101006 - Cash in Agency Accounts-Banks/S&amp;L</v>
      </c>
      <c r="K60" s="6" t="s">
        <v>41</v>
      </c>
      <c r="L60" s="6" t="s">
        <v>20</v>
      </c>
      <c r="M60" s="6" t="s">
        <v>21</v>
      </c>
      <c r="N60" s="5" t="str">
        <f t="shared" si="2"/>
        <v>101 - Cash in State Treasury and Agency Accounts</v>
      </c>
      <c r="O60" s="6" t="s">
        <v>18</v>
      </c>
      <c r="P60" s="6" t="s">
        <v>19</v>
      </c>
      <c r="Q60" s="6" t="s">
        <v>22</v>
      </c>
      <c r="R60" s="6" t="s">
        <v>3767</v>
      </c>
      <c r="S60" s="13" t="str">
        <f>VLOOKUP(H60,'Object Code Definitions'!A:C,3,0)</f>
        <v>Cash for which there are no statutory requirements for deposit.  Encompasses all bank/loan accounts held outside the state's treasury.  Includes all cash flowing through state fund 0948.  Amounts are usually small, not invested and are held for a limited period.  The balances are disclosed in SCO Report No. 14 annually.</v>
      </c>
      <c r="T60" s="5" t="s">
        <v>10160</v>
      </c>
    </row>
    <row r="61" spans="1:20">
      <c r="A61" s="6" t="s">
        <v>10068</v>
      </c>
      <c r="B61" s="6" t="s">
        <v>10067</v>
      </c>
      <c r="C61" s="6" t="s">
        <v>10066</v>
      </c>
      <c r="D61" s="5" t="str">
        <f t="shared" si="0"/>
        <v>101811 - Cash In Bank-Arrowhead CU</v>
      </c>
      <c r="E61" s="7">
        <v>36526</v>
      </c>
      <c r="F61" s="6" t="s">
        <v>3768</v>
      </c>
      <c r="G61" s="6" t="s">
        <v>3768</v>
      </c>
      <c r="H61" s="6" t="s">
        <v>38</v>
      </c>
      <c r="I61" s="6" t="s">
        <v>39</v>
      </c>
      <c r="J61" s="5" t="str">
        <f t="shared" si="1"/>
        <v>101006 - Cash in Agency Accounts-Banks/S&amp;L</v>
      </c>
      <c r="K61" s="6" t="s">
        <v>41</v>
      </c>
      <c r="L61" s="6" t="s">
        <v>20</v>
      </c>
      <c r="M61" s="6" t="s">
        <v>21</v>
      </c>
      <c r="N61" s="5" t="str">
        <f t="shared" si="2"/>
        <v>101 - Cash in State Treasury and Agency Accounts</v>
      </c>
      <c r="O61" s="6" t="s">
        <v>18</v>
      </c>
      <c r="P61" s="6" t="s">
        <v>19</v>
      </c>
      <c r="Q61" s="6" t="s">
        <v>22</v>
      </c>
      <c r="R61" s="6" t="s">
        <v>3767</v>
      </c>
      <c r="S61" s="13" t="str">
        <f>VLOOKUP(H61,'Object Code Definitions'!A:C,3,0)</f>
        <v>Cash for which there are no statutory requirements for deposit.  Encompasses all bank/loan accounts held outside the state's treasury.  Includes all cash flowing through state fund 0948.  Amounts are usually small, not invested and are held for a limited period.  The balances are disclosed in SCO Report No. 14 annually.</v>
      </c>
      <c r="T61" s="5" t="s">
        <v>10160</v>
      </c>
    </row>
    <row r="62" spans="1:20">
      <c r="A62" s="6" t="s">
        <v>10065</v>
      </c>
      <c r="B62" s="6" t="s">
        <v>10064</v>
      </c>
      <c r="C62" s="6" t="s">
        <v>10063</v>
      </c>
      <c r="D62" s="5" t="str">
        <f t="shared" si="0"/>
        <v>101812 - Cash InBank-WlsFrgo-PDCTheatre</v>
      </c>
      <c r="E62" s="7">
        <v>36526</v>
      </c>
      <c r="F62" s="6" t="s">
        <v>3768</v>
      </c>
      <c r="G62" s="6" t="s">
        <v>3768</v>
      </c>
      <c r="H62" s="6" t="s">
        <v>38</v>
      </c>
      <c r="I62" s="6" t="s">
        <v>39</v>
      </c>
      <c r="J62" s="5" t="str">
        <f t="shared" si="1"/>
        <v>101006 - Cash in Agency Accounts-Banks/S&amp;L</v>
      </c>
      <c r="K62" s="6" t="s">
        <v>41</v>
      </c>
      <c r="L62" s="6" t="s">
        <v>20</v>
      </c>
      <c r="M62" s="6" t="s">
        <v>21</v>
      </c>
      <c r="N62" s="5" t="str">
        <f t="shared" si="2"/>
        <v>101 - Cash in State Treasury and Agency Accounts</v>
      </c>
      <c r="O62" s="6" t="s">
        <v>18</v>
      </c>
      <c r="P62" s="6" t="s">
        <v>19</v>
      </c>
      <c r="Q62" s="6" t="s">
        <v>22</v>
      </c>
      <c r="R62" s="6" t="s">
        <v>3767</v>
      </c>
      <c r="S62" s="13" t="str">
        <f>VLOOKUP(H62,'Object Code Definitions'!A:C,3,0)</f>
        <v>Cash for which there are no statutory requirements for deposit.  Encompasses all bank/loan accounts held outside the state's treasury.  Includes all cash flowing through state fund 0948.  Amounts are usually small, not invested and are held for a limited period.  The balances are disclosed in SCO Report No. 14 annually.</v>
      </c>
      <c r="T62" s="5" t="s">
        <v>10160</v>
      </c>
    </row>
    <row r="63" spans="1:20">
      <c r="A63" s="6" t="s">
        <v>10062</v>
      </c>
      <c r="B63" s="6" t="s">
        <v>10061</v>
      </c>
      <c r="C63" s="6" t="s">
        <v>10060</v>
      </c>
      <c r="D63" s="5" t="str">
        <f t="shared" si="0"/>
        <v>101813 - TI-Invest in Time Deposits</v>
      </c>
      <c r="E63" s="7">
        <v>36526</v>
      </c>
      <c r="F63" s="6" t="s">
        <v>3768</v>
      </c>
      <c r="G63" s="6" t="s">
        <v>3768</v>
      </c>
      <c r="H63" s="6" t="s">
        <v>38</v>
      </c>
      <c r="I63" s="6" t="s">
        <v>39</v>
      </c>
      <c r="J63" s="5" t="str">
        <f t="shared" si="1"/>
        <v>101006 - Cash in Agency Accounts-Banks/S&amp;L</v>
      </c>
      <c r="K63" s="6" t="s">
        <v>41</v>
      </c>
      <c r="L63" s="6" t="s">
        <v>20</v>
      </c>
      <c r="M63" s="6" t="s">
        <v>21</v>
      </c>
      <c r="N63" s="5" t="str">
        <f t="shared" si="2"/>
        <v>101 - Cash in State Treasury and Agency Accounts</v>
      </c>
      <c r="O63" s="6" t="s">
        <v>18</v>
      </c>
      <c r="P63" s="6" t="s">
        <v>19</v>
      </c>
      <c r="Q63" s="6" t="s">
        <v>22</v>
      </c>
      <c r="R63" s="6" t="s">
        <v>3767</v>
      </c>
      <c r="S63" s="13" t="str">
        <f>VLOOKUP(H63,'Object Code Definitions'!A:C,3,0)</f>
        <v>Cash for which there are no statutory requirements for deposit.  Encompasses all bank/loan accounts held outside the state's treasury.  Includes all cash flowing through state fund 0948.  Amounts are usually small, not invested and are held for a limited period.  The balances are disclosed in SCO Report No. 14 annually.</v>
      </c>
      <c r="T63" s="5" t="s">
        <v>10160</v>
      </c>
    </row>
    <row r="64" spans="1:20">
      <c r="A64" s="6" t="s">
        <v>10059</v>
      </c>
      <c r="B64" s="6" t="s">
        <v>10058</v>
      </c>
      <c r="C64" s="6" t="s">
        <v>10057</v>
      </c>
      <c r="D64" s="5" t="str">
        <f t="shared" si="0"/>
        <v>101814 - Cash on Hand - Petty Cash-FDN</v>
      </c>
      <c r="E64" s="7">
        <v>36526</v>
      </c>
      <c r="F64" s="6" t="s">
        <v>3768</v>
      </c>
      <c r="G64" s="6" t="s">
        <v>3768</v>
      </c>
      <c r="H64" s="6" t="s">
        <v>46</v>
      </c>
      <c r="I64" s="6" t="s">
        <v>47</v>
      </c>
      <c r="J64" s="5" t="str">
        <f t="shared" si="1"/>
        <v>101009 - Cash on Hand</v>
      </c>
      <c r="K64" s="6" t="s">
        <v>49</v>
      </c>
      <c r="L64" s="6" t="s">
        <v>20</v>
      </c>
      <c r="M64" s="6" t="s">
        <v>21</v>
      </c>
      <c r="N64" s="5" t="str">
        <f t="shared" si="2"/>
        <v>101 - Cash in State Treasury and Agency Accounts</v>
      </c>
      <c r="O64" s="6" t="s">
        <v>18</v>
      </c>
      <c r="P64" s="6" t="s">
        <v>19</v>
      </c>
      <c r="Q64" s="6" t="s">
        <v>22</v>
      </c>
      <c r="R64" s="6" t="s">
        <v>3767</v>
      </c>
      <c r="S64" s="13" t="str">
        <f>VLOOKUP(H64,'Object Code Definitions'!A:C,3,0)</f>
        <v xml:space="preserve">Cash that is immediately available and can be spent as needed. </v>
      </c>
      <c r="T64" s="5" t="s">
        <v>10160</v>
      </c>
    </row>
    <row r="65" spans="1:20">
      <c r="A65" s="6" t="s">
        <v>10056</v>
      </c>
      <c r="B65" s="6" t="s">
        <v>10055</v>
      </c>
      <c r="C65" s="6" t="s">
        <v>10054</v>
      </c>
      <c r="D65" s="5" t="str">
        <f t="shared" si="0"/>
        <v>101815 - Cash on Hand - Refunds-FDN</v>
      </c>
      <c r="E65" s="7">
        <v>36526</v>
      </c>
      <c r="F65" s="6" t="s">
        <v>3768</v>
      </c>
      <c r="G65" s="6" t="s">
        <v>3768</v>
      </c>
      <c r="H65" s="6" t="s">
        <v>46</v>
      </c>
      <c r="I65" s="6" t="s">
        <v>47</v>
      </c>
      <c r="J65" s="5" t="str">
        <f t="shared" si="1"/>
        <v>101009 - Cash on Hand</v>
      </c>
      <c r="K65" s="6" t="s">
        <v>49</v>
      </c>
      <c r="L65" s="6" t="s">
        <v>20</v>
      </c>
      <c r="M65" s="6" t="s">
        <v>21</v>
      </c>
      <c r="N65" s="5" t="str">
        <f t="shared" si="2"/>
        <v>101 - Cash in State Treasury and Agency Accounts</v>
      </c>
      <c r="O65" s="6" t="s">
        <v>18</v>
      </c>
      <c r="P65" s="6" t="s">
        <v>19</v>
      </c>
      <c r="Q65" s="6" t="s">
        <v>22</v>
      </c>
      <c r="R65" s="6" t="s">
        <v>3767</v>
      </c>
      <c r="S65" s="13" t="str">
        <f>VLOOKUP(H65,'Object Code Definitions'!A:C,3,0)</f>
        <v xml:space="preserve">Cash that is immediately available and can be spent as needed. </v>
      </c>
      <c r="T65" s="5" t="s">
        <v>10160</v>
      </c>
    </row>
    <row r="66" spans="1:20">
      <c r="A66" s="6" t="s">
        <v>10053</v>
      </c>
      <c r="B66" s="6" t="s">
        <v>10052</v>
      </c>
      <c r="C66" s="6" t="s">
        <v>10051</v>
      </c>
      <c r="D66" s="5" t="str">
        <f t="shared" si="0"/>
        <v>101816 - Cash on Hand - Buyback-FDN</v>
      </c>
      <c r="E66" s="7">
        <v>36526</v>
      </c>
      <c r="F66" s="6" t="s">
        <v>3768</v>
      </c>
      <c r="G66" s="6" t="s">
        <v>3768</v>
      </c>
      <c r="H66" s="6" t="s">
        <v>46</v>
      </c>
      <c r="I66" s="6" t="s">
        <v>47</v>
      </c>
      <c r="J66" s="5" t="str">
        <f t="shared" si="1"/>
        <v>101009 - Cash on Hand</v>
      </c>
      <c r="K66" s="6" t="s">
        <v>49</v>
      </c>
      <c r="L66" s="6" t="s">
        <v>20</v>
      </c>
      <c r="M66" s="6" t="s">
        <v>21</v>
      </c>
      <c r="N66" s="5" t="str">
        <f t="shared" si="2"/>
        <v>101 - Cash in State Treasury and Agency Accounts</v>
      </c>
      <c r="O66" s="6" t="s">
        <v>18</v>
      </c>
      <c r="P66" s="6" t="s">
        <v>19</v>
      </c>
      <c r="Q66" s="6" t="s">
        <v>22</v>
      </c>
      <c r="R66" s="6" t="s">
        <v>3767</v>
      </c>
      <c r="S66" s="13" t="str">
        <f>VLOOKUP(H66,'Object Code Definitions'!A:C,3,0)</f>
        <v xml:space="preserve">Cash that is immediately available and can be spent as needed. </v>
      </c>
      <c r="T66" s="5" t="s">
        <v>10160</v>
      </c>
    </row>
    <row r="67" spans="1:20">
      <c r="A67" s="6" t="s">
        <v>10050</v>
      </c>
      <c r="B67" s="6" t="s">
        <v>10049</v>
      </c>
      <c r="C67" s="6" t="s">
        <v>10048</v>
      </c>
      <c r="D67" s="5" t="str">
        <f t="shared" ref="D67:D130" si="3">A67&amp;" - "&amp;C67</f>
        <v>101817 - Cash on Hand - Copier Vend-FDN</v>
      </c>
      <c r="E67" s="7">
        <v>36526</v>
      </c>
      <c r="F67" s="6" t="s">
        <v>3768</v>
      </c>
      <c r="G67" s="6" t="s">
        <v>3768</v>
      </c>
      <c r="H67" s="6" t="s">
        <v>46</v>
      </c>
      <c r="I67" s="6" t="s">
        <v>47</v>
      </c>
      <c r="J67" s="5" t="str">
        <f t="shared" ref="J67:J130" si="4">H67&amp;" - "&amp;I67</f>
        <v>101009 - Cash on Hand</v>
      </c>
      <c r="K67" s="6" t="s">
        <v>49</v>
      </c>
      <c r="L67" s="6" t="s">
        <v>20</v>
      </c>
      <c r="M67" s="6" t="s">
        <v>21</v>
      </c>
      <c r="N67" s="5" t="str">
        <f t="shared" ref="N67:N130" si="5">L67&amp;" - "&amp;M67</f>
        <v>101 - Cash in State Treasury and Agency Accounts</v>
      </c>
      <c r="O67" s="6" t="s">
        <v>18</v>
      </c>
      <c r="P67" s="6" t="s">
        <v>19</v>
      </c>
      <c r="Q67" s="6" t="s">
        <v>22</v>
      </c>
      <c r="R67" s="6" t="s">
        <v>3767</v>
      </c>
      <c r="S67" s="13" t="str">
        <f>VLOOKUP(H67,'Object Code Definitions'!A:C,3,0)</f>
        <v xml:space="preserve">Cash that is immediately available and can be spent as needed. </v>
      </c>
      <c r="T67" s="5" t="s">
        <v>10160</v>
      </c>
    </row>
    <row r="68" spans="1:20">
      <c r="A68" s="6" t="s">
        <v>10047</v>
      </c>
      <c r="B68" s="6" t="s">
        <v>10047</v>
      </c>
      <c r="C68" s="6" t="s">
        <v>10046</v>
      </c>
      <c r="D68" s="5" t="str">
        <f t="shared" si="3"/>
        <v>101818 - Cash in Bank-Independence Bank</v>
      </c>
      <c r="E68" s="7">
        <v>41821</v>
      </c>
      <c r="F68" s="6" t="s">
        <v>3768</v>
      </c>
      <c r="G68" s="6" t="s">
        <v>3768</v>
      </c>
      <c r="H68" s="6" t="s">
        <v>38</v>
      </c>
      <c r="I68" s="6" t="s">
        <v>39</v>
      </c>
      <c r="J68" s="5" t="str">
        <f t="shared" si="4"/>
        <v>101006 - Cash in Agency Accounts-Banks/S&amp;L</v>
      </c>
      <c r="K68" s="6" t="s">
        <v>41</v>
      </c>
      <c r="L68" s="6" t="s">
        <v>20</v>
      </c>
      <c r="M68" s="6" t="s">
        <v>21</v>
      </c>
      <c r="N68" s="5" t="str">
        <f t="shared" si="5"/>
        <v>101 - Cash in State Treasury and Agency Accounts</v>
      </c>
      <c r="O68" s="6" t="s">
        <v>18</v>
      </c>
      <c r="P68" s="6" t="s">
        <v>19</v>
      </c>
      <c r="Q68" s="6" t="s">
        <v>22</v>
      </c>
      <c r="R68" s="6" t="s">
        <v>3767</v>
      </c>
      <c r="S68" s="13" t="str">
        <f>VLOOKUP(H68,'Object Code Definitions'!A:C,3,0)</f>
        <v>Cash for which there are no statutory requirements for deposit.  Encompasses all bank/loan accounts held outside the state's treasury.  Includes all cash flowing through state fund 0948.  Amounts are usually small, not invested and are held for a limited period.  The balances are disclosed in SCO Report No. 14 annually.</v>
      </c>
      <c r="T68" s="5" t="s">
        <v>10160</v>
      </c>
    </row>
    <row r="69" spans="1:20">
      <c r="A69" s="6" t="s">
        <v>10045</v>
      </c>
      <c r="B69" s="6" t="s">
        <v>3770</v>
      </c>
      <c r="C69" s="6" t="s">
        <v>10044</v>
      </c>
      <c r="D69" s="5" t="str">
        <f t="shared" si="3"/>
        <v>101819 - Cash in Bank - CBB WCDG</v>
      </c>
      <c r="E69" s="7">
        <v>36526</v>
      </c>
      <c r="F69" s="6" t="s">
        <v>3768</v>
      </c>
      <c r="G69" s="6" t="s">
        <v>3768</v>
      </c>
      <c r="H69" s="6" t="s">
        <v>38</v>
      </c>
      <c r="I69" s="6" t="s">
        <v>39</v>
      </c>
      <c r="J69" s="5" t="str">
        <f t="shared" si="4"/>
        <v>101006 - Cash in Agency Accounts-Banks/S&amp;L</v>
      </c>
      <c r="K69" s="6" t="s">
        <v>41</v>
      </c>
      <c r="L69" s="6" t="s">
        <v>20</v>
      </c>
      <c r="M69" s="6" t="s">
        <v>21</v>
      </c>
      <c r="N69" s="5" t="str">
        <f t="shared" si="5"/>
        <v>101 - Cash in State Treasury and Agency Accounts</v>
      </c>
      <c r="O69" s="6" t="s">
        <v>18</v>
      </c>
      <c r="P69" s="6" t="s">
        <v>19</v>
      </c>
      <c r="Q69" s="6" t="s">
        <v>22</v>
      </c>
      <c r="R69" s="6" t="s">
        <v>3767</v>
      </c>
      <c r="S69" s="13" t="str">
        <f>VLOOKUP(H69,'Object Code Definitions'!A:C,3,0)</f>
        <v>Cash for which there are no statutory requirements for deposit.  Encompasses all bank/loan accounts held outside the state's treasury.  Includes all cash flowing through state fund 0948.  Amounts are usually small, not invested and are held for a limited period.  The balances are disclosed in SCO Report No. 14 annually.</v>
      </c>
      <c r="T69" s="5" t="s">
        <v>10160</v>
      </c>
    </row>
    <row r="70" spans="1:20">
      <c r="A70" s="6" t="s">
        <v>10043</v>
      </c>
      <c r="B70" s="6" t="s">
        <v>3770</v>
      </c>
      <c r="C70" s="6" t="s">
        <v>10042</v>
      </c>
      <c r="D70" s="5" t="str">
        <f t="shared" si="3"/>
        <v>101820 - Short Term Invest-MnyMkt Funds</v>
      </c>
      <c r="E70" s="7">
        <v>41091</v>
      </c>
      <c r="F70" s="6" t="s">
        <v>3768</v>
      </c>
      <c r="G70" s="6" t="s">
        <v>3768</v>
      </c>
      <c r="H70" s="6" t="s">
        <v>50</v>
      </c>
      <c r="I70" s="6" t="s">
        <v>51</v>
      </c>
      <c r="J70" s="5" t="str">
        <f t="shared" si="4"/>
        <v>101100 - CSU Consolidated Investment Pool</v>
      </c>
      <c r="K70" s="6" t="s">
        <v>57</v>
      </c>
      <c r="L70" s="6" t="s">
        <v>53</v>
      </c>
      <c r="M70" s="6" t="s">
        <v>54</v>
      </c>
      <c r="N70" s="5" t="str">
        <f t="shared" si="5"/>
        <v>108 - Investments</v>
      </c>
      <c r="O70" s="6" t="s">
        <v>18</v>
      </c>
      <c r="P70" s="6" t="s">
        <v>19</v>
      </c>
      <c r="Q70" s="6" t="s">
        <v>55</v>
      </c>
      <c r="R70" s="6" t="s">
        <v>3767</v>
      </c>
      <c r="S70" s="13" t="str">
        <f>VLOOKUP(H70,'Object Code Definitions'!A:C,3,0)</f>
        <v xml:space="preserve">Used to record transactions that flow through the SWIFT portfolio.  It can only be used in state fund 0948. </v>
      </c>
      <c r="T70" s="5" t="s">
        <v>10160</v>
      </c>
    </row>
    <row r="71" spans="1:20">
      <c r="A71" s="6" t="s">
        <v>10041</v>
      </c>
      <c r="B71" s="6" t="s">
        <v>3770</v>
      </c>
      <c r="C71" s="6" t="s">
        <v>10040</v>
      </c>
      <c r="D71" s="5" t="str">
        <f t="shared" si="3"/>
        <v>101821 - Cash In Bank-First FinancialCU</v>
      </c>
      <c r="E71" s="7">
        <v>41091</v>
      </c>
      <c r="F71" s="6" t="s">
        <v>3768</v>
      </c>
      <c r="G71" s="6" t="s">
        <v>3768</v>
      </c>
      <c r="H71" s="6" t="s">
        <v>38</v>
      </c>
      <c r="I71" s="6" t="s">
        <v>39</v>
      </c>
      <c r="J71" s="5" t="str">
        <f t="shared" si="4"/>
        <v>101006 - Cash in Agency Accounts-Banks/S&amp;L</v>
      </c>
      <c r="K71" s="6" t="s">
        <v>41</v>
      </c>
      <c r="L71" s="6" t="s">
        <v>20</v>
      </c>
      <c r="M71" s="6" t="s">
        <v>21</v>
      </c>
      <c r="N71" s="5" t="str">
        <f t="shared" si="5"/>
        <v>101 - Cash in State Treasury and Agency Accounts</v>
      </c>
      <c r="O71" s="6" t="s">
        <v>18</v>
      </c>
      <c r="P71" s="6" t="s">
        <v>19</v>
      </c>
      <c r="Q71" s="6" t="s">
        <v>22</v>
      </c>
      <c r="R71" s="6" t="s">
        <v>3767</v>
      </c>
      <c r="S71" s="13" t="str">
        <f>VLOOKUP(H71,'Object Code Definitions'!A:C,3,0)</f>
        <v>Cash for which there are no statutory requirements for deposit.  Encompasses all bank/loan accounts held outside the state's treasury.  Includes all cash flowing through state fund 0948.  Amounts are usually small, not invested and are held for a limited period.  The balances are disclosed in SCO Report No. 14 annually.</v>
      </c>
      <c r="T71" s="5" t="s">
        <v>10160</v>
      </c>
    </row>
    <row r="72" spans="1:20">
      <c r="A72" s="6" t="s">
        <v>10039</v>
      </c>
      <c r="B72" s="6" t="s">
        <v>3770</v>
      </c>
      <c r="C72" s="6" t="s">
        <v>10038</v>
      </c>
      <c r="D72" s="5" t="str">
        <f t="shared" si="3"/>
        <v>101822 - Cash in Bank - WFB PHL General</v>
      </c>
      <c r="E72" s="7">
        <v>44013</v>
      </c>
      <c r="F72" s="6" t="s">
        <v>3768</v>
      </c>
      <c r="G72" s="6" t="s">
        <v>3768</v>
      </c>
      <c r="H72" s="6" t="s">
        <v>38</v>
      </c>
      <c r="I72" s="6" t="s">
        <v>39</v>
      </c>
      <c r="J72" s="5" t="str">
        <f t="shared" si="4"/>
        <v>101006 - Cash in Agency Accounts-Banks/S&amp;L</v>
      </c>
      <c r="K72" s="6" t="s">
        <v>41</v>
      </c>
      <c r="L72" s="6" t="s">
        <v>20</v>
      </c>
      <c r="M72" s="6" t="s">
        <v>21</v>
      </c>
      <c r="N72" s="5" t="str">
        <f t="shared" si="5"/>
        <v>101 - Cash in State Treasury and Agency Accounts</v>
      </c>
      <c r="O72" s="6" t="s">
        <v>18</v>
      </c>
      <c r="P72" s="6" t="s">
        <v>19</v>
      </c>
      <c r="Q72" s="6" t="s">
        <v>22</v>
      </c>
      <c r="R72" s="6" t="s">
        <v>3767</v>
      </c>
      <c r="S72" s="13" t="str">
        <f>VLOOKUP(H72,'Object Code Definitions'!A:C,3,0)</f>
        <v>Cash for which there are no statutory requirements for deposit.  Encompasses all bank/loan accounts held outside the state's treasury.  Includes all cash flowing through state fund 0948.  Amounts are usually small, not invested and are held for a limited period.  The balances are disclosed in SCO Report No. 14 annually.</v>
      </c>
      <c r="T72" s="5" t="s">
        <v>10160</v>
      </c>
    </row>
    <row r="73" spans="1:20">
      <c r="A73" s="6" t="s">
        <v>10037</v>
      </c>
      <c r="B73" s="6" t="s">
        <v>3770</v>
      </c>
      <c r="C73" s="6" t="s">
        <v>10036</v>
      </c>
      <c r="D73" s="5" t="str">
        <f t="shared" si="3"/>
        <v>101823 - Cash in Bank - WFB PHL Online</v>
      </c>
      <c r="E73" s="7">
        <v>44013</v>
      </c>
      <c r="F73" s="6" t="s">
        <v>3768</v>
      </c>
      <c r="G73" s="6" t="s">
        <v>3768</v>
      </c>
      <c r="H73" s="6" t="s">
        <v>38</v>
      </c>
      <c r="I73" s="6" t="s">
        <v>39</v>
      </c>
      <c r="J73" s="5" t="str">
        <f t="shared" si="4"/>
        <v>101006 - Cash in Agency Accounts-Banks/S&amp;L</v>
      </c>
      <c r="K73" s="6" t="s">
        <v>41</v>
      </c>
      <c r="L73" s="6" t="s">
        <v>20</v>
      </c>
      <c r="M73" s="6" t="s">
        <v>21</v>
      </c>
      <c r="N73" s="5" t="str">
        <f t="shared" si="5"/>
        <v>101 - Cash in State Treasury and Agency Accounts</v>
      </c>
      <c r="O73" s="6" t="s">
        <v>18</v>
      </c>
      <c r="P73" s="6" t="s">
        <v>19</v>
      </c>
      <c r="Q73" s="6" t="s">
        <v>22</v>
      </c>
      <c r="R73" s="6" t="s">
        <v>3767</v>
      </c>
      <c r="S73" s="13" t="str">
        <f>VLOOKUP(H73,'Object Code Definitions'!A:C,3,0)</f>
        <v>Cash for which there are no statutory requirements for deposit.  Encompasses all bank/loan accounts held outside the state's treasury.  Includes all cash flowing through state fund 0948.  Amounts are usually small, not invested and are held for a limited period.  The balances are disclosed in SCO Report No. 14 annually.</v>
      </c>
      <c r="T73" s="5" t="s">
        <v>10160</v>
      </c>
    </row>
    <row r="74" spans="1:20">
      <c r="A74" s="6" t="s">
        <v>10035</v>
      </c>
      <c r="B74" s="6" t="s">
        <v>3770</v>
      </c>
      <c r="C74" s="6" t="s">
        <v>10034</v>
      </c>
      <c r="D74" s="5" t="str">
        <f t="shared" si="3"/>
        <v>101824 - Cash in Bank - WFB ASI Payroll</v>
      </c>
      <c r="E74" s="7">
        <v>44013</v>
      </c>
      <c r="F74" s="6" t="s">
        <v>3768</v>
      </c>
      <c r="G74" s="6" t="s">
        <v>3768</v>
      </c>
      <c r="H74" s="6" t="s">
        <v>38</v>
      </c>
      <c r="I74" s="6" t="s">
        <v>39</v>
      </c>
      <c r="J74" s="5" t="str">
        <f t="shared" si="4"/>
        <v>101006 - Cash in Agency Accounts-Banks/S&amp;L</v>
      </c>
      <c r="K74" s="6" t="s">
        <v>41</v>
      </c>
      <c r="L74" s="6" t="s">
        <v>20</v>
      </c>
      <c r="M74" s="6" t="s">
        <v>21</v>
      </c>
      <c r="N74" s="5" t="str">
        <f t="shared" si="5"/>
        <v>101 - Cash in State Treasury and Agency Accounts</v>
      </c>
      <c r="O74" s="6" t="s">
        <v>18</v>
      </c>
      <c r="P74" s="6" t="s">
        <v>19</v>
      </c>
      <c r="Q74" s="6" t="s">
        <v>22</v>
      </c>
      <c r="R74" s="6" t="s">
        <v>3767</v>
      </c>
      <c r="S74" s="13" t="str">
        <f>VLOOKUP(H74,'Object Code Definitions'!A:C,3,0)</f>
        <v>Cash for which there are no statutory requirements for deposit.  Encompasses all bank/loan accounts held outside the state's treasury.  Includes all cash flowing through state fund 0948.  Amounts are usually small, not invested and are held for a limited period.  The balances are disclosed in SCO Report No. 14 annually.</v>
      </c>
      <c r="T74" s="5" t="s">
        <v>10160</v>
      </c>
    </row>
    <row r="75" spans="1:20">
      <c r="A75" s="6" t="s">
        <v>10033</v>
      </c>
      <c r="B75" s="6" t="s">
        <v>3770</v>
      </c>
      <c r="C75" s="6" t="s">
        <v>10032</v>
      </c>
      <c r="D75" s="5" t="str">
        <f t="shared" si="3"/>
        <v>101825 - Cash in Bank-WFB SMSU Payroll</v>
      </c>
      <c r="E75" s="7">
        <v>44013</v>
      </c>
      <c r="F75" s="6" t="s">
        <v>3768</v>
      </c>
      <c r="G75" s="6" t="s">
        <v>3768</v>
      </c>
      <c r="H75" s="6" t="s">
        <v>38</v>
      </c>
      <c r="I75" s="6" t="s">
        <v>39</v>
      </c>
      <c r="J75" s="5" t="str">
        <f t="shared" si="4"/>
        <v>101006 - Cash in Agency Accounts-Banks/S&amp;L</v>
      </c>
      <c r="K75" s="6" t="s">
        <v>41</v>
      </c>
      <c r="L75" s="6" t="s">
        <v>20</v>
      </c>
      <c r="M75" s="6" t="s">
        <v>21</v>
      </c>
      <c r="N75" s="5" t="str">
        <f t="shared" si="5"/>
        <v>101 - Cash in State Treasury and Agency Accounts</v>
      </c>
      <c r="O75" s="6" t="s">
        <v>18</v>
      </c>
      <c r="P75" s="6" t="s">
        <v>19</v>
      </c>
      <c r="Q75" s="6" t="s">
        <v>22</v>
      </c>
      <c r="R75" s="6" t="s">
        <v>3767</v>
      </c>
      <c r="S75" s="13" t="str">
        <f>VLOOKUP(H75,'Object Code Definitions'!A:C,3,0)</f>
        <v>Cash for which there are no statutory requirements for deposit.  Encompasses all bank/loan accounts held outside the state's treasury.  Includes all cash flowing through state fund 0948.  Amounts are usually small, not invested and are held for a limited period.  The balances are disclosed in SCO Report No. 14 annually.</v>
      </c>
      <c r="T75" s="5" t="s">
        <v>10160</v>
      </c>
    </row>
    <row r="76" spans="1:20">
      <c r="A76" s="6" t="s">
        <v>10031</v>
      </c>
      <c r="B76" s="6" t="s">
        <v>3770</v>
      </c>
      <c r="C76" s="6" t="s">
        <v>10030</v>
      </c>
      <c r="D76" s="5" t="str">
        <f t="shared" si="3"/>
        <v>101826 - Short Term Invest-MnyMkt CBB</v>
      </c>
      <c r="E76" s="7">
        <v>44743</v>
      </c>
      <c r="F76" s="6" t="s">
        <v>3768</v>
      </c>
      <c r="G76" s="6" t="s">
        <v>3768</v>
      </c>
      <c r="H76" s="6" t="s">
        <v>50</v>
      </c>
      <c r="I76" s="6" t="s">
        <v>51</v>
      </c>
      <c r="J76" s="5" t="str">
        <f t="shared" si="4"/>
        <v>101100 - CSU Consolidated Investment Pool</v>
      </c>
      <c r="K76" s="6" t="s">
        <v>57</v>
      </c>
      <c r="L76" s="6" t="s">
        <v>53</v>
      </c>
      <c r="M76" s="6" t="s">
        <v>54</v>
      </c>
      <c r="N76" s="5" t="str">
        <f t="shared" si="5"/>
        <v>108 - Investments</v>
      </c>
      <c r="O76" s="6" t="s">
        <v>18</v>
      </c>
      <c r="P76" s="6" t="s">
        <v>19</v>
      </c>
      <c r="Q76" s="6" t="s">
        <v>55</v>
      </c>
      <c r="R76" s="6" t="s">
        <v>3767</v>
      </c>
      <c r="S76" s="13" t="str">
        <f>VLOOKUP(H76,'Object Code Definitions'!A:C,3,0)</f>
        <v xml:space="preserve">Used to record transactions that flow through the SWIFT portfolio.  It can only be used in state fund 0948. </v>
      </c>
      <c r="T76" s="5" t="s">
        <v>10160</v>
      </c>
    </row>
    <row r="77" spans="1:20">
      <c r="A77" s="6" t="s">
        <v>10029</v>
      </c>
      <c r="B77" s="6" t="s">
        <v>3770</v>
      </c>
      <c r="C77" s="6" t="s">
        <v>10028</v>
      </c>
      <c r="D77" s="5" t="str">
        <f t="shared" si="3"/>
        <v>101827 - Cash in Bank-EBT Chartwells</v>
      </c>
      <c r="E77" s="7">
        <v>45839</v>
      </c>
      <c r="F77" s="6" t="s">
        <v>3768</v>
      </c>
      <c r="G77" s="6" t="s">
        <v>3768</v>
      </c>
      <c r="H77" s="6" t="s">
        <v>38</v>
      </c>
      <c r="I77" s="6" t="s">
        <v>39</v>
      </c>
      <c r="J77" s="5" t="str">
        <f t="shared" si="4"/>
        <v>101006 - Cash in Agency Accounts-Banks/S&amp;L</v>
      </c>
      <c r="K77" s="6" t="s">
        <v>41</v>
      </c>
      <c r="L77" s="6" t="s">
        <v>20</v>
      </c>
      <c r="M77" s="6" t="s">
        <v>21</v>
      </c>
      <c r="N77" s="5" t="str">
        <f t="shared" si="5"/>
        <v>101 - Cash in State Treasury and Agency Accounts</v>
      </c>
      <c r="O77" s="6" t="s">
        <v>18</v>
      </c>
      <c r="P77" s="6" t="s">
        <v>19</v>
      </c>
      <c r="Q77" s="6" t="s">
        <v>22</v>
      </c>
      <c r="R77" s="6" t="s">
        <v>3767</v>
      </c>
      <c r="S77" s="13" t="str">
        <f>VLOOKUP(H77,'Object Code Definitions'!A:C,3,0)</f>
        <v>Cash for which there are no statutory requirements for deposit.  Encompasses all bank/loan accounts held outside the state's treasury.  Includes all cash flowing through state fund 0948.  Amounts are usually small, not invested and are held for a limited period.  The balances are disclosed in SCO Report No. 14 annually.</v>
      </c>
      <c r="T77" s="5" t="s">
        <v>10160</v>
      </c>
    </row>
    <row r="78" spans="1:20">
      <c r="A78" s="6" t="s">
        <v>10027</v>
      </c>
      <c r="B78" s="6" t="s">
        <v>9469</v>
      </c>
      <c r="C78" s="6" t="s">
        <v>10026</v>
      </c>
      <c r="D78" s="5" t="str">
        <f t="shared" si="3"/>
        <v>101900 - Cash-ShortTermInvestment-SWIFT</v>
      </c>
      <c r="E78" s="7">
        <v>42186</v>
      </c>
      <c r="F78" s="6" t="s">
        <v>3768</v>
      </c>
      <c r="G78" s="6" t="s">
        <v>3768</v>
      </c>
      <c r="H78" s="6" t="s">
        <v>50</v>
      </c>
      <c r="I78" s="6" t="s">
        <v>51</v>
      </c>
      <c r="J78" s="5" t="str">
        <f t="shared" si="4"/>
        <v>101100 - CSU Consolidated Investment Pool</v>
      </c>
      <c r="K78" s="6" t="s">
        <v>57</v>
      </c>
      <c r="L78" s="6" t="s">
        <v>53</v>
      </c>
      <c r="M78" s="6" t="s">
        <v>54</v>
      </c>
      <c r="N78" s="5" t="str">
        <f t="shared" si="5"/>
        <v>108 - Investments</v>
      </c>
      <c r="O78" s="6" t="s">
        <v>18</v>
      </c>
      <c r="P78" s="6" t="s">
        <v>19</v>
      </c>
      <c r="Q78" s="6" t="s">
        <v>55</v>
      </c>
      <c r="R78" s="6" t="s">
        <v>3767</v>
      </c>
      <c r="S78" s="13" t="str">
        <f>VLOOKUP(H78,'Object Code Definitions'!A:C,3,0)</f>
        <v xml:space="preserve">Used to record transactions that flow through the SWIFT portfolio.  It can only be used in state fund 0948. </v>
      </c>
      <c r="T78" s="5" t="s">
        <v>10160</v>
      </c>
    </row>
    <row r="79" spans="1:20">
      <c r="A79" s="6" t="s">
        <v>9966</v>
      </c>
      <c r="B79" s="6" t="s">
        <v>3770</v>
      </c>
      <c r="C79" s="6" t="s">
        <v>9965</v>
      </c>
      <c r="D79" s="5" t="str">
        <f t="shared" si="3"/>
        <v>102000 - A/R-Abatements</v>
      </c>
      <c r="E79" s="7">
        <v>40574</v>
      </c>
      <c r="F79" s="6" t="s">
        <v>3773</v>
      </c>
      <c r="G79" s="6" t="s">
        <v>3768</v>
      </c>
      <c r="H79" s="6" t="s">
        <v>82</v>
      </c>
      <c r="I79" s="6" t="s">
        <v>83</v>
      </c>
      <c r="J79" s="5" t="str">
        <f t="shared" si="4"/>
        <v>103001 - Accounts Receivable-Abatements</v>
      </c>
      <c r="K79" s="6" t="s">
        <v>85</v>
      </c>
      <c r="L79" s="6" t="s">
        <v>77</v>
      </c>
      <c r="M79" s="6" t="s">
        <v>78</v>
      </c>
      <c r="N79" s="5" t="str">
        <f t="shared" si="5"/>
        <v>103 - Accounts Receivable</v>
      </c>
      <c r="O79" s="6" t="s">
        <v>18</v>
      </c>
      <c r="P79" s="6" t="s">
        <v>19</v>
      </c>
      <c r="Q79" s="6" t="s">
        <v>79</v>
      </c>
      <c r="R79" s="6" t="s">
        <v>3767</v>
      </c>
      <c r="S79" s="13" t="str">
        <f>VLOOKUP(H79,'Object Code Definitions'!A:C,3,0)</f>
        <v xml:space="preserve">Amount receivable from a vendor or third party as a refund of expenditures.  If the expense was incurred in the current year, the offset is recorded as an abatement (or reduction) to that expense; if the refund pertains to an expense incurred in a prior year, the offset is to nonoperating revenue. </v>
      </c>
      <c r="T79" s="5" t="s">
        <v>10160</v>
      </c>
    </row>
    <row r="80" spans="1:20">
      <c r="A80" s="6" t="s">
        <v>66</v>
      </c>
      <c r="B80" s="6" t="s">
        <v>3770</v>
      </c>
      <c r="C80" s="6" t="s">
        <v>9916</v>
      </c>
      <c r="D80" s="5" t="str">
        <f t="shared" si="3"/>
        <v>102001 - A/R-Abate-Jury Duty</v>
      </c>
      <c r="E80" s="7">
        <v>40574</v>
      </c>
      <c r="F80" s="6" t="s">
        <v>3773</v>
      </c>
      <c r="G80" s="6" t="s">
        <v>3768</v>
      </c>
      <c r="H80" s="6" t="s">
        <v>82</v>
      </c>
      <c r="I80" s="6" t="s">
        <v>83</v>
      </c>
      <c r="J80" s="5" t="str">
        <f t="shared" si="4"/>
        <v>103001 - Accounts Receivable-Abatements</v>
      </c>
      <c r="K80" s="6" t="s">
        <v>85</v>
      </c>
      <c r="L80" s="6" t="s">
        <v>77</v>
      </c>
      <c r="M80" s="6" t="s">
        <v>78</v>
      </c>
      <c r="N80" s="5" t="str">
        <f t="shared" si="5"/>
        <v>103 - Accounts Receivable</v>
      </c>
      <c r="O80" s="6" t="s">
        <v>18</v>
      </c>
      <c r="P80" s="6" t="s">
        <v>19</v>
      </c>
      <c r="Q80" s="6" t="s">
        <v>79</v>
      </c>
      <c r="R80" s="6" t="s">
        <v>3767</v>
      </c>
      <c r="S80" s="13" t="str">
        <f>VLOOKUP(H80,'Object Code Definitions'!A:C,3,0)</f>
        <v xml:space="preserve">Amount receivable from a vendor or third party as a refund of expenditures.  If the expense was incurred in the current year, the offset is recorded as an abatement (or reduction) to that expense; if the refund pertains to an expense incurred in a prior year, the offset is to nonoperating revenue. </v>
      </c>
      <c r="T80" s="5" t="s">
        <v>10160</v>
      </c>
    </row>
    <row r="81" spans="1:20">
      <c r="A81" s="6" t="s">
        <v>9914</v>
      </c>
      <c r="B81" s="6" t="s">
        <v>3770</v>
      </c>
      <c r="C81" s="6" t="s">
        <v>9913</v>
      </c>
      <c r="D81" s="5" t="str">
        <f t="shared" si="3"/>
        <v>102002 - A/R-Abate-Payroll</v>
      </c>
      <c r="E81" s="7">
        <v>40574</v>
      </c>
      <c r="F81" s="6" t="s">
        <v>3773</v>
      </c>
      <c r="G81" s="6" t="s">
        <v>3768</v>
      </c>
      <c r="H81" s="6" t="s">
        <v>82</v>
      </c>
      <c r="I81" s="6" t="s">
        <v>83</v>
      </c>
      <c r="J81" s="5" t="str">
        <f t="shared" si="4"/>
        <v>103001 - Accounts Receivable-Abatements</v>
      </c>
      <c r="K81" s="6" t="s">
        <v>85</v>
      </c>
      <c r="L81" s="6" t="s">
        <v>77</v>
      </c>
      <c r="M81" s="6" t="s">
        <v>78</v>
      </c>
      <c r="N81" s="5" t="str">
        <f t="shared" si="5"/>
        <v>103 - Accounts Receivable</v>
      </c>
      <c r="O81" s="6" t="s">
        <v>18</v>
      </c>
      <c r="P81" s="6" t="s">
        <v>19</v>
      </c>
      <c r="Q81" s="6" t="s">
        <v>79</v>
      </c>
      <c r="R81" s="6" t="s">
        <v>3767</v>
      </c>
      <c r="S81" s="13" t="str">
        <f>VLOOKUP(H81,'Object Code Definitions'!A:C,3,0)</f>
        <v xml:space="preserve">Amount receivable from a vendor or third party as a refund of expenditures.  If the expense was incurred in the current year, the offset is recorded as an abatement (or reduction) to that expense; if the refund pertains to an expense incurred in a prior year, the offset is to nonoperating revenue. </v>
      </c>
      <c r="T81" s="5" t="s">
        <v>10160</v>
      </c>
    </row>
    <row r="82" spans="1:20">
      <c r="A82" s="6" t="s">
        <v>9911</v>
      </c>
      <c r="B82" s="6" t="s">
        <v>3770</v>
      </c>
      <c r="C82" s="6" t="s">
        <v>9910</v>
      </c>
      <c r="D82" s="5" t="str">
        <f t="shared" si="3"/>
        <v>102003 - A/R-Abatements 90009</v>
      </c>
      <c r="E82" s="7">
        <v>40574</v>
      </c>
      <c r="F82" s="6" t="s">
        <v>3773</v>
      </c>
      <c r="G82" s="6" t="s">
        <v>3768</v>
      </c>
      <c r="H82" s="6" t="s">
        <v>82</v>
      </c>
      <c r="I82" s="6" t="s">
        <v>83</v>
      </c>
      <c r="J82" s="5" t="str">
        <f t="shared" si="4"/>
        <v>103001 - Accounts Receivable-Abatements</v>
      </c>
      <c r="K82" s="6" t="s">
        <v>85</v>
      </c>
      <c r="L82" s="6" t="s">
        <v>77</v>
      </c>
      <c r="M82" s="6" t="s">
        <v>78</v>
      </c>
      <c r="N82" s="5" t="str">
        <f t="shared" si="5"/>
        <v>103 - Accounts Receivable</v>
      </c>
      <c r="O82" s="6" t="s">
        <v>18</v>
      </c>
      <c r="P82" s="6" t="s">
        <v>19</v>
      </c>
      <c r="Q82" s="6" t="s">
        <v>79</v>
      </c>
      <c r="R82" s="6" t="s">
        <v>3767</v>
      </c>
      <c r="S82" s="13" t="str">
        <f>VLOOKUP(H82,'Object Code Definitions'!A:C,3,0)</f>
        <v xml:space="preserve">Amount receivable from a vendor or third party as a refund of expenditures.  If the expense was incurred in the current year, the offset is recorded as an abatement (or reduction) to that expense; if the refund pertains to an expense incurred in a prior year, the offset is to nonoperating revenue. </v>
      </c>
      <c r="T82" s="5" t="s">
        <v>10160</v>
      </c>
    </row>
    <row r="83" spans="1:20">
      <c r="A83" s="6" t="s">
        <v>9964</v>
      </c>
      <c r="B83" s="6" t="s">
        <v>3770</v>
      </c>
      <c r="C83" s="6" t="s">
        <v>9963</v>
      </c>
      <c r="D83" s="5" t="str">
        <f t="shared" si="3"/>
        <v>102030 - A/R-Reimb</v>
      </c>
      <c r="E83" s="7">
        <v>40574</v>
      </c>
      <c r="F83" s="6" t="s">
        <v>3773</v>
      </c>
      <c r="G83" s="6" t="s">
        <v>3768</v>
      </c>
      <c r="H83" s="6" t="s">
        <v>86</v>
      </c>
      <c r="I83" s="6" t="s">
        <v>87</v>
      </c>
      <c r="J83" s="5" t="str">
        <f t="shared" si="4"/>
        <v>103002 - Accounts Receivable-Reimbursements</v>
      </c>
      <c r="K83" s="6" t="s">
        <v>89</v>
      </c>
      <c r="L83" s="6" t="s">
        <v>77</v>
      </c>
      <c r="M83" s="6" t="s">
        <v>78</v>
      </c>
      <c r="N83" s="5" t="str">
        <f t="shared" si="5"/>
        <v>103 - Accounts Receivable</v>
      </c>
      <c r="O83" s="6" t="s">
        <v>18</v>
      </c>
      <c r="P83" s="6" t="s">
        <v>19</v>
      </c>
      <c r="Q83" s="6" t="s">
        <v>79</v>
      </c>
      <c r="R83" s="6" t="s">
        <v>3767</v>
      </c>
      <c r="S83" s="13" t="str">
        <f>VLOOKUP(H83,'Object Code Definitions'!A:C,3,0)</f>
        <v xml:space="preserve">Amount receivable from state or non-state agencies; used in conjunction with reimbursement object codes (505XXX).  </v>
      </c>
      <c r="T83" s="5" t="s">
        <v>10160</v>
      </c>
    </row>
    <row r="84" spans="1:20">
      <c r="A84" s="6" t="s">
        <v>9908</v>
      </c>
      <c r="B84" s="6" t="s">
        <v>3770</v>
      </c>
      <c r="C84" s="6" t="s">
        <v>9907</v>
      </c>
      <c r="D84" s="5" t="str">
        <f t="shared" si="3"/>
        <v>102031 - A/R-Reimb-Lib Fines</v>
      </c>
      <c r="E84" s="7">
        <v>40574</v>
      </c>
      <c r="F84" s="6" t="s">
        <v>3773</v>
      </c>
      <c r="G84" s="6" t="s">
        <v>3768</v>
      </c>
      <c r="H84" s="6" t="s">
        <v>86</v>
      </c>
      <c r="I84" s="6" t="s">
        <v>87</v>
      </c>
      <c r="J84" s="5" t="str">
        <f t="shared" si="4"/>
        <v>103002 - Accounts Receivable-Reimbursements</v>
      </c>
      <c r="K84" s="6" t="s">
        <v>89</v>
      </c>
      <c r="L84" s="6" t="s">
        <v>77</v>
      </c>
      <c r="M84" s="6" t="s">
        <v>78</v>
      </c>
      <c r="N84" s="5" t="str">
        <f t="shared" si="5"/>
        <v>103 - Accounts Receivable</v>
      </c>
      <c r="O84" s="6" t="s">
        <v>18</v>
      </c>
      <c r="P84" s="6" t="s">
        <v>19</v>
      </c>
      <c r="Q84" s="6" t="s">
        <v>79</v>
      </c>
      <c r="R84" s="6" t="s">
        <v>3767</v>
      </c>
      <c r="S84" s="13" t="str">
        <f>VLOOKUP(H84,'Object Code Definitions'!A:C,3,0)</f>
        <v xml:space="preserve">Amount receivable from state or non-state agencies; used in conjunction with reimbursement object codes (505XXX).  </v>
      </c>
      <c r="T84" s="5" t="s">
        <v>10160</v>
      </c>
    </row>
    <row r="85" spans="1:20">
      <c r="A85" s="6" t="s">
        <v>9905</v>
      </c>
      <c r="B85" s="6" t="s">
        <v>3770</v>
      </c>
      <c r="C85" s="6" t="s">
        <v>9904</v>
      </c>
      <c r="D85" s="5" t="str">
        <f t="shared" si="3"/>
        <v>102032 - A/R-Reimb-Contracts</v>
      </c>
      <c r="E85" s="7">
        <v>40574</v>
      </c>
      <c r="F85" s="6" t="s">
        <v>3773</v>
      </c>
      <c r="G85" s="6" t="s">
        <v>3768</v>
      </c>
      <c r="H85" s="6" t="s">
        <v>86</v>
      </c>
      <c r="I85" s="6" t="s">
        <v>87</v>
      </c>
      <c r="J85" s="5" t="str">
        <f t="shared" si="4"/>
        <v>103002 - Accounts Receivable-Reimbursements</v>
      </c>
      <c r="K85" s="6" t="s">
        <v>89</v>
      </c>
      <c r="L85" s="6" t="s">
        <v>77</v>
      </c>
      <c r="M85" s="6" t="s">
        <v>78</v>
      </c>
      <c r="N85" s="5" t="str">
        <f t="shared" si="5"/>
        <v>103 - Accounts Receivable</v>
      </c>
      <c r="O85" s="6" t="s">
        <v>18</v>
      </c>
      <c r="P85" s="6" t="s">
        <v>19</v>
      </c>
      <c r="Q85" s="6" t="s">
        <v>79</v>
      </c>
      <c r="R85" s="6" t="s">
        <v>3767</v>
      </c>
      <c r="S85" s="13" t="str">
        <f>VLOOKUP(H85,'Object Code Definitions'!A:C,3,0)</f>
        <v xml:space="preserve">Amount receivable from state or non-state agencies; used in conjunction with reimbursement object codes (505XXX).  </v>
      </c>
      <c r="T85" s="5" t="s">
        <v>10160</v>
      </c>
    </row>
    <row r="86" spans="1:20">
      <c r="A86" s="6" t="s">
        <v>9902</v>
      </c>
      <c r="B86" s="6" t="s">
        <v>3770</v>
      </c>
      <c r="C86" s="6" t="s">
        <v>9901</v>
      </c>
      <c r="D86" s="5" t="str">
        <f t="shared" si="3"/>
        <v>102033 - A/R Nutrition Program</v>
      </c>
      <c r="E86" s="7">
        <v>40574</v>
      </c>
      <c r="F86" s="6" t="s">
        <v>3773</v>
      </c>
      <c r="G86" s="6" t="s">
        <v>3768</v>
      </c>
      <c r="H86" s="6" t="s">
        <v>86</v>
      </c>
      <c r="I86" s="6" t="s">
        <v>87</v>
      </c>
      <c r="J86" s="5" t="str">
        <f t="shared" si="4"/>
        <v>103002 - Accounts Receivable-Reimbursements</v>
      </c>
      <c r="K86" s="6" t="s">
        <v>89</v>
      </c>
      <c r="L86" s="6" t="s">
        <v>77</v>
      </c>
      <c r="M86" s="6" t="s">
        <v>78</v>
      </c>
      <c r="N86" s="5" t="str">
        <f t="shared" si="5"/>
        <v>103 - Accounts Receivable</v>
      </c>
      <c r="O86" s="6" t="s">
        <v>18</v>
      </c>
      <c r="P86" s="6" t="s">
        <v>19</v>
      </c>
      <c r="Q86" s="6" t="s">
        <v>79</v>
      </c>
      <c r="R86" s="6" t="s">
        <v>3767</v>
      </c>
      <c r="S86" s="13" t="str">
        <f>VLOOKUP(H86,'Object Code Definitions'!A:C,3,0)</f>
        <v xml:space="preserve">Amount receivable from state or non-state agencies; used in conjunction with reimbursement object codes (505XXX).  </v>
      </c>
      <c r="T86" s="5" t="s">
        <v>10160</v>
      </c>
    </row>
    <row r="87" spans="1:20">
      <c r="A87" s="6" t="s">
        <v>9899</v>
      </c>
      <c r="B87" s="6" t="s">
        <v>3770</v>
      </c>
      <c r="C87" s="6" t="s">
        <v>9898</v>
      </c>
      <c r="D87" s="5" t="str">
        <f t="shared" si="3"/>
        <v>102034 - A/R-Refunds Due Coca Cola</v>
      </c>
      <c r="E87" s="7">
        <v>40574</v>
      </c>
      <c r="F87" s="6" t="s">
        <v>3773</v>
      </c>
      <c r="G87" s="6" t="s">
        <v>3768</v>
      </c>
      <c r="H87" s="6" t="s">
        <v>86</v>
      </c>
      <c r="I87" s="6" t="s">
        <v>87</v>
      </c>
      <c r="J87" s="5" t="str">
        <f t="shared" si="4"/>
        <v>103002 - Accounts Receivable-Reimbursements</v>
      </c>
      <c r="K87" s="6" t="s">
        <v>89</v>
      </c>
      <c r="L87" s="6" t="s">
        <v>77</v>
      </c>
      <c r="M87" s="6" t="s">
        <v>78</v>
      </c>
      <c r="N87" s="5" t="str">
        <f t="shared" si="5"/>
        <v>103 - Accounts Receivable</v>
      </c>
      <c r="O87" s="6" t="s">
        <v>18</v>
      </c>
      <c r="P87" s="6" t="s">
        <v>19</v>
      </c>
      <c r="Q87" s="6" t="s">
        <v>79</v>
      </c>
      <c r="R87" s="6" t="s">
        <v>3767</v>
      </c>
      <c r="S87" s="13" t="str">
        <f>VLOOKUP(H87,'Object Code Definitions'!A:C,3,0)</f>
        <v xml:space="preserve">Amount receivable from state or non-state agencies; used in conjunction with reimbursement object codes (505XXX).  </v>
      </c>
      <c r="T87" s="5" t="s">
        <v>10160</v>
      </c>
    </row>
    <row r="88" spans="1:20">
      <c r="A88" s="6" t="s">
        <v>9896</v>
      </c>
      <c r="B88" s="6" t="s">
        <v>3770</v>
      </c>
      <c r="C88" s="6" t="s">
        <v>9895</v>
      </c>
      <c r="D88" s="5" t="str">
        <f t="shared" si="3"/>
        <v>102035 - A/R- Commissions</v>
      </c>
      <c r="E88" s="7">
        <v>40574</v>
      </c>
      <c r="F88" s="6" t="s">
        <v>3773</v>
      </c>
      <c r="G88" s="6" t="s">
        <v>3768</v>
      </c>
      <c r="H88" s="6" t="s">
        <v>86</v>
      </c>
      <c r="I88" s="6" t="s">
        <v>87</v>
      </c>
      <c r="J88" s="5" t="str">
        <f t="shared" si="4"/>
        <v>103002 - Accounts Receivable-Reimbursements</v>
      </c>
      <c r="K88" s="6" t="s">
        <v>89</v>
      </c>
      <c r="L88" s="6" t="s">
        <v>77</v>
      </c>
      <c r="M88" s="6" t="s">
        <v>78</v>
      </c>
      <c r="N88" s="5" t="str">
        <f t="shared" si="5"/>
        <v>103 - Accounts Receivable</v>
      </c>
      <c r="O88" s="6" t="s">
        <v>18</v>
      </c>
      <c r="P88" s="6" t="s">
        <v>19</v>
      </c>
      <c r="Q88" s="6" t="s">
        <v>79</v>
      </c>
      <c r="R88" s="6" t="s">
        <v>3767</v>
      </c>
      <c r="S88" s="13" t="str">
        <f>VLOOKUP(H88,'Object Code Definitions'!A:C,3,0)</f>
        <v xml:space="preserve">Amount receivable from state or non-state agencies; used in conjunction with reimbursement object codes (505XXX).  </v>
      </c>
      <c r="T88" s="5" t="s">
        <v>10160</v>
      </c>
    </row>
    <row r="89" spans="1:20">
      <c r="A89" s="6" t="s">
        <v>9893</v>
      </c>
      <c r="B89" s="6" t="s">
        <v>3770</v>
      </c>
      <c r="C89" s="6" t="s">
        <v>9892</v>
      </c>
      <c r="D89" s="5" t="str">
        <f t="shared" si="3"/>
        <v>102036 - A/R-Coyote Cards</v>
      </c>
      <c r="E89" s="7">
        <v>40574</v>
      </c>
      <c r="F89" s="6" t="s">
        <v>3773</v>
      </c>
      <c r="G89" s="6" t="s">
        <v>3768</v>
      </c>
      <c r="H89" s="6" t="s">
        <v>86</v>
      </c>
      <c r="I89" s="6" t="s">
        <v>87</v>
      </c>
      <c r="J89" s="5" t="str">
        <f t="shared" si="4"/>
        <v>103002 - Accounts Receivable-Reimbursements</v>
      </c>
      <c r="K89" s="6" t="s">
        <v>89</v>
      </c>
      <c r="L89" s="6" t="s">
        <v>77</v>
      </c>
      <c r="M89" s="6" t="s">
        <v>78</v>
      </c>
      <c r="N89" s="5" t="str">
        <f t="shared" si="5"/>
        <v>103 - Accounts Receivable</v>
      </c>
      <c r="O89" s="6" t="s">
        <v>18</v>
      </c>
      <c r="P89" s="6" t="s">
        <v>19</v>
      </c>
      <c r="Q89" s="6" t="s">
        <v>79</v>
      </c>
      <c r="R89" s="6" t="s">
        <v>3767</v>
      </c>
      <c r="S89" s="13" t="str">
        <f>VLOOKUP(H89,'Object Code Definitions'!A:C,3,0)</f>
        <v xml:space="preserve">Amount receivable from state or non-state agencies; used in conjunction with reimbursement object codes (505XXX).  </v>
      </c>
      <c r="T89" s="5" t="s">
        <v>10160</v>
      </c>
    </row>
    <row r="90" spans="1:20">
      <c r="A90" s="6" t="s">
        <v>9890</v>
      </c>
      <c r="B90" s="6" t="s">
        <v>3770</v>
      </c>
      <c r="C90" s="6" t="s">
        <v>9889</v>
      </c>
      <c r="D90" s="5" t="str">
        <f t="shared" si="3"/>
        <v>102037 - A/R-Refund Take a Break</v>
      </c>
      <c r="E90" s="7">
        <v>40574</v>
      </c>
      <c r="F90" s="6" t="s">
        <v>3773</v>
      </c>
      <c r="G90" s="6" t="s">
        <v>3768</v>
      </c>
      <c r="H90" s="6" t="s">
        <v>86</v>
      </c>
      <c r="I90" s="6" t="s">
        <v>87</v>
      </c>
      <c r="J90" s="5" t="str">
        <f t="shared" si="4"/>
        <v>103002 - Accounts Receivable-Reimbursements</v>
      </c>
      <c r="K90" s="6" t="s">
        <v>89</v>
      </c>
      <c r="L90" s="6" t="s">
        <v>77</v>
      </c>
      <c r="M90" s="6" t="s">
        <v>78</v>
      </c>
      <c r="N90" s="5" t="str">
        <f t="shared" si="5"/>
        <v>103 - Accounts Receivable</v>
      </c>
      <c r="O90" s="6" t="s">
        <v>18</v>
      </c>
      <c r="P90" s="6" t="s">
        <v>19</v>
      </c>
      <c r="Q90" s="6" t="s">
        <v>79</v>
      </c>
      <c r="R90" s="6" t="s">
        <v>3767</v>
      </c>
      <c r="S90" s="13" t="str">
        <f>VLOOKUP(H90,'Object Code Definitions'!A:C,3,0)</f>
        <v xml:space="preserve">Amount receivable from state or non-state agencies; used in conjunction with reimbursement object codes (505XXX).  </v>
      </c>
      <c r="T90" s="5" t="s">
        <v>10160</v>
      </c>
    </row>
    <row r="91" spans="1:20">
      <c r="A91" s="6" t="s">
        <v>9887</v>
      </c>
      <c r="B91" s="6" t="s">
        <v>3770</v>
      </c>
      <c r="C91" s="6" t="s">
        <v>9886</v>
      </c>
      <c r="D91" s="5" t="str">
        <f t="shared" si="3"/>
        <v>102038 - A/R-COINSTAR</v>
      </c>
      <c r="E91" s="7">
        <v>40574</v>
      </c>
      <c r="F91" s="6" t="s">
        <v>3773</v>
      </c>
      <c r="G91" s="6" t="s">
        <v>3768</v>
      </c>
      <c r="H91" s="6" t="s">
        <v>86</v>
      </c>
      <c r="I91" s="6" t="s">
        <v>87</v>
      </c>
      <c r="J91" s="5" t="str">
        <f t="shared" si="4"/>
        <v>103002 - Accounts Receivable-Reimbursements</v>
      </c>
      <c r="K91" s="6" t="s">
        <v>89</v>
      </c>
      <c r="L91" s="6" t="s">
        <v>77</v>
      </c>
      <c r="M91" s="6" t="s">
        <v>78</v>
      </c>
      <c r="N91" s="5" t="str">
        <f t="shared" si="5"/>
        <v>103 - Accounts Receivable</v>
      </c>
      <c r="O91" s="6" t="s">
        <v>18</v>
      </c>
      <c r="P91" s="6" t="s">
        <v>19</v>
      </c>
      <c r="Q91" s="6" t="s">
        <v>79</v>
      </c>
      <c r="R91" s="6" t="s">
        <v>3767</v>
      </c>
      <c r="S91" s="13" t="str">
        <f>VLOOKUP(H91,'Object Code Definitions'!A:C,3,0)</f>
        <v xml:space="preserve">Amount receivable from state or non-state agencies; used in conjunction with reimbursement object codes (505XXX).  </v>
      </c>
      <c r="T91" s="5" t="s">
        <v>10160</v>
      </c>
    </row>
    <row r="92" spans="1:20">
      <c r="A92" s="6" t="s">
        <v>9884</v>
      </c>
      <c r="B92" s="6" t="s">
        <v>3770</v>
      </c>
      <c r="C92" s="6" t="s">
        <v>9883</v>
      </c>
      <c r="D92" s="5" t="str">
        <f t="shared" si="3"/>
        <v>102039 - A/R - Foundation Scholarships</v>
      </c>
      <c r="E92" s="7">
        <v>40574</v>
      </c>
      <c r="F92" s="6" t="s">
        <v>3773</v>
      </c>
      <c r="G92" s="6" t="s">
        <v>3768</v>
      </c>
      <c r="H92" s="6" t="s">
        <v>86</v>
      </c>
      <c r="I92" s="6" t="s">
        <v>87</v>
      </c>
      <c r="J92" s="5" t="str">
        <f t="shared" si="4"/>
        <v>103002 - Accounts Receivable-Reimbursements</v>
      </c>
      <c r="K92" s="6" t="s">
        <v>89</v>
      </c>
      <c r="L92" s="6" t="s">
        <v>77</v>
      </c>
      <c r="M92" s="6" t="s">
        <v>78</v>
      </c>
      <c r="N92" s="5" t="str">
        <f t="shared" si="5"/>
        <v>103 - Accounts Receivable</v>
      </c>
      <c r="O92" s="6" t="s">
        <v>18</v>
      </c>
      <c r="P92" s="6" t="s">
        <v>19</v>
      </c>
      <c r="Q92" s="6" t="s">
        <v>79</v>
      </c>
      <c r="R92" s="6" t="s">
        <v>3767</v>
      </c>
      <c r="S92" s="13" t="str">
        <f>VLOOKUP(H92,'Object Code Definitions'!A:C,3,0)</f>
        <v xml:space="preserve">Amount receivable from state or non-state agencies; used in conjunction with reimbursement object codes (505XXX).  </v>
      </c>
      <c r="T92" s="5" t="s">
        <v>10160</v>
      </c>
    </row>
    <row r="93" spans="1:20">
      <c r="A93" s="6" t="s">
        <v>9881</v>
      </c>
      <c r="B93" s="6" t="s">
        <v>3770</v>
      </c>
      <c r="C93" s="6" t="s">
        <v>9880</v>
      </c>
      <c r="D93" s="5" t="str">
        <f t="shared" si="3"/>
        <v>102040 - A/R - COBRA Payments</v>
      </c>
      <c r="E93" s="7">
        <v>40574</v>
      </c>
      <c r="F93" s="6" t="s">
        <v>3773</v>
      </c>
      <c r="G93" s="6" t="s">
        <v>3768</v>
      </c>
      <c r="H93" s="6" t="s">
        <v>86</v>
      </c>
      <c r="I93" s="6" t="s">
        <v>87</v>
      </c>
      <c r="J93" s="5" t="str">
        <f t="shared" si="4"/>
        <v>103002 - Accounts Receivable-Reimbursements</v>
      </c>
      <c r="K93" s="6" t="s">
        <v>89</v>
      </c>
      <c r="L93" s="6" t="s">
        <v>77</v>
      </c>
      <c r="M93" s="6" t="s">
        <v>78</v>
      </c>
      <c r="N93" s="5" t="str">
        <f t="shared" si="5"/>
        <v>103 - Accounts Receivable</v>
      </c>
      <c r="O93" s="6" t="s">
        <v>18</v>
      </c>
      <c r="P93" s="6" t="s">
        <v>19</v>
      </c>
      <c r="Q93" s="6" t="s">
        <v>79</v>
      </c>
      <c r="R93" s="6" t="s">
        <v>3767</v>
      </c>
      <c r="S93" s="13" t="str">
        <f>VLOOKUP(H93,'Object Code Definitions'!A:C,3,0)</f>
        <v xml:space="preserve">Amount receivable from state or non-state agencies; used in conjunction with reimbursement object codes (505XXX).  </v>
      </c>
      <c r="T93" s="5" t="s">
        <v>10160</v>
      </c>
    </row>
    <row r="94" spans="1:20">
      <c r="A94" s="6" t="s">
        <v>9962</v>
      </c>
      <c r="B94" s="6" t="s">
        <v>3770</v>
      </c>
      <c r="C94" s="6" t="s">
        <v>9871</v>
      </c>
      <c r="D94" s="5" t="str">
        <f t="shared" si="3"/>
        <v>102060 - A/R-Oper Rev</v>
      </c>
      <c r="E94" s="7">
        <v>40574</v>
      </c>
      <c r="F94" s="6" t="s">
        <v>3773</v>
      </c>
      <c r="G94" s="6" t="s">
        <v>3768</v>
      </c>
      <c r="H94" s="6" t="s">
        <v>94</v>
      </c>
      <c r="I94" s="6" t="s">
        <v>95</v>
      </c>
      <c r="J94" s="5" t="str">
        <f t="shared" si="4"/>
        <v>103004 - Accounts Receivable-Operating Revenue</v>
      </c>
      <c r="K94" s="6" t="s">
        <v>97</v>
      </c>
      <c r="L94" s="6" t="s">
        <v>77</v>
      </c>
      <c r="M94" s="6" t="s">
        <v>78</v>
      </c>
      <c r="N94" s="5" t="str">
        <f t="shared" si="5"/>
        <v>103 - Accounts Receivable</v>
      </c>
      <c r="O94" s="6" t="s">
        <v>18</v>
      </c>
      <c r="P94" s="6" t="s">
        <v>19</v>
      </c>
      <c r="Q94" s="6" t="s">
        <v>79</v>
      </c>
      <c r="R94" s="6" t="s">
        <v>3767</v>
      </c>
      <c r="S94" s="13" t="str">
        <f>VLOOKUP(H94,'Object Code Definitions'!A:C,3,0)</f>
        <v xml:space="preserve">Revenue receivable from private entities.  It is distinguished from FOC 103003 as it is to be used in non-governmental funds only.. </v>
      </c>
      <c r="T94" s="5" t="s">
        <v>10160</v>
      </c>
    </row>
    <row r="95" spans="1:20">
      <c r="A95" s="6" t="s">
        <v>9878</v>
      </c>
      <c r="B95" s="6" t="s">
        <v>3770</v>
      </c>
      <c r="C95" s="6" t="s">
        <v>9877</v>
      </c>
      <c r="D95" s="5" t="str">
        <f t="shared" si="3"/>
        <v>102061 - A/R- Oper Rev-Contracts</v>
      </c>
      <c r="E95" s="7">
        <v>40574</v>
      </c>
      <c r="F95" s="6" t="s">
        <v>3773</v>
      </c>
      <c r="G95" s="6" t="s">
        <v>3768</v>
      </c>
      <c r="H95" s="6" t="s">
        <v>94</v>
      </c>
      <c r="I95" s="6" t="s">
        <v>95</v>
      </c>
      <c r="J95" s="5" t="str">
        <f t="shared" si="4"/>
        <v>103004 - Accounts Receivable-Operating Revenue</v>
      </c>
      <c r="K95" s="6" t="s">
        <v>97</v>
      </c>
      <c r="L95" s="6" t="s">
        <v>77</v>
      </c>
      <c r="M95" s="6" t="s">
        <v>78</v>
      </c>
      <c r="N95" s="5" t="str">
        <f t="shared" si="5"/>
        <v>103 - Accounts Receivable</v>
      </c>
      <c r="O95" s="6" t="s">
        <v>18</v>
      </c>
      <c r="P95" s="6" t="s">
        <v>19</v>
      </c>
      <c r="Q95" s="6" t="s">
        <v>79</v>
      </c>
      <c r="R95" s="6" t="s">
        <v>3767</v>
      </c>
      <c r="S95" s="13" t="str">
        <f>VLOOKUP(H95,'Object Code Definitions'!A:C,3,0)</f>
        <v xml:space="preserve">Revenue receivable from private entities.  It is distinguished from FOC 103003 as it is to be used in non-governmental funds only.. </v>
      </c>
      <c r="T95" s="5" t="s">
        <v>10160</v>
      </c>
    </row>
    <row r="96" spans="1:20">
      <c r="A96" s="6" t="s">
        <v>9875</v>
      </c>
      <c r="B96" s="6" t="s">
        <v>3770</v>
      </c>
      <c r="C96" s="6" t="s">
        <v>9874</v>
      </c>
      <c r="D96" s="5" t="str">
        <f t="shared" si="3"/>
        <v>102062 - A/R-OperRev-Sponsor Clrng Acct</v>
      </c>
      <c r="E96" s="7">
        <v>40574</v>
      </c>
      <c r="F96" s="6" t="s">
        <v>3773</v>
      </c>
      <c r="G96" s="6" t="s">
        <v>3768</v>
      </c>
      <c r="H96" s="6" t="s">
        <v>94</v>
      </c>
      <c r="I96" s="6" t="s">
        <v>95</v>
      </c>
      <c r="J96" s="5" t="str">
        <f t="shared" si="4"/>
        <v>103004 - Accounts Receivable-Operating Revenue</v>
      </c>
      <c r="K96" s="6" t="s">
        <v>97</v>
      </c>
      <c r="L96" s="6" t="s">
        <v>77</v>
      </c>
      <c r="M96" s="6" t="s">
        <v>78</v>
      </c>
      <c r="N96" s="5" t="str">
        <f t="shared" si="5"/>
        <v>103 - Accounts Receivable</v>
      </c>
      <c r="O96" s="6" t="s">
        <v>18</v>
      </c>
      <c r="P96" s="6" t="s">
        <v>19</v>
      </c>
      <c r="Q96" s="6" t="s">
        <v>79</v>
      </c>
      <c r="R96" s="6" t="s">
        <v>3767</v>
      </c>
      <c r="S96" s="13" t="str">
        <f>VLOOKUP(H96,'Object Code Definitions'!A:C,3,0)</f>
        <v xml:space="preserve">Revenue receivable from private entities.  It is distinguished from FOC 103003 as it is to be used in non-governmental funds only.. </v>
      </c>
      <c r="T96" s="5" t="s">
        <v>10160</v>
      </c>
    </row>
    <row r="97" spans="1:20">
      <c r="A97" s="6" t="s">
        <v>9843</v>
      </c>
      <c r="B97" s="6" t="s">
        <v>3770</v>
      </c>
      <c r="C97" s="6" t="s">
        <v>9842</v>
      </c>
      <c r="D97" s="5" t="str">
        <f t="shared" si="3"/>
        <v>102063 - A/R - Student Union</v>
      </c>
      <c r="E97" s="7">
        <v>40574</v>
      </c>
      <c r="F97" s="6" t="s">
        <v>3773</v>
      </c>
      <c r="G97" s="6" t="s">
        <v>3768</v>
      </c>
      <c r="H97" s="6" t="s">
        <v>90</v>
      </c>
      <c r="I97" s="6" t="s">
        <v>9841</v>
      </c>
      <c r="J97" s="5" t="str">
        <f t="shared" si="4"/>
        <v>103003 - Accounts Receivable-Revenue (Governmental Funds Only)</v>
      </c>
      <c r="K97" s="6" t="s">
        <v>93</v>
      </c>
      <c r="L97" s="6" t="s">
        <v>77</v>
      </c>
      <c r="M97" s="6" t="s">
        <v>78</v>
      </c>
      <c r="N97" s="5" t="str">
        <f t="shared" si="5"/>
        <v>103 - Accounts Receivable</v>
      </c>
      <c r="O97" s="6" t="s">
        <v>18</v>
      </c>
      <c r="P97" s="6" t="s">
        <v>19</v>
      </c>
      <c r="Q97" s="6" t="s">
        <v>79</v>
      </c>
      <c r="R97" s="6" t="s">
        <v>3767</v>
      </c>
      <c r="S97" s="13" t="str">
        <f>VLOOKUP(H97,'Object Code Definitions'!A:C,3,0)</f>
        <v>Revenue receivable from private entities which when collected will be remitted to the State Treasury.  It is used only in governmental funds, however, due to the implementation of the Revenue Management Program (RMP), it is used infrequently by the CSU.  An example of a revenue source for which this account would be used is the proceeds from sale of state property.</v>
      </c>
      <c r="T97" s="5" t="s">
        <v>10160</v>
      </c>
    </row>
    <row r="98" spans="1:20">
      <c r="A98" s="6" t="s">
        <v>9872</v>
      </c>
      <c r="B98" s="6" t="s">
        <v>3770</v>
      </c>
      <c r="C98" s="6" t="s">
        <v>9871</v>
      </c>
      <c r="D98" s="5" t="str">
        <f t="shared" si="3"/>
        <v>102090 - A/R-Oper Rev</v>
      </c>
      <c r="E98" s="7">
        <v>40574</v>
      </c>
      <c r="F98" s="6" t="s">
        <v>3773</v>
      </c>
      <c r="G98" s="6" t="s">
        <v>3768</v>
      </c>
      <c r="H98" s="6" t="s">
        <v>94</v>
      </c>
      <c r="I98" s="6" t="s">
        <v>95</v>
      </c>
      <c r="J98" s="5" t="str">
        <f t="shared" si="4"/>
        <v>103004 - Accounts Receivable-Operating Revenue</v>
      </c>
      <c r="K98" s="6" t="s">
        <v>97</v>
      </c>
      <c r="L98" s="6" t="s">
        <v>77</v>
      </c>
      <c r="M98" s="6" t="s">
        <v>78</v>
      </c>
      <c r="N98" s="5" t="str">
        <f t="shared" si="5"/>
        <v>103 - Accounts Receivable</v>
      </c>
      <c r="O98" s="6" t="s">
        <v>18</v>
      </c>
      <c r="P98" s="6" t="s">
        <v>19</v>
      </c>
      <c r="Q98" s="6" t="s">
        <v>79</v>
      </c>
      <c r="R98" s="6" t="s">
        <v>3767</v>
      </c>
      <c r="S98" s="13" t="str">
        <f>VLOOKUP(H98,'Object Code Definitions'!A:C,3,0)</f>
        <v xml:space="preserve">Revenue receivable from private entities.  It is distinguished from FOC 103003 as it is to be used in non-governmental funds only.. </v>
      </c>
      <c r="T98" s="5" t="s">
        <v>10160</v>
      </c>
    </row>
    <row r="99" spans="1:20">
      <c r="A99" s="6" t="s">
        <v>9869</v>
      </c>
      <c r="B99" s="6" t="s">
        <v>3770</v>
      </c>
      <c r="C99" s="6" t="s">
        <v>9868</v>
      </c>
      <c r="D99" s="5" t="str">
        <f t="shared" si="3"/>
        <v>102091 - A/R-Oper Rev-BR Clearing</v>
      </c>
      <c r="E99" s="7">
        <v>40574</v>
      </c>
      <c r="F99" s="6" t="s">
        <v>3773</v>
      </c>
      <c r="G99" s="6" t="s">
        <v>3768</v>
      </c>
      <c r="H99" s="6" t="s">
        <v>94</v>
      </c>
      <c r="I99" s="6" t="s">
        <v>95</v>
      </c>
      <c r="J99" s="5" t="str">
        <f t="shared" si="4"/>
        <v>103004 - Accounts Receivable-Operating Revenue</v>
      </c>
      <c r="K99" s="6" t="s">
        <v>97</v>
      </c>
      <c r="L99" s="6" t="s">
        <v>77</v>
      </c>
      <c r="M99" s="6" t="s">
        <v>78</v>
      </c>
      <c r="N99" s="5" t="str">
        <f t="shared" si="5"/>
        <v>103 - Accounts Receivable</v>
      </c>
      <c r="O99" s="6" t="s">
        <v>18</v>
      </c>
      <c r="P99" s="6" t="s">
        <v>19</v>
      </c>
      <c r="Q99" s="6" t="s">
        <v>79</v>
      </c>
      <c r="R99" s="6" t="s">
        <v>3767</v>
      </c>
      <c r="S99" s="13" t="str">
        <f>VLOOKUP(H99,'Object Code Definitions'!A:C,3,0)</f>
        <v xml:space="preserve">Revenue receivable from private entities.  It is distinguished from FOC 103003 as it is to be used in non-governmental funds only.. </v>
      </c>
      <c r="T99" s="5" t="s">
        <v>10160</v>
      </c>
    </row>
    <row r="100" spans="1:20">
      <c r="A100" s="6" t="s">
        <v>9866</v>
      </c>
      <c r="B100" s="6" t="s">
        <v>3770</v>
      </c>
      <c r="C100" s="6" t="s">
        <v>9865</v>
      </c>
      <c r="D100" s="5" t="str">
        <f t="shared" si="3"/>
        <v>102092 - A/R-Oper Rev-Contract</v>
      </c>
      <c r="E100" s="7">
        <v>40574</v>
      </c>
      <c r="F100" s="6" t="s">
        <v>3773</v>
      </c>
      <c r="G100" s="6" t="s">
        <v>3768</v>
      </c>
      <c r="H100" s="6" t="s">
        <v>94</v>
      </c>
      <c r="I100" s="6" t="s">
        <v>95</v>
      </c>
      <c r="J100" s="5" t="str">
        <f t="shared" si="4"/>
        <v>103004 - Accounts Receivable-Operating Revenue</v>
      </c>
      <c r="K100" s="6" t="s">
        <v>97</v>
      </c>
      <c r="L100" s="6" t="s">
        <v>77</v>
      </c>
      <c r="M100" s="6" t="s">
        <v>78</v>
      </c>
      <c r="N100" s="5" t="str">
        <f t="shared" si="5"/>
        <v>103 - Accounts Receivable</v>
      </c>
      <c r="O100" s="6" t="s">
        <v>18</v>
      </c>
      <c r="P100" s="6" t="s">
        <v>19</v>
      </c>
      <c r="Q100" s="6" t="s">
        <v>79</v>
      </c>
      <c r="R100" s="6" t="s">
        <v>3767</v>
      </c>
      <c r="S100" s="13" t="str">
        <f>VLOOKUP(H100,'Object Code Definitions'!A:C,3,0)</f>
        <v xml:space="preserve">Revenue receivable from private entities.  It is distinguished from FOC 103003 as it is to be used in non-governmental funds only.. </v>
      </c>
      <c r="T100" s="5" t="s">
        <v>10160</v>
      </c>
    </row>
    <row r="101" spans="1:20">
      <c r="A101" s="6" t="s">
        <v>10025</v>
      </c>
      <c r="B101" s="6" t="s">
        <v>3770</v>
      </c>
      <c r="C101" s="6" t="s">
        <v>10024</v>
      </c>
      <c r="D101" s="5" t="str">
        <f t="shared" si="3"/>
        <v>102093 - A/R-Meal Plan FDN</v>
      </c>
      <c r="E101" s="7">
        <v>36526</v>
      </c>
      <c r="F101" s="6" t="s">
        <v>3768</v>
      </c>
      <c r="G101" s="6" t="s">
        <v>3768</v>
      </c>
      <c r="H101" s="6" t="s">
        <v>94</v>
      </c>
      <c r="I101" s="6" t="s">
        <v>95</v>
      </c>
      <c r="J101" s="5" t="str">
        <f t="shared" si="4"/>
        <v>103004 - Accounts Receivable-Operating Revenue</v>
      </c>
      <c r="K101" s="6" t="s">
        <v>97</v>
      </c>
      <c r="L101" s="6" t="s">
        <v>77</v>
      </c>
      <c r="M101" s="6" t="s">
        <v>78</v>
      </c>
      <c r="N101" s="5" t="str">
        <f t="shared" si="5"/>
        <v>103 - Accounts Receivable</v>
      </c>
      <c r="O101" s="6" t="s">
        <v>18</v>
      </c>
      <c r="P101" s="6" t="s">
        <v>19</v>
      </c>
      <c r="Q101" s="6" t="s">
        <v>79</v>
      </c>
      <c r="R101" s="6" t="s">
        <v>3767</v>
      </c>
      <c r="S101" s="13" t="str">
        <f>VLOOKUP(H101,'Object Code Definitions'!A:C,3,0)</f>
        <v xml:space="preserve">Revenue receivable from private entities.  It is distinguished from FOC 103003 as it is to be used in non-governmental funds only.. </v>
      </c>
      <c r="T101" s="5" t="s">
        <v>10160</v>
      </c>
    </row>
    <row r="102" spans="1:20">
      <c r="A102" s="6" t="s">
        <v>9961</v>
      </c>
      <c r="B102" s="6" t="s">
        <v>3770</v>
      </c>
      <c r="C102" s="6" t="s">
        <v>9960</v>
      </c>
      <c r="D102" s="5" t="str">
        <f t="shared" si="3"/>
        <v>102120 - A/R-Dishonored Chks</v>
      </c>
      <c r="E102" s="7">
        <v>40574</v>
      </c>
      <c r="F102" s="6" t="s">
        <v>3773</v>
      </c>
      <c r="G102" s="6" t="s">
        <v>3768</v>
      </c>
      <c r="H102" s="6" t="s">
        <v>98</v>
      </c>
      <c r="I102" s="6" t="s">
        <v>99</v>
      </c>
      <c r="J102" s="5" t="str">
        <f t="shared" si="4"/>
        <v>103005 - Accounts Receivable-Dishonored Checks</v>
      </c>
      <c r="K102" s="6" t="s">
        <v>101</v>
      </c>
      <c r="L102" s="6" t="s">
        <v>77</v>
      </c>
      <c r="M102" s="6" t="s">
        <v>78</v>
      </c>
      <c r="N102" s="5" t="str">
        <f t="shared" si="5"/>
        <v>103 - Accounts Receivable</v>
      </c>
      <c r="O102" s="6" t="s">
        <v>18</v>
      </c>
      <c r="P102" s="6" t="s">
        <v>19</v>
      </c>
      <c r="Q102" s="6" t="s">
        <v>79</v>
      </c>
      <c r="R102" s="6" t="s">
        <v>3767</v>
      </c>
      <c r="S102" s="13" t="str">
        <f>VLOOKUP(H102,'Object Code Definitions'!A:C,3,0)</f>
        <v>Amount receivable from persons whose checks have been dishonored by banks. This account is credited when dishonored checks are redeposited or replaced.</v>
      </c>
      <c r="T102" s="5" t="s">
        <v>10160</v>
      </c>
    </row>
    <row r="103" spans="1:20">
      <c r="A103" s="6" t="s">
        <v>9863</v>
      </c>
      <c r="B103" s="6" t="s">
        <v>3770</v>
      </c>
      <c r="C103" s="6" t="s">
        <v>9862</v>
      </c>
      <c r="D103" s="5" t="str">
        <f t="shared" si="3"/>
        <v>102121 - A/R-Dishonored Chks-FDN</v>
      </c>
      <c r="E103" s="7">
        <v>40574</v>
      </c>
      <c r="F103" s="6" t="s">
        <v>3773</v>
      </c>
      <c r="G103" s="6" t="s">
        <v>3768</v>
      </c>
      <c r="H103" s="6" t="s">
        <v>98</v>
      </c>
      <c r="I103" s="6" t="s">
        <v>99</v>
      </c>
      <c r="J103" s="5" t="str">
        <f t="shared" si="4"/>
        <v>103005 - Accounts Receivable-Dishonored Checks</v>
      </c>
      <c r="K103" s="6" t="s">
        <v>101</v>
      </c>
      <c r="L103" s="6" t="s">
        <v>77</v>
      </c>
      <c r="M103" s="6" t="s">
        <v>78</v>
      </c>
      <c r="N103" s="5" t="str">
        <f t="shared" si="5"/>
        <v>103 - Accounts Receivable</v>
      </c>
      <c r="O103" s="6" t="s">
        <v>18</v>
      </c>
      <c r="P103" s="6" t="s">
        <v>19</v>
      </c>
      <c r="Q103" s="6" t="s">
        <v>79</v>
      </c>
      <c r="R103" s="6" t="s">
        <v>3767</v>
      </c>
      <c r="S103" s="13" t="str">
        <f>VLOOKUP(H103,'Object Code Definitions'!A:C,3,0)</f>
        <v>Amount receivable from persons whose checks have been dishonored by banks. This account is credited when dishonored checks are redeposited or replaced.</v>
      </c>
      <c r="T103" s="5" t="s">
        <v>10160</v>
      </c>
    </row>
    <row r="104" spans="1:20">
      <c r="A104" s="6" t="s">
        <v>9860</v>
      </c>
      <c r="B104" s="6" t="s">
        <v>3770</v>
      </c>
      <c r="C104" s="6" t="s">
        <v>9859</v>
      </c>
      <c r="D104" s="5" t="str">
        <f t="shared" si="3"/>
        <v>102123 - A/R-Dishonored Chks 90009</v>
      </c>
      <c r="E104" s="7">
        <v>40574</v>
      </c>
      <c r="F104" s="6" t="s">
        <v>3773</v>
      </c>
      <c r="G104" s="6" t="s">
        <v>3768</v>
      </c>
      <c r="H104" s="6" t="s">
        <v>98</v>
      </c>
      <c r="I104" s="6" t="s">
        <v>99</v>
      </c>
      <c r="J104" s="5" t="str">
        <f t="shared" si="4"/>
        <v>103005 - Accounts Receivable-Dishonored Checks</v>
      </c>
      <c r="K104" s="6" t="s">
        <v>101</v>
      </c>
      <c r="L104" s="6" t="s">
        <v>77</v>
      </c>
      <c r="M104" s="6" t="s">
        <v>78</v>
      </c>
      <c r="N104" s="5" t="str">
        <f t="shared" si="5"/>
        <v>103 - Accounts Receivable</v>
      </c>
      <c r="O104" s="6" t="s">
        <v>18</v>
      </c>
      <c r="P104" s="6" t="s">
        <v>19</v>
      </c>
      <c r="Q104" s="6" t="s">
        <v>79</v>
      </c>
      <c r="R104" s="6" t="s">
        <v>3767</v>
      </c>
      <c r="S104" s="13" t="str">
        <f>VLOOKUP(H104,'Object Code Definitions'!A:C,3,0)</f>
        <v>Amount receivable from persons whose checks have been dishonored by banks. This account is credited when dishonored checks are redeposited or replaced.</v>
      </c>
      <c r="T104" s="5" t="s">
        <v>10160</v>
      </c>
    </row>
    <row r="105" spans="1:20">
      <c r="A105" s="6" t="s">
        <v>9959</v>
      </c>
      <c r="B105" s="6" t="s">
        <v>3770</v>
      </c>
      <c r="C105" s="6" t="s">
        <v>9958</v>
      </c>
      <c r="D105" s="5" t="str">
        <f t="shared" si="3"/>
        <v>102150 - A/R-Cash Shortages</v>
      </c>
      <c r="E105" s="7">
        <v>40574</v>
      </c>
      <c r="F105" s="6" t="s">
        <v>3773</v>
      </c>
      <c r="G105" s="6" t="s">
        <v>3768</v>
      </c>
      <c r="H105" s="6" t="s">
        <v>102</v>
      </c>
      <c r="I105" s="6" t="s">
        <v>103</v>
      </c>
      <c r="J105" s="5" t="str">
        <f t="shared" si="4"/>
        <v>103006 - Accounts Receivable-Cash Shortages</v>
      </c>
      <c r="K105" s="6" t="s">
        <v>105</v>
      </c>
      <c r="L105" s="6" t="s">
        <v>77</v>
      </c>
      <c r="M105" s="6" t="s">
        <v>78</v>
      </c>
      <c r="N105" s="5" t="str">
        <f t="shared" si="5"/>
        <v>103 - Accounts Receivable</v>
      </c>
      <c r="O105" s="6" t="s">
        <v>18</v>
      </c>
      <c r="P105" s="6" t="s">
        <v>19</v>
      </c>
      <c r="Q105" s="6" t="s">
        <v>79</v>
      </c>
      <c r="R105" s="6" t="s">
        <v>3767</v>
      </c>
      <c r="S105" s="13" t="str">
        <f>VLOOKUP(H105,'Object Code Definitions'!A:C,3,0)</f>
        <v>Amounts receivable from cashiers with cash shortages. This account is credited when relief from accountability is obtained from the State Board of Control or the cashier makes restitution.</v>
      </c>
      <c r="T105" s="5" t="s">
        <v>10160</v>
      </c>
    </row>
    <row r="106" spans="1:20">
      <c r="A106" s="6" t="s">
        <v>9957</v>
      </c>
      <c r="B106" s="6" t="s">
        <v>3770</v>
      </c>
      <c r="C106" s="6" t="s">
        <v>9956</v>
      </c>
      <c r="D106" s="5" t="str">
        <f t="shared" si="3"/>
        <v>102180 - A/R-Other</v>
      </c>
      <c r="E106" s="7">
        <v>40574</v>
      </c>
      <c r="F106" s="6" t="s">
        <v>3773</v>
      </c>
      <c r="G106" s="6" t="s">
        <v>3768</v>
      </c>
      <c r="H106" s="6" t="s">
        <v>106</v>
      </c>
      <c r="I106" s="6" t="s">
        <v>107</v>
      </c>
      <c r="J106" s="5" t="str">
        <f t="shared" si="4"/>
        <v>103007 - Accounts Receivable-Other</v>
      </c>
      <c r="K106" s="6" t="s">
        <v>109</v>
      </c>
      <c r="L106" s="6" t="s">
        <v>77</v>
      </c>
      <c r="M106" s="6" t="s">
        <v>78</v>
      </c>
      <c r="N106" s="5" t="str">
        <f t="shared" si="5"/>
        <v>103 - Accounts Receivable</v>
      </c>
      <c r="O106" s="6" t="s">
        <v>18</v>
      </c>
      <c r="P106" s="6" t="s">
        <v>19</v>
      </c>
      <c r="Q106" s="6" t="s">
        <v>79</v>
      </c>
      <c r="R106" s="6" t="s">
        <v>3767</v>
      </c>
      <c r="S106" s="13" t="str">
        <f>VLOOKUP(H106,'Object Code Definitions'!A:C,3,0)</f>
        <v>Used when no other more specific receivables account is available.  It should be used with discretion.</v>
      </c>
      <c r="T106" s="5" t="s">
        <v>10160</v>
      </c>
    </row>
    <row r="107" spans="1:20">
      <c r="A107" s="6" t="s">
        <v>9941</v>
      </c>
      <c r="B107" s="6" t="s">
        <v>3770</v>
      </c>
      <c r="C107" s="6" t="s">
        <v>9940</v>
      </c>
      <c r="D107" s="5" t="str">
        <f t="shared" si="3"/>
        <v>102181 - A/R-Pledges</v>
      </c>
      <c r="E107" s="7">
        <v>40574</v>
      </c>
      <c r="F107" s="6" t="s">
        <v>3773</v>
      </c>
      <c r="G107" s="6" t="s">
        <v>3768</v>
      </c>
      <c r="H107" s="6" t="s">
        <v>123</v>
      </c>
      <c r="I107" s="6" t="s">
        <v>124</v>
      </c>
      <c r="J107" s="5" t="str">
        <f t="shared" si="4"/>
        <v>103015 - Pledges Receivable-Current (GAAP-Aux Use Only)</v>
      </c>
      <c r="K107" s="6" t="s">
        <v>109</v>
      </c>
      <c r="L107" s="6" t="s">
        <v>77</v>
      </c>
      <c r="M107" s="6" t="s">
        <v>78</v>
      </c>
      <c r="N107" s="5" t="str">
        <f t="shared" si="5"/>
        <v>103 - Accounts Receivable</v>
      </c>
      <c r="O107" s="6" t="s">
        <v>18</v>
      </c>
      <c r="P107" s="6" t="s">
        <v>19</v>
      </c>
      <c r="Q107" s="6" t="s">
        <v>126</v>
      </c>
      <c r="R107" s="6" t="s">
        <v>3767</v>
      </c>
      <c r="S107" s="13" t="str">
        <f>VLOOKUP(H107,'Object Code Definitions'!A:C,3,0)</f>
        <v>For auxiliary organization use only.  Mapping to state general ledger number (GLAN) is only for the purpose of generating an AR aging report in CFS and is not intended to imply that this account is to be used for state reporting purposes.  The State of California does not recognize pledges receivable in legal-basis accounting and does not have an account for it.</v>
      </c>
      <c r="T107" s="5" t="s">
        <v>10160</v>
      </c>
    </row>
    <row r="108" spans="1:20">
      <c r="A108" s="6" t="s">
        <v>9857</v>
      </c>
      <c r="B108" s="6" t="s">
        <v>3770</v>
      </c>
      <c r="C108" s="6" t="s">
        <v>9856</v>
      </c>
      <c r="D108" s="5" t="str">
        <f t="shared" si="3"/>
        <v>102190 - A/R-Hsng Rnt Owed Seller-UV</v>
      </c>
      <c r="E108" s="7">
        <v>40574</v>
      </c>
      <c r="F108" s="6" t="s">
        <v>3773</v>
      </c>
      <c r="G108" s="6" t="s">
        <v>3768</v>
      </c>
      <c r="H108" s="6" t="s">
        <v>106</v>
      </c>
      <c r="I108" s="6" t="s">
        <v>107</v>
      </c>
      <c r="J108" s="5" t="str">
        <f t="shared" si="4"/>
        <v>103007 - Accounts Receivable-Other</v>
      </c>
      <c r="K108" s="6" t="s">
        <v>109</v>
      </c>
      <c r="L108" s="6" t="s">
        <v>77</v>
      </c>
      <c r="M108" s="6" t="s">
        <v>78</v>
      </c>
      <c r="N108" s="5" t="str">
        <f t="shared" si="5"/>
        <v>103 - Accounts Receivable</v>
      </c>
      <c r="O108" s="6" t="s">
        <v>18</v>
      </c>
      <c r="P108" s="6" t="s">
        <v>19</v>
      </c>
      <c r="Q108" s="6" t="s">
        <v>79</v>
      </c>
      <c r="R108" s="6" t="s">
        <v>3767</v>
      </c>
      <c r="S108" s="13" t="str">
        <f>VLOOKUP(H108,'Object Code Definitions'!A:C,3,0)</f>
        <v>Used when no other more specific receivables account is available.  It should be used with discretion.</v>
      </c>
      <c r="T108" s="5" t="s">
        <v>10160</v>
      </c>
    </row>
    <row r="109" spans="1:20">
      <c r="A109" s="6" t="s">
        <v>10023</v>
      </c>
      <c r="B109" s="6" t="s">
        <v>3770</v>
      </c>
      <c r="C109" s="6" t="s">
        <v>10022</v>
      </c>
      <c r="D109" s="5" t="str">
        <f t="shared" si="3"/>
        <v>102194 - A/R-FDN HR Benefits Clrng Acct</v>
      </c>
      <c r="E109" s="7">
        <v>36526</v>
      </c>
      <c r="F109" s="6" t="s">
        <v>3768</v>
      </c>
      <c r="G109" s="6" t="s">
        <v>3768</v>
      </c>
      <c r="H109" s="6" t="s">
        <v>106</v>
      </c>
      <c r="I109" s="6" t="s">
        <v>107</v>
      </c>
      <c r="J109" s="5" t="str">
        <f t="shared" si="4"/>
        <v>103007 - Accounts Receivable-Other</v>
      </c>
      <c r="K109" s="6" t="s">
        <v>109</v>
      </c>
      <c r="L109" s="6" t="s">
        <v>77</v>
      </c>
      <c r="M109" s="6" t="s">
        <v>78</v>
      </c>
      <c r="N109" s="5" t="str">
        <f t="shared" si="5"/>
        <v>103 - Accounts Receivable</v>
      </c>
      <c r="O109" s="6" t="s">
        <v>18</v>
      </c>
      <c r="P109" s="6" t="s">
        <v>19</v>
      </c>
      <c r="Q109" s="6" t="s">
        <v>79</v>
      </c>
      <c r="R109" s="6" t="s">
        <v>3767</v>
      </c>
      <c r="S109" s="13" t="str">
        <f>VLOOKUP(H109,'Object Code Definitions'!A:C,3,0)</f>
        <v>Used when no other more specific receivables account is available.  It should be used with discretion.</v>
      </c>
      <c r="T109" s="5" t="s">
        <v>10160</v>
      </c>
    </row>
    <row r="110" spans="1:20">
      <c r="A110" s="6" t="s">
        <v>9852</v>
      </c>
      <c r="B110" s="6" t="s">
        <v>3770</v>
      </c>
      <c r="C110" s="6" t="s">
        <v>9851</v>
      </c>
      <c r="D110" s="5" t="str">
        <f t="shared" si="3"/>
        <v>102195 - A/R - Social Wrk Repmt Agmt</v>
      </c>
      <c r="E110" s="7">
        <v>40574</v>
      </c>
      <c r="F110" s="6" t="s">
        <v>3773</v>
      </c>
      <c r="G110" s="6" t="s">
        <v>3768</v>
      </c>
      <c r="H110" s="6" t="s">
        <v>106</v>
      </c>
      <c r="I110" s="6" t="s">
        <v>107</v>
      </c>
      <c r="J110" s="5" t="str">
        <f t="shared" si="4"/>
        <v>103007 - Accounts Receivable-Other</v>
      </c>
      <c r="K110" s="6" t="s">
        <v>109</v>
      </c>
      <c r="L110" s="6" t="s">
        <v>77</v>
      </c>
      <c r="M110" s="6" t="s">
        <v>78</v>
      </c>
      <c r="N110" s="5" t="str">
        <f t="shared" si="5"/>
        <v>103 - Accounts Receivable</v>
      </c>
      <c r="O110" s="6" t="s">
        <v>18</v>
      </c>
      <c r="P110" s="6" t="s">
        <v>19</v>
      </c>
      <c r="Q110" s="6" t="s">
        <v>79</v>
      </c>
      <c r="R110" s="6" t="s">
        <v>3767</v>
      </c>
      <c r="S110" s="13" t="str">
        <f>VLOOKUP(H110,'Object Code Definitions'!A:C,3,0)</f>
        <v>Used when no other more specific receivables account is available.  It should be used with discretion.</v>
      </c>
      <c r="T110" s="5" t="s">
        <v>10160</v>
      </c>
    </row>
    <row r="111" spans="1:20">
      <c r="A111" s="6" t="s">
        <v>10021</v>
      </c>
      <c r="B111" s="6" t="s">
        <v>3770</v>
      </c>
      <c r="C111" s="6" t="s">
        <v>10020</v>
      </c>
      <c r="D111" s="5" t="str">
        <f t="shared" si="3"/>
        <v>102196 - A/R FDN- CSBS - START</v>
      </c>
      <c r="E111" s="7">
        <v>36526</v>
      </c>
      <c r="F111" s="6" t="s">
        <v>3768</v>
      </c>
      <c r="G111" s="6" t="s">
        <v>3768</v>
      </c>
      <c r="H111" s="6" t="s">
        <v>106</v>
      </c>
      <c r="I111" s="6" t="s">
        <v>107</v>
      </c>
      <c r="J111" s="5" t="str">
        <f t="shared" si="4"/>
        <v>103007 - Accounts Receivable-Other</v>
      </c>
      <c r="K111" s="6" t="s">
        <v>109</v>
      </c>
      <c r="L111" s="6" t="s">
        <v>77</v>
      </c>
      <c r="M111" s="6" t="s">
        <v>78</v>
      </c>
      <c r="N111" s="5" t="str">
        <f t="shared" si="5"/>
        <v>103 - Accounts Receivable</v>
      </c>
      <c r="O111" s="6" t="s">
        <v>18</v>
      </c>
      <c r="P111" s="6" t="s">
        <v>19</v>
      </c>
      <c r="Q111" s="6" t="s">
        <v>79</v>
      </c>
      <c r="R111" s="6" t="s">
        <v>3767</v>
      </c>
      <c r="S111" s="13" t="str">
        <f>VLOOKUP(H111,'Object Code Definitions'!A:C,3,0)</f>
        <v>Used when no other more specific receivables account is available.  It should be used with discretion.</v>
      </c>
      <c r="T111" s="5" t="s">
        <v>10160</v>
      </c>
    </row>
    <row r="112" spans="1:20">
      <c r="A112" s="6" t="s">
        <v>9955</v>
      </c>
      <c r="B112" s="6" t="s">
        <v>3770</v>
      </c>
      <c r="C112" s="6" t="s">
        <v>9954</v>
      </c>
      <c r="D112" s="5" t="str">
        <f t="shared" si="3"/>
        <v>102210 - A/R-Accrued Intrst. Recv.</v>
      </c>
      <c r="E112" s="7">
        <v>40574</v>
      </c>
      <c r="F112" s="6" t="s">
        <v>3773</v>
      </c>
      <c r="G112" s="6" t="s">
        <v>3768</v>
      </c>
      <c r="H112" s="6" t="s">
        <v>110</v>
      </c>
      <c r="I112" s="6" t="s">
        <v>111</v>
      </c>
      <c r="J112" s="5" t="str">
        <f t="shared" si="4"/>
        <v>103008 - Accrued Interest Receivable</v>
      </c>
      <c r="K112" s="6" t="s">
        <v>113</v>
      </c>
      <c r="L112" s="6" t="s">
        <v>77</v>
      </c>
      <c r="M112" s="6" t="s">
        <v>78</v>
      </c>
      <c r="N112" s="5" t="str">
        <f t="shared" si="5"/>
        <v>103 - Accounts Receivable</v>
      </c>
      <c r="O112" s="6" t="s">
        <v>18</v>
      </c>
      <c r="P112" s="6" t="s">
        <v>19</v>
      </c>
      <c r="Q112" s="6" t="s">
        <v>79</v>
      </c>
      <c r="R112" s="6" t="s">
        <v>3767</v>
      </c>
      <c r="S112" s="13" t="str">
        <f>VLOOKUP(H112,'Object Code Definitions'!A:C,3,0)</f>
        <v>Amount receivable for unpaid interest accrued to the date of purchase of securities and included in their purchase price when purchased between interest payment dates. The applicable portion of the first interest payment received on such securities is credited to this account rather than to revenue.</v>
      </c>
      <c r="T112" s="5" t="s">
        <v>10160</v>
      </c>
    </row>
    <row r="113" spans="1:20">
      <c r="A113" s="6" t="s">
        <v>9953</v>
      </c>
      <c r="B113" s="6" t="s">
        <v>3770</v>
      </c>
      <c r="C113" s="6" t="s">
        <v>9952</v>
      </c>
      <c r="D113" s="5" t="str">
        <f t="shared" si="3"/>
        <v>102240 - A/R-Loans</v>
      </c>
      <c r="E113" s="7">
        <v>40574</v>
      </c>
      <c r="F113" s="6" t="s">
        <v>3773</v>
      </c>
      <c r="G113" s="6" t="s">
        <v>3768</v>
      </c>
      <c r="H113" s="6" t="s">
        <v>114</v>
      </c>
      <c r="I113" s="6" t="s">
        <v>115</v>
      </c>
      <c r="J113" s="5" t="str">
        <f t="shared" si="4"/>
        <v>103009 - Accounts Receivable-Loans</v>
      </c>
      <c r="K113" s="6" t="s">
        <v>117</v>
      </c>
      <c r="L113" s="6" t="s">
        <v>77</v>
      </c>
      <c r="M113" s="6" t="s">
        <v>78</v>
      </c>
      <c r="N113" s="5" t="str">
        <f t="shared" si="5"/>
        <v>103 - Accounts Receivable</v>
      </c>
      <c r="O113" s="6" t="s">
        <v>18</v>
      </c>
      <c r="P113" s="6" t="s">
        <v>19</v>
      </c>
      <c r="Q113" s="6" t="s">
        <v>79</v>
      </c>
      <c r="R113" s="6" t="s">
        <v>3767</v>
      </c>
      <c r="S113" s="13" t="str">
        <f>VLOOKUP(H113,'Object Code Definitions'!A:C,3,0)</f>
        <v xml:space="preserve">Amount due from private entities for loans made to them.  FOC 109001, Student Loans Receivable, and FOC 109002, Construction Loans, should be used when they are more descriptive of the transaction being recorded. </v>
      </c>
      <c r="T113" s="5" t="s">
        <v>10160</v>
      </c>
    </row>
    <row r="114" spans="1:20">
      <c r="A114" s="6" t="s">
        <v>10019</v>
      </c>
      <c r="B114" s="6" t="s">
        <v>3770</v>
      </c>
      <c r="C114" s="6" t="s">
        <v>10018</v>
      </c>
      <c r="D114" s="5" t="str">
        <f t="shared" si="3"/>
        <v>102250 - A/R - Restitution Payments</v>
      </c>
      <c r="E114" s="7">
        <v>36526</v>
      </c>
      <c r="F114" s="6" t="s">
        <v>3768</v>
      </c>
      <c r="G114" s="6" t="s">
        <v>3768</v>
      </c>
      <c r="H114" s="6" t="s">
        <v>114</v>
      </c>
      <c r="I114" s="6" t="s">
        <v>115</v>
      </c>
      <c r="J114" s="5" t="str">
        <f t="shared" si="4"/>
        <v>103009 - Accounts Receivable-Loans</v>
      </c>
      <c r="K114" s="6" t="s">
        <v>117</v>
      </c>
      <c r="L114" s="6" t="s">
        <v>77</v>
      </c>
      <c r="M114" s="6" t="s">
        <v>78</v>
      </c>
      <c r="N114" s="5" t="str">
        <f t="shared" si="5"/>
        <v>103 - Accounts Receivable</v>
      </c>
      <c r="O114" s="6" t="s">
        <v>18</v>
      </c>
      <c r="P114" s="6" t="s">
        <v>19</v>
      </c>
      <c r="Q114" s="6" t="s">
        <v>79</v>
      </c>
      <c r="R114" s="6" t="s">
        <v>3767</v>
      </c>
      <c r="S114" s="13" t="str">
        <f>VLOOKUP(H114,'Object Code Definitions'!A:C,3,0)</f>
        <v xml:space="preserve">Amount due from private entities for loans made to them.  FOC 109001, Student Loans Receivable, and FOC 109002, Construction Loans, should be used when they are more descriptive of the transaction being recorded. </v>
      </c>
      <c r="T114" s="5" t="s">
        <v>10160</v>
      </c>
    </row>
    <row r="115" spans="1:20">
      <c r="A115" s="6" t="s">
        <v>10017</v>
      </c>
      <c r="B115" s="6" t="s">
        <v>3770</v>
      </c>
      <c r="C115" s="6" t="s">
        <v>10016</v>
      </c>
      <c r="D115" s="5" t="str">
        <f t="shared" si="3"/>
        <v>102270 - A/R-Audit Exceptions</v>
      </c>
      <c r="E115" s="7">
        <v>36526</v>
      </c>
      <c r="F115" s="6" t="s">
        <v>3768</v>
      </c>
      <c r="G115" s="6" t="s">
        <v>3768</v>
      </c>
      <c r="H115" s="6" t="s">
        <v>118</v>
      </c>
      <c r="I115" s="6" t="s">
        <v>10015</v>
      </c>
      <c r="J115" s="5" t="str">
        <f t="shared" si="4"/>
        <v>103010 - Accounts Receivable-Audit Exceptions (AR Module Clearing)</v>
      </c>
      <c r="K115" s="6" t="s">
        <v>121</v>
      </c>
      <c r="L115" s="6" t="s">
        <v>77</v>
      </c>
      <c r="M115" s="6" t="s">
        <v>78</v>
      </c>
      <c r="N115" s="5" t="str">
        <f t="shared" si="5"/>
        <v>103 - Accounts Receivable</v>
      </c>
      <c r="O115" s="6" t="s">
        <v>18</v>
      </c>
      <c r="P115" s="6" t="s">
        <v>19</v>
      </c>
      <c r="Q115" s="6" t="s">
        <v>79</v>
      </c>
      <c r="R115" s="6" t="s">
        <v>3767</v>
      </c>
      <c r="S115" s="13" t="str">
        <f>VLOOKUP(H115,'Object Code Definitions'!A:C,3,0)</f>
        <v>Used as the Maintenance Control Distribution Code (similar to a clearing account) in the PeopleSoft accounts receivable module.  This object code should not be used for any other purpose.</v>
      </c>
      <c r="T115" s="5" t="s">
        <v>10160</v>
      </c>
    </row>
    <row r="116" spans="1:20">
      <c r="A116" s="6" t="s">
        <v>10014</v>
      </c>
      <c r="B116" s="6" t="s">
        <v>3770</v>
      </c>
      <c r="C116" s="6" t="s">
        <v>10013</v>
      </c>
      <c r="D116" s="5" t="str">
        <f t="shared" si="3"/>
        <v>102300 - A/R-Pstpnd Prop Tx-Principal</v>
      </c>
      <c r="E116" s="7">
        <v>41821</v>
      </c>
      <c r="F116" s="6" t="s">
        <v>3773</v>
      </c>
      <c r="G116" s="6" t="s">
        <v>3768</v>
      </c>
      <c r="H116" s="6" t="s">
        <v>9950</v>
      </c>
      <c r="I116" s="6" t="s">
        <v>10012</v>
      </c>
      <c r="J116" s="5" t="str">
        <f t="shared" si="4"/>
        <v>103011 - Postponed Property Tax-Principal (Obsolete)</v>
      </c>
      <c r="K116" s="6" t="s">
        <v>10011</v>
      </c>
      <c r="L116" s="6" t="s">
        <v>77</v>
      </c>
      <c r="M116" s="6" t="s">
        <v>78</v>
      </c>
      <c r="N116" s="5" t="str">
        <f t="shared" si="5"/>
        <v>103 - Accounts Receivable</v>
      </c>
      <c r="O116" s="6" t="s">
        <v>18</v>
      </c>
      <c r="P116" s="6" t="s">
        <v>19</v>
      </c>
      <c r="Q116" s="6" t="s">
        <v>79</v>
      </c>
      <c r="R116" s="6" t="s">
        <v>3767</v>
      </c>
      <c r="S116" s="13" t="s">
        <v>10172</v>
      </c>
      <c r="T116" s="20" t="str">
        <f>VLOOKUP(H116,'[1]Object Code Definitions'!$A$3:$I$1497,9,0)</f>
        <v>Obsolete</v>
      </c>
    </row>
    <row r="117" spans="1:20">
      <c r="A117" s="6" t="s">
        <v>10010</v>
      </c>
      <c r="B117" s="6" t="s">
        <v>3770</v>
      </c>
      <c r="C117" s="6" t="s">
        <v>10009</v>
      </c>
      <c r="D117" s="5" t="str">
        <f t="shared" si="3"/>
        <v>102330 - A/R-Pstpnd Prop Tx-Interest</v>
      </c>
      <c r="E117" s="7">
        <v>41821</v>
      </c>
      <c r="F117" s="6" t="s">
        <v>3773</v>
      </c>
      <c r="G117" s="6" t="s">
        <v>3768</v>
      </c>
      <c r="H117" s="6" t="s">
        <v>9948</v>
      </c>
      <c r="I117" s="6" t="s">
        <v>10008</v>
      </c>
      <c r="J117" s="5" t="str">
        <f t="shared" si="4"/>
        <v>103012 - Postponed Property Tax-Interest (Obsolete)</v>
      </c>
      <c r="K117" s="6" t="s">
        <v>10007</v>
      </c>
      <c r="L117" s="6" t="s">
        <v>77</v>
      </c>
      <c r="M117" s="6" t="s">
        <v>78</v>
      </c>
      <c r="N117" s="5" t="str">
        <f t="shared" si="5"/>
        <v>103 - Accounts Receivable</v>
      </c>
      <c r="O117" s="6" t="s">
        <v>18</v>
      </c>
      <c r="P117" s="6" t="s">
        <v>19</v>
      </c>
      <c r="Q117" s="6" t="s">
        <v>79</v>
      </c>
      <c r="R117" s="6" t="s">
        <v>3767</v>
      </c>
      <c r="S117" s="13" t="s">
        <v>10172</v>
      </c>
      <c r="T117" s="20" t="str">
        <f>VLOOKUP(H117,'[1]Object Code Definitions'!$A$3:$I$1497,9,0)</f>
        <v>Obsolete</v>
      </c>
    </row>
    <row r="118" spans="1:20">
      <c r="A118" s="6" t="s">
        <v>10006</v>
      </c>
      <c r="B118" s="6" t="s">
        <v>3770</v>
      </c>
      <c r="C118" s="6" t="s">
        <v>10005</v>
      </c>
      <c r="D118" s="5" t="str">
        <f t="shared" si="3"/>
        <v>102360 - A/R-Retire Contribs Rec.</v>
      </c>
      <c r="E118" s="7">
        <v>36526</v>
      </c>
      <c r="F118" s="6" t="s">
        <v>3768</v>
      </c>
      <c r="G118" s="6" t="s">
        <v>3768</v>
      </c>
      <c r="H118" s="6" t="s">
        <v>10004</v>
      </c>
      <c r="I118" s="6" t="s">
        <v>10003</v>
      </c>
      <c r="J118" s="5" t="str">
        <f t="shared" si="4"/>
        <v>103013 - Retirement Contributions Receivable (Obsolete)</v>
      </c>
      <c r="K118" s="6" t="s">
        <v>10002</v>
      </c>
      <c r="L118" s="6" t="s">
        <v>77</v>
      </c>
      <c r="M118" s="6" t="s">
        <v>78</v>
      </c>
      <c r="N118" s="5" t="str">
        <f t="shared" si="5"/>
        <v>103 - Accounts Receivable</v>
      </c>
      <c r="O118" s="6" t="s">
        <v>18</v>
      </c>
      <c r="P118" s="6" t="s">
        <v>19</v>
      </c>
      <c r="Q118" s="6" t="s">
        <v>79</v>
      </c>
      <c r="R118" s="6" t="s">
        <v>3767</v>
      </c>
      <c r="S118" s="13" t="s">
        <v>10172</v>
      </c>
      <c r="T118" s="20" t="str">
        <f>VLOOKUP(H118,'[1]Object Code Definitions'!$A$3:$I$1497,9,0)</f>
        <v>Obsolete</v>
      </c>
    </row>
    <row r="119" spans="1:20">
      <c r="A119" s="6" t="s">
        <v>9946</v>
      </c>
      <c r="B119" s="6" t="s">
        <v>3770</v>
      </c>
      <c r="C119" s="6" t="s">
        <v>9945</v>
      </c>
      <c r="D119" s="5" t="str">
        <f t="shared" si="3"/>
        <v>102390 - A/R-Contingent Rec.</v>
      </c>
      <c r="E119" s="7">
        <v>40574</v>
      </c>
      <c r="F119" s="6" t="s">
        <v>3773</v>
      </c>
      <c r="G119" s="6" t="s">
        <v>3768</v>
      </c>
      <c r="H119" s="6" t="s">
        <v>9944</v>
      </c>
      <c r="I119" s="6" t="s">
        <v>9943</v>
      </c>
      <c r="J119" s="5" t="str">
        <f t="shared" si="4"/>
        <v>103014 - Contingent Receivables (Obsolete)</v>
      </c>
      <c r="K119" s="6" t="s">
        <v>9942</v>
      </c>
      <c r="L119" s="6" t="s">
        <v>77</v>
      </c>
      <c r="M119" s="6" t="s">
        <v>78</v>
      </c>
      <c r="N119" s="5" t="str">
        <f t="shared" si="5"/>
        <v>103 - Accounts Receivable</v>
      </c>
      <c r="O119" s="6" t="s">
        <v>18</v>
      </c>
      <c r="P119" s="6" t="s">
        <v>19</v>
      </c>
      <c r="Q119" s="6" t="s">
        <v>79</v>
      </c>
      <c r="R119" s="6" t="s">
        <v>3767</v>
      </c>
      <c r="S119" s="13" t="s">
        <v>10172</v>
      </c>
      <c r="T119" s="20" t="str">
        <f>VLOOKUP(H119,'[1]Object Code Definitions'!$A$3:$I$1497,9,0)</f>
        <v>Obsolete</v>
      </c>
    </row>
    <row r="120" spans="1:20">
      <c r="A120" s="6" t="s">
        <v>9849</v>
      </c>
      <c r="B120" s="6" t="s">
        <v>3770</v>
      </c>
      <c r="C120" s="6" t="s">
        <v>9848</v>
      </c>
      <c r="D120" s="5" t="str">
        <f t="shared" si="3"/>
        <v>102800 - A/R SF Clearing</v>
      </c>
      <c r="E120" s="7">
        <v>40574</v>
      </c>
      <c r="F120" s="6" t="s">
        <v>3773</v>
      </c>
      <c r="G120" s="6" t="s">
        <v>3768</v>
      </c>
      <c r="H120" s="6" t="s">
        <v>106</v>
      </c>
      <c r="I120" s="6" t="s">
        <v>107</v>
      </c>
      <c r="J120" s="5" t="str">
        <f t="shared" si="4"/>
        <v>103007 - Accounts Receivable-Other</v>
      </c>
      <c r="K120" s="6" t="s">
        <v>109</v>
      </c>
      <c r="L120" s="6" t="s">
        <v>77</v>
      </c>
      <c r="M120" s="6" t="s">
        <v>78</v>
      </c>
      <c r="N120" s="5" t="str">
        <f t="shared" si="5"/>
        <v>103 - Accounts Receivable</v>
      </c>
      <c r="O120" s="6" t="s">
        <v>18</v>
      </c>
      <c r="P120" s="6" t="s">
        <v>19</v>
      </c>
      <c r="Q120" s="6" t="s">
        <v>79</v>
      </c>
      <c r="R120" s="6" t="s">
        <v>3767</v>
      </c>
      <c r="S120" s="13" t="str">
        <f>VLOOKUP(H120,'Object Code Definitions'!A:C,3,0)</f>
        <v>Used when no other more specific receivables account is available.  It should be used with discretion.</v>
      </c>
      <c r="T120" s="5" t="s">
        <v>10160</v>
      </c>
    </row>
    <row r="121" spans="1:20">
      <c r="A121" s="6" t="s">
        <v>10001</v>
      </c>
      <c r="B121" s="6" t="s">
        <v>10000</v>
      </c>
      <c r="C121" s="6" t="s">
        <v>9999</v>
      </c>
      <c r="D121" s="5" t="str">
        <f t="shared" si="3"/>
        <v>102801 - TI-Repurchase Agreements</v>
      </c>
      <c r="E121" s="7">
        <v>41821</v>
      </c>
      <c r="F121" s="6" t="s">
        <v>3773</v>
      </c>
      <c r="G121" s="6" t="s">
        <v>3768</v>
      </c>
      <c r="H121" s="6" t="s">
        <v>9914</v>
      </c>
      <c r="I121" s="6" t="s">
        <v>9998</v>
      </c>
      <c r="J121" s="5" t="str">
        <f t="shared" si="4"/>
        <v>102002 - Repurchase Agreements (Obsolete)</v>
      </c>
      <c r="K121" s="6" t="s">
        <v>9997</v>
      </c>
      <c r="L121" s="6" t="s">
        <v>69</v>
      </c>
      <c r="M121" s="6" t="s">
        <v>70</v>
      </c>
      <c r="N121" s="5" t="str">
        <f t="shared" si="5"/>
        <v>102 - Temporary Investments</v>
      </c>
      <c r="O121" s="6" t="s">
        <v>18</v>
      </c>
      <c r="P121" s="6" t="s">
        <v>19</v>
      </c>
      <c r="Q121" s="6" t="s">
        <v>55</v>
      </c>
      <c r="R121" s="6" t="s">
        <v>3767</v>
      </c>
      <c r="S121" s="13" t="s">
        <v>10172</v>
      </c>
      <c r="T121" s="20" t="str">
        <f>VLOOKUP(H121,'[1]Object Code Definitions'!$A$3:$I$1497,9,0)</f>
        <v>Obsolete</v>
      </c>
    </row>
    <row r="122" spans="1:20">
      <c r="A122" s="6" t="s">
        <v>9996</v>
      </c>
      <c r="B122" s="6" t="s">
        <v>9995</v>
      </c>
      <c r="C122" s="6" t="s">
        <v>9994</v>
      </c>
      <c r="D122" s="5" t="str">
        <f t="shared" si="3"/>
        <v>102802 - TI-Inv in Time Dep-Short Term</v>
      </c>
      <c r="E122" s="7">
        <v>41821</v>
      </c>
      <c r="F122" s="6" t="s">
        <v>3773</v>
      </c>
      <c r="G122" s="6" t="s">
        <v>3768</v>
      </c>
      <c r="H122" s="6" t="s">
        <v>9911</v>
      </c>
      <c r="I122" s="6" t="s">
        <v>9970</v>
      </c>
      <c r="J122" s="5" t="str">
        <f t="shared" si="4"/>
        <v>102003 - Investment in Time Deposits (Obsolete)</v>
      </c>
      <c r="K122" s="6" t="s">
        <v>9969</v>
      </c>
      <c r="L122" s="6" t="s">
        <v>69</v>
      </c>
      <c r="M122" s="6" t="s">
        <v>70</v>
      </c>
      <c r="N122" s="5" t="str">
        <f t="shared" si="5"/>
        <v>102 - Temporary Investments</v>
      </c>
      <c r="O122" s="6" t="s">
        <v>18</v>
      </c>
      <c r="P122" s="6" t="s">
        <v>19</v>
      </c>
      <c r="Q122" s="6" t="s">
        <v>55</v>
      </c>
      <c r="R122" s="6" t="s">
        <v>3767</v>
      </c>
      <c r="S122" s="13" t="s">
        <v>10172</v>
      </c>
      <c r="T122" s="20" t="str">
        <f>VLOOKUP(H122,'[1]Object Code Definitions'!$A$3:$I$1497,9,0)</f>
        <v>Obsolete</v>
      </c>
    </row>
    <row r="123" spans="1:20">
      <c r="A123" s="6" t="s">
        <v>9993</v>
      </c>
      <c r="B123" s="6" t="s">
        <v>9992</v>
      </c>
      <c r="C123" s="6" t="s">
        <v>9991</v>
      </c>
      <c r="D123" s="5" t="str">
        <f t="shared" si="3"/>
        <v>102803 - TI-Inv Time Dep-Short Term-CBB</v>
      </c>
      <c r="E123" s="7">
        <v>36526</v>
      </c>
      <c r="F123" s="6" t="s">
        <v>3768</v>
      </c>
      <c r="G123" s="6" t="s">
        <v>3768</v>
      </c>
      <c r="H123" s="6" t="s">
        <v>9911</v>
      </c>
      <c r="I123" s="6" t="s">
        <v>9970</v>
      </c>
      <c r="J123" s="5" t="str">
        <f t="shared" si="4"/>
        <v>102003 - Investment in Time Deposits (Obsolete)</v>
      </c>
      <c r="K123" s="6" t="s">
        <v>9969</v>
      </c>
      <c r="L123" s="6" t="s">
        <v>69</v>
      </c>
      <c r="M123" s="6" t="s">
        <v>70</v>
      </c>
      <c r="N123" s="5" t="str">
        <f t="shared" si="5"/>
        <v>102 - Temporary Investments</v>
      </c>
      <c r="O123" s="6" t="s">
        <v>18</v>
      </c>
      <c r="P123" s="6" t="s">
        <v>19</v>
      </c>
      <c r="Q123" s="6" t="s">
        <v>55</v>
      </c>
      <c r="R123" s="6" t="s">
        <v>3767</v>
      </c>
      <c r="S123" s="13" t="s">
        <v>10172</v>
      </c>
      <c r="T123" s="20" t="str">
        <f>VLOOKUP(H123,'[1]Object Code Definitions'!$A$3:$I$1497,9,0)</f>
        <v>Obsolete</v>
      </c>
    </row>
    <row r="124" spans="1:20">
      <c r="A124" s="6" t="s">
        <v>9990</v>
      </c>
      <c r="B124" s="6" t="s">
        <v>9989</v>
      </c>
      <c r="C124" s="6" t="s">
        <v>9988</v>
      </c>
      <c r="D124" s="5" t="str">
        <f t="shared" si="3"/>
        <v>102804 - TI-Inv Time Dep-ST-I E Natl Bk</v>
      </c>
      <c r="E124" s="7">
        <v>41821</v>
      </c>
      <c r="F124" s="6" t="s">
        <v>3773</v>
      </c>
      <c r="G124" s="6" t="s">
        <v>3768</v>
      </c>
      <c r="H124" s="6" t="s">
        <v>9911</v>
      </c>
      <c r="I124" s="6" t="s">
        <v>9970</v>
      </c>
      <c r="J124" s="5" t="str">
        <f t="shared" si="4"/>
        <v>102003 - Investment in Time Deposits (Obsolete)</v>
      </c>
      <c r="K124" s="6" t="s">
        <v>9969</v>
      </c>
      <c r="L124" s="6" t="s">
        <v>69</v>
      </c>
      <c r="M124" s="6" t="s">
        <v>70</v>
      </c>
      <c r="N124" s="5" t="str">
        <f t="shared" si="5"/>
        <v>102 - Temporary Investments</v>
      </c>
      <c r="O124" s="6" t="s">
        <v>18</v>
      </c>
      <c r="P124" s="6" t="s">
        <v>19</v>
      </c>
      <c r="Q124" s="6" t="s">
        <v>55</v>
      </c>
      <c r="R124" s="6" t="s">
        <v>3767</v>
      </c>
      <c r="S124" s="13" t="s">
        <v>10172</v>
      </c>
      <c r="T124" s="20" t="str">
        <f>VLOOKUP(H124,'[1]Object Code Definitions'!$A$3:$I$1497,9,0)</f>
        <v>Obsolete</v>
      </c>
    </row>
    <row r="125" spans="1:20">
      <c r="A125" s="6" t="s">
        <v>9987</v>
      </c>
      <c r="B125" s="6" t="s">
        <v>9986</v>
      </c>
      <c r="C125" s="6" t="s">
        <v>9985</v>
      </c>
      <c r="D125" s="5" t="str">
        <f t="shared" si="3"/>
        <v>102805 - TI-Inv Time Dep-ST-Schwab</v>
      </c>
      <c r="E125" s="7">
        <v>36526</v>
      </c>
      <c r="F125" s="6" t="s">
        <v>3768</v>
      </c>
      <c r="G125" s="6" t="s">
        <v>3768</v>
      </c>
      <c r="H125" s="6" t="s">
        <v>9911</v>
      </c>
      <c r="I125" s="6" t="s">
        <v>9970</v>
      </c>
      <c r="J125" s="5" t="str">
        <f t="shared" si="4"/>
        <v>102003 - Investment in Time Deposits (Obsolete)</v>
      </c>
      <c r="K125" s="6" t="s">
        <v>9969</v>
      </c>
      <c r="L125" s="6" t="s">
        <v>69</v>
      </c>
      <c r="M125" s="6" t="s">
        <v>70</v>
      </c>
      <c r="N125" s="5" t="str">
        <f t="shared" si="5"/>
        <v>102 - Temporary Investments</v>
      </c>
      <c r="O125" s="6" t="s">
        <v>18</v>
      </c>
      <c r="P125" s="6" t="s">
        <v>19</v>
      </c>
      <c r="Q125" s="6" t="s">
        <v>55</v>
      </c>
      <c r="R125" s="6" t="s">
        <v>3767</v>
      </c>
      <c r="S125" s="13" t="s">
        <v>10172</v>
      </c>
      <c r="T125" s="20" t="str">
        <f>VLOOKUP(H125,'[1]Object Code Definitions'!$A$3:$I$1497,9,0)</f>
        <v>Obsolete</v>
      </c>
    </row>
    <row r="126" spans="1:20">
      <c r="A126" s="6" t="s">
        <v>9984</v>
      </c>
      <c r="B126" s="6" t="s">
        <v>9983</v>
      </c>
      <c r="C126" s="6" t="s">
        <v>9982</v>
      </c>
      <c r="D126" s="5" t="str">
        <f t="shared" si="3"/>
        <v>102806 - TI Time Dep-C/F Bookstore</v>
      </c>
      <c r="E126" s="7">
        <v>36526</v>
      </c>
      <c r="F126" s="6" t="s">
        <v>3768</v>
      </c>
      <c r="G126" s="6" t="s">
        <v>3768</v>
      </c>
      <c r="H126" s="6" t="s">
        <v>9911</v>
      </c>
      <c r="I126" s="6" t="s">
        <v>9970</v>
      </c>
      <c r="J126" s="5" t="str">
        <f t="shared" si="4"/>
        <v>102003 - Investment in Time Deposits (Obsolete)</v>
      </c>
      <c r="K126" s="6" t="s">
        <v>9969</v>
      </c>
      <c r="L126" s="6" t="s">
        <v>69</v>
      </c>
      <c r="M126" s="6" t="s">
        <v>70</v>
      </c>
      <c r="N126" s="5" t="str">
        <f t="shared" si="5"/>
        <v>102 - Temporary Investments</v>
      </c>
      <c r="O126" s="6" t="s">
        <v>18</v>
      </c>
      <c r="P126" s="6" t="s">
        <v>19</v>
      </c>
      <c r="Q126" s="6" t="s">
        <v>55</v>
      </c>
      <c r="R126" s="6" t="s">
        <v>3767</v>
      </c>
      <c r="S126" s="13" t="s">
        <v>10172</v>
      </c>
      <c r="T126" s="20" t="str">
        <f>VLOOKUP(H126,'[1]Object Code Definitions'!$A$3:$I$1497,9,0)</f>
        <v>Obsolete</v>
      </c>
    </row>
    <row r="127" spans="1:20">
      <c r="A127" s="6" t="s">
        <v>9981</v>
      </c>
      <c r="B127" s="6" t="s">
        <v>9980</v>
      </c>
      <c r="C127" s="6" t="s">
        <v>9979</v>
      </c>
      <c r="D127" s="5" t="str">
        <f t="shared" si="3"/>
        <v>102807 - TI-Inv Time Dep-CBB</v>
      </c>
      <c r="E127" s="7">
        <v>36526</v>
      </c>
      <c r="F127" s="6" t="s">
        <v>3768</v>
      </c>
      <c r="G127" s="6" t="s">
        <v>3768</v>
      </c>
      <c r="H127" s="6" t="s">
        <v>9911</v>
      </c>
      <c r="I127" s="6" t="s">
        <v>9970</v>
      </c>
      <c r="J127" s="5" t="str">
        <f t="shared" si="4"/>
        <v>102003 - Investment in Time Deposits (Obsolete)</v>
      </c>
      <c r="K127" s="6" t="s">
        <v>9969</v>
      </c>
      <c r="L127" s="6" t="s">
        <v>69</v>
      </c>
      <c r="M127" s="6" t="s">
        <v>70</v>
      </c>
      <c r="N127" s="5" t="str">
        <f t="shared" si="5"/>
        <v>102 - Temporary Investments</v>
      </c>
      <c r="O127" s="6" t="s">
        <v>18</v>
      </c>
      <c r="P127" s="6" t="s">
        <v>19</v>
      </c>
      <c r="Q127" s="6" t="s">
        <v>55</v>
      </c>
      <c r="R127" s="6" t="s">
        <v>3767</v>
      </c>
      <c r="S127" s="13" t="s">
        <v>10172</v>
      </c>
      <c r="T127" s="20" t="str">
        <f>VLOOKUP(H127,'[1]Object Code Definitions'!$A$3:$I$1497,9,0)</f>
        <v>Obsolete</v>
      </c>
    </row>
    <row r="128" spans="1:20">
      <c r="A128" s="6" t="s">
        <v>9978</v>
      </c>
      <c r="B128" s="6" t="s">
        <v>9977</v>
      </c>
      <c r="C128" s="6" t="s">
        <v>9976</v>
      </c>
      <c r="D128" s="5" t="str">
        <f t="shared" si="3"/>
        <v>102808 - IT-Inv Time Dep-Morgan Stanley</v>
      </c>
      <c r="E128" s="7">
        <v>36526</v>
      </c>
      <c r="F128" s="6" t="s">
        <v>3768</v>
      </c>
      <c r="G128" s="6" t="s">
        <v>3768</v>
      </c>
      <c r="H128" s="6" t="s">
        <v>9911</v>
      </c>
      <c r="I128" s="6" t="s">
        <v>9970</v>
      </c>
      <c r="J128" s="5" t="str">
        <f t="shared" si="4"/>
        <v>102003 - Investment in Time Deposits (Obsolete)</v>
      </c>
      <c r="K128" s="6" t="s">
        <v>9969</v>
      </c>
      <c r="L128" s="6" t="s">
        <v>69</v>
      </c>
      <c r="M128" s="6" t="s">
        <v>70</v>
      </c>
      <c r="N128" s="5" t="str">
        <f t="shared" si="5"/>
        <v>102 - Temporary Investments</v>
      </c>
      <c r="O128" s="6" t="s">
        <v>18</v>
      </c>
      <c r="P128" s="6" t="s">
        <v>19</v>
      </c>
      <c r="Q128" s="6" t="s">
        <v>55</v>
      </c>
      <c r="R128" s="6" t="s">
        <v>3767</v>
      </c>
      <c r="S128" s="13" t="s">
        <v>10172</v>
      </c>
      <c r="T128" s="20" t="str">
        <f>VLOOKUP(H128,'[1]Object Code Definitions'!$A$3:$I$1497,9,0)</f>
        <v>Obsolete</v>
      </c>
    </row>
    <row r="129" spans="1:20">
      <c r="A129" s="6" t="s">
        <v>9975</v>
      </c>
      <c r="B129" s="6" t="s">
        <v>9974</v>
      </c>
      <c r="C129" s="6" t="s">
        <v>9973</v>
      </c>
      <c r="D129" s="5" t="str">
        <f t="shared" si="3"/>
        <v>102809 - TI-Time Dep-Intermediate</v>
      </c>
      <c r="E129" s="7">
        <v>36526</v>
      </c>
      <c r="F129" s="6" t="s">
        <v>3768</v>
      </c>
      <c r="G129" s="6" t="s">
        <v>3768</v>
      </c>
      <c r="H129" s="6" t="s">
        <v>9911</v>
      </c>
      <c r="I129" s="6" t="s">
        <v>9970</v>
      </c>
      <c r="J129" s="5" t="str">
        <f t="shared" si="4"/>
        <v>102003 - Investment in Time Deposits (Obsolete)</v>
      </c>
      <c r="K129" s="6" t="s">
        <v>9969</v>
      </c>
      <c r="L129" s="6" t="s">
        <v>69</v>
      </c>
      <c r="M129" s="6" t="s">
        <v>70</v>
      </c>
      <c r="N129" s="5" t="str">
        <f t="shared" si="5"/>
        <v>102 - Temporary Investments</v>
      </c>
      <c r="O129" s="6" t="s">
        <v>18</v>
      </c>
      <c r="P129" s="6" t="s">
        <v>19</v>
      </c>
      <c r="Q129" s="6" t="s">
        <v>55</v>
      </c>
      <c r="R129" s="6" t="s">
        <v>3767</v>
      </c>
      <c r="S129" s="13" t="s">
        <v>10172</v>
      </c>
      <c r="T129" s="20" t="str">
        <f>VLOOKUP(H129,'[1]Object Code Definitions'!$A$3:$I$1497,9,0)</f>
        <v>Obsolete</v>
      </c>
    </row>
    <row r="130" spans="1:20">
      <c r="A130" s="6" t="s">
        <v>9972</v>
      </c>
      <c r="B130" s="6" t="s">
        <v>3770</v>
      </c>
      <c r="C130" s="6" t="s">
        <v>9971</v>
      </c>
      <c r="D130" s="5" t="str">
        <f t="shared" si="3"/>
        <v>102810 - TI-Inv Time Dep-CBB OPEB</v>
      </c>
      <c r="E130" s="7">
        <v>40360</v>
      </c>
      <c r="F130" s="6" t="s">
        <v>3768</v>
      </c>
      <c r="G130" s="6" t="s">
        <v>3768</v>
      </c>
      <c r="H130" s="6" t="s">
        <v>9911</v>
      </c>
      <c r="I130" s="6" t="s">
        <v>9970</v>
      </c>
      <c r="J130" s="5" t="str">
        <f t="shared" si="4"/>
        <v>102003 - Investment in Time Deposits (Obsolete)</v>
      </c>
      <c r="K130" s="6" t="s">
        <v>9969</v>
      </c>
      <c r="L130" s="6" t="s">
        <v>69</v>
      </c>
      <c r="M130" s="6" t="s">
        <v>70</v>
      </c>
      <c r="N130" s="5" t="str">
        <f t="shared" si="5"/>
        <v>102 - Temporary Investments</v>
      </c>
      <c r="O130" s="6" t="s">
        <v>18</v>
      </c>
      <c r="P130" s="6" t="s">
        <v>19</v>
      </c>
      <c r="Q130" s="6" t="s">
        <v>55</v>
      </c>
      <c r="R130" s="6" t="s">
        <v>3767</v>
      </c>
      <c r="S130" s="13" t="s">
        <v>10172</v>
      </c>
      <c r="T130" s="20" t="str">
        <f>VLOOKUP(H130,'[1]Object Code Definitions'!$A$3:$I$1497,9,0)</f>
        <v>Obsolete</v>
      </c>
    </row>
    <row r="131" spans="1:20">
      <c r="A131" s="6" t="s">
        <v>9846</v>
      </c>
      <c r="B131" s="6" t="s">
        <v>3770</v>
      </c>
      <c r="C131" s="6" t="s">
        <v>9845</v>
      </c>
      <c r="D131" s="5" t="str">
        <f t="shared" ref="D131:D194" si="6">A131&amp;" - "&amp;C131</f>
        <v>102888 - AR/BI Control Suspense</v>
      </c>
      <c r="E131" s="7">
        <v>40574</v>
      </c>
      <c r="F131" s="6" t="s">
        <v>3773</v>
      </c>
      <c r="G131" s="6" t="s">
        <v>3768</v>
      </c>
      <c r="H131" s="6" t="s">
        <v>106</v>
      </c>
      <c r="I131" s="6" t="s">
        <v>107</v>
      </c>
      <c r="J131" s="5" t="str">
        <f t="shared" ref="J131:J194" si="7">H131&amp;" - "&amp;I131</f>
        <v>103007 - Accounts Receivable-Other</v>
      </c>
      <c r="K131" s="6" t="s">
        <v>109</v>
      </c>
      <c r="L131" s="6" t="s">
        <v>77</v>
      </c>
      <c r="M131" s="6" t="s">
        <v>78</v>
      </c>
      <c r="N131" s="5" t="str">
        <f t="shared" ref="N131:N194" si="8">L131&amp;" - "&amp;M131</f>
        <v>103 - Accounts Receivable</v>
      </c>
      <c r="O131" s="6" t="s">
        <v>18</v>
      </c>
      <c r="P131" s="6" t="s">
        <v>19</v>
      </c>
      <c r="Q131" s="6" t="s">
        <v>79</v>
      </c>
      <c r="R131" s="6" t="s">
        <v>3767</v>
      </c>
      <c r="S131" s="13" t="str">
        <f>VLOOKUP(H131,'Object Code Definitions'!A:C,3,0)</f>
        <v>Used when no other more specific receivables account is available.  It should be used with discretion.</v>
      </c>
      <c r="T131" s="5" t="s">
        <v>10160</v>
      </c>
    </row>
    <row r="132" spans="1:20">
      <c r="A132" s="6" t="s">
        <v>9968</v>
      </c>
      <c r="B132" s="6" t="s">
        <v>3770</v>
      </c>
      <c r="C132" s="6" t="s">
        <v>9967</v>
      </c>
      <c r="D132" s="5" t="str">
        <f t="shared" si="6"/>
        <v>102999 - A/R-Budget Offset DO NOT USE</v>
      </c>
      <c r="E132" s="7">
        <v>36526</v>
      </c>
      <c r="F132" s="6" t="s">
        <v>3768</v>
      </c>
      <c r="G132" s="6" t="s">
        <v>3768</v>
      </c>
      <c r="H132" s="6" t="s">
        <v>106</v>
      </c>
      <c r="I132" s="6" t="s">
        <v>107</v>
      </c>
      <c r="J132" s="5" t="str">
        <f t="shared" si="7"/>
        <v>103007 - Accounts Receivable-Other</v>
      </c>
      <c r="K132" s="6" t="s">
        <v>109</v>
      </c>
      <c r="L132" s="6" t="s">
        <v>77</v>
      </c>
      <c r="M132" s="6" t="s">
        <v>78</v>
      </c>
      <c r="N132" s="5" t="str">
        <f t="shared" si="8"/>
        <v>103 - Accounts Receivable</v>
      </c>
      <c r="O132" s="6" t="s">
        <v>18</v>
      </c>
      <c r="P132" s="6" t="s">
        <v>19</v>
      </c>
      <c r="Q132" s="6" t="s">
        <v>79</v>
      </c>
      <c r="R132" s="6" t="s">
        <v>3767</v>
      </c>
      <c r="S132" s="13" t="str">
        <f>VLOOKUP(H132,'Object Code Definitions'!A:C,3,0)</f>
        <v>Used when no other more specific receivables account is available.  It should be used with discretion.</v>
      </c>
      <c r="T132" s="5" t="s">
        <v>10160</v>
      </c>
    </row>
    <row r="133" spans="1:20">
      <c r="A133" s="6" t="s">
        <v>74</v>
      </c>
      <c r="B133" s="6" t="s">
        <v>3770</v>
      </c>
      <c r="C133" s="6" t="s">
        <v>9826</v>
      </c>
      <c r="D133" s="5" t="str">
        <f t="shared" si="6"/>
        <v>103000 - AllwUncoll-A/R Abatements</v>
      </c>
      <c r="E133" s="7">
        <v>40574</v>
      </c>
      <c r="F133" s="6" t="s">
        <v>3773</v>
      </c>
      <c r="G133" s="6" t="s">
        <v>3768</v>
      </c>
      <c r="H133" s="6" t="s">
        <v>140</v>
      </c>
      <c r="I133" s="6" t="s">
        <v>141</v>
      </c>
      <c r="J133" s="5" t="str">
        <f t="shared" si="7"/>
        <v>104001 - Allowance Uncollectible Accounts-A/R Abatements</v>
      </c>
      <c r="K133" s="6" t="s">
        <v>143</v>
      </c>
      <c r="L133" s="6" t="s">
        <v>137</v>
      </c>
      <c r="M133" s="6" t="s">
        <v>138</v>
      </c>
      <c r="N133" s="5" t="str">
        <f t="shared" si="8"/>
        <v>104 - Allowance for Uncollectible Accounts</v>
      </c>
      <c r="O133" s="6" t="s">
        <v>18</v>
      </c>
      <c r="P133" s="6" t="s">
        <v>19</v>
      </c>
      <c r="Q133" s="6" t="s">
        <v>79</v>
      </c>
      <c r="R133" s="6" t="s">
        <v>3767</v>
      </c>
      <c r="S133" s="13" t="str">
        <f>VLOOKUP(H133,'Object Code Definitions'!A:C,3,0)</f>
        <v>Contra receivables account for object code 103001.</v>
      </c>
      <c r="T133" s="5" t="s">
        <v>10160</v>
      </c>
    </row>
    <row r="134" spans="1:20">
      <c r="A134" s="6" t="s">
        <v>82</v>
      </c>
      <c r="B134" s="6" t="s">
        <v>9966</v>
      </c>
      <c r="C134" s="6" t="s">
        <v>9965</v>
      </c>
      <c r="D134" s="5" t="str">
        <f t="shared" si="6"/>
        <v>103001 - A/R-Abatements</v>
      </c>
      <c r="E134" s="7">
        <v>36526</v>
      </c>
      <c r="F134" s="6" t="s">
        <v>3768</v>
      </c>
      <c r="G134" s="6" t="s">
        <v>3768</v>
      </c>
      <c r="H134" s="6" t="s">
        <v>82</v>
      </c>
      <c r="I134" s="6" t="s">
        <v>83</v>
      </c>
      <c r="J134" s="5" t="str">
        <f t="shared" si="7"/>
        <v>103001 - Accounts Receivable-Abatements</v>
      </c>
      <c r="K134" s="6" t="s">
        <v>85</v>
      </c>
      <c r="L134" s="6" t="s">
        <v>77</v>
      </c>
      <c r="M134" s="6" t="s">
        <v>78</v>
      </c>
      <c r="N134" s="5" t="str">
        <f t="shared" si="8"/>
        <v>103 - Accounts Receivable</v>
      </c>
      <c r="O134" s="6" t="s">
        <v>18</v>
      </c>
      <c r="P134" s="6" t="s">
        <v>19</v>
      </c>
      <c r="Q134" s="6" t="s">
        <v>79</v>
      </c>
      <c r="R134" s="6" t="s">
        <v>3767</v>
      </c>
      <c r="S134" s="13" t="str">
        <f>VLOOKUP(H134,'Object Code Definitions'!A:C,3,0)</f>
        <v xml:space="preserve">Amount receivable from a vendor or third party as a refund of expenditures.  If the expense was incurred in the current year, the offset is recorded as an abatement (or reduction) to that expense; if the refund pertains to an expense incurred in a prior year, the offset is to nonoperating revenue. </v>
      </c>
      <c r="T134" s="5" t="s">
        <v>10160</v>
      </c>
    </row>
    <row r="135" spans="1:20">
      <c r="A135" s="6" t="s">
        <v>86</v>
      </c>
      <c r="B135" s="6" t="s">
        <v>9964</v>
      </c>
      <c r="C135" s="6" t="s">
        <v>9963</v>
      </c>
      <c r="D135" s="5" t="str">
        <f t="shared" si="6"/>
        <v>103002 - A/R-Reimb</v>
      </c>
      <c r="E135" s="7">
        <v>36526</v>
      </c>
      <c r="F135" s="6" t="s">
        <v>3768</v>
      </c>
      <c r="G135" s="6" t="s">
        <v>3768</v>
      </c>
      <c r="H135" s="6" t="s">
        <v>86</v>
      </c>
      <c r="I135" s="6" t="s">
        <v>87</v>
      </c>
      <c r="J135" s="5" t="str">
        <f t="shared" si="7"/>
        <v>103002 - Accounts Receivable-Reimbursements</v>
      </c>
      <c r="K135" s="6" t="s">
        <v>89</v>
      </c>
      <c r="L135" s="6" t="s">
        <v>77</v>
      </c>
      <c r="M135" s="6" t="s">
        <v>78</v>
      </c>
      <c r="N135" s="5" t="str">
        <f t="shared" si="8"/>
        <v>103 - Accounts Receivable</v>
      </c>
      <c r="O135" s="6" t="s">
        <v>18</v>
      </c>
      <c r="P135" s="6" t="s">
        <v>19</v>
      </c>
      <c r="Q135" s="6" t="s">
        <v>79</v>
      </c>
      <c r="R135" s="6" t="s">
        <v>3767</v>
      </c>
      <c r="S135" s="13" t="str">
        <f>VLOOKUP(H135,'Object Code Definitions'!A:C,3,0)</f>
        <v xml:space="preserve">Amount receivable from state or non-state agencies; used in conjunction with reimbursement object codes (505XXX).  </v>
      </c>
      <c r="T135" s="5" t="s">
        <v>10160</v>
      </c>
    </row>
    <row r="136" spans="1:20">
      <c r="A136" s="6" t="s">
        <v>90</v>
      </c>
      <c r="B136" s="6" t="s">
        <v>3770</v>
      </c>
      <c r="C136" s="6" t="s">
        <v>9754</v>
      </c>
      <c r="D136" s="5" t="str">
        <f t="shared" si="6"/>
        <v>103003 - AllwUncoll-A/R Abatements 9009</v>
      </c>
      <c r="E136" s="7">
        <v>40574</v>
      </c>
      <c r="F136" s="6" t="s">
        <v>3773</v>
      </c>
      <c r="G136" s="6" t="s">
        <v>3768</v>
      </c>
      <c r="H136" s="6" t="s">
        <v>140</v>
      </c>
      <c r="I136" s="6" t="s">
        <v>141</v>
      </c>
      <c r="J136" s="5" t="str">
        <f t="shared" si="7"/>
        <v>104001 - Allowance Uncollectible Accounts-A/R Abatements</v>
      </c>
      <c r="K136" s="6" t="s">
        <v>143</v>
      </c>
      <c r="L136" s="6" t="s">
        <v>137</v>
      </c>
      <c r="M136" s="6" t="s">
        <v>138</v>
      </c>
      <c r="N136" s="5" t="str">
        <f t="shared" si="8"/>
        <v>104 - Allowance for Uncollectible Accounts</v>
      </c>
      <c r="O136" s="6" t="s">
        <v>18</v>
      </c>
      <c r="P136" s="6" t="s">
        <v>19</v>
      </c>
      <c r="Q136" s="6" t="s">
        <v>79</v>
      </c>
      <c r="R136" s="6" t="s">
        <v>3767</v>
      </c>
      <c r="S136" s="13" t="str">
        <f>VLOOKUP(H136,'Object Code Definitions'!A:C,3,0)</f>
        <v>Contra receivables account for object code 103001.</v>
      </c>
      <c r="T136" s="5" t="s">
        <v>10160</v>
      </c>
    </row>
    <row r="137" spans="1:20">
      <c r="A137" s="6" t="s">
        <v>94</v>
      </c>
      <c r="B137" s="6" t="s">
        <v>9962</v>
      </c>
      <c r="C137" s="6" t="s">
        <v>9871</v>
      </c>
      <c r="D137" s="5" t="str">
        <f t="shared" si="6"/>
        <v>103004 - A/R-Oper Rev</v>
      </c>
      <c r="E137" s="7">
        <v>36526</v>
      </c>
      <c r="F137" s="6" t="s">
        <v>3768</v>
      </c>
      <c r="G137" s="6" t="s">
        <v>3768</v>
      </c>
      <c r="H137" s="6" t="s">
        <v>94</v>
      </c>
      <c r="I137" s="6" t="s">
        <v>95</v>
      </c>
      <c r="J137" s="5" t="str">
        <f t="shared" si="7"/>
        <v>103004 - Accounts Receivable-Operating Revenue</v>
      </c>
      <c r="K137" s="6" t="s">
        <v>97</v>
      </c>
      <c r="L137" s="6" t="s">
        <v>77</v>
      </c>
      <c r="M137" s="6" t="s">
        <v>78</v>
      </c>
      <c r="N137" s="5" t="str">
        <f t="shared" si="8"/>
        <v>103 - Accounts Receivable</v>
      </c>
      <c r="O137" s="6" t="s">
        <v>18</v>
      </c>
      <c r="P137" s="6" t="s">
        <v>19</v>
      </c>
      <c r="Q137" s="6" t="s">
        <v>79</v>
      </c>
      <c r="R137" s="6" t="s">
        <v>3767</v>
      </c>
      <c r="S137" s="13" t="str">
        <f>VLOOKUP(H137,'Object Code Definitions'!A:C,3,0)</f>
        <v xml:space="preserve">Revenue receivable from private entities.  It is distinguished from FOC 103003 as it is to be used in non-governmental funds only.. </v>
      </c>
      <c r="T137" s="5" t="s">
        <v>10160</v>
      </c>
    </row>
    <row r="138" spans="1:20">
      <c r="A138" s="6" t="s">
        <v>98</v>
      </c>
      <c r="B138" s="6" t="s">
        <v>9961</v>
      </c>
      <c r="C138" s="6" t="s">
        <v>9960</v>
      </c>
      <c r="D138" s="5" t="str">
        <f t="shared" si="6"/>
        <v>103005 - A/R-Dishonored Chks</v>
      </c>
      <c r="E138" s="7">
        <v>36526</v>
      </c>
      <c r="F138" s="6" t="s">
        <v>3768</v>
      </c>
      <c r="G138" s="6" t="s">
        <v>3768</v>
      </c>
      <c r="H138" s="6" t="s">
        <v>98</v>
      </c>
      <c r="I138" s="6" t="s">
        <v>99</v>
      </c>
      <c r="J138" s="5" t="str">
        <f t="shared" si="7"/>
        <v>103005 - Accounts Receivable-Dishonored Checks</v>
      </c>
      <c r="K138" s="6" t="s">
        <v>101</v>
      </c>
      <c r="L138" s="6" t="s">
        <v>77</v>
      </c>
      <c r="M138" s="6" t="s">
        <v>78</v>
      </c>
      <c r="N138" s="5" t="str">
        <f t="shared" si="8"/>
        <v>103 - Accounts Receivable</v>
      </c>
      <c r="O138" s="6" t="s">
        <v>18</v>
      </c>
      <c r="P138" s="6" t="s">
        <v>19</v>
      </c>
      <c r="Q138" s="6" t="s">
        <v>79</v>
      </c>
      <c r="R138" s="6" t="s">
        <v>3767</v>
      </c>
      <c r="S138" s="13" t="str">
        <f>VLOOKUP(H138,'Object Code Definitions'!A:C,3,0)</f>
        <v>Amount receivable from persons whose checks have been dishonored by banks. This account is credited when dishonored checks are redeposited or replaced.</v>
      </c>
      <c r="T138" s="5" t="s">
        <v>10160</v>
      </c>
    </row>
    <row r="139" spans="1:20">
      <c r="A139" s="6" t="s">
        <v>102</v>
      </c>
      <c r="B139" s="6" t="s">
        <v>9959</v>
      </c>
      <c r="C139" s="6" t="s">
        <v>9958</v>
      </c>
      <c r="D139" s="5" t="str">
        <f t="shared" si="6"/>
        <v>103006 - A/R-Cash Shortages</v>
      </c>
      <c r="E139" s="7">
        <v>36526</v>
      </c>
      <c r="F139" s="6" t="s">
        <v>3768</v>
      </c>
      <c r="G139" s="6" t="s">
        <v>3768</v>
      </c>
      <c r="H139" s="6" t="s">
        <v>102</v>
      </c>
      <c r="I139" s="6" t="s">
        <v>103</v>
      </c>
      <c r="J139" s="5" t="str">
        <f t="shared" si="7"/>
        <v>103006 - Accounts Receivable-Cash Shortages</v>
      </c>
      <c r="K139" s="6" t="s">
        <v>105</v>
      </c>
      <c r="L139" s="6" t="s">
        <v>77</v>
      </c>
      <c r="M139" s="6" t="s">
        <v>78</v>
      </c>
      <c r="N139" s="5" t="str">
        <f t="shared" si="8"/>
        <v>103 - Accounts Receivable</v>
      </c>
      <c r="O139" s="6" t="s">
        <v>18</v>
      </c>
      <c r="P139" s="6" t="s">
        <v>19</v>
      </c>
      <c r="Q139" s="6" t="s">
        <v>79</v>
      </c>
      <c r="R139" s="6" t="s">
        <v>3767</v>
      </c>
      <c r="S139" s="13" t="str">
        <f>VLOOKUP(H139,'Object Code Definitions'!A:C,3,0)</f>
        <v>Amounts receivable from cashiers with cash shortages. This account is credited when relief from accountability is obtained from the State Board of Control or the cashier makes restitution.</v>
      </c>
      <c r="T139" s="5" t="s">
        <v>10160</v>
      </c>
    </row>
    <row r="140" spans="1:20">
      <c r="A140" s="6" t="s">
        <v>106</v>
      </c>
      <c r="B140" s="6" t="s">
        <v>9957</v>
      </c>
      <c r="C140" s="6" t="s">
        <v>9956</v>
      </c>
      <c r="D140" s="5" t="str">
        <f t="shared" si="6"/>
        <v>103007 - A/R-Other</v>
      </c>
      <c r="E140" s="7">
        <v>36526</v>
      </c>
      <c r="F140" s="6" t="s">
        <v>3768</v>
      </c>
      <c r="G140" s="6" t="s">
        <v>3768</v>
      </c>
      <c r="H140" s="6" t="s">
        <v>106</v>
      </c>
      <c r="I140" s="6" t="s">
        <v>107</v>
      </c>
      <c r="J140" s="5" t="str">
        <f t="shared" si="7"/>
        <v>103007 - Accounts Receivable-Other</v>
      </c>
      <c r="K140" s="6" t="s">
        <v>109</v>
      </c>
      <c r="L140" s="6" t="s">
        <v>77</v>
      </c>
      <c r="M140" s="6" t="s">
        <v>78</v>
      </c>
      <c r="N140" s="5" t="str">
        <f t="shared" si="8"/>
        <v>103 - Accounts Receivable</v>
      </c>
      <c r="O140" s="6" t="s">
        <v>18</v>
      </c>
      <c r="P140" s="6" t="s">
        <v>19</v>
      </c>
      <c r="Q140" s="6" t="s">
        <v>79</v>
      </c>
      <c r="R140" s="6" t="s">
        <v>3767</v>
      </c>
      <c r="S140" s="13" t="str">
        <f>VLOOKUP(H140,'Object Code Definitions'!A:C,3,0)</f>
        <v>Used when no other more specific receivables account is available.  It should be used with discretion.</v>
      </c>
      <c r="T140" s="5" t="s">
        <v>10160</v>
      </c>
    </row>
    <row r="141" spans="1:20">
      <c r="A141" s="6" t="s">
        <v>110</v>
      </c>
      <c r="B141" s="6" t="s">
        <v>9955</v>
      </c>
      <c r="C141" s="6" t="s">
        <v>9954</v>
      </c>
      <c r="D141" s="5" t="str">
        <f t="shared" si="6"/>
        <v>103008 - A/R-Accrued Intrst. Recv.</v>
      </c>
      <c r="E141" s="7">
        <v>36526</v>
      </c>
      <c r="F141" s="6" t="s">
        <v>3768</v>
      </c>
      <c r="G141" s="6" t="s">
        <v>3768</v>
      </c>
      <c r="H141" s="6" t="s">
        <v>110</v>
      </c>
      <c r="I141" s="6" t="s">
        <v>111</v>
      </c>
      <c r="J141" s="5" t="str">
        <f t="shared" si="7"/>
        <v>103008 - Accrued Interest Receivable</v>
      </c>
      <c r="K141" s="6" t="s">
        <v>113</v>
      </c>
      <c r="L141" s="6" t="s">
        <v>77</v>
      </c>
      <c r="M141" s="6" t="s">
        <v>78</v>
      </c>
      <c r="N141" s="5" t="str">
        <f t="shared" si="8"/>
        <v>103 - Accounts Receivable</v>
      </c>
      <c r="O141" s="6" t="s">
        <v>18</v>
      </c>
      <c r="P141" s="6" t="s">
        <v>19</v>
      </c>
      <c r="Q141" s="6" t="s">
        <v>79</v>
      </c>
      <c r="R141" s="6" t="s">
        <v>3767</v>
      </c>
      <c r="S141" s="13" t="str">
        <f>VLOOKUP(H141,'Object Code Definitions'!A:C,3,0)</f>
        <v>Amount receivable for unpaid interest accrued to the date of purchase of securities and included in their purchase price when purchased between interest payment dates. The applicable portion of the first interest payment received on such securities is credited to this account rather than to revenue.</v>
      </c>
      <c r="T141" s="5" t="s">
        <v>10160</v>
      </c>
    </row>
    <row r="142" spans="1:20">
      <c r="A142" s="6" t="s">
        <v>114</v>
      </c>
      <c r="B142" s="6" t="s">
        <v>9953</v>
      </c>
      <c r="C142" s="6" t="s">
        <v>9952</v>
      </c>
      <c r="D142" s="5" t="str">
        <f t="shared" si="6"/>
        <v>103009 - A/R-Loans</v>
      </c>
      <c r="E142" s="7">
        <v>36526</v>
      </c>
      <c r="F142" s="6" t="s">
        <v>3768</v>
      </c>
      <c r="G142" s="6" t="s">
        <v>3768</v>
      </c>
      <c r="H142" s="6" t="s">
        <v>114</v>
      </c>
      <c r="I142" s="6" t="s">
        <v>115</v>
      </c>
      <c r="J142" s="5" t="str">
        <f t="shared" si="7"/>
        <v>103009 - Accounts Receivable-Loans</v>
      </c>
      <c r="K142" s="6" t="s">
        <v>117</v>
      </c>
      <c r="L142" s="6" t="s">
        <v>77</v>
      </c>
      <c r="M142" s="6" t="s">
        <v>78</v>
      </c>
      <c r="N142" s="5" t="str">
        <f t="shared" si="8"/>
        <v>103 - Accounts Receivable</v>
      </c>
      <c r="O142" s="6" t="s">
        <v>18</v>
      </c>
      <c r="P142" s="6" t="s">
        <v>19</v>
      </c>
      <c r="Q142" s="6" t="s">
        <v>79</v>
      </c>
      <c r="R142" s="6" t="s">
        <v>3767</v>
      </c>
      <c r="S142" s="13" t="str">
        <f>VLOOKUP(H142,'Object Code Definitions'!A:C,3,0)</f>
        <v xml:space="preserve">Amount due from private entities for loans made to them.  FOC 109001, Student Loans Receivable, and FOC 109002, Construction Loans, should be used when they are more descriptive of the transaction being recorded. </v>
      </c>
      <c r="T142" s="5" t="s">
        <v>10160</v>
      </c>
    </row>
    <row r="143" spans="1:20">
      <c r="A143" s="6" t="s">
        <v>118</v>
      </c>
      <c r="B143" s="6" t="s">
        <v>3770</v>
      </c>
      <c r="C143" s="6" t="s">
        <v>9951</v>
      </c>
      <c r="D143" s="5" t="str">
        <f t="shared" si="6"/>
        <v>103010 - A/R-Meal Plan Chartwells-FDN</v>
      </c>
      <c r="E143" s="7">
        <v>44378</v>
      </c>
      <c r="F143" s="6" t="s">
        <v>3768</v>
      </c>
      <c r="G143" s="6" t="s">
        <v>3768</v>
      </c>
      <c r="H143" s="6" t="s">
        <v>94</v>
      </c>
      <c r="I143" s="6" t="s">
        <v>95</v>
      </c>
      <c r="J143" s="5" t="str">
        <f t="shared" si="7"/>
        <v>103004 - Accounts Receivable-Operating Revenue</v>
      </c>
      <c r="K143" s="6" t="s">
        <v>97</v>
      </c>
      <c r="L143" s="6" t="s">
        <v>77</v>
      </c>
      <c r="M143" s="6" t="s">
        <v>78</v>
      </c>
      <c r="N143" s="5" t="str">
        <f t="shared" si="8"/>
        <v>103 - Accounts Receivable</v>
      </c>
      <c r="O143" s="6" t="s">
        <v>18</v>
      </c>
      <c r="P143" s="6" t="s">
        <v>19</v>
      </c>
      <c r="Q143" s="6" t="s">
        <v>79</v>
      </c>
      <c r="R143" s="6" t="s">
        <v>3767</v>
      </c>
      <c r="S143" s="13" t="str">
        <f>VLOOKUP(H143,'Object Code Definitions'!A:C,3,0)</f>
        <v xml:space="preserve">Revenue receivable from private entities.  It is distinguished from FOC 103003 as it is to be used in non-governmental funds only.. </v>
      </c>
      <c r="T143" s="5" t="s">
        <v>10160</v>
      </c>
    </row>
    <row r="144" spans="1:20">
      <c r="A144" s="6" t="s">
        <v>9950</v>
      </c>
      <c r="B144" s="6" t="s">
        <v>3770</v>
      </c>
      <c r="C144" s="6" t="s">
        <v>9949</v>
      </c>
      <c r="D144" s="5" t="str">
        <f t="shared" si="6"/>
        <v>103011 - A/R-Travel Adv (Concur)</v>
      </c>
      <c r="E144" s="7">
        <v>36526</v>
      </c>
      <c r="F144" s="6" t="s">
        <v>3768</v>
      </c>
      <c r="G144" s="6" t="s">
        <v>3768</v>
      </c>
      <c r="H144" s="6" t="s">
        <v>86</v>
      </c>
      <c r="I144" s="6" t="s">
        <v>87</v>
      </c>
      <c r="J144" s="5" t="str">
        <f t="shared" si="7"/>
        <v>103002 - Accounts Receivable-Reimbursements</v>
      </c>
      <c r="K144" s="6" t="s">
        <v>89</v>
      </c>
      <c r="L144" s="6" t="s">
        <v>77</v>
      </c>
      <c r="M144" s="6" t="s">
        <v>78</v>
      </c>
      <c r="N144" s="5" t="str">
        <f t="shared" si="8"/>
        <v>103 - Accounts Receivable</v>
      </c>
      <c r="O144" s="6" t="s">
        <v>18</v>
      </c>
      <c r="P144" s="6" t="s">
        <v>19</v>
      </c>
      <c r="Q144" s="6" t="s">
        <v>79</v>
      </c>
      <c r="R144" s="6" t="s">
        <v>3767</v>
      </c>
      <c r="S144" s="13" t="str">
        <f>VLOOKUP(H144,'Object Code Definitions'!A:C,3,0)</f>
        <v xml:space="preserve">Amount receivable from state or non-state agencies; used in conjunction with reimbursement object codes (505XXX).  </v>
      </c>
      <c r="T144" s="5" t="s">
        <v>10160</v>
      </c>
    </row>
    <row r="145" spans="1:20">
      <c r="A145" s="6" t="s">
        <v>9948</v>
      </c>
      <c r="B145" s="6" t="s">
        <v>3770</v>
      </c>
      <c r="C145" s="6" t="s">
        <v>9947</v>
      </c>
      <c r="D145" s="5" t="str">
        <f t="shared" si="6"/>
        <v>103012 - A/R-Adv Instant Card</v>
      </c>
      <c r="E145" s="7">
        <v>45474</v>
      </c>
      <c r="F145" s="6" t="s">
        <v>3768</v>
      </c>
      <c r="G145" s="6" t="s">
        <v>3768</v>
      </c>
      <c r="H145" s="6" t="s">
        <v>86</v>
      </c>
      <c r="I145" s="6" t="s">
        <v>87</v>
      </c>
      <c r="J145" s="5" t="str">
        <f t="shared" si="7"/>
        <v>103002 - Accounts Receivable-Reimbursements</v>
      </c>
      <c r="K145" s="6" t="s">
        <v>89</v>
      </c>
      <c r="L145" s="6" t="s">
        <v>77</v>
      </c>
      <c r="M145" s="6" t="s">
        <v>78</v>
      </c>
      <c r="N145" s="5" t="str">
        <f t="shared" si="8"/>
        <v>103 - Accounts Receivable</v>
      </c>
      <c r="O145" s="6" t="s">
        <v>18</v>
      </c>
      <c r="P145" s="6" t="s">
        <v>19</v>
      </c>
      <c r="Q145" s="6" t="s">
        <v>79</v>
      </c>
      <c r="R145" s="6" t="s">
        <v>3767</v>
      </c>
      <c r="S145" s="13" t="str">
        <f>VLOOKUP(H145,'Object Code Definitions'!A:C,3,0)</f>
        <v xml:space="preserve">Amount receivable from state or non-state agencies; used in conjunction with reimbursement object codes (505XXX).  </v>
      </c>
      <c r="T145" s="5" t="s">
        <v>10160</v>
      </c>
    </row>
    <row r="146" spans="1:20">
      <c r="A146" s="6" t="s">
        <v>9944</v>
      </c>
      <c r="B146" s="6" t="s">
        <v>9946</v>
      </c>
      <c r="C146" s="6" t="s">
        <v>9945</v>
      </c>
      <c r="D146" s="5" t="str">
        <f t="shared" si="6"/>
        <v>103014 - A/R-Contingent Rec.</v>
      </c>
      <c r="E146" s="7">
        <v>36526</v>
      </c>
      <c r="F146" s="6" t="s">
        <v>3768</v>
      </c>
      <c r="G146" s="6" t="s">
        <v>3768</v>
      </c>
      <c r="H146" s="6" t="s">
        <v>9944</v>
      </c>
      <c r="I146" s="6" t="s">
        <v>9943</v>
      </c>
      <c r="J146" s="5" t="str">
        <f t="shared" si="7"/>
        <v>103014 - Contingent Receivables (Obsolete)</v>
      </c>
      <c r="K146" s="6" t="s">
        <v>9942</v>
      </c>
      <c r="L146" s="6" t="s">
        <v>77</v>
      </c>
      <c r="M146" s="6" t="s">
        <v>78</v>
      </c>
      <c r="N146" s="5" t="str">
        <f t="shared" si="8"/>
        <v>103 - Accounts Receivable</v>
      </c>
      <c r="O146" s="6" t="s">
        <v>18</v>
      </c>
      <c r="P146" s="6" t="s">
        <v>19</v>
      </c>
      <c r="Q146" s="6" t="s">
        <v>79</v>
      </c>
      <c r="R146" s="6" t="s">
        <v>3767</v>
      </c>
      <c r="S146" s="13" t="s">
        <v>10172</v>
      </c>
      <c r="T146" s="20" t="str">
        <f>VLOOKUP(H146,'[1]Object Code Definitions'!$A$3:$I$1497,9,0)</f>
        <v>Obsolete</v>
      </c>
    </row>
    <row r="147" spans="1:20">
      <c r="A147" s="6" t="s">
        <v>123</v>
      </c>
      <c r="B147" s="6" t="s">
        <v>9941</v>
      </c>
      <c r="C147" s="6" t="s">
        <v>9940</v>
      </c>
      <c r="D147" s="5" t="str">
        <f t="shared" si="6"/>
        <v>103015 - A/R-Pledges</v>
      </c>
      <c r="E147" s="7">
        <v>36526</v>
      </c>
      <c r="F147" s="6" t="s">
        <v>3768</v>
      </c>
      <c r="G147" s="6" t="s">
        <v>3768</v>
      </c>
      <c r="H147" s="6" t="s">
        <v>123</v>
      </c>
      <c r="I147" s="6" t="s">
        <v>124</v>
      </c>
      <c r="J147" s="5" t="str">
        <f t="shared" si="7"/>
        <v>103015 - Pledges Receivable-Current (GAAP-Aux Use Only)</v>
      </c>
      <c r="K147" s="6" t="s">
        <v>109</v>
      </c>
      <c r="L147" s="6" t="s">
        <v>77</v>
      </c>
      <c r="M147" s="6" t="s">
        <v>78</v>
      </c>
      <c r="N147" s="5" t="str">
        <f t="shared" si="8"/>
        <v>103 - Accounts Receivable</v>
      </c>
      <c r="O147" s="6" t="s">
        <v>18</v>
      </c>
      <c r="P147" s="6" t="s">
        <v>19</v>
      </c>
      <c r="Q147" s="6" t="s">
        <v>126</v>
      </c>
      <c r="R147" s="6" t="s">
        <v>3767</v>
      </c>
      <c r="S147" s="13" t="str">
        <f>VLOOKUP(H147,'Object Code Definitions'!A:C,3,0)</f>
        <v>For auxiliary organization use only.  Mapping to state general ledger number (GLAN) is only for the purpose of generating an AR aging report in CFS and is not intended to imply that this account is to be used for state reporting purposes.  The State of California does not recognize pledges receivable in legal-basis accounting and does not have an account for it.</v>
      </c>
      <c r="T147" s="5" t="s">
        <v>10160</v>
      </c>
    </row>
    <row r="148" spans="1:20">
      <c r="A148" s="6" t="s">
        <v>9825</v>
      </c>
      <c r="B148" s="6" t="s">
        <v>3770</v>
      </c>
      <c r="C148" s="6" t="s">
        <v>9824</v>
      </c>
      <c r="D148" s="5" t="str">
        <f t="shared" si="6"/>
        <v>103030 - AllwUncoll-A/R Reimbur</v>
      </c>
      <c r="E148" s="7">
        <v>40574</v>
      </c>
      <c r="F148" s="6" t="s">
        <v>3773</v>
      </c>
      <c r="G148" s="6" t="s">
        <v>3768</v>
      </c>
      <c r="H148" s="6" t="s">
        <v>145</v>
      </c>
      <c r="I148" s="6" t="s">
        <v>146</v>
      </c>
      <c r="J148" s="5" t="str">
        <f t="shared" si="7"/>
        <v>104002 - Allowance Uncollectible Accounts-A/R Reimbursements</v>
      </c>
      <c r="K148" s="6" t="s">
        <v>148</v>
      </c>
      <c r="L148" s="6" t="s">
        <v>137</v>
      </c>
      <c r="M148" s="6" t="s">
        <v>138</v>
      </c>
      <c r="N148" s="5" t="str">
        <f t="shared" si="8"/>
        <v>104 - Allowance for Uncollectible Accounts</v>
      </c>
      <c r="O148" s="6" t="s">
        <v>18</v>
      </c>
      <c r="P148" s="6" t="s">
        <v>19</v>
      </c>
      <c r="Q148" s="6" t="s">
        <v>79</v>
      </c>
      <c r="R148" s="6" t="s">
        <v>3767</v>
      </c>
      <c r="S148" s="13" t="str">
        <f>VLOOKUP(H148,'Object Code Definitions'!A:C,3,0)</f>
        <v>Contra receivables account for object code 103002.</v>
      </c>
      <c r="T148" s="5" t="s">
        <v>10160</v>
      </c>
    </row>
    <row r="149" spans="1:20">
      <c r="A149" s="6" t="s">
        <v>9823</v>
      </c>
      <c r="B149" s="6" t="s">
        <v>3770</v>
      </c>
      <c r="C149" s="6" t="s">
        <v>9822</v>
      </c>
      <c r="D149" s="5" t="str">
        <f t="shared" si="6"/>
        <v>103060 - AllwUncoll-A/R Oper Revenue</v>
      </c>
      <c r="E149" s="7">
        <v>40574</v>
      </c>
      <c r="F149" s="6" t="s">
        <v>3773</v>
      </c>
      <c r="G149" s="6" t="s">
        <v>3768</v>
      </c>
      <c r="H149" s="6" t="s">
        <v>150</v>
      </c>
      <c r="I149" s="6" t="s">
        <v>151</v>
      </c>
      <c r="J149" s="5" t="str">
        <f t="shared" si="7"/>
        <v>104004 - Allowance Uncollectible Accounts-A/R Operating Revenue</v>
      </c>
      <c r="K149" s="6" t="s">
        <v>153</v>
      </c>
      <c r="L149" s="6" t="s">
        <v>137</v>
      </c>
      <c r="M149" s="6" t="s">
        <v>138</v>
      </c>
      <c r="N149" s="5" t="str">
        <f t="shared" si="8"/>
        <v>104 - Allowance for Uncollectible Accounts</v>
      </c>
      <c r="O149" s="6" t="s">
        <v>18</v>
      </c>
      <c r="P149" s="6" t="s">
        <v>19</v>
      </c>
      <c r="Q149" s="6" t="s">
        <v>79</v>
      </c>
      <c r="R149" s="6" t="s">
        <v>3767</v>
      </c>
      <c r="S149" s="13" t="str">
        <f>VLOOKUP(H149,'Object Code Definitions'!A:C,3,0)</f>
        <v>Contra receivables account for object code 103004.</v>
      </c>
      <c r="T149" s="5" t="s">
        <v>10160</v>
      </c>
    </row>
    <row r="150" spans="1:20">
      <c r="A150" s="6" t="s">
        <v>9752</v>
      </c>
      <c r="B150" s="6" t="s">
        <v>3770</v>
      </c>
      <c r="C150" s="6" t="s">
        <v>9751</v>
      </c>
      <c r="D150" s="5" t="str">
        <f t="shared" si="6"/>
        <v>103063 - AllwUncoll-A/R Oper Rev 90009</v>
      </c>
      <c r="E150" s="7">
        <v>40574</v>
      </c>
      <c r="F150" s="6" t="s">
        <v>3773</v>
      </c>
      <c r="G150" s="6" t="s">
        <v>3768</v>
      </c>
      <c r="H150" s="6" t="s">
        <v>150</v>
      </c>
      <c r="I150" s="6" t="s">
        <v>151</v>
      </c>
      <c r="J150" s="5" t="str">
        <f t="shared" si="7"/>
        <v>104004 - Allowance Uncollectible Accounts-A/R Operating Revenue</v>
      </c>
      <c r="K150" s="6" t="s">
        <v>153</v>
      </c>
      <c r="L150" s="6" t="s">
        <v>137</v>
      </c>
      <c r="M150" s="6" t="s">
        <v>138</v>
      </c>
      <c r="N150" s="5" t="str">
        <f t="shared" si="8"/>
        <v>104 - Allowance for Uncollectible Accounts</v>
      </c>
      <c r="O150" s="6" t="s">
        <v>18</v>
      </c>
      <c r="P150" s="6" t="s">
        <v>19</v>
      </c>
      <c r="Q150" s="6" t="s">
        <v>79</v>
      </c>
      <c r="R150" s="6" t="s">
        <v>3767</v>
      </c>
      <c r="S150" s="13" t="str">
        <f>VLOOKUP(H150,'Object Code Definitions'!A:C,3,0)</f>
        <v>Contra receivables account for object code 103004.</v>
      </c>
      <c r="T150" s="5" t="s">
        <v>10160</v>
      </c>
    </row>
    <row r="151" spans="1:20">
      <c r="A151" s="6" t="s">
        <v>9749</v>
      </c>
      <c r="B151" s="6" t="s">
        <v>3770</v>
      </c>
      <c r="C151" s="6" t="s">
        <v>9748</v>
      </c>
      <c r="D151" s="5" t="str">
        <f t="shared" si="6"/>
        <v>103090 - AllwUncoll-A/R Operating Rev</v>
      </c>
      <c r="E151" s="7">
        <v>40574</v>
      </c>
      <c r="F151" s="6" t="s">
        <v>3773</v>
      </c>
      <c r="G151" s="6" t="s">
        <v>3768</v>
      </c>
      <c r="H151" s="6" t="s">
        <v>150</v>
      </c>
      <c r="I151" s="6" t="s">
        <v>151</v>
      </c>
      <c r="J151" s="5" t="str">
        <f t="shared" si="7"/>
        <v>104004 - Allowance Uncollectible Accounts-A/R Operating Revenue</v>
      </c>
      <c r="K151" s="6" t="s">
        <v>153</v>
      </c>
      <c r="L151" s="6" t="s">
        <v>137</v>
      </c>
      <c r="M151" s="6" t="s">
        <v>138</v>
      </c>
      <c r="N151" s="5" t="str">
        <f t="shared" si="8"/>
        <v>104 - Allowance for Uncollectible Accounts</v>
      </c>
      <c r="O151" s="6" t="s">
        <v>18</v>
      </c>
      <c r="P151" s="6" t="s">
        <v>19</v>
      </c>
      <c r="Q151" s="6" t="s">
        <v>79</v>
      </c>
      <c r="R151" s="6" t="s">
        <v>3767</v>
      </c>
      <c r="S151" s="13" t="str">
        <f>VLOOKUP(H151,'Object Code Definitions'!A:C,3,0)</f>
        <v>Contra receivables account for object code 103004.</v>
      </c>
      <c r="T151" s="5" t="s">
        <v>10160</v>
      </c>
    </row>
    <row r="152" spans="1:20">
      <c r="A152" s="6" t="s">
        <v>9821</v>
      </c>
      <c r="B152" s="6" t="s">
        <v>3770</v>
      </c>
      <c r="C152" s="6" t="s">
        <v>9820</v>
      </c>
      <c r="D152" s="5" t="str">
        <f t="shared" si="6"/>
        <v>103120 - AllwUncoll-A/R Dishnrd Checks</v>
      </c>
      <c r="E152" s="7">
        <v>40574</v>
      </c>
      <c r="F152" s="6" t="s">
        <v>3773</v>
      </c>
      <c r="G152" s="6" t="s">
        <v>3768</v>
      </c>
      <c r="H152" s="6" t="s">
        <v>9744</v>
      </c>
      <c r="I152" s="6" t="s">
        <v>9743</v>
      </c>
      <c r="J152" s="5" t="str">
        <f t="shared" si="7"/>
        <v>104005 - Allowance Uncollectible Accounts-A/R Dishonored Checks (Obso</v>
      </c>
      <c r="K152" s="6" t="s">
        <v>9742</v>
      </c>
      <c r="L152" s="6" t="s">
        <v>137</v>
      </c>
      <c r="M152" s="6" t="s">
        <v>138</v>
      </c>
      <c r="N152" s="5" t="str">
        <f t="shared" si="8"/>
        <v>104 - Allowance for Uncollectible Accounts</v>
      </c>
      <c r="O152" s="6" t="s">
        <v>18</v>
      </c>
      <c r="P152" s="6" t="s">
        <v>19</v>
      </c>
      <c r="Q152" s="6" t="s">
        <v>79</v>
      </c>
      <c r="R152" s="6" t="s">
        <v>3767</v>
      </c>
      <c r="S152" s="13" t="s">
        <v>10172</v>
      </c>
      <c r="T152" s="20" t="str">
        <f>VLOOKUP(H152,'[1]Object Code Definitions'!$A$3:$I$1497,9,0)</f>
        <v>Obsolete</v>
      </c>
    </row>
    <row r="153" spans="1:20">
      <c r="A153" s="6" t="s">
        <v>9746</v>
      </c>
      <c r="B153" s="6" t="s">
        <v>3770</v>
      </c>
      <c r="C153" s="6" t="s">
        <v>9745</v>
      </c>
      <c r="D153" s="5" t="str">
        <f t="shared" si="6"/>
        <v>103123 - AllwUncoll-A/R Dish Chk 90009</v>
      </c>
      <c r="E153" s="7">
        <v>40574</v>
      </c>
      <c r="F153" s="6" t="s">
        <v>3773</v>
      </c>
      <c r="G153" s="6" t="s">
        <v>3768</v>
      </c>
      <c r="H153" s="6" t="s">
        <v>9744</v>
      </c>
      <c r="I153" s="6" t="s">
        <v>9743</v>
      </c>
      <c r="J153" s="5" t="str">
        <f t="shared" si="7"/>
        <v>104005 - Allowance Uncollectible Accounts-A/R Dishonored Checks (Obso</v>
      </c>
      <c r="K153" s="6" t="s">
        <v>9742</v>
      </c>
      <c r="L153" s="6" t="s">
        <v>137</v>
      </c>
      <c r="M153" s="6" t="s">
        <v>138</v>
      </c>
      <c r="N153" s="5" t="str">
        <f t="shared" si="8"/>
        <v>104 - Allowance for Uncollectible Accounts</v>
      </c>
      <c r="O153" s="6" t="s">
        <v>18</v>
      </c>
      <c r="P153" s="6" t="s">
        <v>19</v>
      </c>
      <c r="Q153" s="6" t="s">
        <v>79</v>
      </c>
      <c r="R153" s="6" t="s">
        <v>3767</v>
      </c>
      <c r="S153" s="13" t="s">
        <v>10172</v>
      </c>
      <c r="T153" s="20" t="str">
        <f>VLOOKUP(H153,'[1]Object Code Definitions'!$A$3:$I$1497,9,0)</f>
        <v>Obsolete</v>
      </c>
    </row>
    <row r="154" spans="1:20">
      <c r="A154" s="6" t="s">
        <v>9819</v>
      </c>
      <c r="B154" s="6" t="s">
        <v>3770</v>
      </c>
      <c r="C154" s="6" t="s">
        <v>9818</v>
      </c>
      <c r="D154" s="5" t="str">
        <f t="shared" si="6"/>
        <v>103150 - AllwUncoll-A/R Cash Shortage</v>
      </c>
      <c r="E154" s="7">
        <v>40574</v>
      </c>
      <c r="F154" s="6" t="s">
        <v>3773</v>
      </c>
      <c r="G154" s="6" t="s">
        <v>3768</v>
      </c>
      <c r="H154" s="6" t="s">
        <v>9817</v>
      </c>
      <c r="I154" s="6" t="s">
        <v>9816</v>
      </c>
      <c r="J154" s="5" t="str">
        <f t="shared" si="7"/>
        <v>104006 - Allowance Uncollectible Accounts-A/R Cash Shortage (Obsolete</v>
      </c>
      <c r="K154" s="6" t="s">
        <v>9815</v>
      </c>
      <c r="L154" s="6" t="s">
        <v>137</v>
      </c>
      <c r="M154" s="6" t="s">
        <v>138</v>
      </c>
      <c r="N154" s="5" t="str">
        <f t="shared" si="8"/>
        <v>104 - Allowance for Uncollectible Accounts</v>
      </c>
      <c r="O154" s="6" t="s">
        <v>18</v>
      </c>
      <c r="P154" s="6" t="s">
        <v>19</v>
      </c>
      <c r="Q154" s="6" t="s">
        <v>79</v>
      </c>
      <c r="R154" s="6" t="s">
        <v>3767</v>
      </c>
      <c r="S154" s="13" t="s">
        <v>10172</v>
      </c>
      <c r="T154" s="20" t="str">
        <f>VLOOKUP(H154,'[1]Object Code Definitions'!$A$3:$I$1497,9,0)</f>
        <v>Obsolete</v>
      </c>
    </row>
    <row r="155" spans="1:20">
      <c r="A155" s="6" t="s">
        <v>9814</v>
      </c>
      <c r="B155" s="6" t="s">
        <v>3770</v>
      </c>
      <c r="C155" s="6" t="s">
        <v>9813</v>
      </c>
      <c r="D155" s="5" t="str">
        <f t="shared" si="6"/>
        <v>103180 - AllwUncoll-A/R Other</v>
      </c>
      <c r="E155" s="7">
        <v>40574</v>
      </c>
      <c r="F155" s="6" t="s">
        <v>3773</v>
      </c>
      <c r="G155" s="6" t="s">
        <v>3768</v>
      </c>
      <c r="H155" s="6" t="s">
        <v>155</v>
      </c>
      <c r="I155" s="6" t="s">
        <v>156</v>
      </c>
      <c r="J155" s="5" t="str">
        <f t="shared" si="7"/>
        <v>104007 - Allowance Uncollectible Accounts-A/R Other</v>
      </c>
      <c r="K155" s="6" t="s">
        <v>158</v>
      </c>
      <c r="L155" s="6" t="s">
        <v>137</v>
      </c>
      <c r="M155" s="6" t="s">
        <v>138</v>
      </c>
      <c r="N155" s="5" t="str">
        <f t="shared" si="8"/>
        <v>104 - Allowance for Uncollectible Accounts</v>
      </c>
      <c r="O155" s="6" t="s">
        <v>18</v>
      </c>
      <c r="P155" s="6" t="s">
        <v>19</v>
      </c>
      <c r="Q155" s="6" t="s">
        <v>79</v>
      </c>
      <c r="R155" s="6" t="s">
        <v>3767</v>
      </c>
      <c r="S155" s="13" t="str">
        <f>VLOOKUP(H155,'Object Code Definitions'!A:C,3,0)</f>
        <v>Contra receivables account for object code 103007.</v>
      </c>
      <c r="T155" s="5" t="s">
        <v>10160</v>
      </c>
    </row>
    <row r="156" spans="1:20">
      <c r="A156" s="6" t="s">
        <v>9939</v>
      </c>
      <c r="B156" s="6" t="s">
        <v>3770</v>
      </c>
      <c r="C156" s="6" t="s">
        <v>9938</v>
      </c>
      <c r="D156" s="5" t="str">
        <f t="shared" si="6"/>
        <v>103210 - AllwUncoll-Accured Intrst Recv</v>
      </c>
      <c r="E156" s="7">
        <v>36526</v>
      </c>
      <c r="F156" s="6" t="s">
        <v>3768</v>
      </c>
      <c r="G156" s="6" t="s">
        <v>3768</v>
      </c>
      <c r="H156" s="6" t="s">
        <v>160</v>
      </c>
      <c r="I156" s="6" t="s">
        <v>161</v>
      </c>
      <c r="J156" s="5" t="str">
        <f t="shared" si="7"/>
        <v>104008 - Allowance Uncollectible Accounts-Accrued Interest Receivable</v>
      </c>
      <c r="K156" s="6" t="s">
        <v>163</v>
      </c>
      <c r="L156" s="6" t="s">
        <v>137</v>
      </c>
      <c r="M156" s="6" t="s">
        <v>138</v>
      </c>
      <c r="N156" s="5" t="str">
        <f t="shared" si="8"/>
        <v>104 - Allowance for Uncollectible Accounts</v>
      </c>
      <c r="O156" s="6" t="s">
        <v>18</v>
      </c>
      <c r="P156" s="6" t="s">
        <v>19</v>
      </c>
      <c r="Q156" s="6" t="s">
        <v>79</v>
      </c>
      <c r="R156" s="6" t="s">
        <v>3767</v>
      </c>
      <c r="S156" s="13" t="str">
        <f>VLOOKUP(H156,'Object Code Definitions'!A:C,3,0)</f>
        <v>Contra receivables account for object code 103008.</v>
      </c>
      <c r="T156" s="5" t="s">
        <v>10160</v>
      </c>
    </row>
    <row r="157" spans="1:20">
      <c r="A157" s="6" t="s">
        <v>9812</v>
      </c>
      <c r="B157" s="6" t="s">
        <v>3770</v>
      </c>
      <c r="C157" s="6" t="s">
        <v>9811</v>
      </c>
      <c r="D157" s="5" t="str">
        <f t="shared" si="6"/>
        <v>103240 - AllwUncoll-A/R Loans</v>
      </c>
      <c r="E157" s="7">
        <v>40574</v>
      </c>
      <c r="F157" s="6" t="s">
        <v>3773</v>
      </c>
      <c r="G157" s="6" t="s">
        <v>3768</v>
      </c>
      <c r="H157" s="6" t="s">
        <v>165</v>
      </c>
      <c r="I157" s="6" t="s">
        <v>166</v>
      </c>
      <c r="J157" s="5" t="str">
        <f t="shared" si="7"/>
        <v>104009 - Allowance Uncollectible Accounts-A/R Loans</v>
      </c>
      <c r="K157" s="6" t="s">
        <v>168</v>
      </c>
      <c r="L157" s="6" t="s">
        <v>137</v>
      </c>
      <c r="M157" s="6" t="s">
        <v>138</v>
      </c>
      <c r="N157" s="5" t="str">
        <f t="shared" si="8"/>
        <v>104 - Allowance for Uncollectible Accounts</v>
      </c>
      <c r="O157" s="6" t="s">
        <v>18</v>
      </c>
      <c r="P157" s="6" t="s">
        <v>19</v>
      </c>
      <c r="Q157" s="6" t="s">
        <v>79</v>
      </c>
      <c r="R157" s="6" t="s">
        <v>3767</v>
      </c>
      <c r="S157" s="13" t="str">
        <f>VLOOKUP(H157,'Object Code Definitions'!A:C,3,0)</f>
        <v>Contra receivables account for object code 103009.</v>
      </c>
      <c r="T157" s="5" t="s">
        <v>10160</v>
      </c>
    </row>
    <row r="158" spans="1:20">
      <c r="A158" s="6" t="s">
        <v>9937</v>
      </c>
      <c r="B158" s="6" t="s">
        <v>3770</v>
      </c>
      <c r="C158" s="6" t="s">
        <v>9936</v>
      </c>
      <c r="D158" s="5" t="str">
        <f t="shared" si="6"/>
        <v>103270 - AllwUncoll-A/R Audit Exceptns</v>
      </c>
      <c r="E158" s="7">
        <v>41821</v>
      </c>
      <c r="F158" s="6" t="s">
        <v>3773</v>
      </c>
      <c r="G158" s="6" t="s">
        <v>3768</v>
      </c>
      <c r="H158" s="6" t="s">
        <v>9935</v>
      </c>
      <c r="I158" s="6" t="s">
        <v>9934</v>
      </c>
      <c r="J158" s="5" t="str">
        <f t="shared" si="7"/>
        <v>104010 - Allowance Uncollectible Accounts-A/R Audit Exceptions (Obsol</v>
      </c>
      <c r="K158" s="6" t="s">
        <v>9933</v>
      </c>
      <c r="L158" s="6" t="s">
        <v>137</v>
      </c>
      <c r="M158" s="6" t="s">
        <v>138</v>
      </c>
      <c r="N158" s="5" t="str">
        <f t="shared" si="8"/>
        <v>104 - Allowance for Uncollectible Accounts</v>
      </c>
      <c r="O158" s="6" t="s">
        <v>18</v>
      </c>
      <c r="P158" s="6" t="s">
        <v>19</v>
      </c>
      <c r="Q158" s="6" t="s">
        <v>79</v>
      </c>
      <c r="R158" s="6" t="s">
        <v>3767</v>
      </c>
      <c r="S158" s="13" t="s">
        <v>10172</v>
      </c>
      <c r="T158" s="20" t="str">
        <f>VLOOKUP(H158,'[1]Object Code Definitions'!$A$3:$I$1497,9,0)</f>
        <v>Obsolete</v>
      </c>
    </row>
    <row r="159" spans="1:20">
      <c r="A159" s="6" t="s">
        <v>9932</v>
      </c>
      <c r="B159" s="6" t="s">
        <v>3770</v>
      </c>
      <c r="C159" s="6" t="s">
        <v>9931</v>
      </c>
      <c r="D159" s="5" t="str">
        <f t="shared" si="6"/>
        <v>103300 - AllwUncoll-A/R Pstpnd PropTax</v>
      </c>
      <c r="E159" s="7">
        <v>36526</v>
      </c>
      <c r="F159" s="6" t="s">
        <v>3768</v>
      </c>
      <c r="G159" s="6" t="s">
        <v>3768</v>
      </c>
      <c r="H159" s="6" t="s">
        <v>9930</v>
      </c>
      <c r="I159" s="6" t="s">
        <v>9929</v>
      </c>
      <c r="J159" s="5" t="str">
        <f t="shared" si="7"/>
        <v>104011 - Allowance Uncollectible Accounts-A/R Postponed Property Tax-</v>
      </c>
      <c r="K159" s="6" t="s">
        <v>9928</v>
      </c>
      <c r="L159" s="6" t="s">
        <v>137</v>
      </c>
      <c r="M159" s="6" t="s">
        <v>138</v>
      </c>
      <c r="N159" s="5" t="str">
        <f t="shared" si="8"/>
        <v>104 - Allowance for Uncollectible Accounts</v>
      </c>
      <c r="O159" s="6" t="s">
        <v>18</v>
      </c>
      <c r="P159" s="6" t="s">
        <v>19</v>
      </c>
      <c r="Q159" s="6" t="s">
        <v>79</v>
      </c>
      <c r="R159" s="6" t="s">
        <v>3767</v>
      </c>
      <c r="S159" s="13" t="s">
        <v>10172</v>
      </c>
      <c r="T159" s="20" t="str">
        <f>VLOOKUP(H159,'[1]Object Code Definitions'!$A$3:$I$1497,9,0)</f>
        <v>Obsolete</v>
      </c>
    </row>
    <row r="160" spans="1:20">
      <c r="A160" s="6" t="s">
        <v>9927</v>
      </c>
      <c r="B160" s="6" t="s">
        <v>3770</v>
      </c>
      <c r="C160" s="6" t="s">
        <v>9926</v>
      </c>
      <c r="D160" s="5" t="str">
        <f t="shared" si="6"/>
        <v>103330 - AllwUncoll-Retirement Contrib</v>
      </c>
      <c r="E160" s="7">
        <v>41821</v>
      </c>
      <c r="F160" s="6" t="s">
        <v>3773</v>
      </c>
      <c r="G160" s="6" t="s">
        <v>3768</v>
      </c>
      <c r="H160" s="6" t="s">
        <v>9925</v>
      </c>
      <c r="I160" s="6" t="s">
        <v>9924</v>
      </c>
      <c r="J160" s="5" t="str">
        <f t="shared" si="7"/>
        <v>104012 - Allowance Uncollectible Accounts-Retirement Contributions (O</v>
      </c>
      <c r="K160" s="6" t="s">
        <v>9923</v>
      </c>
      <c r="L160" s="6" t="s">
        <v>137</v>
      </c>
      <c r="M160" s="6" t="s">
        <v>138</v>
      </c>
      <c r="N160" s="5" t="str">
        <f t="shared" si="8"/>
        <v>104 - Allowance for Uncollectible Accounts</v>
      </c>
      <c r="O160" s="6" t="s">
        <v>18</v>
      </c>
      <c r="P160" s="6" t="s">
        <v>19</v>
      </c>
      <c r="Q160" s="6" t="s">
        <v>79</v>
      </c>
      <c r="R160" s="6" t="s">
        <v>3767</v>
      </c>
      <c r="S160" s="13" t="s">
        <v>10172</v>
      </c>
      <c r="T160" s="20" t="str">
        <f>VLOOKUP(H160,'[1]Object Code Definitions'!$A$3:$I$1497,9,0)</f>
        <v>Obsolete</v>
      </c>
    </row>
    <row r="161" spans="1:20">
      <c r="A161" s="6" t="s">
        <v>9922</v>
      </c>
      <c r="B161" s="6" t="s">
        <v>3770</v>
      </c>
      <c r="C161" s="6" t="s">
        <v>9921</v>
      </c>
      <c r="D161" s="5" t="str">
        <f t="shared" si="6"/>
        <v>103360 - AllwUncoll-Contingent ReC</v>
      </c>
      <c r="E161" s="7">
        <v>41821</v>
      </c>
      <c r="F161" s="6" t="s">
        <v>3773</v>
      </c>
      <c r="G161" s="6" t="s">
        <v>3768</v>
      </c>
      <c r="H161" s="6" t="s">
        <v>9920</v>
      </c>
      <c r="I161" s="6" t="s">
        <v>9919</v>
      </c>
      <c r="J161" s="5" t="str">
        <f t="shared" si="7"/>
        <v>104013 - Allowance Uncollectible Accounts-Contingent Receivables (Obs</v>
      </c>
      <c r="K161" s="6" t="s">
        <v>9918</v>
      </c>
      <c r="L161" s="6" t="s">
        <v>137</v>
      </c>
      <c r="M161" s="6" t="s">
        <v>138</v>
      </c>
      <c r="N161" s="5" t="str">
        <f t="shared" si="8"/>
        <v>104 - Allowance for Uncollectible Accounts</v>
      </c>
      <c r="O161" s="6" t="s">
        <v>18</v>
      </c>
      <c r="P161" s="6" t="s">
        <v>19</v>
      </c>
      <c r="Q161" s="6" t="s">
        <v>79</v>
      </c>
      <c r="R161" s="6" t="s">
        <v>3767</v>
      </c>
      <c r="S161" s="13" t="s">
        <v>10172</v>
      </c>
      <c r="T161" s="20" t="str">
        <f>VLOOKUP(H161,'[1]Object Code Definitions'!$A$3:$I$1497,9,0)</f>
        <v>Obsolete</v>
      </c>
    </row>
    <row r="162" spans="1:20">
      <c r="A162" s="6" t="s">
        <v>9917</v>
      </c>
      <c r="B162" s="6" t="s">
        <v>66</v>
      </c>
      <c r="C162" s="6" t="s">
        <v>9916</v>
      </c>
      <c r="D162" s="5" t="str">
        <f t="shared" si="6"/>
        <v>103800 - A/R-Abate-Jury Duty</v>
      </c>
      <c r="E162" s="7">
        <v>36526</v>
      </c>
      <c r="F162" s="6" t="s">
        <v>3768</v>
      </c>
      <c r="G162" s="6" t="s">
        <v>3768</v>
      </c>
      <c r="H162" s="6" t="s">
        <v>82</v>
      </c>
      <c r="I162" s="6" t="s">
        <v>83</v>
      </c>
      <c r="J162" s="5" t="str">
        <f t="shared" si="7"/>
        <v>103001 - Accounts Receivable-Abatements</v>
      </c>
      <c r="K162" s="6" t="s">
        <v>85</v>
      </c>
      <c r="L162" s="6" t="s">
        <v>77</v>
      </c>
      <c r="M162" s="6" t="s">
        <v>78</v>
      </c>
      <c r="N162" s="5" t="str">
        <f t="shared" si="8"/>
        <v>103 - Accounts Receivable</v>
      </c>
      <c r="O162" s="6" t="s">
        <v>18</v>
      </c>
      <c r="P162" s="6" t="s">
        <v>19</v>
      </c>
      <c r="Q162" s="6" t="s">
        <v>79</v>
      </c>
      <c r="R162" s="6" t="s">
        <v>3767</v>
      </c>
      <c r="S162" s="13" t="str">
        <f>VLOOKUP(H162,'Object Code Definitions'!A:C,3,0)</f>
        <v xml:space="preserve">Amount receivable from a vendor or third party as a refund of expenditures.  If the expense was incurred in the current year, the offset is recorded as an abatement (or reduction) to that expense; if the refund pertains to an expense incurred in a prior year, the offset is to nonoperating revenue. </v>
      </c>
      <c r="T162" s="5" t="s">
        <v>10160</v>
      </c>
    </row>
    <row r="163" spans="1:20">
      <c r="A163" s="6" t="s">
        <v>9915</v>
      </c>
      <c r="B163" s="6" t="s">
        <v>9914</v>
      </c>
      <c r="C163" s="6" t="s">
        <v>9913</v>
      </c>
      <c r="D163" s="5" t="str">
        <f t="shared" si="6"/>
        <v>103801 - A/R-Abate-Payroll</v>
      </c>
      <c r="E163" s="7">
        <v>36526</v>
      </c>
      <c r="F163" s="6" t="s">
        <v>3768</v>
      </c>
      <c r="G163" s="6" t="s">
        <v>3768</v>
      </c>
      <c r="H163" s="6" t="s">
        <v>82</v>
      </c>
      <c r="I163" s="6" t="s">
        <v>83</v>
      </c>
      <c r="J163" s="5" t="str">
        <f t="shared" si="7"/>
        <v>103001 - Accounts Receivable-Abatements</v>
      </c>
      <c r="K163" s="6" t="s">
        <v>85</v>
      </c>
      <c r="L163" s="6" t="s">
        <v>77</v>
      </c>
      <c r="M163" s="6" t="s">
        <v>78</v>
      </c>
      <c r="N163" s="5" t="str">
        <f t="shared" si="8"/>
        <v>103 - Accounts Receivable</v>
      </c>
      <c r="O163" s="6" t="s">
        <v>18</v>
      </c>
      <c r="P163" s="6" t="s">
        <v>19</v>
      </c>
      <c r="Q163" s="6" t="s">
        <v>79</v>
      </c>
      <c r="R163" s="6" t="s">
        <v>3767</v>
      </c>
      <c r="S163" s="13" t="str">
        <f>VLOOKUP(H163,'Object Code Definitions'!A:C,3,0)</f>
        <v xml:space="preserve">Amount receivable from a vendor or third party as a refund of expenditures.  If the expense was incurred in the current year, the offset is recorded as an abatement (or reduction) to that expense; if the refund pertains to an expense incurred in a prior year, the offset is to nonoperating revenue. </v>
      </c>
      <c r="T163" s="5" t="s">
        <v>10160</v>
      </c>
    </row>
    <row r="164" spans="1:20">
      <c r="A164" s="6" t="s">
        <v>9912</v>
      </c>
      <c r="B164" s="6" t="s">
        <v>9911</v>
      </c>
      <c r="C164" s="6" t="s">
        <v>9910</v>
      </c>
      <c r="D164" s="5" t="str">
        <f t="shared" si="6"/>
        <v>103802 - A/R-Abatements 90009</v>
      </c>
      <c r="E164" s="7">
        <v>36526</v>
      </c>
      <c r="F164" s="6" t="s">
        <v>3768</v>
      </c>
      <c r="G164" s="6" t="s">
        <v>3768</v>
      </c>
      <c r="H164" s="6" t="s">
        <v>82</v>
      </c>
      <c r="I164" s="6" t="s">
        <v>83</v>
      </c>
      <c r="J164" s="5" t="str">
        <f t="shared" si="7"/>
        <v>103001 - Accounts Receivable-Abatements</v>
      </c>
      <c r="K164" s="6" t="s">
        <v>85</v>
      </c>
      <c r="L164" s="6" t="s">
        <v>77</v>
      </c>
      <c r="M164" s="6" t="s">
        <v>78</v>
      </c>
      <c r="N164" s="5" t="str">
        <f t="shared" si="8"/>
        <v>103 - Accounts Receivable</v>
      </c>
      <c r="O164" s="6" t="s">
        <v>18</v>
      </c>
      <c r="P164" s="6" t="s">
        <v>19</v>
      </c>
      <c r="Q164" s="6" t="s">
        <v>79</v>
      </c>
      <c r="R164" s="6" t="s">
        <v>3767</v>
      </c>
      <c r="S164" s="13" t="str">
        <f>VLOOKUP(H164,'Object Code Definitions'!A:C,3,0)</f>
        <v xml:space="preserve">Amount receivable from a vendor or third party as a refund of expenditures.  If the expense was incurred in the current year, the offset is recorded as an abatement (or reduction) to that expense; if the refund pertains to an expense incurred in a prior year, the offset is to nonoperating revenue. </v>
      </c>
      <c r="T164" s="5" t="s">
        <v>10160</v>
      </c>
    </row>
    <row r="165" spans="1:20">
      <c r="A165" s="6" t="s">
        <v>9909</v>
      </c>
      <c r="B165" s="6" t="s">
        <v>9908</v>
      </c>
      <c r="C165" s="6" t="s">
        <v>9907</v>
      </c>
      <c r="D165" s="5" t="str">
        <f t="shared" si="6"/>
        <v>103803 - A/R-Reimb-Lib Fines</v>
      </c>
      <c r="E165" s="7">
        <v>36526</v>
      </c>
      <c r="F165" s="6" t="s">
        <v>3768</v>
      </c>
      <c r="G165" s="6" t="s">
        <v>3768</v>
      </c>
      <c r="H165" s="6" t="s">
        <v>86</v>
      </c>
      <c r="I165" s="6" t="s">
        <v>87</v>
      </c>
      <c r="J165" s="5" t="str">
        <f t="shared" si="7"/>
        <v>103002 - Accounts Receivable-Reimbursements</v>
      </c>
      <c r="K165" s="6" t="s">
        <v>89</v>
      </c>
      <c r="L165" s="6" t="s">
        <v>77</v>
      </c>
      <c r="M165" s="6" t="s">
        <v>78</v>
      </c>
      <c r="N165" s="5" t="str">
        <f t="shared" si="8"/>
        <v>103 - Accounts Receivable</v>
      </c>
      <c r="O165" s="6" t="s">
        <v>18</v>
      </c>
      <c r="P165" s="6" t="s">
        <v>19</v>
      </c>
      <c r="Q165" s="6" t="s">
        <v>79</v>
      </c>
      <c r="R165" s="6" t="s">
        <v>3767</v>
      </c>
      <c r="S165" s="13" t="str">
        <f>VLOOKUP(H165,'Object Code Definitions'!A:C,3,0)</f>
        <v xml:space="preserve">Amount receivable from state or non-state agencies; used in conjunction with reimbursement object codes (505XXX).  </v>
      </c>
      <c r="T165" s="5" t="s">
        <v>10160</v>
      </c>
    </row>
    <row r="166" spans="1:20">
      <c r="A166" s="6" t="s">
        <v>9906</v>
      </c>
      <c r="B166" s="6" t="s">
        <v>9905</v>
      </c>
      <c r="C166" s="6" t="s">
        <v>9904</v>
      </c>
      <c r="D166" s="5" t="str">
        <f t="shared" si="6"/>
        <v>103804 - A/R-Reimb-Contracts</v>
      </c>
      <c r="E166" s="7">
        <v>36526</v>
      </c>
      <c r="F166" s="6" t="s">
        <v>3768</v>
      </c>
      <c r="G166" s="6" t="s">
        <v>3768</v>
      </c>
      <c r="H166" s="6" t="s">
        <v>86</v>
      </c>
      <c r="I166" s="6" t="s">
        <v>87</v>
      </c>
      <c r="J166" s="5" t="str">
        <f t="shared" si="7"/>
        <v>103002 - Accounts Receivable-Reimbursements</v>
      </c>
      <c r="K166" s="6" t="s">
        <v>89</v>
      </c>
      <c r="L166" s="6" t="s">
        <v>77</v>
      </c>
      <c r="M166" s="6" t="s">
        <v>78</v>
      </c>
      <c r="N166" s="5" t="str">
        <f t="shared" si="8"/>
        <v>103 - Accounts Receivable</v>
      </c>
      <c r="O166" s="6" t="s">
        <v>18</v>
      </c>
      <c r="P166" s="6" t="s">
        <v>19</v>
      </c>
      <c r="Q166" s="6" t="s">
        <v>79</v>
      </c>
      <c r="R166" s="6" t="s">
        <v>3767</v>
      </c>
      <c r="S166" s="13" t="str">
        <f>VLOOKUP(H166,'Object Code Definitions'!A:C,3,0)</f>
        <v xml:space="preserve">Amount receivable from state or non-state agencies; used in conjunction with reimbursement object codes (505XXX).  </v>
      </c>
      <c r="T166" s="5" t="s">
        <v>10160</v>
      </c>
    </row>
    <row r="167" spans="1:20">
      <c r="A167" s="6" t="s">
        <v>9903</v>
      </c>
      <c r="B167" s="6" t="s">
        <v>9902</v>
      </c>
      <c r="C167" s="6" t="s">
        <v>9901</v>
      </c>
      <c r="D167" s="5" t="str">
        <f t="shared" si="6"/>
        <v>103805 - A/R Nutrition Program</v>
      </c>
      <c r="E167" s="7">
        <v>36526</v>
      </c>
      <c r="F167" s="6" t="s">
        <v>3768</v>
      </c>
      <c r="G167" s="6" t="s">
        <v>3768</v>
      </c>
      <c r="H167" s="6" t="s">
        <v>86</v>
      </c>
      <c r="I167" s="6" t="s">
        <v>87</v>
      </c>
      <c r="J167" s="5" t="str">
        <f t="shared" si="7"/>
        <v>103002 - Accounts Receivable-Reimbursements</v>
      </c>
      <c r="K167" s="6" t="s">
        <v>89</v>
      </c>
      <c r="L167" s="6" t="s">
        <v>77</v>
      </c>
      <c r="M167" s="6" t="s">
        <v>78</v>
      </c>
      <c r="N167" s="5" t="str">
        <f t="shared" si="8"/>
        <v>103 - Accounts Receivable</v>
      </c>
      <c r="O167" s="6" t="s">
        <v>18</v>
      </c>
      <c r="P167" s="6" t="s">
        <v>19</v>
      </c>
      <c r="Q167" s="6" t="s">
        <v>79</v>
      </c>
      <c r="R167" s="6" t="s">
        <v>3767</v>
      </c>
      <c r="S167" s="13" t="str">
        <f>VLOOKUP(H167,'Object Code Definitions'!A:C,3,0)</f>
        <v xml:space="preserve">Amount receivable from state or non-state agencies; used in conjunction with reimbursement object codes (505XXX).  </v>
      </c>
      <c r="T167" s="5" t="s">
        <v>10160</v>
      </c>
    </row>
    <row r="168" spans="1:20">
      <c r="A168" s="6" t="s">
        <v>9900</v>
      </c>
      <c r="B168" s="6" t="s">
        <v>9899</v>
      </c>
      <c r="C168" s="6" t="s">
        <v>9898</v>
      </c>
      <c r="D168" s="5" t="str">
        <f t="shared" si="6"/>
        <v>103806 - A/R-Refunds Due Coca Cola</v>
      </c>
      <c r="E168" s="7">
        <v>36526</v>
      </c>
      <c r="F168" s="6" t="s">
        <v>3768</v>
      </c>
      <c r="G168" s="6" t="s">
        <v>3768</v>
      </c>
      <c r="H168" s="6" t="s">
        <v>86</v>
      </c>
      <c r="I168" s="6" t="s">
        <v>87</v>
      </c>
      <c r="J168" s="5" t="str">
        <f t="shared" si="7"/>
        <v>103002 - Accounts Receivable-Reimbursements</v>
      </c>
      <c r="K168" s="6" t="s">
        <v>89</v>
      </c>
      <c r="L168" s="6" t="s">
        <v>77</v>
      </c>
      <c r="M168" s="6" t="s">
        <v>78</v>
      </c>
      <c r="N168" s="5" t="str">
        <f t="shared" si="8"/>
        <v>103 - Accounts Receivable</v>
      </c>
      <c r="O168" s="6" t="s">
        <v>18</v>
      </c>
      <c r="P168" s="6" t="s">
        <v>19</v>
      </c>
      <c r="Q168" s="6" t="s">
        <v>79</v>
      </c>
      <c r="R168" s="6" t="s">
        <v>3767</v>
      </c>
      <c r="S168" s="13" t="str">
        <f>VLOOKUP(H168,'Object Code Definitions'!A:C,3,0)</f>
        <v xml:space="preserve">Amount receivable from state or non-state agencies; used in conjunction with reimbursement object codes (505XXX).  </v>
      </c>
      <c r="T168" s="5" t="s">
        <v>10160</v>
      </c>
    </row>
    <row r="169" spans="1:20">
      <c r="A169" s="6" t="s">
        <v>9897</v>
      </c>
      <c r="B169" s="6" t="s">
        <v>9896</v>
      </c>
      <c r="C169" s="6" t="s">
        <v>9895</v>
      </c>
      <c r="D169" s="5" t="str">
        <f t="shared" si="6"/>
        <v>103807 - A/R- Commissions</v>
      </c>
      <c r="E169" s="7">
        <v>36526</v>
      </c>
      <c r="F169" s="6" t="s">
        <v>3768</v>
      </c>
      <c r="G169" s="6" t="s">
        <v>3768</v>
      </c>
      <c r="H169" s="6" t="s">
        <v>86</v>
      </c>
      <c r="I169" s="6" t="s">
        <v>87</v>
      </c>
      <c r="J169" s="5" t="str">
        <f t="shared" si="7"/>
        <v>103002 - Accounts Receivable-Reimbursements</v>
      </c>
      <c r="K169" s="6" t="s">
        <v>89</v>
      </c>
      <c r="L169" s="6" t="s">
        <v>77</v>
      </c>
      <c r="M169" s="6" t="s">
        <v>78</v>
      </c>
      <c r="N169" s="5" t="str">
        <f t="shared" si="8"/>
        <v>103 - Accounts Receivable</v>
      </c>
      <c r="O169" s="6" t="s">
        <v>18</v>
      </c>
      <c r="P169" s="6" t="s">
        <v>19</v>
      </c>
      <c r="Q169" s="6" t="s">
        <v>79</v>
      </c>
      <c r="R169" s="6" t="s">
        <v>3767</v>
      </c>
      <c r="S169" s="13" t="str">
        <f>VLOOKUP(H169,'Object Code Definitions'!A:C,3,0)</f>
        <v xml:space="preserve">Amount receivable from state or non-state agencies; used in conjunction with reimbursement object codes (505XXX).  </v>
      </c>
      <c r="T169" s="5" t="s">
        <v>10160</v>
      </c>
    </row>
    <row r="170" spans="1:20">
      <c r="A170" s="6" t="s">
        <v>9894</v>
      </c>
      <c r="B170" s="6" t="s">
        <v>9893</v>
      </c>
      <c r="C170" s="6" t="s">
        <v>9892</v>
      </c>
      <c r="D170" s="5" t="str">
        <f t="shared" si="6"/>
        <v>103808 - A/R-Coyote Cards</v>
      </c>
      <c r="E170" s="7">
        <v>36526</v>
      </c>
      <c r="F170" s="6" t="s">
        <v>3768</v>
      </c>
      <c r="G170" s="6" t="s">
        <v>3768</v>
      </c>
      <c r="H170" s="6" t="s">
        <v>86</v>
      </c>
      <c r="I170" s="6" t="s">
        <v>87</v>
      </c>
      <c r="J170" s="5" t="str">
        <f t="shared" si="7"/>
        <v>103002 - Accounts Receivable-Reimbursements</v>
      </c>
      <c r="K170" s="6" t="s">
        <v>89</v>
      </c>
      <c r="L170" s="6" t="s">
        <v>77</v>
      </c>
      <c r="M170" s="6" t="s">
        <v>78</v>
      </c>
      <c r="N170" s="5" t="str">
        <f t="shared" si="8"/>
        <v>103 - Accounts Receivable</v>
      </c>
      <c r="O170" s="6" t="s">
        <v>18</v>
      </c>
      <c r="P170" s="6" t="s">
        <v>19</v>
      </c>
      <c r="Q170" s="6" t="s">
        <v>79</v>
      </c>
      <c r="R170" s="6" t="s">
        <v>3767</v>
      </c>
      <c r="S170" s="13" t="str">
        <f>VLOOKUP(H170,'Object Code Definitions'!A:C,3,0)</f>
        <v xml:space="preserve">Amount receivable from state or non-state agencies; used in conjunction with reimbursement object codes (505XXX).  </v>
      </c>
      <c r="T170" s="5" t="s">
        <v>10160</v>
      </c>
    </row>
    <row r="171" spans="1:20">
      <c r="A171" s="6" t="s">
        <v>9891</v>
      </c>
      <c r="B171" s="6" t="s">
        <v>9890</v>
      </c>
      <c r="C171" s="6" t="s">
        <v>9889</v>
      </c>
      <c r="D171" s="5" t="str">
        <f t="shared" si="6"/>
        <v>103809 - A/R-Refund Take a Break</v>
      </c>
      <c r="E171" s="7">
        <v>36526</v>
      </c>
      <c r="F171" s="6" t="s">
        <v>3768</v>
      </c>
      <c r="G171" s="6" t="s">
        <v>3768</v>
      </c>
      <c r="H171" s="6" t="s">
        <v>86</v>
      </c>
      <c r="I171" s="6" t="s">
        <v>87</v>
      </c>
      <c r="J171" s="5" t="str">
        <f t="shared" si="7"/>
        <v>103002 - Accounts Receivable-Reimbursements</v>
      </c>
      <c r="K171" s="6" t="s">
        <v>89</v>
      </c>
      <c r="L171" s="6" t="s">
        <v>77</v>
      </c>
      <c r="M171" s="6" t="s">
        <v>78</v>
      </c>
      <c r="N171" s="5" t="str">
        <f t="shared" si="8"/>
        <v>103 - Accounts Receivable</v>
      </c>
      <c r="O171" s="6" t="s">
        <v>18</v>
      </c>
      <c r="P171" s="6" t="s">
        <v>19</v>
      </c>
      <c r="Q171" s="6" t="s">
        <v>79</v>
      </c>
      <c r="R171" s="6" t="s">
        <v>3767</v>
      </c>
      <c r="S171" s="13" t="str">
        <f>VLOOKUP(H171,'Object Code Definitions'!A:C,3,0)</f>
        <v xml:space="preserve">Amount receivable from state or non-state agencies; used in conjunction with reimbursement object codes (505XXX).  </v>
      </c>
      <c r="T171" s="5" t="s">
        <v>10160</v>
      </c>
    </row>
    <row r="172" spans="1:20">
      <c r="A172" s="6" t="s">
        <v>9888</v>
      </c>
      <c r="B172" s="6" t="s">
        <v>9887</v>
      </c>
      <c r="C172" s="6" t="s">
        <v>9886</v>
      </c>
      <c r="D172" s="5" t="str">
        <f t="shared" si="6"/>
        <v>103810 - A/R-COINSTAR</v>
      </c>
      <c r="E172" s="7">
        <v>36526</v>
      </c>
      <c r="F172" s="6" t="s">
        <v>3768</v>
      </c>
      <c r="G172" s="6" t="s">
        <v>3768</v>
      </c>
      <c r="H172" s="6" t="s">
        <v>86</v>
      </c>
      <c r="I172" s="6" t="s">
        <v>87</v>
      </c>
      <c r="J172" s="5" t="str">
        <f t="shared" si="7"/>
        <v>103002 - Accounts Receivable-Reimbursements</v>
      </c>
      <c r="K172" s="6" t="s">
        <v>89</v>
      </c>
      <c r="L172" s="6" t="s">
        <v>77</v>
      </c>
      <c r="M172" s="6" t="s">
        <v>78</v>
      </c>
      <c r="N172" s="5" t="str">
        <f t="shared" si="8"/>
        <v>103 - Accounts Receivable</v>
      </c>
      <c r="O172" s="6" t="s">
        <v>18</v>
      </c>
      <c r="P172" s="6" t="s">
        <v>19</v>
      </c>
      <c r="Q172" s="6" t="s">
        <v>79</v>
      </c>
      <c r="R172" s="6" t="s">
        <v>3767</v>
      </c>
      <c r="S172" s="13" t="str">
        <f>VLOOKUP(H172,'Object Code Definitions'!A:C,3,0)</f>
        <v xml:space="preserve">Amount receivable from state or non-state agencies; used in conjunction with reimbursement object codes (505XXX).  </v>
      </c>
      <c r="T172" s="5" t="s">
        <v>10160</v>
      </c>
    </row>
    <row r="173" spans="1:20">
      <c r="A173" s="6" t="s">
        <v>9885</v>
      </c>
      <c r="B173" s="6" t="s">
        <v>9884</v>
      </c>
      <c r="C173" s="6" t="s">
        <v>9883</v>
      </c>
      <c r="D173" s="5" t="str">
        <f t="shared" si="6"/>
        <v>103811 - A/R - Foundation Scholarships</v>
      </c>
      <c r="E173" s="7">
        <v>36526</v>
      </c>
      <c r="F173" s="6" t="s">
        <v>3768</v>
      </c>
      <c r="G173" s="6" t="s">
        <v>3768</v>
      </c>
      <c r="H173" s="6" t="s">
        <v>86</v>
      </c>
      <c r="I173" s="6" t="s">
        <v>87</v>
      </c>
      <c r="J173" s="5" t="str">
        <f t="shared" si="7"/>
        <v>103002 - Accounts Receivable-Reimbursements</v>
      </c>
      <c r="K173" s="6" t="s">
        <v>89</v>
      </c>
      <c r="L173" s="6" t="s">
        <v>77</v>
      </c>
      <c r="M173" s="6" t="s">
        <v>78</v>
      </c>
      <c r="N173" s="5" t="str">
        <f t="shared" si="8"/>
        <v>103 - Accounts Receivable</v>
      </c>
      <c r="O173" s="6" t="s">
        <v>18</v>
      </c>
      <c r="P173" s="6" t="s">
        <v>19</v>
      </c>
      <c r="Q173" s="6" t="s">
        <v>79</v>
      </c>
      <c r="R173" s="6" t="s">
        <v>3767</v>
      </c>
      <c r="S173" s="13" t="str">
        <f>VLOOKUP(H173,'Object Code Definitions'!A:C,3,0)</f>
        <v xml:space="preserve">Amount receivable from state or non-state agencies; used in conjunction with reimbursement object codes (505XXX).  </v>
      </c>
      <c r="T173" s="5" t="s">
        <v>10160</v>
      </c>
    </row>
    <row r="174" spans="1:20">
      <c r="A174" s="6" t="s">
        <v>9882</v>
      </c>
      <c r="B174" s="6" t="s">
        <v>9881</v>
      </c>
      <c r="C174" s="6" t="s">
        <v>9880</v>
      </c>
      <c r="D174" s="5" t="str">
        <f t="shared" si="6"/>
        <v>103812 - A/R - COBRA Payments</v>
      </c>
      <c r="E174" s="7">
        <v>36526</v>
      </c>
      <c r="F174" s="6" t="s">
        <v>3768</v>
      </c>
      <c r="G174" s="6" t="s">
        <v>3768</v>
      </c>
      <c r="H174" s="6" t="s">
        <v>86</v>
      </c>
      <c r="I174" s="6" t="s">
        <v>87</v>
      </c>
      <c r="J174" s="5" t="str">
        <f t="shared" si="7"/>
        <v>103002 - Accounts Receivable-Reimbursements</v>
      </c>
      <c r="K174" s="6" t="s">
        <v>89</v>
      </c>
      <c r="L174" s="6" t="s">
        <v>77</v>
      </c>
      <c r="M174" s="6" t="s">
        <v>78</v>
      </c>
      <c r="N174" s="5" t="str">
        <f t="shared" si="8"/>
        <v>103 - Accounts Receivable</v>
      </c>
      <c r="O174" s="6" t="s">
        <v>18</v>
      </c>
      <c r="P174" s="6" t="s">
        <v>19</v>
      </c>
      <c r="Q174" s="6" t="s">
        <v>79</v>
      </c>
      <c r="R174" s="6" t="s">
        <v>3767</v>
      </c>
      <c r="S174" s="13" t="str">
        <f>VLOOKUP(H174,'Object Code Definitions'!A:C,3,0)</f>
        <v xml:space="preserve">Amount receivable from state or non-state agencies; used in conjunction with reimbursement object codes (505XXX).  </v>
      </c>
      <c r="T174" s="5" t="s">
        <v>10160</v>
      </c>
    </row>
    <row r="175" spans="1:20">
      <c r="A175" s="6" t="s">
        <v>9879</v>
      </c>
      <c r="B175" s="6" t="s">
        <v>9878</v>
      </c>
      <c r="C175" s="6" t="s">
        <v>9877</v>
      </c>
      <c r="D175" s="5" t="str">
        <f t="shared" si="6"/>
        <v>103813 - A/R- Oper Rev-Contracts</v>
      </c>
      <c r="E175" s="7">
        <v>36526</v>
      </c>
      <c r="F175" s="6" t="s">
        <v>3768</v>
      </c>
      <c r="G175" s="6" t="s">
        <v>3768</v>
      </c>
      <c r="H175" s="6" t="s">
        <v>94</v>
      </c>
      <c r="I175" s="6" t="s">
        <v>95</v>
      </c>
      <c r="J175" s="5" t="str">
        <f t="shared" si="7"/>
        <v>103004 - Accounts Receivable-Operating Revenue</v>
      </c>
      <c r="K175" s="6" t="s">
        <v>97</v>
      </c>
      <c r="L175" s="6" t="s">
        <v>77</v>
      </c>
      <c r="M175" s="6" t="s">
        <v>78</v>
      </c>
      <c r="N175" s="5" t="str">
        <f t="shared" si="8"/>
        <v>103 - Accounts Receivable</v>
      </c>
      <c r="O175" s="6" t="s">
        <v>18</v>
      </c>
      <c r="P175" s="6" t="s">
        <v>19</v>
      </c>
      <c r="Q175" s="6" t="s">
        <v>79</v>
      </c>
      <c r="R175" s="6" t="s">
        <v>3767</v>
      </c>
      <c r="S175" s="13" t="str">
        <f>VLOOKUP(H175,'Object Code Definitions'!A:C,3,0)</f>
        <v xml:space="preserve">Revenue receivable from private entities.  It is distinguished from FOC 103003 as it is to be used in non-governmental funds only.. </v>
      </c>
      <c r="T175" s="5" t="s">
        <v>10160</v>
      </c>
    </row>
    <row r="176" spans="1:20">
      <c r="A176" s="6" t="s">
        <v>9876</v>
      </c>
      <c r="B176" s="6" t="s">
        <v>9875</v>
      </c>
      <c r="C176" s="6" t="s">
        <v>9874</v>
      </c>
      <c r="D176" s="5" t="str">
        <f t="shared" si="6"/>
        <v>103814 - A/R-OperRev-Sponsor Clrng Acct</v>
      </c>
      <c r="E176" s="7">
        <v>36526</v>
      </c>
      <c r="F176" s="6" t="s">
        <v>3768</v>
      </c>
      <c r="G176" s="6" t="s">
        <v>3768</v>
      </c>
      <c r="H176" s="6" t="s">
        <v>94</v>
      </c>
      <c r="I176" s="6" t="s">
        <v>95</v>
      </c>
      <c r="J176" s="5" t="str">
        <f t="shared" si="7"/>
        <v>103004 - Accounts Receivable-Operating Revenue</v>
      </c>
      <c r="K176" s="6" t="s">
        <v>97</v>
      </c>
      <c r="L176" s="6" t="s">
        <v>77</v>
      </c>
      <c r="M176" s="6" t="s">
        <v>78</v>
      </c>
      <c r="N176" s="5" t="str">
        <f t="shared" si="8"/>
        <v>103 - Accounts Receivable</v>
      </c>
      <c r="O176" s="6" t="s">
        <v>18</v>
      </c>
      <c r="P176" s="6" t="s">
        <v>19</v>
      </c>
      <c r="Q176" s="6" t="s">
        <v>79</v>
      </c>
      <c r="R176" s="6" t="s">
        <v>3767</v>
      </c>
      <c r="S176" s="13" t="str">
        <f>VLOOKUP(H176,'Object Code Definitions'!A:C,3,0)</f>
        <v xml:space="preserve">Revenue receivable from private entities.  It is distinguished from FOC 103003 as it is to be used in non-governmental funds only.. </v>
      </c>
      <c r="T176" s="5" t="s">
        <v>10160</v>
      </c>
    </row>
    <row r="177" spans="1:20">
      <c r="A177" s="6" t="s">
        <v>9873</v>
      </c>
      <c r="B177" s="6" t="s">
        <v>9872</v>
      </c>
      <c r="C177" s="6" t="s">
        <v>9871</v>
      </c>
      <c r="D177" s="5" t="str">
        <f t="shared" si="6"/>
        <v>103815 - A/R-Oper Rev</v>
      </c>
      <c r="E177" s="7">
        <v>36526</v>
      </c>
      <c r="F177" s="6" t="s">
        <v>3768</v>
      </c>
      <c r="G177" s="6" t="s">
        <v>3768</v>
      </c>
      <c r="H177" s="6" t="s">
        <v>94</v>
      </c>
      <c r="I177" s="6" t="s">
        <v>95</v>
      </c>
      <c r="J177" s="5" t="str">
        <f t="shared" si="7"/>
        <v>103004 - Accounts Receivable-Operating Revenue</v>
      </c>
      <c r="K177" s="6" t="s">
        <v>97</v>
      </c>
      <c r="L177" s="6" t="s">
        <v>77</v>
      </c>
      <c r="M177" s="6" t="s">
        <v>78</v>
      </c>
      <c r="N177" s="5" t="str">
        <f t="shared" si="8"/>
        <v>103 - Accounts Receivable</v>
      </c>
      <c r="O177" s="6" t="s">
        <v>18</v>
      </c>
      <c r="P177" s="6" t="s">
        <v>19</v>
      </c>
      <c r="Q177" s="6" t="s">
        <v>79</v>
      </c>
      <c r="R177" s="6" t="s">
        <v>3767</v>
      </c>
      <c r="S177" s="13" t="str">
        <f>VLOOKUP(H177,'Object Code Definitions'!A:C,3,0)</f>
        <v xml:space="preserve">Revenue receivable from private entities.  It is distinguished from FOC 103003 as it is to be used in non-governmental funds only.. </v>
      </c>
      <c r="T177" s="5" t="s">
        <v>10160</v>
      </c>
    </row>
    <row r="178" spans="1:20">
      <c r="A178" s="6" t="s">
        <v>9870</v>
      </c>
      <c r="B178" s="6" t="s">
        <v>9869</v>
      </c>
      <c r="C178" s="6" t="s">
        <v>9868</v>
      </c>
      <c r="D178" s="5" t="str">
        <f t="shared" si="6"/>
        <v>103816 - A/R-Oper Rev-BR Clearing</v>
      </c>
      <c r="E178" s="7">
        <v>36526</v>
      </c>
      <c r="F178" s="6" t="s">
        <v>3768</v>
      </c>
      <c r="G178" s="6" t="s">
        <v>3768</v>
      </c>
      <c r="H178" s="6" t="s">
        <v>94</v>
      </c>
      <c r="I178" s="6" t="s">
        <v>95</v>
      </c>
      <c r="J178" s="5" t="str">
        <f t="shared" si="7"/>
        <v>103004 - Accounts Receivable-Operating Revenue</v>
      </c>
      <c r="K178" s="6" t="s">
        <v>97</v>
      </c>
      <c r="L178" s="6" t="s">
        <v>77</v>
      </c>
      <c r="M178" s="6" t="s">
        <v>78</v>
      </c>
      <c r="N178" s="5" t="str">
        <f t="shared" si="8"/>
        <v>103 - Accounts Receivable</v>
      </c>
      <c r="O178" s="6" t="s">
        <v>18</v>
      </c>
      <c r="P178" s="6" t="s">
        <v>19</v>
      </c>
      <c r="Q178" s="6" t="s">
        <v>79</v>
      </c>
      <c r="R178" s="6" t="s">
        <v>3767</v>
      </c>
      <c r="S178" s="13" t="str">
        <f>VLOOKUP(H178,'Object Code Definitions'!A:C,3,0)</f>
        <v xml:space="preserve">Revenue receivable from private entities.  It is distinguished from FOC 103003 as it is to be used in non-governmental funds only.. </v>
      </c>
      <c r="T178" s="5" t="s">
        <v>10160</v>
      </c>
    </row>
    <row r="179" spans="1:20">
      <c r="A179" s="6" t="s">
        <v>9867</v>
      </c>
      <c r="B179" s="6" t="s">
        <v>9866</v>
      </c>
      <c r="C179" s="6" t="s">
        <v>9865</v>
      </c>
      <c r="D179" s="5" t="str">
        <f t="shared" si="6"/>
        <v>103817 - A/R-Oper Rev-Contract</v>
      </c>
      <c r="E179" s="7">
        <v>36526</v>
      </c>
      <c r="F179" s="6" t="s">
        <v>3768</v>
      </c>
      <c r="G179" s="6" t="s">
        <v>3768</v>
      </c>
      <c r="H179" s="6" t="s">
        <v>94</v>
      </c>
      <c r="I179" s="6" t="s">
        <v>95</v>
      </c>
      <c r="J179" s="5" t="str">
        <f t="shared" si="7"/>
        <v>103004 - Accounts Receivable-Operating Revenue</v>
      </c>
      <c r="K179" s="6" t="s">
        <v>97</v>
      </c>
      <c r="L179" s="6" t="s">
        <v>77</v>
      </c>
      <c r="M179" s="6" t="s">
        <v>78</v>
      </c>
      <c r="N179" s="5" t="str">
        <f t="shared" si="8"/>
        <v>103 - Accounts Receivable</v>
      </c>
      <c r="O179" s="6" t="s">
        <v>18</v>
      </c>
      <c r="P179" s="6" t="s">
        <v>19</v>
      </c>
      <c r="Q179" s="6" t="s">
        <v>79</v>
      </c>
      <c r="R179" s="6" t="s">
        <v>3767</v>
      </c>
      <c r="S179" s="13" t="str">
        <f>VLOOKUP(H179,'Object Code Definitions'!A:C,3,0)</f>
        <v xml:space="preserve">Revenue receivable from private entities.  It is distinguished from FOC 103003 as it is to be used in non-governmental funds only.. </v>
      </c>
      <c r="T179" s="5" t="s">
        <v>10160</v>
      </c>
    </row>
    <row r="180" spans="1:20">
      <c r="A180" s="6" t="s">
        <v>9864</v>
      </c>
      <c r="B180" s="6" t="s">
        <v>9863</v>
      </c>
      <c r="C180" s="6" t="s">
        <v>9862</v>
      </c>
      <c r="D180" s="5" t="str">
        <f t="shared" si="6"/>
        <v>103819 - A/R-Dishonored Chks-FDN</v>
      </c>
      <c r="E180" s="7">
        <v>36526</v>
      </c>
      <c r="F180" s="6" t="s">
        <v>3768</v>
      </c>
      <c r="G180" s="6" t="s">
        <v>3768</v>
      </c>
      <c r="H180" s="6" t="s">
        <v>98</v>
      </c>
      <c r="I180" s="6" t="s">
        <v>99</v>
      </c>
      <c r="J180" s="5" t="str">
        <f t="shared" si="7"/>
        <v>103005 - Accounts Receivable-Dishonored Checks</v>
      </c>
      <c r="K180" s="6" t="s">
        <v>101</v>
      </c>
      <c r="L180" s="6" t="s">
        <v>77</v>
      </c>
      <c r="M180" s="6" t="s">
        <v>78</v>
      </c>
      <c r="N180" s="5" t="str">
        <f t="shared" si="8"/>
        <v>103 - Accounts Receivable</v>
      </c>
      <c r="O180" s="6" t="s">
        <v>18</v>
      </c>
      <c r="P180" s="6" t="s">
        <v>19</v>
      </c>
      <c r="Q180" s="6" t="s">
        <v>79</v>
      </c>
      <c r="R180" s="6" t="s">
        <v>3767</v>
      </c>
      <c r="S180" s="13" t="str">
        <f>VLOOKUP(H180,'Object Code Definitions'!A:C,3,0)</f>
        <v>Amount receivable from persons whose checks have been dishonored by banks. This account is credited when dishonored checks are redeposited or replaced.</v>
      </c>
      <c r="T180" s="5" t="s">
        <v>10160</v>
      </c>
    </row>
    <row r="181" spans="1:20">
      <c r="A181" s="6" t="s">
        <v>9861</v>
      </c>
      <c r="B181" s="6" t="s">
        <v>9860</v>
      </c>
      <c r="C181" s="6" t="s">
        <v>9859</v>
      </c>
      <c r="D181" s="5" t="str">
        <f t="shared" si="6"/>
        <v>103820 - A/R-Dishonored Chks 90009</v>
      </c>
      <c r="E181" s="7">
        <v>36526</v>
      </c>
      <c r="F181" s="6" t="s">
        <v>3768</v>
      </c>
      <c r="G181" s="6" t="s">
        <v>3768</v>
      </c>
      <c r="H181" s="6" t="s">
        <v>98</v>
      </c>
      <c r="I181" s="6" t="s">
        <v>99</v>
      </c>
      <c r="J181" s="5" t="str">
        <f t="shared" si="7"/>
        <v>103005 - Accounts Receivable-Dishonored Checks</v>
      </c>
      <c r="K181" s="6" t="s">
        <v>101</v>
      </c>
      <c r="L181" s="6" t="s">
        <v>77</v>
      </c>
      <c r="M181" s="6" t="s">
        <v>78</v>
      </c>
      <c r="N181" s="5" t="str">
        <f t="shared" si="8"/>
        <v>103 - Accounts Receivable</v>
      </c>
      <c r="O181" s="6" t="s">
        <v>18</v>
      </c>
      <c r="P181" s="6" t="s">
        <v>19</v>
      </c>
      <c r="Q181" s="6" t="s">
        <v>79</v>
      </c>
      <c r="R181" s="6" t="s">
        <v>3767</v>
      </c>
      <c r="S181" s="13" t="str">
        <f>VLOOKUP(H181,'Object Code Definitions'!A:C,3,0)</f>
        <v>Amount receivable from persons whose checks have been dishonored by banks. This account is credited when dishonored checks are redeposited or replaced.</v>
      </c>
      <c r="T181" s="5" t="s">
        <v>10160</v>
      </c>
    </row>
    <row r="182" spans="1:20">
      <c r="A182" s="6" t="s">
        <v>9858</v>
      </c>
      <c r="B182" s="6" t="s">
        <v>9857</v>
      </c>
      <c r="C182" s="6" t="s">
        <v>9856</v>
      </c>
      <c r="D182" s="5" t="str">
        <f t="shared" si="6"/>
        <v>103821 - A/R-Hsng Rnt Owed Seller-UV</v>
      </c>
      <c r="E182" s="7">
        <v>36526</v>
      </c>
      <c r="F182" s="6" t="s">
        <v>3768</v>
      </c>
      <c r="G182" s="6" t="s">
        <v>3768</v>
      </c>
      <c r="H182" s="6" t="s">
        <v>106</v>
      </c>
      <c r="I182" s="6" t="s">
        <v>107</v>
      </c>
      <c r="J182" s="5" t="str">
        <f t="shared" si="7"/>
        <v>103007 - Accounts Receivable-Other</v>
      </c>
      <c r="K182" s="6" t="s">
        <v>109</v>
      </c>
      <c r="L182" s="6" t="s">
        <v>77</v>
      </c>
      <c r="M182" s="6" t="s">
        <v>78</v>
      </c>
      <c r="N182" s="5" t="str">
        <f t="shared" si="8"/>
        <v>103 - Accounts Receivable</v>
      </c>
      <c r="O182" s="6" t="s">
        <v>18</v>
      </c>
      <c r="P182" s="6" t="s">
        <v>19</v>
      </c>
      <c r="Q182" s="6" t="s">
        <v>79</v>
      </c>
      <c r="R182" s="6" t="s">
        <v>3767</v>
      </c>
      <c r="S182" s="13" t="str">
        <f>VLOOKUP(H182,'Object Code Definitions'!A:C,3,0)</f>
        <v>Used when no other more specific receivables account is available.  It should be used with discretion.</v>
      </c>
      <c r="T182" s="5" t="s">
        <v>10160</v>
      </c>
    </row>
    <row r="183" spans="1:20">
      <c r="A183" s="6" t="s">
        <v>9855</v>
      </c>
      <c r="B183" s="6" t="s">
        <v>3770</v>
      </c>
      <c r="C183" s="6" t="s">
        <v>9854</v>
      </c>
      <c r="D183" s="5" t="str">
        <f t="shared" si="6"/>
        <v>103822 - A/R- Personal Exp Concur S</v>
      </c>
      <c r="E183" s="7">
        <v>45839</v>
      </c>
      <c r="F183" s="6" t="s">
        <v>3768</v>
      </c>
      <c r="G183" s="6" t="s">
        <v>3768</v>
      </c>
      <c r="H183" s="6" t="s">
        <v>106</v>
      </c>
      <c r="I183" s="6" t="s">
        <v>107</v>
      </c>
      <c r="J183" s="5" t="str">
        <f t="shared" si="7"/>
        <v>103007 - Accounts Receivable-Other</v>
      </c>
      <c r="K183" s="6" t="s">
        <v>109</v>
      </c>
      <c r="L183" s="6" t="s">
        <v>77</v>
      </c>
      <c r="M183" s="6" t="s">
        <v>78</v>
      </c>
      <c r="N183" s="5" t="str">
        <f t="shared" si="8"/>
        <v>103 - Accounts Receivable</v>
      </c>
      <c r="O183" s="6" t="s">
        <v>18</v>
      </c>
      <c r="P183" s="6" t="s">
        <v>19</v>
      </c>
      <c r="Q183" s="6" t="s">
        <v>79</v>
      </c>
      <c r="R183" s="6" t="s">
        <v>3767</v>
      </c>
      <c r="S183" s="13" t="str">
        <f>VLOOKUP(H183,'Object Code Definitions'!A:C,3,0)</f>
        <v>Used when no other more specific receivables account is available.  It should be used with discretion.</v>
      </c>
      <c r="T183" s="5" t="s">
        <v>10160</v>
      </c>
    </row>
    <row r="184" spans="1:20">
      <c r="A184" s="6" t="s">
        <v>9853</v>
      </c>
      <c r="B184" s="6" t="s">
        <v>9852</v>
      </c>
      <c r="C184" s="6" t="s">
        <v>9851</v>
      </c>
      <c r="D184" s="5" t="str">
        <f t="shared" si="6"/>
        <v>103823 - A/R - Social Wrk Repmt Agmt</v>
      </c>
      <c r="E184" s="7">
        <v>36526</v>
      </c>
      <c r="F184" s="6" t="s">
        <v>3768</v>
      </c>
      <c r="G184" s="6" t="s">
        <v>3768</v>
      </c>
      <c r="H184" s="6" t="s">
        <v>106</v>
      </c>
      <c r="I184" s="6" t="s">
        <v>107</v>
      </c>
      <c r="J184" s="5" t="str">
        <f t="shared" si="7"/>
        <v>103007 - Accounts Receivable-Other</v>
      </c>
      <c r="K184" s="6" t="s">
        <v>109</v>
      </c>
      <c r="L184" s="6" t="s">
        <v>77</v>
      </c>
      <c r="M184" s="6" t="s">
        <v>78</v>
      </c>
      <c r="N184" s="5" t="str">
        <f t="shared" si="8"/>
        <v>103 - Accounts Receivable</v>
      </c>
      <c r="O184" s="6" t="s">
        <v>18</v>
      </c>
      <c r="P184" s="6" t="s">
        <v>19</v>
      </c>
      <c r="Q184" s="6" t="s">
        <v>79</v>
      </c>
      <c r="R184" s="6" t="s">
        <v>3767</v>
      </c>
      <c r="S184" s="13" t="str">
        <f>VLOOKUP(H184,'Object Code Definitions'!A:C,3,0)</f>
        <v>Used when no other more specific receivables account is available.  It should be used with discretion.</v>
      </c>
      <c r="T184" s="5" t="s">
        <v>10160</v>
      </c>
    </row>
    <row r="185" spans="1:20">
      <c r="A185" s="6" t="s">
        <v>9850</v>
      </c>
      <c r="B185" s="6" t="s">
        <v>9849</v>
      </c>
      <c r="C185" s="6" t="s">
        <v>9848</v>
      </c>
      <c r="D185" s="5" t="str">
        <f t="shared" si="6"/>
        <v>103825 - A/R SF Clearing</v>
      </c>
      <c r="E185" s="7">
        <v>36526</v>
      </c>
      <c r="F185" s="6" t="s">
        <v>3768</v>
      </c>
      <c r="G185" s="6" t="s">
        <v>3768</v>
      </c>
      <c r="H185" s="6" t="s">
        <v>106</v>
      </c>
      <c r="I185" s="6" t="s">
        <v>107</v>
      </c>
      <c r="J185" s="5" t="str">
        <f t="shared" si="7"/>
        <v>103007 - Accounts Receivable-Other</v>
      </c>
      <c r="K185" s="6" t="s">
        <v>109</v>
      </c>
      <c r="L185" s="6" t="s">
        <v>77</v>
      </c>
      <c r="M185" s="6" t="s">
        <v>78</v>
      </c>
      <c r="N185" s="5" t="str">
        <f t="shared" si="8"/>
        <v>103 - Accounts Receivable</v>
      </c>
      <c r="O185" s="6" t="s">
        <v>18</v>
      </c>
      <c r="P185" s="6" t="s">
        <v>19</v>
      </c>
      <c r="Q185" s="6" t="s">
        <v>79</v>
      </c>
      <c r="R185" s="6" t="s">
        <v>3767</v>
      </c>
      <c r="S185" s="13" t="str">
        <f>VLOOKUP(H185,'Object Code Definitions'!A:C,3,0)</f>
        <v>Used when no other more specific receivables account is available.  It should be used with discretion.</v>
      </c>
      <c r="T185" s="5" t="s">
        <v>10160</v>
      </c>
    </row>
    <row r="186" spans="1:20">
      <c r="A186" s="6" t="s">
        <v>9847</v>
      </c>
      <c r="B186" s="6" t="s">
        <v>9846</v>
      </c>
      <c r="C186" s="6" t="s">
        <v>9845</v>
      </c>
      <c r="D186" s="5" t="str">
        <f t="shared" si="6"/>
        <v>103826 - AR/BI Control Suspense</v>
      </c>
      <c r="E186" s="7">
        <v>36526</v>
      </c>
      <c r="F186" s="6" t="s">
        <v>3768</v>
      </c>
      <c r="G186" s="6" t="s">
        <v>3768</v>
      </c>
      <c r="H186" s="6" t="s">
        <v>106</v>
      </c>
      <c r="I186" s="6" t="s">
        <v>107</v>
      </c>
      <c r="J186" s="5" t="str">
        <f t="shared" si="7"/>
        <v>103007 - Accounts Receivable-Other</v>
      </c>
      <c r="K186" s="6" t="s">
        <v>109</v>
      </c>
      <c r="L186" s="6" t="s">
        <v>77</v>
      </c>
      <c r="M186" s="6" t="s">
        <v>78</v>
      </c>
      <c r="N186" s="5" t="str">
        <f t="shared" si="8"/>
        <v>103 - Accounts Receivable</v>
      </c>
      <c r="O186" s="6" t="s">
        <v>18</v>
      </c>
      <c r="P186" s="6" t="s">
        <v>19</v>
      </c>
      <c r="Q186" s="6" t="s">
        <v>79</v>
      </c>
      <c r="R186" s="6" t="s">
        <v>3767</v>
      </c>
      <c r="S186" s="13" t="str">
        <f>VLOOKUP(H186,'Object Code Definitions'!A:C,3,0)</f>
        <v>Used when no other more specific receivables account is available.  It should be used with discretion.</v>
      </c>
      <c r="T186" s="5" t="s">
        <v>10160</v>
      </c>
    </row>
    <row r="187" spans="1:20">
      <c r="A187" s="6" t="s">
        <v>9844</v>
      </c>
      <c r="B187" s="6" t="s">
        <v>9843</v>
      </c>
      <c r="C187" s="6" t="s">
        <v>9842</v>
      </c>
      <c r="D187" s="5" t="str">
        <f t="shared" si="6"/>
        <v>103829 - A/R - Student Union</v>
      </c>
      <c r="E187" s="7">
        <v>36526</v>
      </c>
      <c r="F187" s="6" t="s">
        <v>3768</v>
      </c>
      <c r="G187" s="6" t="s">
        <v>3768</v>
      </c>
      <c r="H187" s="6" t="s">
        <v>90</v>
      </c>
      <c r="I187" s="6" t="s">
        <v>9841</v>
      </c>
      <c r="J187" s="5" t="str">
        <f t="shared" si="7"/>
        <v>103003 - Accounts Receivable-Revenue (Governmental Funds Only)</v>
      </c>
      <c r="K187" s="6" t="s">
        <v>93</v>
      </c>
      <c r="L187" s="6" t="s">
        <v>77</v>
      </c>
      <c r="M187" s="6" t="s">
        <v>78</v>
      </c>
      <c r="N187" s="5" t="str">
        <f t="shared" si="8"/>
        <v>103 - Accounts Receivable</v>
      </c>
      <c r="O187" s="6" t="s">
        <v>18</v>
      </c>
      <c r="P187" s="6" t="s">
        <v>19</v>
      </c>
      <c r="Q187" s="6" t="s">
        <v>79</v>
      </c>
      <c r="R187" s="6" t="s">
        <v>3767</v>
      </c>
      <c r="S187" s="13" t="str">
        <f>VLOOKUP(H187,'Object Code Definitions'!A:C,3,0)</f>
        <v>Revenue receivable from private entities which when collected will be remitted to the State Treasury.  It is used only in governmental funds, however, due to the implementation of the Revenue Management Program (RMP), it is used infrequently by the CSU.  An example of a revenue source for which this account would be used is the proceeds from sale of state property.</v>
      </c>
      <c r="T187" s="5" t="s">
        <v>10160</v>
      </c>
    </row>
    <row r="188" spans="1:20">
      <c r="A188" s="6" t="s">
        <v>9840</v>
      </c>
      <c r="B188" s="6" t="s">
        <v>3770</v>
      </c>
      <c r="C188" s="6" t="s">
        <v>9839</v>
      </c>
      <c r="D188" s="5" t="str">
        <f t="shared" si="6"/>
        <v>103830 - Library Fines AR Oper Revenue</v>
      </c>
      <c r="E188" s="7">
        <v>40360</v>
      </c>
      <c r="F188" s="6" t="s">
        <v>3768</v>
      </c>
      <c r="G188" s="6" t="s">
        <v>3768</v>
      </c>
      <c r="H188" s="6" t="s">
        <v>94</v>
      </c>
      <c r="I188" s="6" t="s">
        <v>95</v>
      </c>
      <c r="J188" s="5" t="str">
        <f t="shared" si="7"/>
        <v>103004 - Accounts Receivable-Operating Revenue</v>
      </c>
      <c r="K188" s="6" t="s">
        <v>97</v>
      </c>
      <c r="L188" s="6" t="s">
        <v>77</v>
      </c>
      <c r="M188" s="6" t="s">
        <v>78</v>
      </c>
      <c r="N188" s="5" t="str">
        <f t="shared" si="8"/>
        <v>103 - Accounts Receivable</v>
      </c>
      <c r="O188" s="6" t="s">
        <v>18</v>
      </c>
      <c r="P188" s="6" t="s">
        <v>19</v>
      </c>
      <c r="Q188" s="6" t="s">
        <v>79</v>
      </c>
      <c r="R188" s="6" t="s">
        <v>3767</v>
      </c>
      <c r="S188" s="13" t="str">
        <f>VLOOKUP(H188,'Object Code Definitions'!A:C,3,0)</f>
        <v xml:space="preserve">Revenue receivable from private entities.  It is distinguished from FOC 103003 as it is to be used in non-governmental funds only.. </v>
      </c>
      <c r="T188" s="5" t="s">
        <v>10160</v>
      </c>
    </row>
    <row r="189" spans="1:20">
      <c r="A189" s="6" t="s">
        <v>9838</v>
      </c>
      <c r="B189" s="6" t="s">
        <v>3770</v>
      </c>
      <c r="C189" s="6" t="s">
        <v>9837</v>
      </c>
      <c r="D189" s="5" t="str">
        <f t="shared" si="6"/>
        <v>103831 - A/R - Gift Annuities  (Aux)</v>
      </c>
      <c r="E189" s="7">
        <v>40725</v>
      </c>
      <c r="F189" s="6" t="s">
        <v>3768</v>
      </c>
      <c r="G189" s="6" t="s">
        <v>3768</v>
      </c>
      <c r="H189" s="6" t="s">
        <v>106</v>
      </c>
      <c r="I189" s="6" t="s">
        <v>107</v>
      </c>
      <c r="J189" s="5" t="str">
        <f t="shared" si="7"/>
        <v>103007 - Accounts Receivable-Other</v>
      </c>
      <c r="K189" s="6" t="s">
        <v>109</v>
      </c>
      <c r="L189" s="6" t="s">
        <v>77</v>
      </c>
      <c r="M189" s="6" t="s">
        <v>78</v>
      </c>
      <c r="N189" s="5" t="str">
        <f t="shared" si="8"/>
        <v>103 - Accounts Receivable</v>
      </c>
      <c r="O189" s="6" t="s">
        <v>18</v>
      </c>
      <c r="P189" s="6" t="s">
        <v>19</v>
      </c>
      <c r="Q189" s="6" t="s">
        <v>79</v>
      </c>
      <c r="R189" s="6" t="s">
        <v>3767</v>
      </c>
      <c r="S189" s="13" t="str">
        <f>VLOOKUP(H189,'Object Code Definitions'!A:C,3,0)</f>
        <v>Used when no other more specific receivables account is available.  It should be used with discretion.</v>
      </c>
      <c r="T189" s="5" t="s">
        <v>10160</v>
      </c>
    </row>
    <row r="190" spans="1:20">
      <c r="A190" s="6" t="s">
        <v>9836</v>
      </c>
      <c r="B190" s="6" t="s">
        <v>3770</v>
      </c>
      <c r="C190" s="6" t="s">
        <v>9835</v>
      </c>
      <c r="D190" s="5" t="str">
        <f t="shared" si="6"/>
        <v>103833 - Due From Campus</v>
      </c>
      <c r="E190" s="7">
        <v>45839</v>
      </c>
      <c r="F190" s="6" t="s">
        <v>3768</v>
      </c>
      <c r="G190" s="6" t="s">
        <v>3768</v>
      </c>
      <c r="H190" s="6" t="s">
        <v>86</v>
      </c>
      <c r="I190" s="6" t="s">
        <v>87</v>
      </c>
      <c r="J190" s="5" t="str">
        <f t="shared" si="7"/>
        <v>103002 - Accounts Receivable-Reimbursements</v>
      </c>
      <c r="K190" s="6" t="s">
        <v>89</v>
      </c>
      <c r="L190" s="6" t="s">
        <v>77</v>
      </c>
      <c r="M190" s="6" t="s">
        <v>78</v>
      </c>
      <c r="N190" s="5" t="str">
        <f t="shared" si="8"/>
        <v>103 - Accounts Receivable</v>
      </c>
      <c r="O190" s="6" t="s">
        <v>18</v>
      </c>
      <c r="P190" s="6" t="s">
        <v>19</v>
      </c>
      <c r="Q190" s="6" t="s">
        <v>79</v>
      </c>
      <c r="R190" s="6" t="s">
        <v>3767</v>
      </c>
      <c r="S190" s="13" t="str">
        <f>VLOOKUP(H190,'Object Code Definitions'!A:C,3,0)</f>
        <v xml:space="preserve">Amount receivable from state or non-state agencies; used in conjunction with reimbursement object codes (505XXX).  </v>
      </c>
      <c r="T190" s="5" t="s">
        <v>10160</v>
      </c>
    </row>
    <row r="191" spans="1:20">
      <c r="A191" s="6" t="s">
        <v>9834</v>
      </c>
      <c r="B191" s="6" t="s">
        <v>3770</v>
      </c>
      <c r="C191" s="6" t="s">
        <v>9833</v>
      </c>
      <c r="D191" s="5" t="str">
        <f t="shared" si="6"/>
        <v>103834 - Due From ASI</v>
      </c>
      <c r="E191" s="7">
        <v>45839</v>
      </c>
      <c r="F191" s="6" t="s">
        <v>3768</v>
      </c>
      <c r="G191" s="6" t="s">
        <v>3768</v>
      </c>
      <c r="H191" s="6" t="s">
        <v>86</v>
      </c>
      <c r="I191" s="6" t="s">
        <v>87</v>
      </c>
      <c r="J191" s="5" t="str">
        <f t="shared" si="7"/>
        <v>103002 - Accounts Receivable-Reimbursements</v>
      </c>
      <c r="K191" s="6" t="s">
        <v>89</v>
      </c>
      <c r="L191" s="6" t="s">
        <v>77</v>
      </c>
      <c r="M191" s="6" t="s">
        <v>78</v>
      </c>
      <c r="N191" s="5" t="str">
        <f t="shared" si="8"/>
        <v>103 - Accounts Receivable</v>
      </c>
      <c r="O191" s="6" t="s">
        <v>18</v>
      </c>
      <c r="P191" s="6" t="s">
        <v>19</v>
      </c>
      <c r="Q191" s="6" t="s">
        <v>79</v>
      </c>
      <c r="R191" s="6" t="s">
        <v>3767</v>
      </c>
      <c r="S191" s="13" t="str">
        <f>VLOOKUP(H191,'Object Code Definitions'!A:C,3,0)</f>
        <v xml:space="preserve">Amount receivable from state or non-state agencies; used in conjunction with reimbursement object codes (505XXX).  </v>
      </c>
      <c r="T191" s="5" t="s">
        <v>10160</v>
      </c>
    </row>
    <row r="192" spans="1:20">
      <c r="A192" s="6" t="s">
        <v>9832</v>
      </c>
      <c r="B192" s="6" t="s">
        <v>3770</v>
      </c>
      <c r="C192" s="6" t="s">
        <v>9831</v>
      </c>
      <c r="D192" s="5" t="str">
        <f t="shared" si="6"/>
        <v>103835 - Due From FDN</v>
      </c>
      <c r="E192" s="7">
        <v>45839</v>
      </c>
      <c r="F192" s="6" t="s">
        <v>3768</v>
      </c>
      <c r="G192" s="6" t="s">
        <v>3768</v>
      </c>
      <c r="H192" s="6" t="s">
        <v>86</v>
      </c>
      <c r="I192" s="6" t="s">
        <v>87</v>
      </c>
      <c r="J192" s="5" t="str">
        <f t="shared" si="7"/>
        <v>103002 - Accounts Receivable-Reimbursements</v>
      </c>
      <c r="K192" s="6" t="s">
        <v>89</v>
      </c>
      <c r="L192" s="6" t="s">
        <v>77</v>
      </c>
      <c r="M192" s="6" t="s">
        <v>78</v>
      </c>
      <c r="N192" s="5" t="str">
        <f t="shared" si="8"/>
        <v>103 - Accounts Receivable</v>
      </c>
      <c r="O192" s="6" t="s">
        <v>18</v>
      </c>
      <c r="P192" s="6" t="s">
        <v>19</v>
      </c>
      <c r="Q192" s="6" t="s">
        <v>79</v>
      </c>
      <c r="R192" s="6" t="s">
        <v>3767</v>
      </c>
      <c r="S192" s="13" t="str">
        <f>VLOOKUP(H192,'Object Code Definitions'!A:C,3,0)</f>
        <v xml:space="preserve">Amount receivable from state or non-state agencies; used in conjunction with reimbursement object codes (505XXX).  </v>
      </c>
      <c r="T192" s="5" t="s">
        <v>10160</v>
      </c>
    </row>
    <row r="193" spans="1:20">
      <c r="A193" s="6" t="s">
        <v>9830</v>
      </c>
      <c r="B193" s="6" t="s">
        <v>3770</v>
      </c>
      <c r="C193" s="6" t="s">
        <v>9829</v>
      </c>
      <c r="D193" s="5" t="str">
        <f t="shared" si="6"/>
        <v>103836 - Due From SUN</v>
      </c>
      <c r="E193" s="7">
        <v>45839</v>
      </c>
      <c r="F193" s="6" t="s">
        <v>3768</v>
      </c>
      <c r="G193" s="6" t="s">
        <v>3768</v>
      </c>
      <c r="H193" s="6" t="s">
        <v>86</v>
      </c>
      <c r="I193" s="6" t="s">
        <v>87</v>
      </c>
      <c r="J193" s="5" t="str">
        <f t="shared" si="7"/>
        <v>103002 - Accounts Receivable-Reimbursements</v>
      </c>
      <c r="K193" s="6" t="s">
        <v>89</v>
      </c>
      <c r="L193" s="6" t="s">
        <v>77</v>
      </c>
      <c r="M193" s="6" t="s">
        <v>78</v>
      </c>
      <c r="N193" s="5" t="str">
        <f t="shared" si="8"/>
        <v>103 - Accounts Receivable</v>
      </c>
      <c r="O193" s="6" t="s">
        <v>18</v>
      </c>
      <c r="P193" s="6" t="s">
        <v>19</v>
      </c>
      <c r="Q193" s="6" t="s">
        <v>79</v>
      </c>
      <c r="R193" s="6" t="s">
        <v>3767</v>
      </c>
      <c r="S193" s="13" t="str">
        <f>VLOOKUP(H193,'Object Code Definitions'!A:C,3,0)</f>
        <v xml:space="preserve">Amount receivable from state or non-state agencies; used in conjunction with reimbursement object codes (505XXX).  </v>
      </c>
      <c r="T193" s="5" t="s">
        <v>10160</v>
      </c>
    </row>
    <row r="194" spans="1:20">
      <c r="A194" s="6" t="s">
        <v>9828</v>
      </c>
      <c r="B194" s="6" t="s">
        <v>3770</v>
      </c>
      <c r="C194" s="6" t="s">
        <v>9827</v>
      </c>
      <c r="D194" s="5" t="str">
        <f t="shared" si="6"/>
        <v>103837 - Due From PHL</v>
      </c>
      <c r="E194" s="7">
        <v>45839</v>
      </c>
      <c r="F194" s="6" t="s">
        <v>3768</v>
      </c>
      <c r="G194" s="6" t="s">
        <v>3768</v>
      </c>
      <c r="H194" s="6" t="s">
        <v>86</v>
      </c>
      <c r="I194" s="6" t="s">
        <v>87</v>
      </c>
      <c r="J194" s="5" t="str">
        <f t="shared" si="7"/>
        <v>103002 - Accounts Receivable-Reimbursements</v>
      </c>
      <c r="K194" s="6" t="s">
        <v>89</v>
      </c>
      <c r="L194" s="6" t="s">
        <v>77</v>
      </c>
      <c r="M194" s="6" t="s">
        <v>78</v>
      </c>
      <c r="N194" s="5" t="str">
        <f t="shared" si="8"/>
        <v>103 - Accounts Receivable</v>
      </c>
      <c r="O194" s="6" t="s">
        <v>18</v>
      </c>
      <c r="P194" s="6" t="s">
        <v>19</v>
      </c>
      <c r="Q194" s="6" t="s">
        <v>79</v>
      </c>
      <c r="R194" s="6" t="s">
        <v>3767</v>
      </c>
      <c r="S194" s="13" t="str">
        <f>VLOOKUP(H194,'Object Code Definitions'!A:C,3,0)</f>
        <v xml:space="preserve">Amount receivable from state or non-state agencies; used in conjunction with reimbursement object codes (505XXX).  </v>
      </c>
      <c r="T194" s="5" t="s">
        <v>10160</v>
      </c>
    </row>
    <row r="195" spans="1:20">
      <c r="A195" s="6" t="s">
        <v>134</v>
      </c>
      <c r="B195" s="6" t="s">
        <v>3770</v>
      </c>
      <c r="C195" s="6" t="s">
        <v>9737</v>
      </c>
      <c r="D195" s="5" t="str">
        <f t="shared" ref="D195:D258" si="9">A195&amp;" - "&amp;C195</f>
        <v>104000 - DueFr-Gen Fnd</v>
      </c>
      <c r="E195" s="7">
        <v>40574</v>
      </c>
      <c r="F195" s="6" t="s">
        <v>3773</v>
      </c>
      <c r="G195" s="6" t="s">
        <v>3768</v>
      </c>
      <c r="H195" s="6" t="s">
        <v>202</v>
      </c>
      <c r="I195" s="6" t="s">
        <v>206</v>
      </c>
      <c r="J195" s="5" t="str">
        <f t="shared" ref="J195:J258" si="10">H195&amp;" - "&amp;I195</f>
        <v>105001 - Due from General Fund</v>
      </c>
      <c r="K195" s="6" t="s">
        <v>205</v>
      </c>
      <c r="L195" s="6" t="s">
        <v>198</v>
      </c>
      <c r="M195" s="6" t="s">
        <v>196</v>
      </c>
      <c r="N195" s="5" t="str">
        <f t="shared" ref="N195:N258" si="11">L195&amp;" - "&amp;M195</f>
        <v>105 - Due from Other Funds or Appropriations</v>
      </c>
      <c r="O195" s="6" t="s">
        <v>18</v>
      </c>
      <c r="P195" s="6" t="s">
        <v>19</v>
      </c>
      <c r="Q195" s="6" t="s">
        <v>199</v>
      </c>
      <c r="R195" s="6" t="s">
        <v>3767</v>
      </c>
      <c r="S195" s="13" t="str">
        <f>VLOOKUP(H195,'Object Code Definitions'!A:C,3,0)</f>
        <v>Amount receivable from the specified state fund.</v>
      </c>
      <c r="T195" s="5" t="s">
        <v>10160</v>
      </c>
    </row>
    <row r="196" spans="1:20">
      <c r="A196" s="6" t="s">
        <v>140</v>
      </c>
      <c r="B196" s="6" t="s">
        <v>74</v>
      </c>
      <c r="C196" s="6" t="s">
        <v>9826</v>
      </c>
      <c r="D196" s="5" t="str">
        <f t="shared" si="9"/>
        <v>104001 - AllwUncoll-A/R Abatements</v>
      </c>
      <c r="E196" s="7">
        <v>36526</v>
      </c>
      <c r="F196" s="6" t="s">
        <v>3768</v>
      </c>
      <c r="G196" s="6" t="s">
        <v>3768</v>
      </c>
      <c r="H196" s="6" t="s">
        <v>140</v>
      </c>
      <c r="I196" s="6" t="s">
        <v>141</v>
      </c>
      <c r="J196" s="5" t="str">
        <f t="shared" si="10"/>
        <v>104001 - Allowance Uncollectible Accounts-A/R Abatements</v>
      </c>
      <c r="K196" s="6" t="s">
        <v>143</v>
      </c>
      <c r="L196" s="6" t="s">
        <v>137</v>
      </c>
      <c r="M196" s="6" t="s">
        <v>138</v>
      </c>
      <c r="N196" s="5" t="str">
        <f t="shared" si="11"/>
        <v>104 - Allowance for Uncollectible Accounts</v>
      </c>
      <c r="O196" s="6" t="s">
        <v>18</v>
      </c>
      <c r="P196" s="6" t="s">
        <v>19</v>
      </c>
      <c r="Q196" s="6" t="s">
        <v>79</v>
      </c>
      <c r="R196" s="6" t="s">
        <v>3767</v>
      </c>
      <c r="S196" s="13" t="str">
        <f>VLOOKUP(H196,'Object Code Definitions'!A:C,3,0)</f>
        <v>Contra receivables account for object code 103001.</v>
      </c>
      <c r="T196" s="5" t="s">
        <v>10160</v>
      </c>
    </row>
    <row r="197" spans="1:20">
      <c r="A197" s="6" t="s">
        <v>145</v>
      </c>
      <c r="B197" s="6" t="s">
        <v>9825</v>
      </c>
      <c r="C197" s="6" t="s">
        <v>9824</v>
      </c>
      <c r="D197" s="5" t="str">
        <f t="shared" si="9"/>
        <v>104002 - AllwUncoll-A/R Reimbur</v>
      </c>
      <c r="E197" s="7">
        <v>36526</v>
      </c>
      <c r="F197" s="6" t="s">
        <v>3768</v>
      </c>
      <c r="G197" s="6" t="s">
        <v>3768</v>
      </c>
      <c r="H197" s="6" t="s">
        <v>145</v>
      </c>
      <c r="I197" s="6" t="s">
        <v>146</v>
      </c>
      <c r="J197" s="5" t="str">
        <f t="shared" si="10"/>
        <v>104002 - Allowance Uncollectible Accounts-A/R Reimbursements</v>
      </c>
      <c r="K197" s="6" t="s">
        <v>148</v>
      </c>
      <c r="L197" s="6" t="s">
        <v>137</v>
      </c>
      <c r="M197" s="6" t="s">
        <v>138</v>
      </c>
      <c r="N197" s="5" t="str">
        <f t="shared" si="11"/>
        <v>104 - Allowance for Uncollectible Accounts</v>
      </c>
      <c r="O197" s="6" t="s">
        <v>18</v>
      </c>
      <c r="P197" s="6" t="s">
        <v>19</v>
      </c>
      <c r="Q197" s="6" t="s">
        <v>79</v>
      </c>
      <c r="R197" s="6" t="s">
        <v>3767</v>
      </c>
      <c r="S197" s="13" t="str">
        <f>VLOOKUP(H197,'Object Code Definitions'!A:C,3,0)</f>
        <v>Contra receivables account for object code 103002.</v>
      </c>
      <c r="T197" s="5" t="s">
        <v>10160</v>
      </c>
    </row>
    <row r="198" spans="1:20">
      <c r="A198" s="6" t="s">
        <v>150</v>
      </c>
      <c r="B198" s="6" t="s">
        <v>9823</v>
      </c>
      <c r="C198" s="6" t="s">
        <v>9822</v>
      </c>
      <c r="D198" s="5" t="str">
        <f t="shared" si="9"/>
        <v>104004 - AllwUncoll-A/R Oper Revenue</v>
      </c>
      <c r="E198" s="7">
        <v>36526</v>
      </c>
      <c r="F198" s="6" t="s">
        <v>3768</v>
      </c>
      <c r="G198" s="6" t="s">
        <v>3768</v>
      </c>
      <c r="H198" s="6" t="s">
        <v>150</v>
      </c>
      <c r="I198" s="6" t="s">
        <v>151</v>
      </c>
      <c r="J198" s="5" t="str">
        <f t="shared" si="10"/>
        <v>104004 - Allowance Uncollectible Accounts-A/R Operating Revenue</v>
      </c>
      <c r="K198" s="6" t="s">
        <v>153</v>
      </c>
      <c r="L198" s="6" t="s">
        <v>137</v>
      </c>
      <c r="M198" s="6" t="s">
        <v>138</v>
      </c>
      <c r="N198" s="5" t="str">
        <f t="shared" si="11"/>
        <v>104 - Allowance for Uncollectible Accounts</v>
      </c>
      <c r="O198" s="6" t="s">
        <v>18</v>
      </c>
      <c r="P198" s="6" t="s">
        <v>19</v>
      </c>
      <c r="Q198" s="6" t="s">
        <v>79</v>
      </c>
      <c r="R198" s="6" t="s">
        <v>3767</v>
      </c>
      <c r="S198" s="13" t="str">
        <f>VLOOKUP(H198,'Object Code Definitions'!A:C,3,0)</f>
        <v>Contra receivables account for object code 103004.</v>
      </c>
      <c r="T198" s="5" t="s">
        <v>10160</v>
      </c>
    </row>
    <row r="199" spans="1:20">
      <c r="A199" s="6" t="s">
        <v>9744</v>
      </c>
      <c r="B199" s="6" t="s">
        <v>9821</v>
      </c>
      <c r="C199" s="6" t="s">
        <v>9820</v>
      </c>
      <c r="D199" s="5" t="str">
        <f t="shared" si="9"/>
        <v>104005 - AllwUncoll-A/R Dishnrd Checks</v>
      </c>
      <c r="E199" s="7">
        <v>36526</v>
      </c>
      <c r="F199" s="6" t="s">
        <v>3768</v>
      </c>
      <c r="G199" s="6" t="s">
        <v>3768</v>
      </c>
      <c r="H199" s="6" t="s">
        <v>9744</v>
      </c>
      <c r="I199" s="6" t="s">
        <v>9743</v>
      </c>
      <c r="J199" s="5" t="str">
        <f t="shared" si="10"/>
        <v>104005 - Allowance Uncollectible Accounts-A/R Dishonored Checks (Obso</v>
      </c>
      <c r="K199" s="6" t="s">
        <v>9742</v>
      </c>
      <c r="L199" s="6" t="s">
        <v>137</v>
      </c>
      <c r="M199" s="6" t="s">
        <v>138</v>
      </c>
      <c r="N199" s="5" t="str">
        <f t="shared" si="11"/>
        <v>104 - Allowance for Uncollectible Accounts</v>
      </c>
      <c r="O199" s="6" t="s">
        <v>18</v>
      </c>
      <c r="P199" s="6" t="s">
        <v>19</v>
      </c>
      <c r="Q199" s="6" t="s">
        <v>79</v>
      </c>
      <c r="R199" s="6" t="s">
        <v>3767</v>
      </c>
      <c r="S199" s="13" t="s">
        <v>10172</v>
      </c>
      <c r="T199" s="20" t="str">
        <f>VLOOKUP(H199,'[1]Object Code Definitions'!$A$3:$I$1497,9,0)</f>
        <v>Obsolete</v>
      </c>
    </row>
    <row r="200" spans="1:20">
      <c r="A200" s="6" t="s">
        <v>9817</v>
      </c>
      <c r="B200" s="6" t="s">
        <v>9819</v>
      </c>
      <c r="C200" s="6" t="s">
        <v>9818</v>
      </c>
      <c r="D200" s="5" t="str">
        <f t="shared" si="9"/>
        <v>104006 - AllwUncoll-A/R Cash Shortage</v>
      </c>
      <c r="E200" s="7">
        <v>41821</v>
      </c>
      <c r="F200" s="6" t="s">
        <v>3773</v>
      </c>
      <c r="G200" s="6" t="s">
        <v>3768</v>
      </c>
      <c r="H200" s="6" t="s">
        <v>9817</v>
      </c>
      <c r="I200" s="6" t="s">
        <v>9816</v>
      </c>
      <c r="J200" s="5" t="str">
        <f t="shared" si="10"/>
        <v>104006 - Allowance Uncollectible Accounts-A/R Cash Shortage (Obsolete</v>
      </c>
      <c r="K200" s="6" t="s">
        <v>9815</v>
      </c>
      <c r="L200" s="6" t="s">
        <v>137</v>
      </c>
      <c r="M200" s="6" t="s">
        <v>138</v>
      </c>
      <c r="N200" s="5" t="str">
        <f t="shared" si="11"/>
        <v>104 - Allowance for Uncollectible Accounts</v>
      </c>
      <c r="O200" s="6" t="s">
        <v>18</v>
      </c>
      <c r="P200" s="6" t="s">
        <v>19</v>
      </c>
      <c r="Q200" s="6" t="s">
        <v>79</v>
      </c>
      <c r="R200" s="6" t="s">
        <v>3767</v>
      </c>
      <c r="S200" s="13" t="s">
        <v>10172</v>
      </c>
      <c r="T200" s="20" t="str">
        <f>VLOOKUP(H200,'[1]Object Code Definitions'!$A$3:$I$1497,9,0)</f>
        <v>Obsolete</v>
      </c>
    </row>
    <row r="201" spans="1:20">
      <c r="A201" s="6" t="s">
        <v>155</v>
      </c>
      <c r="B201" s="6" t="s">
        <v>9814</v>
      </c>
      <c r="C201" s="6" t="s">
        <v>9813</v>
      </c>
      <c r="D201" s="5" t="str">
        <f t="shared" si="9"/>
        <v>104007 - AllwUncoll-A/R Other</v>
      </c>
      <c r="E201" s="7">
        <v>36526</v>
      </c>
      <c r="F201" s="6" t="s">
        <v>3768</v>
      </c>
      <c r="G201" s="6" t="s">
        <v>3768</v>
      </c>
      <c r="H201" s="6" t="s">
        <v>155</v>
      </c>
      <c r="I201" s="6" t="s">
        <v>156</v>
      </c>
      <c r="J201" s="5" t="str">
        <f t="shared" si="10"/>
        <v>104007 - Allowance Uncollectible Accounts-A/R Other</v>
      </c>
      <c r="K201" s="6" t="s">
        <v>158</v>
      </c>
      <c r="L201" s="6" t="s">
        <v>137</v>
      </c>
      <c r="M201" s="6" t="s">
        <v>138</v>
      </c>
      <c r="N201" s="5" t="str">
        <f t="shared" si="11"/>
        <v>104 - Allowance for Uncollectible Accounts</v>
      </c>
      <c r="O201" s="6" t="s">
        <v>18</v>
      </c>
      <c r="P201" s="6" t="s">
        <v>19</v>
      </c>
      <c r="Q201" s="6" t="s">
        <v>79</v>
      </c>
      <c r="R201" s="6" t="s">
        <v>3767</v>
      </c>
      <c r="S201" s="13" t="str">
        <f>VLOOKUP(H201,'Object Code Definitions'!A:C,3,0)</f>
        <v>Contra receivables account for object code 103007.</v>
      </c>
      <c r="T201" s="5" t="s">
        <v>10160</v>
      </c>
    </row>
    <row r="202" spans="1:20">
      <c r="A202" s="6" t="s">
        <v>165</v>
      </c>
      <c r="B202" s="6" t="s">
        <v>9812</v>
      </c>
      <c r="C202" s="6" t="s">
        <v>9811</v>
      </c>
      <c r="D202" s="5" t="str">
        <f t="shared" si="9"/>
        <v>104009 - AllwUncoll-A/R Loans</v>
      </c>
      <c r="E202" s="7">
        <v>36526</v>
      </c>
      <c r="F202" s="6" t="s">
        <v>3768</v>
      </c>
      <c r="G202" s="6" t="s">
        <v>3768</v>
      </c>
      <c r="H202" s="6" t="s">
        <v>165</v>
      </c>
      <c r="I202" s="6" t="s">
        <v>166</v>
      </c>
      <c r="J202" s="5" t="str">
        <f t="shared" si="10"/>
        <v>104009 - Allowance Uncollectible Accounts-A/R Loans</v>
      </c>
      <c r="K202" s="6" t="s">
        <v>168</v>
      </c>
      <c r="L202" s="6" t="s">
        <v>137</v>
      </c>
      <c r="M202" s="6" t="s">
        <v>138</v>
      </c>
      <c r="N202" s="5" t="str">
        <f t="shared" si="11"/>
        <v>104 - Allowance for Uncollectible Accounts</v>
      </c>
      <c r="O202" s="6" t="s">
        <v>18</v>
      </c>
      <c r="P202" s="6" t="s">
        <v>19</v>
      </c>
      <c r="Q202" s="6" t="s">
        <v>79</v>
      </c>
      <c r="R202" s="6" t="s">
        <v>3767</v>
      </c>
      <c r="S202" s="13" t="str">
        <f>VLOOKUP(H202,'Object Code Definitions'!A:C,3,0)</f>
        <v>Contra receivables account for object code 103009.</v>
      </c>
      <c r="T202" s="5" t="s">
        <v>10160</v>
      </c>
    </row>
    <row r="203" spans="1:20">
      <c r="A203" s="6" t="s">
        <v>9736</v>
      </c>
      <c r="B203" s="6" t="s">
        <v>3770</v>
      </c>
      <c r="C203" s="6" t="s">
        <v>9735</v>
      </c>
      <c r="D203" s="5" t="str">
        <f t="shared" si="9"/>
        <v>104030 - DueFr-Sp Act For Cap Outlay</v>
      </c>
      <c r="E203" s="7">
        <v>40574</v>
      </c>
      <c r="F203" s="6" t="s">
        <v>3773</v>
      </c>
      <c r="G203" s="6" t="s">
        <v>3768</v>
      </c>
      <c r="H203" s="6" t="s">
        <v>9734</v>
      </c>
      <c r="I203" s="6" t="s">
        <v>9733</v>
      </c>
      <c r="J203" s="5" t="str">
        <f t="shared" si="10"/>
        <v>105002 - Due from Special Account for Capital Outlay (Obsolete)</v>
      </c>
      <c r="K203" s="6" t="s">
        <v>9732</v>
      </c>
      <c r="L203" s="6" t="s">
        <v>198</v>
      </c>
      <c r="M203" s="6" t="s">
        <v>196</v>
      </c>
      <c r="N203" s="5" t="str">
        <f t="shared" si="11"/>
        <v>105 - Due from Other Funds or Appropriations</v>
      </c>
      <c r="O203" s="6" t="s">
        <v>18</v>
      </c>
      <c r="P203" s="6" t="s">
        <v>19</v>
      </c>
      <c r="Q203" s="6" t="s">
        <v>199</v>
      </c>
      <c r="R203" s="6" t="s">
        <v>3767</v>
      </c>
      <c r="S203" s="13" t="s">
        <v>10172</v>
      </c>
      <c r="T203" s="20" t="str">
        <f>VLOOKUP(H203,'[1]Object Code Definitions'!$A$3:$I$1497,9,0)</f>
        <v>obsolete</v>
      </c>
    </row>
    <row r="204" spans="1:20">
      <c r="A204" s="6" t="s">
        <v>9810</v>
      </c>
      <c r="B204" s="6" t="s">
        <v>3770</v>
      </c>
      <c r="C204" s="6" t="s">
        <v>9809</v>
      </c>
      <c r="D204" s="5" t="str">
        <f t="shared" si="9"/>
        <v>104060 - DueFr-Energy &amp; Resources Fnd</v>
      </c>
      <c r="E204" s="7">
        <v>36526</v>
      </c>
      <c r="F204" s="6" t="s">
        <v>3768</v>
      </c>
      <c r="G204" s="6" t="s">
        <v>3768</v>
      </c>
      <c r="H204" s="6" t="s">
        <v>9808</v>
      </c>
      <c r="I204" s="6" t="s">
        <v>9807</v>
      </c>
      <c r="J204" s="5" t="str">
        <f t="shared" si="10"/>
        <v>105003 - Due from Energy and Resources Fund (Obsolete)</v>
      </c>
      <c r="K204" s="6" t="s">
        <v>9806</v>
      </c>
      <c r="L204" s="6" t="s">
        <v>198</v>
      </c>
      <c r="M204" s="6" t="s">
        <v>196</v>
      </c>
      <c r="N204" s="5" t="str">
        <f t="shared" si="11"/>
        <v>105 - Due from Other Funds or Appropriations</v>
      </c>
      <c r="O204" s="6" t="s">
        <v>18</v>
      </c>
      <c r="P204" s="6" t="s">
        <v>19</v>
      </c>
      <c r="Q204" s="6" t="s">
        <v>199</v>
      </c>
      <c r="R204" s="6" t="s">
        <v>3767</v>
      </c>
      <c r="S204" s="13" t="s">
        <v>10172</v>
      </c>
      <c r="T204" s="20" t="str">
        <f>VLOOKUP(H204,'[1]Object Code Definitions'!$A$3:$I$1497,9,0)</f>
        <v>Obsolete</v>
      </c>
    </row>
    <row r="205" spans="1:20">
      <c r="A205" s="6" t="s">
        <v>9805</v>
      </c>
      <c r="B205" s="6" t="s">
        <v>3770</v>
      </c>
      <c r="C205" s="6" t="s">
        <v>9804</v>
      </c>
      <c r="D205" s="5" t="str">
        <f t="shared" si="9"/>
        <v>104090 - DueFr-1987 Hi Edu Eqke Acct</v>
      </c>
      <c r="E205" s="7">
        <v>36526</v>
      </c>
      <c r="F205" s="6" t="s">
        <v>3768</v>
      </c>
      <c r="G205" s="6" t="s">
        <v>3768</v>
      </c>
      <c r="H205" s="6" t="s">
        <v>9803</v>
      </c>
      <c r="I205" s="6" t="s">
        <v>9802</v>
      </c>
      <c r="J205" s="5" t="str">
        <f t="shared" si="10"/>
        <v>105004 - Due from 1987 Higher Education Earthquake Account (Obsolete)</v>
      </c>
      <c r="K205" s="6" t="s">
        <v>9801</v>
      </c>
      <c r="L205" s="6" t="s">
        <v>198</v>
      </c>
      <c r="M205" s="6" t="s">
        <v>196</v>
      </c>
      <c r="N205" s="5" t="str">
        <f t="shared" si="11"/>
        <v>105 - Due from Other Funds or Appropriations</v>
      </c>
      <c r="O205" s="6" t="s">
        <v>18</v>
      </c>
      <c r="P205" s="6" t="s">
        <v>19</v>
      </c>
      <c r="Q205" s="6" t="s">
        <v>199</v>
      </c>
      <c r="R205" s="6" t="s">
        <v>3767</v>
      </c>
      <c r="S205" s="13" t="s">
        <v>10172</v>
      </c>
      <c r="T205" s="20" t="str">
        <f>VLOOKUP(H205,'[1]Object Code Definitions'!$A$3:$I$1497,9,0)</f>
        <v>Obsolete</v>
      </c>
    </row>
    <row r="206" spans="1:20">
      <c r="A206" s="6" t="s">
        <v>9731</v>
      </c>
      <c r="B206" s="6" t="s">
        <v>3770</v>
      </c>
      <c r="C206" s="6" t="s">
        <v>9730</v>
      </c>
      <c r="D206" s="5" t="str">
        <f t="shared" si="9"/>
        <v>104120 - DueFr-Hi Ed Fees &amp; Income</v>
      </c>
      <c r="E206" s="7">
        <v>40574</v>
      </c>
      <c r="F206" s="6" t="s">
        <v>3773</v>
      </c>
      <c r="G206" s="6" t="s">
        <v>3768</v>
      </c>
      <c r="H206" s="6" t="s">
        <v>9729</v>
      </c>
      <c r="I206" s="6" t="s">
        <v>9728</v>
      </c>
      <c r="J206" s="5" t="str">
        <f t="shared" si="10"/>
        <v>105005 - Due from Higher Education Fees and Income (Obsolete)</v>
      </c>
      <c r="K206" s="6" t="s">
        <v>9727</v>
      </c>
      <c r="L206" s="6" t="s">
        <v>198</v>
      </c>
      <c r="M206" s="6" t="s">
        <v>196</v>
      </c>
      <c r="N206" s="5" t="str">
        <f t="shared" si="11"/>
        <v>105 - Due from Other Funds or Appropriations</v>
      </c>
      <c r="O206" s="6" t="s">
        <v>18</v>
      </c>
      <c r="P206" s="6" t="s">
        <v>19</v>
      </c>
      <c r="Q206" s="6" t="s">
        <v>199</v>
      </c>
      <c r="R206" s="6" t="s">
        <v>3767</v>
      </c>
      <c r="S206" s="13" t="s">
        <v>10172</v>
      </c>
      <c r="T206" s="20" t="str">
        <f>VLOOKUP(H206,'[1]Object Code Definitions'!$A$3:$I$1497,9,0)</f>
        <v>Obsolete</v>
      </c>
    </row>
    <row r="207" spans="1:20">
      <c r="A207" s="6" t="s">
        <v>9800</v>
      </c>
      <c r="B207" s="6" t="s">
        <v>3770</v>
      </c>
      <c r="C207" s="6" t="s">
        <v>9799</v>
      </c>
      <c r="D207" s="5" t="str">
        <f t="shared" si="9"/>
        <v>104150 - DueFr-Afford Student Hsing</v>
      </c>
      <c r="E207" s="7">
        <v>36526</v>
      </c>
      <c r="F207" s="6" t="s">
        <v>3768</v>
      </c>
      <c r="G207" s="6" t="s">
        <v>3768</v>
      </c>
      <c r="H207" s="6" t="s">
        <v>207</v>
      </c>
      <c r="I207" s="6" t="s">
        <v>9798</v>
      </c>
      <c r="J207" s="5" t="str">
        <f t="shared" si="10"/>
        <v>105006 - Due from Affordable Student Housing</v>
      </c>
      <c r="K207" s="6" t="s">
        <v>209</v>
      </c>
      <c r="L207" s="6" t="s">
        <v>198</v>
      </c>
      <c r="M207" s="6" t="s">
        <v>196</v>
      </c>
      <c r="N207" s="5" t="str">
        <f t="shared" si="11"/>
        <v>105 - Due from Other Funds or Appropriations</v>
      </c>
      <c r="O207" s="6" t="s">
        <v>18</v>
      </c>
      <c r="P207" s="6" t="s">
        <v>19</v>
      </c>
      <c r="Q207" s="6" t="s">
        <v>199</v>
      </c>
      <c r="R207" s="6" t="s">
        <v>3767</v>
      </c>
      <c r="S207" s="13" t="str">
        <f>VLOOKUP(H207,'Object Code Definitions'!A:C,3,0)</f>
        <v>Amount receivable from the specified state fund.</v>
      </c>
      <c r="T207" s="5" t="s">
        <v>10160</v>
      </c>
    </row>
    <row r="208" spans="1:20">
      <c r="A208" s="6" t="s">
        <v>9797</v>
      </c>
      <c r="B208" s="6" t="s">
        <v>3770</v>
      </c>
      <c r="C208" s="6" t="s">
        <v>9796</v>
      </c>
      <c r="D208" s="5" t="str">
        <f t="shared" si="9"/>
        <v>104180 - DueFr-Hi Ed Tech Ed Rev Fnd</v>
      </c>
      <c r="E208" s="7">
        <v>36526</v>
      </c>
      <c r="F208" s="6" t="s">
        <v>3768</v>
      </c>
      <c r="G208" s="6" t="s">
        <v>3768</v>
      </c>
      <c r="H208" s="6" t="s">
        <v>9795</v>
      </c>
      <c r="I208" s="6" t="s">
        <v>9794</v>
      </c>
      <c r="J208" s="5" t="str">
        <f t="shared" si="10"/>
        <v>105007 - Due from High Education Technology Education Revenue Fund (O</v>
      </c>
      <c r="K208" s="6" t="s">
        <v>9793</v>
      </c>
      <c r="L208" s="6" t="s">
        <v>198</v>
      </c>
      <c r="M208" s="6" t="s">
        <v>196</v>
      </c>
      <c r="N208" s="5" t="str">
        <f t="shared" si="11"/>
        <v>105 - Due from Other Funds or Appropriations</v>
      </c>
      <c r="O208" s="6" t="s">
        <v>18</v>
      </c>
      <c r="P208" s="6" t="s">
        <v>19</v>
      </c>
      <c r="Q208" s="6" t="s">
        <v>199</v>
      </c>
      <c r="R208" s="6" t="s">
        <v>3767</v>
      </c>
      <c r="S208" s="13" t="s">
        <v>10172</v>
      </c>
      <c r="T208" s="20" t="str">
        <f>VLOOKUP(H208,'[1]Object Code Definitions'!$A$3:$I$1497,9,0)</f>
        <v>Obsolete</v>
      </c>
    </row>
    <row r="209" spans="1:20">
      <c r="A209" s="6" t="s">
        <v>9726</v>
      </c>
      <c r="B209" s="6" t="s">
        <v>3770</v>
      </c>
      <c r="C209" s="6" t="s">
        <v>9725</v>
      </c>
      <c r="D209" s="5" t="str">
        <f t="shared" si="9"/>
        <v>104210 - DueFr-Continuing Ed Rev Fnd</v>
      </c>
      <c r="E209" s="7">
        <v>40574</v>
      </c>
      <c r="F209" s="6" t="s">
        <v>3773</v>
      </c>
      <c r="G209" s="6" t="s">
        <v>3768</v>
      </c>
      <c r="H209" s="6" t="s">
        <v>9724</v>
      </c>
      <c r="I209" s="6" t="s">
        <v>9723</v>
      </c>
      <c r="J209" s="5" t="str">
        <f t="shared" si="10"/>
        <v>105008 - Due from Continuing Education Revenue Fund (Obsolete)</v>
      </c>
      <c r="K209" s="6" t="s">
        <v>9722</v>
      </c>
      <c r="L209" s="6" t="s">
        <v>198</v>
      </c>
      <c r="M209" s="6" t="s">
        <v>196</v>
      </c>
      <c r="N209" s="5" t="str">
        <f t="shared" si="11"/>
        <v>105 - Due from Other Funds or Appropriations</v>
      </c>
      <c r="O209" s="6" t="s">
        <v>18</v>
      </c>
      <c r="P209" s="6" t="s">
        <v>19</v>
      </c>
      <c r="Q209" s="6" t="s">
        <v>199</v>
      </c>
      <c r="R209" s="6" t="s">
        <v>3767</v>
      </c>
      <c r="S209" s="13" t="s">
        <v>10172</v>
      </c>
      <c r="T209" s="20" t="str">
        <f>VLOOKUP(H209,'[1]Object Code Definitions'!$A$3:$I$1497,9,0)</f>
        <v>Obsolete</v>
      </c>
    </row>
    <row r="210" spans="1:20">
      <c r="A210" s="6" t="s">
        <v>9721</v>
      </c>
      <c r="B210" s="6" t="s">
        <v>3770</v>
      </c>
      <c r="C210" s="6" t="s">
        <v>9720</v>
      </c>
      <c r="D210" s="5" t="str">
        <f t="shared" si="9"/>
        <v>104240 - DueFr-Dorm Bldg Maint Eqp</v>
      </c>
      <c r="E210" s="7">
        <v>40574</v>
      </c>
      <c r="F210" s="6" t="s">
        <v>3773</v>
      </c>
      <c r="G210" s="6" t="s">
        <v>3768</v>
      </c>
      <c r="H210" s="6" t="s">
        <v>9719</v>
      </c>
      <c r="I210" s="6" t="s">
        <v>9718</v>
      </c>
      <c r="J210" s="5" t="str">
        <f t="shared" si="10"/>
        <v>105009 - Due from Dormitory Building Maintenance Equipment Reserve Fu</v>
      </c>
      <c r="K210" s="6" t="s">
        <v>9717</v>
      </c>
      <c r="L210" s="6" t="s">
        <v>198</v>
      </c>
      <c r="M210" s="6" t="s">
        <v>196</v>
      </c>
      <c r="N210" s="5" t="str">
        <f t="shared" si="11"/>
        <v>105 - Due from Other Funds or Appropriations</v>
      </c>
      <c r="O210" s="6" t="s">
        <v>18</v>
      </c>
      <c r="P210" s="6" t="s">
        <v>19</v>
      </c>
      <c r="Q210" s="6" t="s">
        <v>199</v>
      </c>
      <c r="R210" s="6" t="s">
        <v>3767</v>
      </c>
      <c r="S210" s="13" t="s">
        <v>10172</v>
      </c>
      <c r="T210" s="20" t="str">
        <f>VLOOKUP(H210,'[1]Object Code Definitions'!$A$3:$I$1497,9,0)</f>
        <v>Obsolete</v>
      </c>
    </row>
    <row r="211" spans="1:20">
      <c r="A211" s="6" t="s">
        <v>9716</v>
      </c>
      <c r="B211" s="6" t="s">
        <v>3770</v>
      </c>
      <c r="C211" s="6" t="s">
        <v>9715</v>
      </c>
      <c r="D211" s="5" t="str">
        <f t="shared" si="9"/>
        <v>104270 - DueFr-Dorm Constr. Fnd</v>
      </c>
      <c r="E211" s="7">
        <v>40574</v>
      </c>
      <c r="F211" s="6" t="s">
        <v>3773</v>
      </c>
      <c r="G211" s="6" t="s">
        <v>3768</v>
      </c>
      <c r="H211" s="6" t="s">
        <v>211</v>
      </c>
      <c r="I211" s="6" t="s">
        <v>214</v>
      </c>
      <c r="J211" s="5" t="str">
        <f t="shared" si="10"/>
        <v>105010 - Due from Dormitory Construction Fund</v>
      </c>
      <c r="K211" s="6" t="s">
        <v>213</v>
      </c>
      <c r="L211" s="6" t="s">
        <v>198</v>
      </c>
      <c r="M211" s="6" t="s">
        <v>196</v>
      </c>
      <c r="N211" s="5" t="str">
        <f t="shared" si="11"/>
        <v>105 - Due from Other Funds or Appropriations</v>
      </c>
      <c r="O211" s="6" t="s">
        <v>18</v>
      </c>
      <c r="P211" s="6" t="s">
        <v>19</v>
      </c>
      <c r="Q211" s="6" t="s">
        <v>199</v>
      </c>
      <c r="R211" s="6" t="s">
        <v>3767</v>
      </c>
      <c r="S211" s="13" t="str">
        <f>VLOOKUP(H211,'Object Code Definitions'!A:C,3,0)</f>
        <v>Amount receivable from the specified state fund.</v>
      </c>
      <c r="T211" s="5" t="s">
        <v>10160</v>
      </c>
    </row>
    <row r="212" spans="1:20">
      <c r="A212" s="6" t="s">
        <v>9792</v>
      </c>
      <c r="B212" s="6" t="s">
        <v>3770</v>
      </c>
      <c r="C212" s="6" t="s">
        <v>9791</v>
      </c>
      <c r="D212" s="5" t="str">
        <f t="shared" si="9"/>
        <v>104300 - DueFr-Dorm Int &amp; Redemp Fnd</v>
      </c>
      <c r="E212" s="7">
        <v>36526</v>
      </c>
      <c r="F212" s="6" t="s">
        <v>3768</v>
      </c>
      <c r="G212" s="6" t="s">
        <v>3768</v>
      </c>
      <c r="H212" s="6" t="s">
        <v>215</v>
      </c>
      <c r="I212" s="6" t="s">
        <v>9790</v>
      </c>
      <c r="J212" s="5" t="str">
        <f t="shared" si="10"/>
        <v>105011 - Due from Dormitory Interest and Redemption Fund</v>
      </c>
      <c r="K212" s="6" t="s">
        <v>217</v>
      </c>
      <c r="L212" s="6" t="s">
        <v>198</v>
      </c>
      <c r="M212" s="6" t="s">
        <v>196</v>
      </c>
      <c r="N212" s="5" t="str">
        <f t="shared" si="11"/>
        <v>105 - Due from Other Funds or Appropriations</v>
      </c>
      <c r="O212" s="6" t="s">
        <v>18</v>
      </c>
      <c r="P212" s="6" t="s">
        <v>19</v>
      </c>
      <c r="Q212" s="6" t="s">
        <v>199</v>
      </c>
      <c r="R212" s="6" t="s">
        <v>3767</v>
      </c>
      <c r="S212" s="13" t="str">
        <f>VLOOKUP(H212,'Object Code Definitions'!A:C,3,0)</f>
        <v>Amount receivable from the specified state fund.</v>
      </c>
      <c r="T212" s="5" t="s">
        <v>10160</v>
      </c>
    </row>
    <row r="213" spans="1:20">
      <c r="A213" s="6" t="s">
        <v>9714</v>
      </c>
      <c r="B213" s="6" t="s">
        <v>3770</v>
      </c>
      <c r="C213" s="6" t="s">
        <v>9713</v>
      </c>
      <c r="D213" s="5" t="str">
        <f t="shared" si="9"/>
        <v>104330 - DueFr-Dorm Revenue Fnd</v>
      </c>
      <c r="E213" s="7">
        <v>40574</v>
      </c>
      <c r="F213" s="6" t="s">
        <v>3773</v>
      </c>
      <c r="G213" s="6" t="s">
        <v>3768</v>
      </c>
      <c r="H213" s="6" t="s">
        <v>9631</v>
      </c>
      <c r="I213" s="6" t="s">
        <v>9630</v>
      </c>
      <c r="J213" s="5" t="str">
        <f t="shared" si="10"/>
        <v>105012 - Due from Dormitory Revenue Fund (Obsolete)</v>
      </c>
      <c r="K213" s="6" t="s">
        <v>9629</v>
      </c>
      <c r="L213" s="6" t="s">
        <v>198</v>
      </c>
      <c r="M213" s="6" t="s">
        <v>196</v>
      </c>
      <c r="N213" s="5" t="str">
        <f t="shared" si="11"/>
        <v>105 - Due from Other Funds or Appropriations</v>
      </c>
      <c r="O213" s="6" t="s">
        <v>18</v>
      </c>
      <c r="P213" s="6" t="s">
        <v>19</v>
      </c>
      <c r="Q213" s="6" t="s">
        <v>199</v>
      </c>
      <c r="R213" s="6" t="s">
        <v>3767</v>
      </c>
      <c r="S213" s="13" t="s">
        <v>10172</v>
      </c>
      <c r="T213" s="20" t="str">
        <f>VLOOKUP(H213,'[1]Object Code Definitions'!$A$3:$I$1497,9,0)</f>
        <v>Obsolete</v>
      </c>
    </row>
    <row r="214" spans="1:20">
      <c r="A214" s="6" t="s">
        <v>9636</v>
      </c>
      <c r="B214" s="6" t="s">
        <v>3770</v>
      </c>
      <c r="C214" s="6" t="s">
        <v>9635</v>
      </c>
      <c r="D214" s="5" t="str">
        <f t="shared" si="9"/>
        <v>104331 - Due Fr-DRU-Student Union</v>
      </c>
      <c r="E214" s="7">
        <v>40574</v>
      </c>
      <c r="F214" s="6" t="s">
        <v>3773</v>
      </c>
      <c r="G214" s="6" t="s">
        <v>3768</v>
      </c>
      <c r="H214" s="6" t="s">
        <v>9631</v>
      </c>
      <c r="I214" s="6" t="s">
        <v>9630</v>
      </c>
      <c r="J214" s="5" t="str">
        <f t="shared" si="10"/>
        <v>105012 - Due from Dormitory Revenue Fund (Obsolete)</v>
      </c>
      <c r="K214" s="6" t="s">
        <v>9629</v>
      </c>
      <c r="L214" s="6" t="s">
        <v>198</v>
      </c>
      <c r="M214" s="6" t="s">
        <v>196</v>
      </c>
      <c r="N214" s="5" t="str">
        <f t="shared" si="11"/>
        <v>105 - Due from Other Funds or Appropriations</v>
      </c>
      <c r="O214" s="6" t="s">
        <v>18</v>
      </c>
      <c r="P214" s="6" t="s">
        <v>19</v>
      </c>
      <c r="Q214" s="6" t="s">
        <v>199</v>
      </c>
      <c r="R214" s="6" t="s">
        <v>3767</v>
      </c>
      <c r="S214" s="13" t="s">
        <v>10172</v>
      </c>
      <c r="T214" s="20" t="str">
        <f>VLOOKUP(H214,'[1]Object Code Definitions'!$A$3:$I$1497,9,0)</f>
        <v>Obsolete</v>
      </c>
    </row>
    <row r="215" spans="1:20">
      <c r="A215" s="6" t="s">
        <v>9633</v>
      </c>
      <c r="B215" s="6" t="s">
        <v>3770</v>
      </c>
      <c r="C215" s="6" t="s">
        <v>9632</v>
      </c>
      <c r="D215" s="5" t="str">
        <f t="shared" si="9"/>
        <v>104332 - Due Fr-DRF-Parking</v>
      </c>
      <c r="E215" s="7">
        <v>40574</v>
      </c>
      <c r="F215" s="6" t="s">
        <v>3773</v>
      </c>
      <c r="G215" s="6" t="s">
        <v>3768</v>
      </c>
      <c r="H215" s="6" t="s">
        <v>9631</v>
      </c>
      <c r="I215" s="6" t="s">
        <v>9630</v>
      </c>
      <c r="J215" s="5" t="str">
        <f t="shared" si="10"/>
        <v>105012 - Due from Dormitory Revenue Fund (Obsolete)</v>
      </c>
      <c r="K215" s="6" t="s">
        <v>9629</v>
      </c>
      <c r="L215" s="6" t="s">
        <v>198</v>
      </c>
      <c r="M215" s="6" t="s">
        <v>196</v>
      </c>
      <c r="N215" s="5" t="str">
        <f t="shared" si="11"/>
        <v>105 - Due from Other Funds or Appropriations</v>
      </c>
      <c r="O215" s="6" t="s">
        <v>18</v>
      </c>
      <c r="P215" s="6" t="s">
        <v>19</v>
      </c>
      <c r="Q215" s="6" t="s">
        <v>199</v>
      </c>
      <c r="R215" s="6" t="s">
        <v>3767</v>
      </c>
      <c r="S215" s="13" t="s">
        <v>10172</v>
      </c>
      <c r="T215" s="20" t="str">
        <f>VLOOKUP(H215,'[1]Object Code Definitions'!$A$3:$I$1497,9,0)</f>
        <v>Obsolete</v>
      </c>
    </row>
    <row r="216" spans="1:20">
      <c r="A216" s="6" t="s">
        <v>9712</v>
      </c>
      <c r="B216" s="6" t="s">
        <v>3770</v>
      </c>
      <c r="C216" s="6" t="s">
        <v>9711</v>
      </c>
      <c r="D216" s="5" t="str">
        <f t="shared" si="9"/>
        <v>104360 - DueFr-Facilities Revenue Fnd</v>
      </c>
      <c r="E216" s="7">
        <v>40574</v>
      </c>
      <c r="F216" s="6" t="s">
        <v>3773</v>
      </c>
      <c r="G216" s="6" t="s">
        <v>3768</v>
      </c>
      <c r="H216" s="6" t="s">
        <v>9710</v>
      </c>
      <c r="I216" s="6" t="s">
        <v>9709</v>
      </c>
      <c r="J216" s="5" t="str">
        <f t="shared" si="10"/>
        <v>105013 - Due from Facilities Revenue Fund (Obsolete)</v>
      </c>
      <c r="K216" s="6" t="s">
        <v>9708</v>
      </c>
      <c r="L216" s="6" t="s">
        <v>198</v>
      </c>
      <c r="M216" s="6" t="s">
        <v>196</v>
      </c>
      <c r="N216" s="5" t="str">
        <f t="shared" si="11"/>
        <v>105 - Due from Other Funds or Appropriations</v>
      </c>
      <c r="O216" s="6" t="s">
        <v>18</v>
      </c>
      <c r="P216" s="6" t="s">
        <v>19</v>
      </c>
      <c r="Q216" s="6" t="s">
        <v>199</v>
      </c>
      <c r="R216" s="6" t="s">
        <v>3767</v>
      </c>
      <c r="S216" s="13" t="s">
        <v>10172</v>
      </c>
      <c r="T216" s="20" t="str">
        <f>VLOOKUP(H216,'[1]Object Code Definitions'!$A$3:$I$1497,9,0)</f>
        <v>Obsolete</v>
      </c>
    </row>
    <row r="217" spans="1:20">
      <c r="A217" s="6" t="s">
        <v>9707</v>
      </c>
      <c r="B217" s="6" t="s">
        <v>3770</v>
      </c>
      <c r="C217" s="6" t="s">
        <v>9706</v>
      </c>
      <c r="D217" s="5" t="str">
        <f t="shared" si="9"/>
        <v>104390 - DueFr-Parking Revenue Fnd</v>
      </c>
      <c r="E217" s="7">
        <v>40574</v>
      </c>
      <c r="F217" s="6" t="s">
        <v>3773</v>
      </c>
      <c r="G217" s="6" t="s">
        <v>3768</v>
      </c>
      <c r="H217" s="6" t="s">
        <v>9705</v>
      </c>
      <c r="I217" s="6" t="s">
        <v>9704</v>
      </c>
      <c r="J217" s="5" t="str">
        <f t="shared" si="10"/>
        <v>105014 - Due from Parking Revenue Fund (Obsolete)</v>
      </c>
      <c r="K217" s="6" t="s">
        <v>9703</v>
      </c>
      <c r="L217" s="6" t="s">
        <v>198</v>
      </c>
      <c r="M217" s="6" t="s">
        <v>196</v>
      </c>
      <c r="N217" s="5" t="str">
        <f t="shared" si="11"/>
        <v>105 - Due from Other Funds or Appropriations</v>
      </c>
      <c r="O217" s="6" t="s">
        <v>18</v>
      </c>
      <c r="P217" s="6" t="s">
        <v>19</v>
      </c>
      <c r="Q217" s="6" t="s">
        <v>199</v>
      </c>
      <c r="R217" s="6" t="s">
        <v>3767</v>
      </c>
      <c r="S217" s="13" t="s">
        <v>10172</v>
      </c>
      <c r="T217" s="20" t="str">
        <f>VLOOKUP(H217,'[1]Object Code Definitions'!$A$3:$I$1497,9,0)</f>
        <v>Obsolete</v>
      </c>
    </row>
    <row r="218" spans="1:20">
      <c r="A218" s="6" t="s">
        <v>9702</v>
      </c>
      <c r="B218" s="6" t="s">
        <v>3770</v>
      </c>
      <c r="C218" s="6" t="s">
        <v>9701</v>
      </c>
      <c r="D218" s="5" t="str">
        <f t="shared" si="9"/>
        <v>104420 - DueFr-Public Bldg Const Fnd</v>
      </c>
      <c r="E218" s="7">
        <v>40574</v>
      </c>
      <c r="F218" s="6" t="s">
        <v>3773</v>
      </c>
      <c r="G218" s="6" t="s">
        <v>3768</v>
      </c>
      <c r="H218" s="6" t="s">
        <v>9700</v>
      </c>
      <c r="I218" s="6" t="s">
        <v>9699</v>
      </c>
      <c r="J218" s="5" t="str">
        <f t="shared" si="10"/>
        <v>105015 - Due from Public Building Construction Fund (Obsolete)</v>
      </c>
      <c r="K218" s="6" t="s">
        <v>9698</v>
      </c>
      <c r="L218" s="6" t="s">
        <v>198</v>
      </c>
      <c r="M218" s="6" t="s">
        <v>196</v>
      </c>
      <c r="N218" s="5" t="str">
        <f t="shared" si="11"/>
        <v>105 - Due from Other Funds or Appropriations</v>
      </c>
      <c r="O218" s="6" t="s">
        <v>18</v>
      </c>
      <c r="P218" s="6" t="s">
        <v>19</v>
      </c>
      <c r="Q218" s="6" t="s">
        <v>199</v>
      </c>
      <c r="R218" s="6" t="s">
        <v>3767</v>
      </c>
      <c r="S218" s="14" t="str">
        <f>VLOOKUP(H218,'[1]Object Code Definitions'!$A$4:$C$1497,3,0)</f>
        <v>Amount receivable from the specified state fund.</v>
      </c>
      <c r="T218" s="12" t="str">
        <f>VLOOKUP(H218,'[1]Object Code Definitions'!$A$3:$I$1497,9,0)</f>
        <v>Active</v>
      </c>
    </row>
    <row r="219" spans="1:20">
      <c r="A219" s="6" t="s">
        <v>9789</v>
      </c>
      <c r="B219" s="6" t="s">
        <v>3770</v>
      </c>
      <c r="C219" s="6" t="s">
        <v>9788</v>
      </c>
      <c r="D219" s="5" t="str">
        <f t="shared" si="9"/>
        <v>104450 - DueFr-92 Hi Ed Cap Outly Bd Fd</v>
      </c>
      <c r="E219" s="7">
        <v>36526</v>
      </c>
      <c r="F219" s="6" t="s">
        <v>3768</v>
      </c>
      <c r="G219" s="6" t="s">
        <v>3768</v>
      </c>
      <c r="H219" s="6" t="s">
        <v>9787</v>
      </c>
      <c r="I219" s="6" t="s">
        <v>9786</v>
      </c>
      <c r="J219" s="5" t="str">
        <f t="shared" si="10"/>
        <v>105016 - Due from 1992 Higher Educ Cap Out Bond Fund (Obsolete)</v>
      </c>
      <c r="K219" s="6" t="s">
        <v>9785</v>
      </c>
      <c r="L219" s="6" t="s">
        <v>198</v>
      </c>
      <c r="M219" s="6" t="s">
        <v>196</v>
      </c>
      <c r="N219" s="5" t="str">
        <f t="shared" si="11"/>
        <v>105 - Due from Other Funds or Appropriations</v>
      </c>
      <c r="O219" s="6" t="s">
        <v>18</v>
      </c>
      <c r="P219" s="6" t="s">
        <v>19</v>
      </c>
      <c r="Q219" s="6" t="s">
        <v>199</v>
      </c>
      <c r="R219" s="6" t="s">
        <v>3767</v>
      </c>
      <c r="S219" s="13" t="s">
        <v>10172</v>
      </c>
      <c r="T219" s="20" t="str">
        <f>VLOOKUP(H219,'[1]Object Code Definitions'!$A$3:$I$1497,9,0)</f>
        <v>Obsolete</v>
      </c>
    </row>
    <row r="220" spans="1:20">
      <c r="A220" s="6" t="s">
        <v>9784</v>
      </c>
      <c r="B220" s="6" t="s">
        <v>3770</v>
      </c>
      <c r="C220" s="6" t="s">
        <v>9783</v>
      </c>
      <c r="D220" s="5" t="str">
        <f t="shared" si="9"/>
        <v>104480 - DueFr-Const Pgm Fnd</v>
      </c>
      <c r="E220" s="7">
        <v>36526</v>
      </c>
      <c r="F220" s="6" t="s">
        <v>3768</v>
      </c>
      <c r="G220" s="6" t="s">
        <v>3768</v>
      </c>
      <c r="H220" s="6" t="s">
        <v>9782</v>
      </c>
      <c r="I220" s="6" t="s">
        <v>9781</v>
      </c>
      <c r="J220" s="5" t="str">
        <f t="shared" si="10"/>
        <v>105017 - Due from Construction Program Fund (Obsolete)</v>
      </c>
      <c r="K220" s="6" t="s">
        <v>9780</v>
      </c>
      <c r="L220" s="6" t="s">
        <v>198</v>
      </c>
      <c r="M220" s="6" t="s">
        <v>196</v>
      </c>
      <c r="N220" s="5" t="str">
        <f t="shared" si="11"/>
        <v>105 - Due from Other Funds or Appropriations</v>
      </c>
      <c r="O220" s="6" t="s">
        <v>18</v>
      </c>
      <c r="P220" s="6" t="s">
        <v>19</v>
      </c>
      <c r="Q220" s="6" t="s">
        <v>199</v>
      </c>
      <c r="R220" s="6" t="s">
        <v>3767</v>
      </c>
      <c r="S220" s="13" t="s">
        <v>10172</v>
      </c>
      <c r="T220" s="20" t="str">
        <f>VLOOKUP(H220,'[1]Object Code Definitions'!$A$3:$I$1497,9,0)</f>
        <v>Obsolete</v>
      </c>
    </row>
    <row r="221" spans="1:20">
      <c r="A221" s="6" t="s">
        <v>9697</v>
      </c>
      <c r="B221" s="6" t="s">
        <v>3770</v>
      </c>
      <c r="C221" s="6" t="s">
        <v>9696</v>
      </c>
      <c r="D221" s="5" t="str">
        <f t="shared" si="9"/>
        <v>104510 - DueFr-Hi Ed Cap Outlay Bond Fd</v>
      </c>
      <c r="E221" s="7">
        <v>40574</v>
      </c>
      <c r="F221" s="6" t="s">
        <v>3773</v>
      </c>
      <c r="G221" s="6" t="s">
        <v>3768</v>
      </c>
      <c r="H221" s="6" t="s">
        <v>9695</v>
      </c>
      <c r="I221" s="6" t="s">
        <v>9694</v>
      </c>
      <c r="J221" s="5" t="str">
        <f t="shared" si="10"/>
        <v>105018 - Due from Higher Education Capital Outlay Bond Fund (Obsolete</v>
      </c>
      <c r="K221" s="6" t="s">
        <v>9693</v>
      </c>
      <c r="L221" s="6" t="s">
        <v>198</v>
      </c>
      <c r="M221" s="6" t="s">
        <v>196</v>
      </c>
      <c r="N221" s="5" t="str">
        <f t="shared" si="11"/>
        <v>105 - Due from Other Funds or Appropriations</v>
      </c>
      <c r="O221" s="6" t="s">
        <v>18</v>
      </c>
      <c r="P221" s="6" t="s">
        <v>19</v>
      </c>
      <c r="Q221" s="6" t="s">
        <v>199</v>
      </c>
      <c r="R221" s="6" t="s">
        <v>3767</v>
      </c>
      <c r="S221" s="13" t="s">
        <v>10172</v>
      </c>
      <c r="T221" s="20" t="str">
        <f>VLOOKUP(H221,'[1]Object Code Definitions'!$A$3:$I$1497,9,0)</f>
        <v>Obsolete</v>
      </c>
    </row>
    <row r="222" spans="1:20">
      <c r="A222" s="6" t="s">
        <v>9692</v>
      </c>
      <c r="B222" s="6" t="s">
        <v>3770</v>
      </c>
      <c r="C222" s="6" t="s">
        <v>9691</v>
      </c>
      <c r="D222" s="5" t="str">
        <f t="shared" si="9"/>
        <v>104540 - DueFr-88 Hi Ed Cap Outly Bd Fd</v>
      </c>
      <c r="E222" s="7">
        <v>40574</v>
      </c>
      <c r="F222" s="6" t="s">
        <v>3773</v>
      </c>
      <c r="G222" s="6" t="s">
        <v>3768</v>
      </c>
      <c r="H222" s="6" t="s">
        <v>9690</v>
      </c>
      <c r="I222" s="6" t="s">
        <v>9689</v>
      </c>
      <c r="J222" s="5" t="str">
        <f t="shared" si="10"/>
        <v>105019 - Due from 1988 Higher Educ  Cap Out Bond Fund (Obsolete)</v>
      </c>
      <c r="K222" s="6" t="s">
        <v>9688</v>
      </c>
      <c r="L222" s="6" t="s">
        <v>198</v>
      </c>
      <c r="M222" s="6" t="s">
        <v>196</v>
      </c>
      <c r="N222" s="5" t="str">
        <f t="shared" si="11"/>
        <v>105 - Due from Other Funds or Appropriations</v>
      </c>
      <c r="O222" s="6" t="s">
        <v>18</v>
      </c>
      <c r="P222" s="6" t="s">
        <v>19</v>
      </c>
      <c r="Q222" s="6" t="s">
        <v>199</v>
      </c>
      <c r="R222" s="6" t="s">
        <v>3767</v>
      </c>
      <c r="S222" s="13" t="s">
        <v>10172</v>
      </c>
      <c r="T222" s="20" t="str">
        <f>VLOOKUP(H222,'[1]Object Code Definitions'!$A$3:$I$1497,9,0)</f>
        <v>Obsolete</v>
      </c>
    </row>
    <row r="223" spans="1:20">
      <c r="A223" s="6" t="s">
        <v>9779</v>
      </c>
      <c r="B223" s="6" t="s">
        <v>3770</v>
      </c>
      <c r="C223" s="6" t="s">
        <v>9778</v>
      </c>
      <c r="D223" s="5" t="str">
        <f t="shared" si="9"/>
        <v>104570 - DueFr-90 Hi Ed Cap Outly Bd Fd</v>
      </c>
      <c r="E223" s="7">
        <v>36526</v>
      </c>
      <c r="F223" s="6" t="s">
        <v>3768</v>
      </c>
      <c r="G223" s="6" t="s">
        <v>3768</v>
      </c>
      <c r="H223" s="6" t="s">
        <v>9777</v>
      </c>
      <c r="I223" s="6" t="s">
        <v>9776</v>
      </c>
      <c r="J223" s="5" t="str">
        <f t="shared" si="10"/>
        <v>105020 - Due from 1990 Higher Educ Cap Out Bond Fund (Obsolete)</v>
      </c>
      <c r="K223" s="6" t="s">
        <v>9775</v>
      </c>
      <c r="L223" s="6" t="s">
        <v>198</v>
      </c>
      <c r="M223" s="6" t="s">
        <v>196</v>
      </c>
      <c r="N223" s="5" t="str">
        <f t="shared" si="11"/>
        <v>105 - Due from Other Funds or Appropriations</v>
      </c>
      <c r="O223" s="6" t="s">
        <v>18</v>
      </c>
      <c r="P223" s="6" t="s">
        <v>19</v>
      </c>
      <c r="Q223" s="6" t="s">
        <v>199</v>
      </c>
      <c r="R223" s="6" t="s">
        <v>3767</v>
      </c>
      <c r="S223" s="13" t="s">
        <v>10172</v>
      </c>
      <c r="T223" s="20" t="str">
        <f>VLOOKUP(H223,'[1]Object Code Definitions'!$A$3:$I$1497,9,0)</f>
        <v>Obsolete</v>
      </c>
    </row>
    <row r="224" spans="1:20">
      <c r="A224" s="6" t="s">
        <v>9687</v>
      </c>
      <c r="B224" s="6" t="s">
        <v>3770</v>
      </c>
      <c r="C224" s="6" t="s">
        <v>9686</v>
      </c>
      <c r="D224" s="5" t="str">
        <f t="shared" si="9"/>
        <v>104600 - DueFr-CSU Lottery Ed Fnd</v>
      </c>
      <c r="E224" s="7">
        <v>40574</v>
      </c>
      <c r="F224" s="6" t="s">
        <v>3773</v>
      </c>
      <c r="G224" s="6" t="s">
        <v>3768</v>
      </c>
      <c r="H224" s="6" t="s">
        <v>9685</v>
      </c>
      <c r="I224" s="6" t="s">
        <v>9684</v>
      </c>
      <c r="J224" s="5" t="str">
        <f t="shared" si="10"/>
        <v>105021 - Due from CSU Lottery Education Fund (Obsolete)</v>
      </c>
      <c r="K224" s="6" t="s">
        <v>9683</v>
      </c>
      <c r="L224" s="6" t="s">
        <v>198</v>
      </c>
      <c r="M224" s="6" t="s">
        <v>196</v>
      </c>
      <c r="N224" s="5" t="str">
        <f t="shared" si="11"/>
        <v>105 - Due from Other Funds or Appropriations</v>
      </c>
      <c r="O224" s="6" t="s">
        <v>18</v>
      </c>
      <c r="P224" s="6" t="s">
        <v>19</v>
      </c>
      <c r="Q224" s="6" t="s">
        <v>199</v>
      </c>
      <c r="R224" s="6" t="s">
        <v>3767</v>
      </c>
      <c r="S224" s="13" t="s">
        <v>10172</v>
      </c>
      <c r="T224" s="20" t="str">
        <f>VLOOKUP(H224,'[1]Object Code Definitions'!$A$3:$I$1497,9,0)</f>
        <v>Obsolete</v>
      </c>
    </row>
    <row r="225" spans="1:20">
      <c r="A225" s="6" t="s">
        <v>9774</v>
      </c>
      <c r="B225" s="6" t="s">
        <v>3770</v>
      </c>
      <c r="C225" s="6" t="s">
        <v>9773</v>
      </c>
      <c r="D225" s="5" t="str">
        <f t="shared" si="9"/>
        <v>104630 - DueFr-Fed Trust Fnd</v>
      </c>
      <c r="E225" s="7">
        <v>36526</v>
      </c>
      <c r="F225" s="6" t="s">
        <v>3768</v>
      </c>
      <c r="G225" s="6" t="s">
        <v>3768</v>
      </c>
      <c r="H225" s="6" t="s">
        <v>9772</v>
      </c>
      <c r="I225" s="6" t="s">
        <v>9771</v>
      </c>
      <c r="J225" s="5" t="str">
        <f t="shared" si="10"/>
        <v>105022 - Due from Federal Trust Fund (Obsolete)</v>
      </c>
      <c r="K225" s="6" t="s">
        <v>3617</v>
      </c>
      <c r="L225" s="6" t="s">
        <v>198</v>
      </c>
      <c r="M225" s="6" t="s">
        <v>196</v>
      </c>
      <c r="N225" s="5" t="str">
        <f t="shared" si="11"/>
        <v>105 - Due from Other Funds or Appropriations</v>
      </c>
      <c r="O225" s="6" t="s">
        <v>18</v>
      </c>
      <c r="P225" s="6" t="s">
        <v>19</v>
      </c>
      <c r="Q225" s="6" t="s">
        <v>199</v>
      </c>
      <c r="R225" s="6" t="s">
        <v>3767</v>
      </c>
      <c r="S225" s="13" t="s">
        <v>10172</v>
      </c>
      <c r="T225" s="20" t="str">
        <f>VLOOKUP(H225,'[1]Object Code Definitions'!$A$3:$I$1497,9,0)</f>
        <v>Obsolete</v>
      </c>
    </row>
    <row r="226" spans="1:20">
      <c r="A226" s="6" t="s">
        <v>9770</v>
      </c>
      <c r="B226" s="6" t="s">
        <v>3770</v>
      </c>
      <c r="C226" s="6" t="s">
        <v>9769</v>
      </c>
      <c r="D226" s="5" t="str">
        <f t="shared" si="9"/>
        <v>104660 - DueFr-Special Deposit Fnd</v>
      </c>
      <c r="E226" s="7">
        <v>36526</v>
      </c>
      <c r="F226" s="6" t="s">
        <v>3768</v>
      </c>
      <c r="G226" s="6" t="s">
        <v>3768</v>
      </c>
      <c r="H226" s="6" t="s">
        <v>9768</v>
      </c>
      <c r="I226" s="6" t="s">
        <v>9767</v>
      </c>
      <c r="J226" s="5" t="str">
        <f t="shared" si="10"/>
        <v>105023 - Due from Special Deposit Fund (Obsolete)</v>
      </c>
      <c r="K226" s="6" t="s">
        <v>9766</v>
      </c>
      <c r="L226" s="6" t="s">
        <v>198</v>
      </c>
      <c r="M226" s="6" t="s">
        <v>196</v>
      </c>
      <c r="N226" s="5" t="str">
        <f t="shared" si="11"/>
        <v>105 - Due from Other Funds or Appropriations</v>
      </c>
      <c r="O226" s="6" t="s">
        <v>18</v>
      </c>
      <c r="P226" s="6" t="s">
        <v>19</v>
      </c>
      <c r="Q226" s="6" t="s">
        <v>199</v>
      </c>
      <c r="R226" s="6" t="s">
        <v>3767</v>
      </c>
      <c r="S226" s="13" t="s">
        <v>10172</v>
      </c>
      <c r="T226" s="20" t="str">
        <f>VLOOKUP(H226,'[1]Object Code Definitions'!$A$3:$I$1497,9,0)</f>
        <v>Obsolete</v>
      </c>
    </row>
    <row r="227" spans="1:20">
      <c r="A227" s="6" t="s">
        <v>9765</v>
      </c>
      <c r="B227" s="6" t="s">
        <v>3770</v>
      </c>
      <c r="C227" s="6" t="s">
        <v>9764</v>
      </c>
      <c r="D227" s="5" t="str">
        <f t="shared" si="9"/>
        <v>104690 - DueFr-Special Projects Fnd</v>
      </c>
      <c r="E227" s="7">
        <v>36526</v>
      </c>
      <c r="F227" s="6" t="s">
        <v>3768</v>
      </c>
      <c r="G227" s="6" t="s">
        <v>3768</v>
      </c>
      <c r="H227" s="6" t="s">
        <v>9763</v>
      </c>
      <c r="I227" s="6" t="s">
        <v>9762</v>
      </c>
      <c r="J227" s="5" t="str">
        <f t="shared" si="10"/>
        <v>105024 - Due from Special Projects Fund (Obsolete)</v>
      </c>
      <c r="K227" s="6" t="s">
        <v>9761</v>
      </c>
      <c r="L227" s="6" t="s">
        <v>198</v>
      </c>
      <c r="M227" s="6" t="s">
        <v>196</v>
      </c>
      <c r="N227" s="5" t="str">
        <f t="shared" si="11"/>
        <v>105 - Due from Other Funds or Appropriations</v>
      </c>
      <c r="O227" s="6" t="s">
        <v>18</v>
      </c>
      <c r="P227" s="6" t="s">
        <v>19</v>
      </c>
      <c r="Q227" s="6" t="s">
        <v>199</v>
      </c>
      <c r="R227" s="6" t="s">
        <v>3767</v>
      </c>
      <c r="S227" s="13" t="s">
        <v>10172</v>
      </c>
      <c r="T227" s="20" t="str">
        <f>VLOOKUP(H227,'[1]Object Code Definitions'!$A$3:$I$1497,9,0)</f>
        <v>Obsolete</v>
      </c>
    </row>
    <row r="228" spans="1:20">
      <c r="A228" s="6" t="s">
        <v>9682</v>
      </c>
      <c r="B228" s="6" t="s">
        <v>3770</v>
      </c>
      <c r="C228" s="6" t="s">
        <v>9681</v>
      </c>
      <c r="D228" s="5" t="str">
        <f t="shared" si="9"/>
        <v>104720 - DueFr-Trust Fnd</v>
      </c>
      <c r="E228" s="7">
        <v>40574</v>
      </c>
      <c r="F228" s="6" t="s">
        <v>3773</v>
      </c>
      <c r="G228" s="6" t="s">
        <v>3768</v>
      </c>
      <c r="H228" s="6" t="s">
        <v>219</v>
      </c>
      <c r="I228" s="6" t="s">
        <v>222</v>
      </c>
      <c r="J228" s="5" t="str">
        <f t="shared" si="10"/>
        <v>105025 - Due from Trust Fund</v>
      </c>
      <c r="K228" s="6" t="s">
        <v>221</v>
      </c>
      <c r="L228" s="6" t="s">
        <v>198</v>
      </c>
      <c r="M228" s="6" t="s">
        <v>196</v>
      </c>
      <c r="N228" s="5" t="str">
        <f t="shared" si="11"/>
        <v>105 - Due from Other Funds or Appropriations</v>
      </c>
      <c r="O228" s="6" t="s">
        <v>18</v>
      </c>
      <c r="P228" s="6" t="s">
        <v>19</v>
      </c>
      <c r="Q228" s="6" t="s">
        <v>199</v>
      </c>
      <c r="R228" s="6" t="s">
        <v>3767</v>
      </c>
      <c r="S228" s="13" t="str">
        <f>VLOOKUP(H228,'Object Code Definitions'!A:C,3,0)</f>
        <v>Amount receivable from the specified state fund.</v>
      </c>
      <c r="T228" s="5" t="s">
        <v>10160</v>
      </c>
    </row>
    <row r="229" spans="1:20">
      <c r="A229" s="6" t="s">
        <v>9680</v>
      </c>
      <c r="B229" s="6" t="s">
        <v>3770</v>
      </c>
      <c r="C229" s="6" t="s">
        <v>9679</v>
      </c>
      <c r="D229" s="5" t="str">
        <f t="shared" si="9"/>
        <v>104750 - DueFr-Office Revolving Fnd</v>
      </c>
      <c r="E229" s="7">
        <v>40574</v>
      </c>
      <c r="F229" s="6" t="s">
        <v>3773</v>
      </c>
      <c r="G229" s="6" t="s">
        <v>3768</v>
      </c>
      <c r="H229" s="6" t="s">
        <v>9678</v>
      </c>
      <c r="I229" s="6" t="s">
        <v>9677</v>
      </c>
      <c r="J229" s="5" t="str">
        <f t="shared" si="10"/>
        <v>105026 - Due from Office Revolving Fund (Obsolete)</v>
      </c>
      <c r="K229" s="6" t="s">
        <v>9676</v>
      </c>
      <c r="L229" s="6" t="s">
        <v>198</v>
      </c>
      <c r="M229" s="6" t="s">
        <v>196</v>
      </c>
      <c r="N229" s="5" t="str">
        <f t="shared" si="11"/>
        <v>105 - Due from Other Funds or Appropriations</v>
      </c>
      <c r="O229" s="6" t="s">
        <v>18</v>
      </c>
      <c r="P229" s="6" t="s">
        <v>19</v>
      </c>
      <c r="Q229" s="6" t="s">
        <v>199</v>
      </c>
      <c r="R229" s="6" t="s">
        <v>3767</v>
      </c>
      <c r="S229" s="13" t="s">
        <v>10172</v>
      </c>
      <c r="T229" s="20" t="str">
        <f>VLOOKUP(H229,'[1]Object Code Definitions'!$A$3:$I$1497,9,0)</f>
        <v>Obsolete</v>
      </c>
    </row>
    <row r="230" spans="1:20">
      <c r="A230" s="6" t="s">
        <v>9760</v>
      </c>
      <c r="B230" s="6" t="s">
        <v>3770</v>
      </c>
      <c r="C230" s="6" t="s">
        <v>9759</v>
      </c>
      <c r="D230" s="5" t="str">
        <f t="shared" si="9"/>
        <v>104780 - DueFr-Surplus $ Investment Fnd</v>
      </c>
      <c r="E230" s="7">
        <v>36526</v>
      </c>
      <c r="F230" s="6" t="s">
        <v>3768</v>
      </c>
      <c r="G230" s="6" t="s">
        <v>3768</v>
      </c>
      <c r="H230" s="6" t="s">
        <v>9758</v>
      </c>
      <c r="I230" s="6" t="s">
        <v>9757</v>
      </c>
      <c r="J230" s="5" t="str">
        <f t="shared" si="10"/>
        <v>105030 - Due from Surplus Money Investment Fund (Obsolete)</v>
      </c>
      <c r="K230" s="6" t="s">
        <v>9756</v>
      </c>
      <c r="L230" s="6" t="s">
        <v>198</v>
      </c>
      <c r="M230" s="6" t="s">
        <v>196</v>
      </c>
      <c r="N230" s="5" t="str">
        <f t="shared" si="11"/>
        <v>105 - Due from Other Funds or Appropriations</v>
      </c>
      <c r="O230" s="6" t="s">
        <v>18</v>
      </c>
      <c r="P230" s="6" t="s">
        <v>19</v>
      </c>
      <c r="Q230" s="6" t="s">
        <v>79</v>
      </c>
      <c r="R230" s="6" t="s">
        <v>3767</v>
      </c>
      <c r="S230" s="13" t="s">
        <v>10172</v>
      </c>
      <c r="T230" s="20" t="str">
        <f>VLOOKUP(H230,'[1]Object Code Definitions'!$A$3:$I$1497,9,0)</f>
        <v>Obsolete</v>
      </c>
    </row>
    <row r="231" spans="1:20">
      <c r="A231" s="6" t="s">
        <v>9755</v>
      </c>
      <c r="B231" s="6" t="s">
        <v>90</v>
      </c>
      <c r="C231" s="6" t="s">
        <v>9754</v>
      </c>
      <c r="D231" s="5" t="str">
        <f t="shared" si="9"/>
        <v>104800 - AllwUncoll-A/R Abatements 9009</v>
      </c>
      <c r="E231" s="7">
        <v>36526</v>
      </c>
      <c r="F231" s="6" t="s">
        <v>3768</v>
      </c>
      <c r="G231" s="6" t="s">
        <v>3768</v>
      </c>
      <c r="H231" s="6" t="s">
        <v>140</v>
      </c>
      <c r="I231" s="6" t="s">
        <v>141</v>
      </c>
      <c r="J231" s="5" t="str">
        <f t="shared" si="10"/>
        <v>104001 - Allowance Uncollectible Accounts-A/R Abatements</v>
      </c>
      <c r="K231" s="6" t="s">
        <v>143</v>
      </c>
      <c r="L231" s="6" t="s">
        <v>137</v>
      </c>
      <c r="M231" s="6" t="s">
        <v>138</v>
      </c>
      <c r="N231" s="5" t="str">
        <f t="shared" si="11"/>
        <v>104 - Allowance for Uncollectible Accounts</v>
      </c>
      <c r="O231" s="6" t="s">
        <v>18</v>
      </c>
      <c r="P231" s="6" t="s">
        <v>19</v>
      </c>
      <c r="Q231" s="6" t="s">
        <v>79</v>
      </c>
      <c r="R231" s="6" t="s">
        <v>3767</v>
      </c>
      <c r="S231" s="13" t="str">
        <f>VLOOKUP(H231,'Object Code Definitions'!A:C,3,0)</f>
        <v>Contra receivables account for object code 103001.</v>
      </c>
      <c r="T231" s="5" t="s">
        <v>10160</v>
      </c>
    </row>
    <row r="232" spans="1:20">
      <c r="A232" s="6" t="s">
        <v>9753</v>
      </c>
      <c r="B232" s="6" t="s">
        <v>9752</v>
      </c>
      <c r="C232" s="6" t="s">
        <v>9751</v>
      </c>
      <c r="D232" s="5" t="str">
        <f t="shared" si="9"/>
        <v>104801 - AllwUncoll-A/R Oper Rev 90009</v>
      </c>
      <c r="E232" s="7">
        <v>36526</v>
      </c>
      <c r="F232" s="6" t="s">
        <v>3768</v>
      </c>
      <c r="G232" s="6" t="s">
        <v>3768</v>
      </c>
      <c r="H232" s="6" t="s">
        <v>150</v>
      </c>
      <c r="I232" s="6" t="s">
        <v>151</v>
      </c>
      <c r="J232" s="5" t="str">
        <f t="shared" si="10"/>
        <v>104004 - Allowance Uncollectible Accounts-A/R Operating Revenue</v>
      </c>
      <c r="K232" s="6" t="s">
        <v>153</v>
      </c>
      <c r="L232" s="6" t="s">
        <v>137</v>
      </c>
      <c r="M232" s="6" t="s">
        <v>138</v>
      </c>
      <c r="N232" s="5" t="str">
        <f t="shared" si="11"/>
        <v>104 - Allowance for Uncollectible Accounts</v>
      </c>
      <c r="O232" s="6" t="s">
        <v>18</v>
      </c>
      <c r="P232" s="6" t="s">
        <v>19</v>
      </c>
      <c r="Q232" s="6" t="s">
        <v>79</v>
      </c>
      <c r="R232" s="6" t="s">
        <v>3767</v>
      </c>
      <c r="S232" s="13" t="str">
        <f>VLOOKUP(H232,'Object Code Definitions'!A:C,3,0)</f>
        <v>Contra receivables account for object code 103004.</v>
      </c>
      <c r="T232" s="5" t="s">
        <v>10160</v>
      </c>
    </row>
    <row r="233" spans="1:20">
      <c r="A233" s="6" t="s">
        <v>9750</v>
      </c>
      <c r="B233" s="6" t="s">
        <v>9749</v>
      </c>
      <c r="C233" s="6" t="s">
        <v>9748</v>
      </c>
      <c r="D233" s="5" t="str">
        <f t="shared" si="9"/>
        <v>104802 - AllwUncoll-A/R Operating Rev</v>
      </c>
      <c r="E233" s="7">
        <v>36526</v>
      </c>
      <c r="F233" s="6" t="s">
        <v>3768</v>
      </c>
      <c r="G233" s="6" t="s">
        <v>3768</v>
      </c>
      <c r="H233" s="6" t="s">
        <v>150</v>
      </c>
      <c r="I233" s="6" t="s">
        <v>151</v>
      </c>
      <c r="J233" s="5" t="str">
        <f t="shared" si="10"/>
        <v>104004 - Allowance Uncollectible Accounts-A/R Operating Revenue</v>
      </c>
      <c r="K233" s="6" t="s">
        <v>153</v>
      </c>
      <c r="L233" s="6" t="s">
        <v>137</v>
      </c>
      <c r="M233" s="6" t="s">
        <v>138</v>
      </c>
      <c r="N233" s="5" t="str">
        <f t="shared" si="11"/>
        <v>104 - Allowance for Uncollectible Accounts</v>
      </c>
      <c r="O233" s="6" t="s">
        <v>18</v>
      </c>
      <c r="P233" s="6" t="s">
        <v>19</v>
      </c>
      <c r="Q233" s="6" t="s">
        <v>79</v>
      </c>
      <c r="R233" s="6" t="s">
        <v>3767</v>
      </c>
      <c r="S233" s="13" t="str">
        <f>VLOOKUP(H233,'Object Code Definitions'!A:C,3,0)</f>
        <v>Contra receivables account for object code 103004.</v>
      </c>
      <c r="T233" s="5" t="s">
        <v>10160</v>
      </c>
    </row>
    <row r="234" spans="1:20">
      <c r="A234" s="6" t="s">
        <v>9747</v>
      </c>
      <c r="B234" s="6" t="s">
        <v>9746</v>
      </c>
      <c r="C234" s="6" t="s">
        <v>9745</v>
      </c>
      <c r="D234" s="5" t="str">
        <f t="shared" si="9"/>
        <v>104803 - AllwUncoll-A/R Dish Chk 90009</v>
      </c>
      <c r="E234" s="7">
        <v>36526</v>
      </c>
      <c r="F234" s="6" t="s">
        <v>3768</v>
      </c>
      <c r="G234" s="6" t="s">
        <v>3768</v>
      </c>
      <c r="H234" s="6" t="s">
        <v>9744</v>
      </c>
      <c r="I234" s="6" t="s">
        <v>9743</v>
      </c>
      <c r="J234" s="5" t="str">
        <f t="shared" si="10"/>
        <v>104005 - Allowance Uncollectible Accounts-A/R Dishonored Checks (Obso</v>
      </c>
      <c r="K234" s="6" t="s">
        <v>9742</v>
      </c>
      <c r="L234" s="6" t="s">
        <v>137</v>
      </c>
      <c r="M234" s="6" t="s">
        <v>138</v>
      </c>
      <c r="N234" s="5" t="str">
        <f t="shared" si="11"/>
        <v>104 - Allowance for Uncollectible Accounts</v>
      </c>
      <c r="O234" s="6" t="s">
        <v>18</v>
      </c>
      <c r="P234" s="6" t="s">
        <v>19</v>
      </c>
      <c r="Q234" s="6" t="s">
        <v>79</v>
      </c>
      <c r="R234" s="6" t="s">
        <v>3767</v>
      </c>
      <c r="S234" s="13" t="s">
        <v>10172</v>
      </c>
      <c r="T234" s="20" t="str">
        <f>VLOOKUP(H234,'[1]Object Code Definitions'!$A$3:$I$1497,9,0)</f>
        <v>Obsolete</v>
      </c>
    </row>
    <row r="235" spans="1:20">
      <c r="A235" s="6" t="s">
        <v>9741</v>
      </c>
      <c r="B235" s="6" t="s">
        <v>3770</v>
      </c>
      <c r="C235" s="6" t="s">
        <v>9740</v>
      </c>
      <c r="D235" s="5" t="str">
        <f t="shared" si="9"/>
        <v>104810 - DueFr-State Lottery Ed Fnd</v>
      </c>
      <c r="E235" s="7">
        <v>36526</v>
      </c>
      <c r="F235" s="6" t="s">
        <v>3768</v>
      </c>
      <c r="G235" s="6" t="s">
        <v>3768</v>
      </c>
      <c r="H235" s="6" t="s">
        <v>9739</v>
      </c>
      <c r="I235" s="6" t="s">
        <v>9738</v>
      </c>
      <c r="J235" s="5" t="str">
        <f t="shared" si="10"/>
        <v>105031 - Due from State Lottery Education Fund (Obsolete)</v>
      </c>
      <c r="K235" s="6" t="s">
        <v>3763</v>
      </c>
      <c r="L235" s="6" t="s">
        <v>198</v>
      </c>
      <c r="M235" s="6" t="s">
        <v>196</v>
      </c>
      <c r="N235" s="5" t="str">
        <f t="shared" si="11"/>
        <v>105 - Due from Other Funds or Appropriations</v>
      </c>
      <c r="O235" s="6" t="s">
        <v>18</v>
      </c>
      <c r="P235" s="6" t="s">
        <v>19</v>
      </c>
      <c r="Q235" s="6" t="s">
        <v>79</v>
      </c>
      <c r="R235" s="6" t="s">
        <v>3767</v>
      </c>
      <c r="S235" s="13" t="s">
        <v>10172</v>
      </c>
      <c r="T235" s="20" t="str">
        <f>VLOOKUP(H235,'[1]Object Code Definitions'!$A$3:$I$1497,9,0)</f>
        <v>Obsolete</v>
      </c>
    </row>
    <row r="236" spans="1:20">
      <c r="A236" s="6" t="s">
        <v>195</v>
      </c>
      <c r="B236" s="6" t="s">
        <v>3770</v>
      </c>
      <c r="C236" s="6" t="s">
        <v>9675</v>
      </c>
      <c r="D236" s="5" t="str">
        <f t="shared" si="9"/>
        <v>105000 - DueFr-Oth Apprps Accts Sub-Fnd</v>
      </c>
      <c r="E236" s="7">
        <v>40574</v>
      </c>
      <c r="F236" s="6" t="s">
        <v>3773</v>
      </c>
      <c r="G236" s="6" t="s">
        <v>3768</v>
      </c>
      <c r="H236" s="6" t="s">
        <v>223</v>
      </c>
      <c r="I236" s="6" t="s">
        <v>9638</v>
      </c>
      <c r="J236" s="5" t="str">
        <f t="shared" si="10"/>
        <v>105027 - Due from Other Apprns, Accts, Sub-Funds Within the Same Stat</v>
      </c>
      <c r="K236" s="6" t="s">
        <v>225</v>
      </c>
      <c r="L236" s="6" t="s">
        <v>198</v>
      </c>
      <c r="M236" s="6" t="s">
        <v>196</v>
      </c>
      <c r="N236" s="5" t="str">
        <f t="shared" si="11"/>
        <v>105 - Due from Other Funds or Appropriations</v>
      </c>
      <c r="O236" s="6" t="s">
        <v>18</v>
      </c>
      <c r="P236" s="6" t="s">
        <v>19</v>
      </c>
      <c r="Q236" s="6" t="s">
        <v>199</v>
      </c>
      <c r="R236" s="6" t="s">
        <v>3767</v>
      </c>
      <c r="S236" s="13" t="str">
        <f>VLOOKUP(H236,'Object Code Definitions'!A:C,3,0)</f>
        <v>Amount receivable from the specified type of state funds.</v>
      </c>
      <c r="T236" s="5" t="s">
        <v>10160</v>
      </c>
    </row>
    <row r="237" spans="1:20">
      <c r="A237" s="6" t="s">
        <v>202</v>
      </c>
      <c r="B237" s="6" t="s">
        <v>134</v>
      </c>
      <c r="C237" s="6" t="s">
        <v>9737</v>
      </c>
      <c r="D237" s="5" t="str">
        <f t="shared" si="9"/>
        <v>105001 - DueFr-Gen Fnd</v>
      </c>
      <c r="E237" s="7">
        <v>36526</v>
      </c>
      <c r="F237" s="6" t="s">
        <v>3768</v>
      </c>
      <c r="G237" s="6" t="s">
        <v>3768</v>
      </c>
      <c r="H237" s="6" t="s">
        <v>202</v>
      </c>
      <c r="I237" s="6" t="s">
        <v>206</v>
      </c>
      <c r="J237" s="5" t="str">
        <f t="shared" si="10"/>
        <v>105001 - Due from General Fund</v>
      </c>
      <c r="K237" s="6" t="s">
        <v>205</v>
      </c>
      <c r="L237" s="6" t="s">
        <v>198</v>
      </c>
      <c r="M237" s="6" t="s">
        <v>196</v>
      </c>
      <c r="N237" s="5" t="str">
        <f t="shared" si="11"/>
        <v>105 - Due from Other Funds or Appropriations</v>
      </c>
      <c r="O237" s="6" t="s">
        <v>18</v>
      </c>
      <c r="P237" s="6" t="s">
        <v>19</v>
      </c>
      <c r="Q237" s="6" t="s">
        <v>199</v>
      </c>
      <c r="R237" s="6" t="s">
        <v>3767</v>
      </c>
      <c r="S237" s="13" t="str">
        <f>VLOOKUP(H237,'Object Code Definitions'!A:C,3,0)</f>
        <v>Amount receivable from the specified state fund.</v>
      </c>
      <c r="T237" s="5" t="s">
        <v>10160</v>
      </c>
    </row>
    <row r="238" spans="1:20">
      <c r="A238" s="6" t="s">
        <v>9734</v>
      </c>
      <c r="B238" s="6" t="s">
        <v>9736</v>
      </c>
      <c r="C238" s="6" t="s">
        <v>9735</v>
      </c>
      <c r="D238" s="5" t="str">
        <f t="shared" si="9"/>
        <v>105002 - DueFr-Sp Act For Cap Outlay</v>
      </c>
      <c r="E238" s="7">
        <v>36526</v>
      </c>
      <c r="F238" s="6" t="s">
        <v>3768</v>
      </c>
      <c r="G238" s="6" t="s">
        <v>3768</v>
      </c>
      <c r="H238" s="6" t="s">
        <v>9734</v>
      </c>
      <c r="I238" s="6" t="s">
        <v>9733</v>
      </c>
      <c r="J238" s="5" t="str">
        <f t="shared" si="10"/>
        <v>105002 - Due from Special Account for Capital Outlay (Obsolete)</v>
      </c>
      <c r="K238" s="6" t="s">
        <v>9732</v>
      </c>
      <c r="L238" s="6" t="s">
        <v>198</v>
      </c>
      <c r="M238" s="6" t="s">
        <v>196</v>
      </c>
      <c r="N238" s="5" t="str">
        <f t="shared" si="11"/>
        <v>105 - Due from Other Funds or Appropriations</v>
      </c>
      <c r="O238" s="6" t="s">
        <v>18</v>
      </c>
      <c r="P238" s="6" t="s">
        <v>19</v>
      </c>
      <c r="Q238" s="6" t="s">
        <v>199</v>
      </c>
      <c r="R238" s="6" t="s">
        <v>3767</v>
      </c>
      <c r="S238" s="13" t="s">
        <v>10172</v>
      </c>
      <c r="T238" s="20" t="str">
        <f>VLOOKUP(H238,'[1]Object Code Definitions'!$A$3:$I$1497,9,0)</f>
        <v>obsolete</v>
      </c>
    </row>
    <row r="239" spans="1:20">
      <c r="A239" s="6" t="s">
        <v>9729</v>
      </c>
      <c r="B239" s="6" t="s">
        <v>9731</v>
      </c>
      <c r="C239" s="6" t="s">
        <v>9730</v>
      </c>
      <c r="D239" s="5" t="str">
        <f t="shared" si="9"/>
        <v>105005 - DueFr-Hi Ed Fees &amp; Income</v>
      </c>
      <c r="E239" s="7">
        <v>36526</v>
      </c>
      <c r="F239" s="6" t="s">
        <v>3768</v>
      </c>
      <c r="G239" s="6" t="s">
        <v>3768</v>
      </c>
      <c r="H239" s="6" t="s">
        <v>9729</v>
      </c>
      <c r="I239" s="6" t="s">
        <v>9728</v>
      </c>
      <c r="J239" s="5" t="str">
        <f t="shared" si="10"/>
        <v>105005 - Due from Higher Education Fees and Income (Obsolete)</v>
      </c>
      <c r="K239" s="6" t="s">
        <v>9727</v>
      </c>
      <c r="L239" s="6" t="s">
        <v>198</v>
      </c>
      <c r="M239" s="6" t="s">
        <v>196</v>
      </c>
      <c r="N239" s="5" t="str">
        <f t="shared" si="11"/>
        <v>105 - Due from Other Funds or Appropriations</v>
      </c>
      <c r="O239" s="6" t="s">
        <v>18</v>
      </c>
      <c r="P239" s="6" t="s">
        <v>19</v>
      </c>
      <c r="Q239" s="6" t="s">
        <v>199</v>
      </c>
      <c r="R239" s="6" t="s">
        <v>3767</v>
      </c>
      <c r="S239" s="13" t="s">
        <v>10172</v>
      </c>
      <c r="T239" s="20" t="str">
        <f>VLOOKUP(H239,'[1]Object Code Definitions'!$A$3:$I$1497,9,0)</f>
        <v>Obsolete</v>
      </c>
    </row>
    <row r="240" spans="1:20">
      <c r="A240" s="6" t="s">
        <v>9724</v>
      </c>
      <c r="B240" s="6" t="s">
        <v>9726</v>
      </c>
      <c r="C240" s="6" t="s">
        <v>9725</v>
      </c>
      <c r="D240" s="5" t="str">
        <f t="shared" si="9"/>
        <v>105008 - DueFr-Continuing Ed Rev Fnd</v>
      </c>
      <c r="E240" s="7">
        <v>36526</v>
      </c>
      <c r="F240" s="6" t="s">
        <v>3768</v>
      </c>
      <c r="G240" s="6" t="s">
        <v>3768</v>
      </c>
      <c r="H240" s="6" t="s">
        <v>9724</v>
      </c>
      <c r="I240" s="6" t="s">
        <v>9723</v>
      </c>
      <c r="J240" s="5" t="str">
        <f t="shared" si="10"/>
        <v>105008 - Due from Continuing Education Revenue Fund (Obsolete)</v>
      </c>
      <c r="K240" s="6" t="s">
        <v>9722</v>
      </c>
      <c r="L240" s="6" t="s">
        <v>198</v>
      </c>
      <c r="M240" s="6" t="s">
        <v>196</v>
      </c>
      <c r="N240" s="5" t="str">
        <f t="shared" si="11"/>
        <v>105 - Due from Other Funds or Appropriations</v>
      </c>
      <c r="O240" s="6" t="s">
        <v>18</v>
      </c>
      <c r="P240" s="6" t="s">
        <v>19</v>
      </c>
      <c r="Q240" s="6" t="s">
        <v>199</v>
      </c>
      <c r="R240" s="6" t="s">
        <v>3767</v>
      </c>
      <c r="S240" s="13" t="s">
        <v>10172</v>
      </c>
      <c r="T240" s="20" t="str">
        <f>VLOOKUP(H240,'[1]Object Code Definitions'!$A$3:$I$1497,9,0)</f>
        <v>Obsolete</v>
      </c>
    </row>
    <row r="241" spans="1:20">
      <c r="A241" s="6" t="s">
        <v>9719</v>
      </c>
      <c r="B241" s="6" t="s">
        <v>9721</v>
      </c>
      <c r="C241" s="6" t="s">
        <v>9720</v>
      </c>
      <c r="D241" s="5" t="str">
        <f t="shared" si="9"/>
        <v>105009 - DueFr-Dorm Bldg Maint Eqp</v>
      </c>
      <c r="E241" s="7">
        <v>36526</v>
      </c>
      <c r="F241" s="6" t="s">
        <v>3768</v>
      </c>
      <c r="G241" s="6" t="s">
        <v>3768</v>
      </c>
      <c r="H241" s="6" t="s">
        <v>9719</v>
      </c>
      <c r="I241" s="6" t="s">
        <v>9718</v>
      </c>
      <c r="J241" s="5" t="str">
        <f t="shared" si="10"/>
        <v>105009 - Due from Dormitory Building Maintenance Equipment Reserve Fu</v>
      </c>
      <c r="K241" s="6" t="s">
        <v>9717</v>
      </c>
      <c r="L241" s="6" t="s">
        <v>198</v>
      </c>
      <c r="M241" s="6" t="s">
        <v>196</v>
      </c>
      <c r="N241" s="5" t="str">
        <f t="shared" si="11"/>
        <v>105 - Due from Other Funds or Appropriations</v>
      </c>
      <c r="O241" s="6" t="s">
        <v>18</v>
      </c>
      <c r="P241" s="6" t="s">
        <v>19</v>
      </c>
      <c r="Q241" s="6" t="s">
        <v>199</v>
      </c>
      <c r="R241" s="6" t="s">
        <v>3767</v>
      </c>
      <c r="S241" s="13" t="s">
        <v>10172</v>
      </c>
      <c r="T241" s="20" t="str">
        <f>VLOOKUP(H241,'[1]Object Code Definitions'!$A$3:$I$1497,9,0)</f>
        <v>Obsolete</v>
      </c>
    </row>
    <row r="242" spans="1:20">
      <c r="A242" s="6" t="s">
        <v>211</v>
      </c>
      <c r="B242" s="6" t="s">
        <v>9716</v>
      </c>
      <c r="C242" s="6" t="s">
        <v>9715</v>
      </c>
      <c r="D242" s="5" t="str">
        <f t="shared" si="9"/>
        <v>105010 - DueFr-Dorm Constr. Fnd</v>
      </c>
      <c r="E242" s="7">
        <v>36526</v>
      </c>
      <c r="F242" s="6" t="s">
        <v>3768</v>
      </c>
      <c r="G242" s="6" t="s">
        <v>3768</v>
      </c>
      <c r="H242" s="6" t="s">
        <v>211</v>
      </c>
      <c r="I242" s="6" t="s">
        <v>214</v>
      </c>
      <c r="J242" s="5" t="str">
        <f t="shared" si="10"/>
        <v>105010 - Due from Dormitory Construction Fund</v>
      </c>
      <c r="K242" s="6" t="s">
        <v>213</v>
      </c>
      <c r="L242" s="6" t="s">
        <v>198</v>
      </c>
      <c r="M242" s="6" t="s">
        <v>196</v>
      </c>
      <c r="N242" s="5" t="str">
        <f t="shared" si="11"/>
        <v>105 - Due from Other Funds or Appropriations</v>
      </c>
      <c r="O242" s="6" t="s">
        <v>18</v>
      </c>
      <c r="P242" s="6" t="s">
        <v>19</v>
      </c>
      <c r="Q242" s="6" t="s">
        <v>199</v>
      </c>
      <c r="R242" s="6" t="s">
        <v>3767</v>
      </c>
      <c r="S242" s="13" t="str">
        <f>VLOOKUP(H242,'Object Code Definitions'!A:C,3,0)</f>
        <v>Amount receivable from the specified state fund.</v>
      </c>
      <c r="T242" s="5" t="s">
        <v>10160</v>
      </c>
    </row>
    <row r="243" spans="1:20">
      <c r="A243" s="6" t="s">
        <v>9631</v>
      </c>
      <c r="B243" s="6" t="s">
        <v>9714</v>
      </c>
      <c r="C243" s="6" t="s">
        <v>9713</v>
      </c>
      <c r="D243" s="5" t="str">
        <f t="shared" si="9"/>
        <v>105012 - DueFr-Dorm Revenue Fnd</v>
      </c>
      <c r="E243" s="7">
        <v>36526</v>
      </c>
      <c r="F243" s="6" t="s">
        <v>3768</v>
      </c>
      <c r="G243" s="6" t="s">
        <v>3768</v>
      </c>
      <c r="H243" s="6" t="s">
        <v>9631</v>
      </c>
      <c r="I243" s="6" t="s">
        <v>9630</v>
      </c>
      <c r="J243" s="5" t="str">
        <f t="shared" si="10"/>
        <v>105012 - Due from Dormitory Revenue Fund (Obsolete)</v>
      </c>
      <c r="K243" s="6" t="s">
        <v>9629</v>
      </c>
      <c r="L243" s="6" t="s">
        <v>198</v>
      </c>
      <c r="M243" s="6" t="s">
        <v>196</v>
      </c>
      <c r="N243" s="5" t="str">
        <f t="shared" si="11"/>
        <v>105 - Due from Other Funds or Appropriations</v>
      </c>
      <c r="O243" s="6" t="s">
        <v>18</v>
      </c>
      <c r="P243" s="6" t="s">
        <v>19</v>
      </c>
      <c r="Q243" s="6" t="s">
        <v>199</v>
      </c>
      <c r="R243" s="6" t="s">
        <v>3767</v>
      </c>
      <c r="S243" s="13" t="s">
        <v>10172</v>
      </c>
      <c r="T243" s="20" t="str">
        <f>VLOOKUP(H243,'[1]Object Code Definitions'!$A$3:$I$1497,9,0)</f>
        <v>Obsolete</v>
      </c>
    </row>
    <row r="244" spans="1:20">
      <c r="A244" s="6" t="s">
        <v>9710</v>
      </c>
      <c r="B244" s="6" t="s">
        <v>9712</v>
      </c>
      <c r="C244" s="6" t="s">
        <v>9711</v>
      </c>
      <c r="D244" s="5" t="str">
        <f t="shared" si="9"/>
        <v>105013 - DueFr-Facilities Revenue Fnd</v>
      </c>
      <c r="E244" s="7">
        <v>36526</v>
      </c>
      <c r="F244" s="6" t="s">
        <v>3768</v>
      </c>
      <c r="G244" s="6" t="s">
        <v>3768</v>
      </c>
      <c r="H244" s="6" t="s">
        <v>9710</v>
      </c>
      <c r="I244" s="6" t="s">
        <v>9709</v>
      </c>
      <c r="J244" s="5" t="str">
        <f t="shared" si="10"/>
        <v>105013 - Due from Facilities Revenue Fund (Obsolete)</v>
      </c>
      <c r="K244" s="6" t="s">
        <v>9708</v>
      </c>
      <c r="L244" s="6" t="s">
        <v>198</v>
      </c>
      <c r="M244" s="6" t="s">
        <v>196</v>
      </c>
      <c r="N244" s="5" t="str">
        <f t="shared" si="11"/>
        <v>105 - Due from Other Funds or Appropriations</v>
      </c>
      <c r="O244" s="6" t="s">
        <v>18</v>
      </c>
      <c r="P244" s="6" t="s">
        <v>19</v>
      </c>
      <c r="Q244" s="6" t="s">
        <v>199</v>
      </c>
      <c r="R244" s="6" t="s">
        <v>3767</v>
      </c>
      <c r="S244" s="13" t="s">
        <v>10172</v>
      </c>
      <c r="T244" s="20" t="str">
        <f>VLOOKUP(H244,'[1]Object Code Definitions'!$A$3:$I$1497,9,0)</f>
        <v>Obsolete</v>
      </c>
    </row>
    <row r="245" spans="1:20">
      <c r="A245" s="6" t="s">
        <v>9705</v>
      </c>
      <c r="B245" s="6" t="s">
        <v>9707</v>
      </c>
      <c r="C245" s="6" t="s">
        <v>9706</v>
      </c>
      <c r="D245" s="5" t="str">
        <f t="shared" si="9"/>
        <v>105014 - DueFr-Parking Revenue Fnd</v>
      </c>
      <c r="E245" s="7">
        <v>36526</v>
      </c>
      <c r="F245" s="6" t="s">
        <v>3768</v>
      </c>
      <c r="G245" s="6" t="s">
        <v>3768</v>
      </c>
      <c r="H245" s="6" t="s">
        <v>9705</v>
      </c>
      <c r="I245" s="6" t="s">
        <v>9704</v>
      </c>
      <c r="J245" s="5" t="str">
        <f t="shared" si="10"/>
        <v>105014 - Due from Parking Revenue Fund (Obsolete)</v>
      </c>
      <c r="K245" s="6" t="s">
        <v>9703</v>
      </c>
      <c r="L245" s="6" t="s">
        <v>198</v>
      </c>
      <c r="M245" s="6" t="s">
        <v>196</v>
      </c>
      <c r="N245" s="5" t="str">
        <f t="shared" si="11"/>
        <v>105 - Due from Other Funds or Appropriations</v>
      </c>
      <c r="O245" s="6" t="s">
        <v>18</v>
      </c>
      <c r="P245" s="6" t="s">
        <v>19</v>
      </c>
      <c r="Q245" s="6" t="s">
        <v>199</v>
      </c>
      <c r="R245" s="6" t="s">
        <v>3767</v>
      </c>
      <c r="S245" s="13" t="s">
        <v>10172</v>
      </c>
      <c r="T245" s="20" t="str">
        <f>VLOOKUP(H245,'[1]Object Code Definitions'!$A$3:$I$1497,9,0)</f>
        <v>Obsolete</v>
      </c>
    </row>
    <row r="246" spans="1:20">
      <c r="A246" s="6" t="s">
        <v>9700</v>
      </c>
      <c r="B246" s="6" t="s">
        <v>9702</v>
      </c>
      <c r="C246" s="6" t="s">
        <v>9701</v>
      </c>
      <c r="D246" s="5" t="str">
        <f t="shared" si="9"/>
        <v>105015 - DueFr-Public Bldg Const Fnd</v>
      </c>
      <c r="E246" s="7">
        <v>36526</v>
      </c>
      <c r="F246" s="6" t="s">
        <v>3768</v>
      </c>
      <c r="G246" s="6" t="s">
        <v>3768</v>
      </c>
      <c r="H246" s="6" t="s">
        <v>9700</v>
      </c>
      <c r="I246" s="6" t="s">
        <v>9699</v>
      </c>
      <c r="J246" s="5" t="str">
        <f t="shared" si="10"/>
        <v>105015 - Due from Public Building Construction Fund (Obsolete)</v>
      </c>
      <c r="K246" s="6" t="s">
        <v>9698</v>
      </c>
      <c r="L246" s="6" t="s">
        <v>198</v>
      </c>
      <c r="M246" s="6" t="s">
        <v>196</v>
      </c>
      <c r="N246" s="5" t="str">
        <f t="shared" si="11"/>
        <v>105 - Due from Other Funds or Appropriations</v>
      </c>
      <c r="O246" s="6" t="s">
        <v>18</v>
      </c>
      <c r="P246" s="6" t="s">
        <v>19</v>
      </c>
      <c r="Q246" s="6" t="s">
        <v>199</v>
      </c>
      <c r="R246" s="6" t="s">
        <v>3767</v>
      </c>
      <c r="S246" s="14" t="str">
        <f>VLOOKUP(H246,'[1]Object Code Definitions'!$A$4:$C$1497,3,0)</f>
        <v>Amount receivable from the specified state fund.</v>
      </c>
      <c r="T246" s="12" t="str">
        <f>VLOOKUP(H246,'[1]Object Code Definitions'!$A$3:$I$1497,9,0)</f>
        <v>Active</v>
      </c>
    </row>
    <row r="247" spans="1:20">
      <c r="A247" s="6" t="s">
        <v>9695</v>
      </c>
      <c r="B247" s="6" t="s">
        <v>9697</v>
      </c>
      <c r="C247" s="6" t="s">
        <v>9696</v>
      </c>
      <c r="D247" s="5" t="str">
        <f t="shared" si="9"/>
        <v>105018 - DueFr-Hi Ed Cap Outlay Bond Fd</v>
      </c>
      <c r="E247" s="7">
        <v>36526</v>
      </c>
      <c r="F247" s="6" t="s">
        <v>3768</v>
      </c>
      <c r="G247" s="6" t="s">
        <v>3768</v>
      </c>
      <c r="H247" s="6" t="s">
        <v>9695</v>
      </c>
      <c r="I247" s="6" t="s">
        <v>9694</v>
      </c>
      <c r="J247" s="5" t="str">
        <f t="shared" si="10"/>
        <v>105018 - Due from Higher Education Capital Outlay Bond Fund (Obsolete</v>
      </c>
      <c r="K247" s="6" t="s">
        <v>9693</v>
      </c>
      <c r="L247" s="6" t="s">
        <v>198</v>
      </c>
      <c r="M247" s="6" t="s">
        <v>196</v>
      </c>
      <c r="N247" s="5" t="str">
        <f t="shared" si="11"/>
        <v>105 - Due from Other Funds or Appropriations</v>
      </c>
      <c r="O247" s="6" t="s">
        <v>18</v>
      </c>
      <c r="P247" s="6" t="s">
        <v>19</v>
      </c>
      <c r="Q247" s="6" t="s">
        <v>199</v>
      </c>
      <c r="R247" s="6" t="s">
        <v>3767</v>
      </c>
      <c r="S247" s="13" t="s">
        <v>10172</v>
      </c>
      <c r="T247" s="20" t="str">
        <f>VLOOKUP(H247,'[1]Object Code Definitions'!$A$3:$I$1497,9,0)</f>
        <v>Obsolete</v>
      </c>
    </row>
    <row r="248" spans="1:20">
      <c r="A248" s="6" t="s">
        <v>9690</v>
      </c>
      <c r="B248" s="6" t="s">
        <v>9692</v>
      </c>
      <c r="C248" s="6" t="s">
        <v>9691</v>
      </c>
      <c r="D248" s="5" t="str">
        <f t="shared" si="9"/>
        <v>105019 - DueFr-88 Hi Ed Cap Outly Bd Fd</v>
      </c>
      <c r="E248" s="7">
        <v>36526</v>
      </c>
      <c r="F248" s="6" t="s">
        <v>3768</v>
      </c>
      <c r="G248" s="6" t="s">
        <v>3768</v>
      </c>
      <c r="H248" s="6" t="s">
        <v>9690</v>
      </c>
      <c r="I248" s="6" t="s">
        <v>9689</v>
      </c>
      <c r="J248" s="5" t="str">
        <f t="shared" si="10"/>
        <v>105019 - Due from 1988 Higher Educ  Cap Out Bond Fund (Obsolete)</v>
      </c>
      <c r="K248" s="6" t="s">
        <v>9688</v>
      </c>
      <c r="L248" s="6" t="s">
        <v>198</v>
      </c>
      <c r="M248" s="6" t="s">
        <v>196</v>
      </c>
      <c r="N248" s="5" t="str">
        <f t="shared" si="11"/>
        <v>105 - Due from Other Funds or Appropriations</v>
      </c>
      <c r="O248" s="6" t="s">
        <v>18</v>
      </c>
      <c r="P248" s="6" t="s">
        <v>19</v>
      </c>
      <c r="Q248" s="6" t="s">
        <v>199</v>
      </c>
      <c r="R248" s="6" t="s">
        <v>3767</v>
      </c>
      <c r="S248" s="13" t="s">
        <v>10172</v>
      </c>
      <c r="T248" s="20" t="str">
        <f>VLOOKUP(H248,'[1]Object Code Definitions'!$A$3:$I$1497,9,0)</f>
        <v>Obsolete</v>
      </c>
    </row>
    <row r="249" spans="1:20">
      <c r="A249" s="6" t="s">
        <v>9685</v>
      </c>
      <c r="B249" s="6" t="s">
        <v>9687</v>
      </c>
      <c r="C249" s="6" t="s">
        <v>9686</v>
      </c>
      <c r="D249" s="5" t="str">
        <f t="shared" si="9"/>
        <v>105021 - DueFr-CSU Lottery Ed Fnd</v>
      </c>
      <c r="E249" s="7">
        <v>36526</v>
      </c>
      <c r="F249" s="6" t="s">
        <v>3768</v>
      </c>
      <c r="G249" s="6" t="s">
        <v>3768</v>
      </c>
      <c r="H249" s="6" t="s">
        <v>9685</v>
      </c>
      <c r="I249" s="6" t="s">
        <v>9684</v>
      </c>
      <c r="J249" s="5" t="str">
        <f t="shared" si="10"/>
        <v>105021 - Due from CSU Lottery Education Fund (Obsolete)</v>
      </c>
      <c r="K249" s="6" t="s">
        <v>9683</v>
      </c>
      <c r="L249" s="6" t="s">
        <v>198</v>
      </c>
      <c r="M249" s="6" t="s">
        <v>196</v>
      </c>
      <c r="N249" s="5" t="str">
        <f t="shared" si="11"/>
        <v>105 - Due from Other Funds or Appropriations</v>
      </c>
      <c r="O249" s="6" t="s">
        <v>18</v>
      </c>
      <c r="P249" s="6" t="s">
        <v>19</v>
      </c>
      <c r="Q249" s="6" t="s">
        <v>199</v>
      </c>
      <c r="R249" s="6" t="s">
        <v>3767</v>
      </c>
      <c r="S249" s="13" t="s">
        <v>10172</v>
      </c>
      <c r="T249" s="20" t="str">
        <f>VLOOKUP(H249,'[1]Object Code Definitions'!$A$3:$I$1497,9,0)</f>
        <v>Obsolete</v>
      </c>
    </row>
    <row r="250" spans="1:20">
      <c r="A250" s="6" t="s">
        <v>219</v>
      </c>
      <c r="B250" s="6" t="s">
        <v>9682</v>
      </c>
      <c r="C250" s="6" t="s">
        <v>9681</v>
      </c>
      <c r="D250" s="5" t="str">
        <f t="shared" si="9"/>
        <v>105025 - DueFr-Trust Fnd</v>
      </c>
      <c r="E250" s="7">
        <v>36526</v>
      </c>
      <c r="F250" s="6" t="s">
        <v>3768</v>
      </c>
      <c r="G250" s="6" t="s">
        <v>3768</v>
      </c>
      <c r="H250" s="6" t="s">
        <v>219</v>
      </c>
      <c r="I250" s="6" t="s">
        <v>222</v>
      </c>
      <c r="J250" s="5" t="str">
        <f t="shared" si="10"/>
        <v>105025 - Due from Trust Fund</v>
      </c>
      <c r="K250" s="6" t="s">
        <v>221</v>
      </c>
      <c r="L250" s="6" t="s">
        <v>198</v>
      </c>
      <c r="M250" s="6" t="s">
        <v>196</v>
      </c>
      <c r="N250" s="5" t="str">
        <f t="shared" si="11"/>
        <v>105 - Due from Other Funds or Appropriations</v>
      </c>
      <c r="O250" s="6" t="s">
        <v>18</v>
      </c>
      <c r="P250" s="6" t="s">
        <v>19</v>
      </c>
      <c r="Q250" s="6" t="s">
        <v>199</v>
      </c>
      <c r="R250" s="6" t="s">
        <v>3767</v>
      </c>
      <c r="S250" s="13" t="str">
        <f>VLOOKUP(H250,'Object Code Definitions'!A:C,3,0)</f>
        <v>Amount receivable from the specified state fund.</v>
      </c>
      <c r="T250" s="5" t="s">
        <v>10160</v>
      </c>
    </row>
    <row r="251" spans="1:20">
      <c r="A251" s="6" t="s">
        <v>9678</v>
      </c>
      <c r="B251" s="6" t="s">
        <v>9680</v>
      </c>
      <c r="C251" s="6" t="s">
        <v>9679</v>
      </c>
      <c r="D251" s="5" t="str">
        <f t="shared" si="9"/>
        <v>105026 - DueFr-Office Revolving Fnd</v>
      </c>
      <c r="E251" s="7">
        <v>36526</v>
      </c>
      <c r="F251" s="6" t="s">
        <v>3768</v>
      </c>
      <c r="G251" s="6" t="s">
        <v>3768</v>
      </c>
      <c r="H251" s="6" t="s">
        <v>9678</v>
      </c>
      <c r="I251" s="6" t="s">
        <v>9677</v>
      </c>
      <c r="J251" s="5" t="str">
        <f t="shared" si="10"/>
        <v>105026 - Due from Office Revolving Fund (Obsolete)</v>
      </c>
      <c r="K251" s="6" t="s">
        <v>9676</v>
      </c>
      <c r="L251" s="6" t="s">
        <v>198</v>
      </c>
      <c r="M251" s="6" t="s">
        <v>196</v>
      </c>
      <c r="N251" s="5" t="str">
        <f t="shared" si="11"/>
        <v>105 - Due from Other Funds or Appropriations</v>
      </c>
      <c r="O251" s="6" t="s">
        <v>18</v>
      </c>
      <c r="P251" s="6" t="s">
        <v>19</v>
      </c>
      <c r="Q251" s="6" t="s">
        <v>199</v>
      </c>
      <c r="R251" s="6" t="s">
        <v>3767</v>
      </c>
      <c r="S251" s="13" t="s">
        <v>10172</v>
      </c>
      <c r="T251" s="20" t="str">
        <f>VLOOKUP(H251,'[1]Object Code Definitions'!$A$3:$I$1497,9,0)</f>
        <v>Obsolete</v>
      </c>
    </row>
    <row r="252" spans="1:20">
      <c r="A252" s="6" t="s">
        <v>223</v>
      </c>
      <c r="B252" s="6" t="s">
        <v>195</v>
      </c>
      <c r="C252" s="6" t="s">
        <v>9675</v>
      </c>
      <c r="D252" s="5" t="str">
        <f t="shared" si="9"/>
        <v>105027 - DueFr-Oth Apprps Accts Sub-Fnd</v>
      </c>
      <c r="E252" s="7">
        <v>36526</v>
      </c>
      <c r="F252" s="6" t="s">
        <v>3768</v>
      </c>
      <c r="G252" s="6" t="s">
        <v>3768</v>
      </c>
      <c r="H252" s="6" t="s">
        <v>223</v>
      </c>
      <c r="I252" s="6" t="s">
        <v>9638</v>
      </c>
      <c r="J252" s="5" t="str">
        <f t="shared" si="10"/>
        <v>105027 - Due from Other Apprns, Accts, Sub-Funds Within the Same Stat</v>
      </c>
      <c r="K252" s="6" t="s">
        <v>225</v>
      </c>
      <c r="L252" s="6" t="s">
        <v>198</v>
      </c>
      <c r="M252" s="6" t="s">
        <v>196</v>
      </c>
      <c r="N252" s="5" t="str">
        <f t="shared" si="11"/>
        <v>105 - Due from Other Funds or Appropriations</v>
      </c>
      <c r="O252" s="6" t="s">
        <v>18</v>
      </c>
      <c r="P252" s="6" t="s">
        <v>19</v>
      </c>
      <c r="Q252" s="6" t="s">
        <v>199</v>
      </c>
      <c r="R252" s="6" t="s">
        <v>3767</v>
      </c>
      <c r="S252" s="13" t="str">
        <f>VLOOKUP(H252,'Object Code Definitions'!A:C,3,0)</f>
        <v>Amount receivable from the specified type of state funds.</v>
      </c>
      <c r="T252" s="5" t="s">
        <v>10160</v>
      </c>
    </row>
    <row r="253" spans="1:20">
      <c r="A253" s="6" t="s">
        <v>9672</v>
      </c>
      <c r="B253" s="6" t="s">
        <v>9674</v>
      </c>
      <c r="C253" s="6" t="s">
        <v>9673</v>
      </c>
      <c r="D253" s="5" t="str">
        <f t="shared" si="9"/>
        <v>105032 - DueFr-Fed Govt</v>
      </c>
      <c r="E253" s="7">
        <v>42552</v>
      </c>
      <c r="F253" s="6" t="s">
        <v>3773</v>
      </c>
      <c r="G253" s="6" t="s">
        <v>3768</v>
      </c>
      <c r="H253" s="6" t="s">
        <v>9672</v>
      </c>
      <c r="I253" s="6" t="s">
        <v>9671</v>
      </c>
      <c r="J253" s="5" t="str">
        <f t="shared" si="10"/>
        <v>105032 - Due from Federal Government (Obsolete)</v>
      </c>
      <c r="K253" s="6" t="s">
        <v>544</v>
      </c>
      <c r="L253" s="6" t="s">
        <v>198</v>
      </c>
      <c r="M253" s="6" t="s">
        <v>196</v>
      </c>
      <c r="N253" s="5" t="str">
        <f t="shared" si="11"/>
        <v>105 - Due from Other Funds or Appropriations</v>
      </c>
      <c r="O253" s="6" t="s">
        <v>18</v>
      </c>
      <c r="P253" s="6" t="s">
        <v>19</v>
      </c>
      <c r="Q253" s="6" t="s">
        <v>79</v>
      </c>
      <c r="R253" s="6" t="s">
        <v>3767</v>
      </c>
      <c r="S253" s="13" t="s">
        <v>10172</v>
      </c>
      <c r="T253" s="20" t="str">
        <f>VLOOKUP(H253,'[1]Object Code Definitions'!$A$3:$I$1497,9,0)</f>
        <v>Obsolete</v>
      </c>
    </row>
    <row r="254" spans="1:20">
      <c r="A254" s="6" t="s">
        <v>9668</v>
      </c>
      <c r="B254" s="6" t="s">
        <v>9670</v>
      </c>
      <c r="C254" s="6" t="s">
        <v>9669</v>
      </c>
      <c r="D254" s="5" t="str">
        <f t="shared" si="9"/>
        <v>105033 - DueFr-Oth Govt Entities</v>
      </c>
      <c r="E254" s="7">
        <v>42552</v>
      </c>
      <c r="F254" s="6" t="s">
        <v>3773</v>
      </c>
      <c r="G254" s="6" t="s">
        <v>3768</v>
      </c>
      <c r="H254" s="6" t="s">
        <v>9668</v>
      </c>
      <c r="I254" s="6" t="s">
        <v>9667</v>
      </c>
      <c r="J254" s="5" t="str">
        <f t="shared" si="10"/>
        <v>105033 - Due from Other Governmental Entities (Obsolete)</v>
      </c>
      <c r="K254" s="6" t="s">
        <v>549</v>
      </c>
      <c r="L254" s="6" t="s">
        <v>198</v>
      </c>
      <c r="M254" s="6" t="s">
        <v>196</v>
      </c>
      <c r="N254" s="5" t="str">
        <f t="shared" si="11"/>
        <v>105 - Due from Other Funds or Appropriations</v>
      </c>
      <c r="O254" s="6" t="s">
        <v>18</v>
      </c>
      <c r="P254" s="6" t="s">
        <v>19</v>
      </c>
      <c r="Q254" s="6" t="s">
        <v>79</v>
      </c>
      <c r="R254" s="6" t="s">
        <v>3767</v>
      </c>
      <c r="S254" s="13" t="s">
        <v>10172</v>
      </c>
      <c r="T254" s="20" t="str">
        <f>VLOOKUP(H254,'[1]Object Code Definitions'!$A$3:$I$1497,9,0)</f>
        <v>Obsolete</v>
      </c>
    </row>
    <row r="255" spans="1:20">
      <c r="A255" s="6" t="s">
        <v>9662</v>
      </c>
      <c r="B255" s="6" t="s">
        <v>9664</v>
      </c>
      <c r="C255" s="6" t="s">
        <v>9663</v>
      </c>
      <c r="D255" s="5" t="str">
        <f t="shared" si="9"/>
        <v>105034 - DueFr-'96 Hi Ed Cap Outlay Bnd</v>
      </c>
      <c r="E255" s="7">
        <v>36526</v>
      </c>
      <c r="F255" s="6" t="s">
        <v>3768</v>
      </c>
      <c r="G255" s="6" t="s">
        <v>3768</v>
      </c>
      <c r="H255" s="6" t="s">
        <v>9662</v>
      </c>
      <c r="I255" s="6" t="s">
        <v>9661</v>
      </c>
      <c r="J255" s="5" t="str">
        <f t="shared" si="10"/>
        <v>105034 - Due from 1996 Higher Education Capital Outlay Bond Fund (Obs</v>
      </c>
      <c r="K255" s="6" t="s">
        <v>9660</v>
      </c>
      <c r="L255" s="6" t="s">
        <v>198</v>
      </c>
      <c r="M255" s="6" t="s">
        <v>196</v>
      </c>
      <c r="N255" s="5" t="str">
        <f t="shared" si="11"/>
        <v>105 - Due from Other Funds or Appropriations</v>
      </c>
      <c r="O255" s="6" t="s">
        <v>18</v>
      </c>
      <c r="P255" s="6" t="s">
        <v>19</v>
      </c>
      <c r="Q255" s="6" t="s">
        <v>199</v>
      </c>
      <c r="R255" s="6" t="s">
        <v>3767</v>
      </c>
      <c r="S255" s="14" t="str">
        <f>VLOOKUP(H255,'[1]Object Code Definitions'!$A$4:$C$1497,3,0)</f>
        <v>Amount receivable from the specified state fund.</v>
      </c>
      <c r="T255" s="12" t="str">
        <f>VLOOKUP(H255,'[1]Object Code Definitions'!$A$3:$I$1497,9,0)</f>
        <v>Active</v>
      </c>
    </row>
    <row r="256" spans="1:20">
      <c r="A256" s="6" t="s">
        <v>9657</v>
      </c>
      <c r="B256" s="6" t="s">
        <v>9659</v>
      </c>
      <c r="C256" s="6" t="s">
        <v>9658</v>
      </c>
      <c r="D256" s="5" t="str">
        <f t="shared" si="9"/>
        <v>105035 - DueFr-'98 Hi Ed Cap Outlay Bnd</v>
      </c>
      <c r="E256" s="7">
        <v>36526</v>
      </c>
      <c r="F256" s="6" t="s">
        <v>3768</v>
      </c>
      <c r="G256" s="6" t="s">
        <v>3768</v>
      </c>
      <c r="H256" s="6" t="s">
        <v>9657</v>
      </c>
      <c r="I256" s="6" t="s">
        <v>9656</v>
      </c>
      <c r="J256" s="5" t="str">
        <f t="shared" si="10"/>
        <v>105035 - Due from 1998 Higher Education Capital Outlay Bond Fund (Obs</v>
      </c>
      <c r="K256" s="6" t="s">
        <v>9655</v>
      </c>
      <c r="L256" s="6" t="s">
        <v>198</v>
      </c>
      <c r="M256" s="6" t="s">
        <v>196</v>
      </c>
      <c r="N256" s="5" t="str">
        <f t="shared" si="11"/>
        <v>105 - Due from Other Funds or Appropriations</v>
      </c>
      <c r="O256" s="6" t="s">
        <v>18</v>
      </c>
      <c r="P256" s="6" t="s">
        <v>19</v>
      </c>
      <c r="Q256" s="6" t="s">
        <v>199</v>
      </c>
      <c r="R256" s="6" t="s">
        <v>3767</v>
      </c>
      <c r="S256" s="13" t="s">
        <v>10172</v>
      </c>
      <c r="T256" s="20" t="str">
        <f>VLOOKUP(H256,'[1]Object Code Definitions'!$A$3:$I$1497,9,0)</f>
        <v>Obsolete</v>
      </c>
    </row>
    <row r="257" spans="1:20">
      <c r="A257" s="6" t="s">
        <v>9652</v>
      </c>
      <c r="B257" s="6" t="s">
        <v>9654</v>
      </c>
      <c r="C257" s="6" t="s">
        <v>9653</v>
      </c>
      <c r="D257" s="5" t="str">
        <f t="shared" si="9"/>
        <v>105036 - DueFr-'02 Hi Ed Cap Outlay Bnd</v>
      </c>
      <c r="E257" s="7">
        <v>36526</v>
      </c>
      <c r="F257" s="6" t="s">
        <v>3768</v>
      </c>
      <c r="G257" s="6" t="s">
        <v>3768</v>
      </c>
      <c r="H257" s="6" t="s">
        <v>9652</v>
      </c>
      <c r="I257" s="6" t="s">
        <v>9651</v>
      </c>
      <c r="J257" s="5" t="str">
        <f t="shared" si="10"/>
        <v>105036 - Due from 2002 Higher Education Capital Outlay Bond Fund (Obs</v>
      </c>
      <c r="K257" s="6" t="s">
        <v>9650</v>
      </c>
      <c r="L257" s="6" t="s">
        <v>198</v>
      </c>
      <c r="M257" s="6" t="s">
        <v>196</v>
      </c>
      <c r="N257" s="5" t="str">
        <f t="shared" si="11"/>
        <v>105 - Due from Other Funds or Appropriations</v>
      </c>
      <c r="O257" s="6" t="s">
        <v>18</v>
      </c>
      <c r="P257" s="6" t="s">
        <v>19</v>
      </c>
      <c r="Q257" s="6" t="s">
        <v>199</v>
      </c>
      <c r="R257" s="6" t="s">
        <v>3767</v>
      </c>
      <c r="S257" s="14" t="str">
        <f>VLOOKUP(H257,'[1]Object Code Definitions'!$A$4:$C$1497,3,0)</f>
        <v>Amount receivable from the specified state fund.</v>
      </c>
      <c r="T257" s="12" t="str">
        <f>VLOOKUP(H257,'[1]Object Code Definitions'!$A$3:$I$1497,9,0)</f>
        <v>Active</v>
      </c>
    </row>
    <row r="258" spans="1:20">
      <c r="A258" s="6" t="s">
        <v>9648</v>
      </c>
      <c r="B258" s="6" t="s">
        <v>3533</v>
      </c>
      <c r="C258" s="6" t="s">
        <v>9649</v>
      </c>
      <c r="D258" s="5" t="str">
        <f t="shared" si="9"/>
        <v>105037 - DueFr-'04 Hi Ed Cap Outlay Bnd</v>
      </c>
      <c r="E258" s="7">
        <v>36526</v>
      </c>
      <c r="F258" s="6" t="s">
        <v>3768</v>
      </c>
      <c r="G258" s="6" t="s">
        <v>3768</v>
      </c>
      <c r="H258" s="6" t="s">
        <v>9648</v>
      </c>
      <c r="I258" s="6" t="s">
        <v>9647</v>
      </c>
      <c r="J258" s="5" t="str">
        <f t="shared" si="10"/>
        <v>105037 - Due from 2004 Higher Education Capital Outlay Bond Fund (Obs</v>
      </c>
      <c r="K258" s="6" t="s">
        <v>9646</v>
      </c>
      <c r="L258" s="6" t="s">
        <v>198</v>
      </c>
      <c r="M258" s="6" t="s">
        <v>196</v>
      </c>
      <c r="N258" s="5" t="str">
        <f t="shared" si="11"/>
        <v>105 - Due from Other Funds or Appropriations</v>
      </c>
      <c r="O258" s="6" t="s">
        <v>18</v>
      </c>
      <c r="P258" s="6" t="s">
        <v>19</v>
      </c>
      <c r="Q258" s="6" t="s">
        <v>199</v>
      </c>
      <c r="R258" s="6" t="s">
        <v>3767</v>
      </c>
      <c r="S258" s="14" t="str">
        <f>VLOOKUP(H258,'[1]Object Code Definitions'!$A$4:$C$1497,3,0)</f>
        <v>Amount receivable from the specified state fund.</v>
      </c>
      <c r="T258" s="12" t="str">
        <f>VLOOKUP(H258,'[1]Object Code Definitions'!$A$3:$I$1497,9,0)</f>
        <v>Active</v>
      </c>
    </row>
    <row r="259" spans="1:20">
      <c r="A259" s="6" t="s">
        <v>9643</v>
      </c>
      <c r="B259" s="6" t="s">
        <v>9645</v>
      </c>
      <c r="C259" s="6" t="s">
        <v>9644</v>
      </c>
      <c r="D259" s="5" t="str">
        <f t="shared" ref="D259:D322" si="12">A259&amp;" - "&amp;C259</f>
        <v>105038 - DueFr-'06 Hi Ed CapOutlay 6048</v>
      </c>
      <c r="E259" s="7">
        <v>36526</v>
      </c>
      <c r="F259" s="6" t="s">
        <v>3768</v>
      </c>
      <c r="G259" s="6" t="s">
        <v>3768</v>
      </c>
      <c r="H259" s="6" t="s">
        <v>9643</v>
      </c>
      <c r="I259" s="6" t="s">
        <v>9642</v>
      </c>
      <c r="J259" s="5" t="str">
        <f t="shared" ref="J259:J322" si="13">H259&amp;" - "&amp;I259</f>
        <v>105038 - Due from 2006 Higher Education Capital Outlay Bond Fund (Obs</v>
      </c>
      <c r="K259" s="6" t="s">
        <v>9641</v>
      </c>
      <c r="L259" s="6" t="s">
        <v>198</v>
      </c>
      <c r="M259" s="6" t="s">
        <v>196</v>
      </c>
      <c r="N259" s="5" t="str">
        <f t="shared" ref="N259:N322" si="14">L259&amp;" - "&amp;M259</f>
        <v>105 - Due from Other Funds or Appropriations</v>
      </c>
      <c r="O259" s="6" t="s">
        <v>18</v>
      </c>
      <c r="P259" s="6" t="s">
        <v>19</v>
      </c>
      <c r="Q259" s="6" t="s">
        <v>199</v>
      </c>
      <c r="R259" s="6" t="s">
        <v>3767</v>
      </c>
      <c r="S259" s="14" t="str">
        <f>VLOOKUP(H259,'[1]Object Code Definitions'!$A$4:$C$1497,3,0)</f>
        <v>Amount receivable from the specified state fund.</v>
      </c>
      <c r="T259" s="12" t="str">
        <f>VLOOKUP(H259,'[1]Object Code Definitions'!$A$3:$I$1497,9,0)</f>
        <v>Active</v>
      </c>
    </row>
    <row r="260" spans="1:20">
      <c r="A260" s="6" t="s">
        <v>9674</v>
      </c>
      <c r="B260" s="6" t="s">
        <v>3770</v>
      </c>
      <c r="C260" s="6" t="s">
        <v>9673</v>
      </c>
      <c r="D260" s="5" t="str">
        <f t="shared" si="12"/>
        <v>105090 - DueFr-Fed Govt</v>
      </c>
      <c r="E260" s="7">
        <v>40574</v>
      </c>
      <c r="F260" s="6" t="s">
        <v>3773</v>
      </c>
      <c r="G260" s="6" t="s">
        <v>3768</v>
      </c>
      <c r="H260" s="6" t="s">
        <v>9672</v>
      </c>
      <c r="I260" s="6" t="s">
        <v>9671</v>
      </c>
      <c r="J260" s="5" t="str">
        <f t="shared" si="13"/>
        <v>105032 - Due from Federal Government (Obsolete)</v>
      </c>
      <c r="K260" s="6" t="s">
        <v>544</v>
      </c>
      <c r="L260" s="6" t="s">
        <v>198</v>
      </c>
      <c r="M260" s="6" t="s">
        <v>196</v>
      </c>
      <c r="N260" s="5" t="str">
        <f t="shared" si="14"/>
        <v>105 - Due from Other Funds or Appropriations</v>
      </c>
      <c r="O260" s="6" t="s">
        <v>18</v>
      </c>
      <c r="P260" s="6" t="s">
        <v>19</v>
      </c>
      <c r="Q260" s="6" t="s">
        <v>79</v>
      </c>
      <c r="R260" s="6" t="s">
        <v>3767</v>
      </c>
      <c r="S260" s="13" t="s">
        <v>10172</v>
      </c>
      <c r="T260" s="20" t="str">
        <f>VLOOKUP(H260,'[1]Object Code Definitions'!$A$3:$I$1497,9,0)</f>
        <v>Obsolete</v>
      </c>
    </row>
    <row r="261" spans="1:20">
      <c r="A261" s="6" t="s">
        <v>9670</v>
      </c>
      <c r="B261" s="6" t="s">
        <v>3770</v>
      </c>
      <c r="C261" s="6" t="s">
        <v>9669</v>
      </c>
      <c r="D261" s="5" t="str">
        <f t="shared" si="12"/>
        <v>105120 - DueFr-Oth Govt Entities</v>
      </c>
      <c r="E261" s="7">
        <v>40574</v>
      </c>
      <c r="F261" s="6" t="s">
        <v>3773</v>
      </c>
      <c r="G261" s="6" t="s">
        <v>3768</v>
      </c>
      <c r="H261" s="6" t="s">
        <v>9668</v>
      </c>
      <c r="I261" s="6" t="s">
        <v>9667</v>
      </c>
      <c r="J261" s="5" t="str">
        <f t="shared" si="13"/>
        <v>105033 - Due from Other Governmental Entities (Obsolete)</v>
      </c>
      <c r="K261" s="6" t="s">
        <v>549</v>
      </c>
      <c r="L261" s="6" t="s">
        <v>198</v>
      </c>
      <c r="M261" s="6" t="s">
        <v>196</v>
      </c>
      <c r="N261" s="5" t="str">
        <f t="shared" si="14"/>
        <v>105 - Due from Other Funds or Appropriations</v>
      </c>
      <c r="O261" s="6" t="s">
        <v>18</v>
      </c>
      <c r="P261" s="6" t="s">
        <v>19</v>
      </c>
      <c r="Q261" s="6" t="s">
        <v>79</v>
      </c>
      <c r="R261" s="6" t="s">
        <v>3767</v>
      </c>
      <c r="S261" s="13" t="s">
        <v>10172</v>
      </c>
      <c r="T261" s="20" t="str">
        <f>VLOOKUP(H261,'[1]Object Code Definitions'!$A$3:$I$1497,9,0)</f>
        <v>Obsolete</v>
      </c>
    </row>
    <row r="262" spans="1:20">
      <c r="A262" s="6" t="s">
        <v>227</v>
      </c>
      <c r="B262" s="6" t="s">
        <v>3770</v>
      </c>
      <c r="C262" s="6" t="s">
        <v>9666</v>
      </c>
      <c r="D262" s="5" t="str">
        <f t="shared" si="12"/>
        <v>105127 - Due Fr-OtrFdW/InSamStFd Not948</v>
      </c>
      <c r="E262" s="7">
        <v>42917</v>
      </c>
      <c r="F262" s="6" t="s">
        <v>3768</v>
      </c>
      <c r="G262" s="6" t="s">
        <v>3768</v>
      </c>
      <c r="H262" s="6" t="s">
        <v>227</v>
      </c>
      <c r="I262" s="6" t="s">
        <v>9665</v>
      </c>
      <c r="J262" s="5" t="str">
        <f t="shared" si="13"/>
        <v>105127 - Due from other funds within same state fund other than 0948</v>
      </c>
      <c r="K262" s="6" t="s">
        <v>225</v>
      </c>
      <c r="L262" s="6" t="s">
        <v>198</v>
      </c>
      <c r="M262" s="6" t="s">
        <v>196</v>
      </c>
      <c r="N262" s="5" t="str">
        <f t="shared" si="14"/>
        <v>105 - Due from Other Funds or Appropriations</v>
      </c>
      <c r="O262" s="6" t="s">
        <v>18</v>
      </c>
      <c r="P262" s="6" t="s">
        <v>19</v>
      </c>
      <c r="Q262" s="6" t="s">
        <v>79</v>
      </c>
      <c r="R262" s="6" t="s">
        <v>3767</v>
      </c>
      <c r="S262" s="13" t="str">
        <f>VLOOKUP(H262,'Object Code Definitions'!A:C,3,0)</f>
        <v>Amount receivable from the specified type of state funds in connection with transactions between state agencies.</v>
      </c>
      <c r="T262" s="5" t="s">
        <v>10160</v>
      </c>
    </row>
    <row r="263" spans="1:20">
      <c r="A263" s="6" t="s">
        <v>9664</v>
      </c>
      <c r="B263" s="6" t="s">
        <v>3770</v>
      </c>
      <c r="C263" s="6" t="s">
        <v>9663</v>
      </c>
      <c r="D263" s="5" t="str">
        <f t="shared" si="12"/>
        <v>105150 - DueFr-'96 Hi Ed Cap Outlay Bnd</v>
      </c>
      <c r="E263" s="7">
        <v>40574</v>
      </c>
      <c r="F263" s="6" t="s">
        <v>3773</v>
      </c>
      <c r="G263" s="6" t="s">
        <v>3768</v>
      </c>
      <c r="H263" s="6" t="s">
        <v>9662</v>
      </c>
      <c r="I263" s="6" t="s">
        <v>9661</v>
      </c>
      <c r="J263" s="5" t="str">
        <f t="shared" si="13"/>
        <v>105034 - Due from 1996 Higher Education Capital Outlay Bond Fund (Obs</v>
      </c>
      <c r="K263" s="6" t="s">
        <v>9660</v>
      </c>
      <c r="L263" s="6" t="s">
        <v>198</v>
      </c>
      <c r="M263" s="6" t="s">
        <v>196</v>
      </c>
      <c r="N263" s="5" t="str">
        <f t="shared" si="14"/>
        <v>105 - Due from Other Funds or Appropriations</v>
      </c>
      <c r="O263" s="6" t="s">
        <v>18</v>
      </c>
      <c r="P263" s="6" t="s">
        <v>19</v>
      </c>
      <c r="Q263" s="6" t="s">
        <v>199</v>
      </c>
      <c r="R263" s="6" t="s">
        <v>3767</v>
      </c>
      <c r="S263" s="14" t="str">
        <f>VLOOKUP(H263,'[1]Object Code Definitions'!$A$4:$C$1497,3,0)</f>
        <v>Amount receivable from the specified state fund.</v>
      </c>
      <c r="T263" s="12" t="str">
        <f>VLOOKUP(H263,'[1]Object Code Definitions'!$A$3:$I$1497,9,0)</f>
        <v>Active</v>
      </c>
    </row>
    <row r="264" spans="1:20">
      <c r="A264" s="6" t="s">
        <v>9659</v>
      </c>
      <c r="B264" s="6" t="s">
        <v>3770</v>
      </c>
      <c r="C264" s="6" t="s">
        <v>9658</v>
      </c>
      <c r="D264" s="5" t="str">
        <f t="shared" si="12"/>
        <v>105180 - DueFr-'98 Hi Ed Cap Outlay Bnd</v>
      </c>
      <c r="E264" s="7">
        <v>40574</v>
      </c>
      <c r="F264" s="6" t="s">
        <v>3773</v>
      </c>
      <c r="G264" s="6" t="s">
        <v>3768</v>
      </c>
      <c r="H264" s="6" t="s">
        <v>9657</v>
      </c>
      <c r="I264" s="6" t="s">
        <v>9656</v>
      </c>
      <c r="J264" s="5" t="str">
        <f t="shared" si="13"/>
        <v>105035 - Due from 1998 Higher Education Capital Outlay Bond Fund (Obs</v>
      </c>
      <c r="K264" s="6" t="s">
        <v>9655</v>
      </c>
      <c r="L264" s="6" t="s">
        <v>198</v>
      </c>
      <c r="M264" s="6" t="s">
        <v>196</v>
      </c>
      <c r="N264" s="5" t="str">
        <f t="shared" si="14"/>
        <v>105 - Due from Other Funds or Appropriations</v>
      </c>
      <c r="O264" s="6" t="s">
        <v>18</v>
      </c>
      <c r="P264" s="6" t="s">
        <v>19</v>
      </c>
      <c r="Q264" s="6" t="s">
        <v>199</v>
      </c>
      <c r="R264" s="6" t="s">
        <v>3767</v>
      </c>
      <c r="S264" s="13" t="s">
        <v>10172</v>
      </c>
      <c r="T264" s="20" t="str">
        <f>VLOOKUP(H264,'[1]Object Code Definitions'!$A$3:$I$1497,9,0)</f>
        <v>Obsolete</v>
      </c>
    </row>
    <row r="265" spans="1:20">
      <c r="A265" s="6" t="s">
        <v>9654</v>
      </c>
      <c r="B265" s="6" t="s">
        <v>3770</v>
      </c>
      <c r="C265" s="6" t="s">
        <v>9653</v>
      </c>
      <c r="D265" s="5" t="str">
        <f t="shared" si="12"/>
        <v>105200 - DueFr-'02 Hi Ed Cap Outlay Bnd</v>
      </c>
      <c r="E265" s="7">
        <v>40574</v>
      </c>
      <c r="F265" s="6" t="s">
        <v>3773</v>
      </c>
      <c r="G265" s="6" t="s">
        <v>3768</v>
      </c>
      <c r="H265" s="6" t="s">
        <v>9652</v>
      </c>
      <c r="I265" s="6" t="s">
        <v>9651</v>
      </c>
      <c r="J265" s="5" t="str">
        <f t="shared" si="13"/>
        <v>105036 - Due from 2002 Higher Education Capital Outlay Bond Fund (Obs</v>
      </c>
      <c r="K265" s="6" t="s">
        <v>9650</v>
      </c>
      <c r="L265" s="6" t="s">
        <v>198</v>
      </c>
      <c r="M265" s="6" t="s">
        <v>196</v>
      </c>
      <c r="N265" s="5" t="str">
        <f t="shared" si="14"/>
        <v>105 - Due from Other Funds or Appropriations</v>
      </c>
      <c r="O265" s="6" t="s">
        <v>18</v>
      </c>
      <c r="P265" s="6" t="s">
        <v>19</v>
      </c>
      <c r="Q265" s="6" t="s">
        <v>199</v>
      </c>
      <c r="R265" s="6" t="s">
        <v>3767</v>
      </c>
      <c r="S265" s="14" t="str">
        <f>VLOOKUP(H265,'[1]Object Code Definitions'!$A$4:$C$1497,3,0)</f>
        <v>Amount receivable from the specified state fund.</v>
      </c>
      <c r="T265" s="12" t="str">
        <f>VLOOKUP(H265,'[1]Object Code Definitions'!$A$3:$I$1497,9,0)</f>
        <v>Active</v>
      </c>
    </row>
    <row r="266" spans="1:20">
      <c r="A266" s="6" t="s">
        <v>3533</v>
      </c>
      <c r="B266" s="6" t="s">
        <v>3770</v>
      </c>
      <c r="C266" s="6" t="s">
        <v>9649</v>
      </c>
      <c r="D266" s="5" t="str">
        <f t="shared" si="12"/>
        <v>105230 - DueFr-'04 Hi Ed Cap Outlay Bnd</v>
      </c>
      <c r="E266" s="7">
        <v>40574</v>
      </c>
      <c r="F266" s="6" t="s">
        <v>3773</v>
      </c>
      <c r="G266" s="6" t="s">
        <v>3768</v>
      </c>
      <c r="H266" s="6" t="s">
        <v>9648</v>
      </c>
      <c r="I266" s="6" t="s">
        <v>9647</v>
      </c>
      <c r="J266" s="5" t="str">
        <f t="shared" si="13"/>
        <v>105037 - Due from 2004 Higher Education Capital Outlay Bond Fund (Obs</v>
      </c>
      <c r="K266" s="6" t="s">
        <v>9646</v>
      </c>
      <c r="L266" s="6" t="s">
        <v>198</v>
      </c>
      <c r="M266" s="6" t="s">
        <v>196</v>
      </c>
      <c r="N266" s="5" t="str">
        <f t="shared" si="14"/>
        <v>105 - Due from Other Funds or Appropriations</v>
      </c>
      <c r="O266" s="6" t="s">
        <v>18</v>
      </c>
      <c r="P266" s="6" t="s">
        <v>19</v>
      </c>
      <c r="Q266" s="6" t="s">
        <v>199</v>
      </c>
      <c r="R266" s="6" t="s">
        <v>3767</v>
      </c>
      <c r="S266" s="14" t="str">
        <f>VLOOKUP(H266,'[1]Object Code Definitions'!$A$4:$C$1497,3,0)</f>
        <v>Amount receivable from the specified state fund.</v>
      </c>
      <c r="T266" s="12" t="str">
        <f>VLOOKUP(H266,'[1]Object Code Definitions'!$A$3:$I$1497,9,0)</f>
        <v>Active</v>
      </c>
    </row>
    <row r="267" spans="1:20">
      <c r="A267" s="6" t="s">
        <v>9645</v>
      </c>
      <c r="B267" s="6" t="s">
        <v>3770</v>
      </c>
      <c r="C267" s="6" t="s">
        <v>9644</v>
      </c>
      <c r="D267" s="5" t="str">
        <f t="shared" si="12"/>
        <v>105240 - DueFr-'06 Hi Ed CapOutlay 6048</v>
      </c>
      <c r="E267" s="7">
        <v>40574</v>
      </c>
      <c r="F267" s="6" t="s">
        <v>3773</v>
      </c>
      <c r="G267" s="6" t="s">
        <v>3768</v>
      </c>
      <c r="H267" s="6" t="s">
        <v>9643</v>
      </c>
      <c r="I267" s="6" t="s">
        <v>9642</v>
      </c>
      <c r="J267" s="5" t="str">
        <f t="shared" si="13"/>
        <v>105038 - Due from 2006 Higher Education Capital Outlay Bond Fund (Obs</v>
      </c>
      <c r="K267" s="6" t="s">
        <v>9641</v>
      </c>
      <c r="L267" s="6" t="s">
        <v>198</v>
      </c>
      <c r="M267" s="6" t="s">
        <v>196</v>
      </c>
      <c r="N267" s="5" t="str">
        <f t="shared" si="14"/>
        <v>105 - Due from Other Funds or Appropriations</v>
      </c>
      <c r="O267" s="6" t="s">
        <v>18</v>
      </c>
      <c r="P267" s="6" t="s">
        <v>19</v>
      </c>
      <c r="Q267" s="6" t="s">
        <v>199</v>
      </c>
      <c r="R267" s="6" t="s">
        <v>3767</v>
      </c>
      <c r="S267" s="14" t="str">
        <f>VLOOKUP(H267,'[1]Object Code Definitions'!$A$4:$C$1497,3,0)</f>
        <v>Amount receivable from the specified state fund.</v>
      </c>
      <c r="T267" s="12" t="str">
        <f>VLOOKUP(H267,'[1]Object Code Definitions'!$A$3:$I$1497,9,0)</f>
        <v>Active</v>
      </c>
    </row>
    <row r="268" spans="1:20">
      <c r="A268" s="6" t="s">
        <v>9640</v>
      </c>
      <c r="B268" s="6" t="s">
        <v>3770</v>
      </c>
      <c r="C268" s="6" t="s">
        <v>9639</v>
      </c>
      <c r="D268" s="5" t="str">
        <f t="shared" si="12"/>
        <v>105700 - Due Fm Other Funds w/in FDN</v>
      </c>
      <c r="E268" s="7">
        <v>41456</v>
      </c>
      <c r="F268" s="6" t="s">
        <v>3768</v>
      </c>
      <c r="G268" s="6" t="s">
        <v>3768</v>
      </c>
      <c r="H268" s="6" t="s">
        <v>223</v>
      </c>
      <c r="I268" s="6" t="s">
        <v>9638</v>
      </c>
      <c r="J268" s="5" t="str">
        <f t="shared" si="13"/>
        <v>105027 - Due from Other Apprns, Accts, Sub-Funds Within the Same Stat</v>
      </c>
      <c r="K268" s="6" t="s">
        <v>225</v>
      </c>
      <c r="L268" s="6" t="s">
        <v>198</v>
      </c>
      <c r="M268" s="6" t="s">
        <v>196</v>
      </c>
      <c r="N268" s="5" t="str">
        <f t="shared" si="14"/>
        <v>105 - Due from Other Funds or Appropriations</v>
      </c>
      <c r="O268" s="6" t="s">
        <v>18</v>
      </c>
      <c r="P268" s="6" t="s">
        <v>19</v>
      </c>
      <c r="Q268" s="6" t="s">
        <v>199</v>
      </c>
      <c r="R268" s="6" t="s">
        <v>3767</v>
      </c>
      <c r="S268" s="13" t="str">
        <f>VLOOKUP(H268,'Object Code Definitions'!A:C,3,0)</f>
        <v>Amount receivable from the specified type of state funds.</v>
      </c>
      <c r="T268" s="5" t="s">
        <v>10160</v>
      </c>
    </row>
    <row r="269" spans="1:20">
      <c r="A269" s="6" t="s">
        <v>9637</v>
      </c>
      <c r="B269" s="6" t="s">
        <v>9636</v>
      </c>
      <c r="C269" s="6" t="s">
        <v>9635</v>
      </c>
      <c r="D269" s="5" t="str">
        <f t="shared" si="12"/>
        <v>105800 - Due Fr-DRU-Student Union</v>
      </c>
      <c r="E269" s="7">
        <v>36526</v>
      </c>
      <c r="F269" s="6" t="s">
        <v>3768</v>
      </c>
      <c r="G269" s="6" t="s">
        <v>3768</v>
      </c>
      <c r="H269" s="6" t="s">
        <v>9631</v>
      </c>
      <c r="I269" s="6" t="s">
        <v>9630</v>
      </c>
      <c r="J269" s="5" t="str">
        <f t="shared" si="13"/>
        <v>105012 - Due from Dormitory Revenue Fund (Obsolete)</v>
      </c>
      <c r="K269" s="6" t="s">
        <v>9629</v>
      </c>
      <c r="L269" s="6" t="s">
        <v>198</v>
      </c>
      <c r="M269" s="6" t="s">
        <v>196</v>
      </c>
      <c r="N269" s="5" t="str">
        <f t="shared" si="14"/>
        <v>105 - Due from Other Funds or Appropriations</v>
      </c>
      <c r="O269" s="6" t="s">
        <v>18</v>
      </c>
      <c r="P269" s="6" t="s">
        <v>19</v>
      </c>
      <c r="Q269" s="6" t="s">
        <v>199</v>
      </c>
      <c r="R269" s="6" t="s">
        <v>3767</v>
      </c>
      <c r="S269" s="13" t="s">
        <v>10172</v>
      </c>
      <c r="T269" s="20" t="str">
        <f>VLOOKUP(H269,'[1]Object Code Definitions'!$A$3:$I$1497,9,0)</f>
        <v>Obsolete</v>
      </c>
    </row>
    <row r="270" spans="1:20">
      <c r="A270" s="6" t="s">
        <v>9634</v>
      </c>
      <c r="B270" s="6" t="s">
        <v>9633</v>
      </c>
      <c r="C270" s="6" t="s">
        <v>9632</v>
      </c>
      <c r="D270" s="5" t="str">
        <f t="shared" si="12"/>
        <v>105801 - Due Fr-DRF-Parking</v>
      </c>
      <c r="E270" s="7">
        <v>36526</v>
      </c>
      <c r="F270" s="6" t="s">
        <v>3768</v>
      </c>
      <c r="G270" s="6" t="s">
        <v>3768</v>
      </c>
      <c r="H270" s="6" t="s">
        <v>9631</v>
      </c>
      <c r="I270" s="6" t="s">
        <v>9630</v>
      </c>
      <c r="J270" s="5" t="str">
        <f t="shared" si="13"/>
        <v>105012 - Due from Dormitory Revenue Fund (Obsolete)</v>
      </c>
      <c r="K270" s="6" t="s">
        <v>9629</v>
      </c>
      <c r="L270" s="6" t="s">
        <v>198</v>
      </c>
      <c r="M270" s="6" t="s">
        <v>196</v>
      </c>
      <c r="N270" s="5" t="str">
        <f t="shared" si="14"/>
        <v>105 - Due from Other Funds or Appropriations</v>
      </c>
      <c r="O270" s="6" t="s">
        <v>18</v>
      </c>
      <c r="P270" s="6" t="s">
        <v>19</v>
      </c>
      <c r="Q270" s="6" t="s">
        <v>199</v>
      </c>
      <c r="R270" s="6" t="s">
        <v>3767</v>
      </c>
      <c r="S270" s="13" t="s">
        <v>10172</v>
      </c>
      <c r="T270" s="20" t="str">
        <f>VLOOKUP(H270,'[1]Object Code Definitions'!$A$3:$I$1497,9,0)</f>
        <v>Obsolete</v>
      </c>
    </row>
    <row r="271" spans="1:20">
      <c r="A271" s="6" t="s">
        <v>9628</v>
      </c>
      <c r="B271" s="6" t="s">
        <v>3770</v>
      </c>
      <c r="C271" s="6" t="s">
        <v>9627</v>
      </c>
      <c r="D271" s="5" t="str">
        <f t="shared" si="12"/>
        <v>106000 - ProvDefr-Abatements</v>
      </c>
      <c r="E271" s="7">
        <v>40574</v>
      </c>
      <c r="F271" s="6" t="s">
        <v>3773</v>
      </c>
      <c r="G271" s="6" t="s">
        <v>3768</v>
      </c>
      <c r="H271" s="6" t="s">
        <v>9626</v>
      </c>
      <c r="I271" s="6" t="s">
        <v>9625</v>
      </c>
      <c r="J271" s="5" t="str">
        <f t="shared" si="13"/>
        <v>106001 - Provision Deferred Receivables-A/R Abatements (Obsolete)</v>
      </c>
      <c r="K271" s="6" t="s">
        <v>9624</v>
      </c>
      <c r="L271" s="6" t="s">
        <v>237</v>
      </c>
      <c r="M271" s="6" t="s">
        <v>238</v>
      </c>
      <c r="N271" s="5" t="str">
        <f t="shared" si="14"/>
        <v>106 - Provision for Deferred Receivables (Credit Balance)</v>
      </c>
      <c r="O271" s="6" t="s">
        <v>18</v>
      </c>
      <c r="P271" s="6" t="s">
        <v>19</v>
      </c>
      <c r="Q271" s="6" t="s">
        <v>79</v>
      </c>
      <c r="R271" s="6" t="s">
        <v>3767</v>
      </c>
      <c r="S271" s="13" t="s">
        <v>10172</v>
      </c>
      <c r="T271" s="20" t="str">
        <f>VLOOKUP(H271,'[1]Object Code Definitions'!$A$3:$I$1497,9,0)</f>
        <v>Obsolete</v>
      </c>
    </row>
    <row r="272" spans="1:20">
      <c r="A272" s="6" t="s">
        <v>9626</v>
      </c>
      <c r="B272" s="6" t="s">
        <v>9628</v>
      </c>
      <c r="C272" s="6" t="s">
        <v>9627</v>
      </c>
      <c r="D272" s="5" t="str">
        <f t="shared" si="12"/>
        <v>106001 - ProvDefr-Abatements</v>
      </c>
      <c r="E272" s="7">
        <v>41821</v>
      </c>
      <c r="F272" s="6" t="s">
        <v>3773</v>
      </c>
      <c r="G272" s="6" t="s">
        <v>3768</v>
      </c>
      <c r="H272" s="6" t="s">
        <v>9626</v>
      </c>
      <c r="I272" s="6" t="s">
        <v>9625</v>
      </c>
      <c r="J272" s="5" t="str">
        <f t="shared" si="13"/>
        <v>106001 - Provision Deferred Receivables-A/R Abatements (Obsolete)</v>
      </c>
      <c r="K272" s="6" t="s">
        <v>9624</v>
      </c>
      <c r="L272" s="6" t="s">
        <v>237</v>
      </c>
      <c r="M272" s="6" t="s">
        <v>238</v>
      </c>
      <c r="N272" s="5" t="str">
        <f t="shared" si="14"/>
        <v>106 - Provision for Deferred Receivables (Credit Balance)</v>
      </c>
      <c r="O272" s="6" t="s">
        <v>18</v>
      </c>
      <c r="P272" s="6" t="s">
        <v>19</v>
      </c>
      <c r="Q272" s="6" t="s">
        <v>79</v>
      </c>
      <c r="R272" s="6" t="s">
        <v>3767</v>
      </c>
      <c r="S272" s="13" t="s">
        <v>10172</v>
      </c>
      <c r="T272" s="20" t="str">
        <f>VLOOKUP(H272,'[1]Object Code Definitions'!$A$3:$I$1497,9,0)</f>
        <v>Obsolete</v>
      </c>
    </row>
    <row r="273" spans="1:20">
      <c r="A273" s="6" t="s">
        <v>9621</v>
      </c>
      <c r="B273" s="6" t="s">
        <v>9623</v>
      </c>
      <c r="C273" s="6" t="s">
        <v>9622</v>
      </c>
      <c r="D273" s="5" t="str">
        <f t="shared" si="12"/>
        <v>106002 - ProvDefr-Reimbursements</v>
      </c>
      <c r="E273" s="7">
        <v>41821</v>
      </c>
      <c r="F273" s="6" t="s">
        <v>3773</v>
      </c>
      <c r="G273" s="6" t="s">
        <v>3768</v>
      </c>
      <c r="H273" s="6" t="s">
        <v>9621</v>
      </c>
      <c r="I273" s="6" t="s">
        <v>9620</v>
      </c>
      <c r="J273" s="5" t="str">
        <f t="shared" si="13"/>
        <v>106002 - Provision Deferred Receivables-A/R Reimbursements (Obsolete)</v>
      </c>
      <c r="K273" s="6" t="s">
        <v>9619</v>
      </c>
      <c r="L273" s="6" t="s">
        <v>237</v>
      </c>
      <c r="M273" s="6" t="s">
        <v>238</v>
      </c>
      <c r="N273" s="5" t="str">
        <f t="shared" si="14"/>
        <v>106 - Provision for Deferred Receivables (Credit Balance)</v>
      </c>
      <c r="O273" s="6" t="s">
        <v>18</v>
      </c>
      <c r="P273" s="6" t="s">
        <v>19</v>
      </c>
      <c r="Q273" s="6" t="s">
        <v>79</v>
      </c>
      <c r="R273" s="6" t="s">
        <v>3767</v>
      </c>
      <c r="S273" s="13" t="s">
        <v>10172</v>
      </c>
      <c r="T273" s="20" t="str">
        <f>VLOOKUP(H273,'[1]Object Code Definitions'!$A$3:$I$1497,9,0)</f>
        <v>Obsolete</v>
      </c>
    </row>
    <row r="274" spans="1:20">
      <c r="A274" s="6" t="s">
        <v>9569</v>
      </c>
      <c r="B274" s="6" t="s">
        <v>9618</v>
      </c>
      <c r="C274" s="6" t="s">
        <v>9617</v>
      </c>
      <c r="D274" s="5" t="str">
        <f t="shared" si="12"/>
        <v>106004 - ProvDefrRec-A/R Oper Rev</v>
      </c>
      <c r="E274" s="7">
        <v>36526</v>
      </c>
      <c r="F274" s="6" t="s">
        <v>3768</v>
      </c>
      <c r="G274" s="6" t="s">
        <v>3768</v>
      </c>
      <c r="H274" s="6" t="s">
        <v>9569</v>
      </c>
      <c r="I274" s="6" t="s">
        <v>9568</v>
      </c>
      <c r="J274" s="5" t="str">
        <f t="shared" si="13"/>
        <v>106004 - Provision Deferred Receivables-A/R Operating Revenue (Obsole</v>
      </c>
      <c r="K274" s="6" t="s">
        <v>9567</v>
      </c>
      <c r="L274" s="6" t="s">
        <v>237</v>
      </c>
      <c r="M274" s="6" t="s">
        <v>238</v>
      </c>
      <c r="N274" s="5" t="str">
        <f t="shared" si="14"/>
        <v>106 - Provision for Deferred Receivables (Credit Balance)</v>
      </c>
      <c r="O274" s="6" t="s">
        <v>18</v>
      </c>
      <c r="P274" s="6" t="s">
        <v>19</v>
      </c>
      <c r="Q274" s="6" t="s">
        <v>79</v>
      </c>
      <c r="R274" s="6" t="s">
        <v>3767</v>
      </c>
      <c r="S274" s="13" t="s">
        <v>10172</v>
      </c>
      <c r="T274" s="20" t="str">
        <f>VLOOKUP(H274,'[1]Object Code Definitions'!$A$3:$I$1497,9,0)</f>
        <v>Obsolete</v>
      </c>
    </row>
    <row r="275" spans="1:20">
      <c r="A275" s="6" t="s">
        <v>241</v>
      </c>
      <c r="B275" s="6" t="s">
        <v>9616</v>
      </c>
      <c r="C275" s="6" t="s">
        <v>9615</v>
      </c>
      <c r="D275" s="5" t="str">
        <f t="shared" si="12"/>
        <v>106005 - ProvDefr-Dishonored Checks</v>
      </c>
      <c r="E275" s="7">
        <v>36526</v>
      </c>
      <c r="F275" s="6" t="s">
        <v>3768</v>
      </c>
      <c r="G275" s="6" t="s">
        <v>3768</v>
      </c>
      <c r="H275" s="6" t="s">
        <v>241</v>
      </c>
      <c r="I275" s="6" t="s">
        <v>242</v>
      </c>
      <c r="J275" s="5" t="str">
        <f t="shared" si="13"/>
        <v>106005 - Provision Deferred Receivables-A/R Dishonored Checks</v>
      </c>
      <c r="K275" s="6" t="s">
        <v>244</v>
      </c>
      <c r="L275" s="6" t="s">
        <v>237</v>
      </c>
      <c r="M275" s="6" t="s">
        <v>238</v>
      </c>
      <c r="N275" s="5" t="str">
        <f t="shared" si="14"/>
        <v>106 - Provision for Deferred Receivables (Credit Balance)</v>
      </c>
      <c r="O275" s="6" t="s">
        <v>18</v>
      </c>
      <c r="P275" s="6" t="s">
        <v>19</v>
      </c>
      <c r="Q275" s="6" t="s">
        <v>79</v>
      </c>
      <c r="R275" s="6" t="s">
        <v>3767</v>
      </c>
      <c r="S275" s="13" t="str">
        <f>VLOOKUP(H275,'Object Code Definitions'!A:C,3,0)</f>
        <v>Contra receivables account for 103005. It represents receivables not collectible within one year in governmental funds OR receivables where recognition needs to be deferred in accordance with GAAP.  Should be distinguished from allowances for uncollectible accounts, which are related to receivables that will never be collected.</v>
      </c>
      <c r="T275" s="5" t="s">
        <v>10160</v>
      </c>
    </row>
    <row r="276" spans="1:20">
      <c r="A276" s="6" t="s">
        <v>246</v>
      </c>
      <c r="B276" s="6" t="s">
        <v>9614</v>
      </c>
      <c r="C276" s="6" t="s">
        <v>9613</v>
      </c>
      <c r="D276" s="5" t="str">
        <f t="shared" si="12"/>
        <v>106006 - ProvDefr-Cash Shortages</v>
      </c>
      <c r="E276" s="7">
        <v>36526</v>
      </c>
      <c r="F276" s="6" t="s">
        <v>3768</v>
      </c>
      <c r="G276" s="6" t="s">
        <v>3768</v>
      </c>
      <c r="H276" s="6" t="s">
        <v>246</v>
      </c>
      <c r="I276" s="6" t="s">
        <v>247</v>
      </c>
      <c r="J276" s="5" t="str">
        <f t="shared" si="13"/>
        <v>106006 - Provision Deferred Receivables-A/R Cash Shortages</v>
      </c>
      <c r="K276" s="6" t="s">
        <v>249</v>
      </c>
      <c r="L276" s="6" t="s">
        <v>237</v>
      </c>
      <c r="M276" s="6" t="s">
        <v>238</v>
      </c>
      <c r="N276" s="5" t="str">
        <f t="shared" si="14"/>
        <v>106 - Provision for Deferred Receivables (Credit Balance)</v>
      </c>
      <c r="O276" s="6" t="s">
        <v>18</v>
      </c>
      <c r="P276" s="6" t="s">
        <v>19</v>
      </c>
      <c r="Q276" s="6" t="s">
        <v>79</v>
      </c>
      <c r="R276" s="6" t="s">
        <v>3767</v>
      </c>
      <c r="S276" s="13" t="str">
        <f>VLOOKUP(H276,'Object Code Definitions'!A:C,3,0)</f>
        <v>Contra receivables account for 103006. It represents receivables not collectible within one year in governmental funds OR receivables where recognition needs to be deferred in accordance with GAAP.  Should be distinguished from allowances for uncollectible accounts, which are related to receivables that will never be collected.</v>
      </c>
      <c r="T276" s="5" t="s">
        <v>10160</v>
      </c>
    </row>
    <row r="277" spans="1:20">
      <c r="A277" s="6" t="s">
        <v>9610</v>
      </c>
      <c r="B277" s="6" t="s">
        <v>9612</v>
      </c>
      <c r="C277" s="6" t="s">
        <v>9611</v>
      </c>
      <c r="D277" s="5" t="str">
        <f t="shared" si="12"/>
        <v>106007 - ProvDefr-Other</v>
      </c>
      <c r="E277" s="7">
        <v>36526</v>
      </c>
      <c r="F277" s="6" t="s">
        <v>3768</v>
      </c>
      <c r="G277" s="6" t="s">
        <v>3768</v>
      </c>
      <c r="H277" s="6" t="s">
        <v>9610</v>
      </c>
      <c r="I277" s="6" t="s">
        <v>9609</v>
      </c>
      <c r="J277" s="5" t="str">
        <f t="shared" si="13"/>
        <v>106007 - Provision Deferred Receivables-A/R Other (Obsolete)</v>
      </c>
      <c r="K277" s="6" t="s">
        <v>9608</v>
      </c>
      <c r="L277" s="6" t="s">
        <v>237</v>
      </c>
      <c r="M277" s="6" t="s">
        <v>238</v>
      </c>
      <c r="N277" s="5" t="str">
        <f t="shared" si="14"/>
        <v>106 - Provision for Deferred Receivables (Credit Balance)</v>
      </c>
      <c r="O277" s="6" t="s">
        <v>18</v>
      </c>
      <c r="P277" s="6" t="s">
        <v>19</v>
      </c>
      <c r="Q277" s="6" t="s">
        <v>79</v>
      </c>
      <c r="R277" s="6" t="s">
        <v>3767</v>
      </c>
      <c r="S277" s="13" t="s">
        <v>10172</v>
      </c>
      <c r="T277" s="20" t="str">
        <f>VLOOKUP(H277,'[1]Object Code Definitions'!$A$3:$I$1497,9,0)</f>
        <v>Obsolete</v>
      </c>
    </row>
    <row r="278" spans="1:20">
      <c r="A278" s="6" t="s">
        <v>9600</v>
      </c>
      <c r="B278" s="6" t="s">
        <v>9602</v>
      </c>
      <c r="C278" s="6" t="s">
        <v>9601</v>
      </c>
      <c r="D278" s="5" t="str">
        <f t="shared" si="12"/>
        <v>106009 - ProvDefr-Loans</v>
      </c>
      <c r="E278" s="7">
        <v>41821</v>
      </c>
      <c r="F278" s="6" t="s">
        <v>3773</v>
      </c>
      <c r="G278" s="6" t="s">
        <v>3768</v>
      </c>
      <c r="H278" s="6" t="s">
        <v>9600</v>
      </c>
      <c r="I278" s="6" t="s">
        <v>9599</v>
      </c>
      <c r="J278" s="5" t="str">
        <f t="shared" si="13"/>
        <v>106009 - Provision Deferred Receivables-A/R Loans (Obsolete)</v>
      </c>
      <c r="K278" s="6" t="s">
        <v>9598</v>
      </c>
      <c r="L278" s="6" t="s">
        <v>237</v>
      </c>
      <c r="M278" s="6" t="s">
        <v>238</v>
      </c>
      <c r="N278" s="5" t="str">
        <f t="shared" si="14"/>
        <v>106 - Provision for Deferred Receivables (Credit Balance)</v>
      </c>
      <c r="O278" s="6" t="s">
        <v>18</v>
      </c>
      <c r="P278" s="6" t="s">
        <v>19</v>
      </c>
      <c r="Q278" s="6" t="s">
        <v>79</v>
      </c>
      <c r="R278" s="6" t="s">
        <v>3767</v>
      </c>
      <c r="S278" s="13" t="s">
        <v>10172</v>
      </c>
      <c r="T278" s="20" t="str">
        <f>VLOOKUP(H278,'[1]Object Code Definitions'!$A$3:$I$1497,9,0)</f>
        <v>Obsolete</v>
      </c>
    </row>
    <row r="279" spans="1:20">
      <c r="A279" s="6" t="s">
        <v>9623</v>
      </c>
      <c r="B279" s="6" t="s">
        <v>3770</v>
      </c>
      <c r="C279" s="6" t="s">
        <v>9622</v>
      </c>
      <c r="D279" s="5" t="str">
        <f t="shared" si="12"/>
        <v>106030 - ProvDefr-Reimbursements</v>
      </c>
      <c r="E279" s="7">
        <v>40574</v>
      </c>
      <c r="F279" s="6" t="s">
        <v>3773</v>
      </c>
      <c r="G279" s="6" t="s">
        <v>3768</v>
      </c>
      <c r="H279" s="6" t="s">
        <v>9621</v>
      </c>
      <c r="I279" s="6" t="s">
        <v>9620</v>
      </c>
      <c r="J279" s="5" t="str">
        <f t="shared" si="13"/>
        <v>106002 - Provision Deferred Receivables-A/R Reimbursements (Obsolete)</v>
      </c>
      <c r="K279" s="6" t="s">
        <v>9619</v>
      </c>
      <c r="L279" s="6" t="s">
        <v>237</v>
      </c>
      <c r="M279" s="6" t="s">
        <v>238</v>
      </c>
      <c r="N279" s="5" t="str">
        <f t="shared" si="14"/>
        <v>106 - Provision for Deferred Receivables (Credit Balance)</v>
      </c>
      <c r="O279" s="6" t="s">
        <v>18</v>
      </c>
      <c r="P279" s="6" t="s">
        <v>19</v>
      </c>
      <c r="Q279" s="6" t="s">
        <v>79</v>
      </c>
      <c r="R279" s="6" t="s">
        <v>3767</v>
      </c>
      <c r="S279" s="13" t="s">
        <v>10172</v>
      </c>
      <c r="T279" s="20" t="str">
        <f>VLOOKUP(H279,'[1]Object Code Definitions'!$A$3:$I$1497,9,0)</f>
        <v>Obsolete</v>
      </c>
    </row>
    <row r="280" spans="1:20">
      <c r="A280" s="6" t="s">
        <v>9618</v>
      </c>
      <c r="B280" s="6" t="s">
        <v>3770</v>
      </c>
      <c r="C280" s="6" t="s">
        <v>9617</v>
      </c>
      <c r="D280" s="5" t="str">
        <f t="shared" si="12"/>
        <v>106060 - ProvDefrRec-A/R Oper Rev</v>
      </c>
      <c r="E280" s="7">
        <v>40574</v>
      </c>
      <c r="F280" s="6" t="s">
        <v>3773</v>
      </c>
      <c r="G280" s="6" t="s">
        <v>3768</v>
      </c>
      <c r="H280" s="6" t="s">
        <v>9569</v>
      </c>
      <c r="I280" s="6" t="s">
        <v>9568</v>
      </c>
      <c r="J280" s="5" t="str">
        <f t="shared" si="13"/>
        <v>106004 - Provision Deferred Receivables-A/R Operating Revenue (Obsole</v>
      </c>
      <c r="K280" s="6" t="s">
        <v>9567</v>
      </c>
      <c r="L280" s="6" t="s">
        <v>237</v>
      </c>
      <c r="M280" s="6" t="s">
        <v>238</v>
      </c>
      <c r="N280" s="5" t="str">
        <f t="shared" si="14"/>
        <v>106 - Provision for Deferred Receivables (Credit Balance)</v>
      </c>
      <c r="O280" s="6" t="s">
        <v>18</v>
      </c>
      <c r="P280" s="6" t="s">
        <v>19</v>
      </c>
      <c r="Q280" s="6" t="s">
        <v>79</v>
      </c>
      <c r="R280" s="6" t="s">
        <v>3767</v>
      </c>
      <c r="S280" s="13" t="s">
        <v>10172</v>
      </c>
      <c r="T280" s="20" t="str">
        <f>VLOOKUP(H280,'[1]Object Code Definitions'!$A$3:$I$1497,9,0)</f>
        <v>Obsolete</v>
      </c>
    </row>
    <row r="281" spans="1:20">
      <c r="A281" s="6" t="s">
        <v>9571</v>
      </c>
      <c r="B281" s="6" t="s">
        <v>3770</v>
      </c>
      <c r="C281" s="6" t="s">
        <v>9570</v>
      </c>
      <c r="D281" s="5" t="str">
        <f t="shared" si="12"/>
        <v>106090 - ProvDefr-Operating Revenue</v>
      </c>
      <c r="E281" s="7">
        <v>40574</v>
      </c>
      <c r="F281" s="6" t="s">
        <v>3773</v>
      </c>
      <c r="G281" s="6" t="s">
        <v>3768</v>
      </c>
      <c r="H281" s="6" t="s">
        <v>9569</v>
      </c>
      <c r="I281" s="6" t="s">
        <v>9568</v>
      </c>
      <c r="J281" s="5" t="str">
        <f t="shared" si="13"/>
        <v>106004 - Provision Deferred Receivables-A/R Operating Revenue (Obsole</v>
      </c>
      <c r="K281" s="6" t="s">
        <v>9567</v>
      </c>
      <c r="L281" s="6" t="s">
        <v>237</v>
      </c>
      <c r="M281" s="6" t="s">
        <v>238</v>
      </c>
      <c r="N281" s="5" t="str">
        <f t="shared" si="14"/>
        <v>106 - Provision for Deferred Receivables (Credit Balance)</v>
      </c>
      <c r="O281" s="6" t="s">
        <v>18</v>
      </c>
      <c r="P281" s="6" t="s">
        <v>19</v>
      </c>
      <c r="Q281" s="6" t="s">
        <v>79</v>
      </c>
      <c r="R281" s="6" t="s">
        <v>3767</v>
      </c>
      <c r="S281" s="13" t="s">
        <v>10172</v>
      </c>
      <c r="T281" s="20" t="str">
        <f>VLOOKUP(H281,'[1]Object Code Definitions'!$A$3:$I$1497,9,0)</f>
        <v>Obsolete</v>
      </c>
    </row>
    <row r="282" spans="1:20">
      <c r="A282" s="6" t="s">
        <v>9616</v>
      </c>
      <c r="B282" s="6" t="s">
        <v>3770</v>
      </c>
      <c r="C282" s="6" t="s">
        <v>9615</v>
      </c>
      <c r="D282" s="5" t="str">
        <f t="shared" si="12"/>
        <v>106120 - ProvDefr-Dishonored Checks</v>
      </c>
      <c r="E282" s="7">
        <v>40574</v>
      </c>
      <c r="F282" s="6" t="s">
        <v>3773</v>
      </c>
      <c r="G282" s="6" t="s">
        <v>3768</v>
      </c>
      <c r="H282" s="6" t="s">
        <v>241</v>
      </c>
      <c r="I282" s="6" t="s">
        <v>242</v>
      </c>
      <c r="J282" s="5" t="str">
        <f t="shared" si="13"/>
        <v>106005 - Provision Deferred Receivables-A/R Dishonored Checks</v>
      </c>
      <c r="K282" s="6" t="s">
        <v>244</v>
      </c>
      <c r="L282" s="6" t="s">
        <v>237</v>
      </c>
      <c r="M282" s="6" t="s">
        <v>238</v>
      </c>
      <c r="N282" s="5" t="str">
        <f t="shared" si="14"/>
        <v>106 - Provision for Deferred Receivables (Credit Balance)</v>
      </c>
      <c r="O282" s="6" t="s">
        <v>18</v>
      </c>
      <c r="P282" s="6" t="s">
        <v>19</v>
      </c>
      <c r="Q282" s="6" t="s">
        <v>79</v>
      </c>
      <c r="R282" s="6" t="s">
        <v>3767</v>
      </c>
      <c r="S282" s="13" t="str">
        <f>VLOOKUP(H282,'Object Code Definitions'!A:C,3,0)</f>
        <v>Contra receivables account for 103005. It represents receivables not collectible within one year in governmental funds OR receivables where recognition needs to be deferred in accordance with GAAP.  Should be distinguished from allowances for uncollectible accounts, which are related to receivables that will never be collected.</v>
      </c>
      <c r="T282" s="5" t="s">
        <v>10160</v>
      </c>
    </row>
    <row r="283" spans="1:20">
      <c r="A283" s="6" t="s">
        <v>9614</v>
      </c>
      <c r="B283" s="6" t="s">
        <v>3770</v>
      </c>
      <c r="C283" s="6" t="s">
        <v>9613</v>
      </c>
      <c r="D283" s="5" t="str">
        <f t="shared" si="12"/>
        <v>106150 - ProvDefr-Cash Shortages</v>
      </c>
      <c r="E283" s="7">
        <v>40574</v>
      </c>
      <c r="F283" s="6" t="s">
        <v>3773</v>
      </c>
      <c r="G283" s="6" t="s">
        <v>3768</v>
      </c>
      <c r="H283" s="6" t="s">
        <v>246</v>
      </c>
      <c r="I283" s="6" t="s">
        <v>247</v>
      </c>
      <c r="J283" s="5" t="str">
        <f t="shared" si="13"/>
        <v>106006 - Provision Deferred Receivables-A/R Cash Shortages</v>
      </c>
      <c r="K283" s="6" t="s">
        <v>249</v>
      </c>
      <c r="L283" s="6" t="s">
        <v>237</v>
      </c>
      <c r="M283" s="6" t="s">
        <v>238</v>
      </c>
      <c r="N283" s="5" t="str">
        <f t="shared" si="14"/>
        <v>106 - Provision for Deferred Receivables (Credit Balance)</v>
      </c>
      <c r="O283" s="6" t="s">
        <v>18</v>
      </c>
      <c r="P283" s="6" t="s">
        <v>19</v>
      </c>
      <c r="Q283" s="6" t="s">
        <v>79</v>
      </c>
      <c r="R283" s="6" t="s">
        <v>3767</v>
      </c>
      <c r="S283" s="13" t="str">
        <f>VLOOKUP(H283,'Object Code Definitions'!A:C,3,0)</f>
        <v>Contra receivables account for 103006. It represents receivables not collectible within one year in governmental funds OR receivables where recognition needs to be deferred in accordance with GAAP.  Should be distinguished from allowances for uncollectible accounts, which are related to receivables that will never be collected.</v>
      </c>
      <c r="T283" s="5" t="s">
        <v>10160</v>
      </c>
    </row>
    <row r="284" spans="1:20">
      <c r="A284" s="6" t="s">
        <v>9612</v>
      </c>
      <c r="B284" s="6" t="s">
        <v>3770</v>
      </c>
      <c r="C284" s="6" t="s">
        <v>9611</v>
      </c>
      <c r="D284" s="5" t="str">
        <f t="shared" si="12"/>
        <v>106180 - ProvDefr-Other</v>
      </c>
      <c r="E284" s="7">
        <v>40574</v>
      </c>
      <c r="F284" s="6" t="s">
        <v>3773</v>
      </c>
      <c r="G284" s="6" t="s">
        <v>3768</v>
      </c>
      <c r="H284" s="6" t="s">
        <v>9610</v>
      </c>
      <c r="I284" s="6" t="s">
        <v>9609</v>
      </c>
      <c r="J284" s="5" t="str">
        <f t="shared" si="13"/>
        <v>106007 - Provision Deferred Receivables-A/R Other (Obsolete)</v>
      </c>
      <c r="K284" s="6" t="s">
        <v>9608</v>
      </c>
      <c r="L284" s="6" t="s">
        <v>237</v>
      </c>
      <c r="M284" s="6" t="s">
        <v>238</v>
      </c>
      <c r="N284" s="5" t="str">
        <f t="shared" si="14"/>
        <v>106 - Provision for Deferred Receivables (Credit Balance)</v>
      </c>
      <c r="O284" s="6" t="s">
        <v>18</v>
      </c>
      <c r="P284" s="6" t="s">
        <v>19</v>
      </c>
      <c r="Q284" s="6" t="s">
        <v>79</v>
      </c>
      <c r="R284" s="6" t="s">
        <v>3767</v>
      </c>
      <c r="S284" s="13" t="s">
        <v>10172</v>
      </c>
      <c r="T284" s="20" t="str">
        <f>VLOOKUP(H284,'[1]Object Code Definitions'!$A$3:$I$1497,9,0)</f>
        <v>Obsolete</v>
      </c>
    </row>
    <row r="285" spans="1:20">
      <c r="A285" s="6" t="s">
        <v>9607</v>
      </c>
      <c r="B285" s="6" t="s">
        <v>3770</v>
      </c>
      <c r="C285" s="6" t="s">
        <v>9606</v>
      </c>
      <c r="D285" s="5" t="str">
        <f t="shared" si="12"/>
        <v>106210 - ProvDefr-Accrued Int. Recv</v>
      </c>
      <c r="E285" s="7">
        <v>36526</v>
      </c>
      <c r="F285" s="6" t="s">
        <v>3768</v>
      </c>
      <c r="G285" s="6" t="s">
        <v>3768</v>
      </c>
      <c r="H285" s="6" t="s">
        <v>9605</v>
      </c>
      <c r="I285" s="6" t="s">
        <v>9604</v>
      </c>
      <c r="J285" s="5" t="str">
        <f t="shared" si="13"/>
        <v>106008 - Provision Deferred Receivables-Accrued Interest Receivable (</v>
      </c>
      <c r="K285" s="6" t="s">
        <v>9603</v>
      </c>
      <c r="L285" s="6" t="s">
        <v>237</v>
      </c>
      <c r="M285" s="6" t="s">
        <v>238</v>
      </c>
      <c r="N285" s="5" t="str">
        <f t="shared" si="14"/>
        <v>106 - Provision for Deferred Receivables (Credit Balance)</v>
      </c>
      <c r="O285" s="6" t="s">
        <v>18</v>
      </c>
      <c r="P285" s="6" t="s">
        <v>19</v>
      </c>
      <c r="Q285" s="6" t="s">
        <v>79</v>
      </c>
      <c r="R285" s="6" t="s">
        <v>3767</v>
      </c>
      <c r="S285" s="13" t="s">
        <v>10172</v>
      </c>
      <c r="T285" s="20" t="str">
        <f>VLOOKUP(H285,'[1]Object Code Definitions'!$A$3:$I$1497,9,0)</f>
        <v>Obsolete</v>
      </c>
    </row>
    <row r="286" spans="1:20">
      <c r="A286" s="6" t="s">
        <v>9602</v>
      </c>
      <c r="B286" s="6" t="s">
        <v>3770</v>
      </c>
      <c r="C286" s="6" t="s">
        <v>9601</v>
      </c>
      <c r="D286" s="5" t="str">
        <f t="shared" si="12"/>
        <v>106240 - ProvDefr-Loans</v>
      </c>
      <c r="E286" s="7">
        <v>40574</v>
      </c>
      <c r="F286" s="6" t="s">
        <v>3773</v>
      </c>
      <c r="G286" s="6" t="s">
        <v>3768</v>
      </c>
      <c r="H286" s="6" t="s">
        <v>9600</v>
      </c>
      <c r="I286" s="6" t="s">
        <v>9599</v>
      </c>
      <c r="J286" s="5" t="str">
        <f t="shared" si="13"/>
        <v>106009 - Provision Deferred Receivables-A/R Loans (Obsolete)</v>
      </c>
      <c r="K286" s="6" t="s">
        <v>9598</v>
      </c>
      <c r="L286" s="6" t="s">
        <v>237</v>
      </c>
      <c r="M286" s="6" t="s">
        <v>238</v>
      </c>
      <c r="N286" s="5" t="str">
        <f t="shared" si="14"/>
        <v>106 - Provision for Deferred Receivables (Credit Balance)</v>
      </c>
      <c r="O286" s="6" t="s">
        <v>18</v>
      </c>
      <c r="P286" s="6" t="s">
        <v>19</v>
      </c>
      <c r="Q286" s="6" t="s">
        <v>79</v>
      </c>
      <c r="R286" s="6" t="s">
        <v>3767</v>
      </c>
      <c r="S286" s="13" t="s">
        <v>10172</v>
      </c>
      <c r="T286" s="20" t="str">
        <f>VLOOKUP(H286,'[1]Object Code Definitions'!$A$3:$I$1497,9,0)</f>
        <v>Obsolete</v>
      </c>
    </row>
    <row r="287" spans="1:20">
      <c r="A287" s="6" t="s">
        <v>9597</v>
      </c>
      <c r="B287" s="6" t="s">
        <v>3770</v>
      </c>
      <c r="C287" s="6" t="s">
        <v>9596</v>
      </c>
      <c r="D287" s="5" t="str">
        <f t="shared" si="12"/>
        <v>106270 - ProvDefr-Audit Exceptions</v>
      </c>
      <c r="E287" s="7">
        <v>41821</v>
      </c>
      <c r="F287" s="6" t="s">
        <v>3773</v>
      </c>
      <c r="G287" s="6" t="s">
        <v>3768</v>
      </c>
      <c r="H287" s="6" t="s">
        <v>9595</v>
      </c>
      <c r="I287" s="6" t="s">
        <v>9594</v>
      </c>
      <c r="J287" s="5" t="str">
        <f t="shared" si="13"/>
        <v>106010 - Provision Deferred Receivables-A/R Audit Exceptions (Obsolet</v>
      </c>
      <c r="K287" s="6" t="s">
        <v>9593</v>
      </c>
      <c r="L287" s="6" t="s">
        <v>237</v>
      </c>
      <c r="M287" s="6" t="s">
        <v>238</v>
      </c>
      <c r="N287" s="5" t="str">
        <f t="shared" si="14"/>
        <v>106 - Provision for Deferred Receivables (Credit Balance)</v>
      </c>
      <c r="O287" s="6" t="s">
        <v>18</v>
      </c>
      <c r="P287" s="6" t="s">
        <v>19</v>
      </c>
      <c r="Q287" s="6" t="s">
        <v>79</v>
      </c>
      <c r="R287" s="6" t="s">
        <v>3767</v>
      </c>
      <c r="S287" s="13" t="s">
        <v>10172</v>
      </c>
      <c r="T287" s="20" t="str">
        <f>VLOOKUP(H287,'[1]Object Code Definitions'!$A$3:$I$1497,9,0)</f>
        <v>Obsolete</v>
      </c>
    </row>
    <row r="288" spans="1:20">
      <c r="A288" s="6" t="s">
        <v>9592</v>
      </c>
      <c r="B288" s="6" t="s">
        <v>3770</v>
      </c>
      <c r="C288" s="6" t="s">
        <v>9591</v>
      </c>
      <c r="D288" s="5" t="str">
        <f t="shared" si="12"/>
        <v>106300 - ProvDefr-Pstpnd Prop. Tax</v>
      </c>
      <c r="E288" s="7">
        <v>36526</v>
      </c>
      <c r="F288" s="6" t="s">
        <v>3768</v>
      </c>
      <c r="G288" s="6" t="s">
        <v>3768</v>
      </c>
      <c r="H288" s="6" t="s">
        <v>9590</v>
      </c>
      <c r="I288" s="6" t="s">
        <v>9589</v>
      </c>
      <c r="J288" s="5" t="str">
        <f t="shared" si="13"/>
        <v>106011 - Provision Deferred Receivables-Postponed Property Tax Princi</v>
      </c>
      <c r="K288" s="6" t="s">
        <v>9588</v>
      </c>
      <c r="L288" s="6" t="s">
        <v>237</v>
      </c>
      <c r="M288" s="6" t="s">
        <v>238</v>
      </c>
      <c r="N288" s="5" t="str">
        <f t="shared" si="14"/>
        <v>106 - Provision for Deferred Receivables (Credit Balance)</v>
      </c>
      <c r="O288" s="6" t="s">
        <v>18</v>
      </c>
      <c r="P288" s="6" t="s">
        <v>19</v>
      </c>
      <c r="Q288" s="6" t="s">
        <v>79</v>
      </c>
      <c r="R288" s="6" t="s">
        <v>3767</v>
      </c>
      <c r="S288" s="13" t="s">
        <v>10172</v>
      </c>
      <c r="T288" s="20" t="str">
        <f>VLOOKUP(H288,'[1]Object Code Definitions'!$A$3:$I$1497,9,0)</f>
        <v>Obsolete</v>
      </c>
    </row>
    <row r="289" spans="1:20">
      <c r="A289" s="6" t="s">
        <v>9587</v>
      </c>
      <c r="B289" s="6" t="s">
        <v>3770</v>
      </c>
      <c r="C289" s="6" t="s">
        <v>9586</v>
      </c>
      <c r="D289" s="5" t="str">
        <f t="shared" si="12"/>
        <v>106330 - ProvDefr-Retirement Contrib</v>
      </c>
      <c r="E289" s="7">
        <v>41821</v>
      </c>
      <c r="F289" s="6" t="s">
        <v>3773</v>
      </c>
      <c r="G289" s="6" t="s">
        <v>3768</v>
      </c>
      <c r="H289" s="6" t="s">
        <v>9585</v>
      </c>
      <c r="I289" s="6" t="s">
        <v>9584</v>
      </c>
      <c r="J289" s="5" t="str">
        <f t="shared" si="13"/>
        <v>106012 - Provision Deferred Receivables-Retirement Contributions (Obs</v>
      </c>
      <c r="K289" s="6" t="s">
        <v>9583</v>
      </c>
      <c r="L289" s="6" t="s">
        <v>237</v>
      </c>
      <c r="M289" s="6" t="s">
        <v>238</v>
      </c>
      <c r="N289" s="5" t="str">
        <f t="shared" si="14"/>
        <v>106 - Provision for Deferred Receivables (Credit Balance)</v>
      </c>
      <c r="O289" s="6" t="s">
        <v>18</v>
      </c>
      <c r="P289" s="6" t="s">
        <v>19</v>
      </c>
      <c r="Q289" s="6" t="s">
        <v>79</v>
      </c>
      <c r="R289" s="6" t="s">
        <v>3767</v>
      </c>
      <c r="S289" s="13" t="s">
        <v>10172</v>
      </c>
      <c r="T289" s="20" t="str">
        <f>VLOOKUP(H289,'[1]Object Code Definitions'!$A$3:$I$1497,9,0)</f>
        <v>Obsolete</v>
      </c>
    </row>
    <row r="290" spans="1:20">
      <c r="A290" s="6" t="s">
        <v>9582</v>
      </c>
      <c r="B290" s="6" t="s">
        <v>3770</v>
      </c>
      <c r="C290" s="6" t="s">
        <v>9581</v>
      </c>
      <c r="D290" s="5" t="str">
        <f t="shared" si="12"/>
        <v>106360 - ProvDefr-Contingent Rec.</v>
      </c>
      <c r="E290" s="7">
        <v>41821</v>
      </c>
      <c r="F290" s="6" t="s">
        <v>3773</v>
      </c>
      <c r="G290" s="6" t="s">
        <v>3768</v>
      </c>
      <c r="H290" s="6" t="s">
        <v>9580</v>
      </c>
      <c r="I290" s="6" t="s">
        <v>9579</v>
      </c>
      <c r="J290" s="5" t="str">
        <f t="shared" si="13"/>
        <v>106013 - Provision Deferred Receivables-Contingent Receivables (Obsol</v>
      </c>
      <c r="K290" s="6" t="s">
        <v>9578</v>
      </c>
      <c r="L290" s="6" t="s">
        <v>237</v>
      </c>
      <c r="M290" s="6" t="s">
        <v>238</v>
      </c>
      <c r="N290" s="5" t="str">
        <f t="shared" si="14"/>
        <v>106 - Provision for Deferred Receivables (Credit Balance)</v>
      </c>
      <c r="O290" s="6" t="s">
        <v>18</v>
      </c>
      <c r="P290" s="6" t="s">
        <v>19</v>
      </c>
      <c r="Q290" s="6" t="s">
        <v>79</v>
      </c>
      <c r="R290" s="6" t="s">
        <v>3767</v>
      </c>
      <c r="S290" s="13" t="s">
        <v>10172</v>
      </c>
      <c r="T290" s="20" t="str">
        <f>VLOOKUP(H290,'[1]Object Code Definitions'!$A$3:$I$1497,9,0)</f>
        <v>Obsolete</v>
      </c>
    </row>
    <row r="291" spans="1:20">
      <c r="A291" s="6" t="s">
        <v>9577</v>
      </c>
      <c r="B291" s="6" t="s">
        <v>3770</v>
      </c>
      <c r="C291" s="6" t="s">
        <v>9576</v>
      </c>
      <c r="D291" s="5" t="str">
        <f t="shared" si="12"/>
        <v>106390 - ProvDefr-Due from Other Fnds</v>
      </c>
      <c r="E291" s="7">
        <v>36526</v>
      </c>
      <c r="F291" s="6" t="s">
        <v>3768</v>
      </c>
      <c r="G291" s="6" t="s">
        <v>3768</v>
      </c>
      <c r="H291" s="6" t="s">
        <v>9575</v>
      </c>
      <c r="I291" s="6" t="s">
        <v>9574</v>
      </c>
      <c r="J291" s="5" t="str">
        <f t="shared" si="13"/>
        <v>106014 - Provision Deferred Receivables-Due from Other Funds (Obsolet</v>
      </c>
      <c r="K291" s="6" t="s">
        <v>9573</v>
      </c>
      <c r="L291" s="6" t="s">
        <v>237</v>
      </c>
      <c r="M291" s="6" t="s">
        <v>238</v>
      </c>
      <c r="N291" s="5" t="str">
        <f t="shared" si="14"/>
        <v>106 - Provision for Deferred Receivables (Credit Balance)</v>
      </c>
      <c r="O291" s="6" t="s">
        <v>18</v>
      </c>
      <c r="P291" s="6" t="s">
        <v>19</v>
      </c>
      <c r="Q291" s="6" t="s">
        <v>79</v>
      </c>
      <c r="R291" s="6" t="s">
        <v>3767</v>
      </c>
      <c r="S291" s="13" t="s">
        <v>10172</v>
      </c>
      <c r="T291" s="20" t="str">
        <f>VLOOKUP(H291,'[1]Object Code Definitions'!$A$3:$I$1497,9,0)</f>
        <v>Obsolete</v>
      </c>
    </row>
    <row r="292" spans="1:20">
      <c r="A292" s="6" t="s">
        <v>9572</v>
      </c>
      <c r="B292" s="6" t="s">
        <v>9571</v>
      </c>
      <c r="C292" s="6" t="s">
        <v>9570</v>
      </c>
      <c r="D292" s="5" t="str">
        <f t="shared" si="12"/>
        <v>106800 - ProvDefr-Operating Revenue</v>
      </c>
      <c r="E292" s="7">
        <v>36526</v>
      </c>
      <c r="F292" s="6" t="s">
        <v>3768</v>
      </c>
      <c r="G292" s="6" t="s">
        <v>3768</v>
      </c>
      <c r="H292" s="6" t="s">
        <v>9569</v>
      </c>
      <c r="I292" s="6" t="s">
        <v>9568</v>
      </c>
      <c r="J292" s="5" t="str">
        <f t="shared" si="13"/>
        <v>106004 - Provision Deferred Receivables-A/R Operating Revenue (Obsole</v>
      </c>
      <c r="K292" s="6" t="s">
        <v>9567</v>
      </c>
      <c r="L292" s="6" t="s">
        <v>237</v>
      </c>
      <c r="M292" s="6" t="s">
        <v>238</v>
      </c>
      <c r="N292" s="5" t="str">
        <f t="shared" si="14"/>
        <v>106 - Provision for Deferred Receivables (Credit Balance)</v>
      </c>
      <c r="O292" s="6" t="s">
        <v>18</v>
      </c>
      <c r="P292" s="6" t="s">
        <v>19</v>
      </c>
      <c r="Q292" s="6" t="s">
        <v>79</v>
      </c>
      <c r="R292" s="6" t="s">
        <v>3767</v>
      </c>
      <c r="S292" s="13" t="s">
        <v>10172</v>
      </c>
      <c r="T292" s="20" t="str">
        <f>VLOOKUP(H292,'[1]Object Code Definitions'!$A$3:$I$1497,9,0)</f>
        <v>Obsolete</v>
      </c>
    </row>
    <row r="293" spans="1:20">
      <c r="A293" s="6" t="s">
        <v>251</v>
      </c>
      <c r="B293" s="6" t="s">
        <v>3770</v>
      </c>
      <c r="C293" s="6" t="s">
        <v>9566</v>
      </c>
      <c r="D293" s="5" t="str">
        <f t="shared" si="12"/>
        <v>107000 - Prepaid-Travel Advances</v>
      </c>
      <c r="E293" s="7">
        <v>40574</v>
      </c>
      <c r="F293" s="6" t="s">
        <v>3773</v>
      </c>
      <c r="G293" s="6" t="s">
        <v>3768</v>
      </c>
      <c r="H293" s="6" t="s">
        <v>259</v>
      </c>
      <c r="I293" s="6" t="s">
        <v>260</v>
      </c>
      <c r="J293" s="5" t="str">
        <f t="shared" si="13"/>
        <v>107001 - Travel Advances</v>
      </c>
      <c r="K293" s="6" t="s">
        <v>262</v>
      </c>
      <c r="L293" s="6" t="s">
        <v>254</v>
      </c>
      <c r="M293" s="6" t="s">
        <v>255</v>
      </c>
      <c r="N293" s="5" t="str">
        <f t="shared" si="14"/>
        <v>107 - Prepaid Expenses</v>
      </c>
      <c r="O293" s="6" t="s">
        <v>18</v>
      </c>
      <c r="P293" s="6" t="s">
        <v>19</v>
      </c>
      <c r="Q293" s="6" t="s">
        <v>256</v>
      </c>
      <c r="R293" s="6" t="s">
        <v>3767</v>
      </c>
      <c r="S293" s="13" t="str">
        <f>VLOOKUP(H293,'Object Code Definitions'!A:C,3,0)</f>
        <v>Travel advances may be issued to assist employees with estimated out of pocket travel expenses when other corporate or personal resources are not available.</v>
      </c>
      <c r="T293" s="5" t="s">
        <v>10160</v>
      </c>
    </row>
    <row r="294" spans="1:20">
      <c r="A294" s="6" t="s">
        <v>259</v>
      </c>
      <c r="B294" s="6" t="s">
        <v>251</v>
      </c>
      <c r="C294" s="6" t="s">
        <v>260</v>
      </c>
      <c r="D294" s="5" t="str">
        <f t="shared" si="12"/>
        <v>107001 - Travel Advances</v>
      </c>
      <c r="E294" s="7">
        <v>45839</v>
      </c>
      <c r="F294" s="6" t="s">
        <v>3768</v>
      </c>
      <c r="G294" s="6" t="s">
        <v>3768</v>
      </c>
      <c r="H294" s="6" t="s">
        <v>259</v>
      </c>
      <c r="I294" s="6" t="s">
        <v>260</v>
      </c>
      <c r="J294" s="5" t="str">
        <f t="shared" si="13"/>
        <v>107001 - Travel Advances</v>
      </c>
      <c r="K294" s="6" t="s">
        <v>262</v>
      </c>
      <c r="L294" s="6" t="s">
        <v>254</v>
      </c>
      <c r="M294" s="6" t="s">
        <v>255</v>
      </c>
      <c r="N294" s="5" t="str">
        <f t="shared" si="14"/>
        <v>107 - Prepaid Expenses</v>
      </c>
      <c r="O294" s="6" t="s">
        <v>18</v>
      </c>
      <c r="P294" s="6" t="s">
        <v>19</v>
      </c>
      <c r="Q294" s="6" t="s">
        <v>256</v>
      </c>
      <c r="R294" s="6" t="s">
        <v>3767</v>
      </c>
      <c r="S294" s="13" t="str">
        <f>VLOOKUP(H294,'Object Code Definitions'!A:C,3,0)</f>
        <v>Travel advances may be issued to assist employees with estimated out of pocket travel expenses when other corporate or personal resources are not available.</v>
      </c>
      <c r="T294" s="5" t="s">
        <v>10160</v>
      </c>
    </row>
    <row r="295" spans="1:20">
      <c r="A295" s="6" t="s">
        <v>263</v>
      </c>
      <c r="B295" s="6" t="s">
        <v>9564</v>
      </c>
      <c r="C295" s="6" t="s">
        <v>9563</v>
      </c>
      <c r="D295" s="5" t="str">
        <f t="shared" si="12"/>
        <v>107002 - Prepaid-Salary Advances</v>
      </c>
      <c r="E295" s="7">
        <v>36526</v>
      </c>
      <c r="F295" s="6" t="s">
        <v>3768</v>
      </c>
      <c r="G295" s="6" t="s">
        <v>3768</v>
      </c>
      <c r="H295" s="6" t="s">
        <v>263</v>
      </c>
      <c r="I295" s="6" t="s">
        <v>264</v>
      </c>
      <c r="J295" s="5" t="str">
        <f t="shared" si="13"/>
        <v>107002 - Salary Advances</v>
      </c>
      <c r="K295" s="6" t="s">
        <v>266</v>
      </c>
      <c r="L295" s="6" t="s">
        <v>254</v>
      </c>
      <c r="M295" s="6" t="s">
        <v>255</v>
      </c>
      <c r="N295" s="5" t="str">
        <f t="shared" si="14"/>
        <v>107 - Prepaid Expenses</v>
      </c>
      <c r="O295" s="6" t="s">
        <v>18</v>
      </c>
      <c r="P295" s="6" t="s">
        <v>19</v>
      </c>
      <c r="Q295" s="6" t="s">
        <v>256</v>
      </c>
      <c r="R295" s="6" t="s">
        <v>3767</v>
      </c>
      <c r="S295" s="13" t="str">
        <f>VLOOKUP(H295,'Object Code Definitions'!A:C,3,0)</f>
        <v>Salary advance payments may be issued to employees for salary earned when the SCO payroll warrant is incorrect or upon separating from the CSU.</v>
      </c>
      <c r="T295" s="5" t="s">
        <v>10160</v>
      </c>
    </row>
    <row r="296" spans="1:20">
      <c r="A296" s="6" t="s">
        <v>267</v>
      </c>
      <c r="B296" s="6" t="s">
        <v>9562</v>
      </c>
      <c r="C296" s="6" t="s">
        <v>9561</v>
      </c>
      <c r="D296" s="5" t="str">
        <f t="shared" si="12"/>
        <v>107003 - Prepaid-Exp Vendor</v>
      </c>
      <c r="E296" s="7">
        <v>36526</v>
      </c>
      <c r="F296" s="6" t="s">
        <v>3768</v>
      </c>
      <c r="G296" s="6" t="s">
        <v>3768</v>
      </c>
      <c r="H296" s="6" t="s">
        <v>267</v>
      </c>
      <c r="I296" s="6" t="s">
        <v>268</v>
      </c>
      <c r="J296" s="5" t="str">
        <f t="shared" si="13"/>
        <v>107003 - Expenses Advances</v>
      </c>
      <c r="K296" s="6" t="s">
        <v>258</v>
      </c>
      <c r="L296" s="6" t="s">
        <v>254</v>
      </c>
      <c r="M296" s="6" t="s">
        <v>255</v>
      </c>
      <c r="N296" s="5" t="str">
        <f t="shared" si="14"/>
        <v>107 - Prepaid Expenses</v>
      </c>
      <c r="O296" s="6" t="s">
        <v>18</v>
      </c>
      <c r="P296" s="6" t="s">
        <v>19</v>
      </c>
      <c r="Q296" s="6" t="s">
        <v>256</v>
      </c>
      <c r="R296" s="6" t="s">
        <v>3767</v>
      </c>
      <c r="S296" s="13" t="str">
        <f>VLOOKUP(H296,'Object Code Definitions'!A:C,3,0)</f>
        <v>Prepayments to suppliers as negotiated in the contract terms. Example - US Bank prepayment.</v>
      </c>
      <c r="T296" s="5" t="s">
        <v>10160</v>
      </c>
    </row>
    <row r="297" spans="1:20">
      <c r="A297" s="6" t="s">
        <v>9559</v>
      </c>
      <c r="B297" s="6" t="s">
        <v>3770</v>
      </c>
      <c r="C297" s="6" t="s">
        <v>9565</v>
      </c>
      <c r="D297" s="5" t="str">
        <f t="shared" si="12"/>
        <v>107004 - Prepaid-Travel Adv (Concur)</v>
      </c>
      <c r="E297" s="7">
        <v>45474</v>
      </c>
      <c r="F297" s="6" t="s">
        <v>3768</v>
      </c>
      <c r="G297" s="6" t="s">
        <v>3768</v>
      </c>
      <c r="H297" s="6" t="s">
        <v>259</v>
      </c>
      <c r="I297" s="6" t="s">
        <v>260</v>
      </c>
      <c r="J297" s="5" t="str">
        <f t="shared" si="13"/>
        <v>107001 - Travel Advances</v>
      </c>
      <c r="K297" s="6" t="s">
        <v>262</v>
      </c>
      <c r="L297" s="6" t="s">
        <v>254</v>
      </c>
      <c r="M297" s="6" t="s">
        <v>255</v>
      </c>
      <c r="N297" s="5" t="str">
        <f t="shared" si="14"/>
        <v>107 - Prepaid Expenses</v>
      </c>
      <c r="O297" s="6" t="s">
        <v>18</v>
      </c>
      <c r="P297" s="6" t="s">
        <v>19</v>
      </c>
      <c r="Q297" s="6" t="s">
        <v>256</v>
      </c>
      <c r="R297" s="6" t="s">
        <v>3767</v>
      </c>
      <c r="S297" s="13" t="str">
        <f>VLOOKUP(H297,'Object Code Definitions'!A:C,3,0)</f>
        <v>Travel advances may be issued to assist employees with estimated out of pocket travel expenses when other corporate or personal resources are not available.</v>
      </c>
      <c r="T297" s="5" t="s">
        <v>10160</v>
      </c>
    </row>
    <row r="298" spans="1:20">
      <c r="A298" s="6" t="s">
        <v>270</v>
      </c>
      <c r="B298" s="6" t="s">
        <v>9557</v>
      </c>
      <c r="C298" s="6" t="s">
        <v>9556</v>
      </c>
      <c r="D298" s="5" t="str">
        <f t="shared" si="12"/>
        <v>107005 - Prepaid-Servs Rev Fnd-Servs</v>
      </c>
      <c r="E298" s="7">
        <v>36526</v>
      </c>
      <c r="F298" s="6" t="s">
        <v>3768</v>
      </c>
      <c r="G298" s="6" t="s">
        <v>3768</v>
      </c>
      <c r="H298" s="6" t="s">
        <v>270</v>
      </c>
      <c r="I298" s="6" t="s">
        <v>271</v>
      </c>
      <c r="J298" s="5" t="str">
        <f t="shared" si="13"/>
        <v>107005 - Prepay Services Revolving Fund-Services</v>
      </c>
      <c r="K298" s="6" t="s">
        <v>9555</v>
      </c>
      <c r="L298" s="6" t="s">
        <v>254</v>
      </c>
      <c r="M298" s="6" t="s">
        <v>255</v>
      </c>
      <c r="N298" s="5" t="str">
        <f t="shared" si="14"/>
        <v>107 - Prepaid Expenses</v>
      </c>
      <c r="O298" s="6" t="s">
        <v>18</v>
      </c>
      <c r="P298" s="6" t="s">
        <v>19</v>
      </c>
      <c r="Q298" s="6" t="s">
        <v>256</v>
      </c>
      <c r="R298" s="6" t="s">
        <v>3767</v>
      </c>
      <c r="S298" s="13" t="str">
        <f>VLOOKUP(H298,'Object Code Definitions'!A:C,3,0)</f>
        <v>The State of California promotes the use of direct charges within its treasury system to efficiently settle transactions between state agencies. Annually, DGS determines the amount of prepayment required, returns the prior period’s advance if applicable and simultaneously charges a new amount for the current period. The charge represents an advance for services to be provided in the upcoming year and provides working capital to the service revolving fund.</v>
      </c>
      <c r="T298" s="5" t="s">
        <v>10160</v>
      </c>
    </row>
    <row r="299" spans="1:20">
      <c r="A299" s="6" t="s">
        <v>274</v>
      </c>
      <c r="B299" s="6" t="s">
        <v>9554</v>
      </c>
      <c r="C299" s="6" t="s">
        <v>9553</v>
      </c>
      <c r="D299" s="5" t="str">
        <f t="shared" si="12"/>
        <v>107006 - Prepaid-Other Fnds/Approprs</v>
      </c>
      <c r="E299" s="7">
        <v>36526</v>
      </c>
      <c r="F299" s="6" t="s">
        <v>3768</v>
      </c>
      <c r="G299" s="6" t="s">
        <v>3768</v>
      </c>
      <c r="H299" s="6" t="s">
        <v>274</v>
      </c>
      <c r="I299" s="6" t="s">
        <v>275</v>
      </c>
      <c r="J299" s="5" t="str">
        <f t="shared" si="13"/>
        <v>107006 - Prepay to Other Funds/Appropriations</v>
      </c>
      <c r="K299" s="6" t="s">
        <v>276</v>
      </c>
      <c r="L299" s="6" t="s">
        <v>254</v>
      </c>
      <c r="M299" s="6" t="s">
        <v>255</v>
      </c>
      <c r="N299" s="5" t="str">
        <f t="shared" si="14"/>
        <v>107 - Prepaid Expenses</v>
      </c>
      <c r="O299" s="6" t="s">
        <v>18</v>
      </c>
      <c r="P299" s="6" t="s">
        <v>19</v>
      </c>
      <c r="Q299" s="6" t="s">
        <v>256</v>
      </c>
      <c r="R299" s="6" t="s">
        <v>3767</v>
      </c>
      <c r="S299" s="13" t="str">
        <f>VLOOKUP(H299,'Object Code Definitions'!A:C,3,0)</f>
        <v>Prepay to Other Funds/Appropriations</v>
      </c>
      <c r="T299" s="5" t="s">
        <v>10160</v>
      </c>
    </row>
    <row r="300" spans="1:20">
      <c r="A300" s="6" t="s">
        <v>9550</v>
      </c>
      <c r="B300" s="6" t="s">
        <v>9552</v>
      </c>
      <c r="C300" s="6" t="s">
        <v>9551</v>
      </c>
      <c r="D300" s="5" t="str">
        <f t="shared" si="12"/>
        <v>107007 - Prepaid-Other Govt Entities</v>
      </c>
      <c r="E300" s="7">
        <v>36526</v>
      </c>
      <c r="F300" s="6" t="s">
        <v>3768</v>
      </c>
      <c r="G300" s="6" t="s">
        <v>3768</v>
      </c>
      <c r="H300" s="6" t="s">
        <v>9550</v>
      </c>
      <c r="I300" s="6" t="s">
        <v>9549</v>
      </c>
      <c r="J300" s="5" t="str">
        <f t="shared" si="13"/>
        <v>107007 - Prepay to Other Governmental Entities (Obsolete)</v>
      </c>
      <c r="K300" s="6" t="s">
        <v>9548</v>
      </c>
      <c r="L300" s="6" t="s">
        <v>254</v>
      </c>
      <c r="M300" s="6" t="s">
        <v>255</v>
      </c>
      <c r="N300" s="5" t="str">
        <f t="shared" si="14"/>
        <v>107 - Prepaid Expenses</v>
      </c>
      <c r="O300" s="6" t="s">
        <v>18</v>
      </c>
      <c r="P300" s="6" t="s">
        <v>19</v>
      </c>
      <c r="Q300" s="6" t="s">
        <v>256</v>
      </c>
      <c r="R300" s="6" t="s">
        <v>3767</v>
      </c>
      <c r="S300" s="14" t="e">
        <f>VLOOKUP(H300,'[1]Object Code Definitions'!$A$4:$C$1497,3,0)</f>
        <v>#REF!</v>
      </c>
      <c r="T300" s="12" t="str">
        <f>VLOOKUP(H300,'[1]Object Code Definitions'!$A$3:$I$1497,9,0)</f>
        <v>Active</v>
      </c>
    </row>
    <row r="301" spans="1:20">
      <c r="A301" s="6" t="s">
        <v>277</v>
      </c>
      <c r="B301" s="6" t="s">
        <v>9547</v>
      </c>
      <c r="C301" s="6" t="s">
        <v>9546</v>
      </c>
      <c r="D301" s="5" t="str">
        <f t="shared" si="12"/>
        <v>107008 - Prepaid-Other Non-Govt Ent.</v>
      </c>
      <c r="E301" s="7">
        <v>36526</v>
      </c>
      <c r="F301" s="6" t="s">
        <v>3768</v>
      </c>
      <c r="G301" s="6" t="s">
        <v>3768</v>
      </c>
      <c r="H301" s="6" t="s">
        <v>277</v>
      </c>
      <c r="I301" s="6" t="s">
        <v>278</v>
      </c>
      <c r="J301" s="5" t="str">
        <f t="shared" si="13"/>
        <v>107008 - Prepay to Other Non-Governmental Entities</v>
      </c>
      <c r="K301" s="6" t="s">
        <v>279</v>
      </c>
      <c r="L301" s="6" t="s">
        <v>254</v>
      </c>
      <c r="M301" s="6" t="s">
        <v>255</v>
      </c>
      <c r="N301" s="5" t="str">
        <f t="shared" si="14"/>
        <v>107 - Prepaid Expenses</v>
      </c>
      <c r="O301" s="6" t="s">
        <v>18</v>
      </c>
      <c r="P301" s="6" t="s">
        <v>19</v>
      </c>
      <c r="Q301" s="6" t="s">
        <v>256</v>
      </c>
      <c r="R301" s="6" t="s">
        <v>3767</v>
      </c>
      <c r="S301" s="13" t="str">
        <f>VLOOKUP(H301,'Object Code Definitions'!A:C,3,0)</f>
        <v>Prepay to Other Non-Governmental Entities</v>
      </c>
      <c r="T301" s="5" t="s">
        <v>10160</v>
      </c>
    </row>
    <row r="302" spans="1:20">
      <c r="A302" s="6" t="s">
        <v>9564</v>
      </c>
      <c r="B302" s="6" t="s">
        <v>3770</v>
      </c>
      <c r="C302" s="6" t="s">
        <v>9563</v>
      </c>
      <c r="D302" s="5" t="str">
        <f t="shared" si="12"/>
        <v>107030 - Prepaid-Salary Advances</v>
      </c>
      <c r="E302" s="7">
        <v>40725</v>
      </c>
      <c r="F302" s="6" t="s">
        <v>3773</v>
      </c>
      <c r="G302" s="6" t="s">
        <v>3768</v>
      </c>
      <c r="H302" s="6" t="s">
        <v>263</v>
      </c>
      <c r="I302" s="6" t="s">
        <v>264</v>
      </c>
      <c r="J302" s="5" t="str">
        <f t="shared" si="13"/>
        <v>107002 - Salary Advances</v>
      </c>
      <c r="K302" s="6" t="s">
        <v>266</v>
      </c>
      <c r="L302" s="6" t="s">
        <v>254</v>
      </c>
      <c r="M302" s="6" t="s">
        <v>255</v>
      </c>
      <c r="N302" s="5" t="str">
        <f t="shared" si="14"/>
        <v>107 - Prepaid Expenses</v>
      </c>
      <c r="O302" s="6" t="s">
        <v>18</v>
      </c>
      <c r="P302" s="6" t="s">
        <v>19</v>
      </c>
      <c r="Q302" s="6" t="s">
        <v>256</v>
      </c>
      <c r="R302" s="6" t="s">
        <v>3767</v>
      </c>
      <c r="S302" s="13" t="str">
        <f>VLOOKUP(H302,'Object Code Definitions'!A:C,3,0)</f>
        <v>Salary advance payments may be issued to employees for salary earned when the SCO payroll warrant is incorrect or upon separating from the CSU.</v>
      </c>
      <c r="T302" s="5" t="s">
        <v>10160</v>
      </c>
    </row>
    <row r="303" spans="1:20">
      <c r="A303" s="6" t="s">
        <v>9562</v>
      </c>
      <c r="B303" s="6" t="s">
        <v>3770</v>
      </c>
      <c r="C303" s="6" t="s">
        <v>9561</v>
      </c>
      <c r="D303" s="5" t="str">
        <f t="shared" si="12"/>
        <v>107060 - Prepaid-Exp Vendor</v>
      </c>
      <c r="E303" s="7">
        <v>40574</v>
      </c>
      <c r="F303" s="6" t="s">
        <v>3773</v>
      </c>
      <c r="G303" s="6" t="s">
        <v>3768</v>
      </c>
      <c r="H303" s="6" t="s">
        <v>267</v>
      </c>
      <c r="I303" s="6" t="s">
        <v>268</v>
      </c>
      <c r="J303" s="5" t="str">
        <f t="shared" si="13"/>
        <v>107003 - Expenses Advances</v>
      </c>
      <c r="K303" s="6" t="s">
        <v>258</v>
      </c>
      <c r="L303" s="6" t="s">
        <v>254</v>
      </c>
      <c r="M303" s="6" t="s">
        <v>255</v>
      </c>
      <c r="N303" s="5" t="str">
        <f t="shared" si="14"/>
        <v>107 - Prepaid Expenses</v>
      </c>
      <c r="O303" s="6" t="s">
        <v>18</v>
      </c>
      <c r="P303" s="6" t="s">
        <v>19</v>
      </c>
      <c r="Q303" s="6" t="s">
        <v>256</v>
      </c>
      <c r="R303" s="6" t="s">
        <v>3767</v>
      </c>
      <c r="S303" s="13" t="str">
        <f>VLOOKUP(H303,'Object Code Definitions'!A:C,3,0)</f>
        <v>Prepayments to suppliers as negotiated in the contract terms. Example - US Bank prepayment.</v>
      </c>
      <c r="T303" s="5" t="s">
        <v>10160</v>
      </c>
    </row>
    <row r="304" spans="1:20">
      <c r="A304" s="6" t="s">
        <v>9544</v>
      </c>
      <c r="B304" s="6" t="s">
        <v>3770</v>
      </c>
      <c r="C304" s="6" t="s">
        <v>9543</v>
      </c>
      <c r="D304" s="5" t="str">
        <f t="shared" si="12"/>
        <v>107061 - Prepaid-Exp Procurment Card</v>
      </c>
      <c r="E304" s="7">
        <v>40574</v>
      </c>
      <c r="F304" s="6" t="s">
        <v>3773</v>
      </c>
      <c r="G304" s="6" t="s">
        <v>3768</v>
      </c>
      <c r="H304" s="6" t="s">
        <v>267</v>
      </c>
      <c r="I304" s="6" t="s">
        <v>268</v>
      </c>
      <c r="J304" s="5" t="str">
        <f t="shared" si="13"/>
        <v>107003 - Expenses Advances</v>
      </c>
      <c r="K304" s="6" t="s">
        <v>258</v>
      </c>
      <c r="L304" s="6" t="s">
        <v>254</v>
      </c>
      <c r="M304" s="6" t="s">
        <v>255</v>
      </c>
      <c r="N304" s="5" t="str">
        <f t="shared" si="14"/>
        <v>107 - Prepaid Expenses</v>
      </c>
      <c r="O304" s="6" t="s">
        <v>18</v>
      </c>
      <c r="P304" s="6" t="s">
        <v>19</v>
      </c>
      <c r="Q304" s="6" t="s">
        <v>256</v>
      </c>
      <c r="R304" s="6" t="s">
        <v>3767</v>
      </c>
      <c r="S304" s="13" t="str">
        <f>VLOOKUP(H304,'Object Code Definitions'!A:C,3,0)</f>
        <v>Prepayments to suppliers as negotiated in the contract terms. Example - US Bank prepayment.</v>
      </c>
      <c r="T304" s="5" t="s">
        <v>10160</v>
      </c>
    </row>
    <row r="305" spans="1:20">
      <c r="A305" s="6" t="s">
        <v>9541</v>
      </c>
      <c r="B305" s="6" t="s">
        <v>3770</v>
      </c>
      <c r="C305" s="6" t="s">
        <v>9540</v>
      </c>
      <c r="D305" s="5" t="str">
        <f t="shared" si="12"/>
        <v>107062 - Prepaid-Exp Office Depot</v>
      </c>
      <c r="E305" s="7">
        <v>40574</v>
      </c>
      <c r="F305" s="6" t="s">
        <v>3773</v>
      </c>
      <c r="G305" s="6" t="s">
        <v>3768</v>
      </c>
      <c r="H305" s="6" t="s">
        <v>267</v>
      </c>
      <c r="I305" s="6" t="s">
        <v>268</v>
      </c>
      <c r="J305" s="5" t="str">
        <f t="shared" si="13"/>
        <v>107003 - Expenses Advances</v>
      </c>
      <c r="K305" s="6" t="s">
        <v>258</v>
      </c>
      <c r="L305" s="6" t="s">
        <v>254</v>
      </c>
      <c r="M305" s="6" t="s">
        <v>255</v>
      </c>
      <c r="N305" s="5" t="str">
        <f t="shared" si="14"/>
        <v>107 - Prepaid Expenses</v>
      </c>
      <c r="O305" s="6" t="s">
        <v>18</v>
      </c>
      <c r="P305" s="6" t="s">
        <v>19</v>
      </c>
      <c r="Q305" s="6" t="s">
        <v>256</v>
      </c>
      <c r="R305" s="6" t="s">
        <v>3767</v>
      </c>
      <c r="S305" s="13" t="str">
        <f>VLOOKUP(H305,'Object Code Definitions'!A:C,3,0)</f>
        <v>Prepayments to suppliers as negotiated in the contract terms. Example - US Bank prepayment.</v>
      </c>
      <c r="T305" s="5" t="s">
        <v>10160</v>
      </c>
    </row>
    <row r="306" spans="1:20">
      <c r="A306" s="6" t="s">
        <v>280</v>
      </c>
      <c r="B306" s="6" t="s">
        <v>3770</v>
      </c>
      <c r="C306" s="6" t="s">
        <v>9560</v>
      </c>
      <c r="D306" s="5" t="str">
        <f t="shared" si="12"/>
        <v>107090 - Prepaid-Servs Rev Fnd-Prting</v>
      </c>
      <c r="E306" s="7">
        <v>41456</v>
      </c>
      <c r="F306" s="6" t="s">
        <v>3773</v>
      </c>
      <c r="G306" s="6" t="s">
        <v>3768</v>
      </c>
      <c r="H306" s="6" t="s">
        <v>9559</v>
      </c>
      <c r="I306" s="6" t="s">
        <v>9558</v>
      </c>
      <c r="J306" s="5" t="str">
        <f t="shared" si="13"/>
        <v>107004 - Prepay Services Revolving Fund-Printing (Obsolete)</v>
      </c>
      <c r="K306" s="6" t="s">
        <v>273</v>
      </c>
      <c r="L306" s="6" t="s">
        <v>254</v>
      </c>
      <c r="M306" s="6" t="s">
        <v>255</v>
      </c>
      <c r="N306" s="5" t="str">
        <f t="shared" si="14"/>
        <v>107 - Prepaid Expenses</v>
      </c>
      <c r="O306" s="6" t="s">
        <v>18</v>
      </c>
      <c r="P306" s="6" t="s">
        <v>19</v>
      </c>
      <c r="Q306" s="6" t="s">
        <v>256</v>
      </c>
      <c r="R306" s="6" t="s">
        <v>3767</v>
      </c>
      <c r="S306" s="13" t="s">
        <v>10172</v>
      </c>
      <c r="T306" s="20" t="str">
        <f>VLOOKUP(H306,'[1]Object Code Definitions'!$A$3:$I$1497,9,0)</f>
        <v>Obsolete</v>
      </c>
    </row>
    <row r="307" spans="1:20">
      <c r="A307" s="6" t="s">
        <v>9557</v>
      </c>
      <c r="B307" s="6" t="s">
        <v>3770</v>
      </c>
      <c r="C307" s="6" t="s">
        <v>9556</v>
      </c>
      <c r="D307" s="5" t="str">
        <f t="shared" si="12"/>
        <v>107120 - Prepaid-Servs Rev Fnd-Servs</v>
      </c>
      <c r="E307" s="7">
        <v>40574</v>
      </c>
      <c r="F307" s="6" t="s">
        <v>3773</v>
      </c>
      <c r="G307" s="6" t="s">
        <v>3768</v>
      </c>
      <c r="H307" s="6" t="s">
        <v>270</v>
      </c>
      <c r="I307" s="6" t="s">
        <v>271</v>
      </c>
      <c r="J307" s="5" t="str">
        <f t="shared" si="13"/>
        <v>107005 - Prepay Services Revolving Fund-Services</v>
      </c>
      <c r="K307" s="6" t="s">
        <v>9555</v>
      </c>
      <c r="L307" s="6" t="s">
        <v>254</v>
      </c>
      <c r="M307" s="6" t="s">
        <v>255</v>
      </c>
      <c r="N307" s="5" t="str">
        <f t="shared" si="14"/>
        <v>107 - Prepaid Expenses</v>
      </c>
      <c r="O307" s="6" t="s">
        <v>18</v>
      </c>
      <c r="P307" s="6" t="s">
        <v>19</v>
      </c>
      <c r="Q307" s="6" t="s">
        <v>256</v>
      </c>
      <c r="R307" s="6" t="s">
        <v>3767</v>
      </c>
      <c r="S307" s="13" t="str">
        <f>VLOOKUP(H307,'Object Code Definitions'!A:C,3,0)</f>
        <v>The State of California promotes the use of direct charges within its treasury system to efficiently settle transactions between state agencies. Annually, DGS determines the amount of prepayment required, returns the prior period’s advance if applicable and simultaneously charges a new amount for the current period. The charge represents an advance for services to be provided in the upcoming year and provides working capital to the service revolving fund.</v>
      </c>
      <c r="T307" s="5" t="s">
        <v>10160</v>
      </c>
    </row>
    <row r="308" spans="1:20">
      <c r="A308" s="6" t="s">
        <v>9554</v>
      </c>
      <c r="B308" s="6" t="s">
        <v>3770</v>
      </c>
      <c r="C308" s="6" t="s">
        <v>9553</v>
      </c>
      <c r="D308" s="5" t="str">
        <f t="shared" si="12"/>
        <v>107150 - Prepaid-Other Fnds/Approprs</v>
      </c>
      <c r="E308" s="7">
        <v>40574</v>
      </c>
      <c r="F308" s="6" t="s">
        <v>3773</v>
      </c>
      <c r="G308" s="6" t="s">
        <v>3768</v>
      </c>
      <c r="H308" s="6" t="s">
        <v>274</v>
      </c>
      <c r="I308" s="6" t="s">
        <v>275</v>
      </c>
      <c r="J308" s="5" t="str">
        <f t="shared" si="13"/>
        <v>107006 - Prepay to Other Funds/Appropriations</v>
      </c>
      <c r="K308" s="6" t="s">
        <v>276</v>
      </c>
      <c r="L308" s="6" t="s">
        <v>254</v>
      </c>
      <c r="M308" s="6" t="s">
        <v>255</v>
      </c>
      <c r="N308" s="5" t="str">
        <f t="shared" si="14"/>
        <v>107 - Prepaid Expenses</v>
      </c>
      <c r="O308" s="6" t="s">
        <v>18</v>
      </c>
      <c r="P308" s="6" t="s">
        <v>19</v>
      </c>
      <c r="Q308" s="6" t="s">
        <v>256</v>
      </c>
      <c r="R308" s="6" t="s">
        <v>3767</v>
      </c>
      <c r="S308" s="13" t="str">
        <f>VLOOKUP(H308,'Object Code Definitions'!A:C,3,0)</f>
        <v>Prepay to Other Funds/Appropriations</v>
      </c>
      <c r="T308" s="5" t="s">
        <v>10160</v>
      </c>
    </row>
    <row r="309" spans="1:20">
      <c r="A309" s="6" t="s">
        <v>9552</v>
      </c>
      <c r="B309" s="6" t="s">
        <v>3770</v>
      </c>
      <c r="C309" s="6" t="s">
        <v>9551</v>
      </c>
      <c r="D309" s="5" t="str">
        <f t="shared" si="12"/>
        <v>107180 - Prepaid-Other Govt Entities</v>
      </c>
      <c r="E309" s="7">
        <v>40574</v>
      </c>
      <c r="F309" s="6" t="s">
        <v>3773</v>
      </c>
      <c r="G309" s="6" t="s">
        <v>3768</v>
      </c>
      <c r="H309" s="6" t="s">
        <v>9550</v>
      </c>
      <c r="I309" s="6" t="s">
        <v>9549</v>
      </c>
      <c r="J309" s="5" t="str">
        <f t="shared" si="13"/>
        <v>107007 - Prepay to Other Governmental Entities (Obsolete)</v>
      </c>
      <c r="K309" s="6" t="s">
        <v>9548</v>
      </c>
      <c r="L309" s="6" t="s">
        <v>254</v>
      </c>
      <c r="M309" s="6" t="s">
        <v>255</v>
      </c>
      <c r="N309" s="5" t="str">
        <f t="shared" si="14"/>
        <v>107 - Prepaid Expenses</v>
      </c>
      <c r="O309" s="6" t="s">
        <v>18</v>
      </c>
      <c r="P309" s="6" t="s">
        <v>19</v>
      </c>
      <c r="Q309" s="6" t="s">
        <v>256</v>
      </c>
      <c r="R309" s="6" t="s">
        <v>3767</v>
      </c>
      <c r="S309" s="14" t="e">
        <f>VLOOKUP(H309,'[1]Object Code Definitions'!$A$4:$C$1497,3,0)</f>
        <v>#REF!</v>
      </c>
      <c r="T309" s="12" t="str">
        <f>VLOOKUP(H309,'[1]Object Code Definitions'!$A$3:$I$1497,9,0)</f>
        <v>Active</v>
      </c>
    </row>
    <row r="310" spans="1:20">
      <c r="A310" s="6" t="s">
        <v>9547</v>
      </c>
      <c r="B310" s="6" t="s">
        <v>3770</v>
      </c>
      <c r="C310" s="6" t="s">
        <v>9546</v>
      </c>
      <c r="D310" s="5" t="str">
        <f t="shared" si="12"/>
        <v>107210 - Prepaid-Other Non-Govt Ent.</v>
      </c>
      <c r="E310" s="7">
        <v>40574</v>
      </c>
      <c r="F310" s="6" t="s">
        <v>3773</v>
      </c>
      <c r="G310" s="6" t="s">
        <v>3768</v>
      </c>
      <c r="H310" s="6" t="s">
        <v>277</v>
      </c>
      <c r="I310" s="6" t="s">
        <v>278</v>
      </c>
      <c r="J310" s="5" t="str">
        <f t="shared" si="13"/>
        <v>107008 - Prepay to Other Non-Governmental Entities</v>
      </c>
      <c r="K310" s="6" t="s">
        <v>279</v>
      </c>
      <c r="L310" s="6" t="s">
        <v>254</v>
      </c>
      <c r="M310" s="6" t="s">
        <v>255</v>
      </c>
      <c r="N310" s="5" t="str">
        <f t="shared" si="14"/>
        <v>107 - Prepaid Expenses</v>
      </c>
      <c r="O310" s="6" t="s">
        <v>18</v>
      </c>
      <c r="P310" s="6" t="s">
        <v>19</v>
      </c>
      <c r="Q310" s="6" t="s">
        <v>256</v>
      </c>
      <c r="R310" s="6" t="s">
        <v>3767</v>
      </c>
      <c r="S310" s="13" t="str">
        <f>VLOOKUP(H310,'Object Code Definitions'!A:C,3,0)</f>
        <v>Prepay to Other Non-Governmental Entities</v>
      </c>
      <c r="T310" s="5" t="s">
        <v>10160</v>
      </c>
    </row>
    <row r="311" spans="1:20">
      <c r="A311" s="6" t="s">
        <v>9538</v>
      </c>
      <c r="B311" s="6" t="s">
        <v>3770</v>
      </c>
      <c r="C311" s="6" t="s">
        <v>9537</v>
      </c>
      <c r="D311" s="5" t="str">
        <f t="shared" si="12"/>
        <v>107240 - Prepaid-Other Expenses</v>
      </c>
      <c r="E311" s="7">
        <v>40574</v>
      </c>
      <c r="F311" s="6" t="s">
        <v>3773</v>
      </c>
      <c r="G311" s="6" t="s">
        <v>3768</v>
      </c>
      <c r="H311" s="6" t="s">
        <v>280</v>
      </c>
      <c r="I311" s="6" t="s">
        <v>281</v>
      </c>
      <c r="J311" s="5" t="str">
        <f t="shared" si="13"/>
        <v>107090 - Other Prepaid Expenses</v>
      </c>
      <c r="K311" s="6" t="s">
        <v>283</v>
      </c>
      <c r="L311" s="6" t="s">
        <v>254</v>
      </c>
      <c r="M311" s="6" t="s">
        <v>255</v>
      </c>
      <c r="N311" s="5" t="str">
        <f t="shared" si="14"/>
        <v>107 - Prepaid Expenses</v>
      </c>
      <c r="O311" s="6" t="s">
        <v>18</v>
      </c>
      <c r="P311" s="6" t="s">
        <v>19</v>
      </c>
      <c r="Q311" s="6" t="s">
        <v>256</v>
      </c>
      <c r="R311" s="6" t="s">
        <v>3767</v>
      </c>
      <c r="S311" s="13" t="str">
        <f>VLOOKUP(H311,'Object Code Definitions'!A:C,3,0)</f>
        <v>Prepayments may be issued to suppliers as negotiated in the contract terms.</v>
      </c>
      <c r="T311" s="5" t="s">
        <v>10160</v>
      </c>
    </row>
    <row r="312" spans="1:20">
      <c r="A312" s="6" t="s">
        <v>9535</v>
      </c>
      <c r="B312" s="6" t="s">
        <v>3770</v>
      </c>
      <c r="C312" s="6" t="s">
        <v>9534</v>
      </c>
      <c r="D312" s="5" t="str">
        <f t="shared" si="12"/>
        <v>107245 - Prepaid-Other-Taxes</v>
      </c>
      <c r="E312" s="7">
        <v>40574</v>
      </c>
      <c r="F312" s="6" t="s">
        <v>3773</v>
      </c>
      <c r="G312" s="6" t="s">
        <v>3768</v>
      </c>
      <c r="H312" s="6" t="s">
        <v>280</v>
      </c>
      <c r="I312" s="6" t="s">
        <v>281</v>
      </c>
      <c r="J312" s="5" t="str">
        <f t="shared" si="13"/>
        <v>107090 - Other Prepaid Expenses</v>
      </c>
      <c r="K312" s="6" t="s">
        <v>283</v>
      </c>
      <c r="L312" s="6" t="s">
        <v>254</v>
      </c>
      <c r="M312" s="6" t="s">
        <v>255</v>
      </c>
      <c r="N312" s="5" t="str">
        <f t="shared" si="14"/>
        <v>107 - Prepaid Expenses</v>
      </c>
      <c r="O312" s="6" t="s">
        <v>18</v>
      </c>
      <c r="P312" s="6" t="s">
        <v>19</v>
      </c>
      <c r="Q312" s="6" t="s">
        <v>256</v>
      </c>
      <c r="R312" s="6" t="s">
        <v>3767</v>
      </c>
      <c r="S312" s="13" t="str">
        <f>VLOOKUP(H312,'Object Code Definitions'!A:C,3,0)</f>
        <v>Prepayments may be issued to suppliers as negotiated in the contract terms.</v>
      </c>
      <c r="T312" s="5" t="s">
        <v>10160</v>
      </c>
    </row>
    <row r="313" spans="1:20">
      <c r="A313" s="6" t="s">
        <v>9532</v>
      </c>
      <c r="B313" s="6" t="s">
        <v>3770</v>
      </c>
      <c r="C313" s="6" t="s">
        <v>9531</v>
      </c>
      <c r="D313" s="5" t="str">
        <f t="shared" si="12"/>
        <v>107250 - Prepaid-Other-Insurance</v>
      </c>
      <c r="E313" s="7">
        <v>40574</v>
      </c>
      <c r="F313" s="6" t="s">
        <v>3773</v>
      </c>
      <c r="G313" s="6" t="s">
        <v>3768</v>
      </c>
      <c r="H313" s="6" t="s">
        <v>280</v>
      </c>
      <c r="I313" s="6" t="s">
        <v>281</v>
      </c>
      <c r="J313" s="5" t="str">
        <f t="shared" si="13"/>
        <v>107090 - Other Prepaid Expenses</v>
      </c>
      <c r="K313" s="6" t="s">
        <v>283</v>
      </c>
      <c r="L313" s="6" t="s">
        <v>254</v>
      </c>
      <c r="M313" s="6" t="s">
        <v>255</v>
      </c>
      <c r="N313" s="5" t="str">
        <f t="shared" si="14"/>
        <v>107 - Prepaid Expenses</v>
      </c>
      <c r="O313" s="6" t="s">
        <v>18</v>
      </c>
      <c r="P313" s="6" t="s">
        <v>19</v>
      </c>
      <c r="Q313" s="6" t="s">
        <v>256</v>
      </c>
      <c r="R313" s="6" t="s">
        <v>3767</v>
      </c>
      <c r="S313" s="13" t="str">
        <f>VLOOKUP(H313,'Object Code Definitions'!A:C,3,0)</f>
        <v>Prepayments may be issued to suppliers as negotiated in the contract terms.</v>
      </c>
      <c r="T313" s="5" t="s">
        <v>10160</v>
      </c>
    </row>
    <row r="314" spans="1:20">
      <c r="A314" s="6" t="s">
        <v>9529</v>
      </c>
      <c r="B314" s="6" t="s">
        <v>3770</v>
      </c>
      <c r="C314" s="6" t="s">
        <v>9528</v>
      </c>
      <c r="D314" s="5" t="str">
        <f t="shared" si="12"/>
        <v>107255 - Prepaid-Other-W/C Deposit</v>
      </c>
      <c r="E314" s="7">
        <v>40574</v>
      </c>
      <c r="F314" s="6" t="s">
        <v>3773</v>
      </c>
      <c r="G314" s="6" t="s">
        <v>3768</v>
      </c>
      <c r="H314" s="6" t="s">
        <v>280</v>
      </c>
      <c r="I314" s="6" t="s">
        <v>281</v>
      </c>
      <c r="J314" s="5" t="str">
        <f t="shared" si="13"/>
        <v>107090 - Other Prepaid Expenses</v>
      </c>
      <c r="K314" s="6" t="s">
        <v>283</v>
      </c>
      <c r="L314" s="6" t="s">
        <v>254</v>
      </c>
      <c r="M314" s="6" t="s">
        <v>255</v>
      </c>
      <c r="N314" s="5" t="str">
        <f t="shared" si="14"/>
        <v>107 - Prepaid Expenses</v>
      </c>
      <c r="O314" s="6" t="s">
        <v>18</v>
      </c>
      <c r="P314" s="6" t="s">
        <v>19</v>
      </c>
      <c r="Q314" s="6" t="s">
        <v>256</v>
      </c>
      <c r="R314" s="6" t="s">
        <v>3767</v>
      </c>
      <c r="S314" s="13" t="str">
        <f>VLOOKUP(H314,'Object Code Definitions'!A:C,3,0)</f>
        <v>Prepayments may be issued to suppliers as negotiated in the contract terms.</v>
      </c>
      <c r="T314" s="5" t="s">
        <v>10160</v>
      </c>
    </row>
    <row r="315" spans="1:20">
      <c r="A315" s="6" t="s">
        <v>9526</v>
      </c>
      <c r="B315" s="6" t="s">
        <v>3770</v>
      </c>
      <c r="C315" s="6" t="s">
        <v>9525</v>
      </c>
      <c r="D315" s="5" t="str">
        <f t="shared" si="12"/>
        <v>107260 - Prepaid-Other-LTD</v>
      </c>
      <c r="E315" s="7">
        <v>40574</v>
      </c>
      <c r="F315" s="6" t="s">
        <v>3773</v>
      </c>
      <c r="G315" s="6" t="s">
        <v>3768</v>
      </c>
      <c r="H315" s="6" t="s">
        <v>280</v>
      </c>
      <c r="I315" s="6" t="s">
        <v>281</v>
      </c>
      <c r="J315" s="5" t="str">
        <f t="shared" si="13"/>
        <v>107090 - Other Prepaid Expenses</v>
      </c>
      <c r="K315" s="6" t="s">
        <v>283</v>
      </c>
      <c r="L315" s="6" t="s">
        <v>254</v>
      </c>
      <c r="M315" s="6" t="s">
        <v>255</v>
      </c>
      <c r="N315" s="5" t="str">
        <f t="shared" si="14"/>
        <v>107 - Prepaid Expenses</v>
      </c>
      <c r="O315" s="6" t="s">
        <v>18</v>
      </c>
      <c r="P315" s="6" t="s">
        <v>19</v>
      </c>
      <c r="Q315" s="6" t="s">
        <v>256</v>
      </c>
      <c r="R315" s="6" t="s">
        <v>3767</v>
      </c>
      <c r="S315" s="13" t="str">
        <f>VLOOKUP(H315,'Object Code Definitions'!A:C,3,0)</f>
        <v>Prepayments may be issued to suppliers as negotiated in the contract terms.</v>
      </c>
      <c r="T315" s="5" t="s">
        <v>10160</v>
      </c>
    </row>
    <row r="316" spans="1:20">
      <c r="A316" s="6" t="s">
        <v>9523</v>
      </c>
      <c r="B316" s="6" t="s">
        <v>3770</v>
      </c>
      <c r="C316" s="6" t="s">
        <v>9522</v>
      </c>
      <c r="D316" s="5" t="str">
        <f t="shared" si="12"/>
        <v>107265 - Prepaid-Other-Fringe Benefits</v>
      </c>
      <c r="E316" s="7">
        <v>40574</v>
      </c>
      <c r="F316" s="6" t="s">
        <v>3773</v>
      </c>
      <c r="G316" s="6" t="s">
        <v>3768</v>
      </c>
      <c r="H316" s="6" t="s">
        <v>280</v>
      </c>
      <c r="I316" s="6" t="s">
        <v>281</v>
      </c>
      <c r="J316" s="5" t="str">
        <f t="shared" si="13"/>
        <v>107090 - Other Prepaid Expenses</v>
      </c>
      <c r="K316" s="6" t="s">
        <v>283</v>
      </c>
      <c r="L316" s="6" t="s">
        <v>254</v>
      </c>
      <c r="M316" s="6" t="s">
        <v>255</v>
      </c>
      <c r="N316" s="5" t="str">
        <f t="shared" si="14"/>
        <v>107 - Prepaid Expenses</v>
      </c>
      <c r="O316" s="6" t="s">
        <v>18</v>
      </c>
      <c r="P316" s="6" t="s">
        <v>19</v>
      </c>
      <c r="Q316" s="6" t="s">
        <v>256</v>
      </c>
      <c r="R316" s="6" t="s">
        <v>3767</v>
      </c>
      <c r="S316" s="13" t="str">
        <f>VLOOKUP(H316,'Object Code Definitions'!A:C,3,0)</f>
        <v>Prepayments may be issued to suppliers as negotiated in the contract terms.</v>
      </c>
      <c r="T316" s="5" t="s">
        <v>10160</v>
      </c>
    </row>
    <row r="317" spans="1:20">
      <c r="A317" s="6" t="s">
        <v>9545</v>
      </c>
      <c r="B317" s="6" t="s">
        <v>9544</v>
      </c>
      <c r="C317" s="6" t="s">
        <v>9543</v>
      </c>
      <c r="D317" s="5" t="str">
        <f t="shared" si="12"/>
        <v>107800 - Prepaid-Exp Procurment Card</v>
      </c>
      <c r="E317" s="7">
        <v>36526</v>
      </c>
      <c r="F317" s="6" t="s">
        <v>3768</v>
      </c>
      <c r="G317" s="6" t="s">
        <v>3768</v>
      </c>
      <c r="H317" s="6" t="s">
        <v>267</v>
      </c>
      <c r="I317" s="6" t="s">
        <v>268</v>
      </c>
      <c r="J317" s="5" t="str">
        <f t="shared" si="13"/>
        <v>107003 - Expenses Advances</v>
      </c>
      <c r="K317" s="6" t="s">
        <v>258</v>
      </c>
      <c r="L317" s="6" t="s">
        <v>254</v>
      </c>
      <c r="M317" s="6" t="s">
        <v>255</v>
      </c>
      <c r="N317" s="5" t="str">
        <f t="shared" si="14"/>
        <v>107 - Prepaid Expenses</v>
      </c>
      <c r="O317" s="6" t="s">
        <v>18</v>
      </c>
      <c r="P317" s="6" t="s">
        <v>19</v>
      </c>
      <c r="Q317" s="6" t="s">
        <v>256</v>
      </c>
      <c r="R317" s="6" t="s">
        <v>3767</v>
      </c>
      <c r="S317" s="13" t="str">
        <f>VLOOKUP(H317,'Object Code Definitions'!A:C,3,0)</f>
        <v>Prepayments to suppliers as negotiated in the contract terms. Example - US Bank prepayment.</v>
      </c>
      <c r="T317" s="5" t="s">
        <v>10160</v>
      </c>
    </row>
    <row r="318" spans="1:20">
      <c r="A318" s="6" t="s">
        <v>9542</v>
      </c>
      <c r="B318" s="6" t="s">
        <v>9541</v>
      </c>
      <c r="C318" s="6" t="s">
        <v>9540</v>
      </c>
      <c r="D318" s="5" t="str">
        <f t="shared" si="12"/>
        <v>107801 - Prepaid-Exp Office Depot</v>
      </c>
      <c r="E318" s="7">
        <v>36526</v>
      </c>
      <c r="F318" s="6" t="s">
        <v>3768</v>
      </c>
      <c r="G318" s="6" t="s">
        <v>3768</v>
      </c>
      <c r="H318" s="6" t="s">
        <v>267</v>
      </c>
      <c r="I318" s="6" t="s">
        <v>268</v>
      </c>
      <c r="J318" s="5" t="str">
        <f t="shared" si="13"/>
        <v>107003 - Expenses Advances</v>
      </c>
      <c r="K318" s="6" t="s">
        <v>258</v>
      </c>
      <c r="L318" s="6" t="s">
        <v>254</v>
      </c>
      <c r="M318" s="6" t="s">
        <v>255</v>
      </c>
      <c r="N318" s="5" t="str">
        <f t="shared" si="14"/>
        <v>107 - Prepaid Expenses</v>
      </c>
      <c r="O318" s="6" t="s">
        <v>18</v>
      </c>
      <c r="P318" s="6" t="s">
        <v>19</v>
      </c>
      <c r="Q318" s="6" t="s">
        <v>256</v>
      </c>
      <c r="R318" s="6" t="s">
        <v>3767</v>
      </c>
      <c r="S318" s="13" t="str">
        <f>VLOOKUP(H318,'Object Code Definitions'!A:C,3,0)</f>
        <v>Prepayments to suppliers as negotiated in the contract terms. Example - US Bank prepayment.</v>
      </c>
      <c r="T318" s="5" t="s">
        <v>10160</v>
      </c>
    </row>
    <row r="319" spans="1:20">
      <c r="A319" s="6" t="s">
        <v>9539</v>
      </c>
      <c r="B319" s="6" t="s">
        <v>9538</v>
      </c>
      <c r="C319" s="6" t="s">
        <v>9537</v>
      </c>
      <c r="D319" s="5" t="str">
        <f t="shared" si="12"/>
        <v>107802 - Prepaid-Other Expenses</v>
      </c>
      <c r="E319" s="7">
        <v>36526</v>
      </c>
      <c r="F319" s="6" t="s">
        <v>3768</v>
      </c>
      <c r="G319" s="6" t="s">
        <v>3768</v>
      </c>
      <c r="H319" s="6" t="s">
        <v>280</v>
      </c>
      <c r="I319" s="6" t="s">
        <v>281</v>
      </c>
      <c r="J319" s="5" t="str">
        <f t="shared" si="13"/>
        <v>107090 - Other Prepaid Expenses</v>
      </c>
      <c r="K319" s="6" t="s">
        <v>283</v>
      </c>
      <c r="L319" s="6" t="s">
        <v>254</v>
      </c>
      <c r="M319" s="6" t="s">
        <v>255</v>
      </c>
      <c r="N319" s="5" t="str">
        <f t="shared" si="14"/>
        <v>107 - Prepaid Expenses</v>
      </c>
      <c r="O319" s="6" t="s">
        <v>18</v>
      </c>
      <c r="P319" s="6" t="s">
        <v>19</v>
      </c>
      <c r="Q319" s="6" t="s">
        <v>256</v>
      </c>
      <c r="R319" s="6" t="s">
        <v>3767</v>
      </c>
      <c r="S319" s="13" t="str">
        <f>VLOOKUP(H319,'Object Code Definitions'!A:C,3,0)</f>
        <v>Prepayments may be issued to suppliers as negotiated in the contract terms.</v>
      </c>
      <c r="T319" s="5" t="s">
        <v>10160</v>
      </c>
    </row>
    <row r="320" spans="1:20">
      <c r="A320" s="6" t="s">
        <v>9536</v>
      </c>
      <c r="B320" s="6" t="s">
        <v>9535</v>
      </c>
      <c r="C320" s="6" t="s">
        <v>9534</v>
      </c>
      <c r="D320" s="5" t="str">
        <f t="shared" si="12"/>
        <v>107803 - Prepaid-Other-Taxes</v>
      </c>
      <c r="E320" s="7">
        <v>36526</v>
      </c>
      <c r="F320" s="6" t="s">
        <v>3768</v>
      </c>
      <c r="G320" s="6" t="s">
        <v>3768</v>
      </c>
      <c r="H320" s="6" t="s">
        <v>280</v>
      </c>
      <c r="I320" s="6" t="s">
        <v>281</v>
      </c>
      <c r="J320" s="5" t="str">
        <f t="shared" si="13"/>
        <v>107090 - Other Prepaid Expenses</v>
      </c>
      <c r="K320" s="6" t="s">
        <v>283</v>
      </c>
      <c r="L320" s="6" t="s">
        <v>254</v>
      </c>
      <c r="M320" s="6" t="s">
        <v>255</v>
      </c>
      <c r="N320" s="5" t="str">
        <f t="shared" si="14"/>
        <v>107 - Prepaid Expenses</v>
      </c>
      <c r="O320" s="6" t="s">
        <v>18</v>
      </c>
      <c r="P320" s="6" t="s">
        <v>19</v>
      </c>
      <c r="Q320" s="6" t="s">
        <v>256</v>
      </c>
      <c r="R320" s="6" t="s">
        <v>3767</v>
      </c>
      <c r="S320" s="13" t="str">
        <f>VLOOKUP(H320,'Object Code Definitions'!A:C,3,0)</f>
        <v>Prepayments may be issued to suppliers as negotiated in the contract terms.</v>
      </c>
      <c r="T320" s="5" t="s">
        <v>10160</v>
      </c>
    </row>
    <row r="321" spans="1:20">
      <c r="A321" s="6" t="s">
        <v>9533</v>
      </c>
      <c r="B321" s="6" t="s">
        <v>9532</v>
      </c>
      <c r="C321" s="6" t="s">
        <v>9531</v>
      </c>
      <c r="D321" s="5" t="str">
        <f t="shared" si="12"/>
        <v>107804 - Prepaid-Other-Insurance</v>
      </c>
      <c r="E321" s="7">
        <v>36526</v>
      </c>
      <c r="F321" s="6" t="s">
        <v>3768</v>
      </c>
      <c r="G321" s="6" t="s">
        <v>3768</v>
      </c>
      <c r="H321" s="6" t="s">
        <v>280</v>
      </c>
      <c r="I321" s="6" t="s">
        <v>281</v>
      </c>
      <c r="J321" s="5" t="str">
        <f t="shared" si="13"/>
        <v>107090 - Other Prepaid Expenses</v>
      </c>
      <c r="K321" s="6" t="s">
        <v>283</v>
      </c>
      <c r="L321" s="6" t="s">
        <v>254</v>
      </c>
      <c r="M321" s="6" t="s">
        <v>255</v>
      </c>
      <c r="N321" s="5" t="str">
        <f t="shared" si="14"/>
        <v>107 - Prepaid Expenses</v>
      </c>
      <c r="O321" s="6" t="s">
        <v>18</v>
      </c>
      <c r="P321" s="6" t="s">
        <v>19</v>
      </c>
      <c r="Q321" s="6" t="s">
        <v>256</v>
      </c>
      <c r="R321" s="6" t="s">
        <v>3767</v>
      </c>
      <c r="S321" s="13" t="str">
        <f>VLOOKUP(H321,'Object Code Definitions'!A:C,3,0)</f>
        <v>Prepayments may be issued to suppliers as negotiated in the contract terms.</v>
      </c>
      <c r="T321" s="5" t="s">
        <v>10160</v>
      </c>
    </row>
    <row r="322" spans="1:20">
      <c r="A322" s="6" t="s">
        <v>9530</v>
      </c>
      <c r="B322" s="6" t="s">
        <v>9529</v>
      </c>
      <c r="C322" s="6" t="s">
        <v>9528</v>
      </c>
      <c r="D322" s="5" t="str">
        <f t="shared" si="12"/>
        <v>107805 - Prepaid-Other-W/C Deposit</v>
      </c>
      <c r="E322" s="7">
        <v>36526</v>
      </c>
      <c r="F322" s="6" t="s">
        <v>3768</v>
      </c>
      <c r="G322" s="6" t="s">
        <v>3768</v>
      </c>
      <c r="H322" s="6" t="s">
        <v>280</v>
      </c>
      <c r="I322" s="6" t="s">
        <v>281</v>
      </c>
      <c r="J322" s="5" t="str">
        <f t="shared" si="13"/>
        <v>107090 - Other Prepaid Expenses</v>
      </c>
      <c r="K322" s="6" t="s">
        <v>283</v>
      </c>
      <c r="L322" s="6" t="s">
        <v>254</v>
      </c>
      <c r="M322" s="6" t="s">
        <v>255</v>
      </c>
      <c r="N322" s="5" t="str">
        <f t="shared" si="14"/>
        <v>107 - Prepaid Expenses</v>
      </c>
      <c r="O322" s="6" t="s">
        <v>18</v>
      </c>
      <c r="P322" s="6" t="s">
        <v>19</v>
      </c>
      <c r="Q322" s="6" t="s">
        <v>256</v>
      </c>
      <c r="R322" s="6" t="s">
        <v>3767</v>
      </c>
      <c r="S322" s="13" t="str">
        <f>VLOOKUP(H322,'Object Code Definitions'!A:C,3,0)</f>
        <v>Prepayments may be issued to suppliers as negotiated in the contract terms.</v>
      </c>
      <c r="T322" s="5" t="s">
        <v>10160</v>
      </c>
    </row>
    <row r="323" spans="1:20">
      <c r="A323" s="6" t="s">
        <v>9527</v>
      </c>
      <c r="B323" s="6" t="s">
        <v>9526</v>
      </c>
      <c r="C323" s="6" t="s">
        <v>9525</v>
      </c>
      <c r="D323" s="5" t="str">
        <f t="shared" ref="D323:D386" si="15">A323&amp;" - "&amp;C323</f>
        <v>107806 - Prepaid-Other-LTD</v>
      </c>
      <c r="E323" s="7">
        <v>36526</v>
      </c>
      <c r="F323" s="6" t="s">
        <v>3768</v>
      </c>
      <c r="G323" s="6" t="s">
        <v>3768</v>
      </c>
      <c r="H323" s="6" t="s">
        <v>280</v>
      </c>
      <c r="I323" s="6" t="s">
        <v>281</v>
      </c>
      <c r="J323" s="5" t="str">
        <f t="shared" ref="J323:J386" si="16">H323&amp;" - "&amp;I323</f>
        <v>107090 - Other Prepaid Expenses</v>
      </c>
      <c r="K323" s="6" t="s">
        <v>283</v>
      </c>
      <c r="L323" s="6" t="s">
        <v>254</v>
      </c>
      <c r="M323" s="6" t="s">
        <v>255</v>
      </c>
      <c r="N323" s="5" t="str">
        <f t="shared" ref="N323:N386" si="17">L323&amp;" - "&amp;M323</f>
        <v>107 - Prepaid Expenses</v>
      </c>
      <c r="O323" s="6" t="s">
        <v>18</v>
      </c>
      <c r="P323" s="6" t="s">
        <v>19</v>
      </c>
      <c r="Q323" s="6" t="s">
        <v>256</v>
      </c>
      <c r="R323" s="6" t="s">
        <v>3767</v>
      </c>
      <c r="S323" s="13" t="str">
        <f>VLOOKUP(H323,'Object Code Definitions'!A:C,3,0)</f>
        <v>Prepayments may be issued to suppliers as negotiated in the contract terms.</v>
      </c>
      <c r="T323" s="5" t="s">
        <v>10160</v>
      </c>
    </row>
    <row r="324" spans="1:20">
      <c r="A324" s="6" t="s">
        <v>9524</v>
      </c>
      <c r="B324" s="6" t="s">
        <v>9523</v>
      </c>
      <c r="C324" s="6" t="s">
        <v>9522</v>
      </c>
      <c r="D324" s="5" t="str">
        <f t="shared" si="15"/>
        <v>107807 - Prepaid-Other-Fringe Benefits</v>
      </c>
      <c r="E324" s="7">
        <v>36526</v>
      </c>
      <c r="F324" s="6" t="s">
        <v>3768</v>
      </c>
      <c r="G324" s="6" t="s">
        <v>3768</v>
      </c>
      <c r="H324" s="6" t="s">
        <v>280</v>
      </c>
      <c r="I324" s="6" t="s">
        <v>281</v>
      </c>
      <c r="J324" s="5" t="str">
        <f t="shared" si="16"/>
        <v>107090 - Other Prepaid Expenses</v>
      </c>
      <c r="K324" s="6" t="s">
        <v>283</v>
      </c>
      <c r="L324" s="6" t="s">
        <v>254</v>
      </c>
      <c r="M324" s="6" t="s">
        <v>255</v>
      </c>
      <c r="N324" s="5" t="str">
        <f t="shared" si="17"/>
        <v>107 - Prepaid Expenses</v>
      </c>
      <c r="O324" s="6" t="s">
        <v>18</v>
      </c>
      <c r="P324" s="6" t="s">
        <v>19</v>
      </c>
      <c r="Q324" s="6" t="s">
        <v>256</v>
      </c>
      <c r="R324" s="6" t="s">
        <v>3767</v>
      </c>
      <c r="S324" s="13" t="str">
        <f>VLOOKUP(H324,'Object Code Definitions'!A:C,3,0)</f>
        <v>Prepayments may be issued to suppliers as negotiated in the contract terms.</v>
      </c>
      <c r="T324" s="5" t="s">
        <v>10160</v>
      </c>
    </row>
    <row r="325" spans="1:20">
      <c r="A325" s="6" t="s">
        <v>9521</v>
      </c>
      <c r="B325" s="6" t="s">
        <v>3770</v>
      </c>
      <c r="C325" s="6" t="s">
        <v>9520</v>
      </c>
      <c r="D325" s="5" t="str">
        <f t="shared" si="15"/>
        <v>107808 - Prepaid-Other-Unemployment</v>
      </c>
      <c r="E325" s="7">
        <v>40725</v>
      </c>
      <c r="F325" s="6" t="s">
        <v>3768</v>
      </c>
      <c r="G325" s="6" t="s">
        <v>3768</v>
      </c>
      <c r="H325" s="6" t="s">
        <v>280</v>
      </c>
      <c r="I325" s="6" t="s">
        <v>281</v>
      </c>
      <c r="J325" s="5" t="str">
        <f t="shared" si="16"/>
        <v>107090 - Other Prepaid Expenses</v>
      </c>
      <c r="K325" s="6" t="s">
        <v>283</v>
      </c>
      <c r="L325" s="6" t="s">
        <v>254</v>
      </c>
      <c r="M325" s="6" t="s">
        <v>255</v>
      </c>
      <c r="N325" s="5" t="str">
        <f t="shared" si="17"/>
        <v>107 - Prepaid Expenses</v>
      </c>
      <c r="O325" s="6" t="s">
        <v>18</v>
      </c>
      <c r="P325" s="6" t="s">
        <v>19</v>
      </c>
      <c r="Q325" s="6" t="s">
        <v>256</v>
      </c>
      <c r="R325" s="6" t="s">
        <v>3767</v>
      </c>
      <c r="S325" s="13" t="str">
        <f>VLOOKUP(H325,'Object Code Definitions'!A:C,3,0)</f>
        <v>Prepayments may be issued to suppliers as negotiated in the contract terms.</v>
      </c>
      <c r="T325" s="5" t="s">
        <v>10160</v>
      </c>
    </row>
    <row r="326" spans="1:20">
      <c r="A326" s="6" t="s">
        <v>9519</v>
      </c>
      <c r="B326" s="6" t="s">
        <v>3770</v>
      </c>
      <c r="C326" s="6" t="s">
        <v>9518</v>
      </c>
      <c r="D326" s="5" t="str">
        <f t="shared" si="15"/>
        <v>107809 - OPEB Asset - AUX</v>
      </c>
      <c r="E326" s="7">
        <v>41091</v>
      </c>
      <c r="F326" s="6" t="s">
        <v>3768</v>
      </c>
      <c r="G326" s="6" t="s">
        <v>3768</v>
      </c>
      <c r="H326" s="6" t="s">
        <v>280</v>
      </c>
      <c r="I326" s="6" t="s">
        <v>281</v>
      </c>
      <c r="J326" s="5" t="str">
        <f t="shared" si="16"/>
        <v>107090 - Other Prepaid Expenses</v>
      </c>
      <c r="K326" s="6" t="s">
        <v>283</v>
      </c>
      <c r="L326" s="6" t="s">
        <v>254</v>
      </c>
      <c r="M326" s="6" t="s">
        <v>255</v>
      </c>
      <c r="N326" s="5" t="str">
        <f t="shared" si="17"/>
        <v>107 - Prepaid Expenses</v>
      </c>
      <c r="O326" s="6" t="s">
        <v>18</v>
      </c>
      <c r="P326" s="6" t="s">
        <v>19</v>
      </c>
      <c r="Q326" s="6" t="s">
        <v>256</v>
      </c>
      <c r="R326" s="6" t="s">
        <v>3767</v>
      </c>
      <c r="S326" s="13" t="str">
        <f>VLOOKUP(H326,'Object Code Definitions'!A:C,3,0)</f>
        <v>Prepayments may be issued to suppliers as negotiated in the contract terms.</v>
      </c>
      <c r="T326" s="5" t="s">
        <v>10160</v>
      </c>
    </row>
    <row r="327" spans="1:20">
      <c r="A327" s="6" t="s">
        <v>9517</v>
      </c>
      <c r="B327" s="6" t="s">
        <v>3770</v>
      </c>
      <c r="C327" s="6" t="s">
        <v>9516</v>
      </c>
      <c r="D327" s="5" t="str">
        <f t="shared" si="15"/>
        <v>107810 - Prepaid Other-PEPRA Expense</v>
      </c>
      <c r="E327" s="7">
        <v>41821</v>
      </c>
      <c r="F327" s="6" t="s">
        <v>3768</v>
      </c>
      <c r="G327" s="6" t="s">
        <v>3768</v>
      </c>
      <c r="H327" s="6" t="s">
        <v>280</v>
      </c>
      <c r="I327" s="6" t="s">
        <v>281</v>
      </c>
      <c r="J327" s="5" t="str">
        <f t="shared" si="16"/>
        <v>107090 - Other Prepaid Expenses</v>
      </c>
      <c r="K327" s="6" t="s">
        <v>283</v>
      </c>
      <c r="L327" s="6" t="s">
        <v>254</v>
      </c>
      <c r="M327" s="6" t="s">
        <v>255</v>
      </c>
      <c r="N327" s="5" t="str">
        <f t="shared" si="17"/>
        <v>107 - Prepaid Expenses</v>
      </c>
      <c r="O327" s="6" t="s">
        <v>18</v>
      </c>
      <c r="P327" s="6" t="s">
        <v>19</v>
      </c>
      <c r="Q327" s="6" t="s">
        <v>256</v>
      </c>
      <c r="R327" s="6" t="s">
        <v>3767</v>
      </c>
      <c r="S327" s="13" t="str">
        <f>VLOOKUP(H327,'Object Code Definitions'!A:C,3,0)</f>
        <v>Prepayments may be issued to suppliers as negotiated in the contract terms.</v>
      </c>
      <c r="T327" s="5" t="s">
        <v>10160</v>
      </c>
    </row>
    <row r="328" spans="1:20">
      <c r="A328" s="6" t="s">
        <v>9515</v>
      </c>
      <c r="B328" s="6" t="s">
        <v>3770</v>
      </c>
      <c r="C328" s="6" t="s">
        <v>9514</v>
      </c>
      <c r="D328" s="5" t="str">
        <f t="shared" si="15"/>
        <v>107811 - Prepaid-Exp Corporate Card</v>
      </c>
      <c r="E328" s="7">
        <v>44013</v>
      </c>
      <c r="F328" s="6" t="s">
        <v>3768</v>
      </c>
      <c r="G328" s="6" t="s">
        <v>3768</v>
      </c>
      <c r="H328" s="6" t="s">
        <v>267</v>
      </c>
      <c r="I328" s="6" t="s">
        <v>268</v>
      </c>
      <c r="J328" s="5" t="str">
        <f t="shared" si="16"/>
        <v>107003 - Expenses Advances</v>
      </c>
      <c r="K328" s="6" t="s">
        <v>258</v>
      </c>
      <c r="L328" s="6" t="s">
        <v>254</v>
      </c>
      <c r="M328" s="6" t="s">
        <v>255</v>
      </c>
      <c r="N328" s="5" t="str">
        <f t="shared" si="17"/>
        <v>107 - Prepaid Expenses</v>
      </c>
      <c r="O328" s="6" t="s">
        <v>18</v>
      </c>
      <c r="P328" s="6" t="s">
        <v>19</v>
      </c>
      <c r="Q328" s="6" t="s">
        <v>256</v>
      </c>
      <c r="R328" s="6" t="s">
        <v>3767</v>
      </c>
      <c r="S328" s="13" t="str">
        <f>VLOOKUP(H328,'Object Code Definitions'!A:C,3,0)</f>
        <v>Prepayments to suppliers as negotiated in the contract terms. Example - US Bank prepayment.</v>
      </c>
      <c r="T328" s="5" t="s">
        <v>10160</v>
      </c>
    </row>
    <row r="329" spans="1:20">
      <c r="A329" s="6" t="s">
        <v>9513</v>
      </c>
      <c r="B329" s="6" t="s">
        <v>3770</v>
      </c>
      <c r="C329" s="6" t="s">
        <v>9512</v>
      </c>
      <c r="D329" s="5" t="str">
        <f t="shared" si="15"/>
        <v>107812 - Prepaid-Exp Air Card</v>
      </c>
      <c r="E329" s="7">
        <v>44013</v>
      </c>
      <c r="F329" s="6" t="s">
        <v>3768</v>
      </c>
      <c r="G329" s="6" t="s">
        <v>3768</v>
      </c>
      <c r="H329" s="6" t="s">
        <v>267</v>
      </c>
      <c r="I329" s="6" t="s">
        <v>268</v>
      </c>
      <c r="J329" s="5" t="str">
        <f t="shared" si="16"/>
        <v>107003 - Expenses Advances</v>
      </c>
      <c r="K329" s="6" t="s">
        <v>258</v>
      </c>
      <c r="L329" s="6" t="s">
        <v>254</v>
      </c>
      <c r="M329" s="6" t="s">
        <v>255</v>
      </c>
      <c r="N329" s="5" t="str">
        <f t="shared" si="17"/>
        <v>107 - Prepaid Expenses</v>
      </c>
      <c r="O329" s="6" t="s">
        <v>18</v>
      </c>
      <c r="P329" s="6" t="s">
        <v>19</v>
      </c>
      <c r="Q329" s="6" t="s">
        <v>256</v>
      </c>
      <c r="R329" s="6" t="s">
        <v>3767</v>
      </c>
      <c r="S329" s="13" t="str">
        <f>VLOOKUP(H329,'Object Code Definitions'!A:C,3,0)</f>
        <v>Prepayments to suppliers as negotiated in the contract terms. Example - US Bank prepayment.</v>
      </c>
      <c r="T329" s="5" t="s">
        <v>10160</v>
      </c>
    </row>
    <row r="330" spans="1:20">
      <c r="A330" s="6" t="s">
        <v>9511</v>
      </c>
      <c r="B330" s="6" t="s">
        <v>3770</v>
      </c>
      <c r="C330" s="6" t="s">
        <v>9510</v>
      </c>
      <c r="D330" s="5" t="str">
        <f t="shared" si="15"/>
        <v>107813 - Prepaid-Exp Instant Card</v>
      </c>
      <c r="E330" s="7">
        <v>45474</v>
      </c>
      <c r="F330" s="6" t="s">
        <v>3768</v>
      </c>
      <c r="G330" s="6" t="s">
        <v>3768</v>
      </c>
      <c r="H330" s="6" t="s">
        <v>267</v>
      </c>
      <c r="I330" s="6" t="s">
        <v>268</v>
      </c>
      <c r="J330" s="5" t="str">
        <f t="shared" si="16"/>
        <v>107003 - Expenses Advances</v>
      </c>
      <c r="K330" s="6" t="s">
        <v>258</v>
      </c>
      <c r="L330" s="6" t="s">
        <v>254</v>
      </c>
      <c r="M330" s="6" t="s">
        <v>255</v>
      </c>
      <c r="N330" s="5" t="str">
        <f t="shared" si="17"/>
        <v>107 - Prepaid Expenses</v>
      </c>
      <c r="O330" s="6" t="s">
        <v>18</v>
      </c>
      <c r="P330" s="6" t="s">
        <v>19</v>
      </c>
      <c r="Q330" s="6" t="s">
        <v>256</v>
      </c>
      <c r="R330" s="6" t="s">
        <v>3767</v>
      </c>
      <c r="S330" s="13" t="str">
        <f>VLOOKUP(H330,'Object Code Definitions'!A:C,3,0)</f>
        <v>Prepayments to suppliers as negotiated in the contract terms. Example - US Bank prepayment.</v>
      </c>
      <c r="T330" s="5" t="s">
        <v>10160</v>
      </c>
    </row>
    <row r="331" spans="1:20">
      <c r="A331" s="6" t="s">
        <v>9509</v>
      </c>
      <c r="B331" s="6" t="s">
        <v>3770</v>
      </c>
      <c r="C331" s="6" t="s">
        <v>9508</v>
      </c>
      <c r="D331" s="5" t="str">
        <f t="shared" si="15"/>
        <v>107820 - Prepaid-TravelAdv-ConcurSingle</v>
      </c>
      <c r="E331" s="7">
        <v>45839</v>
      </c>
      <c r="F331" s="6" t="s">
        <v>3768</v>
      </c>
      <c r="G331" s="6" t="s">
        <v>3768</v>
      </c>
      <c r="H331" s="6" t="s">
        <v>259</v>
      </c>
      <c r="I331" s="6" t="s">
        <v>260</v>
      </c>
      <c r="J331" s="5" t="str">
        <f t="shared" si="16"/>
        <v>107001 - Travel Advances</v>
      </c>
      <c r="K331" s="6" t="s">
        <v>262</v>
      </c>
      <c r="L331" s="6" t="s">
        <v>254</v>
      </c>
      <c r="M331" s="6" t="s">
        <v>255</v>
      </c>
      <c r="N331" s="5" t="str">
        <f t="shared" si="17"/>
        <v>107 - Prepaid Expenses</v>
      </c>
      <c r="O331" s="6" t="s">
        <v>18</v>
      </c>
      <c r="P331" s="6" t="s">
        <v>19</v>
      </c>
      <c r="Q331" s="6" t="s">
        <v>256</v>
      </c>
      <c r="R331" s="6" t="s">
        <v>3767</v>
      </c>
      <c r="S331" s="13" t="str">
        <f>VLOOKUP(H331,'Object Code Definitions'!A:C,3,0)</f>
        <v>Travel advances may be issued to assist employees with estimated out of pocket travel expenses when other corporate or personal resources are not available.</v>
      </c>
      <c r="T331" s="5" t="s">
        <v>10160</v>
      </c>
    </row>
    <row r="332" spans="1:20">
      <c r="A332" s="6" t="s">
        <v>9507</v>
      </c>
      <c r="B332" s="6" t="s">
        <v>3770</v>
      </c>
      <c r="C332" s="6" t="s">
        <v>9506</v>
      </c>
      <c r="D332" s="5" t="str">
        <f t="shared" si="15"/>
        <v>107821 - Prepaid-Exp Universal Card</v>
      </c>
      <c r="E332" s="7">
        <v>45839</v>
      </c>
      <c r="F332" s="6" t="s">
        <v>3768</v>
      </c>
      <c r="G332" s="6" t="s">
        <v>3768</v>
      </c>
      <c r="H332" s="6" t="s">
        <v>267</v>
      </c>
      <c r="I332" s="6" t="s">
        <v>268</v>
      </c>
      <c r="J332" s="5" t="str">
        <f t="shared" si="16"/>
        <v>107003 - Expenses Advances</v>
      </c>
      <c r="K332" s="6" t="s">
        <v>258</v>
      </c>
      <c r="L332" s="6" t="s">
        <v>254</v>
      </c>
      <c r="M332" s="6" t="s">
        <v>255</v>
      </c>
      <c r="N332" s="5" t="str">
        <f t="shared" si="17"/>
        <v>107 - Prepaid Expenses</v>
      </c>
      <c r="O332" s="6" t="s">
        <v>18</v>
      </c>
      <c r="P332" s="6" t="s">
        <v>19</v>
      </c>
      <c r="Q332" s="6" t="s">
        <v>256</v>
      </c>
      <c r="R332" s="6" t="s">
        <v>3767</v>
      </c>
      <c r="S332" s="13" t="str">
        <f>VLOOKUP(H332,'Object Code Definitions'!A:C,3,0)</f>
        <v>Prepayments to suppliers as negotiated in the contract terms. Example - US Bank prepayment.</v>
      </c>
      <c r="T332" s="5" t="s">
        <v>10160</v>
      </c>
    </row>
    <row r="333" spans="1:20">
      <c r="A333" s="6" t="s">
        <v>9505</v>
      </c>
      <c r="B333" s="6" t="s">
        <v>3770</v>
      </c>
      <c r="C333" s="6" t="s">
        <v>9504</v>
      </c>
      <c r="D333" s="5" t="str">
        <f t="shared" si="15"/>
        <v>107822 - Prepaid-ExpAirCardConcurSingle</v>
      </c>
      <c r="E333" s="7">
        <v>45839</v>
      </c>
      <c r="F333" s="6" t="s">
        <v>3768</v>
      </c>
      <c r="G333" s="6" t="s">
        <v>3768</v>
      </c>
      <c r="H333" s="6" t="s">
        <v>267</v>
      </c>
      <c r="I333" s="6" t="s">
        <v>268</v>
      </c>
      <c r="J333" s="5" t="str">
        <f t="shared" si="16"/>
        <v>107003 - Expenses Advances</v>
      </c>
      <c r="K333" s="6" t="s">
        <v>258</v>
      </c>
      <c r="L333" s="6" t="s">
        <v>254</v>
      </c>
      <c r="M333" s="6" t="s">
        <v>255</v>
      </c>
      <c r="N333" s="5" t="str">
        <f t="shared" si="17"/>
        <v>107 - Prepaid Expenses</v>
      </c>
      <c r="O333" s="6" t="s">
        <v>18</v>
      </c>
      <c r="P333" s="6" t="s">
        <v>19</v>
      </c>
      <c r="Q333" s="6" t="s">
        <v>256</v>
      </c>
      <c r="R333" s="6" t="s">
        <v>3767</v>
      </c>
      <c r="S333" s="13" t="str">
        <f>VLOOKUP(H333,'Object Code Definitions'!A:C,3,0)</f>
        <v>Prepayments to suppliers as negotiated in the contract terms. Example - US Bank prepayment.</v>
      </c>
      <c r="T333" s="5" t="s">
        <v>10160</v>
      </c>
    </row>
    <row r="334" spans="1:20">
      <c r="A334" s="6" t="s">
        <v>284</v>
      </c>
      <c r="B334" s="6" t="s">
        <v>3770</v>
      </c>
      <c r="C334" s="6" t="s">
        <v>9503</v>
      </c>
      <c r="D334" s="5" t="str">
        <f t="shared" si="15"/>
        <v>108000 - Invstmnt-Sec. at Cost</v>
      </c>
      <c r="E334" s="7">
        <v>40574</v>
      </c>
      <c r="F334" s="6" t="s">
        <v>3773</v>
      </c>
      <c r="G334" s="6" t="s">
        <v>3768</v>
      </c>
      <c r="H334" s="6" t="s">
        <v>289</v>
      </c>
      <c r="I334" s="6" t="s">
        <v>288</v>
      </c>
      <c r="J334" s="5" t="str">
        <f t="shared" si="16"/>
        <v>108001 - Investments in Securities at Cost</v>
      </c>
      <c r="K334" s="6" t="s">
        <v>287</v>
      </c>
      <c r="L334" s="6" t="s">
        <v>53</v>
      </c>
      <c r="M334" s="6" t="s">
        <v>54</v>
      </c>
      <c r="N334" s="5" t="str">
        <f t="shared" si="17"/>
        <v>108 - Investments</v>
      </c>
      <c r="O334" s="6" t="s">
        <v>18</v>
      </c>
      <c r="P334" s="6" t="s">
        <v>19</v>
      </c>
      <c r="Q334" s="6" t="s">
        <v>55</v>
      </c>
      <c r="R334" s="6" t="s">
        <v>3767</v>
      </c>
      <c r="S334" s="13" t="str">
        <f>VLOOKUP(H334,'Object Code Definitions'!A:C,3,0)</f>
        <v>Amounts invested in "no stated rate of interest" debt securities, such as Treasury Bills.</v>
      </c>
      <c r="T334" s="5" t="s">
        <v>10160</v>
      </c>
    </row>
    <row r="335" spans="1:20">
      <c r="A335" s="6" t="s">
        <v>289</v>
      </c>
      <c r="B335" s="6" t="s">
        <v>284</v>
      </c>
      <c r="C335" s="6" t="s">
        <v>9503</v>
      </c>
      <c r="D335" s="5" t="str">
        <f t="shared" si="15"/>
        <v>108001 - Invstmnt-Sec. at Cost</v>
      </c>
      <c r="E335" s="7">
        <v>36526</v>
      </c>
      <c r="F335" s="6" t="s">
        <v>3768</v>
      </c>
      <c r="G335" s="6" t="s">
        <v>3768</v>
      </c>
      <c r="H335" s="6" t="s">
        <v>289</v>
      </c>
      <c r="I335" s="6" t="s">
        <v>288</v>
      </c>
      <c r="J335" s="5" t="str">
        <f t="shared" si="16"/>
        <v>108001 - Investments in Securities at Cost</v>
      </c>
      <c r="K335" s="6" t="s">
        <v>287</v>
      </c>
      <c r="L335" s="6" t="s">
        <v>53</v>
      </c>
      <c r="M335" s="6" t="s">
        <v>54</v>
      </c>
      <c r="N335" s="5" t="str">
        <f t="shared" si="17"/>
        <v>108 - Investments</v>
      </c>
      <c r="O335" s="6" t="s">
        <v>18</v>
      </c>
      <c r="P335" s="6" t="s">
        <v>19</v>
      </c>
      <c r="Q335" s="6" t="s">
        <v>55</v>
      </c>
      <c r="R335" s="6" t="s">
        <v>3767</v>
      </c>
      <c r="S335" s="13" t="str">
        <f>VLOOKUP(H335,'Object Code Definitions'!A:C,3,0)</f>
        <v>Amounts invested in "no stated rate of interest" debt securities, such as Treasury Bills.</v>
      </c>
      <c r="T335" s="5" t="s">
        <v>10160</v>
      </c>
    </row>
    <row r="336" spans="1:20">
      <c r="A336" s="6" t="s">
        <v>291</v>
      </c>
      <c r="B336" s="6" t="s">
        <v>9502</v>
      </c>
      <c r="C336" s="6" t="s">
        <v>9501</v>
      </c>
      <c r="D336" s="5" t="str">
        <f t="shared" si="15"/>
        <v>108002 - Invstmnt-Sec. at Face Val</v>
      </c>
      <c r="E336" s="7">
        <v>36526</v>
      </c>
      <c r="F336" s="6" t="s">
        <v>3768</v>
      </c>
      <c r="G336" s="6" t="s">
        <v>3768</v>
      </c>
      <c r="H336" s="6" t="s">
        <v>291</v>
      </c>
      <c r="I336" s="6" t="s">
        <v>292</v>
      </c>
      <c r="J336" s="5" t="str">
        <f t="shared" si="16"/>
        <v>108002 - Investments in Securities at Face Value</v>
      </c>
      <c r="K336" s="6" t="s">
        <v>294</v>
      </c>
      <c r="L336" s="6" t="s">
        <v>53</v>
      </c>
      <c r="M336" s="6" t="s">
        <v>54</v>
      </c>
      <c r="N336" s="5" t="str">
        <f t="shared" si="17"/>
        <v>108 - Investments</v>
      </c>
      <c r="O336" s="6" t="s">
        <v>18</v>
      </c>
      <c r="P336" s="6" t="s">
        <v>19</v>
      </c>
      <c r="Q336" s="6" t="s">
        <v>55</v>
      </c>
      <c r="R336" s="6" t="s">
        <v>3767</v>
      </c>
      <c r="S336" s="13" t="str">
        <f>VLOOKUP(H336,'Object Code Definitions'!A:C,3,0)</f>
        <v>Amounts invested in debt securities at face value other than those recorded at cost in Object 108001.</v>
      </c>
      <c r="T336" s="5" t="s">
        <v>10160</v>
      </c>
    </row>
    <row r="337" spans="1:20">
      <c r="A337" s="6" t="s">
        <v>295</v>
      </c>
      <c r="B337" s="6" t="s">
        <v>9500</v>
      </c>
      <c r="C337" s="6" t="s">
        <v>9499</v>
      </c>
      <c r="D337" s="5" t="str">
        <f t="shared" si="15"/>
        <v>108003 - Invstmnt-Premium in Sec.</v>
      </c>
      <c r="E337" s="7">
        <v>36526</v>
      </c>
      <c r="F337" s="6" t="s">
        <v>3768</v>
      </c>
      <c r="G337" s="6" t="s">
        <v>3768</v>
      </c>
      <c r="H337" s="6" t="s">
        <v>295</v>
      </c>
      <c r="I337" s="6" t="s">
        <v>296</v>
      </c>
      <c r="J337" s="5" t="str">
        <f t="shared" si="16"/>
        <v>108003 - Premium in Securities</v>
      </c>
      <c r="K337" s="6" t="s">
        <v>298</v>
      </c>
      <c r="L337" s="6" t="s">
        <v>53</v>
      </c>
      <c r="M337" s="6" t="s">
        <v>54</v>
      </c>
      <c r="N337" s="5" t="str">
        <f t="shared" si="17"/>
        <v>108 - Investments</v>
      </c>
      <c r="O337" s="6" t="s">
        <v>18</v>
      </c>
      <c r="P337" s="6" t="s">
        <v>19</v>
      </c>
      <c r="Q337" s="6" t="s">
        <v>55</v>
      </c>
      <c r="R337" s="6" t="s">
        <v>3767</v>
      </c>
      <c r="S337" s="13" t="str">
        <f>VLOOKUP(H337,'Object Code Definitions'!A:C,3,0)</f>
        <v>Unamortized premium on securities purchased at more than face value. The premium is amortized over the expected holding period of the securities.</v>
      </c>
      <c r="T337" s="5" t="s">
        <v>10160</v>
      </c>
    </row>
    <row r="338" spans="1:20">
      <c r="A338" s="6" t="s">
        <v>299</v>
      </c>
      <c r="B338" s="6" t="s">
        <v>358</v>
      </c>
      <c r="C338" s="6" t="s">
        <v>9498</v>
      </c>
      <c r="D338" s="5" t="str">
        <f t="shared" si="15"/>
        <v>108004 - Invstmnt-Discnt on Sec (&lt;CR&gt;)</v>
      </c>
      <c r="E338" s="7">
        <v>36526</v>
      </c>
      <c r="F338" s="6" t="s">
        <v>3768</v>
      </c>
      <c r="G338" s="6" t="s">
        <v>3768</v>
      </c>
      <c r="H338" s="6" t="s">
        <v>299</v>
      </c>
      <c r="I338" s="6" t="s">
        <v>300</v>
      </c>
      <c r="J338" s="5" t="str">
        <f t="shared" si="16"/>
        <v>108004 - Discount on Securities (Credit Balance)</v>
      </c>
      <c r="K338" s="6" t="s">
        <v>302</v>
      </c>
      <c r="L338" s="6" t="s">
        <v>53</v>
      </c>
      <c r="M338" s="6" t="s">
        <v>54</v>
      </c>
      <c r="N338" s="5" t="str">
        <f t="shared" si="17"/>
        <v>108 - Investments</v>
      </c>
      <c r="O338" s="6" t="s">
        <v>18</v>
      </c>
      <c r="P338" s="6" t="s">
        <v>19</v>
      </c>
      <c r="Q338" s="6" t="s">
        <v>55</v>
      </c>
      <c r="R338" s="6" t="s">
        <v>3767</v>
      </c>
      <c r="S338" s="13" t="str">
        <f>VLOOKUP(H338,'Object Code Definitions'!A:C,3,0)</f>
        <v>Unaccumulated discount on securities purchased at less than face value. The discount is accumulated over the expected holding period of the securities. (Credit balance)</v>
      </c>
      <c r="T338" s="5" t="s">
        <v>10160</v>
      </c>
    </row>
    <row r="339" spans="1:20">
      <c r="A339" s="6" t="s">
        <v>303</v>
      </c>
      <c r="B339" s="6" t="s">
        <v>9497</v>
      </c>
      <c r="C339" s="6" t="s">
        <v>9496</v>
      </c>
      <c r="D339" s="5" t="str">
        <f t="shared" si="15"/>
        <v>108005 - Invstmnt-PW Board Bldg Cert</v>
      </c>
      <c r="E339" s="7">
        <v>36526</v>
      </c>
      <c r="F339" s="6" t="s">
        <v>3768</v>
      </c>
      <c r="G339" s="6" t="s">
        <v>3768</v>
      </c>
      <c r="H339" s="6" t="s">
        <v>303</v>
      </c>
      <c r="I339" s="6" t="s">
        <v>304</v>
      </c>
      <c r="J339" s="5" t="str">
        <f t="shared" si="16"/>
        <v>108005 - Investment in Public Works Board Building Certificates</v>
      </c>
      <c r="K339" s="6" t="s">
        <v>306</v>
      </c>
      <c r="L339" s="6" t="s">
        <v>53</v>
      </c>
      <c r="M339" s="6" t="s">
        <v>54</v>
      </c>
      <c r="N339" s="5" t="str">
        <f t="shared" si="17"/>
        <v>108 - Investments</v>
      </c>
      <c r="O339" s="6" t="s">
        <v>18</v>
      </c>
      <c r="P339" s="6" t="s">
        <v>19</v>
      </c>
      <c r="Q339" s="6" t="s">
        <v>55</v>
      </c>
      <c r="R339" s="6" t="s">
        <v>3767</v>
      </c>
      <c r="S339" s="13" t="str">
        <f>VLOOKUP(H339,'Object Code Definitions'!A:C,3,0)</f>
        <v>Investments in Public Works Board Building Certificates.</v>
      </c>
      <c r="T339" s="5" t="s">
        <v>10160</v>
      </c>
    </row>
    <row r="340" spans="1:20">
      <c r="A340" s="6" t="s">
        <v>308</v>
      </c>
      <c r="B340" s="6" t="s">
        <v>9495</v>
      </c>
      <c r="C340" s="6" t="s">
        <v>9494</v>
      </c>
      <c r="D340" s="5" t="str">
        <f t="shared" si="15"/>
        <v>108006 - Invstmnt-Common Stock</v>
      </c>
      <c r="E340" s="7">
        <v>36526</v>
      </c>
      <c r="F340" s="6" t="s">
        <v>3768</v>
      </c>
      <c r="G340" s="6" t="s">
        <v>3768</v>
      </c>
      <c r="H340" s="6" t="s">
        <v>308</v>
      </c>
      <c r="I340" s="6" t="s">
        <v>309</v>
      </c>
      <c r="J340" s="5" t="str">
        <f t="shared" si="16"/>
        <v>108006 - Investment in Common Stock</v>
      </c>
      <c r="K340" s="6" t="s">
        <v>311</v>
      </c>
      <c r="L340" s="6" t="s">
        <v>53</v>
      </c>
      <c r="M340" s="6" t="s">
        <v>54</v>
      </c>
      <c r="N340" s="5" t="str">
        <f t="shared" si="17"/>
        <v>108 - Investments</v>
      </c>
      <c r="O340" s="6" t="s">
        <v>18</v>
      </c>
      <c r="P340" s="6" t="s">
        <v>19</v>
      </c>
      <c r="Q340" s="6" t="s">
        <v>55</v>
      </c>
      <c r="R340" s="6" t="s">
        <v>3767</v>
      </c>
      <c r="S340" s="13" t="str">
        <f>VLOOKUP(H340,'Object Code Definitions'!A:C,3,0)</f>
        <v>Amounts invested in common stock.</v>
      </c>
      <c r="T340" s="5" t="s">
        <v>10160</v>
      </c>
    </row>
    <row r="341" spans="1:20">
      <c r="A341" s="6" t="s">
        <v>312</v>
      </c>
      <c r="B341" s="6" t="s">
        <v>9493</v>
      </c>
      <c r="C341" s="6" t="s">
        <v>9492</v>
      </c>
      <c r="D341" s="5" t="str">
        <f t="shared" si="15"/>
        <v>108007 - Invstmnt-Preferred Stock</v>
      </c>
      <c r="E341" s="7">
        <v>36526</v>
      </c>
      <c r="F341" s="6" t="s">
        <v>3768</v>
      </c>
      <c r="G341" s="6" t="s">
        <v>3768</v>
      </c>
      <c r="H341" s="6" t="s">
        <v>312</v>
      </c>
      <c r="I341" s="6" t="s">
        <v>313</v>
      </c>
      <c r="J341" s="5" t="str">
        <f t="shared" si="16"/>
        <v>108007 - Investment in Preferred Stock</v>
      </c>
      <c r="K341" s="6" t="s">
        <v>315</v>
      </c>
      <c r="L341" s="6" t="s">
        <v>53</v>
      </c>
      <c r="M341" s="6" t="s">
        <v>54</v>
      </c>
      <c r="N341" s="5" t="str">
        <f t="shared" si="17"/>
        <v>108 - Investments</v>
      </c>
      <c r="O341" s="6" t="s">
        <v>18</v>
      </c>
      <c r="P341" s="6" t="s">
        <v>19</v>
      </c>
      <c r="Q341" s="6" t="s">
        <v>55</v>
      </c>
      <c r="R341" s="6" t="s">
        <v>3767</v>
      </c>
      <c r="S341" s="13" t="str">
        <f>VLOOKUP(H341,'Object Code Definitions'!A:C,3,0)</f>
        <v>Amounts invested in preferred stock.</v>
      </c>
      <c r="T341" s="5" t="s">
        <v>10160</v>
      </c>
    </row>
    <row r="342" spans="1:20">
      <c r="A342" s="6" t="s">
        <v>316</v>
      </c>
      <c r="B342" s="6" t="s">
        <v>9491</v>
      </c>
      <c r="C342" s="6" t="s">
        <v>9490</v>
      </c>
      <c r="D342" s="5" t="str">
        <f t="shared" si="15"/>
        <v>108008 - Invstmnt-Mortg Install Loans</v>
      </c>
      <c r="E342" s="7">
        <v>36526</v>
      </c>
      <c r="F342" s="6" t="s">
        <v>3768</v>
      </c>
      <c r="G342" s="6" t="s">
        <v>3768</v>
      </c>
      <c r="H342" s="6" t="s">
        <v>316</v>
      </c>
      <c r="I342" s="6" t="s">
        <v>317</v>
      </c>
      <c r="J342" s="5" t="str">
        <f t="shared" si="16"/>
        <v>108008 - Investment in Mortgage Installment Loans</v>
      </c>
      <c r="K342" s="6" t="s">
        <v>319</v>
      </c>
      <c r="L342" s="6" t="s">
        <v>53</v>
      </c>
      <c r="M342" s="6" t="s">
        <v>54</v>
      </c>
      <c r="N342" s="5" t="str">
        <f t="shared" si="17"/>
        <v>108 - Investments</v>
      </c>
      <c r="O342" s="6" t="s">
        <v>18</v>
      </c>
      <c r="P342" s="6" t="s">
        <v>19</v>
      </c>
      <c r="Q342" s="6" t="s">
        <v>55</v>
      </c>
      <c r="R342" s="6" t="s">
        <v>3767</v>
      </c>
      <c r="S342" s="13" t="str">
        <f>VLOOKUP(H342,'Object Code Definitions'!A:C,3,0)</f>
        <v>Amounts invested in mortgage installment loans at face amount.</v>
      </c>
      <c r="T342" s="5" t="s">
        <v>10160</v>
      </c>
    </row>
    <row r="343" spans="1:20">
      <c r="A343" s="6" t="s">
        <v>320</v>
      </c>
      <c r="B343" s="6" t="s">
        <v>9489</v>
      </c>
      <c r="C343" s="6" t="s">
        <v>9488</v>
      </c>
      <c r="D343" s="5" t="str">
        <f t="shared" si="15"/>
        <v>108009 - Invstmnt-Mortg Loans in Deflt</v>
      </c>
      <c r="E343" s="7">
        <v>36526</v>
      </c>
      <c r="F343" s="6" t="s">
        <v>3768</v>
      </c>
      <c r="G343" s="6" t="s">
        <v>3768</v>
      </c>
      <c r="H343" s="6" t="s">
        <v>320</v>
      </c>
      <c r="I343" s="6" t="s">
        <v>321</v>
      </c>
      <c r="J343" s="5" t="str">
        <f t="shared" si="16"/>
        <v>108009 - Mortgage Loans in Default</v>
      </c>
      <c r="K343" s="6" t="s">
        <v>323</v>
      </c>
      <c r="L343" s="6" t="s">
        <v>53</v>
      </c>
      <c r="M343" s="6" t="s">
        <v>54</v>
      </c>
      <c r="N343" s="5" t="str">
        <f t="shared" si="17"/>
        <v>108 - Investments</v>
      </c>
      <c r="O343" s="6" t="s">
        <v>18</v>
      </c>
      <c r="P343" s="6" t="s">
        <v>19</v>
      </c>
      <c r="Q343" s="6" t="s">
        <v>55</v>
      </c>
      <c r="R343" s="6" t="s">
        <v>3767</v>
      </c>
      <c r="S343" s="13" t="str">
        <f>VLOOKUP(H343,'Object Code Definitions'!A:C,3,0)</f>
        <v>Amounts invested in mortgage loans in default.</v>
      </c>
      <c r="T343" s="5" t="s">
        <v>10160</v>
      </c>
    </row>
    <row r="344" spans="1:20">
      <c r="A344" s="6" t="s">
        <v>324</v>
      </c>
      <c r="B344" s="6" t="s">
        <v>9487</v>
      </c>
      <c r="C344" s="6" t="s">
        <v>9486</v>
      </c>
      <c r="D344" s="5" t="str">
        <f t="shared" si="15"/>
        <v>108010 - Invstmnt-Prem- Mortg Lns &lt;CR&gt;</v>
      </c>
      <c r="E344" s="7">
        <v>36526</v>
      </c>
      <c r="F344" s="6" t="s">
        <v>3768</v>
      </c>
      <c r="G344" s="6" t="s">
        <v>3768</v>
      </c>
      <c r="H344" s="6" t="s">
        <v>324</v>
      </c>
      <c r="I344" s="6" t="s">
        <v>325</v>
      </c>
      <c r="J344" s="5" t="str">
        <f t="shared" si="16"/>
        <v>108010 - Premium on Mortgage Loans</v>
      </c>
      <c r="K344" s="6" t="s">
        <v>327</v>
      </c>
      <c r="L344" s="6" t="s">
        <v>53</v>
      </c>
      <c r="M344" s="6" t="s">
        <v>54</v>
      </c>
      <c r="N344" s="5" t="str">
        <f t="shared" si="17"/>
        <v>108 - Investments</v>
      </c>
      <c r="O344" s="6" t="s">
        <v>18</v>
      </c>
      <c r="P344" s="6" t="s">
        <v>19</v>
      </c>
      <c r="Q344" s="6" t="s">
        <v>55</v>
      </c>
      <c r="R344" s="6" t="s">
        <v>3767</v>
      </c>
      <c r="S344" s="13" t="str">
        <f>VLOOKUP(H344,'Object Code Definitions'!A:C,3,0)</f>
        <v>Unamortized premiums on mortgage loans purchased at more than face value. The premium is amortized over the expected holding period of the mortgage loan.</v>
      </c>
      <c r="T344" s="5" t="s">
        <v>10160</v>
      </c>
    </row>
    <row r="345" spans="1:20">
      <c r="A345" s="6" t="s">
        <v>328</v>
      </c>
      <c r="B345" s="6" t="s">
        <v>9485</v>
      </c>
      <c r="C345" s="6" t="s">
        <v>9484</v>
      </c>
      <c r="D345" s="5" t="str">
        <f t="shared" si="15"/>
        <v>108011 - Invstmnt-Discnt on Mortg Loans</v>
      </c>
      <c r="E345" s="7">
        <v>36526</v>
      </c>
      <c r="F345" s="6" t="s">
        <v>3768</v>
      </c>
      <c r="G345" s="6" t="s">
        <v>3768</v>
      </c>
      <c r="H345" s="6" t="s">
        <v>328</v>
      </c>
      <c r="I345" s="6" t="s">
        <v>329</v>
      </c>
      <c r="J345" s="5" t="str">
        <f t="shared" si="16"/>
        <v>108011 - Discount on Mortgage Loans (Credit Balance)</v>
      </c>
      <c r="K345" s="6" t="s">
        <v>331</v>
      </c>
      <c r="L345" s="6" t="s">
        <v>53</v>
      </c>
      <c r="M345" s="6" t="s">
        <v>54</v>
      </c>
      <c r="N345" s="5" t="str">
        <f t="shared" si="17"/>
        <v>108 - Investments</v>
      </c>
      <c r="O345" s="6" t="s">
        <v>18</v>
      </c>
      <c r="P345" s="6" t="s">
        <v>19</v>
      </c>
      <c r="Q345" s="6" t="s">
        <v>55</v>
      </c>
      <c r="R345" s="6" t="s">
        <v>3767</v>
      </c>
      <c r="S345" s="13" t="str">
        <f>VLOOKUP(H345,'Object Code Definitions'!A:C,3,0)</f>
        <v>Unamortized discounts on mortgage loans purchased at less than the face value. The discount is amortized over the expected holding period of the mortgage loan</v>
      </c>
      <c r="T345" s="5" t="s">
        <v>10160</v>
      </c>
    </row>
    <row r="346" spans="1:20">
      <c r="A346" s="6" t="s">
        <v>332</v>
      </c>
      <c r="B346" s="6" t="s">
        <v>9483</v>
      </c>
      <c r="C346" s="6" t="s">
        <v>9482</v>
      </c>
      <c r="D346" s="5" t="str">
        <f t="shared" si="15"/>
        <v>108012 - Invstmnt-Interfnd Bldg/Cnstr</v>
      </c>
      <c r="E346" s="7">
        <v>36526</v>
      </c>
      <c r="F346" s="6" t="s">
        <v>3768</v>
      </c>
      <c r="G346" s="6" t="s">
        <v>3768</v>
      </c>
      <c r="H346" s="6" t="s">
        <v>332</v>
      </c>
      <c r="I346" s="6" t="s">
        <v>333</v>
      </c>
      <c r="J346" s="5" t="str">
        <f t="shared" si="16"/>
        <v>108012 - Investment in Interfund Building and Construction Loans</v>
      </c>
      <c r="K346" s="6" t="s">
        <v>335</v>
      </c>
      <c r="L346" s="6" t="s">
        <v>53</v>
      </c>
      <c r="M346" s="6" t="s">
        <v>54</v>
      </c>
      <c r="N346" s="5" t="str">
        <f t="shared" si="17"/>
        <v>108 - Investments</v>
      </c>
      <c r="O346" s="6" t="s">
        <v>18</v>
      </c>
      <c r="P346" s="6" t="s">
        <v>19</v>
      </c>
      <c r="Q346" s="6" t="s">
        <v>55</v>
      </c>
      <c r="R346" s="6" t="s">
        <v>3767</v>
      </c>
      <c r="S346" s="13" t="str">
        <f>VLOOKUP(H346,'Object Code Definitions'!A:C,3,0)</f>
        <v>Amounts invested in state buildings and other state capital outlay projects.</v>
      </c>
      <c r="T346" s="5" t="s">
        <v>10160</v>
      </c>
    </row>
    <row r="347" spans="1:20">
      <c r="A347" s="6" t="s">
        <v>337</v>
      </c>
      <c r="B347" s="6" t="s">
        <v>9481</v>
      </c>
      <c r="C347" s="6" t="s">
        <v>9480</v>
      </c>
      <c r="D347" s="5" t="str">
        <f t="shared" si="15"/>
        <v>108013 - Invstmnt-Real Estate</v>
      </c>
      <c r="E347" s="7">
        <v>36526</v>
      </c>
      <c r="F347" s="6" t="s">
        <v>3768</v>
      </c>
      <c r="G347" s="6" t="s">
        <v>3768</v>
      </c>
      <c r="H347" s="6" t="s">
        <v>337</v>
      </c>
      <c r="I347" s="6" t="s">
        <v>338</v>
      </c>
      <c r="J347" s="5" t="str">
        <f t="shared" si="16"/>
        <v>108013 - Investment in Real Estate</v>
      </c>
      <c r="K347" s="6" t="s">
        <v>340</v>
      </c>
      <c r="L347" s="6" t="s">
        <v>53</v>
      </c>
      <c r="M347" s="6" t="s">
        <v>54</v>
      </c>
      <c r="N347" s="5" t="str">
        <f t="shared" si="17"/>
        <v>108 - Investments</v>
      </c>
      <c r="O347" s="6" t="s">
        <v>18</v>
      </c>
      <c r="P347" s="6" t="s">
        <v>19</v>
      </c>
      <c r="Q347" s="6" t="s">
        <v>55</v>
      </c>
      <c r="R347" s="6" t="s">
        <v>3767</v>
      </c>
      <c r="S347" s="13" t="str">
        <f>VLOOKUP(H347,'Object Code Definitions'!A:C,3,0)</f>
        <v>Real estate investments held for the production of revenue.</v>
      </c>
      <c r="T347" s="5" t="s">
        <v>10160</v>
      </c>
    </row>
    <row r="348" spans="1:20">
      <c r="A348" s="6" t="s">
        <v>341</v>
      </c>
      <c r="B348" s="6" t="s">
        <v>9479</v>
      </c>
      <c r="C348" s="6" t="s">
        <v>9478</v>
      </c>
      <c r="D348" s="5" t="str">
        <f t="shared" si="15"/>
        <v>108014 - Invstmnt-Annuities</v>
      </c>
      <c r="E348" s="7">
        <v>36526</v>
      </c>
      <c r="F348" s="6" t="s">
        <v>3768</v>
      </c>
      <c r="G348" s="6" t="s">
        <v>3768</v>
      </c>
      <c r="H348" s="6" t="s">
        <v>341</v>
      </c>
      <c r="I348" s="6" t="s">
        <v>342</v>
      </c>
      <c r="J348" s="5" t="str">
        <f t="shared" si="16"/>
        <v>108014 - Investment in Annuities</v>
      </c>
      <c r="K348" s="6" t="s">
        <v>344</v>
      </c>
      <c r="L348" s="6" t="s">
        <v>53</v>
      </c>
      <c r="M348" s="6" t="s">
        <v>54</v>
      </c>
      <c r="N348" s="5" t="str">
        <f t="shared" si="17"/>
        <v>108 - Investments</v>
      </c>
      <c r="O348" s="6" t="s">
        <v>18</v>
      </c>
      <c r="P348" s="6" t="s">
        <v>19</v>
      </c>
      <c r="Q348" s="6" t="s">
        <v>55</v>
      </c>
      <c r="R348" s="6" t="s">
        <v>3767</v>
      </c>
      <c r="S348" s="13" t="str">
        <f>VLOOKUP(H348,'Object Code Definitions'!A:C,3,0)</f>
        <v>Amounts invested in annuities.</v>
      </c>
      <c r="T348" s="5" t="s">
        <v>10160</v>
      </c>
    </row>
    <row r="349" spans="1:20">
      <c r="A349" s="6" t="s">
        <v>345</v>
      </c>
      <c r="B349" s="6" t="s">
        <v>9477</v>
      </c>
      <c r="C349" s="6" t="s">
        <v>9476</v>
      </c>
      <c r="D349" s="5" t="str">
        <f t="shared" si="15"/>
        <v>108015 - Invstmnt-Invstmnt Agreements</v>
      </c>
      <c r="E349" s="7">
        <v>36526</v>
      </c>
      <c r="F349" s="6" t="s">
        <v>3768</v>
      </c>
      <c r="G349" s="6" t="s">
        <v>3768</v>
      </c>
      <c r="H349" s="6" t="s">
        <v>345</v>
      </c>
      <c r="I349" s="6" t="s">
        <v>346</v>
      </c>
      <c r="J349" s="5" t="str">
        <f t="shared" si="16"/>
        <v>108015 - Investment in Investment Agreements</v>
      </c>
      <c r="K349" s="6" t="s">
        <v>348</v>
      </c>
      <c r="L349" s="6" t="s">
        <v>53</v>
      </c>
      <c r="M349" s="6" t="s">
        <v>54</v>
      </c>
      <c r="N349" s="5" t="str">
        <f t="shared" si="17"/>
        <v>108 - Investments</v>
      </c>
      <c r="O349" s="6" t="s">
        <v>18</v>
      </c>
      <c r="P349" s="6" t="s">
        <v>19</v>
      </c>
      <c r="Q349" s="6" t="s">
        <v>55</v>
      </c>
      <c r="R349" s="6" t="s">
        <v>3767</v>
      </c>
      <c r="S349" s="13" t="str">
        <f>VLOOKUP(H349,'Object Code Definitions'!A:C,3,0)</f>
        <v>Amounts invested in investment agreements.</v>
      </c>
      <c r="T349" s="5" t="s">
        <v>10160</v>
      </c>
    </row>
    <row r="350" spans="1:20">
      <c r="A350" s="6" t="s">
        <v>349</v>
      </c>
      <c r="B350" s="6" t="s">
        <v>9475</v>
      </c>
      <c r="C350" s="6" t="s">
        <v>9474</v>
      </c>
      <c r="D350" s="5" t="str">
        <f t="shared" si="15"/>
        <v>108016 - Invstmnt-Financial Features</v>
      </c>
      <c r="E350" s="7">
        <v>36526</v>
      </c>
      <c r="F350" s="6" t="s">
        <v>3768</v>
      </c>
      <c r="G350" s="6" t="s">
        <v>3768</v>
      </c>
      <c r="H350" s="6" t="s">
        <v>349</v>
      </c>
      <c r="I350" s="6" t="s">
        <v>350</v>
      </c>
      <c r="J350" s="5" t="str">
        <f t="shared" si="16"/>
        <v>108016 - Investment in Financial Futures</v>
      </c>
      <c r="K350" s="6" t="s">
        <v>352</v>
      </c>
      <c r="L350" s="6" t="s">
        <v>53</v>
      </c>
      <c r="M350" s="6" t="s">
        <v>54</v>
      </c>
      <c r="N350" s="5" t="str">
        <f t="shared" si="17"/>
        <v>108 - Investments</v>
      </c>
      <c r="O350" s="6" t="s">
        <v>18</v>
      </c>
      <c r="P350" s="6" t="s">
        <v>19</v>
      </c>
      <c r="Q350" s="6" t="s">
        <v>55</v>
      </c>
      <c r="R350" s="6" t="s">
        <v>3767</v>
      </c>
      <c r="S350" s="13" t="str">
        <f>VLOOKUP(H350,'Object Code Definitions'!A:C,3,0)</f>
        <v>Amounts invested in collateralized securities or cash for initial margins on future contracts.</v>
      </c>
      <c r="T350" s="5" t="s">
        <v>10160</v>
      </c>
    </row>
    <row r="351" spans="1:20">
      <c r="A351" s="6" t="s">
        <v>353</v>
      </c>
      <c r="B351" s="6" t="s">
        <v>9473</v>
      </c>
      <c r="C351" s="6" t="s">
        <v>9472</v>
      </c>
      <c r="D351" s="5" t="str">
        <f t="shared" si="15"/>
        <v>108017 - Invstmnt-Debt Securities</v>
      </c>
      <c r="E351" s="7">
        <v>36526</v>
      </c>
      <c r="F351" s="6" t="s">
        <v>3768</v>
      </c>
      <c r="G351" s="6" t="s">
        <v>3768</v>
      </c>
      <c r="H351" s="6" t="s">
        <v>353</v>
      </c>
      <c r="I351" s="6" t="s">
        <v>354</v>
      </c>
      <c r="J351" s="5" t="str">
        <f t="shared" si="16"/>
        <v>108017 - Investment in Debt Securities</v>
      </c>
      <c r="K351" s="6" t="s">
        <v>356</v>
      </c>
      <c r="L351" s="6" t="s">
        <v>53</v>
      </c>
      <c r="M351" s="6" t="s">
        <v>54</v>
      </c>
      <c r="N351" s="5" t="str">
        <f t="shared" si="17"/>
        <v>108 - Investments</v>
      </c>
      <c r="O351" s="6" t="s">
        <v>18</v>
      </c>
      <c r="P351" s="6" t="s">
        <v>19</v>
      </c>
      <c r="Q351" s="6" t="s">
        <v>55</v>
      </c>
      <c r="R351" s="6" t="s">
        <v>3767</v>
      </c>
      <c r="S351" s="13" t="str">
        <f>VLOOKUP(H351,'Object Code Definitions'!A:C,3,0)</f>
        <v>To record activity for the short-term investment described in the object name.</v>
      </c>
      <c r="T351" s="5" t="s">
        <v>10160</v>
      </c>
    </row>
    <row r="352" spans="1:20">
      <c r="A352" s="6" t="s">
        <v>9502</v>
      </c>
      <c r="B352" s="6" t="s">
        <v>3770</v>
      </c>
      <c r="C352" s="6" t="s">
        <v>9501</v>
      </c>
      <c r="D352" s="5" t="str">
        <f t="shared" si="15"/>
        <v>108030 - Invstmnt-Sec. at Face Val</v>
      </c>
      <c r="E352" s="7">
        <v>40574</v>
      </c>
      <c r="F352" s="6" t="s">
        <v>3773</v>
      </c>
      <c r="G352" s="6" t="s">
        <v>3768</v>
      </c>
      <c r="H352" s="6" t="s">
        <v>291</v>
      </c>
      <c r="I352" s="6" t="s">
        <v>292</v>
      </c>
      <c r="J352" s="5" t="str">
        <f t="shared" si="16"/>
        <v>108002 - Investments in Securities at Face Value</v>
      </c>
      <c r="K352" s="6" t="s">
        <v>294</v>
      </c>
      <c r="L352" s="6" t="s">
        <v>53</v>
      </c>
      <c r="M352" s="6" t="s">
        <v>54</v>
      </c>
      <c r="N352" s="5" t="str">
        <f t="shared" si="17"/>
        <v>108 - Investments</v>
      </c>
      <c r="O352" s="6" t="s">
        <v>18</v>
      </c>
      <c r="P352" s="6" t="s">
        <v>19</v>
      </c>
      <c r="Q352" s="6" t="s">
        <v>55</v>
      </c>
      <c r="R352" s="6" t="s">
        <v>3767</v>
      </c>
      <c r="S352" s="13" t="str">
        <f>VLOOKUP(H352,'Object Code Definitions'!A:C,3,0)</f>
        <v>Amounts invested in debt securities at face value other than those recorded at cost in Object 108001.</v>
      </c>
      <c r="T352" s="5" t="s">
        <v>10160</v>
      </c>
    </row>
    <row r="353" spans="1:20">
      <c r="A353" s="6" t="s">
        <v>9500</v>
      </c>
      <c r="B353" s="6" t="s">
        <v>3770</v>
      </c>
      <c r="C353" s="6" t="s">
        <v>9499</v>
      </c>
      <c r="D353" s="5" t="str">
        <f t="shared" si="15"/>
        <v>108060 - Invstmnt-Premium in Sec.</v>
      </c>
      <c r="E353" s="7">
        <v>40574</v>
      </c>
      <c r="F353" s="6" t="s">
        <v>3773</v>
      </c>
      <c r="G353" s="6" t="s">
        <v>3768</v>
      </c>
      <c r="H353" s="6" t="s">
        <v>295</v>
      </c>
      <c r="I353" s="6" t="s">
        <v>296</v>
      </c>
      <c r="J353" s="5" t="str">
        <f t="shared" si="16"/>
        <v>108003 - Premium in Securities</v>
      </c>
      <c r="K353" s="6" t="s">
        <v>298</v>
      </c>
      <c r="L353" s="6" t="s">
        <v>53</v>
      </c>
      <c r="M353" s="6" t="s">
        <v>54</v>
      </c>
      <c r="N353" s="5" t="str">
        <f t="shared" si="17"/>
        <v>108 - Investments</v>
      </c>
      <c r="O353" s="6" t="s">
        <v>18</v>
      </c>
      <c r="P353" s="6" t="s">
        <v>19</v>
      </c>
      <c r="Q353" s="6" t="s">
        <v>55</v>
      </c>
      <c r="R353" s="6" t="s">
        <v>3767</v>
      </c>
      <c r="S353" s="13" t="str">
        <f>VLOOKUP(H353,'Object Code Definitions'!A:C,3,0)</f>
        <v>Unamortized premium on securities purchased at more than face value. The premium is amortized over the expected holding period of the securities.</v>
      </c>
      <c r="T353" s="5" t="s">
        <v>10160</v>
      </c>
    </row>
    <row r="354" spans="1:20">
      <c r="A354" s="6" t="s">
        <v>358</v>
      </c>
      <c r="B354" s="6" t="s">
        <v>3770</v>
      </c>
      <c r="C354" s="6" t="s">
        <v>9498</v>
      </c>
      <c r="D354" s="5" t="str">
        <f t="shared" si="15"/>
        <v>108090 - Invstmnt-Discnt on Sec (&lt;CR&gt;)</v>
      </c>
      <c r="E354" s="7">
        <v>40574</v>
      </c>
      <c r="F354" s="6" t="s">
        <v>3773</v>
      </c>
      <c r="G354" s="6" t="s">
        <v>3768</v>
      </c>
      <c r="H354" s="6" t="s">
        <v>299</v>
      </c>
      <c r="I354" s="6" t="s">
        <v>300</v>
      </c>
      <c r="J354" s="5" t="str">
        <f t="shared" si="16"/>
        <v>108004 - Discount on Securities (Credit Balance)</v>
      </c>
      <c r="K354" s="6" t="s">
        <v>302</v>
      </c>
      <c r="L354" s="6" t="s">
        <v>53</v>
      </c>
      <c r="M354" s="6" t="s">
        <v>54</v>
      </c>
      <c r="N354" s="5" t="str">
        <f t="shared" si="17"/>
        <v>108 - Investments</v>
      </c>
      <c r="O354" s="6" t="s">
        <v>18</v>
      </c>
      <c r="P354" s="6" t="s">
        <v>19</v>
      </c>
      <c r="Q354" s="6" t="s">
        <v>55</v>
      </c>
      <c r="R354" s="6" t="s">
        <v>3767</v>
      </c>
      <c r="S354" s="13" t="str">
        <f>VLOOKUP(H354,'Object Code Definitions'!A:C,3,0)</f>
        <v>Unaccumulated discount on securities purchased at less than face value. The discount is accumulated over the expected holding period of the securities. (Credit balance)</v>
      </c>
      <c r="T354" s="5" t="s">
        <v>10160</v>
      </c>
    </row>
    <row r="355" spans="1:20">
      <c r="A355" s="6" t="s">
        <v>360</v>
      </c>
      <c r="B355" s="6" t="s">
        <v>3770</v>
      </c>
      <c r="C355" s="6" t="s">
        <v>361</v>
      </c>
      <c r="D355" s="5" t="str">
        <f t="shared" si="15"/>
        <v>108091 - Investments-Other (Long-term)</v>
      </c>
      <c r="E355" s="7">
        <v>40360</v>
      </c>
      <c r="F355" s="6" t="s">
        <v>3768</v>
      </c>
      <c r="G355" s="6" t="s">
        <v>3768</v>
      </c>
      <c r="H355" s="6" t="s">
        <v>360</v>
      </c>
      <c r="I355" s="6" t="s">
        <v>361</v>
      </c>
      <c r="J355" s="5" t="str">
        <f t="shared" si="16"/>
        <v>108091 - Investments-Other (Long-term)</v>
      </c>
      <c r="K355" s="6" t="s">
        <v>57</v>
      </c>
      <c r="L355" s="6" t="s">
        <v>53</v>
      </c>
      <c r="M355" s="6" t="s">
        <v>54</v>
      </c>
      <c r="N355" s="5" t="str">
        <f t="shared" si="17"/>
        <v>108 - Investments</v>
      </c>
      <c r="O355" s="6" t="s">
        <v>18</v>
      </c>
      <c r="P355" s="6" t="s">
        <v>19</v>
      </c>
      <c r="Q355" s="6" t="s">
        <v>362</v>
      </c>
      <c r="R355" s="6" t="s">
        <v>3767</v>
      </c>
      <c r="S355" s="13" t="str">
        <f>VLOOKUP(H355,'Object Code Definitions'!A:C,3,0)</f>
        <v>To record activity for the short-term investment described in the object name.</v>
      </c>
      <c r="T355" s="5" t="s">
        <v>10160</v>
      </c>
    </row>
    <row r="356" spans="1:20">
      <c r="A356" s="6" t="s">
        <v>9497</v>
      </c>
      <c r="B356" s="6" t="s">
        <v>3770</v>
      </c>
      <c r="C356" s="6" t="s">
        <v>9496</v>
      </c>
      <c r="D356" s="5" t="str">
        <f t="shared" si="15"/>
        <v>108120 - Invstmnt-PW Board Bldg Cert</v>
      </c>
      <c r="E356" s="7">
        <v>40574</v>
      </c>
      <c r="F356" s="6" t="s">
        <v>3773</v>
      </c>
      <c r="G356" s="6" t="s">
        <v>3768</v>
      </c>
      <c r="H356" s="6" t="s">
        <v>303</v>
      </c>
      <c r="I356" s="6" t="s">
        <v>304</v>
      </c>
      <c r="J356" s="5" t="str">
        <f t="shared" si="16"/>
        <v>108005 - Investment in Public Works Board Building Certificates</v>
      </c>
      <c r="K356" s="6" t="s">
        <v>306</v>
      </c>
      <c r="L356" s="6" t="s">
        <v>53</v>
      </c>
      <c r="M356" s="6" t="s">
        <v>54</v>
      </c>
      <c r="N356" s="5" t="str">
        <f t="shared" si="17"/>
        <v>108 - Investments</v>
      </c>
      <c r="O356" s="6" t="s">
        <v>18</v>
      </c>
      <c r="P356" s="6" t="s">
        <v>19</v>
      </c>
      <c r="Q356" s="6" t="s">
        <v>55</v>
      </c>
      <c r="R356" s="6" t="s">
        <v>3767</v>
      </c>
      <c r="S356" s="13" t="str">
        <f>VLOOKUP(H356,'Object Code Definitions'!A:C,3,0)</f>
        <v>Investments in Public Works Board Building Certificates.</v>
      </c>
      <c r="T356" s="5" t="s">
        <v>10160</v>
      </c>
    </row>
    <row r="357" spans="1:20">
      <c r="A357" s="6" t="s">
        <v>9495</v>
      </c>
      <c r="B357" s="6" t="s">
        <v>3770</v>
      </c>
      <c r="C357" s="6" t="s">
        <v>9494</v>
      </c>
      <c r="D357" s="5" t="str">
        <f t="shared" si="15"/>
        <v>108150 - Invstmnt-Common Stock</v>
      </c>
      <c r="E357" s="7">
        <v>40574</v>
      </c>
      <c r="F357" s="6" t="s">
        <v>3773</v>
      </c>
      <c r="G357" s="6" t="s">
        <v>3768</v>
      </c>
      <c r="H357" s="6" t="s">
        <v>308</v>
      </c>
      <c r="I357" s="6" t="s">
        <v>309</v>
      </c>
      <c r="J357" s="5" t="str">
        <f t="shared" si="16"/>
        <v>108006 - Investment in Common Stock</v>
      </c>
      <c r="K357" s="6" t="s">
        <v>311</v>
      </c>
      <c r="L357" s="6" t="s">
        <v>53</v>
      </c>
      <c r="M357" s="6" t="s">
        <v>54</v>
      </c>
      <c r="N357" s="5" t="str">
        <f t="shared" si="17"/>
        <v>108 - Investments</v>
      </c>
      <c r="O357" s="6" t="s">
        <v>18</v>
      </c>
      <c r="P357" s="6" t="s">
        <v>19</v>
      </c>
      <c r="Q357" s="6" t="s">
        <v>55</v>
      </c>
      <c r="R357" s="6" t="s">
        <v>3767</v>
      </c>
      <c r="S357" s="13" t="str">
        <f>VLOOKUP(H357,'Object Code Definitions'!A:C,3,0)</f>
        <v>Amounts invested in common stock.</v>
      </c>
      <c r="T357" s="5" t="s">
        <v>10160</v>
      </c>
    </row>
    <row r="358" spans="1:20">
      <c r="A358" s="6" t="s">
        <v>9493</v>
      </c>
      <c r="B358" s="6" t="s">
        <v>3770</v>
      </c>
      <c r="C358" s="6" t="s">
        <v>9492</v>
      </c>
      <c r="D358" s="5" t="str">
        <f t="shared" si="15"/>
        <v>108180 - Invstmnt-Preferred Stock</v>
      </c>
      <c r="E358" s="7">
        <v>40574</v>
      </c>
      <c r="F358" s="6" t="s">
        <v>3773</v>
      </c>
      <c r="G358" s="6" t="s">
        <v>3768</v>
      </c>
      <c r="H358" s="6" t="s">
        <v>312</v>
      </c>
      <c r="I358" s="6" t="s">
        <v>313</v>
      </c>
      <c r="J358" s="5" t="str">
        <f t="shared" si="16"/>
        <v>108007 - Investment in Preferred Stock</v>
      </c>
      <c r="K358" s="6" t="s">
        <v>315</v>
      </c>
      <c r="L358" s="6" t="s">
        <v>53</v>
      </c>
      <c r="M358" s="6" t="s">
        <v>54</v>
      </c>
      <c r="N358" s="5" t="str">
        <f t="shared" si="17"/>
        <v>108 - Investments</v>
      </c>
      <c r="O358" s="6" t="s">
        <v>18</v>
      </c>
      <c r="P358" s="6" t="s">
        <v>19</v>
      </c>
      <c r="Q358" s="6" t="s">
        <v>55</v>
      </c>
      <c r="R358" s="6" t="s">
        <v>3767</v>
      </c>
      <c r="S358" s="13" t="str">
        <f>VLOOKUP(H358,'Object Code Definitions'!A:C,3,0)</f>
        <v>Amounts invested in preferred stock.</v>
      </c>
      <c r="T358" s="5" t="s">
        <v>10160</v>
      </c>
    </row>
    <row r="359" spans="1:20">
      <c r="A359" s="6" t="s">
        <v>9491</v>
      </c>
      <c r="B359" s="6" t="s">
        <v>3770</v>
      </c>
      <c r="C359" s="6" t="s">
        <v>9490</v>
      </c>
      <c r="D359" s="5" t="str">
        <f t="shared" si="15"/>
        <v>108210 - Invstmnt-Mortg Install Loans</v>
      </c>
      <c r="E359" s="7">
        <v>40574</v>
      </c>
      <c r="F359" s="6" t="s">
        <v>3773</v>
      </c>
      <c r="G359" s="6" t="s">
        <v>3768</v>
      </c>
      <c r="H359" s="6" t="s">
        <v>316</v>
      </c>
      <c r="I359" s="6" t="s">
        <v>317</v>
      </c>
      <c r="J359" s="5" t="str">
        <f t="shared" si="16"/>
        <v>108008 - Investment in Mortgage Installment Loans</v>
      </c>
      <c r="K359" s="6" t="s">
        <v>319</v>
      </c>
      <c r="L359" s="6" t="s">
        <v>53</v>
      </c>
      <c r="M359" s="6" t="s">
        <v>54</v>
      </c>
      <c r="N359" s="5" t="str">
        <f t="shared" si="17"/>
        <v>108 - Investments</v>
      </c>
      <c r="O359" s="6" t="s">
        <v>18</v>
      </c>
      <c r="P359" s="6" t="s">
        <v>19</v>
      </c>
      <c r="Q359" s="6" t="s">
        <v>55</v>
      </c>
      <c r="R359" s="6" t="s">
        <v>3767</v>
      </c>
      <c r="S359" s="13" t="str">
        <f>VLOOKUP(H359,'Object Code Definitions'!A:C,3,0)</f>
        <v>Amounts invested in mortgage installment loans at face amount.</v>
      </c>
      <c r="T359" s="5" t="s">
        <v>10160</v>
      </c>
    </row>
    <row r="360" spans="1:20">
      <c r="A360" s="6" t="s">
        <v>9489</v>
      </c>
      <c r="B360" s="6" t="s">
        <v>3770</v>
      </c>
      <c r="C360" s="6" t="s">
        <v>9488</v>
      </c>
      <c r="D360" s="5" t="str">
        <f t="shared" si="15"/>
        <v>108240 - Invstmnt-Mortg Loans in Deflt</v>
      </c>
      <c r="E360" s="7">
        <v>40574</v>
      </c>
      <c r="F360" s="6" t="s">
        <v>3773</v>
      </c>
      <c r="G360" s="6" t="s">
        <v>3768</v>
      </c>
      <c r="H360" s="6" t="s">
        <v>320</v>
      </c>
      <c r="I360" s="6" t="s">
        <v>321</v>
      </c>
      <c r="J360" s="5" t="str">
        <f t="shared" si="16"/>
        <v>108009 - Mortgage Loans in Default</v>
      </c>
      <c r="K360" s="6" t="s">
        <v>323</v>
      </c>
      <c r="L360" s="6" t="s">
        <v>53</v>
      </c>
      <c r="M360" s="6" t="s">
        <v>54</v>
      </c>
      <c r="N360" s="5" t="str">
        <f t="shared" si="17"/>
        <v>108 - Investments</v>
      </c>
      <c r="O360" s="6" t="s">
        <v>18</v>
      </c>
      <c r="P360" s="6" t="s">
        <v>19</v>
      </c>
      <c r="Q360" s="6" t="s">
        <v>55</v>
      </c>
      <c r="R360" s="6" t="s">
        <v>3767</v>
      </c>
      <c r="S360" s="13" t="str">
        <f>VLOOKUP(H360,'Object Code Definitions'!A:C,3,0)</f>
        <v>Amounts invested in mortgage loans in default.</v>
      </c>
      <c r="T360" s="5" t="s">
        <v>10160</v>
      </c>
    </row>
    <row r="361" spans="1:20">
      <c r="A361" s="6" t="s">
        <v>9487</v>
      </c>
      <c r="B361" s="6" t="s">
        <v>3770</v>
      </c>
      <c r="C361" s="6" t="s">
        <v>9486</v>
      </c>
      <c r="D361" s="5" t="str">
        <f t="shared" si="15"/>
        <v>108270 - Invstmnt-Prem- Mortg Lns &lt;CR&gt;</v>
      </c>
      <c r="E361" s="7">
        <v>40574</v>
      </c>
      <c r="F361" s="6" t="s">
        <v>3773</v>
      </c>
      <c r="G361" s="6" t="s">
        <v>3768</v>
      </c>
      <c r="H361" s="6" t="s">
        <v>324</v>
      </c>
      <c r="I361" s="6" t="s">
        <v>325</v>
      </c>
      <c r="J361" s="5" t="str">
        <f t="shared" si="16"/>
        <v>108010 - Premium on Mortgage Loans</v>
      </c>
      <c r="K361" s="6" t="s">
        <v>327</v>
      </c>
      <c r="L361" s="6" t="s">
        <v>53</v>
      </c>
      <c r="M361" s="6" t="s">
        <v>54</v>
      </c>
      <c r="N361" s="5" t="str">
        <f t="shared" si="17"/>
        <v>108 - Investments</v>
      </c>
      <c r="O361" s="6" t="s">
        <v>18</v>
      </c>
      <c r="P361" s="6" t="s">
        <v>19</v>
      </c>
      <c r="Q361" s="6" t="s">
        <v>55</v>
      </c>
      <c r="R361" s="6" t="s">
        <v>3767</v>
      </c>
      <c r="S361" s="13" t="str">
        <f>VLOOKUP(H361,'Object Code Definitions'!A:C,3,0)</f>
        <v>Unamortized premiums on mortgage loans purchased at more than face value. The premium is amortized over the expected holding period of the mortgage loan.</v>
      </c>
      <c r="T361" s="5" t="s">
        <v>10160</v>
      </c>
    </row>
    <row r="362" spans="1:20">
      <c r="A362" s="6" t="s">
        <v>9485</v>
      </c>
      <c r="B362" s="6" t="s">
        <v>3770</v>
      </c>
      <c r="C362" s="6" t="s">
        <v>9484</v>
      </c>
      <c r="D362" s="5" t="str">
        <f t="shared" si="15"/>
        <v>108300 - Invstmnt-Discnt on Mortg Loans</v>
      </c>
      <c r="E362" s="7">
        <v>40574</v>
      </c>
      <c r="F362" s="6" t="s">
        <v>3773</v>
      </c>
      <c r="G362" s="6" t="s">
        <v>3768</v>
      </c>
      <c r="H362" s="6" t="s">
        <v>328</v>
      </c>
      <c r="I362" s="6" t="s">
        <v>329</v>
      </c>
      <c r="J362" s="5" t="str">
        <f t="shared" si="16"/>
        <v>108011 - Discount on Mortgage Loans (Credit Balance)</v>
      </c>
      <c r="K362" s="6" t="s">
        <v>331</v>
      </c>
      <c r="L362" s="6" t="s">
        <v>53</v>
      </c>
      <c r="M362" s="6" t="s">
        <v>54</v>
      </c>
      <c r="N362" s="5" t="str">
        <f t="shared" si="17"/>
        <v>108 - Investments</v>
      </c>
      <c r="O362" s="6" t="s">
        <v>18</v>
      </c>
      <c r="P362" s="6" t="s">
        <v>19</v>
      </c>
      <c r="Q362" s="6" t="s">
        <v>55</v>
      </c>
      <c r="R362" s="6" t="s">
        <v>3767</v>
      </c>
      <c r="S362" s="13" t="str">
        <f>VLOOKUP(H362,'Object Code Definitions'!A:C,3,0)</f>
        <v>Unamortized discounts on mortgage loans purchased at less than the face value. The discount is amortized over the expected holding period of the mortgage loan</v>
      </c>
      <c r="T362" s="5" t="s">
        <v>10160</v>
      </c>
    </row>
    <row r="363" spans="1:20">
      <c r="A363" s="6" t="s">
        <v>9483</v>
      </c>
      <c r="B363" s="6" t="s">
        <v>3770</v>
      </c>
      <c r="C363" s="6" t="s">
        <v>9482</v>
      </c>
      <c r="D363" s="5" t="str">
        <f t="shared" si="15"/>
        <v>108330 - Invstmnt-Interfnd Bldg/Cnstr</v>
      </c>
      <c r="E363" s="7">
        <v>40574</v>
      </c>
      <c r="F363" s="6" t="s">
        <v>3773</v>
      </c>
      <c r="G363" s="6" t="s">
        <v>3768</v>
      </c>
      <c r="H363" s="6" t="s">
        <v>332</v>
      </c>
      <c r="I363" s="6" t="s">
        <v>333</v>
      </c>
      <c r="J363" s="5" t="str">
        <f t="shared" si="16"/>
        <v>108012 - Investment in Interfund Building and Construction Loans</v>
      </c>
      <c r="K363" s="6" t="s">
        <v>335</v>
      </c>
      <c r="L363" s="6" t="s">
        <v>53</v>
      </c>
      <c r="M363" s="6" t="s">
        <v>54</v>
      </c>
      <c r="N363" s="5" t="str">
        <f t="shared" si="17"/>
        <v>108 - Investments</v>
      </c>
      <c r="O363" s="6" t="s">
        <v>18</v>
      </c>
      <c r="P363" s="6" t="s">
        <v>19</v>
      </c>
      <c r="Q363" s="6" t="s">
        <v>55</v>
      </c>
      <c r="R363" s="6" t="s">
        <v>3767</v>
      </c>
      <c r="S363" s="13" t="str">
        <f>VLOOKUP(H363,'Object Code Definitions'!A:C,3,0)</f>
        <v>Amounts invested in state buildings and other state capital outlay projects.</v>
      </c>
      <c r="T363" s="5" t="s">
        <v>10160</v>
      </c>
    </row>
    <row r="364" spans="1:20">
      <c r="A364" s="6" t="s">
        <v>9481</v>
      </c>
      <c r="B364" s="6" t="s">
        <v>3770</v>
      </c>
      <c r="C364" s="6" t="s">
        <v>9480</v>
      </c>
      <c r="D364" s="5" t="str">
        <f t="shared" si="15"/>
        <v>108360 - Invstmnt-Real Estate</v>
      </c>
      <c r="E364" s="7">
        <v>40574</v>
      </c>
      <c r="F364" s="6" t="s">
        <v>3773</v>
      </c>
      <c r="G364" s="6" t="s">
        <v>3768</v>
      </c>
      <c r="H364" s="6" t="s">
        <v>337</v>
      </c>
      <c r="I364" s="6" t="s">
        <v>338</v>
      </c>
      <c r="J364" s="5" t="str">
        <f t="shared" si="16"/>
        <v>108013 - Investment in Real Estate</v>
      </c>
      <c r="K364" s="6" t="s">
        <v>340</v>
      </c>
      <c r="L364" s="6" t="s">
        <v>53</v>
      </c>
      <c r="M364" s="6" t="s">
        <v>54</v>
      </c>
      <c r="N364" s="5" t="str">
        <f t="shared" si="17"/>
        <v>108 - Investments</v>
      </c>
      <c r="O364" s="6" t="s">
        <v>18</v>
      </c>
      <c r="P364" s="6" t="s">
        <v>19</v>
      </c>
      <c r="Q364" s="6" t="s">
        <v>55</v>
      </c>
      <c r="R364" s="6" t="s">
        <v>3767</v>
      </c>
      <c r="S364" s="13" t="str">
        <f>VLOOKUP(H364,'Object Code Definitions'!A:C,3,0)</f>
        <v>Real estate investments held for the production of revenue.</v>
      </c>
      <c r="T364" s="5" t="s">
        <v>10160</v>
      </c>
    </row>
    <row r="365" spans="1:20">
      <c r="A365" s="6" t="s">
        <v>9479</v>
      </c>
      <c r="B365" s="6" t="s">
        <v>3770</v>
      </c>
      <c r="C365" s="6" t="s">
        <v>9478</v>
      </c>
      <c r="D365" s="5" t="str">
        <f t="shared" si="15"/>
        <v>108390 - Invstmnt-Annuities</v>
      </c>
      <c r="E365" s="7">
        <v>40574</v>
      </c>
      <c r="F365" s="6" t="s">
        <v>3773</v>
      </c>
      <c r="G365" s="6" t="s">
        <v>3768</v>
      </c>
      <c r="H365" s="6" t="s">
        <v>341</v>
      </c>
      <c r="I365" s="6" t="s">
        <v>342</v>
      </c>
      <c r="J365" s="5" t="str">
        <f t="shared" si="16"/>
        <v>108014 - Investment in Annuities</v>
      </c>
      <c r="K365" s="6" t="s">
        <v>344</v>
      </c>
      <c r="L365" s="6" t="s">
        <v>53</v>
      </c>
      <c r="M365" s="6" t="s">
        <v>54</v>
      </c>
      <c r="N365" s="5" t="str">
        <f t="shared" si="17"/>
        <v>108 - Investments</v>
      </c>
      <c r="O365" s="6" t="s">
        <v>18</v>
      </c>
      <c r="P365" s="6" t="s">
        <v>19</v>
      </c>
      <c r="Q365" s="6" t="s">
        <v>55</v>
      </c>
      <c r="R365" s="6" t="s">
        <v>3767</v>
      </c>
      <c r="S365" s="13" t="str">
        <f>VLOOKUP(H365,'Object Code Definitions'!A:C,3,0)</f>
        <v>Amounts invested in annuities.</v>
      </c>
      <c r="T365" s="5" t="s">
        <v>10160</v>
      </c>
    </row>
    <row r="366" spans="1:20">
      <c r="A366" s="6" t="s">
        <v>9477</v>
      </c>
      <c r="B366" s="6" t="s">
        <v>3770</v>
      </c>
      <c r="C366" s="6" t="s">
        <v>9476</v>
      </c>
      <c r="D366" s="5" t="str">
        <f t="shared" si="15"/>
        <v>108420 - Invstmnt-Invstmnt Agreements</v>
      </c>
      <c r="E366" s="7">
        <v>40574</v>
      </c>
      <c r="F366" s="6" t="s">
        <v>3773</v>
      </c>
      <c r="G366" s="6" t="s">
        <v>3768</v>
      </c>
      <c r="H366" s="6" t="s">
        <v>345</v>
      </c>
      <c r="I366" s="6" t="s">
        <v>346</v>
      </c>
      <c r="J366" s="5" t="str">
        <f t="shared" si="16"/>
        <v>108015 - Investment in Investment Agreements</v>
      </c>
      <c r="K366" s="6" t="s">
        <v>348</v>
      </c>
      <c r="L366" s="6" t="s">
        <v>53</v>
      </c>
      <c r="M366" s="6" t="s">
        <v>54</v>
      </c>
      <c r="N366" s="5" t="str">
        <f t="shared" si="17"/>
        <v>108 - Investments</v>
      </c>
      <c r="O366" s="6" t="s">
        <v>18</v>
      </c>
      <c r="P366" s="6" t="s">
        <v>19</v>
      </c>
      <c r="Q366" s="6" t="s">
        <v>55</v>
      </c>
      <c r="R366" s="6" t="s">
        <v>3767</v>
      </c>
      <c r="S366" s="13" t="str">
        <f>VLOOKUP(H366,'Object Code Definitions'!A:C,3,0)</f>
        <v>Amounts invested in investment agreements.</v>
      </c>
      <c r="T366" s="5" t="s">
        <v>10160</v>
      </c>
    </row>
    <row r="367" spans="1:20">
      <c r="A367" s="6" t="s">
        <v>9475</v>
      </c>
      <c r="B367" s="6" t="s">
        <v>3770</v>
      </c>
      <c r="C367" s="6" t="s">
        <v>9474</v>
      </c>
      <c r="D367" s="5" t="str">
        <f t="shared" si="15"/>
        <v>108450 - Invstmnt-Financial Features</v>
      </c>
      <c r="E367" s="7">
        <v>40574</v>
      </c>
      <c r="F367" s="6" t="s">
        <v>3773</v>
      </c>
      <c r="G367" s="6" t="s">
        <v>3768</v>
      </c>
      <c r="H367" s="6" t="s">
        <v>349</v>
      </c>
      <c r="I367" s="6" t="s">
        <v>350</v>
      </c>
      <c r="J367" s="5" t="str">
        <f t="shared" si="16"/>
        <v>108016 - Investment in Financial Futures</v>
      </c>
      <c r="K367" s="6" t="s">
        <v>352</v>
      </c>
      <c r="L367" s="6" t="s">
        <v>53</v>
      </c>
      <c r="M367" s="6" t="s">
        <v>54</v>
      </c>
      <c r="N367" s="5" t="str">
        <f t="shared" si="17"/>
        <v>108 - Investments</v>
      </c>
      <c r="O367" s="6" t="s">
        <v>18</v>
      </c>
      <c r="P367" s="6" t="s">
        <v>19</v>
      </c>
      <c r="Q367" s="6" t="s">
        <v>55</v>
      </c>
      <c r="R367" s="6" t="s">
        <v>3767</v>
      </c>
      <c r="S367" s="13" t="str">
        <f>VLOOKUP(H367,'Object Code Definitions'!A:C,3,0)</f>
        <v>Amounts invested in collateralized securities or cash for initial margins on future contracts.</v>
      </c>
      <c r="T367" s="5" t="s">
        <v>10160</v>
      </c>
    </row>
    <row r="368" spans="1:20">
      <c r="A368" s="6" t="s">
        <v>9473</v>
      </c>
      <c r="B368" s="6" t="s">
        <v>3770</v>
      </c>
      <c r="C368" s="6" t="s">
        <v>9472</v>
      </c>
      <c r="D368" s="5" t="str">
        <f t="shared" si="15"/>
        <v>108480 - Invstmnt-Debt Securities</v>
      </c>
      <c r="E368" s="7">
        <v>40574</v>
      </c>
      <c r="F368" s="6" t="s">
        <v>3773</v>
      </c>
      <c r="G368" s="6" t="s">
        <v>3768</v>
      </c>
      <c r="H368" s="6" t="s">
        <v>353</v>
      </c>
      <c r="I368" s="6" t="s">
        <v>354</v>
      </c>
      <c r="J368" s="5" t="str">
        <f t="shared" si="16"/>
        <v>108017 - Investment in Debt Securities</v>
      </c>
      <c r="K368" s="6" t="s">
        <v>356</v>
      </c>
      <c r="L368" s="6" t="s">
        <v>53</v>
      </c>
      <c r="M368" s="6" t="s">
        <v>54</v>
      </c>
      <c r="N368" s="5" t="str">
        <f t="shared" si="17"/>
        <v>108 - Investments</v>
      </c>
      <c r="O368" s="6" t="s">
        <v>18</v>
      </c>
      <c r="P368" s="6" t="s">
        <v>19</v>
      </c>
      <c r="Q368" s="6" t="s">
        <v>55</v>
      </c>
      <c r="R368" s="6" t="s">
        <v>3767</v>
      </c>
      <c r="S368" s="13" t="str">
        <f>VLOOKUP(H368,'Object Code Definitions'!A:C,3,0)</f>
        <v>To record activity for the short-term investment described in the object name.</v>
      </c>
      <c r="T368" s="5" t="s">
        <v>10160</v>
      </c>
    </row>
    <row r="369" spans="1:20">
      <c r="A369" s="6" t="s">
        <v>9465</v>
      </c>
      <c r="B369" s="6" t="s">
        <v>3770</v>
      </c>
      <c r="C369" s="6" t="s">
        <v>9464</v>
      </c>
      <c r="D369" s="5" t="str">
        <f t="shared" si="15"/>
        <v>108510 - Invstmnt-Others</v>
      </c>
      <c r="E369" s="7">
        <v>40574</v>
      </c>
      <c r="F369" s="6" t="s">
        <v>3773</v>
      </c>
      <c r="G369" s="6" t="s">
        <v>3768</v>
      </c>
      <c r="H369" s="6" t="s">
        <v>358</v>
      </c>
      <c r="I369" s="6" t="s">
        <v>359</v>
      </c>
      <c r="J369" s="5" t="str">
        <f t="shared" si="16"/>
        <v>108090 - Investments-Other (Short-term)</v>
      </c>
      <c r="K369" s="6" t="s">
        <v>57</v>
      </c>
      <c r="L369" s="6" t="s">
        <v>53</v>
      </c>
      <c r="M369" s="6" t="s">
        <v>54</v>
      </c>
      <c r="N369" s="5" t="str">
        <f t="shared" si="17"/>
        <v>108 - Investments</v>
      </c>
      <c r="O369" s="6" t="s">
        <v>18</v>
      </c>
      <c r="P369" s="6" t="s">
        <v>19</v>
      </c>
      <c r="Q369" s="6" t="s">
        <v>55</v>
      </c>
      <c r="R369" s="6" t="s">
        <v>3767</v>
      </c>
      <c r="S369" s="13" t="str">
        <f>VLOOKUP(H369,'Object Code Definitions'!A:C,3,0)</f>
        <v>To record activity for the short-term investment described in the object name.</v>
      </c>
      <c r="T369" s="5" t="s">
        <v>10160</v>
      </c>
    </row>
    <row r="370" spans="1:20">
      <c r="A370" s="6" t="s">
        <v>9471</v>
      </c>
      <c r="B370" s="6" t="s">
        <v>3770</v>
      </c>
      <c r="C370" s="6" t="s">
        <v>9470</v>
      </c>
      <c r="D370" s="5" t="str">
        <f t="shared" si="15"/>
        <v>108520 - InvestmentsOth-Oper Endow</v>
      </c>
      <c r="E370" s="7">
        <v>40574</v>
      </c>
      <c r="F370" s="6" t="s">
        <v>3773</v>
      </c>
      <c r="G370" s="6" t="s">
        <v>3768</v>
      </c>
      <c r="H370" s="6" t="s">
        <v>364</v>
      </c>
      <c r="I370" s="6" t="s">
        <v>365</v>
      </c>
      <c r="J370" s="5" t="str">
        <f t="shared" si="16"/>
        <v>108790 - Endowment Investments (GAAP-Aux Use Only)</v>
      </c>
      <c r="K370" s="6" t="s">
        <v>64</v>
      </c>
      <c r="L370" s="6" t="s">
        <v>53</v>
      </c>
      <c r="M370" s="6" t="s">
        <v>54</v>
      </c>
      <c r="N370" s="5" t="str">
        <f t="shared" si="17"/>
        <v>108 - Investments</v>
      </c>
      <c r="O370" s="6" t="s">
        <v>18</v>
      </c>
      <c r="P370" s="6" t="s">
        <v>19</v>
      </c>
      <c r="Q370" s="6" t="s">
        <v>366</v>
      </c>
      <c r="R370" s="6" t="s">
        <v>3767</v>
      </c>
      <c r="S370" s="13" t="str">
        <f>VLOOKUP(H370,'Object Code Definitions'!A:C,3,0)</f>
        <v>To record activity for the short-term investment described in the object name.</v>
      </c>
      <c r="T370" s="5" t="s">
        <v>10160</v>
      </c>
    </row>
    <row r="371" spans="1:20">
      <c r="A371" s="6" t="s">
        <v>9448</v>
      </c>
      <c r="B371" s="6" t="s">
        <v>3770</v>
      </c>
      <c r="C371" s="6" t="s">
        <v>9447</v>
      </c>
      <c r="D371" s="5" t="str">
        <f t="shared" si="15"/>
        <v>108521 - InvestmentsOth-Schlr Endowmt</v>
      </c>
      <c r="E371" s="7">
        <v>40574</v>
      </c>
      <c r="F371" s="6" t="s">
        <v>3773</v>
      </c>
      <c r="G371" s="6" t="s">
        <v>3768</v>
      </c>
      <c r="H371" s="6" t="s">
        <v>364</v>
      </c>
      <c r="I371" s="6" t="s">
        <v>365</v>
      </c>
      <c r="J371" s="5" t="str">
        <f t="shared" si="16"/>
        <v>108790 - Endowment Investments (GAAP-Aux Use Only)</v>
      </c>
      <c r="K371" s="6" t="s">
        <v>64</v>
      </c>
      <c r="L371" s="6" t="s">
        <v>53</v>
      </c>
      <c r="M371" s="6" t="s">
        <v>54</v>
      </c>
      <c r="N371" s="5" t="str">
        <f t="shared" si="17"/>
        <v>108 - Investments</v>
      </c>
      <c r="O371" s="6" t="s">
        <v>18</v>
      </c>
      <c r="P371" s="6" t="s">
        <v>19</v>
      </c>
      <c r="Q371" s="6" t="s">
        <v>366</v>
      </c>
      <c r="R371" s="6" t="s">
        <v>3767</v>
      </c>
      <c r="S371" s="13" t="str">
        <f>VLOOKUP(H371,'Object Code Definitions'!A:C,3,0)</f>
        <v>To record activity for the short-term investment described in the object name.</v>
      </c>
      <c r="T371" s="5" t="s">
        <v>10160</v>
      </c>
    </row>
    <row r="372" spans="1:20">
      <c r="A372" s="6" t="s">
        <v>9462</v>
      </c>
      <c r="B372" s="6" t="s">
        <v>3770</v>
      </c>
      <c r="C372" s="6" t="s">
        <v>9461</v>
      </c>
      <c r="D372" s="5" t="str">
        <f t="shared" si="15"/>
        <v>108540 - Invstmnt-Pool-Short Term</v>
      </c>
      <c r="E372" s="7">
        <v>40574</v>
      </c>
      <c r="F372" s="6" t="s">
        <v>3773</v>
      </c>
      <c r="G372" s="6" t="s">
        <v>3768</v>
      </c>
      <c r="H372" s="6" t="s">
        <v>358</v>
      </c>
      <c r="I372" s="6" t="s">
        <v>359</v>
      </c>
      <c r="J372" s="5" t="str">
        <f t="shared" si="16"/>
        <v>108090 - Investments-Other (Short-term)</v>
      </c>
      <c r="K372" s="6" t="s">
        <v>57</v>
      </c>
      <c r="L372" s="6" t="s">
        <v>53</v>
      </c>
      <c r="M372" s="6" t="s">
        <v>54</v>
      </c>
      <c r="N372" s="5" t="str">
        <f t="shared" si="17"/>
        <v>108 - Investments</v>
      </c>
      <c r="O372" s="6" t="s">
        <v>18</v>
      </c>
      <c r="P372" s="6" t="s">
        <v>19</v>
      </c>
      <c r="Q372" s="6" t="s">
        <v>55</v>
      </c>
      <c r="R372" s="6" t="s">
        <v>3767</v>
      </c>
      <c r="S372" s="13" t="str">
        <f>VLOOKUP(H372,'Object Code Definitions'!A:C,3,0)</f>
        <v>To record activity for the short-term investment described in the object name.</v>
      </c>
      <c r="T372" s="5" t="s">
        <v>10160</v>
      </c>
    </row>
    <row r="373" spans="1:20">
      <c r="A373" s="6" t="s">
        <v>9459</v>
      </c>
      <c r="B373" s="6" t="s">
        <v>3770</v>
      </c>
      <c r="C373" s="6" t="s">
        <v>9458</v>
      </c>
      <c r="D373" s="5" t="str">
        <f t="shared" si="15"/>
        <v>108550 - Investment Pool-Medium-term</v>
      </c>
      <c r="E373" s="7">
        <v>40574</v>
      </c>
      <c r="F373" s="6" t="s">
        <v>3773</v>
      </c>
      <c r="G373" s="6" t="s">
        <v>3768</v>
      </c>
      <c r="H373" s="6" t="s">
        <v>358</v>
      </c>
      <c r="I373" s="6" t="s">
        <v>359</v>
      </c>
      <c r="J373" s="5" t="str">
        <f t="shared" si="16"/>
        <v>108090 - Investments-Other (Short-term)</v>
      </c>
      <c r="K373" s="6" t="s">
        <v>57</v>
      </c>
      <c r="L373" s="6" t="s">
        <v>53</v>
      </c>
      <c r="M373" s="6" t="s">
        <v>54</v>
      </c>
      <c r="N373" s="5" t="str">
        <f t="shared" si="17"/>
        <v>108 - Investments</v>
      </c>
      <c r="O373" s="6" t="s">
        <v>18</v>
      </c>
      <c r="P373" s="6" t="s">
        <v>19</v>
      </c>
      <c r="Q373" s="6" t="s">
        <v>55</v>
      </c>
      <c r="R373" s="6" t="s">
        <v>3767</v>
      </c>
      <c r="S373" s="13" t="str">
        <f>VLOOKUP(H373,'Object Code Definitions'!A:C,3,0)</f>
        <v>To record activity for the short-term investment described in the object name.</v>
      </c>
      <c r="T373" s="5" t="s">
        <v>10160</v>
      </c>
    </row>
    <row r="374" spans="1:20">
      <c r="A374" s="6" t="s">
        <v>9456</v>
      </c>
      <c r="B374" s="6" t="s">
        <v>3770</v>
      </c>
      <c r="C374" s="6" t="s">
        <v>9455</v>
      </c>
      <c r="D374" s="5" t="str">
        <f t="shared" si="15"/>
        <v>108569 - LT Investments - Trusts</v>
      </c>
      <c r="E374" s="7">
        <v>40574</v>
      </c>
      <c r="F374" s="6" t="s">
        <v>3773</v>
      </c>
      <c r="G374" s="6" t="s">
        <v>3768</v>
      </c>
      <c r="H374" s="6" t="s">
        <v>358</v>
      </c>
      <c r="I374" s="6" t="s">
        <v>359</v>
      </c>
      <c r="J374" s="5" t="str">
        <f t="shared" si="16"/>
        <v>108090 - Investments-Other (Short-term)</v>
      </c>
      <c r="K374" s="6" t="s">
        <v>57</v>
      </c>
      <c r="L374" s="6" t="s">
        <v>53</v>
      </c>
      <c r="M374" s="6" t="s">
        <v>54</v>
      </c>
      <c r="N374" s="5" t="str">
        <f t="shared" si="17"/>
        <v>108 - Investments</v>
      </c>
      <c r="O374" s="6" t="s">
        <v>18</v>
      </c>
      <c r="P374" s="6" t="s">
        <v>19</v>
      </c>
      <c r="Q374" s="6" t="s">
        <v>55</v>
      </c>
      <c r="R374" s="6" t="s">
        <v>3767</v>
      </c>
      <c r="S374" s="13" t="str">
        <f>VLOOKUP(H374,'Object Code Definitions'!A:C,3,0)</f>
        <v>To record activity for the short-term investment described in the object name.</v>
      </c>
      <c r="T374" s="5" t="s">
        <v>10160</v>
      </c>
    </row>
    <row r="375" spans="1:20">
      <c r="A375" s="6" t="s">
        <v>9453</v>
      </c>
      <c r="B375" s="6" t="s">
        <v>3770</v>
      </c>
      <c r="C375" s="6" t="s">
        <v>9452</v>
      </c>
      <c r="D375" s="5" t="str">
        <f t="shared" si="15"/>
        <v>108570 - Invstmnt-Pool-Long Term</v>
      </c>
      <c r="E375" s="7">
        <v>40574</v>
      </c>
      <c r="F375" s="6" t="s">
        <v>3773</v>
      </c>
      <c r="G375" s="6" t="s">
        <v>3768</v>
      </c>
      <c r="H375" s="6" t="s">
        <v>358</v>
      </c>
      <c r="I375" s="6" t="s">
        <v>359</v>
      </c>
      <c r="J375" s="5" t="str">
        <f t="shared" si="16"/>
        <v>108090 - Investments-Other (Short-term)</v>
      </c>
      <c r="K375" s="6" t="s">
        <v>57</v>
      </c>
      <c r="L375" s="6" t="s">
        <v>53</v>
      </c>
      <c r="M375" s="6" t="s">
        <v>54</v>
      </c>
      <c r="N375" s="5" t="str">
        <f t="shared" si="17"/>
        <v>108 - Investments</v>
      </c>
      <c r="O375" s="6" t="s">
        <v>18</v>
      </c>
      <c r="P375" s="6" t="s">
        <v>19</v>
      </c>
      <c r="Q375" s="6" t="s">
        <v>55</v>
      </c>
      <c r="R375" s="6" t="s">
        <v>3767</v>
      </c>
      <c r="S375" s="13" t="str">
        <f>VLOOKUP(H375,'Object Code Definitions'!A:C,3,0)</f>
        <v>To record activity for the short-term investment described in the object name.</v>
      </c>
      <c r="T375" s="5" t="s">
        <v>10160</v>
      </c>
    </row>
    <row r="376" spans="1:20">
      <c r="A376" s="6" t="s">
        <v>9445</v>
      </c>
      <c r="B376" s="6" t="s">
        <v>3770</v>
      </c>
      <c r="C376" s="6" t="s">
        <v>9444</v>
      </c>
      <c r="D376" s="5" t="str">
        <f t="shared" si="15"/>
        <v>108571 - LT Invstmt-Perm Restrct Endow</v>
      </c>
      <c r="E376" s="7">
        <v>40574</v>
      </c>
      <c r="F376" s="6" t="s">
        <v>3773</v>
      </c>
      <c r="G376" s="6" t="s">
        <v>3768</v>
      </c>
      <c r="H376" s="6" t="s">
        <v>364</v>
      </c>
      <c r="I376" s="6" t="s">
        <v>365</v>
      </c>
      <c r="J376" s="5" t="str">
        <f t="shared" si="16"/>
        <v>108790 - Endowment Investments (GAAP-Aux Use Only)</v>
      </c>
      <c r="K376" s="6" t="s">
        <v>64</v>
      </c>
      <c r="L376" s="6" t="s">
        <v>53</v>
      </c>
      <c r="M376" s="6" t="s">
        <v>54</v>
      </c>
      <c r="N376" s="5" t="str">
        <f t="shared" si="17"/>
        <v>108 - Investments</v>
      </c>
      <c r="O376" s="6" t="s">
        <v>18</v>
      </c>
      <c r="P376" s="6" t="s">
        <v>19</v>
      </c>
      <c r="Q376" s="6" t="s">
        <v>366</v>
      </c>
      <c r="R376" s="6" t="s">
        <v>3767</v>
      </c>
      <c r="S376" s="13" t="str">
        <f>VLOOKUP(H376,'Object Code Definitions'!A:C,3,0)</f>
        <v>To record activity for the short-term investment described in the object name.</v>
      </c>
      <c r="T376" s="5" t="s">
        <v>10160</v>
      </c>
    </row>
    <row r="377" spans="1:20">
      <c r="A377" s="6" t="s">
        <v>364</v>
      </c>
      <c r="B377" s="6" t="s">
        <v>9471</v>
      </c>
      <c r="C377" s="6" t="s">
        <v>9470</v>
      </c>
      <c r="D377" s="5" t="str">
        <f t="shared" si="15"/>
        <v>108790 - InvestmentsOth-Oper Endow</v>
      </c>
      <c r="E377" s="7">
        <v>36526</v>
      </c>
      <c r="F377" s="6" t="s">
        <v>3768</v>
      </c>
      <c r="G377" s="6" t="s">
        <v>3768</v>
      </c>
      <c r="H377" s="6" t="s">
        <v>364</v>
      </c>
      <c r="I377" s="6" t="s">
        <v>365</v>
      </c>
      <c r="J377" s="5" t="str">
        <f t="shared" si="16"/>
        <v>108790 - Endowment Investments (GAAP-Aux Use Only)</v>
      </c>
      <c r="K377" s="6" t="s">
        <v>64</v>
      </c>
      <c r="L377" s="6" t="s">
        <v>53</v>
      </c>
      <c r="M377" s="6" t="s">
        <v>54</v>
      </c>
      <c r="N377" s="5" t="str">
        <f t="shared" si="17"/>
        <v>108 - Investments</v>
      </c>
      <c r="O377" s="6" t="s">
        <v>18</v>
      </c>
      <c r="P377" s="6" t="s">
        <v>19</v>
      </c>
      <c r="Q377" s="6" t="s">
        <v>366</v>
      </c>
      <c r="R377" s="6" t="s">
        <v>3767</v>
      </c>
      <c r="S377" s="13" t="str">
        <f>VLOOKUP(H377,'Object Code Definitions'!A:C,3,0)</f>
        <v>To record activity for the short-term investment described in the object name.</v>
      </c>
      <c r="T377" s="5" t="s">
        <v>10160</v>
      </c>
    </row>
    <row r="378" spans="1:20">
      <c r="A378" s="6" t="s">
        <v>9469</v>
      </c>
      <c r="B378" s="6" t="s">
        <v>9468</v>
      </c>
      <c r="C378" s="6" t="s">
        <v>9467</v>
      </c>
      <c r="D378" s="5" t="str">
        <f t="shared" si="15"/>
        <v>108800 - Cash in Bank-Wells Fargo</v>
      </c>
      <c r="E378" s="7">
        <v>40360</v>
      </c>
      <c r="F378" s="6" t="s">
        <v>3773</v>
      </c>
      <c r="G378" s="6" t="s">
        <v>3768</v>
      </c>
      <c r="H378" s="6" t="s">
        <v>358</v>
      </c>
      <c r="I378" s="6" t="s">
        <v>359</v>
      </c>
      <c r="J378" s="5" t="str">
        <f t="shared" si="16"/>
        <v>108090 - Investments-Other (Short-term)</v>
      </c>
      <c r="K378" s="6" t="s">
        <v>57</v>
      </c>
      <c r="L378" s="6" t="s">
        <v>53</v>
      </c>
      <c r="M378" s="6" t="s">
        <v>54</v>
      </c>
      <c r="N378" s="5" t="str">
        <f t="shared" si="17"/>
        <v>108 - Investments</v>
      </c>
      <c r="O378" s="6" t="s">
        <v>18</v>
      </c>
      <c r="P378" s="6" t="s">
        <v>19</v>
      </c>
      <c r="Q378" s="6" t="s">
        <v>55</v>
      </c>
      <c r="R378" s="6" t="s">
        <v>3767</v>
      </c>
      <c r="S378" s="13" t="str">
        <f>VLOOKUP(H378,'Object Code Definitions'!A:C,3,0)</f>
        <v>To record activity for the short-term investment described in the object name.</v>
      </c>
      <c r="T378" s="5" t="s">
        <v>10160</v>
      </c>
    </row>
    <row r="379" spans="1:20">
      <c r="A379" s="6" t="s">
        <v>9466</v>
      </c>
      <c r="B379" s="6" t="s">
        <v>9465</v>
      </c>
      <c r="C379" s="6" t="s">
        <v>9464</v>
      </c>
      <c r="D379" s="5" t="str">
        <f t="shared" si="15"/>
        <v>108801 - Invstmnt-Others</v>
      </c>
      <c r="E379" s="7">
        <v>36526</v>
      </c>
      <c r="F379" s="6" t="s">
        <v>3768</v>
      </c>
      <c r="G379" s="6" t="s">
        <v>3768</v>
      </c>
      <c r="H379" s="6" t="s">
        <v>358</v>
      </c>
      <c r="I379" s="6" t="s">
        <v>359</v>
      </c>
      <c r="J379" s="5" t="str">
        <f t="shared" si="16"/>
        <v>108090 - Investments-Other (Short-term)</v>
      </c>
      <c r="K379" s="6" t="s">
        <v>57</v>
      </c>
      <c r="L379" s="6" t="s">
        <v>53</v>
      </c>
      <c r="M379" s="6" t="s">
        <v>54</v>
      </c>
      <c r="N379" s="5" t="str">
        <f t="shared" si="17"/>
        <v>108 - Investments</v>
      </c>
      <c r="O379" s="6" t="s">
        <v>18</v>
      </c>
      <c r="P379" s="6" t="s">
        <v>19</v>
      </c>
      <c r="Q379" s="6" t="s">
        <v>55</v>
      </c>
      <c r="R379" s="6" t="s">
        <v>3767</v>
      </c>
      <c r="S379" s="13" t="str">
        <f>VLOOKUP(H379,'Object Code Definitions'!A:C,3,0)</f>
        <v>To record activity for the short-term investment described in the object name.</v>
      </c>
      <c r="T379" s="5" t="s">
        <v>10160</v>
      </c>
    </row>
    <row r="380" spans="1:20">
      <c r="A380" s="6" t="s">
        <v>9463</v>
      </c>
      <c r="B380" s="6" t="s">
        <v>9462</v>
      </c>
      <c r="C380" s="6" t="s">
        <v>9461</v>
      </c>
      <c r="D380" s="5" t="str">
        <f t="shared" si="15"/>
        <v>108802 - Invstmnt-Pool-Short Term</v>
      </c>
      <c r="E380" s="7">
        <v>36526</v>
      </c>
      <c r="F380" s="6" t="s">
        <v>3768</v>
      </c>
      <c r="G380" s="6" t="s">
        <v>3768</v>
      </c>
      <c r="H380" s="6" t="s">
        <v>358</v>
      </c>
      <c r="I380" s="6" t="s">
        <v>359</v>
      </c>
      <c r="J380" s="5" t="str">
        <f t="shared" si="16"/>
        <v>108090 - Investments-Other (Short-term)</v>
      </c>
      <c r="K380" s="6" t="s">
        <v>57</v>
      </c>
      <c r="L380" s="6" t="s">
        <v>53</v>
      </c>
      <c r="M380" s="6" t="s">
        <v>54</v>
      </c>
      <c r="N380" s="5" t="str">
        <f t="shared" si="17"/>
        <v>108 - Investments</v>
      </c>
      <c r="O380" s="6" t="s">
        <v>18</v>
      </c>
      <c r="P380" s="6" t="s">
        <v>19</v>
      </c>
      <c r="Q380" s="6" t="s">
        <v>55</v>
      </c>
      <c r="R380" s="6" t="s">
        <v>3767</v>
      </c>
      <c r="S380" s="13" t="str">
        <f>VLOOKUP(H380,'Object Code Definitions'!A:C,3,0)</f>
        <v>To record activity for the short-term investment described in the object name.</v>
      </c>
      <c r="T380" s="5" t="s">
        <v>10160</v>
      </c>
    </row>
    <row r="381" spans="1:20">
      <c r="A381" s="6" t="s">
        <v>9460</v>
      </c>
      <c r="B381" s="6" t="s">
        <v>9459</v>
      </c>
      <c r="C381" s="6" t="s">
        <v>9458</v>
      </c>
      <c r="D381" s="5" t="str">
        <f t="shared" si="15"/>
        <v>108803 - Investment Pool-Medium-term</v>
      </c>
      <c r="E381" s="7">
        <v>36526</v>
      </c>
      <c r="F381" s="6" t="s">
        <v>3768</v>
      </c>
      <c r="G381" s="6" t="s">
        <v>3768</v>
      </c>
      <c r="H381" s="6" t="s">
        <v>358</v>
      </c>
      <c r="I381" s="6" t="s">
        <v>359</v>
      </c>
      <c r="J381" s="5" t="str">
        <f t="shared" si="16"/>
        <v>108090 - Investments-Other (Short-term)</v>
      </c>
      <c r="K381" s="6" t="s">
        <v>57</v>
      </c>
      <c r="L381" s="6" t="s">
        <v>53</v>
      </c>
      <c r="M381" s="6" t="s">
        <v>54</v>
      </c>
      <c r="N381" s="5" t="str">
        <f t="shared" si="17"/>
        <v>108 - Investments</v>
      </c>
      <c r="O381" s="6" t="s">
        <v>18</v>
      </c>
      <c r="P381" s="6" t="s">
        <v>19</v>
      </c>
      <c r="Q381" s="6" t="s">
        <v>55</v>
      </c>
      <c r="R381" s="6" t="s">
        <v>3767</v>
      </c>
      <c r="S381" s="13" t="str">
        <f>VLOOKUP(H381,'Object Code Definitions'!A:C,3,0)</f>
        <v>To record activity for the short-term investment described in the object name.</v>
      </c>
      <c r="T381" s="5" t="s">
        <v>10160</v>
      </c>
    </row>
    <row r="382" spans="1:20">
      <c r="A382" s="6" t="s">
        <v>9457</v>
      </c>
      <c r="B382" s="6" t="s">
        <v>9456</v>
      </c>
      <c r="C382" s="6" t="s">
        <v>9455</v>
      </c>
      <c r="D382" s="5" t="str">
        <f t="shared" si="15"/>
        <v>108804 - LT Investments - Trusts</v>
      </c>
      <c r="E382" s="7">
        <v>36526</v>
      </c>
      <c r="F382" s="6" t="s">
        <v>3768</v>
      </c>
      <c r="G382" s="6" t="s">
        <v>3768</v>
      </c>
      <c r="H382" s="6" t="s">
        <v>358</v>
      </c>
      <c r="I382" s="6" t="s">
        <v>359</v>
      </c>
      <c r="J382" s="5" t="str">
        <f t="shared" si="16"/>
        <v>108090 - Investments-Other (Short-term)</v>
      </c>
      <c r="K382" s="6" t="s">
        <v>57</v>
      </c>
      <c r="L382" s="6" t="s">
        <v>53</v>
      </c>
      <c r="M382" s="6" t="s">
        <v>54</v>
      </c>
      <c r="N382" s="5" t="str">
        <f t="shared" si="17"/>
        <v>108 - Investments</v>
      </c>
      <c r="O382" s="6" t="s">
        <v>18</v>
      </c>
      <c r="P382" s="6" t="s">
        <v>19</v>
      </c>
      <c r="Q382" s="6" t="s">
        <v>55</v>
      </c>
      <c r="R382" s="6" t="s">
        <v>3767</v>
      </c>
      <c r="S382" s="13" t="str">
        <f>VLOOKUP(H382,'Object Code Definitions'!A:C,3,0)</f>
        <v>To record activity for the short-term investment described in the object name.</v>
      </c>
      <c r="T382" s="5" t="s">
        <v>10160</v>
      </c>
    </row>
    <row r="383" spans="1:20">
      <c r="A383" s="6" t="s">
        <v>9454</v>
      </c>
      <c r="B383" s="6" t="s">
        <v>9453</v>
      </c>
      <c r="C383" s="6" t="s">
        <v>9452</v>
      </c>
      <c r="D383" s="5" t="str">
        <f t="shared" si="15"/>
        <v>108805 - Invstmnt-Pool-Long Term</v>
      </c>
      <c r="E383" s="7">
        <v>36526</v>
      </c>
      <c r="F383" s="6" t="s">
        <v>3768</v>
      </c>
      <c r="G383" s="6" t="s">
        <v>3768</v>
      </c>
      <c r="H383" s="6" t="s">
        <v>358</v>
      </c>
      <c r="I383" s="6" t="s">
        <v>359</v>
      </c>
      <c r="J383" s="5" t="str">
        <f t="shared" si="16"/>
        <v>108090 - Investments-Other (Short-term)</v>
      </c>
      <c r="K383" s="6" t="s">
        <v>57</v>
      </c>
      <c r="L383" s="6" t="s">
        <v>53</v>
      </c>
      <c r="M383" s="6" t="s">
        <v>54</v>
      </c>
      <c r="N383" s="5" t="str">
        <f t="shared" si="17"/>
        <v>108 - Investments</v>
      </c>
      <c r="O383" s="6" t="s">
        <v>18</v>
      </c>
      <c r="P383" s="6" t="s">
        <v>19</v>
      </c>
      <c r="Q383" s="6" t="s">
        <v>55</v>
      </c>
      <c r="R383" s="6" t="s">
        <v>3767</v>
      </c>
      <c r="S383" s="13" t="str">
        <f>VLOOKUP(H383,'Object Code Definitions'!A:C,3,0)</f>
        <v>To record activity for the short-term investment described in the object name.</v>
      </c>
      <c r="T383" s="5" t="s">
        <v>10160</v>
      </c>
    </row>
    <row r="384" spans="1:20">
      <c r="A384" s="6" t="s">
        <v>9451</v>
      </c>
      <c r="B384" s="6" t="s">
        <v>3770</v>
      </c>
      <c r="C384" s="6" t="s">
        <v>9450</v>
      </c>
      <c r="D384" s="5" t="str">
        <f t="shared" si="15"/>
        <v>108806 - Investment - Fidelity</v>
      </c>
      <c r="E384" s="7">
        <v>40360</v>
      </c>
      <c r="F384" s="6" t="s">
        <v>3768</v>
      </c>
      <c r="G384" s="6" t="s">
        <v>3768</v>
      </c>
      <c r="H384" s="6" t="s">
        <v>358</v>
      </c>
      <c r="I384" s="6" t="s">
        <v>359</v>
      </c>
      <c r="J384" s="5" t="str">
        <f t="shared" si="16"/>
        <v>108090 - Investments-Other (Short-term)</v>
      </c>
      <c r="K384" s="6" t="s">
        <v>57</v>
      </c>
      <c r="L384" s="6" t="s">
        <v>53</v>
      </c>
      <c r="M384" s="6" t="s">
        <v>54</v>
      </c>
      <c r="N384" s="5" t="str">
        <f t="shared" si="17"/>
        <v>108 - Investments</v>
      </c>
      <c r="O384" s="6" t="s">
        <v>18</v>
      </c>
      <c r="P384" s="6" t="s">
        <v>19</v>
      </c>
      <c r="Q384" s="6" t="s">
        <v>55</v>
      </c>
      <c r="R384" s="6" t="s">
        <v>3767</v>
      </c>
      <c r="S384" s="13" t="str">
        <f>VLOOKUP(H384,'Object Code Definitions'!A:C,3,0)</f>
        <v>To record activity for the short-term investment described in the object name.</v>
      </c>
      <c r="T384" s="5" t="s">
        <v>10160</v>
      </c>
    </row>
    <row r="385" spans="1:20">
      <c r="A385" s="6" t="s">
        <v>9449</v>
      </c>
      <c r="B385" s="6" t="s">
        <v>9448</v>
      </c>
      <c r="C385" s="6" t="s">
        <v>9447</v>
      </c>
      <c r="D385" s="5" t="str">
        <f t="shared" si="15"/>
        <v>108807 - InvestmentsOth-Schlr Endowmt</v>
      </c>
      <c r="E385" s="7">
        <v>36526</v>
      </c>
      <c r="F385" s="6" t="s">
        <v>3768</v>
      </c>
      <c r="G385" s="6" t="s">
        <v>3768</v>
      </c>
      <c r="H385" s="6" t="s">
        <v>364</v>
      </c>
      <c r="I385" s="6" t="s">
        <v>365</v>
      </c>
      <c r="J385" s="5" t="str">
        <f t="shared" si="16"/>
        <v>108790 - Endowment Investments (GAAP-Aux Use Only)</v>
      </c>
      <c r="K385" s="6" t="s">
        <v>64</v>
      </c>
      <c r="L385" s="6" t="s">
        <v>53</v>
      </c>
      <c r="M385" s="6" t="s">
        <v>54</v>
      </c>
      <c r="N385" s="5" t="str">
        <f t="shared" si="17"/>
        <v>108 - Investments</v>
      </c>
      <c r="O385" s="6" t="s">
        <v>18</v>
      </c>
      <c r="P385" s="6" t="s">
        <v>19</v>
      </c>
      <c r="Q385" s="6" t="s">
        <v>366</v>
      </c>
      <c r="R385" s="6" t="s">
        <v>3767</v>
      </c>
      <c r="S385" s="13" t="str">
        <f>VLOOKUP(H385,'Object Code Definitions'!A:C,3,0)</f>
        <v>To record activity for the short-term investment described in the object name.</v>
      </c>
      <c r="T385" s="5" t="s">
        <v>10160</v>
      </c>
    </row>
    <row r="386" spans="1:20">
      <c r="A386" s="6" t="s">
        <v>9446</v>
      </c>
      <c r="B386" s="6" t="s">
        <v>9445</v>
      </c>
      <c r="C386" s="6" t="s">
        <v>9444</v>
      </c>
      <c r="D386" s="5" t="str">
        <f t="shared" si="15"/>
        <v>108808 - LT Invstmt-Perm Restrct Endow</v>
      </c>
      <c r="E386" s="7">
        <v>40360</v>
      </c>
      <c r="F386" s="6" t="s">
        <v>3768</v>
      </c>
      <c r="G386" s="6" t="s">
        <v>3768</v>
      </c>
      <c r="H386" s="6" t="s">
        <v>364</v>
      </c>
      <c r="I386" s="6" t="s">
        <v>365</v>
      </c>
      <c r="J386" s="5" t="str">
        <f t="shared" si="16"/>
        <v>108790 - Endowment Investments (GAAP-Aux Use Only)</v>
      </c>
      <c r="K386" s="6" t="s">
        <v>64</v>
      </c>
      <c r="L386" s="6" t="s">
        <v>53</v>
      </c>
      <c r="M386" s="6" t="s">
        <v>54</v>
      </c>
      <c r="N386" s="5" t="str">
        <f t="shared" si="17"/>
        <v>108 - Investments</v>
      </c>
      <c r="O386" s="6" t="s">
        <v>18</v>
      </c>
      <c r="P386" s="6" t="s">
        <v>19</v>
      </c>
      <c r="Q386" s="6" t="s">
        <v>366</v>
      </c>
      <c r="R386" s="6" t="s">
        <v>3767</v>
      </c>
      <c r="S386" s="13" t="str">
        <f>VLOOKUP(H386,'Object Code Definitions'!A:C,3,0)</f>
        <v>To record activity for the short-term investment described in the object name.</v>
      </c>
      <c r="T386" s="5" t="s">
        <v>10160</v>
      </c>
    </row>
    <row r="387" spans="1:20">
      <c r="A387" s="6" t="s">
        <v>9443</v>
      </c>
      <c r="B387" s="6" t="s">
        <v>9438</v>
      </c>
      <c r="C387" s="6" t="s">
        <v>9437</v>
      </c>
      <c r="D387" s="5" t="str">
        <f t="shared" ref="D387:D450" si="18">A387&amp;" - "&amp;C387</f>
        <v>108809 - LT Invstmnt - Temp Rest Endow</v>
      </c>
      <c r="E387" s="7">
        <v>36526</v>
      </c>
      <c r="F387" s="6" t="s">
        <v>3768</v>
      </c>
      <c r="G387" s="6" t="s">
        <v>3768</v>
      </c>
      <c r="H387" s="6" t="s">
        <v>364</v>
      </c>
      <c r="I387" s="6" t="s">
        <v>365</v>
      </c>
      <c r="J387" s="5" t="str">
        <f t="shared" ref="J387:J450" si="19">H387&amp;" - "&amp;I387</f>
        <v>108790 - Endowment Investments (GAAP-Aux Use Only)</v>
      </c>
      <c r="K387" s="6" t="s">
        <v>64</v>
      </c>
      <c r="L387" s="6" t="s">
        <v>53</v>
      </c>
      <c r="M387" s="6" t="s">
        <v>54</v>
      </c>
      <c r="N387" s="5" t="str">
        <f t="shared" ref="N387:N450" si="20">L387&amp;" - "&amp;M387</f>
        <v>108 - Investments</v>
      </c>
      <c r="O387" s="6" t="s">
        <v>18</v>
      </c>
      <c r="P387" s="6" t="s">
        <v>19</v>
      </c>
      <c r="Q387" s="6" t="s">
        <v>366</v>
      </c>
      <c r="R387" s="6" t="s">
        <v>3767</v>
      </c>
      <c r="S387" s="13" t="str">
        <f>VLOOKUP(H387,'Object Code Definitions'!A:C,3,0)</f>
        <v>To record activity for the short-term investment described in the object name.</v>
      </c>
      <c r="T387" s="5" t="s">
        <v>10160</v>
      </c>
    </row>
    <row r="388" spans="1:20">
      <c r="A388" s="6" t="s">
        <v>9442</v>
      </c>
      <c r="B388" s="6" t="s">
        <v>3770</v>
      </c>
      <c r="C388" s="6" t="s">
        <v>9441</v>
      </c>
      <c r="D388" s="5" t="str">
        <f t="shared" si="18"/>
        <v>108810 - Investment-Citizens Trust</v>
      </c>
      <c r="E388" s="7">
        <v>42186</v>
      </c>
      <c r="F388" s="6" t="s">
        <v>3768</v>
      </c>
      <c r="G388" s="6" t="s">
        <v>3768</v>
      </c>
      <c r="H388" s="6" t="s">
        <v>358</v>
      </c>
      <c r="I388" s="6" t="s">
        <v>359</v>
      </c>
      <c r="J388" s="5" t="str">
        <f t="shared" si="19"/>
        <v>108090 - Investments-Other (Short-term)</v>
      </c>
      <c r="K388" s="6" t="s">
        <v>57</v>
      </c>
      <c r="L388" s="6" t="s">
        <v>53</v>
      </c>
      <c r="M388" s="6" t="s">
        <v>54</v>
      </c>
      <c r="N388" s="5" t="str">
        <f t="shared" si="20"/>
        <v>108 - Investments</v>
      </c>
      <c r="O388" s="6" t="s">
        <v>18</v>
      </c>
      <c r="P388" s="6" t="s">
        <v>19</v>
      </c>
      <c r="Q388" s="6" t="s">
        <v>55</v>
      </c>
      <c r="R388" s="6" t="s">
        <v>3767</v>
      </c>
      <c r="S388" s="13" t="str">
        <f>VLOOKUP(H388,'Object Code Definitions'!A:C,3,0)</f>
        <v>To record activity for the short-term investment described in the object name.</v>
      </c>
      <c r="T388" s="5" t="s">
        <v>10160</v>
      </c>
    </row>
    <row r="389" spans="1:20">
      <c r="A389" s="6" t="s">
        <v>9440</v>
      </c>
      <c r="B389" s="6" t="s">
        <v>3770</v>
      </c>
      <c r="C389" s="6" t="s">
        <v>9439</v>
      </c>
      <c r="D389" s="5" t="str">
        <f t="shared" si="18"/>
        <v>108811 - ST Investment-Morgan Stanley</v>
      </c>
      <c r="E389" s="7">
        <v>45839</v>
      </c>
      <c r="F389" s="6" t="s">
        <v>3768</v>
      </c>
      <c r="G389" s="6" t="s">
        <v>3768</v>
      </c>
      <c r="H389" s="6" t="s">
        <v>358</v>
      </c>
      <c r="I389" s="6" t="s">
        <v>359</v>
      </c>
      <c r="J389" s="5" t="str">
        <f t="shared" si="19"/>
        <v>108090 - Investments-Other (Short-term)</v>
      </c>
      <c r="K389" s="6" t="s">
        <v>57</v>
      </c>
      <c r="L389" s="6" t="s">
        <v>53</v>
      </c>
      <c r="M389" s="6" t="s">
        <v>54</v>
      </c>
      <c r="N389" s="5" t="str">
        <f t="shared" si="20"/>
        <v>108 - Investments</v>
      </c>
      <c r="O389" s="6" t="s">
        <v>18</v>
      </c>
      <c r="P389" s="6" t="s">
        <v>19</v>
      </c>
      <c r="Q389" s="6" t="s">
        <v>55</v>
      </c>
      <c r="R389" s="6" t="s">
        <v>3767</v>
      </c>
      <c r="S389" s="13" t="str">
        <f>VLOOKUP(H389,'Object Code Definitions'!A:C,3,0)</f>
        <v>To record activity for the short-term investment described in the object name.</v>
      </c>
      <c r="T389" s="5" t="s">
        <v>10160</v>
      </c>
    </row>
    <row r="390" spans="1:20">
      <c r="A390" s="6" t="s">
        <v>9438</v>
      </c>
      <c r="B390" s="6" t="s">
        <v>3770</v>
      </c>
      <c r="C390" s="6" t="s">
        <v>9437</v>
      </c>
      <c r="D390" s="5" t="str">
        <f t="shared" si="18"/>
        <v>108817 - LT Invstmnt - Temp Rest Endow</v>
      </c>
      <c r="E390" s="7">
        <v>40574</v>
      </c>
      <c r="F390" s="6" t="s">
        <v>3773</v>
      </c>
      <c r="G390" s="6" t="s">
        <v>3768</v>
      </c>
      <c r="H390" s="6" t="s">
        <v>364</v>
      </c>
      <c r="I390" s="6" t="s">
        <v>365</v>
      </c>
      <c r="J390" s="5" t="str">
        <f t="shared" si="19"/>
        <v>108790 - Endowment Investments (GAAP-Aux Use Only)</v>
      </c>
      <c r="K390" s="6" t="s">
        <v>64</v>
      </c>
      <c r="L390" s="6" t="s">
        <v>53</v>
      </c>
      <c r="M390" s="6" t="s">
        <v>54</v>
      </c>
      <c r="N390" s="5" t="str">
        <f t="shared" si="20"/>
        <v>108 - Investments</v>
      </c>
      <c r="O390" s="6" t="s">
        <v>18</v>
      </c>
      <c r="P390" s="6" t="s">
        <v>19</v>
      </c>
      <c r="Q390" s="6" t="s">
        <v>366</v>
      </c>
      <c r="R390" s="6" t="s">
        <v>3767</v>
      </c>
      <c r="S390" s="13" t="str">
        <f>VLOOKUP(H390,'Object Code Definitions'!A:C,3,0)</f>
        <v>To record activity for the short-term investment described in the object name.</v>
      </c>
      <c r="T390" s="5" t="s">
        <v>10160</v>
      </c>
    </row>
    <row r="391" spans="1:20">
      <c r="A391" s="6" t="s">
        <v>9436</v>
      </c>
      <c r="B391" s="6" t="s">
        <v>3770</v>
      </c>
      <c r="C391" s="6" t="s">
        <v>9435</v>
      </c>
      <c r="D391" s="5" t="str">
        <f t="shared" si="18"/>
        <v>108825 - LT Investment-VEBA trust</v>
      </c>
      <c r="E391" s="7">
        <v>40360</v>
      </c>
      <c r="F391" s="6" t="s">
        <v>3768</v>
      </c>
      <c r="G391" s="6" t="s">
        <v>3768</v>
      </c>
      <c r="H391" s="6" t="s">
        <v>360</v>
      </c>
      <c r="I391" s="6" t="s">
        <v>361</v>
      </c>
      <c r="J391" s="5" t="str">
        <f t="shared" si="19"/>
        <v>108091 - Investments-Other (Long-term)</v>
      </c>
      <c r="K391" s="6" t="s">
        <v>57</v>
      </c>
      <c r="L391" s="6" t="s">
        <v>53</v>
      </c>
      <c r="M391" s="6" t="s">
        <v>54</v>
      </c>
      <c r="N391" s="5" t="str">
        <f t="shared" si="20"/>
        <v>108 - Investments</v>
      </c>
      <c r="O391" s="6" t="s">
        <v>18</v>
      </c>
      <c r="P391" s="6" t="s">
        <v>19</v>
      </c>
      <c r="Q391" s="6" t="s">
        <v>362</v>
      </c>
      <c r="R391" s="6" t="s">
        <v>3767</v>
      </c>
      <c r="S391" s="13" t="str">
        <f>VLOOKUP(H391,'Object Code Definitions'!A:C,3,0)</f>
        <v>To record activity for the short-term investment described in the object name.</v>
      </c>
      <c r="T391" s="5" t="s">
        <v>10160</v>
      </c>
    </row>
    <row r="392" spans="1:20">
      <c r="A392" s="6" t="s">
        <v>9434</v>
      </c>
      <c r="B392" s="6" t="s">
        <v>3770</v>
      </c>
      <c r="C392" s="6" t="s">
        <v>9433</v>
      </c>
      <c r="D392" s="5" t="str">
        <f t="shared" si="18"/>
        <v>108830 - Short Term Investment-Pimco</v>
      </c>
      <c r="E392" s="7">
        <v>40725</v>
      </c>
      <c r="F392" s="6" t="s">
        <v>3768</v>
      </c>
      <c r="G392" s="6" t="s">
        <v>3768</v>
      </c>
      <c r="H392" s="6" t="s">
        <v>358</v>
      </c>
      <c r="I392" s="6" t="s">
        <v>359</v>
      </c>
      <c r="J392" s="5" t="str">
        <f t="shared" si="19"/>
        <v>108090 - Investments-Other (Short-term)</v>
      </c>
      <c r="K392" s="6" t="s">
        <v>57</v>
      </c>
      <c r="L392" s="6" t="s">
        <v>53</v>
      </c>
      <c r="M392" s="6" t="s">
        <v>54</v>
      </c>
      <c r="N392" s="5" t="str">
        <f t="shared" si="20"/>
        <v>108 - Investments</v>
      </c>
      <c r="O392" s="6" t="s">
        <v>18</v>
      </c>
      <c r="P392" s="6" t="s">
        <v>19</v>
      </c>
      <c r="Q392" s="6" t="s">
        <v>55</v>
      </c>
      <c r="R392" s="6" t="s">
        <v>3767</v>
      </c>
      <c r="S392" s="13" t="str">
        <f>VLOOKUP(H392,'Object Code Definitions'!A:C,3,0)</f>
        <v>To record activity for the short-term investment described in the object name.</v>
      </c>
      <c r="T392" s="5" t="s">
        <v>10160</v>
      </c>
    </row>
    <row r="393" spans="1:20">
      <c r="A393" s="6" t="s">
        <v>9432</v>
      </c>
      <c r="B393" s="6" t="s">
        <v>3770</v>
      </c>
      <c r="C393" s="6" t="s">
        <v>9431</v>
      </c>
      <c r="D393" s="5" t="str">
        <f t="shared" si="18"/>
        <v>108831 - Short Term Investment-Vanguard</v>
      </c>
      <c r="E393" s="7">
        <v>40725</v>
      </c>
      <c r="F393" s="6" t="s">
        <v>3768</v>
      </c>
      <c r="G393" s="6" t="s">
        <v>3768</v>
      </c>
      <c r="H393" s="6" t="s">
        <v>358</v>
      </c>
      <c r="I393" s="6" t="s">
        <v>359</v>
      </c>
      <c r="J393" s="5" t="str">
        <f t="shared" si="19"/>
        <v>108090 - Investments-Other (Short-term)</v>
      </c>
      <c r="K393" s="6" t="s">
        <v>57</v>
      </c>
      <c r="L393" s="6" t="s">
        <v>53</v>
      </c>
      <c r="M393" s="6" t="s">
        <v>54</v>
      </c>
      <c r="N393" s="5" t="str">
        <f t="shared" si="20"/>
        <v>108 - Investments</v>
      </c>
      <c r="O393" s="6" t="s">
        <v>18</v>
      </c>
      <c r="P393" s="6" t="s">
        <v>19</v>
      </c>
      <c r="Q393" s="6" t="s">
        <v>55</v>
      </c>
      <c r="R393" s="6" t="s">
        <v>3767</v>
      </c>
      <c r="S393" s="13" t="str">
        <f>VLOOKUP(H393,'Object Code Definitions'!A:C,3,0)</f>
        <v>To record activity for the short-term investment described in the object name.</v>
      </c>
      <c r="T393" s="5" t="s">
        <v>10160</v>
      </c>
    </row>
    <row r="394" spans="1:20">
      <c r="A394" s="6" t="s">
        <v>9430</v>
      </c>
      <c r="B394" s="6" t="s">
        <v>3770</v>
      </c>
      <c r="C394" s="6" t="s">
        <v>9429</v>
      </c>
      <c r="D394" s="5" t="str">
        <f t="shared" si="18"/>
        <v>108832 - LTInvst-Beneficial Intrst-CRTs</v>
      </c>
      <c r="E394" s="7">
        <v>40725</v>
      </c>
      <c r="F394" s="6" t="s">
        <v>3768</v>
      </c>
      <c r="G394" s="6" t="s">
        <v>3768</v>
      </c>
      <c r="H394" s="6" t="s">
        <v>360</v>
      </c>
      <c r="I394" s="6" t="s">
        <v>361</v>
      </c>
      <c r="J394" s="5" t="str">
        <f t="shared" si="19"/>
        <v>108091 - Investments-Other (Long-term)</v>
      </c>
      <c r="K394" s="6" t="s">
        <v>57</v>
      </c>
      <c r="L394" s="6" t="s">
        <v>53</v>
      </c>
      <c r="M394" s="6" t="s">
        <v>54</v>
      </c>
      <c r="N394" s="5" t="str">
        <f t="shared" si="20"/>
        <v>108 - Investments</v>
      </c>
      <c r="O394" s="6" t="s">
        <v>18</v>
      </c>
      <c r="P394" s="6" t="s">
        <v>19</v>
      </c>
      <c r="Q394" s="6" t="s">
        <v>362</v>
      </c>
      <c r="R394" s="6" t="s">
        <v>3767</v>
      </c>
      <c r="S394" s="13" t="str">
        <f>VLOOKUP(H394,'Object Code Definitions'!A:C,3,0)</f>
        <v>To record activity for the short-term investment described in the object name.</v>
      </c>
      <c r="T394" s="5" t="s">
        <v>10160</v>
      </c>
    </row>
    <row r="395" spans="1:20">
      <c r="A395" s="6" t="s">
        <v>9428</v>
      </c>
      <c r="B395" s="6" t="s">
        <v>9428</v>
      </c>
      <c r="C395" s="6" t="s">
        <v>9427</v>
      </c>
      <c r="D395" s="5" t="str">
        <f t="shared" si="18"/>
        <v>108888 - ASSET_Interface SUSPENSE</v>
      </c>
      <c r="E395" s="7">
        <v>36526</v>
      </c>
      <c r="F395" s="6" t="s">
        <v>3768</v>
      </c>
      <c r="G395" s="6" t="s">
        <v>3768</v>
      </c>
      <c r="H395" s="6" t="s">
        <v>358</v>
      </c>
      <c r="I395" s="6" t="s">
        <v>359</v>
      </c>
      <c r="J395" s="5" t="str">
        <f t="shared" si="19"/>
        <v>108090 - Investments-Other (Short-term)</v>
      </c>
      <c r="K395" s="6" t="s">
        <v>57</v>
      </c>
      <c r="L395" s="6" t="s">
        <v>53</v>
      </c>
      <c r="M395" s="6" t="s">
        <v>54</v>
      </c>
      <c r="N395" s="5" t="str">
        <f t="shared" si="20"/>
        <v>108 - Investments</v>
      </c>
      <c r="O395" s="6" t="s">
        <v>18</v>
      </c>
      <c r="P395" s="6" t="s">
        <v>19</v>
      </c>
      <c r="Q395" s="6" t="s">
        <v>55</v>
      </c>
      <c r="R395" s="6" t="s">
        <v>3767</v>
      </c>
      <c r="S395" s="13" t="str">
        <f>VLOOKUP(H395,'Object Code Definitions'!A:C,3,0)</f>
        <v>To record activity for the short-term investment described in the object name.</v>
      </c>
      <c r="T395" s="5" t="s">
        <v>10160</v>
      </c>
    </row>
    <row r="396" spans="1:20">
      <c r="A396" s="6" t="s">
        <v>9406</v>
      </c>
      <c r="B396" s="6" t="s">
        <v>3770</v>
      </c>
      <c r="C396" s="6" t="s">
        <v>9405</v>
      </c>
      <c r="D396" s="5" t="str">
        <f t="shared" si="18"/>
        <v>109000 - L/TermLnsRec-Stud-Advanced</v>
      </c>
      <c r="E396" s="7">
        <v>40574</v>
      </c>
      <c r="F396" s="6" t="s">
        <v>3773</v>
      </c>
      <c r="G396" s="6" t="s">
        <v>3768</v>
      </c>
      <c r="H396" s="6" t="s">
        <v>368</v>
      </c>
      <c r="I396" s="6" t="s">
        <v>369</v>
      </c>
      <c r="J396" s="5" t="str">
        <f t="shared" si="19"/>
        <v>109001 - Student Loans Receivable</v>
      </c>
      <c r="K396" s="6" t="s">
        <v>373</v>
      </c>
      <c r="L396" s="6" t="s">
        <v>371</v>
      </c>
      <c r="M396" s="6" t="s">
        <v>372</v>
      </c>
      <c r="N396" s="5" t="str">
        <f t="shared" si="20"/>
        <v>109 - Long-Term Loans and Receivables</v>
      </c>
      <c r="O396" s="6" t="s">
        <v>18</v>
      </c>
      <c r="P396" s="6" t="s">
        <v>19</v>
      </c>
      <c r="Q396" s="6" t="s">
        <v>173</v>
      </c>
      <c r="R396" s="6" t="s">
        <v>3767</v>
      </c>
      <c r="S396" s="13" t="str">
        <f>VLOOKUP(H396,'Object Code Definitions'!A:C,3,0)</f>
        <v>Unpaid loans made to students and the unrecovered litigation costs concerning the collection of delinquent repayment that have been charged to the delinquent borrowers.</v>
      </c>
      <c r="T396" s="5" t="s">
        <v>10160</v>
      </c>
    </row>
    <row r="397" spans="1:20">
      <c r="A397" s="6" t="s">
        <v>368</v>
      </c>
      <c r="B397" s="6" t="s">
        <v>3770</v>
      </c>
      <c r="C397" s="6" t="s">
        <v>9403</v>
      </c>
      <c r="D397" s="5" t="str">
        <f t="shared" si="18"/>
        <v>109001 - L/TermLnsRec-Stud-Collect</v>
      </c>
      <c r="E397" s="7">
        <v>40574</v>
      </c>
      <c r="F397" s="6" t="s">
        <v>3773</v>
      </c>
      <c r="G397" s="6" t="s">
        <v>3768</v>
      </c>
      <c r="H397" s="6" t="s">
        <v>368</v>
      </c>
      <c r="I397" s="6" t="s">
        <v>369</v>
      </c>
      <c r="J397" s="5" t="str">
        <f t="shared" si="19"/>
        <v>109001 - Student Loans Receivable</v>
      </c>
      <c r="K397" s="6" t="s">
        <v>373</v>
      </c>
      <c r="L397" s="6" t="s">
        <v>371</v>
      </c>
      <c r="M397" s="6" t="s">
        <v>372</v>
      </c>
      <c r="N397" s="5" t="str">
        <f t="shared" si="20"/>
        <v>109 - Long-Term Loans and Receivables</v>
      </c>
      <c r="O397" s="6" t="s">
        <v>18</v>
      </c>
      <c r="P397" s="6" t="s">
        <v>19</v>
      </c>
      <c r="Q397" s="6" t="s">
        <v>173</v>
      </c>
      <c r="R397" s="6" t="s">
        <v>3767</v>
      </c>
      <c r="S397" s="13" t="str">
        <f>VLOOKUP(H397,'Object Code Definitions'!A:C,3,0)</f>
        <v>Unpaid loans made to students and the unrecovered litigation costs concerning the collection of delinquent repayment that have been charged to the delinquent borrowers.</v>
      </c>
      <c r="T397" s="5" t="s">
        <v>10160</v>
      </c>
    </row>
    <row r="398" spans="1:20">
      <c r="A398" s="6" t="s">
        <v>9397</v>
      </c>
      <c r="B398" s="6" t="s">
        <v>3770</v>
      </c>
      <c r="C398" s="6" t="s">
        <v>9401</v>
      </c>
      <c r="D398" s="5" t="str">
        <f t="shared" si="18"/>
        <v>109002 - L/TermLnsRec-Stud-Other</v>
      </c>
      <c r="E398" s="7">
        <v>40574</v>
      </c>
      <c r="F398" s="6" t="s">
        <v>3773</v>
      </c>
      <c r="G398" s="6" t="s">
        <v>3768</v>
      </c>
      <c r="H398" s="6" t="s">
        <v>368</v>
      </c>
      <c r="I398" s="6" t="s">
        <v>369</v>
      </c>
      <c r="J398" s="5" t="str">
        <f t="shared" si="19"/>
        <v>109001 - Student Loans Receivable</v>
      </c>
      <c r="K398" s="6" t="s">
        <v>373</v>
      </c>
      <c r="L398" s="6" t="s">
        <v>371</v>
      </c>
      <c r="M398" s="6" t="s">
        <v>372</v>
      </c>
      <c r="N398" s="5" t="str">
        <f t="shared" si="20"/>
        <v>109 - Long-Term Loans and Receivables</v>
      </c>
      <c r="O398" s="6" t="s">
        <v>18</v>
      </c>
      <c r="P398" s="6" t="s">
        <v>19</v>
      </c>
      <c r="Q398" s="6" t="s">
        <v>173</v>
      </c>
      <c r="R398" s="6" t="s">
        <v>3767</v>
      </c>
      <c r="S398" s="13" t="str">
        <f>VLOOKUP(H398,'Object Code Definitions'!A:C,3,0)</f>
        <v>Unpaid loans made to students and the unrecovered litigation costs concerning the collection of delinquent repayment that have been charged to the delinquent borrowers.</v>
      </c>
      <c r="T398" s="5" t="s">
        <v>10160</v>
      </c>
    </row>
    <row r="399" spans="1:20">
      <c r="A399" s="6" t="s">
        <v>9423</v>
      </c>
      <c r="B399" s="6" t="s">
        <v>9425</v>
      </c>
      <c r="C399" s="6" t="s">
        <v>9424</v>
      </c>
      <c r="D399" s="5" t="str">
        <f t="shared" si="18"/>
        <v>109003 - L/TermLnsRec-ConstrLns Default</v>
      </c>
      <c r="E399" s="7">
        <v>36526</v>
      </c>
      <c r="F399" s="6" t="s">
        <v>3768</v>
      </c>
      <c r="G399" s="6" t="s">
        <v>3768</v>
      </c>
      <c r="H399" s="6" t="s">
        <v>9423</v>
      </c>
      <c r="I399" s="6" t="s">
        <v>9422</v>
      </c>
      <c r="J399" s="5" t="str">
        <f t="shared" si="19"/>
        <v>109003 - Construction Loans in Default (Obsolete)</v>
      </c>
      <c r="K399" s="6" t="s">
        <v>9421</v>
      </c>
      <c r="L399" s="6" t="s">
        <v>371</v>
      </c>
      <c r="M399" s="6" t="s">
        <v>372</v>
      </c>
      <c r="N399" s="5" t="str">
        <f t="shared" si="20"/>
        <v>109 - Long-Term Loans and Receivables</v>
      </c>
      <c r="O399" s="6" t="s">
        <v>18</v>
      </c>
      <c r="P399" s="6" t="s">
        <v>19</v>
      </c>
      <c r="Q399" s="6" t="s">
        <v>180</v>
      </c>
      <c r="R399" s="6" t="s">
        <v>3767</v>
      </c>
      <c r="S399" s="14" t="e">
        <f>VLOOKUP(H399,'[1]Object Code Definitions'!$A$4:$C$1497,3,0)</f>
        <v>#REF!</v>
      </c>
      <c r="T399" s="12" t="str">
        <f>VLOOKUP(H399,'[1]Object Code Definitions'!$A$3:$I$1497,9,0)</f>
        <v>Active</v>
      </c>
    </row>
    <row r="400" spans="1:20">
      <c r="A400" s="6" t="s">
        <v>374</v>
      </c>
      <c r="B400" s="6" t="s">
        <v>9420</v>
      </c>
      <c r="C400" s="6" t="s">
        <v>9419</v>
      </c>
      <c r="D400" s="5" t="str">
        <f t="shared" si="18"/>
        <v>109004 - L/TermLnsRec-Other</v>
      </c>
      <c r="E400" s="7">
        <v>36526</v>
      </c>
      <c r="F400" s="6" t="s">
        <v>3768</v>
      </c>
      <c r="G400" s="6" t="s">
        <v>3768</v>
      </c>
      <c r="H400" s="6" t="s">
        <v>374</v>
      </c>
      <c r="I400" s="6" t="s">
        <v>375</v>
      </c>
      <c r="J400" s="5" t="str">
        <f t="shared" si="19"/>
        <v>109004 - Loans Receivable-Other</v>
      </c>
      <c r="K400" s="6" t="s">
        <v>377</v>
      </c>
      <c r="L400" s="6" t="s">
        <v>371</v>
      </c>
      <c r="M400" s="6" t="s">
        <v>372</v>
      </c>
      <c r="N400" s="5" t="str">
        <f t="shared" si="20"/>
        <v>109 - Long-Term Loans and Receivables</v>
      </c>
      <c r="O400" s="6" t="s">
        <v>18</v>
      </c>
      <c r="P400" s="6" t="s">
        <v>19</v>
      </c>
      <c r="Q400" s="6" t="s">
        <v>180</v>
      </c>
      <c r="R400" s="6" t="s">
        <v>3767</v>
      </c>
      <c r="S400" s="13" t="str">
        <f>VLOOKUP(H400,'Object Code Definitions'!A:C,3,0)</f>
        <v>Loans to individuals or organizations, not described in any of the defined loan accounts.</v>
      </c>
      <c r="T400" s="5" t="s">
        <v>10160</v>
      </c>
    </row>
    <row r="401" spans="1:20">
      <c r="A401" s="6" t="s">
        <v>378</v>
      </c>
      <c r="B401" s="6" t="s">
        <v>9418</v>
      </c>
      <c r="C401" s="6" t="s">
        <v>9417</v>
      </c>
      <c r="D401" s="5" t="str">
        <f t="shared" si="18"/>
        <v>109005 - L/TermLnsRec-Adv Othr Fnds</v>
      </c>
      <c r="E401" s="7">
        <v>36526</v>
      </c>
      <c r="F401" s="6" t="s">
        <v>3768</v>
      </c>
      <c r="G401" s="6" t="s">
        <v>3768</v>
      </c>
      <c r="H401" s="6" t="s">
        <v>378</v>
      </c>
      <c r="I401" s="6" t="s">
        <v>379</v>
      </c>
      <c r="J401" s="5" t="str">
        <f t="shared" si="19"/>
        <v>109005 - Advances to Other Funds</v>
      </c>
      <c r="K401" s="6" t="s">
        <v>380</v>
      </c>
      <c r="L401" s="6" t="s">
        <v>371</v>
      </c>
      <c r="M401" s="6" t="s">
        <v>372</v>
      </c>
      <c r="N401" s="5" t="str">
        <f t="shared" si="20"/>
        <v>109 - Long-Term Loans and Receivables</v>
      </c>
      <c r="O401" s="6" t="s">
        <v>18</v>
      </c>
      <c r="P401" s="6" t="s">
        <v>19</v>
      </c>
      <c r="Q401" s="6" t="s">
        <v>180</v>
      </c>
      <c r="R401" s="6" t="s">
        <v>3767</v>
      </c>
      <c r="S401" s="13" t="str">
        <f>VLOOKUP(H401,'Object Code Definitions'!A:C,3,0)</f>
        <v>Advances to Other Funds</v>
      </c>
      <c r="T401" s="5" t="s">
        <v>10160</v>
      </c>
    </row>
    <row r="402" spans="1:20">
      <c r="A402" s="6" t="s">
        <v>9414</v>
      </c>
      <c r="B402" s="6" t="s">
        <v>9416</v>
      </c>
      <c r="C402" s="6" t="s">
        <v>9415</v>
      </c>
      <c r="D402" s="5" t="str">
        <f t="shared" si="18"/>
        <v>109006 - L/TermLnsRec-Intrfnd ConstrLns</v>
      </c>
      <c r="E402" s="7">
        <v>36526</v>
      </c>
      <c r="F402" s="6" t="s">
        <v>3768</v>
      </c>
      <c r="G402" s="6" t="s">
        <v>3768</v>
      </c>
      <c r="H402" s="6" t="s">
        <v>9414</v>
      </c>
      <c r="I402" s="6" t="s">
        <v>9413</v>
      </c>
      <c r="J402" s="5" t="str">
        <f t="shared" si="19"/>
        <v>109006 - Interfund Construction Loans Receivable (Obsolete)</v>
      </c>
      <c r="K402" s="6" t="s">
        <v>9412</v>
      </c>
      <c r="L402" s="6" t="s">
        <v>371</v>
      </c>
      <c r="M402" s="6" t="s">
        <v>372</v>
      </c>
      <c r="N402" s="5" t="str">
        <f t="shared" si="20"/>
        <v>109 - Long-Term Loans and Receivables</v>
      </c>
      <c r="O402" s="6" t="s">
        <v>18</v>
      </c>
      <c r="P402" s="6" t="s">
        <v>19</v>
      </c>
      <c r="Q402" s="6" t="s">
        <v>180</v>
      </c>
      <c r="R402" s="6" t="s">
        <v>3767</v>
      </c>
      <c r="S402" s="14" t="e">
        <f>VLOOKUP(H402,'[1]Object Code Definitions'!$A$4:$C$1497,3,0)</f>
        <v>#REF!</v>
      </c>
      <c r="T402" s="12" t="str">
        <f>VLOOKUP(H402,'[1]Object Code Definitions'!$A$3:$I$1497,9,0)</f>
        <v>Active</v>
      </c>
    </row>
    <row r="403" spans="1:20">
      <c r="A403" s="6" t="s">
        <v>381</v>
      </c>
      <c r="B403" s="6" t="s">
        <v>9411</v>
      </c>
      <c r="C403" s="6" t="s">
        <v>9410</v>
      </c>
      <c r="D403" s="5" t="str">
        <f t="shared" si="18"/>
        <v>109007 - L/TermLnsRec-Lns OthrGovtEnt</v>
      </c>
      <c r="E403" s="7">
        <v>36526</v>
      </c>
      <c r="F403" s="6" t="s">
        <v>3768</v>
      </c>
      <c r="G403" s="6" t="s">
        <v>3768</v>
      </c>
      <c r="H403" s="6" t="s">
        <v>381</v>
      </c>
      <c r="I403" s="6" t="s">
        <v>382</v>
      </c>
      <c r="J403" s="5" t="str">
        <f t="shared" si="19"/>
        <v>109007 - Loans to Other Governmental Entities</v>
      </c>
      <c r="K403" s="6" t="s">
        <v>383</v>
      </c>
      <c r="L403" s="6" t="s">
        <v>371</v>
      </c>
      <c r="M403" s="6" t="s">
        <v>372</v>
      </c>
      <c r="N403" s="5" t="str">
        <f t="shared" si="20"/>
        <v>109 - Long-Term Loans and Receivables</v>
      </c>
      <c r="O403" s="6" t="s">
        <v>18</v>
      </c>
      <c r="P403" s="6" t="s">
        <v>19</v>
      </c>
      <c r="Q403" s="6" t="s">
        <v>180</v>
      </c>
      <c r="R403" s="6" t="s">
        <v>3767</v>
      </c>
      <c r="S403" s="13" t="str">
        <f>VLOOKUP(H403,'Object Code Definitions'!A:C,3,0)</f>
        <v>Loans to Other Governmental Entities</v>
      </c>
      <c r="T403" s="5" t="s">
        <v>10160</v>
      </c>
    </row>
    <row r="404" spans="1:20">
      <c r="A404" s="6" t="s">
        <v>384</v>
      </c>
      <c r="B404" s="6" t="s">
        <v>3770</v>
      </c>
      <c r="C404" s="6" t="s">
        <v>9426</v>
      </c>
      <c r="D404" s="5" t="str">
        <f t="shared" si="18"/>
        <v>109008 - LeaseRcvbl, Curr -GAAP AuxOnly</v>
      </c>
      <c r="E404" s="7">
        <v>44378</v>
      </c>
      <c r="F404" s="6" t="s">
        <v>3768</v>
      </c>
      <c r="G404" s="6" t="s">
        <v>3768</v>
      </c>
      <c r="H404" s="6" t="s">
        <v>384</v>
      </c>
      <c r="I404" s="6" t="s">
        <v>385</v>
      </c>
      <c r="J404" s="5" t="str">
        <f t="shared" si="19"/>
        <v>109008 - Lease receivable, current portion (GAAP-Aux Use Only)</v>
      </c>
      <c r="K404" s="6" t="s">
        <v>64</v>
      </c>
      <c r="L404" s="6" t="s">
        <v>371</v>
      </c>
      <c r="M404" s="6" t="s">
        <v>372</v>
      </c>
      <c r="N404" s="5" t="str">
        <f t="shared" si="20"/>
        <v>109 - Long-Term Loans and Receivables</v>
      </c>
      <c r="O404" s="6" t="s">
        <v>18</v>
      </c>
      <c r="P404" s="6" t="s">
        <v>19</v>
      </c>
      <c r="Q404" s="6" t="s">
        <v>387</v>
      </c>
      <c r="R404" s="6" t="s">
        <v>3767</v>
      </c>
      <c r="S404" s="13" t="str">
        <f>VLOOKUP(H404,'Object Code Definitions'!A:C,3,0)</f>
        <v>See description for object 711105</v>
      </c>
      <c r="T404" s="5" t="s">
        <v>10160</v>
      </c>
    </row>
    <row r="405" spans="1:20">
      <c r="A405" s="6" t="s">
        <v>9399</v>
      </c>
      <c r="B405" s="6" t="s">
        <v>3770</v>
      </c>
      <c r="C405" s="6" t="s">
        <v>9398</v>
      </c>
      <c r="D405" s="5" t="str">
        <f t="shared" si="18"/>
        <v>109030 - L/TermLnsRec-Construction</v>
      </c>
      <c r="E405" s="7">
        <v>40574</v>
      </c>
      <c r="F405" s="6" t="s">
        <v>3773</v>
      </c>
      <c r="G405" s="6" t="s">
        <v>3768</v>
      </c>
      <c r="H405" s="6" t="s">
        <v>9397</v>
      </c>
      <c r="I405" s="6" t="s">
        <v>9396</v>
      </c>
      <c r="J405" s="5" t="str">
        <f t="shared" si="19"/>
        <v>109002 - Construction Loans (Obsolete)</v>
      </c>
      <c r="K405" s="6" t="s">
        <v>9395</v>
      </c>
      <c r="L405" s="6" t="s">
        <v>371</v>
      </c>
      <c r="M405" s="6" t="s">
        <v>372</v>
      </c>
      <c r="N405" s="5" t="str">
        <f t="shared" si="20"/>
        <v>109 - Long-Term Loans and Receivables</v>
      </c>
      <c r="O405" s="6" t="s">
        <v>18</v>
      </c>
      <c r="P405" s="6" t="s">
        <v>19</v>
      </c>
      <c r="Q405" s="6" t="s">
        <v>180</v>
      </c>
      <c r="R405" s="6" t="s">
        <v>3767</v>
      </c>
      <c r="S405" s="14" t="e">
        <f>VLOOKUP(H405,'[1]Object Code Definitions'!$A$4:$C$1497,3,0)</f>
        <v>#REF!</v>
      </c>
      <c r="T405" s="12" t="str">
        <f>VLOOKUP(H405,'[1]Object Code Definitions'!$A$3:$I$1497,9,0)</f>
        <v>Active</v>
      </c>
    </row>
    <row r="406" spans="1:20">
      <c r="A406" s="6" t="s">
        <v>9425</v>
      </c>
      <c r="B406" s="6" t="s">
        <v>3770</v>
      </c>
      <c r="C406" s="6" t="s">
        <v>9424</v>
      </c>
      <c r="D406" s="5" t="str">
        <f t="shared" si="18"/>
        <v>109060 - L/TermLnsRec-ConstrLns Default</v>
      </c>
      <c r="E406" s="7">
        <v>40574</v>
      </c>
      <c r="F406" s="6" t="s">
        <v>3773</v>
      </c>
      <c r="G406" s="6" t="s">
        <v>3768</v>
      </c>
      <c r="H406" s="6" t="s">
        <v>9423</v>
      </c>
      <c r="I406" s="6" t="s">
        <v>9422</v>
      </c>
      <c r="J406" s="5" t="str">
        <f t="shared" si="19"/>
        <v>109003 - Construction Loans in Default (Obsolete)</v>
      </c>
      <c r="K406" s="6" t="s">
        <v>9421</v>
      </c>
      <c r="L406" s="6" t="s">
        <v>371</v>
      </c>
      <c r="M406" s="6" t="s">
        <v>372</v>
      </c>
      <c r="N406" s="5" t="str">
        <f t="shared" si="20"/>
        <v>109 - Long-Term Loans and Receivables</v>
      </c>
      <c r="O406" s="6" t="s">
        <v>18</v>
      </c>
      <c r="P406" s="6" t="s">
        <v>19</v>
      </c>
      <c r="Q406" s="6" t="s">
        <v>180</v>
      </c>
      <c r="R406" s="6" t="s">
        <v>3767</v>
      </c>
      <c r="S406" s="14" t="e">
        <f>VLOOKUP(H406,'[1]Object Code Definitions'!$A$4:$C$1497,3,0)</f>
        <v>#REF!</v>
      </c>
      <c r="T406" s="12" t="str">
        <f>VLOOKUP(H406,'[1]Object Code Definitions'!$A$3:$I$1497,9,0)</f>
        <v>Active</v>
      </c>
    </row>
    <row r="407" spans="1:20">
      <c r="A407" s="6" t="s">
        <v>9420</v>
      </c>
      <c r="B407" s="6" t="s">
        <v>3770</v>
      </c>
      <c r="C407" s="6" t="s">
        <v>9419</v>
      </c>
      <c r="D407" s="5" t="str">
        <f t="shared" si="18"/>
        <v>109090 - L/TermLnsRec-Other</v>
      </c>
      <c r="E407" s="7">
        <v>40574</v>
      </c>
      <c r="F407" s="6" t="s">
        <v>3773</v>
      </c>
      <c r="G407" s="6" t="s">
        <v>3768</v>
      </c>
      <c r="H407" s="6" t="s">
        <v>374</v>
      </c>
      <c r="I407" s="6" t="s">
        <v>375</v>
      </c>
      <c r="J407" s="5" t="str">
        <f t="shared" si="19"/>
        <v>109004 - Loans Receivable-Other</v>
      </c>
      <c r="K407" s="6" t="s">
        <v>377</v>
      </c>
      <c r="L407" s="6" t="s">
        <v>371</v>
      </c>
      <c r="M407" s="6" t="s">
        <v>372</v>
      </c>
      <c r="N407" s="5" t="str">
        <f t="shared" si="20"/>
        <v>109 - Long-Term Loans and Receivables</v>
      </c>
      <c r="O407" s="6" t="s">
        <v>18</v>
      </c>
      <c r="P407" s="6" t="s">
        <v>19</v>
      </c>
      <c r="Q407" s="6" t="s">
        <v>180</v>
      </c>
      <c r="R407" s="6" t="s">
        <v>3767</v>
      </c>
      <c r="S407" s="13" t="str">
        <f>VLOOKUP(H407,'Object Code Definitions'!A:C,3,0)</f>
        <v>Loans to individuals or organizations, not described in any of the defined loan accounts.</v>
      </c>
      <c r="T407" s="5" t="s">
        <v>10160</v>
      </c>
    </row>
    <row r="408" spans="1:20">
      <c r="A408" s="6" t="s">
        <v>9418</v>
      </c>
      <c r="B408" s="6" t="s">
        <v>3770</v>
      </c>
      <c r="C408" s="6" t="s">
        <v>9417</v>
      </c>
      <c r="D408" s="5" t="str">
        <f t="shared" si="18"/>
        <v>109120 - L/TermLnsRec-Adv Othr Fnds</v>
      </c>
      <c r="E408" s="7">
        <v>40574</v>
      </c>
      <c r="F408" s="6" t="s">
        <v>3773</v>
      </c>
      <c r="G408" s="6" t="s">
        <v>3768</v>
      </c>
      <c r="H408" s="6" t="s">
        <v>378</v>
      </c>
      <c r="I408" s="6" t="s">
        <v>379</v>
      </c>
      <c r="J408" s="5" t="str">
        <f t="shared" si="19"/>
        <v>109005 - Advances to Other Funds</v>
      </c>
      <c r="K408" s="6" t="s">
        <v>380</v>
      </c>
      <c r="L408" s="6" t="s">
        <v>371</v>
      </c>
      <c r="M408" s="6" t="s">
        <v>372</v>
      </c>
      <c r="N408" s="5" t="str">
        <f t="shared" si="20"/>
        <v>109 - Long-Term Loans and Receivables</v>
      </c>
      <c r="O408" s="6" t="s">
        <v>18</v>
      </c>
      <c r="P408" s="6" t="s">
        <v>19</v>
      </c>
      <c r="Q408" s="6" t="s">
        <v>180</v>
      </c>
      <c r="R408" s="6" t="s">
        <v>3767</v>
      </c>
      <c r="S408" s="13" t="str">
        <f>VLOOKUP(H408,'Object Code Definitions'!A:C,3,0)</f>
        <v>Advances to Other Funds</v>
      </c>
      <c r="T408" s="5" t="s">
        <v>10160</v>
      </c>
    </row>
    <row r="409" spans="1:20">
      <c r="A409" s="6" t="s">
        <v>9416</v>
      </c>
      <c r="B409" s="6" t="s">
        <v>3770</v>
      </c>
      <c r="C409" s="6" t="s">
        <v>9415</v>
      </c>
      <c r="D409" s="5" t="str">
        <f t="shared" si="18"/>
        <v>109150 - L/TermLnsRec-Intrfnd ConstrLns</v>
      </c>
      <c r="E409" s="7">
        <v>40574</v>
      </c>
      <c r="F409" s="6" t="s">
        <v>3773</v>
      </c>
      <c r="G409" s="6" t="s">
        <v>3768</v>
      </c>
      <c r="H409" s="6" t="s">
        <v>9414</v>
      </c>
      <c r="I409" s="6" t="s">
        <v>9413</v>
      </c>
      <c r="J409" s="5" t="str">
        <f t="shared" si="19"/>
        <v>109006 - Interfund Construction Loans Receivable (Obsolete)</v>
      </c>
      <c r="K409" s="6" t="s">
        <v>9412</v>
      </c>
      <c r="L409" s="6" t="s">
        <v>371</v>
      </c>
      <c r="M409" s="6" t="s">
        <v>372</v>
      </c>
      <c r="N409" s="5" t="str">
        <f t="shared" si="20"/>
        <v>109 - Long-Term Loans and Receivables</v>
      </c>
      <c r="O409" s="6" t="s">
        <v>18</v>
      </c>
      <c r="P409" s="6" t="s">
        <v>19</v>
      </c>
      <c r="Q409" s="6" t="s">
        <v>180</v>
      </c>
      <c r="R409" s="6" t="s">
        <v>3767</v>
      </c>
      <c r="S409" s="14" t="e">
        <f>VLOOKUP(H409,'[1]Object Code Definitions'!$A$4:$C$1497,3,0)</f>
        <v>#REF!</v>
      </c>
      <c r="T409" s="12" t="str">
        <f>VLOOKUP(H409,'[1]Object Code Definitions'!$A$3:$I$1497,9,0)</f>
        <v>Active</v>
      </c>
    </row>
    <row r="410" spans="1:20">
      <c r="A410" s="6" t="s">
        <v>9411</v>
      </c>
      <c r="B410" s="6" t="s">
        <v>3770</v>
      </c>
      <c r="C410" s="6" t="s">
        <v>9410</v>
      </c>
      <c r="D410" s="5" t="str">
        <f t="shared" si="18"/>
        <v>109180 - L/TermLnsRec-Lns OthrGovtEnt</v>
      </c>
      <c r="E410" s="7">
        <v>40574</v>
      </c>
      <c r="F410" s="6" t="s">
        <v>3773</v>
      </c>
      <c r="G410" s="6" t="s">
        <v>3768</v>
      </c>
      <c r="H410" s="6" t="s">
        <v>381</v>
      </c>
      <c r="I410" s="6" t="s">
        <v>382</v>
      </c>
      <c r="J410" s="5" t="str">
        <f t="shared" si="19"/>
        <v>109007 - Loans to Other Governmental Entities</v>
      </c>
      <c r="K410" s="6" t="s">
        <v>383</v>
      </c>
      <c r="L410" s="6" t="s">
        <v>371</v>
      </c>
      <c r="M410" s="6" t="s">
        <v>372</v>
      </c>
      <c r="N410" s="5" t="str">
        <f t="shared" si="20"/>
        <v>109 - Long-Term Loans and Receivables</v>
      </c>
      <c r="O410" s="6" t="s">
        <v>18</v>
      </c>
      <c r="P410" s="6" t="s">
        <v>19</v>
      </c>
      <c r="Q410" s="6" t="s">
        <v>180</v>
      </c>
      <c r="R410" s="6" t="s">
        <v>3767</v>
      </c>
      <c r="S410" s="13" t="str">
        <f>VLOOKUP(H410,'Object Code Definitions'!A:C,3,0)</f>
        <v>Loans to Other Governmental Entities</v>
      </c>
      <c r="T410" s="5" t="s">
        <v>10160</v>
      </c>
    </row>
    <row r="411" spans="1:20">
      <c r="A411" s="6" t="s">
        <v>403</v>
      </c>
      <c r="B411" s="6" t="s">
        <v>3770</v>
      </c>
      <c r="C411" s="6" t="s">
        <v>9409</v>
      </c>
      <c r="D411" s="5" t="str">
        <f t="shared" si="18"/>
        <v>109708 - LeaseRcvbl,non-Curr(GAAP AUX)</v>
      </c>
      <c r="E411" s="7">
        <v>44378</v>
      </c>
      <c r="F411" s="6" t="s">
        <v>3768</v>
      </c>
      <c r="G411" s="6" t="s">
        <v>3768</v>
      </c>
      <c r="H411" s="6" t="s">
        <v>403</v>
      </c>
      <c r="I411" s="6" t="s">
        <v>404</v>
      </c>
      <c r="J411" s="5" t="str">
        <f t="shared" si="19"/>
        <v>109708 - Lease receivable, net of current portion (GAAP-Aux Use Only)</v>
      </c>
      <c r="K411" s="6" t="s">
        <v>64</v>
      </c>
      <c r="L411" s="6" t="s">
        <v>371</v>
      </c>
      <c r="M411" s="6" t="s">
        <v>372</v>
      </c>
      <c r="N411" s="5" t="str">
        <f t="shared" si="20"/>
        <v>109 - Long-Term Loans and Receivables</v>
      </c>
      <c r="O411" s="6" t="s">
        <v>18</v>
      </c>
      <c r="P411" s="6" t="s">
        <v>19</v>
      </c>
      <c r="Q411" s="6" t="s">
        <v>406</v>
      </c>
      <c r="R411" s="6" t="s">
        <v>3767</v>
      </c>
      <c r="S411" s="13" t="str">
        <f>VLOOKUP(H411,'Object Code Definitions'!A:C,3,0)</f>
        <v>See description for object 711209</v>
      </c>
      <c r="T411" s="5" t="s">
        <v>10160</v>
      </c>
    </row>
    <row r="412" spans="1:20">
      <c r="A412" s="6" t="s">
        <v>408</v>
      </c>
      <c r="B412" s="6" t="s">
        <v>3770</v>
      </c>
      <c r="C412" s="6" t="s">
        <v>9408</v>
      </c>
      <c r="D412" s="5" t="str">
        <f t="shared" si="18"/>
        <v>109709 - SBITA ROU Capital assets, net</v>
      </c>
      <c r="E412" s="7">
        <v>45839</v>
      </c>
      <c r="F412" s="6" t="s">
        <v>3768</v>
      </c>
      <c r="G412" s="6" t="s">
        <v>3768</v>
      </c>
      <c r="H412" s="6" t="s">
        <v>763</v>
      </c>
      <c r="I412" s="6" t="s">
        <v>696</v>
      </c>
      <c r="J412" s="5" t="str">
        <f t="shared" si="19"/>
        <v>190090 - Other Assets</v>
      </c>
      <c r="K412" s="6" t="s">
        <v>697</v>
      </c>
      <c r="L412" s="6" t="s">
        <v>695</v>
      </c>
      <c r="M412" s="6" t="s">
        <v>696</v>
      </c>
      <c r="N412" s="5" t="str">
        <f t="shared" si="20"/>
        <v>190 - Other Assets</v>
      </c>
      <c r="O412" s="6" t="s">
        <v>18</v>
      </c>
      <c r="P412" s="6" t="s">
        <v>19</v>
      </c>
      <c r="Q412" s="6" t="s">
        <v>180</v>
      </c>
      <c r="R412" s="6" t="s">
        <v>3767</v>
      </c>
      <c r="S412" s="13" t="str">
        <f>VLOOKUP(H412,'Object Code Definitions'!A:C,3,0)</f>
        <v>Other noncurrent assets not described in any of the defined asset accounts.</v>
      </c>
      <c r="T412" s="5" t="s">
        <v>10160</v>
      </c>
    </row>
    <row r="413" spans="1:20">
      <c r="A413" s="6" t="s">
        <v>9407</v>
      </c>
      <c r="B413" s="6" t="s">
        <v>9406</v>
      </c>
      <c r="C413" s="6" t="s">
        <v>9405</v>
      </c>
      <c r="D413" s="5" t="str">
        <f t="shared" si="18"/>
        <v>109800 - L/TermLnsRec-Stud-Advanced</v>
      </c>
      <c r="E413" s="7">
        <v>36526</v>
      </c>
      <c r="F413" s="6" t="s">
        <v>3768</v>
      </c>
      <c r="G413" s="6" t="s">
        <v>3768</v>
      </c>
      <c r="H413" s="6" t="s">
        <v>368</v>
      </c>
      <c r="I413" s="6" t="s">
        <v>369</v>
      </c>
      <c r="J413" s="5" t="str">
        <f t="shared" si="19"/>
        <v>109001 - Student Loans Receivable</v>
      </c>
      <c r="K413" s="6" t="s">
        <v>373</v>
      </c>
      <c r="L413" s="6" t="s">
        <v>371</v>
      </c>
      <c r="M413" s="6" t="s">
        <v>372</v>
      </c>
      <c r="N413" s="5" t="str">
        <f t="shared" si="20"/>
        <v>109 - Long-Term Loans and Receivables</v>
      </c>
      <c r="O413" s="6" t="s">
        <v>18</v>
      </c>
      <c r="P413" s="6" t="s">
        <v>19</v>
      </c>
      <c r="Q413" s="6" t="s">
        <v>173</v>
      </c>
      <c r="R413" s="6" t="s">
        <v>3767</v>
      </c>
      <c r="S413" s="13" t="str">
        <f>VLOOKUP(H413,'Object Code Definitions'!A:C,3,0)</f>
        <v>Unpaid loans made to students and the unrecovered litigation costs concerning the collection of delinquent repayment that have been charged to the delinquent borrowers.</v>
      </c>
      <c r="T413" s="5" t="s">
        <v>10160</v>
      </c>
    </row>
    <row r="414" spans="1:20">
      <c r="A414" s="6" t="s">
        <v>9404</v>
      </c>
      <c r="B414" s="6" t="s">
        <v>368</v>
      </c>
      <c r="C414" s="6" t="s">
        <v>9403</v>
      </c>
      <c r="D414" s="5" t="str">
        <f t="shared" si="18"/>
        <v>109801 - L/TermLnsRec-Stud-Collect</v>
      </c>
      <c r="E414" s="7">
        <v>36526</v>
      </c>
      <c r="F414" s="6" t="s">
        <v>3768</v>
      </c>
      <c r="G414" s="6" t="s">
        <v>3768</v>
      </c>
      <c r="H414" s="6" t="s">
        <v>368</v>
      </c>
      <c r="I414" s="6" t="s">
        <v>369</v>
      </c>
      <c r="J414" s="5" t="str">
        <f t="shared" si="19"/>
        <v>109001 - Student Loans Receivable</v>
      </c>
      <c r="K414" s="6" t="s">
        <v>373</v>
      </c>
      <c r="L414" s="6" t="s">
        <v>371</v>
      </c>
      <c r="M414" s="6" t="s">
        <v>372</v>
      </c>
      <c r="N414" s="5" t="str">
        <f t="shared" si="20"/>
        <v>109 - Long-Term Loans and Receivables</v>
      </c>
      <c r="O414" s="6" t="s">
        <v>18</v>
      </c>
      <c r="P414" s="6" t="s">
        <v>19</v>
      </c>
      <c r="Q414" s="6" t="s">
        <v>173</v>
      </c>
      <c r="R414" s="6" t="s">
        <v>3767</v>
      </c>
      <c r="S414" s="13" t="str">
        <f>VLOOKUP(H414,'Object Code Definitions'!A:C,3,0)</f>
        <v>Unpaid loans made to students and the unrecovered litigation costs concerning the collection of delinquent repayment that have been charged to the delinquent borrowers.</v>
      </c>
      <c r="T414" s="5" t="s">
        <v>10160</v>
      </c>
    </row>
    <row r="415" spans="1:20">
      <c r="A415" s="6" t="s">
        <v>9402</v>
      </c>
      <c r="B415" s="6" t="s">
        <v>9397</v>
      </c>
      <c r="C415" s="6" t="s">
        <v>9401</v>
      </c>
      <c r="D415" s="5" t="str">
        <f t="shared" si="18"/>
        <v>109802 - L/TermLnsRec-Stud-Other</v>
      </c>
      <c r="E415" s="7">
        <v>36526</v>
      </c>
      <c r="F415" s="6" t="s">
        <v>3768</v>
      </c>
      <c r="G415" s="6" t="s">
        <v>3768</v>
      </c>
      <c r="H415" s="6" t="s">
        <v>368</v>
      </c>
      <c r="I415" s="6" t="s">
        <v>369</v>
      </c>
      <c r="J415" s="5" t="str">
        <f t="shared" si="19"/>
        <v>109001 - Student Loans Receivable</v>
      </c>
      <c r="K415" s="6" t="s">
        <v>373</v>
      </c>
      <c r="L415" s="6" t="s">
        <v>371</v>
      </c>
      <c r="M415" s="6" t="s">
        <v>372</v>
      </c>
      <c r="N415" s="5" t="str">
        <f t="shared" si="20"/>
        <v>109 - Long-Term Loans and Receivables</v>
      </c>
      <c r="O415" s="6" t="s">
        <v>18</v>
      </c>
      <c r="P415" s="6" t="s">
        <v>19</v>
      </c>
      <c r="Q415" s="6" t="s">
        <v>173</v>
      </c>
      <c r="R415" s="6" t="s">
        <v>3767</v>
      </c>
      <c r="S415" s="13" t="str">
        <f>VLOOKUP(H415,'Object Code Definitions'!A:C,3,0)</f>
        <v>Unpaid loans made to students and the unrecovered litigation costs concerning the collection of delinquent repayment that have been charged to the delinquent borrowers.</v>
      </c>
      <c r="T415" s="5" t="s">
        <v>10160</v>
      </c>
    </row>
    <row r="416" spans="1:20">
      <c r="A416" s="6" t="s">
        <v>9400</v>
      </c>
      <c r="B416" s="6" t="s">
        <v>9399</v>
      </c>
      <c r="C416" s="6" t="s">
        <v>9398</v>
      </c>
      <c r="D416" s="5" t="str">
        <f t="shared" si="18"/>
        <v>109803 - L/TermLnsRec-Construction</v>
      </c>
      <c r="E416" s="7">
        <v>36526</v>
      </c>
      <c r="F416" s="6" t="s">
        <v>3768</v>
      </c>
      <c r="G416" s="6" t="s">
        <v>3768</v>
      </c>
      <c r="H416" s="6" t="s">
        <v>9397</v>
      </c>
      <c r="I416" s="6" t="s">
        <v>9396</v>
      </c>
      <c r="J416" s="5" t="str">
        <f t="shared" si="19"/>
        <v>109002 - Construction Loans (Obsolete)</v>
      </c>
      <c r="K416" s="6" t="s">
        <v>9395</v>
      </c>
      <c r="L416" s="6" t="s">
        <v>371</v>
      </c>
      <c r="M416" s="6" t="s">
        <v>372</v>
      </c>
      <c r="N416" s="5" t="str">
        <f t="shared" si="20"/>
        <v>109 - Long-Term Loans and Receivables</v>
      </c>
      <c r="O416" s="6" t="s">
        <v>18</v>
      </c>
      <c r="P416" s="6" t="s">
        <v>19</v>
      </c>
      <c r="Q416" s="6" t="s">
        <v>180</v>
      </c>
      <c r="R416" s="6" t="s">
        <v>3767</v>
      </c>
      <c r="S416" s="14" t="e">
        <f>VLOOKUP(H416,'[1]Object Code Definitions'!$A$4:$C$1497,3,0)</f>
        <v>#REF!</v>
      </c>
      <c r="T416" s="12" t="str">
        <f>VLOOKUP(H416,'[1]Object Code Definitions'!$A$3:$I$1497,9,0)</f>
        <v>Active</v>
      </c>
    </row>
    <row r="417" spans="1:20">
      <c r="A417" s="6" t="s">
        <v>9145</v>
      </c>
      <c r="B417" s="6" t="s">
        <v>3770</v>
      </c>
      <c r="C417" s="6" t="s">
        <v>9144</v>
      </c>
      <c r="D417" s="5" t="str">
        <f t="shared" si="18"/>
        <v>109998 - FDN-Benefits Hldng/Susp Accnt</v>
      </c>
      <c r="E417" s="7">
        <v>40574</v>
      </c>
      <c r="F417" s="6" t="s">
        <v>3773</v>
      </c>
      <c r="G417" s="6" t="s">
        <v>3768</v>
      </c>
      <c r="H417" s="6" t="s">
        <v>763</v>
      </c>
      <c r="I417" s="6" t="s">
        <v>696</v>
      </c>
      <c r="J417" s="5" t="str">
        <f t="shared" si="19"/>
        <v>190090 - Other Assets</v>
      </c>
      <c r="K417" s="6" t="s">
        <v>697</v>
      </c>
      <c r="L417" s="6" t="s">
        <v>695</v>
      </c>
      <c r="M417" s="6" t="s">
        <v>696</v>
      </c>
      <c r="N417" s="5" t="str">
        <f t="shared" si="20"/>
        <v>190 - Other Assets</v>
      </c>
      <c r="O417" s="6" t="s">
        <v>18</v>
      </c>
      <c r="P417" s="6" t="s">
        <v>19</v>
      </c>
      <c r="Q417" s="6" t="s">
        <v>180</v>
      </c>
      <c r="R417" s="6" t="s">
        <v>3767</v>
      </c>
      <c r="S417" s="13" t="str">
        <f>VLOOKUP(H417,'Object Code Definitions'!A:C,3,0)</f>
        <v>Other noncurrent assets not described in any of the defined asset accounts.</v>
      </c>
      <c r="T417" s="5" t="s">
        <v>10160</v>
      </c>
    </row>
    <row r="418" spans="1:20">
      <c r="A418" s="6" t="s">
        <v>9394</v>
      </c>
      <c r="B418" s="6" t="s">
        <v>9394</v>
      </c>
      <c r="C418" s="6" t="s">
        <v>9393</v>
      </c>
      <c r="D418" s="5" t="str">
        <f t="shared" si="18"/>
        <v>109999 - Suspense</v>
      </c>
      <c r="E418" s="7">
        <v>36526</v>
      </c>
      <c r="F418" s="6" t="s">
        <v>3768</v>
      </c>
      <c r="G418" s="6" t="s">
        <v>3768</v>
      </c>
      <c r="H418" s="6" t="s">
        <v>381</v>
      </c>
      <c r="I418" s="6" t="s">
        <v>382</v>
      </c>
      <c r="J418" s="5" t="str">
        <f t="shared" si="19"/>
        <v>109007 - Loans to Other Governmental Entities</v>
      </c>
      <c r="K418" s="6" t="s">
        <v>383</v>
      </c>
      <c r="L418" s="6" t="s">
        <v>371</v>
      </c>
      <c r="M418" s="6" t="s">
        <v>372</v>
      </c>
      <c r="N418" s="5" t="str">
        <f t="shared" si="20"/>
        <v>109 - Long-Term Loans and Receivables</v>
      </c>
      <c r="O418" s="6" t="s">
        <v>18</v>
      </c>
      <c r="P418" s="6" t="s">
        <v>19</v>
      </c>
      <c r="Q418" s="6" t="s">
        <v>180</v>
      </c>
      <c r="R418" s="6" t="s">
        <v>3767</v>
      </c>
      <c r="S418" s="13" t="str">
        <f>VLOOKUP(H418,'Object Code Definitions'!A:C,3,0)</f>
        <v>Loans to Other Governmental Entities</v>
      </c>
      <c r="T418" s="5" t="s">
        <v>10160</v>
      </c>
    </row>
    <row r="419" spans="1:20">
      <c r="A419" s="6" t="s">
        <v>416</v>
      </c>
      <c r="B419" s="6" t="s">
        <v>3770</v>
      </c>
      <c r="C419" s="6" t="s">
        <v>9392</v>
      </c>
      <c r="D419" s="5" t="str">
        <f t="shared" si="18"/>
        <v>110000 - FixedAssts-Land</v>
      </c>
      <c r="E419" s="7">
        <v>40574</v>
      </c>
      <c r="F419" s="6" t="s">
        <v>3773</v>
      </c>
      <c r="G419" s="6" t="s">
        <v>3768</v>
      </c>
      <c r="H419" s="6" t="s">
        <v>424</v>
      </c>
      <c r="I419" s="6" t="s">
        <v>425</v>
      </c>
      <c r="J419" s="5" t="str">
        <f t="shared" si="19"/>
        <v>110001 - Land and Land Improvements</v>
      </c>
      <c r="K419" s="6" t="s">
        <v>427</v>
      </c>
      <c r="L419" s="6" t="s">
        <v>419</v>
      </c>
      <c r="M419" s="6" t="s">
        <v>420</v>
      </c>
      <c r="N419" s="5" t="str">
        <f t="shared" si="20"/>
        <v>110 - Fixed Assets</v>
      </c>
      <c r="O419" s="6" t="s">
        <v>18</v>
      </c>
      <c r="P419" s="6" t="s">
        <v>19</v>
      </c>
      <c r="Q419" s="6" t="s">
        <v>421</v>
      </c>
      <c r="R419" s="6" t="s">
        <v>3767</v>
      </c>
      <c r="S419" s="13" t="str">
        <f>VLOOKUP(H419,'Object Code Definitions'!A:C,3,0)</f>
        <v>A capital asset account that reflects the acquisition value of state-owned land. If land is purchased, this account includes the purchase price and costs such as legal fees, filling and excavation costs, and other associated improvement costs incurred to put the land in condition for its intended use. If land is acquired by gift, the account reflects acquisition value. Acquisition value is the price that would be paid to acquire an asset with equivalent service potential in an orderly market transaction at the acquisition date. Permanent improvements to land, such as grading and fill, should also be accounted for in this account.</v>
      </c>
      <c r="T419" s="5" t="s">
        <v>10160</v>
      </c>
    </row>
    <row r="420" spans="1:20">
      <c r="A420" s="6" t="s">
        <v>424</v>
      </c>
      <c r="B420" s="6" t="s">
        <v>416</v>
      </c>
      <c r="C420" s="6" t="s">
        <v>9392</v>
      </c>
      <c r="D420" s="5" t="str">
        <f t="shared" si="18"/>
        <v>110001 - FixedAssts-Land</v>
      </c>
      <c r="E420" s="7">
        <v>36526</v>
      </c>
      <c r="F420" s="6" t="s">
        <v>3768</v>
      </c>
      <c r="G420" s="6" t="s">
        <v>3768</v>
      </c>
      <c r="H420" s="6" t="s">
        <v>424</v>
      </c>
      <c r="I420" s="6" t="s">
        <v>425</v>
      </c>
      <c r="J420" s="5" t="str">
        <f t="shared" si="19"/>
        <v>110001 - Land and Land Improvements</v>
      </c>
      <c r="K420" s="6" t="s">
        <v>427</v>
      </c>
      <c r="L420" s="6" t="s">
        <v>419</v>
      </c>
      <c r="M420" s="6" t="s">
        <v>420</v>
      </c>
      <c r="N420" s="5" t="str">
        <f t="shared" si="20"/>
        <v>110 - Fixed Assets</v>
      </c>
      <c r="O420" s="6" t="s">
        <v>18</v>
      </c>
      <c r="P420" s="6" t="s">
        <v>19</v>
      </c>
      <c r="Q420" s="6" t="s">
        <v>421</v>
      </c>
      <c r="R420" s="6" t="s">
        <v>3767</v>
      </c>
      <c r="S420" s="13" t="str">
        <f>VLOOKUP(H420,'Object Code Definitions'!A:C,3,0)</f>
        <v>A capital asset account that reflects the acquisition value of state-owned land. If land is purchased, this account includes the purchase price and costs such as legal fees, filling and excavation costs, and other associated improvement costs incurred to put the land in condition for its intended use. If land is acquired by gift, the account reflects acquisition value. Acquisition value is the price that would be paid to acquire an asset with equivalent service potential in an orderly market transaction at the acquisition date. Permanent improvements to land, such as grading and fill, should also be accounted for in this account.</v>
      </c>
      <c r="T420" s="5" t="s">
        <v>10160</v>
      </c>
    </row>
    <row r="421" spans="1:20">
      <c r="A421" s="6" t="s">
        <v>429</v>
      </c>
      <c r="B421" s="6" t="s">
        <v>513</v>
      </c>
      <c r="C421" s="6" t="s">
        <v>9379</v>
      </c>
      <c r="D421" s="5" t="str">
        <f t="shared" si="18"/>
        <v>110002 - FixedAssts-Buildings</v>
      </c>
      <c r="E421" s="7">
        <v>36526</v>
      </c>
      <c r="F421" s="6" t="s">
        <v>3768</v>
      </c>
      <c r="G421" s="6" t="s">
        <v>3768</v>
      </c>
      <c r="H421" s="6" t="s">
        <v>429</v>
      </c>
      <c r="I421" s="6" t="s">
        <v>430</v>
      </c>
      <c r="J421" s="5" t="str">
        <f t="shared" si="19"/>
        <v>110002 - Buildings and Building Improvements</v>
      </c>
      <c r="K421" s="6" t="s">
        <v>432</v>
      </c>
      <c r="L421" s="6" t="s">
        <v>419</v>
      </c>
      <c r="M421" s="6" t="s">
        <v>420</v>
      </c>
      <c r="N421" s="5" t="str">
        <f t="shared" si="20"/>
        <v>110 - Fixed Assets</v>
      </c>
      <c r="O421" s="6" t="s">
        <v>18</v>
      </c>
      <c r="P421" s="6" t="s">
        <v>19</v>
      </c>
      <c r="Q421" s="6" t="s">
        <v>421</v>
      </c>
      <c r="R421" s="6" t="s">
        <v>3767</v>
      </c>
      <c r="S421" s="13" t="str">
        <f>VLOOKUP(H421,'Object Code Definitions'!A:C,3,0)</f>
        <v>A building is a structure that is permanently attached to the land, is not infrastructure, and is not intended to be transportable or moveable. 
Building improvements are capital events that materially extend the useful life of a building or increase the value of a building, or both. A building improvement should be capitalized as a betterment and recorded as an addition of value to the existing building if the expenditure for the improvement is at the capitalization threshold, and the expenditure increases the life or value of the building.</v>
      </c>
      <c r="T421" s="5" t="s">
        <v>10160</v>
      </c>
    </row>
    <row r="422" spans="1:20">
      <c r="A422" s="6" t="s">
        <v>434</v>
      </c>
      <c r="B422" s="6" t="s">
        <v>9122</v>
      </c>
      <c r="C422" s="6" t="s">
        <v>9391</v>
      </c>
      <c r="D422" s="5" t="str">
        <f t="shared" si="18"/>
        <v>110003 - AccumDepr-Bldgs&amp;Bldg Imprvmnts</v>
      </c>
      <c r="E422" s="7">
        <v>40360</v>
      </c>
      <c r="F422" s="6" t="s">
        <v>3768</v>
      </c>
      <c r="G422" s="6" t="s">
        <v>3768</v>
      </c>
      <c r="H422" s="6" t="s">
        <v>434</v>
      </c>
      <c r="I422" s="6" t="s">
        <v>9354</v>
      </c>
      <c r="J422" s="5" t="str">
        <f t="shared" si="19"/>
        <v>110003 - Accumulated Depreciation-Bldgs &amp; Bldg Imprvmnts (Credit Bala</v>
      </c>
      <c r="K422" s="6" t="s">
        <v>437</v>
      </c>
      <c r="L422" s="6" t="s">
        <v>419</v>
      </c>
      <c r="M422" s="6" t="s">
        <v>420</v>
      </c>
      <c r="N422" s="5" t="str">
        <f t="shared" si="20"/>
        <v>110 - Fixed Assets</v>
      </c>
      <c r="O422" s="6" t="s">
        <v>18</v>
      </c>
      <c r="P422" s="6" t="s">
        <v>19</v>
      </c>
      <c r="Q422" s="6" t="s">
        <v>421</v>
      </c>
      <c r="R422" s="6" t="s">
        <v>3767</v>
      </c>
      <c r="S422" s="13" t="str">
        <f>VLOOKUP(H422,'Object Code Definitions'!A:C,3,0)</f>
        <v>Contra asset account reflecting the depreciated portion of the buildings and building improvements (FOC 110002).</v>
      </c>
      <c r="T422" s="5" t="s">
        <v>10160</v>
      </c>
    </row>
    <row r="423" spans="1:20">
      <c r="A423" s="6" t="s">
        <v>439</v>
      </c>
      <c r="B423" s="6" t="s">
        <v>9373</v>
      </c>
      <c r="C423" s="6" t="s">
        <v>9372</v>
      </c>
      <c r="D423" s="5" t="str">
        <f t="shared" si="18"/>
        <v>110004 - FixedAssts-Imprvts Othr Bldgs</v>
      </c>
      <c r="E423" s="7">
        <v>36526</v>
      </c>
      <c r="F423" s="6" t="s">
        <v>3768</v>
      </c>
      <c r="G423" s="6" t="s">
        <v>3768</v>
      </c>
      <c r="H423" s="6" t="s">
        <v>439</v>
      </c>
      <c r="I423" s="6" t="s">
        <v>440</v>
      </c>
      <c r="J423" s="5" t="str">
        <f t="shared" si="19"/>
        <v>110004 - Improvements Other than Buildings</v>
      </c>
      <c r="K423" s="6" t="s">
        <v>442</v>
      </c>
      <c r="L423" s="6" t="s">
        <v>419</v>
      </c>
      <c r="M423" s="6" t="s">
        <v>420</v>
      </c>
      <c r="N423" s="5" t="str">
        <f t="shared" si="20"/>
        <v>110 - Fixed Assets</v>
      </c>
      <c r="O423" s="6" t="s">
        <v>18</v>
      </c>
      <c r="P423" s="6" t="s">
        <v>19</v>
      </c>
      <c r="Q423" s="6" t="s">
        <v>421</v>
      </c>
      <c r="R423" s="6" t="s">
        <v>3767</v>
      </c>
      <c r="S423" s="13" t="str">
        <f>VLOOKUP(H423,'Object Code Definitions'!A:C,3,0)</f>
        <v>A capital asset account that reflects the value of state-owned nonstructural and non-permanent improvements to building sites, other than buildings, that add value to land. Examples of such improvements are fences, retaining walls, sidewalks, pavements, gutters, tunnels, and bridges. If the improvements are purchased or constructed, this account contains the purchase or contract price. If improvements are obtained by gift, it reflects the acquisition value.  Acquisition value is the price that would be paid to acquire an asset with equivalent service potential in an orderly market transaction at the acquisition date.</v>
      </c>
      <c r="T423" s="5" t="s">
        <v>10160</v>
      </c>
    </row>
    <row r="424" spans="1:20">
      <c r="A424" s="6" t="s">
        <v>443</v>
      </c>
      <c r="B424" s="6" t="s">
        <v>9125</v>
      </c>
      <c r="C424" s="6" t="s">
        <v>9390</v>
      </c>
      <c r="D424" s="5" t="str">
        <f t="shared" si="18"/>
        <v>110005 - AccumDepr-Imprvmnts-not Bldgs</v>
      </c>
      <c r="E424" s="7">
        <v>40360</v>
      </c>
      <c r="F424" s="6" t="s">
        <v>3768</v>
      </c>
      <c r="G424" s="6" t="s">
        <v>3768</v>
      </c>
      <c r="H424" s="6" t="s">
        <v>443</v>
      </c>
      <c r="I424" s="6" t="s">
        <v>9353</v>
      </c>
      <c r="J424" s="5" t="str">
        <f t="shared" si="19"/>
        <v>110005 - Accumulated Depreciation-Imprvmts Other than Bldgs (Crdt. Ba</v>
      </c>
      <c r="K424" s="6" t="s">
        <v>446</v>
      </c>
      <c r="L424" s="6" t="s">
        <v>419</v>
      </c>
      <c r="M424" s="6" t="s">
        <v>420</v>
      </c>
      <c r="N424" s="5" t="str">
        <f t="shared" si="20"/>
        <v>110 - Fixed Assets</v>
      </c>
      <c r="O424" s="6" t="s">
        <v>18</v>
      </c>
      <c r="P424" s="6" t="s">
        <v>19</v>
      </c>
      <c r="Q424" s="6" t="s">
        <v>421</v>
      </c>
      <c r="R424" s="6" t="s">
        <v>3767</v>
      </c>
      <c r="S424" s="13" t="str">
        <f>VLOOKUP(H424,'Object Code Definitions'!A:C,3,0)</f>
        <v>Contra asset account reflecting the depreciated portion of improvements other than buildings (FOC 110004).</v>
      </c>
      <c r="T424" s="5" t="s">
        <v>10160</v>
      </c>
    </row>
    <row r="425" spans="1:20">
      <c r="A425" s="6" t="s">
        <v>448</v>
      </c>
      <c r="B425" s="6" t="s">
        <v>9369</v>
      </c>
      <c r="C425" s="6" t="s">
        <v>9368</v>
      </c>
      <c r="D425" s="5" t="str">
        <f t="shared" si="18"/>
        <v>110006 - FixedAssts-Furn &amp; Fixtures</v>
      </c>
      <c r="E425" s="7">
        <v>36526</v>
      </c>
      <c r="F425" s="6" t="s">
        <v>3768</v>
      </c>
      <c r="G425" s="6" t="s">
        <v>3768</v>
      </c>
      <c r="H425" s="6" t="s">
        <v>448</v>
      </c>
      <c r="I425" s="6" t="s">
        <v>449</v>
      </c>
      <c r="J425" s="5" t="str">
        <f t="shared" si="19"/>
        <v>110006 - Equipment</v>
      </c>
      <c r="K425" s="6" t="s">
        <v>451</v>
      </c>
      <c r="L425" s="6" t="s">
        <v>419</v>
      </c>
      <c r="M425" s="6" t="s">
        <v>420</v>
      </c>
      <c r="N425" s="5" t="str">
        <f t="shared" si="20"/>
        <v>110 - Fixed Assets</v>
      </c>
      <c r="O425" s="6" t="s">
        <v>18</v>
      </c>
      <c r="P425" s="6" t="s">
        <v>19</v>
      </c>
      <c r="Q425" s="6" t="s">
        <v>421</v>
      </c>
      <c r="R425" s="6" t="s">
        <v>3767</v>
      </c>
      <c r="S425" s="13" t="str">
        <f>VLOOKUP(H425,'Object Code Definitions'!A:C,3,0)</f>
        <v xml:space="preserve">Tangible property that is useful in carrying on operations. Examples are machinery, tools, trucks, cars, buses, computers, purchased software, furniture, and furnishings. If equipment is obtained by gift, it reflects the acquisition value.  Acquisition value is the price that would be paid to acquire an asset with equivalent service potential in an orderly market transaction at the acquisition date.  </v>
      </c>
      <c r="T425" s="5" t="s">
        <v>10160</v>
      </c>
    </row>
    <row r="426" spans="1:20">
      <c r="A426" s="6" t="s">
        <v>452</v>
      </c>
      <c r="B426" s="6" t="s">
        <v>9131</v>
      </c>
      <c r="C426" s="6" t="s">
        <v>9129</v>
      </c>
      <c r="D426" s="5" t="str">
        <f t="shared" si="18"/>
        <v>110007 - AccumDepr-Equipment</v>
      </c>
      <c r="E426" s="7">
        <v>40360</v>
      </c>
      <c r="F426" s="6" t="s">
        <v>3768</v>
      </c>
      <c r="G426" s="6" t="s">
        <v>3768</v>
      </c>
      <c r="H426" s="6" t="s">
        <v>452</v>
      </c>
      <c r="I426" s="6" t="s">
        <v>453</v>
      </c>
      <c r="J426" s="5" t="str">
        <f t="shared" si="19"/>
        <v>110007 - Accumulated Depreciation-Equipment (Credit Balance)</v>
      </c>
      <c r="K426" s="6" t="s">
        <v>455</v>
      </c>
      <c r="L426" s="6" t="s">
        <v>419</v>
      </c>
      <c r="M426" s="6" t="s">
        <v>420</v>
      </c>
      <c r="N426" s="5" t="str">
        <f t="shared" si="20"/>
        <v>110 - Fixed Assets</v>
      </c>
      <c r="O426" s="6" t="s">
        <v>18</v>
      </c>
      <c r="P426" s="6" t="s">
        <v>19</v>
      </c>
      <c r="Q426" s="6" t="s">
        <v>421</v>
      </c>
      <c r="R426" s="6" t="s">
        <v>3767</v>
      </c>
      <c r="S426" s="13" t="str">
        <f>VLOOKUP(H426,'Object Code Definitions'!A:C,3,0)</f>
        <v>Contra asset account reflecting the depreciated portion of equipment (FOC 110006).</v>
      </c>
      <c r="T426" s="5" t="s">
        <v>10160</v>
      </c>
    </row>
    <row r="427" spans="1:20">
      <c r="A427" s="6" t="s">
        <v>456</v>
      </c>
      <c r="B427" s="6" t="s">
        <v>9367</v>
      </c>
      <c r="C427" s="6" t="s">
        <v>9366</v>
      </c>
      <c r="D427" s="5" t="str">
        <f t="shared" si="18"/>
        <v>110008 - Construction-Work-in-Progress</v>
      </c>
      <c r="E427" s="7">
        <v>36526</v>
      </c>
      <c r="F427" s="6" t="s">
        <v>3768</v>
      </c>
      <c r="G427" s="6" t="s">
        <v>3768</v>
      </c>
      <c r="H427" s="6" t="s">
        <v>456</v>
      </c>
      <c r="I427" s="6" t="s">
        <v>457</v>
      </c>
      <c r="J427" s="5" t="str">
        <f t="shared" si="19"/>
        <v>110008 - Construction Work-in-Progress</v>
      </c>
      <c r="K427" s="6" t="s">
        <v>459</v>
      </c>
      <c r="L427" s="6" t="s">
        <v>419</v>
      </c>
      <c r="M427" s="6" t="s">
        <v>420</v>
      </c>
      <c r="N427" s="5" t="str">
        <f t="shared" si="20"/>
        <v>110 - Fixed Assets</v>
      </c>
      <c r="O427" s="6" t="s">
        <v>18</v>
      </c>
      <c r="P427" s="6" t="s">
        <v>19</v>
      </c>
      <c r="Q427" s="6" t="s">
        <v>421</v>
      </c>
      <c r="R427" s="6" t="s">
        <v>3767</v>
      </c>
      <c r="S427" s="13" t="str">
        <f>VLOOKUP(H427,'Object Code Definitions'!A:C,3,0)</f>
        <v>The cost of construction work undertaken but not yet completed.</v>
      </c>
      <c r="T427" s="5" t="s">
        <v>10160</v>
      </c>
    </row>
    <row r="428" spans="1:20">
      <c r="A428" s="6" t="s">
        <v>460</v>
      </c>
      <c r="B428" s="6" t="s">
        <v>9365</v>
      </c>
      <c r="C428" s="6" t="s">
        <v>9364</v>
      </c>
      <c r="D428" s="5" t="str">
        <f t="shared" si="18"/>
        <v>110009 - FixedAssets-Infrastructure</v>
      </c>
      <c r="E428" s="7">
        <v>36526</v>
      </c>
      <c r="F428" s="6" t="s">
        <v>3768</v>
      </c>
      <c r="G428" s="6" t="s">
        <v>3768</v>
      </c>
      <c r="H428" s="6" t="s">
        <v>460</v>
      </c>
      <c r="I428" s="6" t="s">
        <v>461</v>
      </c>
      <c r="J428" s="5" t="str">
        <f t="shared" si="19"/>
        <v>110009 - Infrastructure - Depreciable</v>
      </c>
      <c r="K428" s="6" t="s">
        <v>463</v>
      </c>
      <c r="L428" s="6" t="s">
        <v>419</v>
      </c>
      <c r="M428" s="6" t="s">
        <v>420</v>
      </c>
      <c r="N428" s="5" t="str">
        <f t="shared" si="20"/>
        <v>110 - Fixed Assets</v>
      </c>
      <c r="O428" s="6" t="s">
        <v>18</v>
      </c>
      <c r="P428" s="6" t="s">
        <v>19</v>
      </c>
      <c r="Q428" s="6" t="s">
        <v>421</v>
      </c>
      <c r="R428" s="6" t="s">
        <v>3767</v>
      </c>
      <c r="S428" s="13" t="str">
        <f>VLOOKUP(H428,'Object Code Definitions'!A:C,3,0)</f>
        <v>A capital asset account that tracks the costs associated with network or subsystem that has a long useful life. It may include water/sewer systems, roads, bridges, tunnels, and other similar assets.</v>
      </c>
      <c r="T428" s="5" t="s">
        <v>10160</v>
      </c>
    </row>
    <row r="429" spans="1:20">
      <c r="A429" s="6" t="s">
        <v>464</v>
      </c>
      <c r="B429" s="6" t="s">
        <v>9134</v>
      </c>
      <c r="C429" s="6" t="s">
        <v>9132</v>
      </c>
      <c r="D429" s="5" t="str">
        <f t="shared" si="18"/>
        <v>110010 - AccumDepr-Infrastructure</v>
      </c>
      <c r="E429" s="7">
        <v>40360</v>
      </c>
      <c r="F429" s="6" t="s">
        <v>3768</v>
      </c>
      <c r="G429" s="6" t="s">
        <v>3768</v>
      </c>
      <c r="H429" s="6" t="s">
        <v>464</v>
      </c>
      <c r="I429" s="6" t="s">
        <v>465</v>
      </c>
      <c r="J429" s="5" t="str">
        <f t="shared" si="19"/>
        <v>110010 - Accumulated Depreciation-Infrastructure (Credit Balance)</v>
      </c>
      <c r="K429" s="6" t="s">
        <v>467</v>
      </c>
      <c r="L429" s="6" t="s">
        <v>419</v>
      </c>
      <c r="M429" s="6" t="s">
        <v>420</v>
      </c>
      <c r="N429" s="5" t="str">
        <f t="shared" si="20"/>
        <v>110 - Fixed Assets</v>
      </c>
      <c r="O429" s="6" t="s">
        <v>18</v>
      </c>
      <c r="P429" s="6" t="s">
        <v>19</v>
      </c>
      <c r="Q429" s="6" t="s">
        <v>421</v>
      </c>
      <c r="R429" s="6" t="s">
        <v>3767</v>
      </c>
      <c r="S429" s="13" t="str">
        <f>VLOOKUP(H429,'Object Code Definitions'!A:C,3,0)</f>
        <v>Contra asset account reflecting the depreciated portion of infrastructure (FOC 110009).</v>
      </c>
      <c r="T429" s="5" t="s">
        <v>10160</v>
      </c>
    </row>
    <row r="430" spans="1:20">
      <c r="A430" s="6" t="s">
        <v>468</v>
      </c>
      <c r="B430" s="6" t="s">
        <v>9371</v>
      </c>
      <c r="C430" s="6" t="s">
        <v>9370</v>
      </c>
      <c r="D430" s="5" t="str">
        <f t="shared" si="18"/>
        <v>110011 - FixedAssts-Leasehold Imprvmnt</v>
      </c>
      <c r="E430" s="7">
        <v>36526</v>
      </c>
      <c r="F430" s="6" t="s">
        <v>3768</v>
      </c>
      <c r="G430" s="6" t="s">
        <v>3768</v>
      </c>
      <c r="H430" s="6" t="s">
        <v>468</v>
      </c>
      <c r="I430" s="6" t="s">
        <v>469</v>
      </c>
      <c r="J430" s="5" t="str">
        <f t="shared" si="19"/>
        <v>110011 - Leasehold Improvements</v>
      </c>
      <c r="K430" s="6" t="s">
        <v>442</v>
      </c>
      <c r="L430" s="6" t="s">
        <v>419</v>
      </c>
      <c r="M430" s="6" t="s">
        <v>420</v>
      </c>
      <c r="N430" s="5" t="str">
        <f t="shared" si="20"/>
        <v>110 - Fixed Assets</v>
      </c>
      <c r="O430" s="6" t="s">
        <v>18</v>
      </c>
      <c r="P430" s="6" t="s">
        <v>19</v>
      </c>
      <c r="Q430" s="6" t="s">
        <v>421</v>
      </c>
      <c r="R430" s="6" t="s">
        <v>3767</v>
      </c>
      <c r="S430" s="13" t="str">
        <f>VLOOKUP(H430,'Object Code Definitions'!A:C,3,0)</f>
        <v>For improvements performed on a leased property, such as additions, alterations, remodeling or renovations, that cannot be removed upon termination of the lease. All leasehold improvements are capitalized and amortized over the remaining life of the lease term or the life of the improvement (whichever is shorter).</v>
      </c>
      <c r="T430" s="5" t="s">
        <v>10160</v>
      </c>
    </row>
    <row r="431" spans="1:20">
      <c r="A431" s="6" t="s">
        <v>471</v>
      </c>
      <c r="B431" s="6" t="s">
        <v>9128</v>
      </c>
      <c r="C431" s="6" t="s">
        <v>9389</v>
      </c>
      <c r="D431" s="5" t="str">
        <f t="shared" si="18"/>
        <v>110012 - AccumDepr-Leasehold Imprvmnts</v>
      </c>
      <c r="E431" s="7">
        <v>40360</v>
      </c>
      <c r="F431" s="6" t="s">
        <v>3768</v>
      </c>
      <c r="G431" s="6" t="s">
        <v>3768</v>
      </c>
      <c r="H431" s="6" t="s">
        <v>471</v>
      </c>
      <c r="I431" s="6" t="s">
        <v>9352</v>
      </c>
      <c r="J431" s="5" t="str">
        <f t="shared" si="19"/>
        <v>110012 - Accumulated Depreciation-Leasehold Improvements (Credit Bala</v>
      </c>
      <c r="K431" s="6" t="s">
        <v>446</v>
      </c>
      <c r="L431" s="6" t="s">
        <v>419</v>
      </c>
      <c r="M431" s="6" t="s">
        <v>420</v>
      </c>
      <c r="N431" s="5" t="str">
        <f t="shared" si="20"/>
        <v>110 - Fixed Assets</v>
      </c>
      <c r="O431" s="6" t="s">
        <v>18</v>
      </c>
      <c r="P431" s="6" t="s">
        <v>19</v>
      </c>
      <c r="Q431" s="6" t="s">
        <v>421</v>
      </c>
      <c r="R431" s="6" t="s">
        <v>3767</v>
      </c>
      <c r="S431" s="13" t="str">
        <f>VLOOKUP(H431,'Object Code Definitions'!A:C,3,0)</f>
        <v>Contra asset account reflecting the depreciated portion of leasehold improvements (FOC 110011).</v>
      </c>
      <c r="T431" s="5" t="s">
        <v>10160</v>
      </c>
    </row>
    <row r="432" spans="1:20">
      <c r="A432" s="6" t="s">
        <v>474</v>
      </c>
      <c r="B432" s="6" t="s">
        <v>3770</v>
      </c>
      <c r="C432" s="6" t="s">
        <v>9388</v>
      </c>
      <c r="D432" s="5" t="str">
        <f t="shared" si="18"/>
        <v>110021 - CmptrSftwr&amp;Website-Amortizable</v>
      </c>
      <c r="E432" s="7">
        <v>36526</v>
      </c>
      <c r="F432" s="6" t="s">
        <v>3768</v>
      </c>
      <c r="G432" s="6" t="s">
        <v>3768</v>
      </c>
      <c r="H432" s="6" t="s">
        <v>474</v>
      </c>
      <c r="I432" s="6" t="s">
        <v>475</v>
      </c>
      <c r="J432" s="5" t="str">
        <f t="shared" si="19"/>
        <v>110021 - Computer Software &amp; Website - Amortizable</v>
      </c>
      <c r="K432" s="6" t="s">
        <v>477</v>
      </c>
      <c r="L432" s="6" t="s">
        <v>419</v>
      </c>
      <c r="M432" s="6" t="s">
        <v>420</v>
      </c>
      <c r="N432" s="5" t="str">
        <f t="shared" si="20"/>
        <v>110 - Fixed Assets</v>
      </c>
      <c r="O432" s="6" t="s">
        <v>18</v>
      </c>
      <c r="P432" s="6" t="s">
        <v>19</v>
      </c>
      <c r="Q432" s="6" t="s">
        <v>421</v>
      </c>
      <c r="R432" s="6" t="s">
        <v>3767</v>
      </c>
      <c r="S432" s="13" t="str">
        <f>VLOOKUP(H432,'Object Code Definitions'!A:C,3,0)</f>
        <v>This account shows the cost of computer software and website (purchased, licensed, or internally generated).</v>
      </c>
      <c r="T432" s="5" t="s">
        <v>10160</v>
      </c>
    </row>
    <row r="433" spans="1:20">
      <c r="A433" s="6" t="s">
        <v>479</v>
      </c>
      <c r="B433" s="6" t="s">
        <v>3770</v>
      </c>
      <c r="C433" s="6" t="s">
        <v>9387</v>
      </c>
      <c r="D433" s="5" t="str">
        <f t="shared" si="18"/>
        <v>110022 - AccAmortztn-CmpteSftwr&amp;Website</v>
      </c>
      <c r="E433" s="7">
        <v>36526</v>
      </c>
      <c r="F433" s="6" t="s">
        <v>3768</v>
      </c>
      <c r="G433" s="6" t="s">
        <v>3768</v>
      </c>
      <c r="H433" s="6" t="s">
        <v>479</v>
      </c>
      <c r="I433" s="6" t="s">
        <v>480</v>
      </c>
      <c r="J433" s="5" t="str">
        <f t="shared" si="19"/>
        <v>110022 - Accumulated Amortization - Computer Software &amp; Website</v>
      </c>
      <c r="K433" s="6" t="s">
        <v>482</v>
      </c>
      <c r="L433" s="6" t="s">
        <v>419</v>
      </c>
      <c r="M433" s="6" t="s">
        <v>420</v>
      </c>
      <c r="N433" s="5" t="str">
        <f t="shared" si="20"/>
        <v>110 - Fixed Assets</v>
      </c>
      <c r="O433" s="6" t="s">
        <v>18</v>
      </c>
      <c r="P433" s="6" t="s">
        <v>19</v>
      </c>
      <c r="Q433" s="6" t="s">
        <v>421</v>
      </c>
      <c r="R433" s="6" t="s">
        <v>3767</v>
      </c>
      <c r="S433" s="13" t="str">
        <f>VLOOKUP(H433,'Object Code Definitions'!A:C,3,0)</f>
        <v>Contra asset account reflecting the depreciated portion of computer software and website (FOC 110021).</v>
      </c>
      <c r="T433" s="5" t="s">
        <v>10160</v>
      </c>
    </row>
    <row r="434" spans="1:20">
      <c r="A434" s="6" t="s">
        <v>484</v>
      </c>
      <c r="B434" s="6" t="s">
        <v>3770</v>
      </c>
      <c r="C434" s="6" t="s">
        <v>9386</v>
      </c>
      <c r="D434" s="5" t="str">
        <f t="shared" si="18"/>
        <v>110023 - Land Use Rights-Amortizable</v>
      </c>
      <c r="E434" s="7">
        <v>36526</v>
      </c>
      <c r="F434" s="6" t="s">
        <v>3768</v>
      </c>
      <c r="G434" s="6" t="s">
        <v>3768</v>
      </c>
      <c r="H434" s="6" t="s">
        <v>484</v>
      </c>
      <c r="I434" s="6" t="s">
        <v>485</v>
      </c>
      <c r="J434" s="5" t="str">
        <f t="shared" si="19"/>
        <v>110023 - Land Use Rights - Amortizable</v>
      </c>
      <c r="K434" s="6" t="s">
        <v>487</v>
      </c>
      <c r="L434" s="6" t="s">
        <v>419</v>
      </c>
      <c r="M434" s="6" t="s">
        <v>420</v>
      </c>
      <c r="N434" s="5" t="str">
        <f t="shared" si="20"/>
        <v>110 - Fixed Assets</v>
      </c>
      <c r="O434" s="6" t="s">
        <v>18</v>
      </c>
      <c r="P434" s="6" t="s">
        <v>19</v>
      </c>
      <c r="Q434" s="6" t="s">
        <v>421</v>
      </c>
      <c r="R434" s="6" t="s">
        <v>3767</v>
      </c>
      <c r="S434" s="13" t="str">
        <f>VLOOKUP(H434,'Object Code Definitions'!A:C,3,0)</f>
        <v>This account shows the cost or appraised value of state-owned amortizable land-use rights (easements, water rights, timber rights and mineral rights).</v>
      </c>
      <c r="T434" s="5" t="s">
        <v>10160</v>
      </c>
    </row>
    <row r="435" spans="1:20">
      <c r="A435" s="6" t="s">
        <v>488</v>
      </c>
      <c r="B435" s="6" t="s">
        <v>3770</v>
      </c>
      <c r="C435" s="6" t="s">
        <v>9385</v>
      </c>
      <c r="D435" s="5" t="str">
        <f t="shared" si="18"/>
        <v>110024 - Acc Amortiztion-LandUseRights</v>
      </c>
      <c r="E435" s="7">
        <v>36526</v>
      </c>
      <c r="F435" s="6" t="s">
        <v>3768</v>
      </c>
      <c r="G435" s="6" t="s">
        <v>3768</v>
      </c>
      <c r="H435" s="6" t="s">
        <v>488</v>
      </c>
      <c r="I435" s="6" t="s">
        <v>489</v>
      </c>
      <c r="J435" s="5" t="str">
        <f t="shared" si="19"/>
        <v>110024 - Accumulated Amortization - Land Use Rights</v>
      </c>
      <c r="K435" s="6" t="s">
        <v>491</v>
      </c>
      <c r="L435" s="6" t="s">
        <v>419</v>
      </c>
      <c r="M435" s="6" t="s">
        <v>420</v>
      </c>
      <c r="N435" s="5" t="str">
        <f t="shared" si="20"/>
        <v>110 - Fixed Assets</v>
      </c>
      <c r="O435" s="6" t="s">
        <v>18</v>
      </c>
      <c r="P435" s="6" t="s">
        <v>19</v>
      </c>
      <c r="Q435" s="6" t="s">
        <v>421</v>
      </c>
      <c r="R435" s="6" t="s">
        <v>3767</v>
      </c>
      <c r="S435" s="13" t="str">
        <f>VLOOKUP(H435,'Object Code Definitions'!A:C,3,0)</f>
        <v>Contra asset account reflecting the depreciated portion of amortizable land use rights (FOC 110023).</v>
      </c>
      <c r="T435" s="5" t="s">
        <v>10160</v>
      </c>
    </row>
    <row r="436" spans="1:20">
      <c r="A436" s="6" t="s">
        <v>492</v>
      </c>
      <c r="B436" s="6" t="s">
        <v>3770</v>
      </c>
      <c r="C436" s="6" t="s">
        <v>9384</v>
      </c>
      <c r="D436" s="5" t="str">
        <f t="shared" si="18"/>
        <v>110025 - Land Use Rights-Non-Amortizabl</v>
      </c>
      <c r="E436" s="7">
        <v>36526</v>
      </c>
      <c r="F436" s="6" t="s">
        <v>3768</v>
      </c>
      <c r="G436" s="6" t="s">
        <v>3768</v>
      </c>
      <c r="H436" s="6" t="s">
        <v>492</v>
      </c>
      <c r="I436" s="6" t="s">
        <v>493</v>
      </c>
      <c r="J436" s="5" t="str">
        <f t="shared" si="19"/>
        <v>110025 - Land Use Rights - Non-Amortizable</v>
      </c>
      <c r="K436" s="6" t="s">
        <v>495</v>
      </c>
      <c r="L436" s="6" t="s">
        <v>419</v>
      </c>
      <c r="M436" s="6" t="s">
        <v>420</v>
      </c>
      <c r="N436" s="5" t="str">
        <f t="shared" si="20"/>
        <v>110 - Fixed Assets</v>
      </c>
      <c r="O436" s="6" t="s">
        <v>18</v>
      </c>
      <c r="P436" s="6" t="s">
        <v>19</v>
      </c>
      <c r="Q436" s="6" t="s">
        <v>421</v>
      </c>
      <c r="R436" s="6" t="s">
        <v>3767</v>
      </c>
      <c r="S436" s="13" t="str">
        <f>VLOOKUP(H436,'Object Code Definitions'!A:C,3,0)</f>
        <v>This account shows the cost or appraised value of non-amortizable (i.e., with an indefinite useful life) land use rights (easements, water rights, timber rights and mineral rights).</v>
      </c>
      <c r="T436" s="5" t="s">
        <v>10160</v>
      </c>
    </row>
    <row r="437" spans="1:20">
      <c r="A437" s="6" t="s">
        <v>496</v>
      </c>
      <c r="B437" s="6" t="s">
        <v>3770</v>
      </c>
      <c r="C437" s="6" t="s">
        <v>9383</v>
      </c>
      <c r="D437" s="5" t="str">
        <f t="shared" si="18"/>
        <v>110026 - Patents,Cpyrght,Trdmrk-Amrtzbl</v>
      </c>
      <c r="E437" s="7">
        <v>36526</v>
      </c>
      <c r="F437" s="6" t="s">
        <v>3768</v>
      </c>
      <c r="G437" s="6" t="s">
        <v>3768</v>
      </c>
      <c r="H437" s="6" t="s">
        <v>496</v>
      </c>
      <c r="I437" s="6" t="s">
        <v>497</v>
      </c>
      <c r="J437" s="5" t="str">
        <f t="shared" si="19"/>
        <v>110026 - Patents, Copyrights &amp; Trademarks - Amortizable</v>
      </c>
      <c r="K437" s="6" t="s">
        <v>499</v>
      </c>
      <c r="L437" s="6" t="s">
        <v>419</v>
      </c>
      <c r="M437" s="6" t="s">
        <v>420</v>
      </c>
      <c r="N437" s="5" t="str">
        <f t="shared" si="20"/>
        <v>110 - Fixed Assets</v>
      </c>
      <c r="O437" s="6" t="s">
        <v>18</v>
      </c>
      <c r="P437" s="6" t="s">
        <v>19</v>
      </c>
      <c r="Q437" s="6" t="s">
        <v>421</v>
      </c>
      <c r="R437" s="6" t="s">
        <v>3767</v>
      </c>
      <c r="S437" s="13" t="str">
        <f>VLOOKUP(H437,'Object Code Definitions'!A:C,3,0)</f>
        <v>This account shows the cost or appraised value of amortizable patents, copyrights and trademarks.</v>
      </c>
      <c r="T437" s="5" t="s">
        <v>10160</v>
      </c>
    </row>
    <row r="438" spans="1:20">
      <c r="A438" s="6" t="s">
        <v>500</v>
      </c>
      <c r="B438" s="6" t="s">
        <v>3770</v>
      </c>
      <c r="C438" s="6" t="s">
        <v>9382</v>
      </c>
      <c r="D438" s="5" t="str">
        <f t="shared" si="18"/>
        <v>110027 - AccAmrtztn-Ptnts,Cpyrght,Trdmk</v>
      </c>
      <c r="E438" s="7">
        <v>36526</v>
      </c>
      <c r="F438" s="6" t="s">
        <v>3768</v>
      </c>
      <c r="G438" s="6" t="s">
        <v>3768</v>
      </c>
      <c r="H438" s="6" t="s">
        <v>500</v>
      </c>
      <c r="I438" s="6" t="s">
        <v>501</v>
      </c>
      <c r="J438" s="5" t="str">
        <f t="shared" si="19"/>
        <v>110027 - Accumulated Amortization - Patents, Copyrights &amp; Trademarks</v>
      </c>
      <c r="K438" s="6" t="s">
        <v>503</v>
      </c>
      <c r="L438" s="6" t="s">
        <v>419</v>
      </c>
      <c r="M438" s="6" t="s">
        <v>420</v>
      </c>
      <c r="N438" s="5" t="str">
        <f t="shared" si="20"/>
        <v>110 - Fixed Assets</v>
      </c>
      <c r="O438" s="6" t="s">
        <v>18</v>
      </c>
      <c r="P438" s="6" t="s">
        <v>19</v>
      </c>
      <c r="Q438" s="6" t="s">
        <v>421</v>
      </c>
      <c r="R438" s="6" t="s">
        <v>3767</v>
      </c>
      <c r="S438" s="13" t="str">
        <f>VLOOKUP(H438,'Object Code Definitions'!A:C,3,0)</f>
        <v>Contra asset account reflecting the depreciated portion of amortizable patents, copyrights and trademarks (FOC 110026).</v>
      </c>
      <c r="T438" s="5" t="s">
        <v>10160</v>
      </c>
    </row>
    <row r="439" spans="1:20">
      <c r="A439" s="6" t="s">
        <v>504</v>
      </c>
      <c r="B439" s="6" t="s">
        <v>3770</v>
      </c>
      <c r="C439" s="6" t="s">
        <v>9381</v>
      </c>
      <c r="D439" s="5" t="str">
        <f t="shared" si="18"/>
        <v>110028 - Patents,Cpyrght,Trdmrk-NonAmrt</v>
      </c>
      <c r="E439" s="7">
        <v>36526</v>
      </c>
      <c r="F439" s="6" t="s">
        <v>3768</v>
      </c>
      <c r="G439" s="6" t="s">
        <v>3768</v>
      </c>
      <c r="H439" s="6" t="s">
        <v>504</v>
      </c>
      <c r="I439" s="6" t="s">
        <v>505</v>
      </c>
      <c r="J439" s="5" t="str">
        <f t="shared" si="19"/>
        <v>110028 - Patents, Copyrights &amp; Trademarks - Non-Amortizable</v>
      </c>
      <c r="K439" s="6" t="s">
        <v>507</v>
      </c>
      <c r="L439" s="6" t="s">
        <v>419</v>
      </c>
      <c r="M439" s="6" t="s">
        <v>420</v>
      </c>
      <c r="N439" s="5" t="str">
        <f t="shared" si="20"/>
        <v>110 - Fixed Assets</v>
      </c>
      <c r="O439" s="6" t="s">
        <v>18</v>
      </c>
      <c r="P439" s="6" t="s">
        <v>19</v>
      </c>
      <c r="Q439" s="6" t="s">
        <v>421</v>
      </c>
      <c r="R439" s="6" t="s">
        <v>3767</v>
      </c>
      <c r="S439" s="13" t="str">
        <f>VLOOKUP(H439,'Object Code Definitions'!A:C,3,0)</f>
        <v>This account shows the cost or appraised value of non-amortizable (i.e., with an indefinite useful life) patents, copyrights and trademarks.</v>
      </c>
      <c r="T439" s="5" t="s">
        <v>10160</v>
      </c>
    </row>
    <row r="440" spans="1:20">
      <c r="A440" s="6" t="s">
        <v>508</v>
      </c>
      <c r="B440" s="6" t="s">
        <v>3770</v>
      </c>
      <c r="C440" s="6" t="s">
        <v>9380</v>
      </c>
      <c r="D440" s="5" t="str">
        <f t="shared" si="18"/>
        <v>110029 - Licenses&amp;Permits-Amortizable</v>
      </c>
      <c r="E440" s="7">
        <v>36526</v>
      </c>
      <c r="F440" s="6" t="s">
        <v>3768</v>
      </c>
      <c r="G440" s="6" t="s">
        <v>3768</v>
      </c>
      <c r="H440" s="6" t="s">
        <v>508</v>
      </c>
      <c r="I440" s="6" t="s">
        <v>509</v>
      </c>
      <c r="J440" s="5" t="str">
        <f t="shared" si="19"/>
        <v>110029 - Licenses &amp; Permits - Amortizable</v>
      </c>
      <c r="K440" s="6" t="s">
        <v>511</v>
      </c>
      <c r="L440" s="6" t="s">
        <v>419</v>
      </c>
      <c r="M440" s="6" t="s">
        <v>420</v>
      </c>
      <c r="N440" s="5" t="str">
        <f t="shared" si="20"/>
        <v>110 - Fixed Assets</v>
      </c>
      <c r="O440" s="6" t="s">
        <v>18</v>
      </c>
      <c r="P440" s="6" t="s">
        <v>19</v>
      </c>
      <c r="Q440" s="6" t="s">
        <v>421</v>
      </c>
      <c r="R440" s="6" t="s">
        <v>3767</v>
      </c>
      <c r="S440" s="13" t="str">
        <f>VLOOKUP(H440,'Object Code Definitions'!A:C,3,0)</f>
        <v xml:space="preserve">This account shows the cost or appraised value of amortizable licenses and permits. </v>
      </c>
      <c r="T440" s="5" t="s">
        <v>10160</v>
      </c>
    </row>
    <row r="441" spans="1:20">
      <c r="A441" s="6" t="s">
        <v>513</v>
      </c>
      <c r="B441" s="6" t="s">
        <v>3770</v>
      </c>
      <c r="C441" s="6" t="s">
        <v>9379</v>
      </c>
      <c r="D441" s="5" t="str">
        <f t="shared" si="18"/>
        <v>110030 - FixedAssts-Buildings</v>
      </c>
      <c r="E441" s="7">
        <v>40574</v>
      </c>
      <c r="F441" s="6" t="s">
        <v>3773</v>
      </c>
      <c r="G441" s="6" t="s">
        <v>3768</v>
      </c>
      <c r="H441" s="6" t="s">
        <v>429</v>
      </c>
      <c r="I441" s="6" t="s">
        <v>430</v>
      </c>
      <c r="J441" s="5" t="str">
        <f t="shared" si="19"/>
        <v>110002 - Buildings and Building Improvements</v>
      </c>
      <c r="K441" s="6" t="s">
        <v>432</v>
      </c>
      <c r="L441" s="6" t="s">
        <v>419</v>
      </c>
      <c r="M441" s="6" t="s">
        <v>420</v>
      </c>
      <c r="N441" s="5" t="str">
        <f t="shared" si="20"/>
        <v>110 - Fixed Assets</v>
      </c>
      <c r="O441" s="6" t="s">
        <v>18</v>
      </c>
      <c r="P441" s="6" t="s">
        <v>19</v>
      </c>
      <c r="Q441" s="6" t="s">
        <v>421</v>
      </c>
      <c r="R441" s="6" t="s">
        <v>3767</v>
      </c>
      <c r="S441" s="13" t="str">
        <f>VLOOKUP(H441,'Object Code Definitions'!A:C,3,0)</f>
        <v>A building is a structure that is permanently attached to the land, is not infrastructure, and is not intended to be transportable or moveable. 
Building improvements are capital events that materially extend the useful life of a building or increase the value of a building, or both. A building improvement should be capitalized as a betterment and recorded as an addition of value to the existing building if the expenditure for the improvement is at the capitalization threshold, and the expenditure increases the life or value of the building.</v>
      </c>
      <c r="T441" s="5" t="s">
        <v>10160</v>
      </c>
    </row>
    <row r="442" spans="1:20">
      <c r="A442" s="6" t="s">
        <v>518</v>
      </c>
      <c r="B442" s="6" t="s">
        <v>3770</v>
      </c>
      <c r="C442" s="6" t="s">
        <v>9378</v>
      </c>
      <c r="D442" s="5" t="str">
        <f t="shared" si="18"/>
        <v>110031 - Licenses&amp;Permits-Non-Amortizab</v>
      </c>
      <c r="E442" s="7">
        <v>36526</v>
      </c>
      <c r="F442" s="6" t="s">
        <v>3768</v>
      </c>
      <c r="G442" s="6" t="s">
        <v>3768</v>
      </c>
      <c r="H442" s="6" t="s">
        <v>518</v>
      </c>
      <c r="I442" s="6" t="s">
        <v>519</v>
      </c>
      <c r="J442" s="5" t="str">
        <f t="shared" si="19"/>
        <v>110031 - Licenses &amp; Permits - Non-Amortizable</v>
      </c>
      <c r="K442" s="6" t="s">
        <v>521</v>
      </c>
      <c r="L442" s="6" t="s">
        <v>419</v>
      </c>
      <c r="M442" s="6" t="s">
        <v>420</v>
      </c>
      <c r="N442" s="5" t="str">
        <f t="shared" si="20"/>
        <v>110 - Fixed Assets</v>
      </c>
      <c r="O442" s="6" t="s">
        <v>18</v>
      </c>
      <c r="P442" s="6" t="s">
        <v>19</v>
      </c>
      <c r="Q442" s="6" t="s">
        <v>421</v>
      </c>
      <c r="R442" s="6" t="s">
        <v>3767</v>
      </c>
      <c r="S442" s="13" t="str">
        <f>VLOOKUP(H442,'Object Code Definitions'!A:C,3,0)</f>
        <v xml:space="preserve">This account shows the cost or appraised value of non-amortizable (i.e., with an indefinite useful life) licenses and permits. </v>
      </c>
      <c r="T442" s="5" t="s">
        <v>10160</v>
      </c>
    </row>
    <row r="443" spans="1:20">
      <c r="A443" s="6" t="s">
        <v>523</v>
      </c>
      <c r="B443" s="6" t="s">
        <v>3770</v>
      </c>
      <c r="C443" s="6" t="s">
        <v>9377</v>
      </c>
      <c r="D443" s="5" t="str">
        <f t="shared" si="18"/>
        <v>110032 - Othr IntangibleAssets-Amortiza</v>
      </c>
      <c r="E443" s="7">
        <v>36526</v>
      </c>
      <c r="F443" s="6" t="s">
        <v>3768</v>
      </c>
      <c r="G443" s="6" t="s">
        <v>3768</v>
      </c>
      <c r="H443" s="6" t="s">
        <v>523</v>
      </c>
      <c r="I443" s="6" t="s">
        <v>512</v>
      </c>
      <c r="J443" s="5" t="str">
        <f t="shared" si="19"/>
        <v>110032 - Other Intangible Assets - Amortizable</v>
      </c>
      <c r="K443" s="6" t="s">
        <v>511</v>
      </c>
      <c r="L443" s="6" t="s">
        <v>419</v>
      </c>
      <c r="M443" s="6" t="s">
        <v>420</v>
      </c>
      <c r="N443" s="5" t="str">
        <f t="shared" si="20"/>
        <v>110 - Fixed Assets</v>
      </c>
      <c r="O443" s="6" t="s">
        <v>18</v>
      </c>
      <c r="P443" s="6" t="s">
        <v>19</v>
      </c>
      <c r="Q443" s="6" t="s">
        <v>421</v>
      </c>
      <c r="R443" s="6" t="s">
        <v>3767</v>
      </c>
      <c r="S443" s="13" t="str">
        <f>VLOOKUP(H443,'Object Code Definitions'!A:C,3,0)</f>
        <v>This account shows the cost or appraised value of amortizable intangible assets, not otherwise classified.</v>
      </c>
      <c r="T443" s="5" t="s">
        <v>10160</v>
      </c>
    </row>
    <row r="444" spans="1:20">
      <c r="A444" s="6" t="s">
        <v>525</v>
      </c>
      <c r="B444" s="6" t="s">
        <v>3770</v>
      </c>
      <c r="C444" s="6" t="s">
        <v>9376</v>
      </c>
      <c r="D444" s="5" t="str">
        <f t="shared" si="18"/>
        <v>110033 - AccAmortztn-OthrIntangbleAsset</v>
      </c>
      <c r="E444" s="7">
        <v>36526</v>
      </c>
      <c r="F444" s="6" t="s">
        <v>3768</v>
      </c>
      <c r="G444" s="6" t="s">
        <v>3768</v>
      </c>
      <c r="H444" s="6" t="s">
        <v>525</v>
      </c>
      <c r="I444" s="6" t="s">
        <v>517</v>
      </c>
      <c r="J444" s="5" t="str">
        <f t="shared" si="19"/>
        <v>110033 - Accumulated Amortization - Other Intangible Assets</v>
      </c>
      <c r="K444" s="6" t="s">
        <v>516</v>
      </c>
      <c r="L444" s="6" t="s">
        <v>419</v>
      </c>
      <c r="M444" s="6" t="s">
        <v>420</v>
      </c>
      <c r="N444" s="5" t="str">
        <f t="shared" si="20"/>
        <v>110 - Fixed Assets</v>
      </c>
      <c r="O444" s="6" t="s">
        <v>18</v>
      </c>
      <c r="P444" s="6" t="s">
        <v>19</v>
      </c>
      <c r="Q444" s="6" t="s">
        <v>421</v>
      </c>
      <c r="R444" s="6" t="s">
        <v>3767</v>
      </c>
      <c r="S444" s="13" t="str">
        <f>VLOOKUP(H444,'Object Code Definitions'!A:C,3,0)</f>
        <v>Contra asset account reflecting the depreciated portion of amortizable other intangible assets (FOC 110032).</v>
      </c>
      <c r="T444" s="5" t="s">
        <v>10160</v>
      </c>
    </row>
    <row r="445" spans="1:20">
      <c r="A445" s="6" t="s">
        <v>527</v>
      </c>
      <c r="B445" s="6" t="s">
        <v>3770</v>
      </c>
      <c r="C445" s="6" t="s">
        <v>9375</v>
      </c>
      <c r="D445" s="5" t="str">
        <f t="shared" si="18"/>
        <v>110034 - OthrIntangibleAssets-Non-Amort</v>
      </c>
      <c r="E445" s="7">
        <v>36526</v>
      </c>
      <c r="F445" s="6" t="s">
        <v>3768</v>
      </c>
      <c r="G445" s="6" t="s">
        <v>3768</v>
      </c>
      <c r="H445" s="6" t="s">
        <v>527</v>
      </c>
      <c r="I445" s="6" t="s">
        <v>522</v>
      </c>
      <c r="J445" s="5" t="str">
        <f t="shared" si="19"/>
        <v>110034 - Other Intangible Assets - Non-Amortizable</v>
      </c>
      <c r="K445" s="6" t="s">
        <v>521</v>
      </c>
      <c r="L445" s="6" t="s">
        <v>419</v>
      </c>
      <c r="M445" s="6" t="s">
        <v>420</v>
      </c>
      <c r="N445" s="5" t="str">
        <f t="shared" si="20"/>
        <v>110 - Fixed Assets</v>
      </c>
      <c r="O445" s="6" t="s">
        <v>18</v>
      </c>
      <c r="P445" s="6" t="s">
        <v>19</v>
      </c>
      <c r="Q445" s="6" t="s">
        <v>421</v>
      </c>
      <c r="R445" s="6" t="s">
        <v>3767</v>
      </c>
      <c r="S445" s="13" t="str">
        <f>VLOOKUP(H445,'Object Code Definitions'!A:C,3,0)</f>
        <v>This account shows the cost or appraised value of non-amortizable (i.e., with an indefinite useful life) intangible assets, not otherwise classified.</v>
      </c>
      <c r="T445" s="5" t="s">
        <v>10160</v>
      </c>
    </row>
    <row r="446" spans="1:20">
      <c r="A446" s="6" t="s">
        <v>529</v>
      </c>
      <c r="B446" s="6" t="s">
        <v>3770</v>
      </c>
      <c r="C446" s="6" t="s">
        <v>9374</v>
      </c>
      <c r="D446" s="5" t="str">
        <f t="shared" si="18"/>
        <v>110035 - IntrnllyGenIntanAsstInProgress</v>
      </c>
      <c r="E446" s="7">
        <v>36526</v>
      </c>
      <c r="F446" s="6" t="s">
        <v>3768</v>
      </c>
      <c r="G446" s="6" t="s">
        <v>3768</v>
      </c>
      <c r="H446" s="6" t="s">
        <v>529</v>
      </c>
      <c r="I446" s="6" t="s">
        <v>530</v>
      </c>
      <c r="J446" s="5" t="str">
        <f t="shared" si="19"/>
        <v>110035 - Internally Generated Intangible Assets in Progress</v>
      </c>
      <c r="K446" s="6" t="s">
        <v>532</v>
      </c>
      <c r="L446" s="6" t="s">
        <v>419</v>
      </c>
      <c r="M446" s="6" t="s">
        <v>420</v>
      </c>
      <c r="N446" s="5" t="str">
        <f t="shared" si="20"/>
        <v>110 - Fixed Assets</v>
      </c>
      <c r="O446" s="6" t="s">
        <v>18</v>
      </c>
      <c r="P446" s="6" t="s">
        <v>19</v>
      </c>
      <c r="Q446" s="6" t="s">
        <v>421</v>
      </c>
      <c r="R446" s="6" t="s">
        <v>3767</v>
      </c>
      <c r="S446" s="13" t="str">
        <f>VLOOKUP(H446,'Object Code Definitions'!A:C,3,0)</f>
        <v>This account shows the amount expended on internally-generated intangible assets that are not yet complete and, therefore, cannot be capitalized in the specific intangible asset accounts. Once the internally-generated intangible asset is complete, the total cost is moved from this account to the specific intangible asset account.</v>
      </c>
      <c r="T446" s="5" t="s">
        <v>10160</v>
      </c>
    </row>
    <row r="447" spans="1:20">
      <c r="A447" s="6" t="s">
        <v>9373</v>
      </c>
      <c r="B447" s="6" t="s">
        <v>3770</v>
      </c>
      <c r="C447" s="6" t="s">
        <v>9372</v>
      </c>
      <c r="D447" s="5" t="str">
        <f t="shared" si="18"/>
        <v>110060 - FixedAssts-Imprvts Othr Bldgs</v>
      </c>
      <c r="E447" s="7">
        <v>40574</v>
      </c>
      <c r="F447" s="6" t="s">
        <v>3773</v>
      </c>
      <c r="G447" s="6" t="s">
        <v>3768</v>
      </c>
      <c r="H447" s="6" t="s">
        <v>439</v>
      </c>
      <c r="I447" s="6" t="s">
        <v>440</v>
      </c>
      <c r="J447" s="5" t="str">
        <f t="shared" si="19"/>
        <v>110004 - Improvements Other than Buildings</v>
      </c>
      <c r="K447" s="6" t="s">
        <v>442</v>
      </c>
      <c r="L447" s="6" t="s">
        <v>419</v>
      </c>
      <c r="M447" s="6" t="s">
        <v>420</v>
      </c>
      <c r="N447" s="5" t="str">
        <f t="shared" si="20"/>
        <v>110 - Fixed Assets</v>
      </c>
      <c r="O447" s="6" t="s">
        <v>18</v>
      </c>
      <c r="P447" s="6" t="s">
        <v>19</v>
      </c>
      <c r="Q447" s="6" t="s">
        <v>421</v>
      </c>
      <c r="R447" s="6" t="s">
        <v>3767</v>
      </c>
      <c r="S447" s="13" t="str">
        <f>VLOOKUP(H447,'Object Code Definitions'!A:C,3,0)</f>
        <v>A capital asset account that reflects the value of state-owned nonstructural and non-permanent improvements to building sites, other than buildings, that add value to land. Examples of such improvements are fences, retaining walls, sidewalks, pavements, gutters, tunnels, and bridges. If the improvements are purchased or constructed, this account contains the purchase or contract price. If improvements are obtained by gift, it reflects the acquisition value.  Acquisition value is the price that would be paid to acquire an asset with equivalent service potential in an orderly market transaction at the acquisition date.</v>
      </c>
      <c r="T447" s="5" t="s">
        <v>10160</v>
      </c>
    </row>
    <row r="448" spans="1:20">
      <c r="A448" s="6" t="s">
        <v>9371</v>
      </c>
      <c r="B448" s="6" t="s">
        <v>3770</v>
      </c>
      <c r="C448" s="6" t="s">
        <v>9370</v>
      </c>
      <c r="D448" s="5" t="str">
        <f t="shared" si="18"/>
        <v>110090 - FixedAssts-Leasehold Imprvmnt</v>
      </c>
      <c r="E448" s="7">
        <v>40574</v>
      </c>
      <c r="F448" s="6" t="s">
        <v>3773</v>
      </c>
      <c r="G448" s="6" t="s">
        <v>3768</v>
      </c>
      <c r="H448" s="6" t="s">
        <v>468</v>
      </c>
      <c r="I448" s="6" t="s">
        <v>469</v>
      </c>
      <c r="J448" s="5" t="str">
        <f t="shared" si="19"/>
        <v>110011 - Leasehold Improvements</v>
      </c>
      <c r="K448" s="6" t="s">
        <v>442</v>
      </c>
      <c r="L448" s="6" t="s">
        <v>419</v>
      </c>
      <c r="M448" s="6" t="s">
        <v>420</v>
      </c>
      <c r="N448" s="5" t="str">
        <f t="shared" si="20"/>
        <v>110 - Fixed Assets</v>
      </c>
      <c r="O448" s="6" t="s">
        <v>18</v>
      </c>
      <c r="P448" s="6" t="s">
        <v>19</v>
      </c>
      <c r="Q448" s="6" t="s">
        <v>421</v>
      </c>
      <c r="R448" s="6" t="s">
        <v>3767</v>
      </c>
      <c r="S448" s="13" t="str">
        <f>VLOOKUP(H448,'Object Code Definitions'!A:C,3,0)</f>
        <v>For improvements performed on a leased property, such as additions, alterations, remodeling or renovations, that cannot be removed upon termination of the lease. All leasehold improvements are capitalized and amortized over the remaining life of the lease term or the life of the improvement (whichever is shorter).</v>
      </c>
      <c r="T448" s="5" t="s">
        <v>10160</v>
      </c>
    </row>
    <row r="449" spans="1:20">
      <c r="A449" s="6" t="s">
        <v>9362</v>
      </c>
      <c r="B449" s="6" t="s">
        <v>3770</v>
      </c>
      <c r="C449" s="6" t="s">
        <v>9361</v>
      </c>
      <c r="D449" s="5" t="str">
        <f t="shared" si="18"/>
        <v>110120 - FixedAssts-Intang Assets</v>
      </c>
      <c r="E449" s="7">
        <v>40574</v>
      </c>
      <c r="F449" s="6" t="s">
        <v>3773</v>
      </c>
      <c r="G449" s="6" t="s">
        <v>3768</v>
      </c>
      <c r="H449" s="6" t="s">
        <v>439</v>
      </c>
      <c r="I449" s="6" t="s">
        <v>440</v>
      </c>
      <c r="J449" s="5" t="str">
        <f t="shared" si="19"/>
        <v>110004 - Improvements Other than Buildings</v>
      </c>
      <c r="K449" s="6" t="s">
        <v>442</v>
      </c>
      <c r="L449" s="6" t="s">
        <v>419</v>
      </c>
      <c r="M449" s="6" t="s">
        <v>420</v>
      </c>
      <c r="N449" s="5" t="str">
        <f t="shared" si="20"/>
        <v>110 - Fixed Assets</v>
      </c>
      <c r="O449" s="6" t="s">
        <v>18</v>
      </c>
      <c r="P449" s="6" t="s">
        <v>19</v>
      </c>
      <c r="Q449" s="6" t="s">
        <v>421</v>
      </c>
      <c r="R449" s="6" t="s">
        <v>3767</v>
      </c>
      <c r="S449" s="13" t="str">
        <f>VLOOKUP(H449,'Object Code Definitions'!A:C,3,0)</f>
        <v>A capital asset account that reflects the value of state-owned nonstructural and non-permanent improvements to building sites, other than buildings, that add value to land. Examples of such improvements are fences, retaining walls, sidewalks, pavements, gutters, tunnels, and bridges. If the improvements are purchased or constructed, this account contains the purchase or contract price. If improvements are obtained by gift, it reflects the acquisition value.  Acquisition value is the price that would be paid to acquire an asset with equivalent service potential in an orderly market transaction at the acquisition date.</v>
      </c>
      <c r="T449" s="5" t="s">
        <v>10160</v>
      </c>
    </row>
    <row r="450" spans="1:20">
      <c r="A450" s="6" t="s">
        <v>9369</v>
      </c>
      <c r="B450" s="6" t="s">
        <v>3770</v>
      </c>
      <c r="C450" s="6" t="s">
        <v>9368</v>
      </c>
      <c r="D450" s="5" t="str">
        <f t="shared" si="18"/>
        <v>110150 - FixedAssts-Furn &amp; Fixtures</v>
      </c>
      <c r="E450" s="7">
        <v>40360</v>
      </c>
      <c r="F450" s="6" t="s">
        <v>3773</v>
      </c>
      <c r="G450" s="6" t="s">
        <v>3768</v>
      </c>
      <c r="H450" s="6" t="s">
        <v>448</v>
      </c>
      <c r="I450" s="6" t="s">
        <v>449</v>
      </c>
      <c r="J450" s="5" t="str">
        <f t="shared" si="19"/>
        <v>110006 - Equipment</v>
      </c>
      <c r="K450" s="6" t="s">
        <v>451</v>
      </c>
      <c r="L450" s="6" t="s">
        <v>419</v>
      </c>
      <c r="M450" s="6" t="s">
        <v>420</v>
      </c>
      <c r="N450" s="5" t="str">
        <f t="shared" si="20"/>
        <v>110 - Fixed Assets</v>
      </c>
      <c r="O450" s="6" t="s">
        <v>18</v>
      </c>
      <c r="P450" s="6" t="s">
        <v>19</v>
      </c>
      <c r="Q450" s="6" t="s">
        <v>421</v>
      </c>
      <c r="R450" s="6" t="s">
        <v>3767</v>
      </c>
      <c r="S450" s="13" t="str">
        <f>VLOOKUP(H450,'Object Code Definitions'!A:C,3,0)</f>
        <v xml:space="preserve">Tangible property that is useful in carrying on operations. Examples are machinery, tools, trucks, cars, buses, computers, purchased software, furniture, and furnishings. If equipment is obtained by gift, it reflects the acquisition value.  Acquisition value is the price that would be paid to acquire an asset with equivalent service potential in an orderly market transaction at the acquisition date.  </v>
      </c>
      <c r="T450" s="5" t="s">
        <v>10160</v>
      </c>
    </row>
    <row r="451" spans="1:20">
      <c r="A451" s="6" t="s">
        <v>9359</v>
      </c>
      <c r="B451" s="6" t="s">
        <v>3770</v>
      </c>
      <c r="C451" s="6" t="s">
        <v>9358</v>
      </c>
      <c r="D451" s="5" t="str">
        <f t="shared" ref="D451:D514" si="21">A451&amp;" - "&amp;C451</f>
        <v>110160 - FixedAssts-Equipment</v>
      </c>
      <c r="E451" s="7">
        <v>40360</v>
      </c>
      <c r="F451" s="6" t="s">
        <v>3773</v>
      </c>
      <c r="G451" s="6" t="s">
        <v>3768</v>
      </c>
      <c r="H451" s="6" t="s">
        <v>448</v>
      </c>
      <c r="I451" s="6" t="s">
        <v>449</v>
      </c>
      <c r="J451" s="5" t="str">
        <f t="shared" ref="J451:J514" si="22">H451&amp;" - "&amp;I451</f>
        <v>110006 - Equipment</v>
      </c>
      <c r="K451" s="6" t="s">
        <v>451</v>
      </c>
      <c r="L451" s="6" t="s">
        <v>419</v>
      </c>
      <c r="M451" s="6" t="s">
        <v>420</v>
      </c>
      <c r="N451" s="5" t="str">
        <f t="shared" ref="N451:N514" si="23">L451&amp;" - "&amp;M451</f>
        <v>110 - Fixed Assets</v>
      </c>
      <c r="O451" s="6" t="s">
        <v>18</v>
      </c>
      <c r="P451" s="6" t="s">
        <v>19</v>
      </c>
      <c r="Q451" s="6" t="s">
        <v>421</v>
      </c>
      <c r="R451" s="6" t="s">
        <v>3767</v>
      </c>
      <c r="S451" s="13" t="str">
        <f>VLOOKUP(H451,'Object Code Definitions'!A:C,3,0)</f>
        <v xml:space="preserve">Tangible property that is useful in carrying on operations. Examples are machinery, tools, trucks, cars, buses, computers, purchased software, furniture, and furnishings. If equipment is obtained by gift, it reflects the acquisition value.  Acquisition value is the price that would be paid to acquire an asset with equivalent service potential in an orderly market transaction at the acquisition date.  </v>
      </c>
      <c r="T451" s="5" t="s">
        <v>10160</v>
      </c>
    </row>
    <row r="452" spans="1:20">
      <c r="A452" s="6" t="s">
        <v>9367</v>
      </c>
      <c r="B452" s="6" t="s">
        <v>3770</v>
      </c>
      <c r="C452" s="6" t="s">
        <v>9366</v>
      </c>
      <c r="D452" s="5" t="str">
        <f t="shared" si="21"/>
        <v>110180 - Construction-Work-in-Progress</v>
      </c>
      <c r="E452" s="7">
        <v>40360</v>
      </c>
      <c r="F452" s="6" t="s">
        <v>3773</v>
      </c>
      <c r="G452" s="6" t="s">
        <v>3768</v>
      </c>
      <c r="H452" s="6" t="s">
        <v>456</v>
      </c>
      <c r="I452" s="6" t="s">
        <v>457</v>
      </c>
      <c r="J452" s="5" t="str">
        <f t="shared" si="22"/>
        <v>110008 - Construction Work-in-Progress</v>
      </c>
      <c r="K452" s="6" t="s">
        <v>459</v>
      </c>
      <c r="L452" s="6" t="s">
        <v>419</v>
      </c>
      <c r="M452" s="6" t="s">
        <v>420</v>
      </c>
      <c r="N452" s="5" t="str">
        <f t="shared" si="23"/>
        <v>110 - Fixed Assets</v>
      </c>
      <c r="O452" s="6" t="s">
        <v>18</v>
      </c>
      <c r="P452" s="6" t="s">
        <v>19</v>
      </c>
      <c r="Q452" s="6" t="s">
        <v>421</v>
      </c>
      <c r="R452" s="6" t="s">
        <v>3767</v>
      </c>
      <c r="S452" s="13" t="str">
        <f>VLOOKUP(H452,'Object Code Definitions'!A:C,3,0)</f>
        <v>The cost of construction work undertaken but not yet completed.</v>
      </c>
      <c r="T452" s="5" t="s">
        <v>10160</v>
      </c>
    </row>
    <row r="453" spans="1:20">
      <c r="A453" s="6" t="s">
        <v>9365</v>
      </c>
      <c r="B453" s="6" t="s">
        <v>3770</v>
      </c>
      <c r="C453" s="6" t="s">
        <v>9364</v>
      </c>
      <c r="D453" s="5" t="str">
        <f t="shared" si="21"/>
        <v>110190 - FixedAssets-Infrastructure</v>
      </c>
      <c r="E453" s="7">
        <v>40360</v>
      </c>
      <c r="F453" s="6" t="s">
        <v>3773</v>
      </c>
      <c r="G453" s="6" t="s">
        <v>3768</v>
      </c>
      <c r="H453" s="6" t="s">
        <v>460</v>
      </c>
      <c r="I453" s="6" t="s">
        <v>461</v>
      </c>
      <c r="J453" s="5" t="str">
        <f t="shared" si="22"/>
        <v>110009 - Infrastructure - Depreciable</v>
      </c>
      <c r="K453" s="6" t="s">
        <v>463</v>
      </c>
      <c r="L453" s="6" t="s">
        <v>419</v>
      </c>
      <c r="M453" s="6" t="s">
        <v>420</v>
      </c>
      <c r="N453" s="5" t="str">
        <f t="shared" si="23"/>
        <v>110 - Fixed Assets</v>
      </c>
      <c r="O453" s="6" t="s">
        <v>18</v>
      </c>
      <c r="P453" s="6" t="s">
        <v>19</v>
      </c>
      <c r="Q453" s="6" t="s">
        <v>421</v>
      </c>
      <c r="R453" s="6" t="s">
        <v>3767</v>
      </c>
      <c r="S453" s="13" t="str">
        <f>VLOOKUP(H453,'Object Code Definitions'!A:C,3,0)</f>
        <v>A capital asset account that tracks the costs associated with network or subsystem that has a long useful life. It may include water/sewer systems, roads, bridges, tunnels, and other similar assets.</v>
      </c>
      <c r="T453" s="5" t="s">
        <v>10160</v>
      </c>
    </row>
    <row r="454" spans="1:20">
      <c r="A454" s="6" t="s">
        <v>9151</v>
      </c>
      <c r="B454" s="6" t="s">
        <v>3770</v>
      </c>
      <c r="C454" s="6" t="s">
        <v>9150</v>
      </c>
      <c r="D454" s="5" t="str">
        <f t="shared" si="21"/>
        <v>110210 - FixedAsset-Library Collection</v>
      </c>
      <c r="E454" s="7">
        <v>40360</v>
      </c>
      <c r="F454" s="6" t="s">
        <v>3773</v>
      </c>
      <c r="G454" s="6" t="s">
        <v>3768</v>
      </c>
      <c r="H454" s="6" t="s">
        <v>751</v>
      </c>
      <c r="I454" s="6" t="s">
        <v>752</v>
      </c>
      <c r="J454" s="5" t="str">
        <f t="shared" si="22"/>
        <v>190020 - Library Books and Materials</v>
      </c>
      <c r="K454" s="6" t="s">
        <v>451</v>
      </c>
      <c r="L454" s="6" t="s">
        <v>695</v>
      </c>
      <c r="M454" s="6" t="s">
        <v>696</v>
      </c>
      <c r="N454" s="5" t="str">
        <f t="shared" si="23"/>
        <v>190 - Other Assets</v>
      </c>
      <c r="O454" s="6" t="s">
        <v>18</v>
      </c>
      <c r="P454" s="6" t="s">
        <v>19</v>
      </c>
      <c r="Q454" s="6" t="s">
        <v>421</v>
      </c>
      <c r="R454" s="6" t="s">
        <v>3767</v>
      </c>
      <c r="S454" s="13" t="str">
        <f>VLOOKUP(H454,'Object Code Definitions'!A:C,3,0)</f>
        <v>A library book is generally a literary composition bound into a separate volume and identifiable as a separate copyrighted unit. Library reference materials are information sources other than books which include journals, microforms, audio/visual media, computer-based information, manuscripts, maps, documents, and similar items which provide information essential to the learning process or which enhance the quality of academic, professional or research libraries. Changes in value for professional, academic or research libraries may be reported on an aggregated net basis.</v>
      </c>
      <c r="T454" s="5" t="s">
        <v>10160</v>
      </c>
    </row>
    <row r="455" spans="1:20">
      <c r="A455" s="6" t="s">
        <v>9363</v>
      </c>
      <c r="B455" s="6" t="s">
        <v>9362</v>
      </c>
      <c r="C455" s="6" t="s">
        <v>9361</v>
      </c>
      <c r="D455" s="5" t="str">
        <f t="shared" si="21"/>
        <v>110800 - FixedAssts-Intang Assets</v>
      </c>
      <c r="E455" s="7">
        <v>40360</v>
      </c>
      <c r="F455" s="6" t="s">
        <v>3773</v>
      </c>
      <c r="G455" s="6" t="s">
        <v>3768</v>
      </c>
      <c r="H455" s="6" t="s">
        <v>439</v>
      </c>
      <c r="I455" s="6" t="s">
        <v>440</v>
      </c>
      <c r="J455" s="5" t="str">
        <f t="shared" si="22"/>
        <v>110004 - Improvements Other than Buildings</v>
      </c>
      <c r="K455" s="6" t="s">
        <v>442</v>
      </c>
      <c r="L455" s="6" t="s">
        <v>419</v>
      </c>
      <c r="M455" s="6" t="s">
        <v>420</v>
      </c>
      <c r="N455" s="5" t="str">
        <f t="shared" si="23"/>
        <v>110 - Fixed Assets</v>
      </c>
      <c r="O455" s="6" t="s">
        <v>18</v>
      </c>
      <c r="P455" s="6" t="s">
        <v>19</v>
      </c>
      <c r="Q455" s="6" t="s">
        <v>421</v>
      </c>
      <c r="R455" s="6" t="s">
        <v>3767</v>
      </c>
      <c r="S455" s="13" t="str">
        <f>VLOOKUP(H455,'Object Code Definitions'!A:C,3,0)</f>
        <v>A capital asset account that reflects the value of state-owned nonstructural and non-permanent improvements to building sites, other than buildings, that add value to land. Examples of such improvements are fences, retaining walls, sidewalks, pavements, gutters, tunnels, and bridges. If the improvements are purchased or constructed, this account contains the purchase or contract price. If improvements are obtained by gift, it reflects the acquisition value.  Acquisition value is the price that would be paid to acquire an asset with equivalent service potential in an orderly market transaction at the acquisition date.</v>
      </c>
      <c r="T455" s="5" t="s">
        <v>10160</v>
      </c>
    </row>
    <row r="456" spans="1:20">
      <c r="A456" s="6" t="s">
        <v>9360</v>
      </c>
      <c r="B456" s="6" t="s">
        <v>9359</v>
      </c>
      <c r="C456" s="6" t="s">
        <v>9358</v>
      </c>
      <c r="D456" s="5" t="str">
        <f t="shared" si="21"/>
        <v>110801 - FixedAssts-Equipment</v>
      </c>
      <c r="E456" s="7">
        <v>36526</v>
      </c>
      <c r="F456" s="6" t="s">
        <v>3768</v>
      </c>
      <c r="G456" s="6" t="s">
        <v>3768</v>
      </c>
      <c r="H456" s="6" t="s">
        <v>448</v>
      </c>
      <c r="I456" s="6" t="s">
        <v>449</v>
      </c>
      <c r="J456" s="5" t="str">
        <f t="shared" si="22"/>
        <v>110006 - Equipment</v>
      </c>
      <c r="K456" s="6" t="s">
        <v>451</v>
      </c>
      <c r="L456" s="6" t="s">
        <v>419</v>
      </c>
      <c r="M456" s="6" t="s">
        <v>420</v>
      </c>
      <c r="N456" s="5" t="str">
        <f t="shared" si="23"/>
        <v>110 - Fixed Assets</v>
      </c>
      <c r="O456" s="6" t="s">
        <v>18</v>
      </c>
      <c r="P456" s="6" t="s">
        <v>19</v>
      </c>
      <c r="Q456" s="6" t="s">
        <v>421</v>
      </c>
      <c r="R456" s="6" t="s">
        <v>3767</v>
      </c>
      <c r="S456" s="13" t="str">
        <f>VLOOKUP(H456,'Object Code Definitions'!A:C,3,0)</f>
        <v xml:space="preserve">Tangible property that is useful in carrying on operations. Examples are machinery, tools, trucks, cars, buses, computers, purchased software, furniture, and furnishings. If equipment is obtained by gift, it reflects the acquisition value.  Acquisition value is the price that would be paid to acquire an asset with equivalent service potential in an orderly market transaction at the acquisition date.  </v>
      </c>
      <c r="T456" s="5" t="s">
        <v>10160</v>
      </c>
    </row>
    <row r="457" spans="1:20">
      <c r="A457" s="6" t="s">
        <v>9357</v>
      </c>
      <c r="B457" s="6" t="s">
        <v>9351</v>
      </c>
      <c r="C457" s="6" t="s">
        <v>9350</v>
      </c>
      <c r="D457" s="5" t="str">
        <f t="shared" si="21"/>
        <v>110802 - AccumDepr-Furniture / Fixtures</v>
      </c>
      <c r="E457" s="7">
        <v>36526</v>
      </c>
      <c r="F457" s="6" t="s">
        <v>3768</v>
      </c>
      <c r="G457" s="6" t="s">
        <v>3768</v>
      </c>
      <c r="H457" s="6" t="s">
        <v>452</v>
      </c>
      <c r="I457" s="6" t="s">
        <v>453</v>
      </c>
      <c r="J457" s="5" t="str">
        <f t="shared" si="22"/>
        <v>110007 - Accumulated Depreciation-Equipment (Credit Balance)</v>
      </c>
      <c r="K457" s="6" t="s">
        <v>455</v>
      </c>
      <c r="L457" s="6" t="s">
        <v>419</v>
      </c>
      <c r="M457" s="6" t="s">
        <v>420</v>
      </c>
      <c r="N457" s="5" t="str">
        <f t="shared" si="23"/>
        <v>110 - Fixed Assets</v>
      </c>
      <c r="O457" s="6" t="s">
        <v>18</v>
      </c>
      <c r="P457" s="6" t="s">
        <v>19</v>
      </c>
      <c r="Q457" s="6" t="s">
        <v>421</v>
      </c>
      <c r="R457" s="6" t="s">
        <v>3767</v>
      </c>
      <c r="S457" s="13" t="str">
        <f>VLOOKUP(H457,'Object Code Definitions'!A:C,3,0)</f>
        <v>Contra asset account reflecting the depreciated portion of equipment (FOC 110006).</v>
      </c>
      <c r="T457" s="5" t="s">
        <v>10160</v>
      </c>
    </row>
    <row r="458" spans="1:20">
      <c r="A458" s="6" t="s">
        <v>9356</v>
      </c>
      <c r="B458" s="6" t="s">
        <v>3770</v>
      </c>
      <c r="C458" s="6" t="s">
        <v>9355</v>
      </c>
      <c r="D458" s="5" t="str">
        <f t="shared" si="21"/>
        <v>110803 - AccAmortzation-License&amp;Permit</v>
      </c>
      <c r="E458" s="7">
        <v>36526</v>
      </c>
      <c r="F458" s="6" t="s">
        <v>3768</v>
      </c>
      <c r="G458" s="6" t="s">
        <v>3768</v>
      </c>
      <c r="H458" s="6" t="s">
        <v>513</v>
      </c>
      <c r="I458" s="6" t="s">
        <v>514</v>
      </c>
      <c r="J458" s="5" t="str">
        <f t="shared" si="22"/>
        <v>110030 - Accumulated Amortization - Licenses &amp; Permits</v>
      </c>
      <c r="K458" s="6" t="s">
        <v>516</v>
      </c>
      <c r="L458" s="6" t="s">
        <v>419</v>
      </c>
      <c r="M458" s="6" t="s">
        <v>420</v>
      </c>
      <c r="N458" s="5" t="str">
        <f t="shared" si="23"/>
        <v>110 - Fixed Assets</v>
      </c>
      <c r="O458" s="6" t="s">
        <v>18</v>
      </c>
      <c r="P458" s="6" t="s">
        <v>19</v>
      </c>
      <c r="Q458" s="6" t="s">
        <v>421</v>
      </c>
      <c r="R458" s="6" t="s">
        <v>3767</v>
      </c>
      <c r="S458" s="13" t="str">
        <f>VLOOKUP(H458,'Object Code Definitions'!A:C,3,0)</f>
        <v>Contra asset account reflecting the depreciated portion of amortizable license and permits (FOC 110029).</v>
      </c>
      <c r="T458" s="5" t="s">
        <v>10160</v>
      </c>
    </row>
    <row r="459" spans="1:20">
      <c r="A459" s="6" t="s">
        <v>9121</v>
      </c>
      <c r="B459" s="6" t="s">
        <v>3770</v>
      </c>
      <c r="C459" s="6" t="s">
        <v>9120</v>
      </c>
      <c r="D459" s="5" t="str">
        <f t="shared" si="21"/>
        <v>111000 - AccumDepr-Bldgs</v>
      </c>
      <c r="E459" s="7">
        <v>40360</v>
      </c>
      <c r="F459" s="6" t="s">
        <v>3773</v>
      </c>
      <c r="G459" s="6" t="s">
        <v>3768</v>
      </c>
      <c r="H459" s="6" t="s">
        <v>434</v>
      </c>
      <c r="I459" s="6" t="s">
        <v>9354</v>
      </c>
      <c r="J459" s="5" t="str">
        <f t="shared" si="22"/>
        <v>110003 - Accumulated Depreciation-Bldgs &amp; Bldg Imprvmnts (Credit Bala</v>
      </c>
      <c r="K459" s="6" t="s">
        <v>437</v>
      </c>
      <c r="L459" s="6" t="s">
        <v>419</v>
      </c>
      <c r="M459" s="6" t="s">
        <v>420</v>
      </c>
      <c r="N459" s="5" t="str">
        <f t="shared" si="23"/>
        <v>110 - Fixed Assets</v>
      </c>
      <c r="O459" s="6" t="s">
        <v>18</v>
      </c>
      <c r="P459" s="6" t="s">
        <v>19</v>
      </c>
      <c r="Q459" s="6" t="s">
        <v>421</v>
      </c>
      <c r="R459" s="6" t="s">
        <v>3767</v>
      </c>
      <c r="S459" s="13" t="str">
        <f>VLOOKUP(H459,'Object Code Definitions'!A:C,3,0)</f>
        <v>Contra asset account reflecting the depreciated portion of the buildings and building improvements (FOC 110002).</v>
      </c>
      <c r="T459" s="5" t="s">
        <v>10160</v>
      </c>
    </row>
    <row r="460" spans="1:20">
      <c r="A460" s="6" t="s">
        <v>533</v>
      </c>
      <c r="B460" s="6" t="s">
        <v>9348</v>
      </c>
      <c r="C460" s="6" t="s">
        <v>534</v>
      </c>
      <c r="D460" s="5" t="str">
        <f t="shared" si="21"/>
        <v>111001 - Inventory</v>
      </c>
      <c r="E460" s="7">
        <v>36526</v>
      </c>
      <c r="F460" s="6" t="s">
        <v>3768</v>
      </c>
      <c r="G460" s="6" t="s">
        <v>3768</v>
      </c>
      <c r="H460" s="6" t="s">
        <v>533</v>
      </c>
      <c r="I460" s="6" t="s">
        <v>534</v>
      </c>
      <c r="J460" s="5" t="str">
        <f t="shared" si="22"/>
        <v>111001 - Inventory</v>
      </c>
      <c r="K460" s="6" t="s">
        <v>537</v>
      </c>
      <c r="L460" s="6" t="s">
        <v>536</v>
      </c>
      <c r="M460" s="6" t="s">
        <v>534</v>
      </c>
      <c r="N460" s="5" t="str">
        <f t="shared" si="23"/>
        <v>111 - Inventory</v>
      </c>
      <c r="O460" s="6" t="s">
        <v>18</v>
      </c>
      <c r="P460" s="6" t="s">
        <v>19</v>
      </c>
      <c r="Q460" s="6" t="s">
        <v>256</v>
      </c>
      <c r="R460" s="6" t="s">
        <v>3767</v>
      </c>
      <c r="S460" s="13" t="str">
        <f>VLOOKUP(H460,'Object Code Definitions'!A:C,3,0)</f>
        <v>Inventories are collections of goods maintained for use or for sale and should be recorded as assets if the amounts are material.  Inventories for use may be maintained by a physical plant department, central stores or other departments.  Inventories for sale may be maintained by bookstores or food service operations.  A small inventory of office supplies would not be recorded as an asset.  Inventories are rolled into the prepaid expense category for GAAP purposes.  See the GAAP manual or NACUBO's Financial Accounting and Reporting Manual for further information regarding inventories.</v>
      </c>
      <c r="T460" s="5" t="s">
        <v>10160</v>
      </c>
    </row>
    <row r="461" spans="1:20">
      <c r="A461" s="6" t="s">
        <v>9124</v>
      </c>
      <c r="B461" s="6" t="s">
        <v>3770</v>
      </c>
      <c r="C461" s="6" t="s">
        <v>9123</v>
      </c>
      <c r="D461" s="5" t="str">
        <f t="shared" si="21"/>
        <v>111030 - AccumDepr-Imprvts Othr Bldgs</v>
      </c>
      <c r="E461" s="7">
        <v>40360</v>
      </c>
      <c r="F461" s="6" t="s">
        <v>3773</v>
      </c>
      <c r="G461" s="6" t="s">
        <v>3768</v>
      </c>
      <c r="H461" s="6" t="s">
        <v>443</v>
      </c>
      <c r="I461" s="6" t="s">
        <v>9353</v>
      </c>
      <c r="J461" s="5" t="str">
        <f t="shared" si="22"/>
        <v>110005 - Accumulated Depreciation-Imprvmts Other than Bldgs (Crdt. Ba</v>
      </c>
      <c r="K461" s="6" t="s">
        <v>446</v>
      </c>
      <c r="L461" s="6" t="s">
        <v>419</v>
      </c>
      <c r="M461" s="6" t="s">
        <v>420</v>
      </c>
      <c r="N461" s="5" t="str">
        <f t="shared" si="23"/>
        <v>110 - Fixed Assets</v>
      </c>
      <c r="O461" s="6" t="s">
        <v>18</v>
      </c>
      <c r="P461" s="6" t="s">
        <v>19</v>
      </c>
      <c r="Q461" s="6" t="s">
        <v>421</v>
      </c>
      <c r="R461" s="6" t="s">
        <v>3767</v>
      </c>
      <c r="S461" s="13" t="str">
        <f>VLOOKUP(H461,'Object Code Definitions'!A:C,3,0)</f>
        <v>Contra asset account reflecting the depreciated portion of improvements other than buildings (FOC 110004).</v>
      </c>
      <c r="T461" s="5" t="s">
        <v>10160</v>
      </c>
    </row>
    <row r="462" spans="1:20">
      <c r="A462" s="6" t="s">
        <v>9127</v>
      </c>
      <c r="B462" s="6" t="s">
        <v>3770</v>
      </c>
      <c r="C462" s="6" t="s">
        <v>9126</v>
      </c>
      <c r="D462" s="5" t="str">
        <f t="shared" si="21"/>
        <v>111060 - AccumDepr-Leasehold Impr</v>
      </c>
      <c r="E462" s="7">
        <v>40360</v>
      </c>
      <c r="F462" s="6" t="s">
        <v>3773</v>
      </c>
      <c r="G462" s="6" t="s">
        <v>3768</v>
      </c>
      <c r="H462" s="6" t="s">
        <v>471</v>
      </c>
      <c r="I462" s="6" t="s">
        <v>9352</v>
      </c>
      <c r="J462" s="5" t="str">
        <f t="shared" si="22"/>
        <v>110012 - Accumulated Depreciation-Leasehold Improvements (Credit Bala</v>
      </c>
      <c r="K462" s="6" t="s">
        <v>446</v>
      </c>
      <c r="L462" s="6" t="s">
        <v>419</v>
      </c>
      <c r="M462" s="6" t="s">
        <v>420</v>
      </c>
      <c r="N462" s="5" t="str">
        <f t="shared" si="23"/>
        <v>110 - Fixed Assets</v>
      </c>
      <c r="O462" s="6" t="s">
        <v>18</v>
      </c>
      <c r="P462" s="6" t="s">
        <v>19</v>
      </c>
      <c r="Q462" s="6" t="s">
        <v>421</v>
      </c>
      <c r="R462" s="6" t="s">
        <v>3767</v>
      </c>
      <c r="S462" s="13" t="str">
        <f>VLOOKUP(H462,'Object Code Definitions'!A:C,3,0)</f>
        <v>Contra asset account reflecting the depreciated portion of leasehold improvements (FOC 110011).</v>
      </c>
      <c r="T462" s="5" t="s">
        <v>10160</v>
      </c>
    </row>
    <row r="463" spans="1:20">
      <c r="A463" s="6" t="s">
        <v>9130</v>
      </c>
      <c r="B463" s="6" t="s">
        <v>3770</v>
      </c>
      <c r="C463" s="6" t="s">
        <v>9129</v>
      </c>
      <c r="D463" s="5" t="str">
        <f t="shared" si="21"/>
        <v>111090 - AccumDepr-Equipment</v>
      </c>
      <c r="E463" s="7">
        <v>40360</v>
      </c>
      <c r="F463" s="6" t="s">
        <v>3773</v>
      </c>
      <c r="G463" s="6" t="s">
        <v>3768</v>
      </c>
      <c r="H463" s="6" t="s">
        <v>452</v>
      </c>
      <c r="I463" s="6" t="s">
        <v>453</v>
      </c>
      <c r="J463" s="5" t="str">
        <f t="shared" si="22"/>
        <v>110007 - Accumulated Depreciation-Equipment (Credit Balance)</v>
      </c>
      <c r="K463" s="6" t="s">
        <v>455</v>
      </c>
      <c r="L463" s="6" t="s">
        <v>419</v>
      </c>
      <c r="M463" s="6" t="s">
        <v>420</v>
      </c>
      <c r="N463" s="5" t="str">
        <f t="shared" si="23"/>
        <v>110 - Fixed Assets</v>
      </c>
      <c r="O463" s="6" t="s">
        <v>18</v>
      </c>
      <c r="P463" s="6" t="s">
        <v>19</v>
      </c>
      <c r="Q463" s="6" t="s">
        <v>421</v>
      </c>
      <c r="R463" s="6" t="s">
        <v>3767</v>
      </c>
      <c r="S463" s="13" t="str">
        <f>VLOOKUP(H463,'Object Code Definitions'!A:C,3,0)</f>
        <v>Contra asset account reflecting the depreciated portion of equipment (FOC 110006).</v>
      </c>
      <c r="T463" s="5" t="s">
        <v>10160</v>
      </c>
    </row>
    <row r="464" spans="1:20">
      <c r="A464" s="6" t="s">
        <v>9351</v>
      </c>
      <c r="B464" s="6" t="s">
        <v>3770</v>
      </c>
      <c r="C464" s="6" t="s">
        <v>9350</v>
      </c>
      <c r="D464" s="5" t="str">
        <f t="shared" si="21"/>
        <v>111110 - AccumDepr-Furniture / Fixtures</v>
      </c>
      <c r="E464" s="7">
        <v>40360</v>
      </c>
      <c r="F464" s="6" t="s">
        <v>3773</v>
      </c>
      <c r="G464" s="6" t="s">
        <v>3768</v>
      </c>
      <c r="H464" s="6" t="s">
        <v>452</v>
      </c>
      <c r="I464" s="6" t="s">
        <v>453</v>
      </c>
      <c r="J464" s="5" t="str">
        <f t="shared" si="22"/>
        <v>110007 - Accumulated Depreciation-Equipment (Credit Balance)</v>
      </c>
      <c r="K464" s="6" t="s">
        <v>455</v>
      </c>
      <c r="L464" s="6" t="s">
        <v>419</v>
      </c>
      <c r="M464" s="6" t="s">
        <v>420</v>
      </c>
      <c r="N464" s="5" t="str">
        <f t="shared" si="23"/>
        <v>110 - Fixed Assets</v>
      </c>
      <c r="O464" s="6" t="s">
        <v>18</v>
      </c>
      <c r="P464" s="6" t="s">
        <v>19</v>
      </c>
      <c r="Q464" s="6" t="s">
        <v>421</v>
      </c>
      <c r="R464" s="6" t="s">
        <v>3767</v>
      </c>
      <c r="S464" s="13" t="str">
        <f>VLOOKUP(H464,'Object Code Definitions'!A:C,3,0)</f>
        <v>Contra asset account reflecting the depreciated portion of equipment (FOC 110006).</v>
      </c>
      <c r="T464" s="5" t="s">
        <v>10160</v>
      </c>
    </row>
    <row r="465" spans="1:20">
      <c r="A465" s="6" t="s">
        <v>9133</v>
      </c>
      <c r="B465" s="6" t="s">
        <v>3770</v>
      </c>
      <c r="C465" s="6" t="s">
        <v>9132</v>
      </c>
      <c r="D465" s="5" t="str">
        <f t="shared" si="21"/>
        <v>111120 - AccumDepr-Infrastructure</v>
      </c>
      <c r="E465" s="7">
        <v>40360</v>
      </c>
      <c r="F465" s="6" t="s">
        <v>3773</v>
      </c>
      <c r="G465" s="6" t="s">
        <v>3768</v>
      </c>
      <c r="H465" s="6" t="s">
        <v>464</v>
      </c>
      <c r="I465" s="6" t="s">
        <v>465</v>
      </c>
      <c r="J465" s="5" t="str">
        <f t="shared" si="22"/>
        <v>110010 - Accumulated Depreciation-Infrastructure (Credit Balance)</v>
      </c>
      <c r="K465" s="6" t="s">
        <v>467</v>
      </c>
      <c r="L465" s="6" t="s">
        <v>419</v>
      </c>
      <c r="M465" s="6" t="s">
        <v>420</v>
      </c>
      <c r="N465" s="5" t="str">
        <f t="shared" si="23"/>
        <v>110 - Fixed Assets</v>
      </c>
      <c r="O465" s="6" t="s">
        <v>18</v>
      </c>
      <c r="P465" s="6" t="s">
        <v>19</v>
      </c>
      <c r="Q465" s="6" t="s">
        <v>421</v>
      </c>
      <c r="R465" s="6" t="s">
        <v>3767</v>
      </c>
      <c r="S465" s="13" t="str">
        <f>VLOOKUP(H465,'Object Code Definitions'!A:C,3,0)</f>
        <v>Contra asset account reflecting the depreciated portion of infrastructure (FOC 110009).</v>
      </c>
      <c r="T465" s="5" t="s">
        <v>10160</v>
      </c>
    </row>
    <row r="466" spans="1:20">
      <c r="A466" s="6" t="s">
        <v>9153</v>
      </c>
      <c r="B466" s="6" t="s">
        <v>3770</v>
      </c>
      <c r="C466" s="6" t="s">
        <v>9152</v>
      </c>
      <c r="D466" s="5" t="str">
        <f t="shared" si="21"/>
        <v>111500 - AccumAmort-Intangible Assets</v>
      </c>
      <c r="E466" s="7">
        <v>40360</v>
      </c>
      <c r="F466" s="6" t="s">
        <v>3773</v>
      </c>
      <c r="G466" s="6" t="s">
        <v>3768</v>
      </c>
      <c r="H466" s="6" t="s">
        <v>746</v>
      </c>
      <c r="I466" s="6" t="s">
        <v>747</v>
      </c>
      <c r="J466" s="5" t="str">
        <f t="shared" si="22"/>
        <v>190014 - Accum Amort-Intangible Assets (for use in AM only)</v>
      </c>
      <c r="K466" s="6" t="s">
        <v>749</v>
      </c>
      <c r="L466" s="6" t="s">
        <v>695</v>
      </c>
      <c r="M466" s="6" t="s">
        <v>696</v>
      </c>
      <c r="N466" s="5" t="str">
        <f t="shared" si="23"/>
        <v>190 - Other Assets</v>
      </c>
      <c r="O466" s="6" t="s">
        <v>18</v>
      </c>
      <c r="P466" s="6" t="s">
        <v>19</v>
      </c>
      <c r="Q466" s="6" t="s">
        <v>421</v>
      </c>
      <c r="R466" s="6" t="s">
        <v>3767</v>
      </c>
      <c r="S466" s="13" t="str">
        <f>VLOOKUP(H466,'Object Code Definitions'!A:C,3,0)</f>
        <v>Accumulated amount of the estimated cost for using other intangible assets, on a historical basis, over the estimated useful life of the assets.</v>
      </c>
      <c r="T466" s="5" t="s">
        <v>10160</v>
      </c>
    </row>
    <row r="467" spans="1:20">
      <c r="A467" s="6" t="s">
        <v>9142</v>
      </c>
      <c r="B467" s="6" t="s">
        <v>3770</v>
      </c>
      <c r="C467" s="6" t="s">
        <v>9141</v>
      </c>
      <c r="D467" s="5" t="str">
        <f t="shared" si="21"/>
        <v>111510 - AccumDepr-Exhaus Art/Hist Trea</v>
      </c>
      <c r="E467" s="7">
        <v>40360</v>
      </c>
      <c r="F467" s="6" t="s">
        <v>3773</v>
      </c>
      <c r="G467" s="6" t="s">
        <v>3768</v>
      </c>
      <c r="H467" s="6" t="s">
        <v>746</v>
      </c>
      <c r="I467" s="6" t="s">
        <v>747</v>
      </c>
      <c r="J467" s="5" t="str">
        <f t="shared" si="22"/>
        <v>190014 - Accum Amort-Intangible Assets (for use in AM only)</v>
      </c>
      <c r="K467" s="6" t="s">
        <v>749</v>
      </c>
      <c r="L467" s="6" t="s">
        <v>695</v>
      </c>
      <c r="M467" s="6" t="s">
        <v>696</v>
      </c>
      <c r="N467" s="5" t="str">
        <f t="shared" si="23"/>
        <v>190 - Other Assets</v>
      </c>
      <c r="O467" s="6" t="s">
        <v>18</v>
      </c>
      <c r="P467" s="6" t="s">
        <v>19</v>
      </c>
      <c r="Q467" s="6" t="s">
        <v>421</v>
      </c>
      <c r="R467" s="6" t="s">
        <v>3767</v>
      </c>
      <c r="S467" s="13" t="str">
        <f>VLOOKUP(H467,'Object Code Definitions'!A:C,3,0)</f>
        <v>Accumulated amount of the estimated cost for using other intangible assets, on a historical basis, over the estimated useful life of the assets.</v>
      </c>
      <c r="T467" s="5" t="s">
        <v>10160</v>
      </c>
    </row>
    <row r="468" spans="1:20">
      <c r="A468" s="6" t="s">
        <v>9139</v>
      </c>
      <c r="B468" s="6" t="s">
        <v>3770</v>
      </c>
      <c r="C468" s="6" t="s">
        <v>9138</v>
      </c>
      <c r="D468" s="5" t="str">
        <f t="shared" si="21"/>
        <v>111520 - AccumDepr-Works Art/Hist Treas</v>
      </c>
      <c r="E468" s="7">
        <v>40360</v>
      </c>
      <c r="F468" s="6" t="s">
        <v>3773</v>
      </c>
      <c r="G468" s="6" t="s">
        <v>3768</v>
      </c>
      <c r="H468" s="6" t="s">
        <v>746</v>
      </c>
      <c r="I468" s="6" t="s">
        <v>747</v>
      </c>
      <c r="J468" s="5" t="str">
        <f t="shared" si="22"/>
        <v>190014 - Accum Amort-Intangible Assets (for use in AM only)</v>
      </c>
      <c r="K468" s="6" t="s">
        <v>749</v>
      </c>
      <c r="L468" s="6" t="s">
        <v>695</v>
      </c>
      <c r="M468" s="6" t="s">
        <v>696</v>
      </c>
      <c r="N468" s="5" t="str">
        <f t="shared" si="23"/>
        <v>190 - Other Assets</v>
      </c>
      <c r="O468" s="6" t="s">
        <v>18</v>
      </c>
      <c r="P468" s="6" t="s">
        <v>19</v>
      </c>
      <c r="Q468" s="6" t="s">
        <v>421</v>
      </c>
      <c r="R468" s="6" t="s">
        <v>3767</v>
      </c>
      <c r="S468" s="13" t="str">
        <f>VLOOKUP(H468,'Object Code Definitions'!A:C,3,0)</f>
        <v>Accumulated amount of the estimated cost for using other intangible assets, on a historical basis, over the estimated useful life of the assets.</v>
      </c>
      <c r="T468" s="5" t="s">
        <v>10160</v>
      </c>
    </row>
    <row r="469" spans="1:20">
      <c r="A469" s="6" t="s">
        <v>9118</v>
      </c>
      <c r="B469" s="6" t="s">
        <v>3770</v>
      </c>
      <c r="C469" s="6" t="s">
        <v>9117</v>
      </c>
      <c r="D469" s="5" t="str">
        <f t="shared" si="21"/>
        <v>111530 - AccumDepr-Library Books/Matrls</v>
      </c>
      <c r="E469" s="7">
        <v>40360</v>
      </c>
      <c r="F469" s="6" t="s">
        <v>3773</v>
      </c>
      <c r="G469" s="6" t="s">
        <v>3768</v>
      </c>
      <c r="H469" s="6" t="s">
        <v>754</v>
      </c>
      <c r="I469" s="6" t="s">
        <v>755</v>
      </c>
      <c r="J469" s="5" t="str">
        <f t="shared" si="22"/>
        <v>190021 - Accum Dep-Library Books/Materials (Credit Balance)</v>
      </c>
      <c r="K469" s="6" t="s">
        <v>455</v>
      </c>
      <c r="L469" s="6" t="s">
        <v>695</v>
      </c>
      <c r="M469" s="6" t="s">
        <v>696</v>
      </c>
      <c r="N469" s="5" t="str">
        <f t="shared" si="23"/>
        <v>190 - Other Assets</v>
      </c>
      <c r="O469" s="6" t="s">
        <v>18</v>
      </c>
      <c r="P469" s="6" t="s">
        <v>19</v>
      </c>
      <c r="Q469" s="6" t="s">
        <v>421</v>
      </c>
      <c r="R469" s="6" t="s">
        <v>3767</v>
      </c>
      <c r="S469" s="13" t="str">
        <f>VLOOKUP(H469,'Object Code Definitions'!A:C,3,0)</f>
        <v xml:space="preserve">Accumulated amounts charged to allocate the cost of equipment over its useful life. </v>
      </c>
      <c r="T469" s="5" t="s">
        <v>10160</v>
      </c>
    </row>
    <row r="470" spans="1:20">
      <c r="A470" s="6" t="s">
        <v>9349</v>
      </c>
      <c r="B470" s="6" t="s">
        <v>9346</v>
      </c>
      <c r="C470" s="6" t="s">
        <v>9345</v>
      </c>
      <c r="D470" s="5" t="str">
        <f t="shared" si="21"/>
        <v>111800 - Inventory-Computers</v>
      </c>
      <c r="E470" s="7">
        <v>36526</v>
      </c>
      <c r="F470" s="6" t="s">
        <v>3768</v>
      </c>
      <c r="G470" s="6" t="s">
        <v>3768</v>
      </c>
      <c r="H470" s="6" t="s">
        <v>533</v>
      </c>
      <c r="I470" s="6" t="s">
        <v>534</v>
      </c>
      <c r="J470" s="5" t="str">
        <f t="shared" si="22"/>
        <v>111001 - Inventory</v>
      </c>
      <c r="K470" s="6" t="s">
        <v>537</v>
      </c>
      <c r="L470" s="6" t="s">
        <v>536</v>
      </c>
      <c r="M470" s="6" t="s">
        <v>534</v>
      </c>
      <c r="N470" s="5" t="str">
        <f t="shared" si="23"/>
        <v>111 - Inventory</v>
      </c>
      <c r="O470" s="6" t="s">
        <v>18</v>
      </c>
      <c r="P470" s="6" t="s">
        <v>19</v>
      </c>
      <c r="Q470" s="6" t="s">
        <v>256</v>
      </c>
      <c r="R470" s="6" t="s">
        <v>3767</v>
      </c>
      <c r="S470" s="13" t="str">
        <f>VLOOKUP(H470,'Object Code Definitions'!A:C,3,0)</f>
        <v>Inventories are collections of goods maintained for use or for sale and should be recorded as assets if the amounts are material.  Inventories for use may be maintained by a physical plant department, central stores or other departments.  Inventories for sale may be maintained by bookstores or food service operations.  A small inventory of office supplies would not be recorded as an asset.  Inventories are rolled into the prepaid expense category for GAAP purposes.  See the GAAP manual or NACUBO's Financial Accounting and Reporting Manual for further information regarding inventories.</v>
      </c>
      <c r="T470" s="5" t="s">
        <v>10160</v>
      </c>
    </row>
    <row r="471" spans="1:20">
      <c r="A471" s="6" t="s">
        <v>9348</v>
      </c>
      <c r="B471" s="6" t="s">
        <v>3770</v>
      </c>
      <c r="C471" s="6" t="s">
        <v>534</v>
      </c>
      <c r="D471" s="5" t="str">
        <f t="shared" si="21"/>
        <v>112000 - Inventory</v>
      </c>
      <c r="E471" s="7">
        <v>40360</v>
      </c>
      <c r="F471" s="6" t="s">
        <v>3773</v>
      </c>
      <c r="G471" s="6" t="s">
        <v>3768</v>
      </c>
      <c r="H471" s="6" t="s">
        <v>533</v>
      </c>
      <c r="I471" s="6" t="s">
        <v>534</v>
      </c>
      <c r="J471" s="5" t="str">
        <f t="shared" si="22"/>
        <v>111001 - Inventory</v>
      </c>
      <c r="K471" s="6" t="s">
        <v>537</v>
      </c>
      <c r="L471" s="6" t="s">
        <v>536</v>
      </c>
      <c r="M471" s="6" t="s">
        <v>534</v>
      </c>
      <c r="N471" s="5" t="str">
        <f t="shared" si="23"/>
        <v>111 - Inventory</v>
      </c>
      <c r="O471" s="6" t="s">
        <v>18</v>
      </c>
      <c r="P471" s="6" t="s">
        <v>19</v>
      </c>
      <c r="Q471" s="6" t="s">
        <v>256</v>
      </c>
      <c r="R471" s="6" t="s">
        <v>3767</v>
      </c>
      <c r="S471" s="13" t="str">
        <f>VLOOKUP(H471,'Object Code Definitions'!A:C,3,0)</f>
        <v>Inventories are collections of goods maintained for use or for sale and should be recorded as assets if the amounts are material.  Inventories for use may be maintained by a physical plant department, central stores or other departments.  Inventories for sale may be maintained by bookstores or food service operations.  A small inventory of office supplies would not be recorded as an asset.  Inventories are rolled into the prepaid expense category for GAAP purposes.  See the GAAP manual or NACUBO's Financial Accounting and Reporting Manual for further information regarding inventories.</v>
      </c>
      <c r="T471" s="5" t="s">
        <v>10160</v>
      </c>
    </row>
    <row r="472" spans="1:20">
      <c r="A472" s="6" t="s">
        <v>539</v>
      </c>
      <c r="B472" s="6" t="s">
        <v>3770</v>
      </c>
      <c r="C472" s="6" t="s">
        <v>540</v>
      </c>
      <c r="D472" s="5" t="str">
        <f t="shared" si="21"/>
        <v>112001 - Due From Federal Government</v>
      </c>
      <c r="E472" s="7">
        <v>42552</v>
      </c>
      <c r="F472" s="6" t="s">
        <v>3768</v>
      </c>
      <c r="G472" s="6" t="s">
        <v>3768</v>
      </c>
      <c r="H472" s="6" t="s">
        <v>539</v>
      </c>
      <c r="I472" s="6" t="s">
        <v>540</v>
      </c>
      <c r="J472" s="5" t="str">
        <f t="shared" si="22"/>
        <v>112001 - Due From Federal Government</v>
      </c>
      <c r="K472" s="6" t="s">
        <v>544</v>
      </c>
      <c r="L472" s="6" t="s">
        <v>542</v>
      </c>
      <c r="M472" s="6" t="s">
        <v>543</v>
      </c>
      <c r="N472" s="5" t="str">
        <f t="shared" si="23"/>
        <v>112 - Due from Other Government</v>
      </c>
      <c r="O472" s="6" t="s">
        <v>18</v>
      </c>
      <c r="P472" s="6" t="s">
        <v>19</v>
      </c>
      <c r="Q472" s="6" t="s">
        <v>79</v>
      </c>
      <c r="R472" s="6" t="s">
        <v>3767</v>
      </c>
      <c r="S472" s="13" t="str">
        <f>VLOOKUP(H472,'Object Code Definitions'!A:C,3,0)</f>
        <v>Amounts due from the federal government.</v>
      </c>
      <c r="T472" s="5" t="s">
        <v>10160</v>
      </c>
    </row>
    <row r="473" spans="1:20">
      <c r="A473" s="6" t="s">
        <v>546</v>
      </c>
      <c r="B473" s="6" t="s">
        <v>3770</v>
      </c>
      <c r="C473" s="6" t="s">
        <v>9347</v>
      </c>
      <c r="D473" s="5" t="str">
        <f t="shared" si="21"/>
        <v>112002 - Due From Other Govmt Entities</v>
      </c>
      <c r="E473" s="7">
        <v>42552</v>
      </c>
      <c r="F473" s="6" t="s">
        <v>3768</v>
      </c>
      <c r="G473" s="6" t="s">
        <v>3768</v>
      </c>
      <c r="H473" s="6" t="s">
        <v>546</v>
      </c>
      <c r="I473" s="6" t="s">
        <v>547</v>
      </c>
      <c r="J473" s="5" t="str">
        <f t="shared" si="22"/>
        <v>112002 - Due From Other Governmental Entities</v>
      </c>
      <c r="K473" s="6" t="s">
        <v>549</v>
      </c>
      <c r="L473" s="6" t="s">
        <v>542</v>
      </c>
      <c r="M473" s="6" t="s">
        <v>543</v>
      </c>
      <c r="N473" s="5" t="str">
        <f t="shared" si="23"/>
        <v>112 - Due from Other Government</v>
      </c>
      <c r="O473" s="6" t="s">
        <v>18</v>
      </c>
      <c r="P473" s="6" t="s">
        <v>19</v>
      </c>
      <c r="Q473" s="6" t="s">
        <v>79</v>
      </c>
      <c r="R473" s="6" t="s">
        <v>3767</v>
      </c>
      <c r="S473" s="13" t="str">
        <f>VLOOKUP(H473,'Object Code Definitions'!A:C,3,0)</f>
        <v>Amounts due from other governmental entities (cities, counties, and special districts) under various legal and contractual provisions.</v>
      </c>
      <c r="T473" s="5" t="s">
        <v>10160</v>
      </c>
    </row>
    <row r="474" spans="1:20">
      <c r="A474" s="6" t="s">
        <v>9346</v>
      </c>
      <c r="B474" s="6" t="s">
        <v>3770</v>
      </c>
      <c r="C474" s="6" t="s">
        <v>9345</v>
      </c>
      <c r="D474" s="5" t="str">
        <f t="shared" si="21"/>
        <v>112005 - Inventory-Computers</v>
      </c>
      <c r="E474" s="7">
        <v>40360</v>
      </c>
      <c r="F474" s="6" t="s">
        <v>3773</v>
      </c>
      <c r="G474" s="6" t="s">
        <v>3768</v>
      </c>
      <c r="H474" s="6" t="s">
        <v>533</v>
      </c>
      <c r="I474" s="6" t="s">
        <v>534</v>
      </c>
      <c r="J474" s="5" t="str">
        <f t="shared" si="22"/>
        <v>111001 - Inventory</v>
      </c>
      <c r="K474" s="6" t="s">
        <v>537</v>
      </c>
      <c r="L474" s="6" t="s">
        <v>536</v>
      </c>
      <c r="M474" s="6" t="s">
        <v>534</v>
      </c>
      <c r="N474" s="5" t="str">
        <f t="shared" si="23"/>
        <v>111 - Inventory</v>
      </c>
      <c r="O474" s="6" t="s">
        <v>18</v>
      </c>
      <c r="P474" s="6" t="s">
        <v>19</v>
      </c>
      <c r="Q474" s="6" t="s">
        <v>256</v>
      </c>
      <c r="R474" s="6" t="s">
        <v>3767</v>
      </c>
      <c r="S474" s="13" t="str">
        <f>VLOOKUP(H474,'Object Code Definitions'!A:C,3,0)</f>
        <v>Inventories are collections of goods maintained for use or for sale and should be recorded as assets if the amounts are material.  Inventories for use may be maintained by a physical plant department, central stores or other departments.  Inventories for sale may be maintained by bookstores or food service operations.  A small inventory of office supplies would not be recorded as an asset.  Inventories are rolled into the prepaid expense category for GAAP purposes.  See the GAAP manual or NACUBO's Financial Accounting and Reporting Manual for further information regarding inventories.</v>
      </c>
      <c r="T474" s="5" t="s">
        <v>10160</v>
      </c>
    </row>
    <row r="475" spans="1:20">
      <c r="A475" s="6" t="s">
        <v>9344</v>
      </c>
      <c r="B475" s="6" t="s">
        <v>3770</v>
      </c>
      <c r="C475" s="6" t="s">
        <v>9343</v>
      </c>
      <c r="D475" s="5" t="str">
        <f t="shared" si="21"/>
        <v>113000 - Unissued-Loans Auth</v>
      </c>
      <c r="E475" s="7">
        <v>40360</v>
      </c>
      <c r="F475" s="6" t="s">
        <v>3773</v>
      </c>
      <c r="G475" s="6" t="s">
        <v>3768</v>
      </c>
      <c r="H475" s="6" t="s">
        <v>9342</v>
      </c>
      <c r="I475" s="6" t="s">
        <v>9341</v>
      </c>
      <c r="J475" s="5" t="str">
        <f t="shared" si="22"/>
        <v>113001 - Loans Authorized - Unissued (Obsolete)</v>
      </c>
      <c r="K475" s="6" t="s">
        <v>713</v>
      </c>
      <c r="L475" s="6" t="s">
        <v>9323</v>
      </c>
      <c r="M475" s="6" t="s">
        <v>9322</v>
      </c>
      <c r="N475" s="5" t="str">
        <f t="shared" si="23"/>
        <v>113 - Authorized Securities-Unissued</v>
      </c>
      <c r="O475" s="6" t="s">
        <v>18</v>
      </c>
      <c r="P475" s="6" t="s">
        <v>19</v>
      </c>
      <c r="Q475" s="6" t="s">
        <v>180</v>
      </c>
      <c r="R475" s="6" t="s">
        <v>3767</v>
      </c>
      <c r="S475" s="14" t="e">
        <f>VLOOKUP(H475,'[1]Object Code Definitions'!$A$4:$C$1497,3,0)</f>
        <v>#REF!</v>
      </c>
      <c r="T475" s="12" t="str">
        <f>VLOOKUP(H475,'[1]Object Code Definitions'!$A$3:$I$1497,9,0)</f>
        <v>Active</v>
      </c>
    </row>
    <row r="476" spans="1:20">
      <c r="A476" s="6" t="s">
        <v>9342</v>
      </c>
      <c r="B476" s="6" t="s">
        <v>9344</v>
      </c>
      <c r="C476" s="6" t="s">
        <v>9343</v>
      </c>
      <c r="D476" s="5" t="str">
        <f t="shared" si="21"/>
        <v>113001 - Unissued-Loans Auth</v>
      </c>
      <c r="E476" s="7">
        <v>36526</v>
      </c>
      <c r="F476" s="6" t="s">
        <v>3768</v>
      </c>
      <c r="G476" s="6" t="s">
        <v>3768</v>
      </c>
      <c r="H476" s="6" t="s">
        <v>9342</v>
      </c>
      <c r="I476" s="6" t="s">
        <v>9341</v>
      </c>
      <c r="J476" s="5" t="str">
        <f t="shared" si="22"/>
        <v>113001 - Loans Authorized - Unissued (Obsolete)</v>
      </c>
      <c r="K476" s="6" t="s">
        <v>713</v>
      </c>
      <c r="L476" s="6" t="s">
        <v>9323</v>
      </c>
      <c r="M476" s="6" t="s">
        <v>9322</v>
      </c>
      <c r="N476" s="5" t="str">
        <f t="shared" si="23"/>
        <v>113 - Authorized Securities-Unissued</v>
      </c>
      <c r="O476" s="6" t="s">
        <v>18</v>
      </c>
      <c r="P476" s="6" t="s">
        <v>19</v>
      </c>
      <c r="Q476" s="6" t="s">
        <v>180</v>
      </c>
      <c r="R476" s="6" t="s">
        <v>3767</v>
      </c>
      <c r="S476" s="14" t="e">
        <f>VLOOKUP(H476,'[1]Object Code Definitions'!$A$4:$C$1497,3,0)</f>
        <v>#REF!</v>
      </c>
      <c r="T476" s="12" t="str">
        <f>VLOOKUP(H476,'[1]Object Code Definitions'!$A$3:$I$1497,9,0)</f>
        <v>Active</v>
      </c>
    </row>
    <row r="477" spans="1:20">
      <c r="A477" s="6" t="s">
        <v>9338</v>
      </c>
      <c r="B477" s="6" t="s">
        <v>9340</v>
      </c>
      <c r="C477" s="6" t="s">
        <v>9339</v>
      </c>
      <c r="D477" s="5" t="str">
        <f t="shared" si="21"/>
        <v>113002 - Unissued-Bldg Certif. Auth</v>
      </c>
      <c r="E477" s="7">
        <v>36526</v>
      </c>
      <c r="F477" s="6" t="s">
        <v>3768</v>
      </c>
      <c r="G477" s="6" t="s">
        <v>3768</v>
      </c>
      <c r="H477" s="6" t="s">
        <v>9338</v>
      </c>
      <c r="I477" s="6" t="s">
        <v>9337</v>
      </c>
      <c r="J477" s="5" t="str">
        <f t="shared" si="22"/>
        <v>113002 - Building Certificates Authorized- Unissued (Obsolete)</v>
      </c>
      <c r="K477" s="6" t="s">
        <v>717</v>
      </c>
      <c r="L477" s="6" t="s">
        <v>9323</v>
      </c>
      <c r="M477" s="6" t="s">
        <v>9322</v>
      </c>
      <c r="N477" s="5" t="str">
        <f t="shared" si="23"/>
        <v>113 - Authorized Securities-Unissued</v>
      </c>
      <c r="O477" s="6" t="s">
        <v>18</v>
      </c>
      <c r="P477" s="6" t="s">
        <v>19</v>
      </c>
      <c r="Q477" s="6" t="s">
        <v>180</v>
      </c>
      <c r="R477" s="6" t="s">
        <v>3767</v>
      </c>
      <c r="S477" s="14" t="e">
        <f>VLOOKUP(H477,'[1]Object Code Definitions'!$A$4:$C$1497,3,0)</f>
        <v>#REF!</v>
      </c>
      <c r="T477" s="12" t="str">
        <f>VLOOKUP(H477,'[1]Object Code Definitions'!$A$3:$I$1497,9,0)</f>
        <v>Active</v>
      </c>
    </row>
    <row r="478" spans="1:20">
      <c r="A478" s="6" t="s">
        <v>9334</v>
      </c>
      <c r="B478" s="6" t="s">
        <v>9336</v>
      </c>
      <c r="C478" s="6" t="s">
        <v>9335</v>
      </c>
      <c r="D478" s="5" t="str">
        <f t="shared" si="21"/>
        <v>113003 - Unissued-Bonds Auth</v>
      </c>
      <c r="E478" s="7">
        <v>36526</v>
      </c>
      <c r="F478" s="6" t="s">
        <v>3768</v>
      </c>
      <c r="G478" s="6" t="s">
        <v>3768</v>
      </c>
      <c r="H478" s="6" t="s">
        <v>9334</v>
      </c>
      <c r="I478" s="6" t="s">
        <v>9333</v>
      </c>
      <c r="J478" s="5" t="str">
        <f t="shared" si="22"/>
        <v>113003 - Bonds Authorized-Unissued (Obsolete)</v>
      </c>
      <c r="K478" s="6" t="s">
        <v>721</v>
      </c>
      <c r="L478" s="6" t="s">
        <v>9323</v>
      </c>
      <c r="M478" s="6" t="s">
        <v>9322</v>
      </c>
      <c r="N478" s="5" t="str">
        <f t="shared" si="23"/>
        <v>113 - Authorized Securities-Unissued</v>
      </c>
      <c r="O478" s="6" t="s">
        <v>18</v>
      </c>
      <c r="P478" s="6" t="s">
        <v>19</v>
      </c>
      <c r="Q478" s="6" t="s">
        <v>180</v>
      </c>
      <c r="R478" s="6" t="s">
        <v>3767</v>
      </c>
      <c r="S478" s="14" t="e">
        <f>VLOOKUP(H478,'[1]Object Code Definitions'!$A$4:$C$1497,3,0)</f>
        <v>#REF!</v>
      </c>
      <c r="T478" s="12" t="str">
        <f>VLOOKUP(H478,'[1]Object Code Definitions'!$A$3:$I$1497,9,0)</f>
        <v>Active</v>
      </c>
    </row>
    <row r="479" spans="1:20">
      <c r="A479" s="6" t="s">
        <v>9330</v>
      </c>
      <c r="B479" s="6" t="s">
        <v>9332</v>
      </c>
      <c r="C479" s="6" t="s">
        <v>9331</v>
      </c>
      <c r="D479" s="5" t="str">
        <f t="shared" si="21"/>
        <v>113004 - Unissued-Notes Auth</v>
      </c>
      <c r="E479" s="7">
        <v>36526</v>
      </c>
      <c r="F479" s="6" t="s">
        <v>3768</v>
      </c>
      <c r="G479" s="6" t="s">
        <v>3768</v>
      </c>
      <c r="H479" s="6" t="s">
        <v>9330</v>
      </c>
      <c r="I479" s="6" t="s">
        <v>9329</v>
      </c>
      <c r="J479" s="5" t="str">
        <f t="shared" si="22"/>
        <v>113004 - Notes Authorized-Unissued (Obsolete)</v>
      </c>
      <c r="K479" s="6" t="s">
        <v>9328</v>
      </c>
      <c r="L479" s="6" t="s">
        <v>9323</v>
      </c>
      <c r="M479" s="6" t="s">
        <v>9322</v>
      </c>
      <c r="N479" s="5" t="str">
        <f t="shared" si="23"/>
        <v>113 - Authorized Securities-Unissued</v>
      </c>
      <c r="O479" s="6" t="s">
        <v>18</v>
      </c>
      <c r="P479" s="6" t="s">
        <v>19</v>
      </c>
      <c r="Q479" s="6" t="s">
        <v>180</v>
      </c>
      <c r="R479" s="6" t="s">
        <v>3767</v>
      </c>
      <c r="S479" s="14" t="e">
        <f>VLOOKUP(H479,'[1]Object Code Definitions'!$A$4:$C$1497,3,0)</f>
        <v>#REF!</v>
      </c>
      <c r="T479" s="12" t="str">
        <f>VLOOKUP(H479,'[1]Object Code Definitions'!$A$3:$I$1497,9,0)</f>
        <v>Active</v>
      </c>
    </row>
    <row r="480" spans="1:20">
      <c r="A480" s="6" t="s">
        <v>9325</v>
      </c>
      <c r="B480" s="6" t="s">
        <v>9327</v>
      </c>
      <c r="C480" s="6" t="s">
        <v>9326</v>
      </c>
      <c r="D480" s="5" t="str">
        <f t="shared" si="21"/>
        <v>113005 - Unissued-Prov for Auth Sec.</v>
      </c>
      <c r="E480" s="7">
        <v>36526</v>
      </c>
      <c r="F480" s="6" t="s">
        <v>3768</v>
      </c>
      <c r="G480" s="6" t="s">
        <v>3768</v>
      </c>
      <c r="H480" s="6" t="s">
        <v>9325</v>
      </c>
      <c r="I480" s="6" t="s">
        <v>9160</v>
      </c>
      <c r="J480" s="5" t="str">
        <f t="shared" si="22"/>
        <v>113005 - Provision for Unissued Authorized Securities (Credit Balance</v>
      </c>
      <c r="K480" s="6" t="s">
        <v>9324</v>
      </c>
      <c r="L480" s="6" t="s">
        <v>9323</v>
      </c>
      <c r="M480" s="6" t="s">
        <v>9322</v>
      </c>
      <c r="N480" s="5" t="str">
        <f t="shared" si="23"/>
        <v>113 - Authorized Securities-Unissued</v>
      </c>
      <c r="O480" s="6" t="s">
        <v>18</v>
      </c>
      <c r="P480" s="6" t="s">
        <v>19</v>
      </c>
      <c r="Q480" s="6" t="s">
        <v>180</v>
      </c>
      <c r="R480" s="6" t="s">
        <v>3767</v>
      </c>
      <c r="S480" s="14" t="e">
        <f>VLOOKUP(H480,'[1]Object Code Definitions'!$A$4:$C$1497,3,0)</f>
        <v>#REF!</v>
      </c>
      <c r="T480" s="12" t="str">
        <f>VLOOKUP(H480,'[1]Object Code Definitions'!$A$3:$I$1497,9,0)</f>
        <v>Active</v>
      </c>
    </row>
    <row r="481" spans="1:20">
      <c r="A481" s="6" t="s">
        <v>9340</v>
      </c>
      <c r="B481" s="6" t="s">
        <v>3770</v>
      </c>
      <c r="C481" s="6" t="s">
        <v>9339</v>
      </c>
      <c r="D481" s="5" t="str">
        <f t="shared" si="21"/>
        <v>113030 - Unissued-Bldg Certif. Auth</v>
      </c>
      <c r="E481" s="7">
        <v>40360</v>
      </c>
      <c r="F481" s="6" t="s">
        <v>3773</v>
      </c>
      <c r="G481" s="6" t="s">
        <v>3768</v>
      </c>
      <c r="H481" s="6" t="s">
        <v>9338</v>
      </c>
      <c r="I481" s="6" t="s">
        <v>9337</v>
      </c>
      <c r="J481" s="5" t="str">
        <f t="shared" si="22"/>
        <v>113002 - Building Certificates Authorized- Unissued (Obsolete)</v>
      </c>
      <c r="K481" s="6" t="s">
        <v>717</v>
      </c>
      <c r="L481" s="6" t="s">
        <v>9323</v>
      </c>
      <c r="M481" s="6" t="s">
        <v>9322</v>
      </c>
      <c r="N481" s="5" t="str">
        <f t="shared" si="23"/>
        <v>113 - Authorized Securities-Unissued</v>
      </c>
      <c r="O481" s="6" t="s">
        <v>18</v>
      </c>
      <c r="P481" s="6" t="s">
        <v>19</v>
      </c>
      <c r="Q481" s="6" t="s">
        <v>180</v>
      </c>
      <c r="R481" s="6" t="s">
        <v>3767</v>
      </c>
      <c r="S481" s="14" t="e">
        <f>VLOOKUP(H481,'[1]Object Code Definitions'!$A$4:$C$1497,3,0)</f>
        <v>#REF!</v>
      </c>
      <c r="T481" s="12" t="str">
        <f>VLOOKUP(H481,'[1]Object Code Definitions'!$A$3:$I$1497,9,0)</f>
        <v>Active</v>
      </c>
    </row>
    <row r="482" spans="1:20">
      <c r="A482" s="6" t="s">
        <v>9336</v>
      </c>
      <c r="B482" s="6" t="s">
        <v>3770</v>
      </c>
      <c r="C482" s="6" t="s">
        <v>9335</v>
      </c>
      <c r="D482" s="5" t="str">
        <f t="shared" si="21"/>
        <v>113060 - Unissued-Bonds Auth</v>
      </c>
      <c r="E482" s="7">
        <v>40360</v>
      </c>
      <c r="F482" s="6" t="s">
        <v>3773</v>
      </c>
      <c r="G482" s="6" t="s">
        <v>3768</v>
      </c>
      <c r="H482" s="6" t="s">
        <v>9334</v>
      </c>
      <c r="I482" s="6" t="s">
        <v>9333</v>
      </c>
      <c r="J482" s="5" t="str">
        <f t="shared" si="22"/>
        <v>113003 - Bonds Authorized-Unissued (Obsolete)</v>
      </c>
      <c r="K482" s="6" t="s">
        <v>721</v>
      </c>
      <c r="L482" s="6" t="s">
        <v>9323</v>
      </c>
      <c r="M482" s="6" t="s">
        <v>9322</v>
      </c>
      <c r="N482" s="5" t="str">
        <f t="shared" si="23"/>
        <v>113 - Authorized Securities-Unissued</v>
      </c>
      <c r="O482" s="6" t="s">
        <v>18</v>
      </c>
      <c r="P482" s="6" t="s">
        <v>19</v>
      </c>
      <c r="Q482" s="6" t="s">
        <v>180</v>
      </c>
      <c r="R482" s="6" t="s">
        <v>3767</v>
      </c>
      <c r="S482" s="14" t="e">
        <f>VLOOKUP(H482,'[1]Object Code Definitions'!$A$4:$C$1497,3,0)</f>
        <v>#REF!</v>
      </c>
      <c r="T482" s="12" t="str">
        <f>VLOOKUP(H482,'[1]Object Code Definitions'!$A$3:$I$1497,9,0)</f>
        <v>Active</v>
      </c>
    </row>
    <row r="483" spans="1:20">
      <c r="A483" s="6" t="s">
        <v>9332</v>
      </c>
      <c r="B483" s="6" t="s">
        <v>3770</v>
      </c>
      <c r="C483" s="6" t="s">
        <v>9331</v>
      </c>
      <c r="D483" s="5" t="str">
        <f t="shared" si="21"/>
        <v>113090 - Unissued-Notes Auth</v>
      </c>
      <c r="E483" s="7">
        <v>40360</v>
      </c>
      <c r="F483" s="6" t="s">
        <v>3773</v>
      </c>
      <c r="G483" s="6" t="s">
        <v>3768</v>
      </c>
      <c r="H483" s="6" t="s">
        <v>9330</v>
      </c>
      <c r="I483" s="6" t="s">
        <v>9329</v>
      </c>
      <c r="J483" s="5" t="str">
        <f t="shared" si="22"/>
        <v>113004 - Notes Authorized-Unissued (Obsolete)</v>
      </c>
      <c r="K483" s="6" t="s">
        <v>9328</v>
      </c>
      <c r="L483" s="6" t="s">
        <v>9323</v>
      </c>
      <c r="M483" s="6" t="s">
        <v>9322</v>
      </c>
      <c r="N483" s="5" t="str">
        <f t="shared" si="23"/>
        <v>113 - Authorized Securities-Unissued</v>
      </c>
      <c r="O483" s="6" t="s">
        <v>18</v>
      </c>
      <c r="P483" s="6" t="s">
        <v>19</v>
      </c>
      <c r="Q483" s="6" t="s">
        <v>180</v>
      </c>
      <c r="R483" s="6" t="s">
        <v>3767</v>
      </c>
      <c r="S483" s="14" t="e">
        <f>VLOOKUP(H483,'[1]Object Code Definitions'!$A$4:$C$1497,3,0)</f>
        <v>#REF!</v>
      </c>
      <c r="T483" s="12" t="str">
        <f>VLOOKUP(H483,'[1]Object Code Definitions'!$A$3:$I$1497,9,0)</f>
        <v>Active</v>
      </c>
    </row>
    <row r="484" spans="1:20">
      <c r="A484" s="6" t="s">
        <v>9327</v>
      </c>
      <c r="B484" s="6" t="s">
        <v>3770</v>
      </c>
      <c r="C484" s="6" t="s">
        <v>9326</v>
      </c>
      <c r="D484" s="5" t="str">
        <f t="shared" si="21"/>
        <v>113120 - Unissued-Prov for Auth Sec.</v>
      </c>
      <c r="E484" s="7">
        <v>40360</v>
      </c>
      <c r="F484" s="6" t="s">
        <v>3773</v>
      </c>
      <c r="G484" s="6" t="s">
        <v>3768</v>
      </c>
      <c r="H484" s="6" t="s">
        <v>9325</v>
      </c>
      <c r="I484" s="6" t="s">
        <v>9160</v>
      </c>
      <c r="J484" s="5" t="str">
        <f t="shared" si="22"/>
        <v>113005 - Provision for Unissued Authorized Securities (Credit Balance</v>
      </c>
      <c r="K484" s="6" t="s">
        <v>9324</v>
      </c>
      <c r="L484" s="6" t="s">
        <v>9323</v>
      </c>
      <c r="M484" s="6" t="s">
        <v>9322</v>
      </c>
      <c r="N484" s="5" t="str">
        <f t="shared" si="23"/>
        <v>113 - Authorized Securities-Unissued</v>
      </c>
      <c r="O484" s="6" t="s">
        <v>18</v>
      </c>
      <c r="P484" s="6" t="s">
        <v>19</v>
      </c>
      <c r="Q484" s="6" t="s">
        <v>180</v>
      </c>
      <c r="R484" s="6" t="s">
        <v>3767</v>
      </c>
      <c r="S484" s="14" t="e">
        <f>VLOOKUP(H484,'[1]Object Code Definitions'!$A$4:$C$1497,3,0)</f>
        <v>#REF!</v>
      </c>
      <c r="T484" s="12" t="str">
        <f>VLOOKUP(H484,'[1]Object Code Definitions'!$A$3:$I$1497,9,0)</f>
        <v>Active</v>
      </c>
    </row>
    <row r="485" spans="1:20">
      <c r="A485" s="6" t="s">
        <v>9184</v>
      </c>
      <c r="B485" s="6" t="s">
        <v>3770</v>
      </c>
      <c r="C485" s="6" t="s">
        <v>9183</v>
      </c>
      <c r="D485" s="5" t="str">
        <f t="shared" si="21"/>
        <v>114000 - OthAsst-Intangible</v>
      </c>
      <c r="E485" s="7">
        <v>40360</v>
      </c>
      <c r="F485" s="6" t="s">
        <v>3773</v>
      </c>
      <c r="G485" s="6" t="s">
        <v>3768</v>
      </c>
      <c r="H485" s="6" t="s">
        <v>9182</v>
      </c>
      <c r="I485" s="6" t="s">
        <v>9181</v>
      </c>
      <c r="J485" s="5" t="str">
        <f t="shared" si="22"/>
        <v>190001 - Intangible Assets (Obsolete)</v>
      </c>
      <c r="K485" s="6" t="s">
        <v>9180</v>
      </c>
      <c r="L485" s="6" t="s">
        <v>695</v>
      </c>
      <c r="M485" s="6" t="s">
        <v>696</v>
      </c>
      <c r="N485" s="5" t="str">
        <f t="shared" si="23"/>
        <v>190 - Other Assets</v>
      </c>
      <c r="O485" s="6" t="s">
        <v>18</v>
      </c>
      <c r="P485" s="6" t="s">
        <v>19</v>
      </c>
      <c r="Q485" s="6" t="s">
        <v>421</v>
      </c>
      <c r="R485" s="6" t="s">
        <v>3767</v>
      </c>
      <c r="S485" s="13" t="s">
        <v>10172</v>
      </c>
      <c r="T485" s="20" t="str">
        <f>VLOOKUP(H485,'[1]Object Code Definitions'!$A$3:$I$1497,9,0)</f>
        <v>Obsolete</v>
      </c>
    </row>
    <row r="486" spans="1:20">
      <c r="A486" s="6" t="s">
        <v>9179</v>
      </c>
      <c r="B486" s="6" t="s">
        <v>3770</v>
      </c>
      <c r="C486" s="6" t="s">
        <v>9178</v>
      </c>
      <c r="D486" s="5" t="str">
        <f t="shared" si="21"/>
        <v>114030 - OthAsst-Deferred Chrgs</v>
      </c>
      <c r="E486" s="7">
        <v>40360</v>
      </c>
      <c r="F486" s="6" t="s">
        <v>3773</v>
      </c>
      <c r="G486" s="6" t="s">
        <v>3768</v>
      </c>
      <c r="H486" s="6" t="s">
        <v>698</v>
      </c>
      <c r="I486" s="6" t="s">
        <v>699</v>
      </c>
      <c r="J486" s="5" t="str">
        <f t="shared" si="22"/>
        <v>190002 - Deferred Charges</v>
      </c>
      <c r="K486" s="6" t="s">
        <v>701</v>
      </c>
      <c r="L486" s="6" t="s">
        <v>695</v>
      </c>
      <c r="M486" s="6" t="s">
        <v>696</v>
      </c>
      <c r="N486" s="5" t="str">
        <f t="shared" si="23"/>
        <v>190 - Other Assets</v>
      </c>
      <c r="O486" s="6" t="s">
        <v>18</v>
      </c>
      <c r="P486" s="6" t="s">
        <v>19</v>
      </c>
      <c r="Q486" s="6" t="s">
        <v>180</v>
      </c>
      <c r="R486" s="6" t="s">
        <v>3767</v>
      </c>
      <c r="S486" s="13" t="str">
        <f>VLOOKUP(H486,'Object Code Definitions'!A:C,3,0)</f>
        <v>Office revolving fund disbursements to be charged to the succeeding fiscal year appropriation, as of June 30.</v>
      </c>
      <c r="T486" s="5" t="s">
        <v>10160</v>
      </c>
    </row>
    <row r="487" spans="1:20">
      <c r="A487" s="6" t="s">
        <v>9177</v>
      </c>
      <c r="B487" s="6" t="s">
        <v>3770</v>
      </c>
      <c r="C487" s="6" t="s">
        <v>9176</v>
      </c>
      <c r="D487" s="5" t="str">
        <f t="shared" si="21"/>
        <v>114060 - OthAsst-Sec. Held in Trust</v>
      </c>
      <c r="E487" s="7">
        <v>40360</v>
      </c>
      <c r="F487" s="6" t="s">
        <v>3773</v>
      </c>
      <c r="G487" s="6" t="s">
        <v>3768</v>
      </c>
      <c r="H487" s="6" t="s">
        <v>702</v>
      </c>
      <c r="I487" s="6" t="s">
        <v>703</v>
      </c>
      <c r="J487" s="5" t="str">
        <f t="shared" si="22"/>
        <v>190003 - Securities and Other Property Held in Trust</v>
      </c>
      <c r="K487" s="6" t="s">
        <v>705</v>
      </c>
      <c r="L487" s="6" t="s">
        <v>695</v>
      </c>
      <c r="M487" s="6" t="s">
        <v>696</v>
      </c>
      <c r="N487" s="5" t="str">
        <f t="shared" si="23"/>
        <v>190 - Other Assets</v>
      </c>
      <c r="O487" s="6" t="s">
        <v>18</v>
      </c>
      <c r="P487" s="6" t="s">
        <v>19</v>
      </c>
      <c r="Q487" s="6" t="s">
        <v>180</v>
      </c>
      <c r="R487" s="6" t="s">
        <v>3767</v>
      </c>
      <c r="S487" s="13" t="str">
        <f>VLOOKUP(H487,'Object Code Definitions'!A:C,3,0)</f>
        <v>Property other than cash that is held in trust. It includes securities held in trust, such as bank passbook accounts or certificates of deposit, to guarantee compliance with certain state requirements. It does not include surety bonds or other similar policies. This account is used regardless of whether the agency/department holds the property or sends it to the State Treasurer for safekeeping.
Assets held in trust must be recorded and reported as if they were activities related to a unique and separate fund.
Agencies/departments that use this account should keep a separate ledger and prepare separate year-end financial reports for activities of this account.
For accounting systems that require an individual fund number to segregate activities, agencies/departments are instructed to use fund No. 0990 - Fiduciary Funds Outside the Centralized Treasury System.</v>
      </c>
      <c r="T487" s="5" t="s">
        <v>10160</v>
      </c>
    </row>
    <row r="488" spans="1:20">
      <c r="A488" s="6" t="s">
        <v>9175</v>
      </c>
      <c r="B488" s="6" t="s">
        <v>3770</v>
      </c>
      <c r="C488" s="6" t="s">
        <v>9174</v>
      </c>
      <c r="D488" s="5" t="str">
        <f t="shared" si="21"/>
        <v>114090 - OthAsst-Dep. Condemntn Proceed</v>
      </c>
      <c r="E488" s="7">
        <v>40360</v>
      </c>
      <c r="F488" s="6" t="s">
        <v>3773</v>
      </c>
      <c r="G488" s="6" t="s">
        <v>3768</v>
      </c>
      <c r="H488" s="6" t="s">
        <v>706</v>
      </c>
      <c r="I488" s="6" t="s">
        <v>707</v>
      </c>
      <c r="J488" s="5" t="str">
        <f t="shared" si="22"/>
        <v>190004 - Deposits in Condemnation Proceedings</v>
      </c>
      <c r="K488" s="6" t="s">
        <v>709</v>
      </c>
      <c r="L488" s="6" t="s">
        <v>695</v>
      </c>
      <c r="M488" s="6" t="s">
        <v>696</v>
      </c>
      <c r="N488" s="5" t="str">
        <f t="shared" si="23"/>
        <v>190 - Other Assets</v>
      </c>
      <c r="O488" s="6" t="s">
        <v>18</v>
      </c>
      <c r="P488" s="6" t="s">
        <v>19</v>
      </c>
      <c r="Q488" s="6" t="s">
        <v>180</v>
      </c>
      <c r="R488" s="6" t="s">
        <v>3767</v>
      </c>
      <c r="S488" s="13" t="str">
        <f>VLOOKUP(H488,'Object Code Definitions'!A:C,3,0)</f>
        <v>Deposits in the Condemnation Deposits Fund and in courts pertaining to condemnation suits on which final settlement has not yet been made either from the Condemnation Deposits Fund or from other funds. These deposits are fully reserved in Account 3509000, Other Reserves (Legacy 5390).</v>
      </c>
      <c r="T488" s="5" t="s">
        <v>10160</v>
      </c>
    </row>
    <row r="489" spans="1:20">
      <c r="A489" s="6" t="s">
        <v>9173</v>
      </c>
      <c r="B489" s="6" t="s">
        <v>3770</v>
      </c>
      <c r="C489" s="6" t="s">
        <v>9172</v>
      </c>
      <c r="D489" s="5" t="str">
        <f t="shared" si="21"/>
        <v>114120 - OthAsst-Invntr. Surveyed Equip</v>
      </c>
      <c r="E489" s="7">
        <v>40360</v>
      </c>
      <c r="F489" s="6" t="s">
        <v>3773</v>
      </c>
      <c r="G489" s="6" t="s">
        <v>3768</v>
      </c>
      <c r="H489" s="6" t="s">
        <v>9171</v>
      </c>
      <c r="I489" s="6" t="s">
        <v>9170</v>
      </c>
      <c r="J489" s="5" t="str">
        <f t="shared" si="22"/>
        <v>190005 - Inventory of Surveyed Equipment (Obsolete)</v>
      </c>
      <c r="K489" s="6" t="s">
        <v>9169</v>
      </c>
      <c r="L489" s="6" t="s">
        <v>695</v>
      </c>
      <c r="M489" s="6" t="s">
        <v>696</v>
      </c>
      <c r="N489" s="5" t="str">
        <f t="shared" si="23"/>
        <v>190 - Other Assets</v>
      </c>
      <c r="O489" s="6" t="s">
        <v>18</v>
      </c>
      <c r="P489" s="6" t="s">
        <v>19</v>
      </c>
      <c r="Q489" s="6" t="s">
        <v>180</v>
      </c>
      <c r="R489" s="6" t="s">
        <v>3767</v>
      </c>
      <c r="S489" s="13" t="s">
        <v>10172</v>
      </c>
      <c r="T489" s="20" t="str">
        <f>VLOOKUP(H489,'[1]Object Code Definitions'!$A$3:$I$1497,9,0)</f>
        <v>Obsolete</v>
      </c>
    </row>
    <row r="490" spans="1:20">
      <c r="A490" s="6" t="s">
        <v>9168</v>
      </c>
      <c r="B490" s="6" t="s">
        <v>3770</v>
      </c>
      <c r="C490" s="6" t="s">
        <v>9167</v>
      </c>
      <c r="D490" s="5" t="str">
        <f t="shared" si="21"/>
        <v>114150 - OthAsst-Loans Authrzd-Unissd</v>
      </c>
      <c r="E490" s="7">
        <v>40360</v>
      </c>
      <c r="F490" s="6" t="s">
        <v>3773</v>
      </c>
      <c r="G490" s="6" t="s">
        <v>3768</v>
      </c>
      <c r="H490" s="6" t="s">
        <v>710</v>
      </c>
      <c r="I490" s="6" t="s">
        <v>711</v>
      </c>
      <c r="J490" s="5" t="str">
        <f t="shared" si="22"/>
        <v>190006 - Loans Authorized-Unissued</v>
      </c>
      <c r="K490" s="6" t="s">
        <v>713</v>
      </c>
      <c r="L490" s="6" t="s">
        <v>695</v>
      </c>
      <c r="M490" s="6" t="s">
        <v>696</v>
      </c>
      <c r="N490" s="5" t="str">
        <f t="shared" si="23"/>
        <v>190 - Other Assets</v>
      </c>
      <c r="O490" s="6" t="s">
        <v>18</v>
      </c>
      <c r="P490" s="6" t="s">
        <v>19</v>
      </c>
      <c r="Q490" s="6" t="s">
        <v>180</v>
      </c>
      <c r="R490" s="6" t="s">
        <v>3767</v>
      </c>
      <c r="S490" s="13" t="str">
        <f>VLOOKUP(H490,'Object Code Definitions'!A:C,3,0)</f>
        <v>Loans authorized but not issued. This account balance is offset in Account 1921600, Provision for Authorized Securities – Unissued (Legacy 2780).</v>
      </c>
      <c r="T490" s="5" t="s">
        <v>10160</v>
      </c>
    </row>
    <row r="491" spans="1:20">
      <c r="A491" s="6" t="s">
        <v>9166</v>
      </c>
      <c r="B491" s="6" t="s">
        <v>3770</v>
      </c>
      <c r="C491" s="6" t="s">
        <v>9165</v>
      </c>
      <c r="D491" s="5" t="str">
        <f t="shared" si="21"/>
        <v>114180 - OthAsst-Bldg Certified-Unussd</v>
      </c>
      <c r="E491" s="7">
        <v>40360</v>
      </c>
      <c r="F491" s="6" t="s">
        <v>3773</v>
      </c>
      <c r="G491" s="6" t="s">
        <v>3768</v>
      </c>
      <c r="H491" s="6" t="s">
        <v>714</v>
      </c>
      <c r="I491" s="6" t="s">
        <v>715</v>
      </c>
      <c r="J491" s="5" t="str">
        <f t="shared" si="22"/>
        <v>190007 - Building Certificates Authorized-Unissued</v>
      </c>
      <c r="K491" s="6" t="s">
        <v>717</v>
      </c>
      <c r="L491" s="6" t="s">
        <v>695</v>
      </c>
      <c r="M491" s="6" t="s">
        <v>696</v>
      </c>
      <c r="N491" s="5" t="str">
        <f t="shared" si="23"/>
        <v>190 - Other Assets</v>
      </c>
      <c r="O491" s="6" t="s">
        <v>18</v>
      </c>
      <c r="P491" s="6" t="s">
        <v>19</v>
      </c>
      <c r="Q491" s="6" t="s">
        <v>180</v>
      </c>
      <c r="R491" s="6" t="s">
        <v>3767</v>
      </c>
      <c r="S491" s="13" t="str">
        <f>VLOOKUP(H491,'Object Code Definitions'!A:C,3,0)</f>
        <v>Certificates authorized pursuant to the State Building construction Act of 1955 but not yet issued. This account balance is offset in Account 1921600, Provision for Authorized Securities – Unissued (Legacy 2780).</v>
      </c>
      <c r="T491" s="5" t="s">
        <v>10160</v>
      </c>
    </row>
    <row r="492" spans="1:20">
      <c r="A492" s="6" t="s">
        <v>9164</v>
      </c>
      <c r="B492" s="6" t="s">
        <v>3770</v>
      </c>
      <c r="C492" s="6" t="s">
        <v>9163</v>
      </c>
      <c r="D492" s="5" t="str">
        <f t="shared" si="21"/>
        <v>114210 - OthAsst-Bond&amp;Notes Auth-Unissd</v>
      </c>
      <c r="E492" s="7">
        <v>40360</v>
      </c>
      <c r="F492" s="6" t="s">
        <v>3773</v>
      </c>
      <c r="G492" s="6" t="s">
        <v>3768</v>
      </c>
      <c r="H492" s="6" t="s">
        <v>718</v>
      </c>
      <c r="I492" s="6" t="s">
        <v>719</v>
      </c>
      <c r="J492" s="5" t="str">
        <f t="shared" si="22"/>
        <v>190008 - Bond Authorized--Unissued Notes Authorized--Unissued</v>
      </c>
      <c r="K492" s="6" t="s">
        <v>721</v>
      </c>
      <c r="L492" s="6" t="s">
        <v>695</v>
      </c>
      <c r="M492" s="6" t="s">
        <v>696</v>
      </c>
      <c r="N492" s="5" t="str">
        <f t="shared" si="23"/>
        <v>190 - Other Assets</v>
      </c>
      <c r="O492" s="6" t="s">
        <v>18</v>
      </c>
      <c r="P492" s="6" t="s">
        <v>19</v>
      </c>
      <c r="Q492" s="6" t="s">
        <v>180</v>
      </c>
      <c r="R492" s="6" t="s">
        <v>3767</v>
      </c>
      <c r="S492" s="13" t="str">
        <f>VLOOKUP(H492,'Object Code Definitions'!A:C,3,0)</f>
        <v>Bonds authorized but not yet issued. This account balance is offset in Account 1921600, Provision for Authorized Securities – Unissued (Legacy. 2780).</v>
      </c>
      <c r="T492" s="5" t="s">
        <v>10160</v>
      </c>
    </row>
    <row r="493" spans="1:20">
      <c r="A493" s="6" t="s">
        <v>9162</v>
      </c>
      <c r="B493" s="6" t="s">
        <v>3770</v>
      </c>
      <c r="C493" s="6" t="s">
        <v>9161</v>
      </c>
      <c r="D493" s="5" t="str">
        <f t="shared" si="21"/>
        <v>114240 - OthAsst-Prov-Unissd Auth Sec</v>
      </c>
      <c r="E493" s="7">
        <v>40360</v>
      </c>
      <c r="F493" s="6" t="s">
        <v>3773</v>
      </c>
      <c r="G493" s="6" t="s">
        <v>3768</v>
      </c>
      <c r="H493" s="6" t="s">
        <v>723</v>
      </c>
      <c r="I493" s="6" t="s">
        <v>9160</v>
      </c>
      <c r="J493" s="5" t="str">
        <f t="shared" si="22"/>
        <v>190009 - Provision for Unissued Authorized Securities (Credit Balance</v>
      </c>
      <c r="K493" s="6" t="s">
        <v>726</v>
      </c>
      <c r="L493" s="6" t="s">
        <v>695</v>
      </c>
      <c r="M493" s="6" t="s">
        <v>696</v>
      </c>
      <c r="N493" s="5" t="str">
        <f t="shared" si="23"/>
        <v>190 - Other Assets</v>
      </c>
      <c r="O493" s="6" t="s">
        <v>18</v>
      </c>
      <c r="P493" s="6" t="s">
        <v>19</v>
      </c>
      <c r="Q493" s="6" t="s">
        <v>180</v>
      </c>
      <c r="R493" s="6" t="s">
        <v>3767</v>
      </c>
      <c r="S493" s="13" t="str">
        <f>VLOOKUP(H493,'Object Code Definitions'!A:C,3,0)</f>
        <v>Offset account to Account. 192, Authorized Securities–Unissued (Legacy 2770).</v>
      </c>
      <c r="T493" s="5" t="s">
        <v>10160</v>
      </c>
    </row>
    <row r="494" spans="1:20">
      <c r="A494" s="6" t="s">
        <v>9159</v>
      </c>
      <c r="B494" s="6" t="s">
        <v>3770</v>
      </c>
      <c r="C494" s="6" t="s">
        <v>9158</v>
      </c>
      <c r="D494" s="5" t="str">
        <f t="shared" si="21"/>
        <v>114270 - OthAsst-Amt Avail-Dbt SrvcFnds</v>
      </c>
      <c r="E494" s="7">
        <v>40360</v>
      </c>
      <c r="F494" s="6" t="s">
        <v>3773</v>
      </c>
      <c r="G494" s="6" t="s">
        <v>3768</v>
      </c>
      <c r="H494" s="6" t="s">
        <v>728</v>
      </c>
      <c r="I494" s="6" t="s">
        <v>729</v>
      </c>
      <c r="J494" s="5" t="str">
        <f t="shared" si="22"/>
        <v>190010 - Amounts Available in Debt Service Funds</v>
      </c>
      <c r="K494" s="6" t="s">
        <v>731</v>
      </c>
      <c r="L494" s="6" t="s">
        <v>695</v>
      </c>
      <c r="M494" s="6" t="s">
        <v>696</v>
      </c>
      <c r="N494" s="5" t="str">
        <f t="shared" si="23"/>
        <v>190 - Other Assets</v>
      </c>
      <c r="O494" s="6" t="s">
        <v>18</v>
      </c>
      <c r="P494" s="6" t="s">
        <v>19</v>
      </c>
      <c r="Q494" s="6" t="s">
        <v>180</v>
      </c>
      <c r="R494" s="6" t="s">
        <v>3767</v>
      </c>
      <c r="S494" s="13" t="str">
        <f>VLOOKUP(H494,'Object Code Definitions'!A:C,3,0)</f>
        <v>Amounts available for the retirement of general long-term debt.</v>
      </c>
      <c r="T494" s="5" t="s">
        <v>10160</v>
      </c>
    </row>
    <row r="495" spans="1:20">
      <c r="A495" s="6" t="s">
        <v>9157</v>
      </c>
      <c r="B495" s="6" t="s">
        <v>3770</v>
      </c>
      <c r="C495" s="6" t="s">
        <v>9156</v>
      </c>
      <c r="D495" s="5" t="str">
        <f t="shared" si="21"/>
        <v>114300 - OthAsst-Retire Amt L/Term Debt</v>
      </c>
      <c r="E495" s="7">
        <v>40360</v>
      </c>
      <c r="F495" s="6" t="s">
        <v>3773</v>
      </c>
      <c r="G495" s="6" t="s">
        <v>3768</v>
      </c>
      <c r="H495" s="6" t="s">
        <v>732</v>
      </c>
      <c r="I495" s="6" t="s">
        <v>733</v>
      </c>
      <c r="J495" s="5" t="str">
        <f t="shared" si="22"/>
        <v>190011 - Amts to be Provided for Retrmt of Genrl Oblgn L/T Debt</v>
      </c>
      <c r="K495" s="6" t="s">
        <v>735</v>
      </c>
      <c r="L495" s="6" t="s">
        <v>695</v>
      </c>
      <c r="M495" s="6" t="s">
        <v>696</v>
      </c>
      <c r="N495" s="5" t="str">
        <f t="shared" si="23"/>
        <v>190 - Other Assets</v>
      </c>
      <c r="O495" s="6" t="s">
        <v>18</v>
      </c>
      <c r="P495" s="6" t="s">
        <v>19</v>
      </c>
      <c r="Q495" s="6" t="s">
        <v>180</v>
      </c>
      <c r="R495" s="6" t="s">
        <v>3767</v>
      </c>
      <c r="S495" s="13" t="str">
        <f>VLOOKUP(H495,'Object Code Definitions'!A:C,3,0)</f>
        <v>Amounts to be provided from taxes or other general revenues to retire outstanding general obligation long-term debt.</v>
      </c>
      <c r="T495" s="5" t="s">
        <v>10160</v>
      </c>
    </row>
    <row r="496" spans="1:20">
      <c r="A496" s="6" t="s">
        <v>9155</v>
      </c>
      <c r="B496" s="6" t="s">
        <v>3770</v>
      </c>
      <c r="C496" s="6" t="s">
        <v>9154</v>
      </c>
      <c r="D496" s="5" t="str">
        <f t="shared" si="21"/>
        <v>114330 - OthAsst-Amt Othr L/Term Debt</v>
      </c>
      <c r="E496" s="7">
        <v>40360</v>
      </c>
      <c r="F496" s="6" t="s">
        <v>3773</v>
      </c>
      <c r="G496" s="6" t="s">
        <v>3768</v>
      </c>
      <c r="H496" s="6" t="s">
        <v>737</v>
      </c>
      <c r="I496" s="6" t="s">
        <v>738</v>
      </c>
      <c r="J496" s="5" t="str">
        <f t="shared" si="22"/>
        <v>190012 - Amount to be Provided for Other Long-Term Debt</v>
      </c>
      <c r="K496" s="6" t="s">
        <v>740</v>
      </c>
      <c r="L496" s="6" t="s">
        <v>695</v>
      </c>
      <c r="M496" s="6" t="s">
        <v>696</v>
      </c>
      <c r="N496" s="5" t="str">
        <f t="shared" si="23"/>
        <v>190 - Other Assets</v>
      </c>
      <c r="O496" s="6" t="s">
        <v>18</v>
      </c>
      <c r="P496" s="6" t="s">
        <v>19</v>
      </c>
      <c r="Q496" s="6" t="s">
        <v>180</v>
      </c>
      <c r="R496" s="6" t="s">
        <v>3767</v>
      </c>
      <c r="S496" s="13" t="str">
        <f>VLOOKUP(H496,'Object Code Definitions'!A:C,3,0)</f>
        <v>Offsets of certain other large long-term liabilities under special circumstances, usually where one fund records the liability but the obligation will be paid from the resources of another fund or from a future appropriation.</v>
      </c>
      <c r="T496" s="5" t="s">
        <v>10160</v>
      </c>
    </row>
    <row r="497" spans="1:20">
      <c r="A497" s="6" t="s">
        <v>9148</v>
      </c>
      <c r="B497" s="6" t="s">
        <v>3770</v>
      </c>
      <c r="C497" s="6" t="s">
        <v>9147</v>
      </c>
      <c r="D497" s="5" t="str">
        <f t="shared" si="21"/>
        <v>114340 - OthAsst-HistoricalWorks/Collec</v>
      </c>
      <c r="E497" s="7">
        <v>40360</v>
      </c>
      <c r="F497" s="6" t="s">
        <v>3773</v>
      </c>
      <c r="G497" s="6" t="s">
        <v>3768</v>
      </c>
      <c r="H497" s="6" t="s">
        <v>757</v>
      </c>
      <c r="I497" s="6" t="s">
        <v>758</v>
      </c>
      <c r="J497" s="5" t="str">
        <f t="shared" si="22"/>
        <v>190030 - Works of Art and Historical Treasures</v>
      </c>
      <c r="K497" s="6" t="s">
        <v>451</v>
      </c>
      <c r="L497" s="6" t="s">
        <v>695</v>
      </c>
      <c r="M497" s="6" t="s">
        <v>696</v>
      </c>
      <c r="N497" s="5" t="str">
        <f t="shared" si="23"/>
        <v>190 - Other Assets</v>
      </c>
      <c r="O497" s="6" t="s">
        <v>18</v>
      </c>
      <c r="P497" s="6" t="s">
        <v>19</v>
      </c>
      <c r="Q497" s="6" t="s">
        <v>421</v>
      </c>
      <c r="R497" s="6" t="s">
        <v>3767</v>
      </c>
      <c r="S497" s="13" t="str">
        <f>VLOOKUP(H497,'Object Code Definitions'!A:C,3,0)</f>
        <v>Amounts for depreciable Libraries, Collections, Works of Art &amp; Historical Treasures..</v>
      </c>
      <c r="T497" s="5" t="s">
        <v>10160</v>
      </c>
    </row>
    <row r="498" spans="1:20">
      <c r="A498" s="6" t="s">
        <v>9136</v>
      </c>
      <c r="B498" s="6" t="s">
        <v>3770</v>
      </c>
      <c r="C498" s="6" t="s">
        <v>9135</v>
      </c>
      <c r="D498" s="5" t="str">
        <f t="shared" si="21"/>
        <v>114360 - OthAsst-Other Assets</v>
      </c>
      <c r="E498" s="7">
        <v>40360</v>
      </c>
      <c r="F498" s="6" t="s">
        <v>3773</v>
      </c>
      <c r="G498" s="6" t="s">
        <v>3768</v>
      </c>
      <c r="H498" s="6" t="s">
        <v>763</v>
      </c>
      <c r="I498" s="6" t="s">
        <v>696</v>
      </c>
      <c r="J498" s="5" t="str">
        <f t="shared" si="22"/>
        <v>190090 - Other Assets</v>
      </c>
      <c r="K498" s="6" t="s">
        <v>697</v>
      </c>
      <c r="L498" s="6" t="s">
        <v>695</v>
      </c>
      <c r="M498" s="6" t="s">
        <v>696</v>
      </c>
      <c r="N498" s="5" t="str">
        <f t="shared" si="23"/>
        <v>190 - Other Assets</v>
      </c>
      <c r="O498" s="6" t="s">
        <v>18</v>
      </c>
      <c r="P498" s="6" t="s">
        <v>19</v>
      </c>
      <c r="Q498" s="6" t="s">
        <v>180</v>
      </c>
      <c r="R498" s="6" t="s">
        <v>3767</v>
      </c>
      <c r="S498" s="13" t="str">
        <f>VLOOKUP(H498,'Object Code Definitions'!A:C,3,0)</f>
        <v>Other noncurrent assets not described in any of the defined asset accounts.</v>
      </c>
      <c r="T498" s="5" t="s">
        <v>10160</v>
      </c>
    </row>
    <row r="499" spans="1:20">
      <c r="A499" s="6" t="s">
        <v>551</v>
      </c>
      <c r="B499" s="6" t="s">
        <v>551</v>
      </c>
      <c r="C499" s="6" t="s">
        <v>9321</v>
      </c>
      <c r="D499" s="5" t="str">
        <f t="shared" si="21"/>
        <v>130000 - DueFm W/In SameCSU Fnd in 0948</v>
      </c>
      <c r="E499" s="7">
        <v>36526</v>
      </c>
      <c r="F499" s="6" t="s">
        <v>3768</v>
      </c>
      <c r="G499" s="6" t="s">
        <v>3768</v>
      </c>
      <c r="H499" s="6" t="s">
        <v>551</v>
      </c>
      <c r="I499" s="6" t="s">
        <v>552</v>
      </c>
      <c r="J499" s="5" t="str">
        <f t="shared" si="22"/>
        <v>130000 - Due from  the same CSU Fund in 0948</v>
      </c>
      <c r="K499" s="6" t="s">
        <v>225</v>
      </c>
      <c r="L499" s="6" t="s">
        <v>198</v>
      </c>
      <c r="M499" s="6" t="s">
        <v>196</v>
      </c>
      <c r="N499" s="5" t="str">
        <f t="shared" si="23"/>
        <v>105 - Due from Other Funds or Appropriations</v>
      </c>
      <c r="O499" s="6" t="s">
        <v>18</v>
      </c>
      <c r="P499" s="6" t="s">
        <v>19</v>
      </c>
      <c r="Q499" s="6" t="s">
        <v>199</v>
      </c>
      <c r="R499" s="6" t="s">
        <v>3767</v>
      </c>
      <c r="S499" s="13" t="str">
        <f>VLOOKUP(H499,'Object Code Definitions'!A:C,3,0)</f>
        <v>Amount receivable from the specified CSU funds.</v>
      </c>
      <c r="T499" s="5" t="s">
        <v>10160</v>
      </c>
    </row>
    <row r="500" spans="1:20">
      <c r="A500" s="6" t="s">
        <v>554</v>
      </c>
      <c r="B500" s="6" t="s">
        <v>554</v>
      </c>
      <c r="C500" s="6" t="s">
        <v>9320</v>
      </c>
      <c r="D500" s="5" t="str">
        <f t="shared" si="21"/>
        <v>130401 - Duefm CSU 401-TF SEOG</v>
      </c>
      <c r="E500" s="7">
        <v>36526</v>
      </c>
      <c r="F500" s="6" t="s">
        <v>3768</v>
      </c>
      <c r="G500" s="6" t="s">
        <v>3768</v>
      </c>
      <c r="H500" s="6" t="s">
        <v>554</v>
      </c>
      <c r="I500" s="6" t="s">
        <v>555</v>
      </c>
      <c r="J500" s="5" t="str">
        <f t="shared" si="22"/>
        <v>130401 - Due from CSU 401 -TF Federal Suppl. Educ Opportunity Grants</v>
      </c>
      <c r="K500" s="6" t="s">
        <v>225</v>
      </c>
      <c r="L500" s="6" t="s">
        <v>198</v>
      </c>
      <c r="M500" s="6" t="s">
        <v>196</v>
      </c>
      <c r="N500" s="5" t="str">
        <f t="shared" si="23"/>
        <v>105 - Due from Other Funds or Appropriations</v>
      </c>
      <c r="O500" s="6" t="s">
        <v>18</v>
      </c>
      <c r="P500" s="6" t="s">
        <v>19</v>
      </c>
      <c r="Q500" s="6" t="s">
        <v>199</v>
      </c>
      <c r="R500" s="6" t="s">
        <v>3767</v>
      </c>
      <c r="S500" s="13" t="str">
        <f>VLOOKUP(H500,'Object Code Definitions'!A:C,3,0)</f>
        <v>Amount receivable from the specified CSU fund.</v>
      </c>
      <c r="T500" s="5" t="s">
        <v>10160</v>
      </c>
    </row>
    <row r="501" spans="1:20">
      <c r="A501" s="6" t="s">
        <v>557</v>
      </c>
      <c r="B501" s="6" t="s">
        <v>557</v>
      </c>
      <c r="C501" s="6" t="s">
        <v>9319</v>
      </c>
      <c r="D501" s="5" t="str">
        <f t="shared" si="21"/>
        <v>130403 - DueFm-CSU 403-TF Perkins Lns</v>
      </c>
      <c r="E501" s="7">
        <v>36526</v>
      </c>
      <c r="F501" s="6" t="s">
        <v>3768</v>
      </c>
      <c r="G501" s="6" t="s">
        <v>3768</v>
      </c>
      <c r="H501" s="6" t="s">
        <v>557</v>
      </c>
      <c r="I501" s="6" t="s">
        <v>558</v>
      </c>
      <c r="J501" s="5" t="str">
        <f t="shared" si="22"/>
        <v>130403 - Due from CSU 403 -TF Perkins Loans</v>
      </c>
      <c r="K501" s="6" t="s">
        <v>225</v>
      </c>
      <c r="L501" s="6" t="s">
        <v>198</v>
      </c>
      <c r="M501" s="6" t="s">
        <v>196</v>
      </c>
      <c r="N501" s="5" t="str">
        <f t="shared" si="23"/>
        <v>105 - Due from Other Funds or Appropriations</v>
      </c>
      <c r="O501" s="6" t="s">
        <v>18</v>
      </c>
      <c r="P501" s="6" t="s">
        <v>19</v>
      </c>
      <c r="Q501" s="6" t="s">
        <v>199</v>
      </c>
      <c r="R501" s="6" t="s">
        <v>3767</v>
      </c>
      <c r="S501" s="13" t="str">
        <f>VLOOKUP(H501,'Object Code Definitions'!A:C,3,0)</f>
        <v>Amount receivable from the specified CSU fund.</v>
      </c>
      <c r="T501" s="5" t="s">
        <v>10160</v>
      </c>
    </row>
    <row r="502" spans="1:20">
      <c r="A502" s="6" t="s">
        <v>559</v>
      </c>
      <c r="B502" s="6" t="s">
        <v>559</v>
      </c>
      <c r="C502" s="6" t="s">
        <v>9318</v>
      </c>
      <c r="D502" s="5" t="str">
        <f t="shared" si="21"/>
        <v>130406 - DueFm-CSU 406 TFNrsgStdt Ln-Gd</v>
      </c>
      <c r="E502" s="7">
        <v>36526</v>
      </c>
      <c r="F502" s="6" t="s">
        <v>3768</v>
      </c>
      <c r="G502" s="6" t="s">
        <v>3768</v>
      </c>
      <c r="H502" s="6" t="s">
        <v>559</v>
      </c>
      <c r="I502" s="6" t="s">
        <v>560</v>
      </c>
      <c r="J502" s="5" t="str">
        <f t="shared" si="22"/>
        <v>130406 - Due from CSU 406 -TF Nursg Stdt Loans-Graduate</v>
      </c>
      <c r="K502" s="6" t="s">
        <v>225</v>
      </c>
      <c r="L502" s="6" t="s">
        <v>198</v>
      </c>
      <c r="M502" s="6" t="s">
        <v>196</v>
      </c>
      <c r="N502" s="5" t="str">
        <f t="shared" si="23"/>
        <v>105 - Due from Other Funds or Appropriations</v>
      </c>
      <c r="O502" s="6" t="s">
        <v>18</v>
      </c>
      <c r="P502" s="6" t="s">
        <v>19</v>
      </c>
      <c r="Q502" s="6" t="s">
        <v>199</v>
      </c>
      <c r="R502" s="6" t="s">
        <v>3767</v>
      </c>
      <c r="S502" s="13" t="str">
        <f>VLOOKUP(H502,'Object Code Definitions'!A:C,3,0)</f>
        <v>Amount receivable from the specified CSU fund.</v>
      </c>
      <c r="T502" s="5" t="s">
        <v>10160</v>
      </c>
    </row>
    <row r="503" spans="1:20">
      <c r="A503" s="6" t="s">
        <v>561</v>
      </c>
      <c r="B503" s="6" t="s">
        <v>561</v>
      </c>
      <c r="C503" s="6" t="s">
        <v>9317</v>
      </c>
      <c r="D503" s="5" t="str">
        <f t="shared" si="21"/>
        <v>130407 - DueFm-CSU 407-TF Nsg Std Ln-UG</v>
      </c>
      <c r="E503" s="7">
        <v>36526</v>
      </c>
      <c r="F503" s="6" t="s">
        <v>3768</v>
      </c>
      <c r="G503" s="6" t="s">
        <v>3768</v>
      </c>
      <c r="H503" s="6" t="s">
        <v>561</v>
      </c>
      <c r="I503" s="6" t="s">
        <v>562</v>
      </c>
      <c r="J503" s="5" t="str">
        <f t="shared" si="22"/>
        <v>130407 - Due from CSU 407 -TF Nsg Stdt Loans-Undr Grad</v>
      </c>
      <c r="K503" s="6" t="s">
        <v>225</v>
      </c>
      <c r="L503" s="6" t="s">
        <v>198</v>
      </c>
      <c r="M503" s="6" t="s">
        <v>196</v>
      </c>
      <c r="N503" s="5" t="str">
        <f t="shared" si="23"/>
        <v>105 - Due from Other Funds or Appropriations</v>
      </c>
      <c r="O503" s="6" t="s">
        <v>18</v>
      </c>
      <c r="P503" s="6" t="s">
        <v>19</v>
      </c>
      <c r="Q503" s="6" t="s">
        <v>199</v>
      </c>
      <c r="R503" s="6" t="s">
        <v>3767</v>
      </c>
      <c r="S503" s="13" t="str">
        <f>VLOOKUP(H503,'Object Code Definitions'!A:C,3,0)</f>
        <v>Amount receivable from the specified CSU fund.</v>
      </c>
      <c r="T503" s="5" t="s">
        <v>10160</v>
      </c>
    </row>
    <row r="504" spans="1:20">
      <c r="A504" s="6" t="s">
        <v>563</v>
      </c>
      <c r="B504" s="6" t="s">
        <v>563</v>
      </c>
      <c r="C504" s="6" t="s">
        <v>9316</v>
      </c>
      <c r="D504" s="5" t="str">
        <f t="shared" si="21"/>
        <v>130408 - DueFm-CSU 408-TF Pell GrantPgm</v>
      </c>
      <c r="E504" s="7">
        <v>36526</v>
      </c>
      <c r="F504" s="6" t="s">
        <v>3768</v>
      </c>
      <c r="G504" s="6" t="s">
        <v>3768</v>
      </c>
      <c r="H504" s="6" t="s">
        <v>563</v>
      </c>
      <c r="I504" s="6" t="s">
        <v>564</v>
      </c>
      <c r="J504" s="5" t="str">
        <f t="shared" si="22"/>
        <v>130408 - Due from CSU 408 -TF Federal Pell Grant Program</v>
      </c>
      <c r="K504" s="6" t="s">
        <v>225</v>
      </c>
      <c r="L504" s="6" t="s">
        <v>198</v>
      </c>
      <c r="M504" s="6" t="s">
        <v>196</v>
      </c>
      <c r="N504" s="5" t="str">
        <f t="shared" si="23"/>
        <v>105 - Due from Other Funds or Appropriations</v>
      </c>
      <c r="O504" s="6" t="s">
        <v>18</v>
      </c>
      <c r="P504" s="6" t="s">
        <v>19</v>
      </c>
      <c r="Q504" s="6" t="s">
        <v>199</v>
      </c>
      <c r="R504" s="6" t="s">
        <v>3767</v>
      </c>
      <c r="S504" s="13" t="str">
        <f>VLOOKUP(H504,'Object Code Definitions'!A:C,3,0)</f>
        <v>Amount receivable from the specified CSU fund.</v>
      </c>
      <c r="T504" s="5" t="s">
        <v>10160</v>
      </c>
    </row>
    <row r="505" spans="1:20">
      <c r="A505" s="6" t="s">
        <v>565</v>
      </c>
      <c r="B505" s="6" t="s">
        <v>565</v>
      </c>
      <c r="C505" s="6" t="s">
        <v>9315</v>
      </c>
      <c r="D505" s="5" t="str">
        <f t="shared" si="21"/>
        <v>130409 - DueFm-CSU 409-TF Wk Stdy Pgm</v>
      </c>
      <c r="E505" s="7">
        <v>36526</v>
      </c>
      <c r="F505" s="6" t="s">
        <v>3768</v>
      </c>
      <c r="G505" s="6" t="s">
        <v>3768</v>
      </c>
      <c r="H505" s="6" t="s">
        <v>565</v>
      </c>
      <c r="I505" s="6" t="s">
        <v>566</v>
      </c>
      <c r="J505" s="5" t="str">
        <f t="shared" si="22"/>
        <v>130409 - Due from CSU 409 -TF College Wrk Study Progm</v>
      </c>
      <c r="K505" s="6" t="s">
        <v>225</v>
      </c>
      <c r="L505" s="6" t="s">
        <v>198</v>
      </c>
      <c r="M505" s="6" t="s">
        <v>196</v>
      </c>
      <c r="N505" s="5" t="str">
        <f t="shared" si="23"/>
        <v>105 - Due from Other Funds or Appropriations</v>
      </c>
      <c r="O505" s="6" t="s">
        <v>18</v>
      </c>
      <c r="P505" s="6" t="s">
        <v>19</v>
      </c>
      <c r="Q505" s="6" t="s">
        <v>199</v>
      </c>
      <c r="R505" s="6" t="s">
        <v>3767</v>
      </c>
      <c r="S505" s="13" t="str">
        <f>VLOOKUP(H505,'Object Code Definitions'!A:C,3,0)</f>
        <v>Amount receivable from the specified CSU fund.</v>
      </c>
      <c r="T505" s="5" t="s">
        <v>10160</v>
      </c>
    </row>
    <row r="506" spans="1:20">
      <c r="A506" s="6" t="s">
        <v>567</v>
      </c>
      <c r="B506" s="6" t="s">
        <v>567</v>
      </c>
      <c r="C506" s="6" t="s">
        <v>9314</v>
      </c>
      <c r="D506" s="5" t="str">
        <f t="shared" si="21"/>
        <v>130410 - DueFm-CSU 410-TF Wm Ford DirLn</v>
      </c>
      <c r="E506" s="7">
        <v>36526</v>
      </c>
      <c r="F506" s="6" t="s">
        <v>3768</v>
      </c>
      <c r="G506" s="6" t="s">
        <v>3768</v>
      </c>
      <c r="H506" s="6" t="s">
        <v>567</v>
      </c>
      <c r="I506" s="6" t="s">
        <v>568</v>
      </c>
      <c r="J506" s="5" t="str">
        <f t="shared" si="22"/>
        <v>130410 - Due from CSU 410 -TF Federal Direct Loan Program</v>
      </c>
      <c r="K506" s="6" t="s">
        <v>225</v>
      </c>
      <c r="L506" s="6" t="s">
        <v>198</v>
      </c>
      <c r="M506" s="6" t="s">
        <v>196</v>
      </c>
      <c r="N506" s="5" t="str">
        <f t="shared" si="23"/>
        <v>105 - Due from Other Funds or Appropriations</v>
      </c>
      <c r="O506" s="6" t="s">
        <v>18</v>
      </c>
      <c r="P506" s="6" t="s">
        <v>19</v>
      </c>
      <c r="Q506" s="6" t="s">
        <v>199</v>
      </c>
      <c r="R506" s="6" t="s">
        <v>3767</v>
      </c>
      <c r="S506" s="13" t="str">
        <f>VLOOKUP(H506,'Object Code Definitions'!A:C,3,0)</f>
        <v>Amount receivable from the specified CSU fund.</v>
      </c>
      <c r="T506" s="5" t="s">
        <v>10160</v>
      </c>
    </row>
    <row r="507" spans="1:20">
      <c r="A507" s="6" t="s">
        <v>9312</v>
      </c>
      <c r="B507" s="6" t="s">
        <v>9312</v>
      </c>
      <c r="C507" s="6" t="s">
        <v>9313</v>
      </c>
      <c r="D507" s="5" t="str">
        <f t="shared" si="21"/>
        <v>130411 - DueFm-CSU 421-TF SEOG Pgm</v>
      </c>
      <c r="E507" s="7">
        <v>36526</v>
      </c>
      <c r="F507" s="6" t="s">
        <v>3768</v>
      </c>
      <c r="G507" s="6" t="s">
        <v>3768</v>
      </c>
      <c r="H507" s="6" t="s">
        <v>9312</v>
      </c>
      <c r="I507" s="6" t="s">
        <v>9311</v>
      </c>
      <c r="J507" s="5" t="str">
        <f t="shared" si="22"/>
        <v>130411 - Due from CSU 411 -TF ACG/SMART Grants (Obsolete)</v>
      </c>
      <c r="K507" s="6" t="s">
        <v>225</v>
      </c>
      <c r="L507" s="6" t="s">
        <v>198</v>
      </c>
      <c r="M507" s="6" t="s">
        <v>196</v>
      </c>
      <c r="N507" s="5" t="str">
        <f t="shared" si="23"/>
        <v>105 - Due from Other Funds or Appropriations</v>
      </c>
      <c r="O507" s="6" t="s">
        <v>18</v>
      </c>
      <c r="P507" s="6" t="s">
        <v>19</v>
      </c>
      <c r="Q507" s="6" t="s">
        <v>199</v>
      </c>
      <c r="R507" s="6" t="s">
        <v>3767</v>
      </c>
      <c r="S507" s="13" t="s">
        <v>10172</v>
      </c>
      <c r="T507" s="20" t="str">
        <f>VLOOKUP(H507,'[1]Object Code Definitions'!$A$3:$I$1497,9,0)</f>
        <v>Obsolete</v>
      </c>
    </row>
    <row r="508" spans="1:20">
      <c r="A508" s="6" t="s">
        <v>569</v>
      </c>
      <c r="B508" s="6" t="s">
        <v>3770</v>
      </c>
      <c r="C508" s="6" t="s">
        <v>9310</v>
      </c>
      <c r="D508" s="5" t="str">
        <f t="shared" si="21"/>
        <v>130412 - DueFm-CSUTF412-Fed Teach Educ</v>
      </c>
      <c r="E508" s="7">
        <v>44013</v>
      </c>
      <c r="F508" s="6" t="s">
        <v>3768</v>
      </c>
      <c r="G508" s="6" t="s">
        <v>3768</v>
      </c>
      <c r="H508" s="6" t="s">
        <v>569</v>
      </c>
      <c r="I508" s="6" t="s">
        <v>9309</v>
      </c>
      <c r="J508" s="5" t="str">
        <f t="shared" si="22"/>
        <v>130412 - Due from  CSU 412 - TF Federal Teach Education Assistance Gr</v>
      </c>
      <c r="K508" s="6" t="s">
        <v>225</v>
      </c>
      <c r="L508" s="6" t="s">
        <v>198</v>
      </c>
      <c r="M508" s="6" t="s">
        <v>196</v>
      </c>
      <c r="N508" s="5" t="str">
        <f t="shared" si="23"/>
        <v>105 - Due from Other Funds or Appropriations</v>
      </c>
      <c r="O508" s="6" t="s">
        <v>18</v>
      </c>
      <c r="P508" s="6" t="s">
        <v>19</v>
      </c>
      <c r="Q508" s="6" t="s">
        <v>199</v>
      </c>
      <c r="R508" s="6" t="s">
        <v>3767</v>
      </c>
      <c r="S508" s="13" t="str">
        <f>VLOOKUP(H508,'Object Code Definitions'!A:C,3,0)</f>
        <v>Amount receivable from the specified CSU fund.</v>
      </c>
      <c r="T508" s="5" t="s">
        <v>10160</v>
      </c>
    </row>
    <row r="509" spans="1:20">
      <c r="A509" s="6" t="s">
        <v>3656</v>
      </c>
      <c r="B509" s="6" t="s">
        <v>3770</v>
      </c>
      <c r="C509" s="6" t="s">
        <v>9308</v>
      </c>
      <c r="D509" s="5" t="str">
        <f t="shared" si="21"/>
        <v>130413 - DueFm-CSUTF413-Misc Fed FinAid</v>
      </c>
      <c r="E509" s="7">
        <v>44013</v>
      </c>
      <c r="F509" s="6" t="s">
        <v>3768</v>
      </c>
      <c r="G509" s="6" t="s">
        <v>3768</v>
      </c>
      <c r="H509" s="6" t="s">
        <v>3656</v>
      </c>
      <c r="I509" s="6" t="s">
        <v>9307</v>
      </c>
      <c r="J509" s="5" t="str">
        <f t="shared" si="22"/>
        <v>130413 - Due from CSU 413 - TF-Miscellaneous Federal Financial Aid Gr</v>
      </c>
      <c r="K509" s="6" t="s">
        <v>225</v>
      </c>
      <c r="L509" s="6" t="s">
        <v>198</v>
      </c>
      <c r="M509" s="6" t="s">
        <v>196</v>
      </c>
      <c r="N509" s="5" t="str">
        <f t="shared" si="23"/>
        <v>105 - Due from Other Funds or Appropriations</v>
      </c>
      <c r="O509" s="6" t="s">
        <v>18</v>
      </c>
      <c r="P509" s="6" t="s">
        <v>19</v>
      </c>
      <c r="Q509" s="6" t="s">
        <v>199</v>
      </c>
      <c r="R509" s="6" t="s">
        <v>3767</v>
      </c>
      <c r="S509" s="13" t="str">
        <f>VLOOKUP(H509,'Object Code Definitions'!A:C,3,0)</f>
        <v>Amount receivable from the specified CSU fund.</v>
      </c>
      <c r="T509" s="5" t="s">
        <v>10160</v>
      </c>
    </row>
    <row r="510" spans="1:20">
      <c r="A510" s="6" t="s">
        <v>9305</v>
      </c>
      <c r="B510" s="6" t="s">
        <v>9305</v>
      </c>
      <c r="C510" s="6" t="s">
        <v>9306</v>
      </c>
      <c r="D510" s="5" t="str">
        <f t="shared" si="21"/>
        <v>130421 - DueFm-CSU 422-TF SUG Pgm</v>
      </c>
      <c r="E510" s="7">
        <v>36526</v>
      </c>
      <c r="F510" s="6" t="s">
        <v>3768</v>
      </c>
      <c r="G510" s="6" t="s">
        <v>3768</v>
      </c>
      <c r="H510" s="6" t="s">
        <v>9305</v>
      </c>
      <c r="I510" s="6" t="s">
        <v>9304</v>
      </c>
      <c r="J510" s="5" t="str">
        <f t="shared" si="22"/>
        <v>130421 - Due from CSU 421 -TF State Edu Oppr.Grant Pgm (Obsolete)</v>
      </c>
      <c r="K510" s="6" t="s">
        <v>225</v>
      </c>
      <c r="L510" s="6" t="s">
        <v>198</v>
      </c>
      <c r="M510" s="6" t="s">
        <v>196</v>
      </c>
      <c r="N510" s="5" t="str">
        <f t="shared" si="23"/>
        <v>105 - Due from Other Funds or Appropriations</v>
      </c>
      <c r="O510" s="6" t="s">
        <v>18</v>
      </c>
      <c r="P510" s="6" t="s">
        <v>19</v>
      </c>
      <c r="Q510" s="6" t="s">
        <v>199</v>
      </c>
      <c r="R510" s="6" t="s">
        <v>3767</v>
      </c>
      <c r="S510" s="13" t="s">
        <v>10172</v>
      </c>
      <c r="T510" s="20" t="str">
        <f>VLOOKUP(H510,'[1]Object Code Definitions'!$A$3:$I$1497,9,0)</f>
        <v>Obsolete</v>
      </c>
    </row>
    <row r="511" spans="1:20">
      <c r="A511" s="6" t="s">
        <v>9302</v>
      </c>
      <c r="B511" s="6" t="s">
        <v>9302</v>
      </c>
      <c r="C511" s="6" t="s">
        <v>9303</v>
      </c>
      <c r="D511" s="5" t="str">
        <f t="shared" si="21"/>
        <v>130422 - DueFm-CSU 422-TF SUG Prgm</v>
      </c>
      <c r="E511" s="7">
        <v>36526</v>
      </c>
      <c r="F511" s="6" t="s">
        <v>3768</v>
      </c>
      <c r="G511" s="6" t="s">
        <v>3768</v>
      </c>
      <c r="H511" s="6" t="s">
        <v>9302</v>
      </c>
      <c r="I511" s="6" t="s">
        <v>9301</v>
      </c>
      <c r="J511" s="5" t="str">
        <f t="shared" si="22"/>
        <v>130422 - Due from CSU 422 -TF State Univ.Grant Program (Obsolete)</v>
      </c>
      <c r="K511" s="6" t="s">
        <v>225</v>
      </c>
      <c r="L511" s="6" t="s">
        <v>198</v>
      </c>
      <c r="M511" s="6" t="s">
        <v>196</v>
      </c>
      <c r="N511" s="5" t="str">
        <f t="shared" si="23"/>
        <v>105 - Due from Other Funds or Appropriations</v>
      </c>
      <c r="O511" s="6" t="s">
        <v>18</v>
      </c>
      <c r="P511" s="6" t="s">
        <v>19</v>
      </c>
      <c r="Q511" s="6" t="s">
        <v>199</v>
      </c>
      <c r="R511" s="6" t="s">
        <v>3767</v>
      </c>
      <c r="S511" s="13" t="s">
        <v>10172</v>
      </c>
      <c r="T511" s="20" t="str">
        <f>VLOOKUP(H511,'[1]Object Code Definitions'!$A$3:$I$1497,9,0)</f>
        <v>Obsolete</v>
      </c>
    </row>
    <row r="512" spans="1:20">
      <c r="A512" s="6" t="s">
        <v>571</v>
      </c>
      <c r="B512" s="6" t="s">
        <v>571</v>
      </c>
      <c r="C512" s="6" t="s">
        <v>9300</v>
      </c>
      <c r="D512" s="5" t="str">
        <f t="shared" si="21"/>
        <v>130423 - DueFm-CSU423-TFCSUFrgbl/Drl Ln</v>
      </c>
      <c r="E512" s="7">
        <v>36526</v>
      </c>
      <c r="F512" s="6" t="s">
        <v>3768</v>
      </c>
      <c r="G512" s="6" t="s">
        <v>3768</v>
      </c>
      <c r="H512" s="6" t="s">
        <v>571</v>
      </c>
      <c r="I512" s="6" t="s">
        <v>572</v>
      </c>
      <c r="J512" s="5" t="str">
        <f t="shared" si="22"/>
        <v>130423 - Due from CSU 423 -TF CSU Forgble/Drl.Loan Pgm</v>
      </c>
      <c r="K512" s="6" t="s">
        <v>225</v>
      </c>
      <c r="L512" s="6" t="s">
        <v>198</v>
      </c>
      <c r="M512" s="6" t="s">
        <v>196</v>
      </c>
      <c r="N512" s="5" t="str">
        <f t="shared" si="23"/>
        <v>105 - Due from Other Funds or Appropriations</v>
      </c>
      <c r="O512" s="6" t="s">
        <v>18</v>
      </c>
      <c r="P512" s="6" t="s">
        <v>19</v>
      </c>
      <c r="Q512" s="6" t="s">
        <v>199</v>
      </c>
      <c r="R512" s="6" t="s">
        <v>3767</v>
      </c>
      <c r="S512" s="13" t="str">
        <f>VLOOKUP(H512,'Object Code Definitions'!A:C,3,0)</f>
        <v>Amount receivable from the specified CSU fund.</v>
      </c>
      <c r="T512" s="5" t="s">
        <v>10160</v>
      </c>
    </row>
    <row r="513" spans="1:20">
      <c r="A513" s="6" t="s">
        <v>573</v>
      </c>
      <c r="B513" s="6" t="s">
        <v>573</v>
      </c>
      <c r="C513" s="6" t="s">
        <v>9299</v>
      </c>
      <c r="D513" s="5" t="str">
        <f t="shared" si="21"/>
        <v>130424 - DueFm-CSU 424-TF Cal Grant Pgm</v>
      </c>
      <c r="E513" s="7">
        <v>36526</v>
      </c>
      <c r="F513" s="6" t="s">
        <v>3768</v>
      </c>
      <c r="G513" s="6" t="s">
        <v>3768</v>
      </c>
      <c r="H513" s="6" t="s">
        <v>573</v>
      </c>
      <c r="I513" s="6" t="s">
        <v>574</v>
      </c>
      <c r="J513" s="5" t="str">
        <f t="shared" si="22"/>
        <v>130424 - Due from CSU 424 -TF California Grant Program</v>
      </c>
      <c r="K513" s="6" t="s">
        <v>225</v>
      </c>
      <c r="L513" s="6" t="s">
        <v>198</v>
      </c>
      <c r="M513" s="6" t="s">
        <v>196</v>
      </c>
      <c r="N513" s="5" t="str">
        <f t="shared" si="23"/>
        <v>105 - Due from Other Funds or Appropriations</v>
      </c>
      <c r="O513" s="6" t="s">
        <v>18</v>
      </c>
      <c r="P513" s="6" t="s">
        <v>19</v>
      </c>
      <c r="Q513" s="6" t="s">
        <v>199</v>
      </c>
      <c r="R513" s="6" t="s">
        <v>3767</v>
      </c>
      <c r="S513" s="13" t="str">
        <f>VLOOKUP(H513,'Object Code Definitions'!A:C,3,0)</f>
        <v>Amount receivable from the specified CSU fund.</v>
      </c>
      <c r="T513" s="5" t="s">
        <v>10160</v>
      </c>
    </row>
    <row r="514" spans="1:20">
      <c r="A514" s="6" t="s">
        <v>575</v>
      </c>
      <c r="B514" s="6" t="s">
        <v>3770</v>
      </c>
      <c r="C514" s="6" t="s">
        <v>9298</v>
      </c>
      <c r="D514" s="5" t="str">
        <f t="shared" si="21"/>
        <v>130425 - DueFm-CSU 425-TFMiddle Cls Sch</v>
      </c>
      <c r="E514" s="7">
        <v>36526</v>
      </c>
      <c r="F514" s="6" t="s">
        <v>3768</v>
      </c>
      <c r="G514" s="6" t="s">
        <v>3768</v>
      </c>
      <c r="H514" s="6" t="s">
        <v>575</v>
      </c>
      <c r="I514" s="6" t="s">
        <v>576</v>
      </c>
      <c r="J514" s="5" t="str">
        <f t="shared" si="22"/>
        <v>130425 - Due From CSU 425 - TF Middle Class Scholarship</v>
      </c>
      <c r="K514" s="6" t="s">
        <v>225</v>
      </c>
      <c r="L514" s="6" t="s">
        <v>198</v>
      </c>
      <c r="M514" s="6" t="s">
        <v>196</v>
      </c>
      <c r="N514" s="5" t="str">
        <f t="shared" si="23"/>
        <v>105 - Due from Other Funds or Appropriations</v>
      </c>
      <c r="O514" s="6" t="s">
        <v>18</v>
      </c>
      <c r="P514" s="6" t="s">
        <v>19</v>
      </c>
      <c r="Q514" s="6" t="s">
        <v>199</v>
      </c>
      <c r="R514" s="6" t="s">
        <v>3767</v>
      </c>
      <c r="S514" s="13" t="str">
        <f>VLOOKUP(H514,'Object Code Definitions'!A:C,3,0)</f>
        <v>Amount receivable from the specified CSU fund.</v>
      </c>
      <c r="T514" s="5" t="s">
        <v>10160</v>
      </c>
    </row>
    <row r="515" spans="1:20">
      <c r="A515" s="6" t="s">
        <v>579</v>
      </c>
      <c r="B515" s="6" t="s">
        <v>579</v>
      </c>
      <c r="C515" s="6" t="s">
        <v>9297</v>
      </c>
      <c r="D515" s="5" t="str">
        <f t="shared" ref="D515:D578" si="24">A515&amp;" - "&amp;C515</f>
        <v>130431 - DueFm-CSU431-TFUnrstrSchlr/Gnt</v>
      </c>
      <c r="E515" s="7">
        <v>36526</v>
      </c>
      <c r="F515" s="6" t="s">
        <v>3768</v>
      </c>
      <c r="G515" s="6" t="s">
        <v>3768</v>
      </c>
      <c r="H515" s="6" t="s">
        <v>579</v>
      </c>
      <c r="I515" s="6" t="s">
        <v>580</v>
      </c>
      <c r="J515" s="5" t="str">
        <f t="shared" ref="J515:J578" si="25">H515&amp;" - "&amp;I515</f>
        <v>130431 - Due from CSU 431 -TF Unresctd. Schlrsp and Grants</v>
      </c>
      <c r="K515" s="6" t="s">
        <v>225</v>
      </c>
      <c r="L515" s="6" t="s">
        <v>198</v>
      </c>
      <c r="M515" s="6" t="s">
        <v>196</v>
      </c>
      <c r="N515" s="5" t="str">
        <f t="shared" ref="N515:N578" si="26">L515&amp;" - "&amp;M515</f>
        <v>105 - Due from Other Funds or Appropriations</v>
      </c>
      <c r="O515" s="6" t="s">
        <v>18</v>
      </c>
      <c r="P515" s="6" t="s">
        <v>19</v>
      </c>
      <c r="Q515" s="6" t="s">
        <v>199</v>
      </c>
      <c r="R515" s="6" t="s">
        <v>3767</v>
      </c>
      <c r="S515" s="13" t="str">
        <f>VLOOKUP(H515,'Object Code Definitions'!A:C,3,0)</f>
        <v>Amount receivable from the specified CSU fund.</v>
      </c>
      <c r="T515" s="5" t="s">
        <v>10160</v>
      </c>
    </row>
    <row r="516" spans="1:20">
      <c r="A516" s="6" t="s">
        <v>9295</v>
      </c>
      <c r="B516" s="6" t="s">
        <v>9295</v>
      </c>
      <c r="C516" s="6" t="s">
        <v>9296</v>
      </c>
      <c r="D516" s="5" t="str">
        <f t="shared" si="24"/>
        <v>130432 - DueFm-CSU TF Rstrd Schlrsh/Gnt</v>
      </c>
      <c r="E516" s="7">
        <v>36526</v>
      </c>
      <c r="F516" s="6" t="s">
        <v>3768</v>
      </c>
      <c r="G516" s="6" t="s">
        <v>3768</v>
      </c>
      <c r="H516" s="6" t="s">
        <v>9295</v>
      </c>
      <c r="I516" s="6" t="s">
        <v>9294</v>
      </c>
      <c r="J516" s="5" t="str">
        <f t="shared" si="25"/>
        <v>130432 - Due from CSU 432 -TF Resctd Schlrsp and Grants (Obsolete)</v>
      </c>
      <c r="K516" s="6" t="s">
        <v>225</v>
      </c>
      <c r="L516" s="6" t="s">
        <v>198</v>
      </c>
      <c r="M516" s="6" t="s">
        <v>196</v>
      </c>
      <c r="N516" s="5" t="str">
        <f t="shared" si="26"/>
        <v>105 - Due from Other Funds or Appropriations</v>
      </c>
      <c r="O516" s="6" t="s">
        <v>18</v>
      </c>
      <c r="P516" s="6" t="s">
        <v>19</v>
      </c>
      <c r="Q516" s="6" t="s">
        <v>199</v>
      </c>
      <c r="R516" s="6" t="s">
        <v>3767</v>
      </c>
      <c r="S516" s="13" t="s">
        <v>10172</v>
      </c>
      <c r="T516" s="20" t="str">
        <f>VLOOKUP(H516,'[1]Object Code Definitions'!$A$3:$I$1497,9,0)</f>
        <v>Obsolete</v>
      </c>
    </row>
    <row r="517" spans="1:20">
      <c r="A517" s="6" t="s">
        <v>581</v>
      </c>
      <c r="B517" s="6" t="s">
        <v>581</v>
      </c>
      <c r="C517" s="6" t="s">
        <v>9293</v>
      </c>
      <c r="D517" s="5" t="str">
        <f t="shared" si="24"/>
        <v>130433 - DueFm-CSU TF 433-Cmps Stdnt Ln</v>
      </c>
      <c r="E517" s="7">
        <v>36526</v>
      </c>
      <c r="F517" s="6" t="s">
        <v>3768</v>
      </c>
      <c r="G517" s="6" t="s">
        <v>3768</v>
      </c>
      <c r="H517" s="6" t="s">
        <v>581</v>
      </c>
      <c r="I517" s="6" t="s">
        <v>582</v>
      </c>
      <c r="J517" s="5" t="str">
        <f t="shared" si="25"/>
        <v>130433 - Due from CSU 433 -TF Campus Stdt Loan Trust</v>
      </c>
      <c r="K517" s="6" t="s">
        <v>225</v>
      </c>
      <c r="L517" s="6" t="s">
        <v>198</v>
      </c>
      <c r="M517" s="6" t="s">
        <v>196</v>
      </c>
      <c r="N517" s="5" t="str">
        <f t="shared" si="26"/>
        <v>105 - Due from Other Funds or Appropriations</v>
      </c>
      <c r="O517" s="6" t="s">
        <v>18</v>
      </c>
      <c r="P517" s="6" t="s">
        <v>19</v>
      </c>
      <c r="Q517" s="6" t="s">
        <v>199</v>
      </c>
      <c r="R517" s="6" t="s">
        <v>3767</v>
      </c>
      <c r="S517" s="13" t="str">
        <f>VLOOKUP(H517,'Object Code Definitions'!A:C,3,0)</f>
        <v>Amount receivable from the specified CSU fund.</v>
      </c>
      <c r="T517" s="5" t="s">
        <v>10160</v>
      </c>
    </row>
    <row r="518" spans="1:20">
      <c r="A518" s="6" t="s">
        <v>583</v>
      </c>
      <c r="B518" s="6" t="s">
        <v>583</v>
      </c>
      <c r="C518" s="6" t="s">
        <v>9292</v>
      </c>
      <c r="D518" s="5" t="str">
        <f t="shared" si="24"/>
        <v>130434 - DueFm-CSUTF434-CmpStdtLngTrmLn</v>
      </c>
      <c r="E518" s="7">
        <v>36526</v>
      </c>
      <c r="F518" s="6" t="s">
        <v>3768</v>
      </c>
      <c r="G518" s="6" t="s">
        <v>3768</v>
      </c>
      <c r="H518" s="6" t="s">
        <v>583</v>
      </c>
      <c r="I518" s="6" t="s">
        <v>584</v>
      </c>
      <c r="J518" s="5" t="str">
        <f t="shared" si="25"/>
        <v>130434 - Due from CSU 434 -TF Camp Stdt Lng Term Loan</v>
      </c>
      <c r="K518" s="6" t="s">
        <v>225</v>
      </c>
      <c r="L518" s="6" t="s">
        <v>198</v>
      </c>
      <c r="M518" s="6" t="s">
        <v>196</v>
      </c>
      <c r="N518" s="5" t="str">
        <f t="shared" si="26"/>
        <v>105 - Due from Other Funds or Appropriations</v>
      </c>
      <c r="O518" s="6" t="s">
        <v>18</v>
      </c>
      <c r="P518" s="6" t="s">
        <v>19</v>
      </c>
      <c r="Q518" s="6" t="s">
        <v>199</v>
      </c>
      <c r="R518" s="6" t="s">
        <v>3767</v>
      </c>
      <c r="S518" s="13" t="str">
        <f>VLOOKUP(H518,'Object Code Definitions'!A:C,3,0)</f>
        <v>Amount receivable from the specified CSU fund.</v>
      </c>
      <c r="T518" s="5" t="s">
        <v>10160</v>
      </c>
    </row>
    <row r="519" spans="1:20">
      <c r="A519" s="6" t="s">
        <v>585</v>
      </c>
      <c r="B519" s="6" t="s">
        <v>3770</v>
      </c>
      <c r="C519" s="6" t="s">
        <v>9291</v>
      </c>
      <c r="D519" s="5" t="str">
        <f t="shared" si="24"/>
        <v>130435 - DueFm-CSU435-TFMiscFinAid Unrs</v>
      </c>
      <c r="E519" s="7">
        <v>36526</v>
      </c>
      <c r="F519" s="6" t="s">
        <v>3768</v>
      </c>
      <c r="G519" s="6" t="s">
        <v>3768</v>
      </c>
      <c r="H519" s="6" t="s">
        <v>585</v>
      </c>
      <c r="I519" s="6" t="s">
        <v>9290</v>
      </c>
      <c r="J519" s="5" t="str">
        <f t="shared" si="25"/>
        <v>130435 - Due from CSU 435 - TF Misc Financial Aid - Unrestricted</v>
      </c>
      <c r="K519" s="6" t="s">
        <v>225</v>
      </c>
      <c r="L519" s="6" t="s">
        <v>198</v>
      </c>
      <c r="M519" s="6" t="s">
        <v>196</v>
      </c>
      <c r="N519" s="5" t="str">
        <f t="shared" si="26"/>
        <v>105 - Due from Other Funds or Appropriations</v>
      </c>
      <c r="O519" s="6" t="s">
        <v>18</v>
      </c>
      <c r="P519" s="6" t="s">
        <v>19</v>
      </c>
      <c r="Q519" s="6" t="s">
        <v>199</v>
      </c>
      <c r="R519" s="6" t="s">
        <v>3767</v>
      </c>
      <c r="S519" s="13" t="str">
        <f>VLOOKUP(H519,'Object Code Definitions'!A:C,3,0)</f>
        <v>Amount receivable from the specified CSU fund.</v>
      </c>
      <c r="T519" s="5" t="s">
        <v>10160</v>
      </c>
    </row>
    <row r="520" spans="1:20">
      <c r="A520" s="6" t="s">
        <v>589</v>
      </c>
      <c r="B520" s="6" t="s">
        <v>589</v>
      </c>
      <c r="C520" s="6" t="s">
        <v>9289</v>
      </c>
      <c r="D520" s="5" t="str">
        <f t="shared" si="24"/>
        <v>130441 - DueFm-CSU TF 441-CERF Ext Educ</v>
      </c>
      <c r="E520" s="7">
        <v>36526</v>
      </c>
      <c r="F520" s="6" t="s">
        <v>3768</v>
      </c>
      <c r="G520" s="6" t="s">
        <v>3768</v>
      </c>
      <c r="H520" s="6" t="s">
        <v>589</v>
      </c>
      <c r="I520" s="6" t="s">
        <v>9288</v>
      </c>
      <c r="J520" s="5" t="str">
        <f t="shared" si="25"/>
        <v>130441 - Due from CSU 441 - TF PaCE Operations</v>
      </c>
      <c r="K520" s="6" t="s">
        <v>225</v>
      </c>
      <c r="L520" s="6" t="s">
        <v>198</v>
      </c>
      <c r="M520" s="6" t="s">
        <v>196</v>
      </c>
      <c r="N520" s="5" t="str">
        <f t="shared" si="26"/>
        <v>105 - Due from Other Funds or Appropriations</v>
      </c>
      <c r="O520" s="6" t="s">
        <v>18</v>
      </c>
      <c r="P520" s="6" t="s">
        <v>19</v>
      </c>
      <c r="Q520" s="6" t="s">
        <v>199</v>
      </c>
      <c r="R520" s="6" t="s">
        <v>3767</v>
      </c>
      <c r="S520" s="13" t="str">
        <f>VLOOKUP(H520,'Object Code Definitions'!A:C,3,0)</f>
        <v>Amount receivable from the specified CSU fund.</v>
      </c>
      <c r="T520" s="5" t="s">
        <v>10160</v>
      </c>
    </row>
    <row r="521" spans="1:20">
      <c r="A521" s="6" t="s">
        <v>591</v>
      </c>
      <c r="B521" s="6" t="s">
        <v>591</v>
      </c>
      <c r="C521" s="6" t="s">
        <v>9287</v>
      </c>
      <c r="D521" s="5" t="str">
        <f t="shared" si="24"/>
        <v>130442 - DueFm-CSU TF 442-CERF-Constr</v>
      </c>
      <c r="E521" s="7">
        <v>36526</v>
      </c>
      <c r="F521" s="6" t="s">
        <v>3768</v>
      </c>
      <c r="G521" s="6" t="s">
        <v>3768</v>
      </c>
      <c r="H521" s="6" t="s">
        <v>591</v>
      </c>
      <c r="I521" s="6" t="s">
        <v>9286</v>
      </c>
      <c r="J521" s="5" t="str">
        <f t="shared" si="25"/>
        <v>130442 - Due from CSU 442 - TF PaCE Capital Improvements</v>
      </c>
      <c r="K521" s="6" t="s">
        <v>225</v>
      </c>
      <c r="L521" s="6" t="s">
        <v>198</v>
      </c>
      <c r="M521" s="6" t="s">
        <v>196</v>
      </c>
      <c r="N521" s="5" t="str">
        <f t="shared" si="26"/>
        <v>105 - Due from Other Funds or Appropriations</v>
      </c>
      <c r="O521" s="6" t="s">
        <v>18</v>
      </c>
      <c r="P521" s="6" t="s">
        <v>19</v>
      </c>
      <c r="Q521" s="6" t="s">
        <v>199</v>
      </c>
      <c r="R521" s="6" t="s">
        <v>3767</v>
      </c>
      <c r="S521" s="13" t="str">
        <f>VLOOKUP(H521,'Object Code Definitions'!A:C,3,0)</f>
        <v>Amount receivable from the specified CSU fund.</v>
      </c>
      <c r="T521" s="5" t="s">
        <v>10160</v>
      </c>
    </row>
    <row r="522" spans="1:20">
      <c r="A522" s="6" t="s">
        <v>593</v>
      </c>
      <c r="B522" s="6" t="s">
        <v>593</v>
      </c>
      <c r="C522" s="6" t="s">
        <v>9285</v>
      </c>
      <c r="D522" s="5" t="str">
        <f t="shared" si="24"/>
        <v>130443 - DueFm-CSU TF 443-CERF M &amp; Eq</v>
      </c>
      <c r="E522" s="7">
        <v>36526</v>
      </c>
      <c r="F522" s="6" t="s">
        <v>3768</v>
      </c>
      <c r="G522" s="6" t="s">
        <v>3768</v>
      </c>
      <c r="H522" s="6" t="s">
        <v>593</v>
      </c>
      <c r="I522" s="6" t="s">
        <v>9284</v>
      </c>
      <c r="J522" s="5" t="str">
        <f t="shared" si="25"/>
        <v>130443 - Due from CSU 443 - TF PaCE Maintenance &amp; Repair</v>
      </c>
      <c r="K522" s="6" t="s">
        <v>225</v>
      </c>
      <c r="L522" s="6" t="s">
        <v>198</v>
      </c>
      <c r="M522" s="6" t="s">
        <v>196</v>
      </c>
      <c r="N522" s="5" t="str">
        <f t="shared" si="26"/>
        <v>105 - Due from Other Funds or Appropriations</v>
      </c>
      <c r="O522" s="6" t="s">
        <v>18</v>
      </c>
      <c r="P522" s="6" t="s">
        <v>19</v>
      </c>
      <c r="Q522" s="6" t="s">
        <v>199</v>
      </c>
      <c r="R522" s="6" t="s">
        <v>3767</v>
      </c>
      <c r="S522" s="13" t="str">
        <f>VLOOKUP(H522,'Object Code Definitions'!A:C,3,0)</f>
        <v>Amount receivable from the specified CSU fund.</v>
      </c>
      <c r="T522" s="5" t="s">
        <v>10160</v>
      </c>
    </row>
    <row r="523" spans="1:20">
      <c r="A523" s="6" t="s">
        <v>9282</v>
      </c>
      <c r="B523" s="6" t="s">
        <v>9282</v>
      </c>
      <c r="C523" s="6" t="s">
        <v>9283</v>
      </c>
      <c r="D523" s="5" t="str">
        <f t="shared" si="24"/>
        <v>130451 - DueFm-CSU TF451-FRF-HlthSvcFee</v>
      </c>
      <c r="E523" s="7">
        <v>36526</v>
      </c>
      <c r="F523" s="6" t="s">
        <v>3768</v>
      </c>
      <c r="G523" s="6" t="s">
        <v>3768</v>
      </c>
      <c r="H523" s="6" t="s">
        <v>9282</v>
      </c>
      <c r="I523" s="6" t="s">
        <v>9281</v>
      </c>
      <c r="J523" s="5" t="str">
        <f t="shared" si="25"/>
        <v>130451 - Due from CSU 451 -TF Fac Rev Fd-Hlth Svc Fees (Obsolete)</v>
      </c>
      <c r="K523" s="6" t="s">
        <v>225</v>
      </c>
      <c r="L523" s="6" t="s">
        <v>198</v>
      </c>
      <c r="M523" s="6" t="s">
        <v>196</v>
      </c>
      <c r="N523" s="5" t="str">
        <f t="shared" si="26"/>
        <v>105 - Due from Other Funds or Appropriations</v>
      </c>
      <c r="O523" s="6" t="s">
        <v>18</v>
      </c>
      <c r="P523" s="6" t="s">
        <v>19</v>
      </c>
      <c r="Q523" s="6" t="s">
        <v>199</v>
      </c>
      <c r="R523" s="6" t="s">
        <v>3767</v>
      </c>
      <c r="S523" s="13" t="s">
        <v>10172</v>
      </c>
      <c r="T523" s="20" t="str">
        <f>VLOOKUP(H523,'[1]Object Code Definitions'!$A$3:$I$1497,9,0)</f>
        <v>Obsolete</v>
      </c>
    </row>
    <row r="524" spans="1:20">
      <c r="A524" s="6" t="s">
        <v>595</v>
      </c>
      <c r="B524" s="6" t="s">
        <v>595</v>
      </c>
      <c r="C524" s="6" t="s">
        <v>9280</v>
      </c>
      <c r="D524" s="5" t="str">
        <f t="shared" si="24"/>
        <v>130452 - DueFm-CSUTF452-FRF-HlthFaclFee</v>
      </c>
      <c r="E524" s="7">
        <v>36526</v>
      </c>
      <c r="F524" s="6" t="s">
        <v>3768</v>
      </c>
      <c r="G524" s="6" t="s">
        <v>3768</v>
      </c>
      <c r="H524" s="6" t="s">
        <v>595</v>
      </c>
      <c r="I524" s="6" t="s">
        <v>596</v>
      </c>
      <c r="J524" s="5" t="str">
        <f t="shared" si="25"/>
        <v>130452 - Due from CSU 452 -TF Fac Rev Fd-Hlth Fac Fees</v>
      </c>
      <c r="K524" s="6" t="s">
        <v>225</v>
      </c>
      <c r="L524" s="6" t="s">
        <v>198</v>
      </c>
      <c r="M524" s="6" t="s">
        <v>196</v>
      </c>
      <c r="N524" s="5" t="str">
        <f t="shared" si="26"/>
        <v>105 - Due from Other Funds or Appropriations</v>
      </c>
      <c r="O524" s="6" t="s">
        <v>18</v>
      </c>
      <c r="P524" s="6" t="s">
        <v>19</v>
      </c>
      <c r="Q524" s="6" t="s">
        <v>199</v>
      </c>
      <c r="R524" s="6" t="s">
        <v>3767</v>
      </c>
      <c r="S524" s="13" t="str">
        <f>VLOOKUP(H524,'Object Code Definitions'!A:C,3,0)</f>
        <v>Amount receivable from the specified CSU fund.</v>
      </c>
      <c r="T524" s="5" t="s">
        <v>10160</v>
      </c>
    </row>
    <row r="525" spans="1:20">
      <c r="A525" s="6" t="s">
        <v>597</v>
      </c>
      <c r="B525" s="6" t="s">
        <v>597</v>
      </c>
      <c r="C525" s="6" t="s">
        <v>9279</v>
      </c>
      <c r="D525" s="5" t="str">
        <f t="shared" si="24"/>
        <v>130453 - DueFm-CSU TF 453-FRF Constr</v>
      </c>
      <c r="E525" s="7">
        <v>36526</v>
      </c>
      <c r="F525" s="6" t="s">
        <v>3768</v>
      </c>
      <c r="G525" s="6" t="s">
        <v>3768</v>
      </c>
      <c r="H525" s="6" t="s">
        <v>597</v>
      </c>
      <c r="I525" s="6" t="s">
        <v>9278</v>
      </c>
      <c r="J525" s="5" t="str">
        <f t="shared" si="25"/>
        <v>130453 - Due from CSU 453 -TF Facility Capital Improvements</v>
      </c>
      <c r="K525" s="6" t="s">
        <v>225</v>
      </c>
      <c r="L525" s="6" t="s">
        <v>198</v>
      </c>
      <c r="M525" s="6" t="s">
        <v>196</v>
      </c>
      <c r="N525" s="5" t="str">
        <f t="shared" si="26"/>
        <v>105 - Due from Other Funds or Appropriations</v>
      </c>
      <c r="O525" s="6" t="s">
        <v>18</v>
      </c>
      <c r="P525" s="6" t="s">
        <v>19</v>
      </c>
      <c r="Q525" s="6" t="s">
        <v>199</v>
      </c>
      <c r="R525" s="6" t="s">
        <v>3767</v>
      </c>
      <c r="S525" s="13" t="str">
        <f>VLOOKUP(H525,'Object Code Definitions'!A:C,3,0)</f>
        <v>Amount receivable from the specified CSU fund.</v>
      </c>
      <c r="T525" s="5" t="s">
        <v>10160</v>
      </c>
    </row>
    <row r="526" spans="1:20">
      <c r="A526" s="6" t="s">
        <v>599</v>
      </c>
      <c r="B526" s="6" t="s">
        <v>599</v>
      </c>
      <c r="C526" s="6" t="s">
        <v>9277</v>
      </c>
      <c r="D526" s="5" t="str">
        <f t="shared" si="24"/>
        <v>130454 - DueFm-CSU TF 454 FRF M &amp; Eq</v>
      </c>
      <c r="E526" s="7">
        <v>36526</v>
      </c>
      <c r="F526" s="6" t="s">
        <v>3768</v>
      </c>
      <c r="G526" s="6" t="s">
        <v>3768</v>
      </c>
      <c r="H526" s="6" t="s">
        <v>599</v>
      </c>
      <c r="I526" s="6" t="s">
        <v>9276</v>
      </c>
      <c r="J526" s="5" t="str">
        <f t="shared" si="25"/>
        <v>130454 - Due from CSU 454 -TF Facility Maintenance &amp; Repair</v>
      </c>
      <c r="K526" s="6" t="s">
        <v>225</v>
      </c>
      <c r="L526" s="6" t="s">
        <v>198</v>
      </c>
      <c r="M526" s="6" t="s">
        <v>196</v>
      </c>
      <c r="N526" s="5" t="str">
        <f t="shared" si="26"/>
        <v>105 - Due from Other Funds or Appropriations</v>
      </c>
      <c r="O526" s="6" t="s">
        <v>18</v>
      </c>
      <c r="P526" s="6" t="s">
        <v>19</v>
      </c>
      <c r="Q526" s="6" t="s">
        <v>199</v>
      </c>
      <c r="R526" s="6" t="s">
        <v>3767</v>
      </c>
      <c r="S526" s="13" t="str">
        <f>VLOOKUP(H526,'Object Code Definitions'!A:C,3,0)</f>
        <v>Amount receivable from the specified CSU fund.</v>
      </c>
      <c r="T526" s="5" t="s">
        <v>10160</v>
      </c>
    </row>
    <row r="527" spans="1:20">
      <c r="A527" s="6" t="s">
        <v>601</v>
      </c>
      <c r="B527" s="6" t="s">
        <v>601</v>
      </c>
      <c r="C527" s="6" t="s">
        <v>9275</v>
      </c>
      <c r="D527" s="5" t="str">
        <f t="shared" si="24"/>
        <v>130461 - DueFm-CSU TF 461-Assc.Std Bdy</v>
      </c>
      <c r="E527" s="7">
        <v>36526</v>
      </c>
      <c r="F527" s="6" t="s">
        <v>3768</v>
      </c>
      <c r="G527" s="6" t="s">
        <v>3768</v>
      </c>
      <c r="H527" s="6" t="s">
        <v>601</v>
      </c>
      <c r="I527" s="6" t="s">
        <v>602</v>
      </c>
      <c r="J527" s="5" t="str">
        <f t="shared" si="25"/>
        <v>130461 - Due from CSU 461 -TF Assoctd. Stdt Body Trust</v>
      </c>
      <c r="K527" s="6" t="s">
        <v>225</v>
      </c>
      <c r="L527" s="6" t="s">
        <v>198</v>
      </c>
      <c r="M527" s="6" t="s">
        <v>196</v>
      </c>
      <c r="N527" s="5" t="str">
        <f t="shared" si="26"/>
        <v>105 - Due from Other Funds or Appropriations</v>
      </c>
      <c r="O527" s="6" t="s">
        <v>18</v>
      </c>
      <c r="P527" s="6" t="s">
        <v>19</v>
      </c>
      <c r="Q527" s="6" t="s">
        <v>199</v>
      </c>
      <c r="R527" s="6" t="s">
        <v>3767</v>
      </c>
      <c r="S527" s="13" t="str">
        <f>VLOOKUP(H527,'Object Code Definitions'!A:C,3,0)</f>
        <v>Amount receivable from the specified CSU fund.</v>
      </c>
      <c r="T527" s="5" t="s">
        <v>10160</v>
      </c>
    </row>
    <row r="528" spans="1:20">
      <c r="A528" s="6" t="s">
        <v>9273</v>
      </c>
      <c r="B528" s="6" t="s">
        <v>9273</v>
      </c>
      <c r="C528" s="6" t="s">
        <v>9274</v>
      </c>
      <c r="D528" s="5" t="str">
        <f t="shared" si="24"/>
        <v>130462 - DueFm-CSU TF 462 Stu Un Ops Tr</v>
      </c>
      <c r="E528" s="7">
        <v>36526</v>
      </c>
      <c r="F528" s="6" t="s">
        <v>3768</v>
      </c>
      <c r="G528" s="6" t="s">
        <v>3768</v>
      </c>
      <c r="H528" s="6" t="s">
        <v>9273</v>
      </c>
      <c r="I528" s="6" t="s">
        <v>9272</v>
      </c>
      <c r="J528" s="5" t="str">
        <f t="shared" si="25"/>
        <v>130462 - Due from CSU 462 -TF Camp Un Optrg Rev Trust (Obsolete)</v>
      </c>
      <c r="K528" s="6" t="s">
        <v>225</v>
      </c>
      <c r="L528" s="6" t="s">
        <v>198</v>
      </c>
      <c r="M528" s="6" t="s">
        <v>196</v>
      </c>
      <c r="N528" s="5" t="str">
        <f t="shared" si="26"/>
        <v>105 - Due from Other Funds or Appropriations</v>
      </c>
      <c r="O528" s="6" t="s">
        <v>18</v>
      </c>
      <c r="P528" s="6" t="s">
        <v>19</v>
      </c>
      <c r="Q528" s="6" t="s">
        <v>199</v>
      </c>
      <c r="R528" s="6" t="s">
        <v>3767</v>
      </c>
      <c r="S528" s="13" t="s">
        <v>10172</v>
      </c>
      <c r="T528" s="20" t="str">
        <f>VLOOKUP(H528,'[1]Object Code Definitions'!$A$3:$I$1497,9,0)</f>
        <v>Obsolete</v>
      </c>
    </row>
    <row r="529" spans="1:20">
      <c r="A529" s="6" t="s">
        <v>603</v>
      </c>
      <c r="B529" s="6" t="s">
        <v>603</v>
      </c>
      <c r="C529" s="6" t="s">
        <v>9271</v>
      </c>
      <c r="D529" s="5" t="str">
        <f t="shared" si="24"/>
        <v>130463 - DueFm-CSU TF 463 Instr Rel.Act</v>
      </c>
      <c r="E529" s="7">
        <v>36526</v>
      </c>
      <c r="F529" s="6" t="s">
        <v>3768</v>
      </c>
      <c r="G529" s="6" t="s">
        <v>3768</v>
      </c>
      <c r="H529" s="6" t="s">
        <v>603</v>
      </c>
      <c r="I529" s="6" t="s">
        <v>604</v>
      </c>
      <c r="J529" s="5" t="str">
        <f t="shared" si="25"/>
        <v>130463 - Due from CSU 463 -TF Instructly Reltd activities Trust</v>
      </c>
      <c r="K529" s="6" t="s">
        <v>225</v>
      </c>
      <c r="L529" s="6" t="s">
        <v>198</v>
      </c>
      <c r="M529" s="6" t="s">
        <v>196</v>
      </c>
      <c r="N529" s="5" t="str">
        <f t="shared" si="26"/>
        <v>105 - Due from Other Funds or Appropriations</v>
      </c>
      <c r="O529" s="6" t="s">
        <v>18</v>
      </c>
      <c r="P529" s="6" t="s">
        <v>19</v>
      </c>
      <c r="Q529" s="6" t="s">
        <v>199</v>
      </c>
      <c r="R529" s="6" t="s">
        <v>3767</v>
      </c>
      <c r="S529" s="13" t="str">
        <f>VLOOKUP(H529,'Object Code Definitions'!A:C,3,0)</f>
        <v>Amount receivable from the specified CSU fund.</v>
      </c>
      <c r="T529" s="5" t="s">
        <v>10160</v>
      </c>
    </row>
    <row r="530" spans="1:20">
      <c r="A530" s="6" t="s">
        <v>9269</v>
      </c>
      <c r="B530" s="6" t="s">
        <v>9269</v>
      </c>
      <c r="C530" s="6" t="s">
        <v>9270</v>
      </c>
      <c r="D530" s="5" t="str">
        <f t="shared" si="24"/>
        <v>130464 - DueFm-CSU TF 464 Intrnl. Prog.</v>
      </c>
      <c r="E530" s="7">
        <v>36526</v>
      </c>
      <c r="F530" s="6" t="s">
        <v>3768</v>
      </c>
      <c r="G530" s="6" t="s">
        <v>3768</v>
      </c>
      <c r="H530" s="6" t="s">
        <v>9269</v>
      </c>
      <c r="I530" s="6" t="s">
        <v>9268</v>
      </c>
      <c r="J530" s="5" t="str">
        <f t="shared" si="25"/>
        <v>130464 - Due from CSU 464 -TF International Progm. Trust (Obsolete)</v>
      </c>
      <c r="K530" s="6" t="s">
        <v>225</v>
      </c>
      <c r="L530" s="6" t="s">
        <v>198</v>
      </c>
      <c r="M530" s="6" t="s">
        <v>196</v>
      </c>
      <c r="N530" s="5" t="str">
        <f t="shared" si="26"/>
        <v>105 - Due from Other Funds or Appropriations</v>
      </c>
      <c r="O530" s="6" t="s">
        <v>18</v>
      </c>
      <c r="P530" s="6" t="s">
        <v>19</v>
      </c>
      <c r="Q530" s="6" t="s">
        <v>199</v>
      </c>
      <c r="R530" s="6" t="s">
        <v>3767</v>
      </c>
      <c r="S530" s="14" t="str">
        <f>VLOOKUP(H530,'[1]Object Code Definitions'!$A$4:$C$1497,3,0)</f>
        <v>Amount receivable from the specified CSU fund.</v>
      </c>
      <c r="T530" s="12" t="str">
        <f>VLOOKUP(H530,'[1]Object Code Definitions'!$A$3:$I$1497,9,0)</f>
        <v>Active</v>
      </c>
    </row>
    <row r="531" spans="1:20">
      <c r="A531" s="6" t="s">
        <v>605</v>
      </c>
      <c r="B531" s="6" t="s">
        <v>605</v>
      </c>
      <c r="C531" s="6" t="s">
        <v>9267</v>
      </c>
      <c r="D531" s="5" t="str">
        <f t="shared" si="24"/>
        <v>130465 - DueFm-CSU TF465-Cntrcts &amp; Gnts</v>
      </c>
      <c r="E531" s="7">
        <v>36526</v>
      </c>
      <c r="F531" s="6" t="s">
        <v>3768</v>
      </c>
      <c r="G531" s="6" t="s">
        <v>3768</v>
      </c>
      <c r="H531" s="6" t="s">
        <v>605</v>
      </c>
      <c r="I531" s="6" t="s">
        <v>606</v>
      </c>
      <c r="J531" s="5" t="str">
        <f t="shared" si="25"/>
        <v>130465 - Due from CSU 465 -TF Contracts and Grants Trust</v>
      </c>
      <c r="K531" s="6" t="s">
        <v>225</v>
      </c>
      <c r="L531" s="6" t="s">
        <v>198</v>
      </c>
      <c r="M531" s="6" t="s">
        <v>196</v>
      </c>
      <c r="N531" s="5" t="str">
        <f t="shared" si="26"/>
        <v>105 - Due from Other Funds or Appropriations</v>
      </c>
      <c r="O531" s="6" t="s">
        <v>18</v>
      </c>
      <c r="P531" s="6" t="s">
        <v>19</v>
      </c>
      <c r="Q531" s="6" t="s">
        <v>199</v>
      </c>
      <c r="R531" s="6" t="s">
        <v>3767</v>
      </c>
      <c r="S531" s="13" t="str">
        <f>VLOOKUP(H531,'Object Code Definitions'!A:C,3,0)</f>
        <v>Amount receivable from the specified CSU fund.</v>
      </c>
      <c r="T531" s="5" t="s">
        <v>10160</v>
      </c>
    </row>
    <row r="532" spans="1:20">
      <c r="A532" s="6" t="s">
        <v>607</v>
      </c>
      <c r="B532" s="6" t="s">
        <v>607</v>
      </c>
      <c r="C532" s="6" t="s">
        <v>9266</v>
      </c>
      <c r="D532" s="5" t="str">
        <f t="shared" si="24"/>
        <v>130466 - DueFm-CSU TF466-Endowment Trst</v>
      </c>
      <c r="E532" s="7">
        <v>36526</v>
      </c>
      <c r="F532" s="6" t="s">
        <v>3768</v>
      </c>
      <c r="G532" s="6" t="s">
        <v>3768</v>
      </c>
      <c r="H532" s="6" t="s">
        <v>607</v>
      </c>
      <c r="I532" s="6" t="s">
        <v>608</v>
      </c>
      <c r="J532" s="5" t="str">
        <f t="shared" si="25"/>
        <v>130466 - Due from CSU 466 -TF Endowment Trust</v>
      </c>
      <c r="K532" s="6" t="s">
        <v>225</v>
      </c>
      <c r="L532" s="6" t="s">
        <v>198</v>
      </c>
      <c r="M532" s="6" t="s">
        <v>196</v>
      </c>
      <c r="N532" s="5" t="str">
        <f t="shared" si="26"/>
        <v>105 - Due from Other Funds or Appropriations</v>
      </c>
      <c r="O532" s="6" t="s">
        <v>18</v>
      </c>
      <c r="P532" s="6" t="s">
        <v>19</v>
      </c>
      <c r="Q532" s="6" t="s">
        <v>199</v>
      </c>
      <c r="R532" s="6" t="s">
        <v>3767</v>
      </c>
      <c r="S532" s="13" t="str">
        <f>VLOOKUP(H532,'Object Code Definitions'!A:C,3,0)</f>
        <v>Amount receivable from the specified CSU fund.</v>
      </c>
      <c r="T532" s="5" t="s">
        <v>10160</v>
      </c>
    </row>
    <row r="533" spans="1:20">
      <c r="A533" s="6" t="s">
        <v>609</v>
      </c>
      <c r="B533" s="6" t="s">
        <v>609</v>
      </c>
      <c r="C533" s="6" t="s">
        <v>9265</v>
      </c>
      <c r="D533" s="5" t="str">
        <f t="shared" si="24"/>
        <v>130471 - DueFm-CSU TF 471 PRF-Fines/Frf</v>
      </c>
      <c r="E533" s="7">
        <v>36526</v>
      </c>
      <c r="F533" s="6" t="s">
        <v>3768</v>
      </c>
      <c r="G533" s="6" t="s">
        <v>3768</v>
      </c>
      <c r="H533" s="6" t="s">
        <v>609</v>
      </c>
      <c r="I533" s="6" t="s">
        <v>610</v>
      </c>
      <c r="J533" s="5" t="str">
        <f t="shared" si="25"/>
        <v>130471 - Due from CSU 471 -TF Pkg Rev Fd-Fines/Forfetrs</v>
      </c>
      <c r="K533" s="6" t="s">
        <v>225</v>
      </c>
      <c r="L533" s="6" t="s">
        <v>198</v>
      </c>
      <c r="M533" s="6" t="s">
        <v>196</v>
      </c>
      <c r="N533" s="5" t="str">
        <f t="shared" si="26"/>
        <v>105 - Due from Other Funds or Appropriations</v>
      </c>
      <c r="O533" s="6" t="s">
        <v>18</v>
      </c>
      <c r="P533" s="6" t="s">
        <v>19</v>
      </c>
      <c r="Q533" s="6" t="s">
        <v>199</v>
      </c>
      <c r="R533" s="6" t="s">
        <v>3767</v>
      </c>
      <c r="S533" s="13" t="str">
        <f>VLOOKUP(H533,'Object Code Definitions'!A:C,3,0)</f>
        <v>Amount receivable from the specified CSU fund.</v>
      </c>
      <c r="T533" s="5" t="s">
        <v>10160</v>
      </c>
    </row>
    <row r="534" spans="1:20">
      <c r="A534" s="6" t="s">
        <v>611</v>
      </c>
      <c r="B534" s="6" t="s">
        <v>611</v>
      </c>
      <c r="C534" s="6" t="s">
        <v>9264</v>
      </c>
      <c r="D534" s="5" t="str">
        <f t="shared" si="24"/>
        <v>130472 - DueFm-CSU TF472PRF-Parking Fee</v>
      </c>
      <c r="E534" s="7">
        <v>36526</v>
      </c>
      <c r="F534" s="6" t="s">
        <v>3768</v>
      </c>
      <c r="G534" s="6" t="s">
        <v>3768</v>
      </c>
      <c r="H534" s="6" t="s">
        <v>611</v>
      </c>
      <c r="I534" s="6" t="s">
        <v>612</v>
      </c>
      <c r="J534" s="5" t="str">
        <f t="shared" si="25"/>
        <v>130472 - Due from CSU 472 -TF Pkg Rev Fd-Parking Fees</v>
      </c>
      <c r="K534" s="6" t="s">
        <v>225</v>
      </c>
      <c r="L534" s="6" t="s">
        <v>198</v>
      </c>
      <c r="M534" s="6" t="s">
        <v>196</v>
      </c>
      <c r="N534" s="5" t="str">
        <f t="shared" si="26"/>
        <v>105 - Due from Other Funds or Appropriations</v>
      </c>
      <c r="O534" s="6" t="s">
        <v>18</v>
      </c>
      <c r="P534" s="6" t="s">
        <v>19</v>
      </c>
      <c r="Q534" s="6" t="s">
        <v>199</v>
      </c>
      <c r="R534" s="6" t="s">
        <v>3767</v>
      </c>
      <c r="S534" s="13" t="str">
        <f>VLOOKUP(H534,'Object Code Definitions'!A:C,3,0)</f>
        <v>Amount receivable from the specified CSU fund.</v>
      </c>
      <c r="T534" s="5" t="s">
        <v>10160</v>
      </c>
    </row>
    <row r="535" spans="1:20">
      <c r="A535" s="6" t="s">
        <v>613</v>
      </c>
      <c r="B535" s="6" t="s">
        <v>613</v>
      </c>
      <c r="C535" s="6" t="s">
        <v>9263</v>
      </c>
      <c r="D535" s="5" t="str">
        <f t="shared" si="24"/>
        <v>130473 - DueFm-CSU TF 473-PRF-Constr</v>
      </c>
      <c r="E535" s="7">
        <v>36526</v>
      </c>
      <c r="F535" s="6" t="s">
        <v>3768</v>
      </c>
      <c r="G535" s="6" t="s">
        <v>3768</v>
      </c>
      <c r="H535" s="6" t="s">
        <v>613</v>
      </c>
      <c r="I535" s="6" t="s">
        <v>9262</v>
      </c>
      <c r="J535" s="5" t="str">
        <f t="shared" si="25"/>
        <v>130473 - Due from CSU 473 -TF Pkg Capital Improvements</v>
      </c>
      <c r="K535" s="6" t="s">
        <v>225</v>
      </c>
      <c r="L535" s="6" t="s">
        <v>198</v>
      </c>
      <c r="M535" s="6" t="s">
        <v>196</v>
      </c>
      <c r="N535" s="5" t="str">
        <f t="shared" si="26"/>
        <v>105 - Due from Other Funds or Appropriations</v>
      </c>
      <c r="O535" s="6" t="s">
        <v>18</v>
      </c>
      <c r="P535" s="6" t="s">
        <v>19</v>
      </c>
      <c r="Q535" s="6" t="s">
        <v>199</v>
      </c>
      <c r="R535" s="6" t="s">
        <v>3767</v>
      </c>
      <c r="S535" s="13" t="str">
        <f>VLOOKUP(H535,'Object Code Definitions'!A:C,3,0)</f>
        <v>Amount receivable from the specified CSU fund.</v>
      </c>
      <c r="T535" s="5" t="s">
        <v>10160</v>
      </c>
    </row>
    <row r="536" spans="1:20">
      <c r="A536" s="6" t="s">
        <v>615</v>
      </c>
      <c r="B536" s="6" t="s">
        <v>615</v>
      </c>
      <c r="C536" s="6" t="s">
        <v>9261</v>
      </c>
      <c r="D536" s="5" t="str">
        <f t="shared" si="24"/>
        <v>130474 - DueFm-CSU TF 474-PRF-M &amp; Eq</v>
      </c>
      <c r="E536" s="7">
        <v>36526</v>
      </c>
      <c r="F536" s="6" t="s">
        <v>3768</v>
      </c>
      <c r="G536" s="6" t="s">
        <v>3768</v>
      </c>
      <c r="H536" s="6" t="s">
        <v>615</v>
      </c>
      <c r="I536" s="6" t="s">
        <v>9260</v>
      </c>
      <c r="J536" s="5" t="str">
        <f t="shared" si="25"/>
        <v>130474 - Due from CSU 474 -TF Pkg Maintenance &amp; Repair</v>
      </c>
      <c r="K536" s="6" t="s">
        <v>225</v>
      </c>
      <c r="L536" s="6" t="s">
        <v>198</v>
      </c>
      <c r="M536" s="6" t="s">
        <v>196</v>
      </c>
      <c r="N536" s="5" t="str">
        <f t="shared" si="26"/>
        <v>105 - Due from Other Funds or Appropriations</v>
      </c>
      <c r="O536" s="6" t="s">
        <v>18</v>
      </c>
      <c r="P536" s="6" t="s">
        <v>19</v>
      </c>
      <c r="Q536" s="6" t="s">
        <v>199</v>
      </c>
      <c r="R536" s="6" t="s">
        <v>3767</v>
      </c>
      <c r="S536" s="13" t="str">
        <f>VLOOKUP(H536,'Object Code Definitions'!A:C,3,0)</f>
        <v>Amount receivable from the specified CSU fund.</v>
      </c>
      <c r="T536" s="5" t="s">
        <v>10160</v>
      </c>
    </row>
    <row r="537" spans="1:20">
      <c r="A537" s="6" t="s">
        <v>617</v>
      </c>
      <c r="B537" s="6" t="s">
        <v>617</v>
      </c>
      <c r="C537" s="6" t="s">
        <v>9259</v>
      </c>
      <c r="D537" s="5" t="str">
        <f t="shared" si="24"/>
        <v>130481 - DueFm CSU 481 TF-Lottery</v>
      </c>
      <c r="E537" s="7">
        <v>36526</v>
      </c>
      <c r="F537" s="6" t="s">
        <v>3768</v>
      </c>
      <c r="G537" s="6" t="s">
        <v>3768</v>
      </c>
      <c r="H537" s="6" t="s">
        <v>617</v>
      </c>
      <c r="I537" s="6" t="s">
        <v>618</v>
      </c>
      <c r="J537" s="5" t="str">
        <f t="shared" si="25"/>
        <v>130481 - Due from CSU 481 -TF Lottery Education Fund</v>
      </c>
      <c r="K537" s="6" t="s">
        <v>225</v>
      </c>
      <c r="L537" s="6" t="s">
        <v>198</v>
      </c>
      <c r="M537" s="6" t="s">
        <v>196</v>
      </c>
      <c r="N537" s="5" t="str">
        <f t="shared" si="26"/>
        <v>105 - Due from Other Funds or Appropriations</v>
      </c>
      <c r="O537" s="6" t="s">
        <v>18</v>
      </c>
      <c r="P537" s="6" t="s">
        <v>19</v>
      </c>
      <c r="Q537" s="6" t="s">
        <v>199</v>
      </c>
      <c r="R537" s="6" t="s">
        <v>3767</v>
      </c>
      <c r="S537" s="13" t="str">
        <f>VLOOKUP(H537,'Object Code Definitions'!A:C,3,0)</f>
        <v>Amount receivable from the specified CSU fund.</v>
      </c>
      <c r="T537" s="5" t="s">
        <v>10160</v>
      </c>
    </row>
    <row r="538" spans="1:20">
      <c r="A538" s="6" t="s">
        <v>619</v>
      </c>
      <c r="B538" s="6" t="s">
        <v>619</v>
      </c>
      <c r="C538" s="6" t="s">
        <v>9258</v>
      </c>
      <c r="D538" s="5" t="str">
        <f t="shared" si="24"/>
        <v>130485 - DueFm CSU 485-TF CSU Op Fund</v>
      </c>
      <c r="E538" s="7">
        <v>36526</v>
      </c>
      <c r="F538" s="6" t="s">
        <v>3768</v>
      </c>
      <c r="G538" s="6" t="s">
        <v>3768</v>
      </c>
      <c r="H538" s="6" t="s">
        <v>619</v>
      </c>
      <c r="I538" s="6" t="s">
        <v>620</v>
      </c>
      <c r="J538" s="5" t="str">
        <f t="shared" si="25"/>
        <v>130485 - Due from CSU 485 -TF CSU Operating Fund</v>
      </c>
      <c r="K538" s="6" t="s">
        <v>225</v>
      </c>
      <c r="L538" s="6" t="s">
        <v>198</v>
      </c>
      <c r="M538" s="6" t="s">
        <v>196</v>
      </c>
      <c r="N538" s="5" t="str">
        <f t="shared" si="26"/>
        <v>105 - Due from Other Funds or Appropriations</v>
      </c>
      <c r="O538" s="6" t="s">
        <v>18</v>
      </c>
      <c r="P538" s="6" t="s">
        <v>19</v>
      </c>
      <c r="Q538" s="6" t="s">
        <v>199</v>
      </c>
      <c r="R538" s="6" t="s">
        <v>3767</v>
      </c>
      <c r="S538" s="13" t="str">
        <f>VLOOKUP(H538,'Object Code Definitions'!A:C,3,0)</f>
        <v>Amount receivable from the specified CSU fund.</v>
      </c>
      <c r="T538" s="5" t="s">
        <v>10160</v>
      </c>
    </row>
    <row r="539" spans="1:20">
      <c r="A539" s="6" t="s">
        <v>621</v>
      </c>
      <c r="B539" s="6" t="s">
        <v>621</v>
      </c>
      <c r="C539" s="6" t="s">
        <v>9257</v>
      </c>
      <c r="D539" s="5" t="str">
        <f t="shared" si="24"/>
        <v>130491 - DueFm CSU 491 TF Special Prjts</v>
      </c>
      <c r="E539" s="7">
        <v>36526</v>
      </c>
      <c r="F539" s="6" t="s">
        <v>3768</v>
      </c>
      <c r="G539" s="6" t="s">
        <v>3768</v>
      </c>
      <c r="H539" s="6" t="s">
        <v>621</v>
      </c>
      <c r="I539" s="6" t="s">
        <v>622</v>
      </c>
      <c r="J539" s="5" t="str">
        <f t="shared" si="25"/>
        <v>130491 - Due from CSU 491 -TF Special Pjts-Spl Projects</v>
      </c>
      <c r="K539" s="6" t="s">
        <v>225</v>
      </c>
      <c r="L539" s="6" t="s">
        <v>198</v>
      </c>
      <c r="M539" s="6" t="s">
        <v>196</v>
      </c>
      <c r="N539" s="5" t="str">
        <f t="shared" si="26"/>
        <v>105 - Due from Other Funds or Appropriations</v>
      </c>
      <c r="O539" s="6" t="s">
        <v>18</v>
      </c>
      <c r="P539" s="6" t="s">
        <v>19</v>
      </c>
      <c r="Q539" s="6" t="s">
        <v>199</v>
      </c>
      <c r="R539" s="6" t="s">
        <v>3767</v>
      </c>
      <c r="S539" s="13" t="str">
        <f>VLOOKUP(H539,'Object Code Definitions'!A:C,3,0)</f>
        <v>Amount receivable from the specified CSU fund.</v>
      </c>
      <c r="T539" s="5" t="s">
        <v>10160</v>
      </c>
    </row>
    <row r="540" spans="1:20">
      <c r="A540" s="6" t="s">
        <v>623</v>
      </c>
      <c r="B540" s="6" t="s">
        <v>623</v>
      </c>
      <c r="C540" s="6" t="s">
        <v>9256</v>
      </c>
      <c r="D540" s="5" t="str">
        <f t="shared" si="24"/>
        <v>130492 - DueFm-CSU TF492 SplPjt-DepCare</v>
      </c>
      <c r="E540" s="7">
        <v>36526</v>
      </c>
      <c r="F540" s="6" t="s">
        <v>3768</v>
      </c>
      <c r="G540" s="6" t="s">
        <v>3768</v>
      </c>
      <c r="H540" s="6" t="s">
        <v>623</v>
      </c>
      <c r="I540" s="6" t="s">
        <v>624</v>
      </c>
      <c r="J540" s="5" t="str">
        <f t="shared" si="25"/>
        <v>130492 - Due from CSU 492 -TF Spl Pjt Fd-Dependent Care</v>
      </c>
      <c r="K540" s="6" t="s">
        <v>225</v>
      </c>
      <c r="L540" s="6" t="s">
        <v>198</v>
      </c>
      <c r="M540" s="6" t="s">
        <v>196</v>
      </c>
      <c r="N540" s="5" t="str">
        <f t="shared" si="26"/>
        <v>105 - Due from Other Funds or Appropriations</v>
      </c>
      <c r="O540" s="6" t="s">
        <v>18</v>
      </c>
      <c r="P540" s="6" t="s">
        <v>19</v>
      </c>
      <c r="Q540" s="6" t="s">
        <v>199</v>
      </c>
      <c r="R540" s="6" t="s">
        <v>3767</v>
      </c>
      <c r="S540" s="13" t="str">
        <f>VLOOKUP(H540,'Object Code Definitions'!A:C,3,0)</f>
        <v>Amount receivable from the specified CSU fund.</v>
      </c>
      <c r="T540" s="5" t="s">
        <v>10160</v>
      </c>
    </row>
    <row r="541" spans="1:20">
      <c r="A541" s="6" t="s">
        <v>625</v>
      </c>
      <c r="B541" s="6" t="s">
        <v>625</v>
      </c>
      <c r="C541" s="6" t="s">
        <v>9255</v>
      </c>
      <c r="D541" s="5" t="str">
        <f t="shared" si="24"/>
        <v>130496 - DueFm-CSU TF 496 Misc Fund</v>
      </c>
      <c r="E541" s="7">
        <v>36526</v>
      </c>
      <c r="F541" s="6" t="s">
        <v>3768</v>
      </c>
      <c r="G541" s="6" t="s">
        <v>3768</v>
      </c>
      <c r="H541" s="6" t="s">
        <v>625</v>
      </c>
      <c r="I541" s="6" t="s">
        <v>9254</v>
      </c>
      <c r="J541" s="5" t="str">
        <f t="shared" si="25"/>
        <v>130496 - Due from CSU 496 -TF Miscellaneous Trust</v>
      </c>
      <c r="K541" s="6" t="s">
        <v>225</v>
      </c>
      <c r="L541" s="6" t="s">
        <v>198</v>
      </c>
      <c r="M541" s="6" t="s">
        <v>196</v>
      </c>
      <c r="N541" s="5" t="str">
        <f t="shared" si="26"/>
        <v>105 - Due from Other Funds or Appropriations</v>
      </c>
      <c r="O541" s="6" t="s">
        <v>18</v>
      </c>
      <c r="P541" s="6" t="s">
        <v>19</v>
      </c>
      <c r="Q541" s="6" t="s">
        <v>199</v>
      </c>
      <c r="R541" s="6" t="s">
        <v>3767</v>
      </c>
      <c r="S541" s="13" t="str">
        <f>VLOOKUP(H541,'Object Code Definitions'!A:C,3,0)</f>
        <v>Amount receivable from the specified CSU fund.</v>
      </c>
      <c r="T541" s="5" t="s">
        <v>10160</v>
      </c>
    </row>
    <row r="542" spans="1:20">
      <c r="A542" s="6" t="s">
        <v>9252</v>
      </c>
      <c r="B542" s="6" t="s">
        <v>9252</v>
      </c>
      <c r="C542" s="6" t="s">
        <v>9253</v>
      </c>
      <c r="D542" s="5" t="str">
        <f t="shared" si="24"/>
        <v>130497 - DueFm-CSUTF497-StProRataChgDst</v>
      </c>
      <c r="E542" s="7">
        <v>36526</v>
      </c>
      <c r="F542" s="6" t="s">
        <v>3768</v>
      </c>
      <c r="G542" s="6" t="s">
        <v>3768</v>
      </c>
      <c r="H542" s="6" t="s">
        <v>9252</v>
      </c>
      <c r="I542" s="6" t="s">
        <v>9251</v>
      </c>
      <c r="J542" s="5" t="str">
        <f t="shared" si="25"/>
        <v>130497 - Due from CSU 497 -TF State Pro Rata Chrg  Distb. (Obsolete)</v>
      </c>
      <c r="K542" s="6" t="s">
        <v>225</v>
      </c>
      <c r="L542" s="6" t="s">
        <v>198</v>
      </c>
      <c r="M542" s="6" t="s">
        <v>196</v>
      </c>
      <c r="N542" s="5" t="str">
        <f t="shared" si="26"/>
        <v>105 - Due from Other Funds or Appropriations</v>
      </c>
      <c r="O542" s="6" t="s">
        <v>18</v>
      </c>
      <c r="P542" s="6" t="s">
        <v>19</v>
      </c>
      <c r="Q542" s="6" t="s">
        <v>199</v>
      </c>
      <c r="R542" s="6" t="s">
        <v>3767</v>
      </c>
      <c r="S542" s="13" t="s">
        <v>10172</v>
      </c>
      <c r="T542" s="20" t="str">
        <f>VLOOKUP(H542,'[1]Object Code Definitions'!$A$3:$I$1497,9,0)</f>
        <v>Obsolete</v>
      </c>
    </row>
    <row r="543" spans="1:20">
      <c r="A543" s="6" t="s">
        <v>627</v>
      </c>
      <c r="B543" s="6" t="s">
        <v>627</v>
      </c>
      <c r="C543" s="6" t="s">
        <v>9250</v>
      </c>
      <c r="D543" s="5" t="str">
        <f t="shared" si="24"/>
        <v>130499 - DueFm-CSU TF 499-Revolving Fnd</v>
      </c>
      <c r="E543" s="7">
        <v>36526</v>
      </c>
      <c r="F543" s="6" t="s">
        <v>3768</v>
      </c>
      <c r="G543" s="6" t="s">
        <v>3768</v>
      </c>
      <c r="H543" s="6" t="s">
        <v>627</v>
      </c>
      <c r="I543" s="6" t="s">
        <v>628</v>
      </c>
      <c r="J543" s="5" t="str">
        <f t="shared" si="25"/>
        <v>130499 - Due from CSU 499 -TF Revolving Fund</v>
      </c>
      <c r="K543" s="6" t="s">
        <v>225</v>
      </c>
      <c r="L543" s="6" t="s">
        <v>198</v>
      </c>
      <c r="M543" s="6" t="s">
        <v>196</v>
      </c>
      <c r="N543" s="5" t="str">
        <f t="shared" si="26"/>
        <v>105 - Due from Other Funds or Appropriations</v>
      </c>
      <c r="O543" s="6" t="s">
        <v>18</v>
      </c>
      <c r="P543" s="6" t="s">
        <v>19</v>
      </c>
      <c r="Q543" s="6" t="s">
        <v>199</v>
      </c>
      <c r="R543" s="6" t="s">
        <v>3767</v>
      </c>
      <c r="S543" s="13" t="str">
        <f>VLOOKUP(H543,'Object Code Definitions'!A:C,3,0)</f>
        <v>Amount receivable from the specified CSU fund.</v>
      </c>
      <c r="T543" s="5" t="s">
        <v>10160</v>
      </c>
    </row>
    <row r="544" spans="1:20">
      <c r="A544" s="6" t="s">
        <v>629</v>
      </c>
      <c r="B544" s="6" t="s">
        <v>629</v>
      </c>
      <c r="C544" s="6" t="s">
        <v>9249</v>
      </c>
      <c r="D544" s="5" t="str">
        <f t="shared" si="24"/>
        <v>130531 - DueFm CSU 531-TF Hsng Op &amp; Rev</v>
      </c>
      <c r="E544" s="7">
        <v>36526</v>
      </c>
      <c r="F544" s="6" t="s">
        <v>3768</v>
      </c>
      <c r="G544" s="6" t="s">
        <v>3768</v>
      </c>
      <c r="H544" s="6" t="s">
        <v>629</v>
      </c>
      <c r="I544" s="6" t="s">
        <v>630</v>
      </c>
      <c r="J544" s="5" t="str">
        <f t="shared" si="25"/>
        <v>130531 - Due from CSU 531 -TF Hsg Opertns. and Revenue</v>
      </c>
      <c r="K544" s="6" t="s">
        <v>225</v>
      </c>
      <c r="L544" s="6" t="s">
        <v>198</v>
      </c>
      <c r="M544" s="6" t="s">
        <v>196</v>
      </c>
      <c r="N544" s="5" t="str">
        <f t="shared" si="26"/>
        <v>105 - Due from Other Funds or Appropriations</v>
      </c>
      <c r="O544" s="6" t="s">
        <v>18</v>
      </c>
      <c r="P544" s="6" t="s">
        <v>19</v>
      </c>
      <c r="Q544" s="6" t="s">
        <v>199</v>
      </c>
      <c r="R544" s="6" t="s">
        <v>3767</v>
      </c>
      <c r="S544" s="13" t="str">
        <f>VLOOKUP(H544,'Object Code Definitions'!A:C,3,0)</f>
        <v>Amount receivable from the specified CSU fund.</v>
      </c>
      <c r="T544" s="5" t="s">
        <v>10160</v>
      </c>
    </row>
    <row r="545" spans="1:20">
      <c r="A545" s="6" t="s">
        <v>631</v>
      </c>
      <c r="B545" s="6" t="s">
        <v>631</v>
      </c>
      <c r="C545" s="6" t="s">
        <v>9248</v>
      </c>
      <c r="D545" s="5" t="str">
        <f t="shared" si="24"/>
        <v>130532 - DueFm-CSU TF 532-Hsg Ops &amp; Rev</v>
      </c>
      <c r="E545" s="7">
        <v>36526</v>
      </c>
      <c r="F545" s="6" t="s">
        <v>3768</v>
      </c>
      <c r="G545" s="6" t="s">
        <v>3768</v>
      </c>
      <c r="H545" s="6" t="s">
        <v>631</v>
      </c>
      <c r="I545" s="6" t="s">
        <v>632</v>
      </c>
      <c r="J545" s="5" t="str">
        <f t="shared" si="25"/>
        <v>130532 - Due from CSU 532 -TF Hsg Maint. and Repair</v>
      </c>
      <c r="K545" s="6" t="s">
        <v>225</v>
      </c>
      <c r="L545" s="6" t="s">
        <v>198</v>
      </c>
      <c r="M545" s="6" t="s">
        <v>196</v>
      </c>
      <c r="N545" s="5" t="str">
        <f t="shared" si="26"/>
        <v>105 - Due from Other Funds or Appropriations</v>
      </c>
      <c r="O545" s="6" t="s">
        <v>18</v>
      </c>
      <c r="P545" s="6" t="s">
        <v>19</v>
      </c>
      <c r="Q545" s="6" t="s">
        <v>199</v>
      </c>
      <c r="R545" s="6" t="s">
        <v>3767</v>
      </c>
      <c r="S545" s="13" t="str">
        <f>VLOOKUP(H545,'Object Code Definitions'!A:C,3,0)</f>
        <v>Amount receivable from the specified CSU fund.</v>
      </c>
      <c r="T545" s="5" t="s">
        <v>10160</v>
      </c>
    </row>
    <row r="546" spans="1:20">
      <c r="A546" s="6" t="s">
        <v>633</v>
      </c>
      <c r="B546" s="6" t="s">
        <v>633</v>
      </c>
      <c r="C546" s="6" t="s">
        <v>9247</v>
      </c>
      <c r="D546" s="5" t="str">
        <f t="shared" si="24"/>
        <v>130533 - DueFm-CSU TF 533-Hsng Constr</v>
      </c>
      <c r="E546" s="7">
        <v>36526</v>
      </c>
      <c r="F546" s="6" t="s">
        <v>3768</v>
      </c>
      <c r="G546" s="6" t="s">
        <v>3768</v>
      </c>
      <c r="H546" s="6" t="s">
        <v>633</v>
      </c>
      <c r="I546" s="6" t="s">
        <v>9246</v>
      </c>
      <c r="J546" s="5" t="str">
        <f t="shared" si="25"/>
        <v>130533 - Due from CSU 533 -TF Housing Capital Improvements</v>
      </c>
      <c r="K546" s="6" t="s">
        <v>225</v>
      </c>
      <c r="L546" s="6" t="s">
        <v>198</v>
      </c>
      <c r="M546" s="6" t="s">
        <v>196</v>
      </c>
      <c r="N546" s="5" t="str">
        <f t="shared" si="26"/>
        <v>105 - Due from Other Funds or Appropriations</v>
      </c>
      <c r="O546" s="6" t="s">
        <v>18</v>
      </c>
      <c r="P546" s="6" t="s">
        <v>19</v>
      </c>
      <c r="Q546" s="6" t="s">
        <v>199</v>
      </c>
      <c r="R546" s="6" t="s">
        <v>3767</v>
      </c>
      <c r="S546" s="13" t="str">
        <f>VLOOKUP(H546,'Object Code Definitions'!A:C,3,0)</f>
        <v>Amount receivable from the specified CSU fund.</v>
      </c>
      <c r="T546" s="5" t="s">
        <v>10160</v>
      </c>
    </row>
    <row r="547" spans="1:20">
      <c r="A547" s="6" t="s">
        <v>635</v>
      </c>
      <c r="B547" s="6" t="s">
        <v>635</v>
      </c>
      <c r="C547" s="6" t="s">
        <v>9245</v>
      </c>
      <c r="D547" s="5" t="str">
        <f t="shared" si="24"/>
        <v>130534 - DueFm CSU 534-TFCmpUn Op &amp; Rev</v>
      </c>
      <c r="E547" s="7">
        <v>36526</v>
      </c>
      <c r="F547" s="6" t="s">
        <v>3768</v>
      </c>
      <c r="G547" s="6" t="s">
        <v>3768</v>
      </c>
      <c r="H547" s="6" t="s">
        <v>635</v>
      </c>
      <c r="I547" s="6" t="s">
        <v>636</v>
      </c>
      <c r="J547" s="5" t="str">
        <f t="shared" si="25"/>
        <v>130534 - Due from CSU 534 -TF Camp Un.Oprtns and Rev</v>
      </c>
      <c r="K547" s="6" t="s">
        <v>225</v>
      </c>
      <c r="L547" s="6" t="s">
        <v>198</v>
      </c>
      <c r="M547" s="6" t="s">
        <v>196</v>
      </c>
      <c r="N547" s="5" t="str">
        <f t="shared" si="26"/>
        <v>105 - Due from Other Funds or Appropriations</v>
      </c>
      <c r="O547" s="6" t="s">
        <v>18</v>
      </c>
      <c r="P547" s="6" t="s">
        <v>19</v>
      </c>
      <c r="Q547" s="6" t="s">
        <v>199</v>
      </c>
      <c r="R547" s="6" t="s">
        <v>3767</v>
      </c>
      <c r="S547" s="13" t="str">
        <f>VLOOKUP(H547,'Object Code Definitions'!A:C,3,0)</f>
        <v>Amount receivable from the specified CSU fund.</v>
      </c>
      <c r="T547" s="5" t="s">
        <v>10160</v>
      </c>
    </row>
    <row r="548" spans="1:20">
      <c r="A548" s="6" t="s">
        <v>637</v>
      </c>
      <c r="B548" s="6" t="s">
        <v>637</v>
      </c>
      <c r="C548" s="6" t="s">
        <v>9244</v>
      </c>
      <c r="D548" s="5" t="str">
        <f t="shared" si="24"/>
        <v>130535 - DueFm-CSU TF 535-StuUn M&amp;R</v>
      </c>
      <c r="E548" s="7">
        <v>36526</v>
      </c>
      <c r="F548" s="6" t="s">
        <v>3768</v>
      </c>
      <c r="G548" s="6" t="s">
        <v>3768</v>
      </c>
      <c r="H548" s="6" t="s">
        <v>637</v>
      </c>
      <c r="I548" s="6" t="s">
        <v>638</v>
      </c>
      <c r="J548" s="5" t="str">
        <f t="shared" si="25"/>
        <v>130535 - Due from CSU 535 -TF Camp Un.Maint and Repr.</v>
      </c>
      <c r="K548" s="6" t="s">
        <v>225</v>
      </c>
      <c r="L548" s="6" t="s">
        <v>198</v>
      </c>
      <c r="M548" s="6" t="s">
        <v>196</v>
      </c>
      <c r="N548" s="5" t="str">
        <f t="shared" si="26"/>
        <v>105 - Due from Other Funds or Appropriations</v>
      </c>
      <c r="O548" s="6" t="s">
        <v>18</v>
      </c>
      <c r="P548" s="6" t="s">
        <v>19</v>
      </c>
      <c r="Q548" s="6" t="s">
        <v>199</v>
      </c>
      <c r="R548" s="6" t="s">
        <v>3767</v>
      </c>
      <c r="S548" s="13" t="str">
        <f>VLOOKUP(H548,'Object Code Definitions'!A:C,3,0)</f>
        <v>Amount receivable from the specified CSU fund.</v>
      </c>
      <c r="T548" s="5" t="s">
        <v>10160</v>
      </c>
    </row>
    <row r="549" spans="1:20">
      <c r="A549" s="6" t="s">
        <v>639</v>
      </c>
      <c r="B549" s="6" t="s">
        <v>639</v>
      </c>
      <c r="C549" s="6" t="s">
        <v>9243</v>
      </c>
      <c r="D549" s="5" t="str">
        <f t="shared" si="24"/>
        <v>130536 - DueFm-CSU TF 536-StuUn-Constr</v>
      </c>
      <c r="E549" s="7">
        <v>36526</v>
      </c>
      <c r="F549" s="6" t="s">
        <v>3768</v>
      </c>
      <c r="G549" s="6" t="s">
        <v>3768</v>
      </c>
      <c r="H549" s="6" t="s">
        <v>639</v>
      </c>
      <c r="I549" s="6" t="s">
        <v>9242</v>
      </c>
      <c r="J549" s="5" t="str">
        <f t="shared" si="25"/>
        <v>130536 - Due from CSU 536 -TF Campus Union Capital Improvements</v>
      </c>
      <c r="K549" s="6" t="s">
        <v>225</v>
      </c>
      <c r="L549" s="6" t="s">
        <v>198</v>
      </c>
      <c r="M549" s="6" t="s">
        <v>196</v>
      </c>
      <c r="N549" s="5" t="str">
        <f t="shared" si="26"/>
        <v>105 - Due from Other Funds or Appropriations</v>
      </c>
      <c r="O549" s="6" t="s">
        <v>18</v>
      </c>
      <c r="P549" s="6" t="s">
        <v>19</v>
      </c>
      <c r="Q549" s="6" t="s">
        <v>199</v>
      </c>
      <c r="R549" s="6" t="s">
        <v>3767</v>
      </c>
      <c r="S549" s="13" t="str">
        <f>VLOOKUP(H549,'Object Code Definitions'!A:C,3,0)</f>
        <v>Amount receivable from the specified CSU fund.</v>
      </c>
      <c r="T549" s="5" t="s">
        <v>10160</v>
      </c>
    </row>
    <row r="550" spans="1:20">
      <c r="A550" s="6" t="s">
        <v>641</v>
      </c>
      <c r="B550" s="6" t="s">
        <v>641</v>
      </c>
      <c r="C550" s="6" t="s">
        <v>9241</v>
      </c>
      <c r="D550" s="5" t="str">
        <f t="shared" si="24"/>
        <v>130537 - DueFm CSU 537-TF AuxOrg Op &amp; R</v>
      </c>
      <c r="E550" s="7">
        <v>36526</v>
      </c>
      <c r="F550" s="6" t="s">
        <v>3768</v>
      </c>
      <c r="G550" s="6" t="s">
        <v>3768</v>
      </c>
      <c r="H550" s="6" t="s">
        <v>641</v>
      </c>
      <c r="I550" s="6" t="s">
        <v>642</v>
      </c>
      <c r="J550" s="5" t="str">
        <f t="shared" si="25"/>
        <v>130537 - Due from CSU 537 -TF Aux Org - Oprtns and Rev.</v>
      </c>
      <c r="K550" s="6" t="s">
        <v>225</v>
      </c>
      <c r="L550" s="6" t="s">
        <v>198</v>
      </c>
      <c r="M550" s="6" t="s">
        <v>196</v>
      </c>
      <c r="N550" s="5" t="str">
        <f t="shared" si="26"/>
        <v>105 - Due from Other Funds or Appropriations</v>
      </c>
      <c r="O550" s="6" t="s">
        <v>18</v>
      </c>
      <c r="P550" s="6" t="s">
        <v>19</v>
      </c>
      <c r="Q550" s="6" t="s">
        <v>199</v>
      </c>
      <c r="R550" s="6" t="s">
        <v>3767</v>
      </c>
      <c r="S550" s="13" t="str">
        <f>VLOOKUP(H550,'Object Code Definitions'!A:C,3,0)</f>
        <v>Amount receivable from the specified CSU fund.</v>
      </c>
      <c r="T550" s="5" t="s">
        <v>10160</v>
      </c>
    </row>
    <row r="551" spans="1:20">
      <c r="A551" s="6" t="s">
        <v>643</v>
      </c>
      <c r="B551" s="6" t="s">
        <v>643</v>
      </c>
      <c r="C551" s="6" t="s">
        <v>9240</v>
      </c>
      <c r="D551" s="5" t="str">
        <f t="shared" si="24"/>
        <v>130538 - DueFm-CSU TF 538AuxOrg-M&amp;R</v>
      </c>
      <c r="E551" s="7">
        <v>36526</v>
      </c>
      <c r="F551" s="6" t="s">
        <v>3768</v>
      </c>
      <c r="G551" s="6" t="s">
        <v>3768</v>
      </c>
      <c r="H551" s="6" t="s">
        <v>643</v>
      </c>
      <c r="I551" s="6" t="s">
        <v>9239</v>
      </c>
      <c r="J551" s="5" t="str">
        <f t="shared" si="25"/>
        <v>130538 - Due from CSU 538 -TF Aux Org Maint and Repair</v>
      </c>
      <c r="K551" s="6" t="s">
        <v>225</v>
      </c>
      <c r="L551" s="6" t="s">
        <v>198</v>
      </c>
      <c r="M551" s="6" t="s">
        <v>196</v>
      </c>
      <c r="N551" s="5" t="str">
        <f t="shared" si="26"/>
        <v>105 - Due from Other Funds or Appropriations</v>
      </c>
      <c r="O551" s="6" t="s">
        <v>18</v>
      </c>
      <c r="P551" s="6" t="s">
        <v>19</v>
      </c>
      <c r="Q551" s="6" t="s">
        <v>199</v>
      </c>
      <c r="R551" s="6" t="s">
        <v>3767</v>
      </c>
      <c r="S551" s="13" t="str">
        <f>VLOOKUP(H551,'Object Code Definitions'!A:C,3,0)</f>
        <v>Amount receivable from the specified CSU fund.</v>
      </c>
      <c r="T551" s="5" t="s">
        <v>10160</v>
      </c>
    </row>
    <row r="552" spans="1:20">
      <c r="A552" s="6" t="s">
        <v>645</v>
      </c>
      <c r="B552" s="6" t="s">
        <v>645</v>
      </c>
      <c r="C552" s="6" t="s">
        <v>9238</v>
      </c>
      <c r="D552" s="5" t="str">
        <f t="shared" si="24"/>
        <v>130539 - DueFm-CSU TF 539-AuxOrg-Constr</v>
      </c>
      <c r="E552" s="7">
        <v>36526</v>
      </c>
      <c r="F552" s="6" t="s">
        <v>3768</v>
      </c>
      <c r="G552" s="6" t="s">
        <v>3768</v>
      </c>
      <c r="H552" s="6" t="s">
        <v>645</v>
      </c>
      <c r="I552" s="6" t="s">
        <v>9237</v>
      </c>
      <c r="J552" s="5" t="str">
        <f t="shared" si="25"/>
        <v>130539 - Due from CSU 539 -TF Aux Org - Capital Improvements</v>
      </c>
      <c r="K552" s="6" t="s">
        <v>225</v>
      </c>
      <c r="L552" s="6" t="s">
        <v>198</v>
      </c>
      <c r="M552" s="6" t="s">
        <v>196</v>
      </c>
      <c r="N552" s="5" t="str">
        <f t="shared" si="26"/>
        <v>105 - Due from Other Funds or Appropriations</v>
      </c>
      <c r="O552" s="6" t="s">
        <v>18</v>
      </c>
      <c r="P552" s="6" t="s">
        <v>19</v>
      </c>
      <c r="Q552" s="6" t="s">
        <v>199</v>
      </c>
      <c r="R552" s="6" t="s">
        <v>3767</v>
      </c>
      <c r="S552" s="13" t="str">
        <f>VLOOKUP(H552,'Object Code Definitions'!A:C,3,0)</f>
        <v>Amount receivable from the specified CSU fund.</v>
      </c>
      <c r="T552" s="5" t="s">
        <v>10160</v>
      </c>
    </row>
    <row r="553" spans="1:20">
      <c r="A553" s="6" t="s">
        <v>647</v>
      </c>
      <c r="B553" s="6" t="s">
        <v>647</v>
      </c>
      <c r="C553" s="6" t="s">
        <v>9236</v>
      </c>
      <c r="D553" s="5" t="str">
        <f t="shared" si="24"/>
        <v>130541 - DueFm CSU 541-TFPooled Invstmt</v>
      </c>
      <c r="E553" s="7">
        <v>36526</v>
      </c>
      <c r="F553" s="6" t="s">
        <v>3768</v>
      </c>
      <c r="G553" s="6" t="s">
        <v>3768</v>
      </c>
      <c r="H553" s="6" t="s">
        <v>647</v>
      </c>
      <c r="I553" s="6" t="s">
        <v>648</v>
      </c>
      <c r="J553" s="5" t="str">
        <f t="shared" si="25"/>
        <v>130541 - Due from CSU 541 -TF Pooled Investment Fund</v>
      </c>
      <c r="K553" s="6" t="s">
        <v>225</v>
      </c>
      <c r="L553" s="6" t="s">
        <v>198</v>
      </c>
      <c r="M553" s="6" t="s">
        <v>196</v>
      </c>
      <c r="N553" s="5" t="str">
        <f t="shared" si="26"/>
        <v>105 - Due from Other Funds or Appropriations</v>
      </c>
      <c r="O553" s="6" t="s">
        <v>18</v>
      </c>
      <c r="P553" s="6" t="s">
        <v>19</v>
      </c>
      <c r="Q553" s="6" t="s">
        <v>199</v>
      </c>
      <c r="R553" s="6" t="s">
        <v>3767</v>
      </c>
      <c r="S553" s="13" t="str">
        <f>VLOOKUP(H553,'Object Code Definitions'!A:C,3,0)</f>
        <v>Amount receivable from the specified CSU fund.</v>
      </c>
      <c r="T553" s="5" t="s">
        <v>10160</v>
      </c>
    </row>
    <row r="554" spans="1:20">
      <c r="A554" s="6" t="s">
        <v>9234</v>
      </c>
      <c r="B554" s="6" t="s">
        <v>9234</v>
      </c>
      <c r="C554" s="6" t="s">
        <v>9235</v>
      </c>
      <c r="D554" s="5" t="str">
        <f t="shared" si="24"/>
        <v>130542 - DueFm CSU 542-TF Cap Proj Mgmt</v>
      </c>
      <c r="E554" s="7">
        <v>36526</v>
      </c>
      <c r="F554" s="6" t="s">
        <v>3768</v>
      </c>
      <c r="G554" s="6" t="s">
        <v>3768</v>
      </c>
      <c r="H554" s="6" t="s">
        <v>9234</v>
      </c>
      <c r="I554" s="6" t="s">
        <v>9233</v>
      </c>
      <c r="J554" s="5" t="str">
        <f t="shared" si="25"/>
        <v>130542 - Due from CSU 542 -TF Capital Project Management (Obsolete)</v>
      </c>
      <c r="K554" s="6" t="s">
        <v>225</v>
      </c>
      <c r="L554" s="6" t="s">
        <v>198</v>
      </c>
      <c r="M554" s="6" t="s">
        <v>196</v>
      </c>
      <c r="N554" s="5" t="str">
        <f t="shared" si="26"/>
        <v>105 - Due from Other Funds or Appropriations</v>
      </c>
      <c r="O554" s="6" t="s">
        <v>18</v>
      </c>
      <c r="P554" s="6" t="s">
        <v>19</v>
      </c>
      <c r="Q554" s="6" t="s">
        <v>199</v>
      </c>
      <c r="R554" s="6" t="s">
        <v>3767</v>
      </c>
      <c r="S554" s="13" t="s">
        <v>10172</v>
      </c>
      <c r="T554" s="20" t="str">
        <f>VLOOKUP(H554,'[1]Object Code Definitions'!$A$3:$I$1497,9,0)</f>
        <v>Obsolete</v>
      </c>
    </row>
    <row r="555" spans="1:20">
      <c r="A555" s="6" t="s">
        <v>9231</v>
      </c>
      <c r="B555" s="6" t="s">
        <v>9231</v>
      </c>
      <c r="C555" s="6" t="s">
        <v>9232</v>
      </c>
      <c r="D555" s="5" t="str">
        <f t="shared" si="24"/>
        <v>130543 - DueFm CSU 543-TF CmpSvc-Intrnl</v>
      </c>
      <c r="E555" s="7">
        <v>36526</v>
      </c>
      <c r="F555" s="6" t="s">
        <v>3768</v>
      </c>
      <c r="G555" s="6" t="s">
        <v>3768</v>
      </c>
      <c r="H555" s="6" t="s">
        <v>9231</v>
      </c>
      <c r="I555" s="6" t="s">
        <v>9230</v>
      </c>
      <c r="J555" s="5" t="str">
        <f t="shared" si="25"/>
        <v>130543 - Due from CSU 543 -TF-Cost Recovery/Reciprocal and Nonrecipro</v>
      </c>
      <c r="K555" s="6" t="s">
        <v>225</v>
      </c>
      <c r="L555" s="6" t="s">
        <v>198</v>
      </c>
      <c r="M555" s="6" t="s">
        <v>196</v>
      </c>
      <c r="N555" s="5" t="str">
        <f t="shared" si="26"/>
        <v>105 - Due from Other Funds or Appropriations</v>
      </c>
      <c r="O555" s="6" t="s">
        <v>18</v>
      </c>
      <c r="P555" s="6" t="s">
        <v>19</v>
      </c>
      <c r="Q555" s="6" t="s">
        <v>199</v>
      </c>
      <c r="R555" s="6" t="s">
        <v>3767</v>
      </c>
      <c r="S555" s="13" t="s">
        <v>10172</v>
      </c>
      <c r="T555" s="20" t="str">
        <f>VLOOKUP(H555,'[1]Object Code Definitions'!$A$3:$I$1497,9,0)</f>
        <v>Obsolete</v>
      </c>
    </row>
    <row r="556" spans="1:20">
      <c r="A556" s="6" t="s">
        <v>9228</v>
      </c>
      <c r="B556" s="6" t="s">
        <v>9228</v>
      </c>
      <c r="C556" s="6" t="s">
        <v>9229</v>
      </c>
      <c r="D556" s="5" t="str">
        <f t="shared" si="24"/>
        <v>130544 - DueFm CSU 544-TF CmpSvc-Entrpr</v>
      </c>
      <c r="E556" s="7">
        <v>36526</v>
      </c>
      <c r="F556" s="6" t="s">
        <v>3768</v>
      </c>
      <c r="G556" s="6" t="s">
        <v>3768</v>
      </c>
      <c r="H556" s="6" t="s">
        <v>9228</v>
      </c>
      <c r="I556" s="6" t="s">
        <v>9227</v>
      </c>
      <c r="J556" s="5" t="str">
        <f t="shared" si="25"/>
        <v>130544 - Due from CSU 544 -TF-Cost Recovery/Exchange and Nonexchange</v>
      </c>
      <c r="K556" s="6" t="s">
        <v>225</v>
      </c>
      <c r="L556" s="6" t="s">
        <v>198</v>
      </c>
      <c r="M556" s="6" t="s">
        <v>196</v>
      </c>
      <c r="N556" s="5" t="str">
        <f t="shared" si="26"/>
        <v>105 - Due from Other Funds or Appropriations</v>
      </c>
      <c r="O556" s="6" t="s">
        <v>18</v>
      </c>
      <c r="P556" s="6" t="s">
        <v>19</v>
      </c>
      <c r="Q556" s="6" t="s">
        <v>199</v>
      </c>
      <c r="R556" s="6" t="s">
        <v>3767</v>
      </c>
      <c r="S556" s="13" t="s">
        <v>10172</v>
      </c>
      <c r="T556" s="20" t="str">
        <f>VLOOKUP(H556,'[1]Object Code Definitions'!$A$3:$I$1497,9,0)</f>
        <v>Obsolete</v>
      </c>
    </row>
    <row r="557" spans="1:20">
      <c r="A557" s="6" t="s">
        <v>9225</v>
      </c>
      <c r="B557" s="6" t="s">
        <v>9225</v>
      </c>
      <c r="C557" s="6" t="s">
        <v>9226</v>
      </c>
      <c r="D557" s="5" t="str">
        <f t="shared" si="24"/>
        <v>130545 - DueFmCSU 545-TFChnl Is FinAuth</v>
      </c>
      <c r="E557" s="7">
        <v>36526</v>
      </c>
      <c r="F557" s="6" t="s">
        <v>3768</v>
      </c>
      <c r="G557" s="6" t="s">
        <v>3768</v>
      </c>
      <c r="H557" s="6" t="s">
        <v>9225</v>
      </c>
      <c r="I557" s="6" t="s">
        <v>9224</v>
      </c>
      <c r="J557" s="5" t="str">
        <f t="shared" si="25"/>
        <v>130545 - Due from CSU 545 - TF Channel Islands Site/Financing Authori</v>
      </c>
      <c r="K557" s="6" t="s">
        <v>225</v>
      </c>
      <c r="L557" s="6" t="s">
        <v>198</v>
      </c>
      <c r="M557" s="6" t="s">
        <v>196</v>
      </c>
      <c r="N557" s="5" t="str">
        <f t="shared" si="26"/>
        <v>105 - Due from Other Funds or Appropriations</v>
      </c>
      <c r="O557" s="6" t="s">
        <v>18</v>
      </c>
      <c r="P557" s="6" t="s">
        <v>19</v>
      </c>
      <c r="Q557" s="6" t="s">
        <v>199</v>
      </c>
      <c r="R557" s="6" t="s">
        <v>3767</v>
      </c>
      <c r="S557" s="13" t="s">
        <v>10172</v>
      </c>
      <c r="T557" s="20" t="str">
        <f>VLOOKUP(H557,'[1]Object Code Definitions'!$A$3:$I$1497,9,0)</f>
        <v>Obsolete</v>
      </c>
    </row>
    <row r="558" spans="1:20">
      <c r="A558" s="6" t="s">
        <v>649</v>
      </c>
      <c r="B558" s="6" t="s">
        <v>649</v>
      </c>
      <c r="C558" s="6" t="s">
        <v>9223</v>
      </c>
      <c r="D558" s="5" t="str">
        <f t="shared" si="24"/>
        <v>130546 - DueFmCSU 546-TFStocktonSiteAth</v>
      </c>
      <c r="E558" s="7">
        <v>36526</v>
      </c>
      <c r="F558" s="6" t="s">
        <v>3768</v>
      </c>
      <c r="G558" s="6" t="s">
        <v>3768</v>
      </c>
      <c r="H558" s="6" t="s">
        <v>649</v>
      </c>
      <c r="I558" s="6" t="s">
        <v>650</v>
      </c>
      <c r="J558" s="5" t="str">
        <f t="shared" si="25"/>
        <v>130546 - Due from CSU 546 - TF Stockton Site Authority</v>
      </c>
      <c r="K558" s="6" t="s">
        <v>225</v>
      </c>
      <c r="L558" s="6" t="s">
        <v>198</v>
      </c>
      <c r="M558" s="6" t="s">
        <v>196</v>
      </c>
      <c r="N558" s="5" t="str">
        <f t="shared" si="26"/>
        <v>105 - Due from Other Funds or Appropriations</v>
      </c>
      <c r="O558" s="6" t="s">
        <v>18</v>
      </c>
      <c r="P558" s="6" t="s">
        <v>19</v>
      </c>
      <c r="Q558" s="6" t="s">
        <v>199</v>
      </c>
      <c r="R558" s="6" t="s">
        <v>3767</v>
      </c>
      <c r="S558" s="13" t="str">
        <f>VLOOKUP(H558,'Object Code Definitions'!A:C,3,0)</f>
        <v>Amount receivable from the specified CSU fund.</v>
      </c>
      <c r="T558" s="5" t="s">
        <v>10160</v>
      </c>
    </row>
    <row r="559" spans="1:20">
      <c r="A559" s="6" t="s">
        <v>9222</v>
      </c>
      <c r="B559" s="6" t="s">
        <v>9222</v>
      </c>
      <c r="C559" s="6" t="s">
        <v>9187</v>
      </c>
      <c r="D559" s="5" t="str">
        <f t="shared" si="24"/>
        <v>130547 - DueFmCSU 547-TF CSU Risk Mgmt</v>
      </c>
      <c r="E559" s="7">
        <v>36526</v>
      </c>
      <c r="F559" s="6" t="s">
        <v>3768</v>
      </c>
      <c r="G559" s="6" t="s">
        <v>3768</v>
      </c>
      <c r="H559" s="6" t="s">
        <v>9222</v>
      </c>
      <c r="I559" s="6" t="s">
        <v>9221</v>
      </c>
      <c r="J559" s="5" t="str">
        <f t="shared" si="25"/>
        <v>130547 - Due from CSU 547 - TF CSU Risk Management (Obsolete)</v>
      </c>
      <c r="K559" s="6" t="s">
        <v>225</v>
      </c>
      <c r="L559" s="6" t="s">
        <v>198</v>
      </c>
      <c r="M559" s="6" t="s">
        <v>196</v>
      </c>
      <c r="N559" s="5" t="str">
        <f t="shared" si="26"/>
        <v>105 - Due from Other Funds or Appropriations</v>
      </c>
      <c r="O559" s="6" t="s">
        <v>18</v>
      </c>
      <c r="P559" s="6" t="s">
        <v>19</v>
      </c>
      <c r="Q559" s="6" t="s">
        <v>199</v>
      </c>
      <c r="R559" s="6" t="s">
        <v>3767</v>
      </c>
      <c r="S559" s="13" t="s">
        <v>10172</v>
      </c>
      <c r="T559" s="20" t="str">
        <f>VLOOKUP(H559,'[1]Object Code Definitions'!$A$3:$I$1497,9,0)</f>
        <v>Obsolete</v>
      </c>
    </row>
    <row r="560" spans="1:20">
      <c r="A560" s="6" t="s">
        <v>659</v>
      </c>
      <c r="B560" s="6" t="s">
        <v>659</v>
      </c>
      <c r="C560" s="6" t="s">
        <v>9220</v>
      </c>
      <c r="D560" s="5" t="str">
        <f t="shared" si="24"/>
        <v>131000 - DueFmBtwnCSU Fnds in 0948(Intr</v>
      </c>
      <c r="E560" s="7">
        <v>36526</v>
      </c>
      <c r="F560" s="6" t="s">
        <v>3768</v>
      </c>
      <c r="G560" s="6" t="s">
        <v>3768</v>
      </c>
      <c r="H560" s="6" t="s">
        <v>659</v>
      </c>
      <c r="I560" s="6" t="s">
        <v>660</v>
      </c>
      <c r="J560" s="5" t="str">
        <f t="shared" si="25"/>
        <v>131000 - Due from same  CSU Funds in 0948 (Inter-agency)</v>
      </c>
      <c r="K560" s="6" t="s">
        <v>225</v>
      </c>
      <c r="L560" s="6" t="s">
        <v>198</v>
      </c>
      <c r="M560" s="6" t="s">
        <v>196</v>
      </c>
      <c r="N560" s="5" t="str">
        <f t="shared" si="26"/>
        <v>105 - Due from Other Funds or Appropriations</v>
      </c>
      <c r="O560" s="6" t="s">
        <v>18</v>
      </c>
      <c r="P560" s="6" t="s">
        <v>19</v>
      </c>
      <c r="Q560" s="6" t="s">
        <v>79</v>
      </c>
      <c r="R560" s="6" t="s">
        <v>3767</v>
      </c>
      <c r="S560" s="13" t="str">
        <f>VLOOKUP(H560,'Object Code Definitions'!A:C,3,0)</f>
        <v>Amount receivable from the specified type of CSU funds in connection with transactions between campuses.</v>
      </c>
      <c r="T560" s="5" t="s">
        <v>10160</v>
      </c>
    </row>
    <row r="561" spans="1:20">
      <c r="A561" s="6" t="s">
        <v>662</v>
      </c>
      <c r="B561" s="6" t="s">
        <v>662</v>
      </c>
      <c r="C561" s="6" t="s">
        <v>9219</v>
      </c>
      <c r="D561" s="5" t="str">
        <f t="shared" si="24"/>
        <v>131441 - DueFmCSU 441-TF CERF (Intr A)</v>
      </c>
      <c r="E561" s="7">
        <v>36526</v>
      </c>
      <c r="F561" s="6" t="s">
        <v>3768</v>
      </c>
      <c r="G561" s="6" t="s">
        <v>3768</v>
      </c>
      <c r="H561" s="6" t="s">
        <v>662</v>
      </c>
      <c r="I561" s="6" t="s">
        <v>9218</v>
      </c>
      <c r="J561" s="5" t="str">
        <f t="shared" si="25"/>
        <v>131441 - Due from CSU 441 - TF PaCE Ops (Inter-agency)</v>
      </c>
      <c r="K561" s="6" t="s">
        <v>225</v>
      </c>
      <c r="L561" s="6" t="s">
        <v>198</v>
      </c>
      <c r="M561" s="6" t="s">
        <v>196</v>
      </c>
      <c r="N561" s="5" t="str">
        <f t="shared" si="26"/>
        <v>105 - Due from Other Funds or Appropriations</v>
      </c>
      <c r="O561" s="6" t="s">
        <v>18</v>
      </c>
      <c r="P561" s="6" t="s">
        <v>19</v>
      </c>
      <c r="Q561" s="6" t="s">
        <v>79</v>
      </c>
      <c r="R561" s="6" t="s">
        <v>3767</v>
      </c>
      <c r="S561" s="13" t="str">
        <f>VLOOKUP(H561,'Object Code Definitions'!A:C,3,0)</f>
        <v>Amount receivable from the specified CSU fund in connection with transactions between campuses.</v>
      </c>
      <c r="T561" s="5" t="s">
        <v>10160</v>
      </c>
    </row>
    <row r="562" spans="1:20">
      <c r="A562" s="6" t="s">
        <v>665</v>
      </c>
      <c r="B562" s="6" t="s">
        <v>665</v>
      </c>
      <c r="C562" s="6" t="s">
        <v>9217</v>
      </c>
      <c r="D562" s="5" t="str">
        <f t="shared" si="24"/>
        <v>131461 - DueFmCSU 461-TF ASI</v>
      </c>
      <c r="E562" s="7">
        <v>36526</v>
      </c>
      <c r="F562" s="6" t="s">
        <v>3768</v>
      </c>
      <c r="G562" s="6" t="s">
        <v>3768</v>
      </c>
      <c r="H562" s="6" t="s">
        <v>665</v>
      </c>
      <c r="I562" s="6" t="s">
        <v>9216</v>
      </c>
      <c r="J562" s="5" t="str">
        <f t="shared" si="25"/>
        <v>131461 - Due from CSU 461 - TF Assoctd Stdt Body Trust within  Fund 0</v>
      </c>
      <c r="K562" s="6" t="s">
        <v>225</v>
      </c>
      <c r="L562" s="6" t="s">
        <v>198</v>
      </c>
      <c r="M562" s="6" t="s">
        <v>196</v>
      </c>
      <c r="N562" s="5" t="str">
        <f t="shared" si="26"/>
        <v>105 - Due from Other Funds or Appropriations</v>
      </c>
      <c r="O562" s="6" t="s">
        <v>18</v>
      </c>
      <c r="P562" s="6" t="s">
        <v>19</v>
      </c>
      <c r="Q562" s="6" t="s">
        <v>79</v>
      </c>
      <c r="R562" s="6" t="s">
        <v>3767</v>
      </c>
      <c r="S562" s="13" t="str">
        <f>VLOOKUP(H562,'Object Code Definitions'!A:C,3,0)</f>
        <v>Amount receivable from the specified CSU fund in connection with transactions between campuses.</v>
      </c>
      <c r="T562" s="5" t="s">
        <v>10160</v>
      </c>
    </row>
    <row r="563" spans="1:20">
      <c r="A563" s="6" t="s">
        <v>667</v>
      </c>
      <c r="B563" s="6" t="s">
        <v>667</v>
      </c>
      <c r="C563" s="6" t="s">
        <v>9215</v>
      </c>
      <c r="D563" s="5" t="str">
        <f t="shared" si="24"/>
        <v>131463 - DueFmCSU 463-TF Instr.Rel. Act</v>
      </c>
      <c r="E563" s="7">
        <v>36526</v>
      </c>
      <c r="F563" s="6" t="s">
        <v>3768</v>
      </c>
      <c r="G563" s="6" t="s">
        <v>3768</v>
      </c>
      <c r="H563" s="6" t="s">
        <v>667</v>
      </c>
      <c r="I563" s="6" t="s">
        <v>9214</v>
      </c>
      <c r="J563" s="5" t="str">
        <f t="shared" si="25"/>
        <v>131463 - Due from CSU 463 - TF Instructionally Related activities wit</v>
      </c>
      <c r="K563" s="6" t="s">
        <v>225</v>
      </c>
      <c r="L563" s="6" t="s">
        <v>198</v>
      </c>
      <c r="M563" s="6" t="s">
        <v>196</v>
      </c>
      <c r="N563" s="5" t="str">
        <f t="shared" si="26"/>
        <v>105 - Due from Other Funds or Appropriations</v>
      </c>
      <c r="O563" s="6" t="s">
        <v>18</v>
      </c>
      <c r="P563" s="6" t="s">
        <v>19</v>
      </c>
      <c r="Q563" s="6" t="s">
        <v>79</v>
      </c>
      <c r="R563" s="6" t="s">
        <v>3767</v>
      </c>
      <c r="S563" s="13" t="str">
        <f>VLOOKUP(H563,'Object Code Definitions'!A:C,3,0)</f>
        <v>Amount receivable from the specified CSU fund in connection with transactions between campuses.</v>
      </c>
      <c r="T563" s="5" t="s">
        <v>10160</v>
      </c>
    </row>
    <row r="564" spans="1:20">
      <c r="A564" s="6" t="s">
        <v>9212</v>
      </c>
      <c r="B564" s="6" t="s">
        <v>9212</v>
      </c>
      <c r="C564" s="6" t="s">
        <v>9213</v>
      </c>
      <c r="D564" s="5" t="str">
        <f t="shared" si="24"/>
        <v>131464 - DueFmCSU464-Intrnl. Prgs.(Intr</v>
      </c>
      <c r="E564" s="7">
        <v>36526</v>
      </c>
      <c r="F564" s="6" t="s">
        <v>3768</v>
      </c>
      <c r="G564" s="6" t="s">
        <v>3768</v>
      </c>
      <c r="H564" s="6" t="s">
        <v>9212</v>
      </c>
      <c r="I564" s="6" t="s">
        <v>9211</v>
      </c>
      <c r="J564" s="5" t="str">
        <f t="shared" si="25"/>
        <v>131464 - Due from CSU 464 - TF International Programs Trust (Inter-ag</v>
      </c>
      <c r="K564" s="6" t="s">
        <v>225</v>
      </c>
      <c r="L564" s="6" t="s">
        <v>198</v>
      </c>
      <c r="M564" s="6" t="s">
        <v>196</v>
      </c>
      <c r="N564" s="5" t="str">
        <f t="shared" si="26"/>
        <v>105 - Due from Other Funds or Appropriations</v>
      </c>
      <c r="O564" s="6" t="s">
        <v>18</v>
      </c>
      <c r="P564" s="6" t="s">
        <v>19</v>
      </c>
      <c r="Q564" s="6" t="s">
        <v>79</v>
      </c>
      <c r="R564" s="6" t="s">
        <v>3767</v>
      </c>
      <c r="S564" s="14" t="str">
        <f>VLOOKUP(H564,'[1]Object Code Definitions'!$A$4:$C$1497,3,0)</f>
        <v>Amount receivable from the specified CSU fund in connection with transactions between campuses.</v>
      </c>
      <c r="T564" s="12" t="str">
        <f>VLOOKUP(H564,'[1]Object Code Definitions'!$A$3:$I$1497,9,0)</f>
        <v>Active</v>
      </c>
    </row>
    <row r="565" spans="1:20">
      <c r="A565" s="6" t="s">
        <v>669</v>
      </c>
      <c r="B565" s="6" t="s">
        <v>669</v>
      </c>
      <c r="C565" s="6" t="s">
        <v>9210</v>
      </c>
      <c r="D565" s="5" t="str">
        <f t="shared" si="24"/>
        <v>131465 - DueFmCSU 465-TF Contract&amp;Grnts</v>
      </c>
      <c r="E565" s="7">
        <v>36526</v>
      </c>
      <c r="F565" s="6" t="s">
        <v>3768</v>
      </c>
      <c r="G565" s="6" t="s">
        <v>3768</v>
      </c>
      <c r="H565" s="6" t="s">
        <v>669</v>
      </c>
      <c r="I565" s="6" t="s">
        <v>9209</v>
      </c>
      <c r="J565" s="5" t="str">
        <f t="shared" si="25"/>
        <v>131465 - Due from CSU 465 - TF Contract and Grants Trust within Fund</v>
      </c>
      <c r="K565" s="6" t="s">
        <v>225</v>
      </c>
      <c r="L565" s="6" t="s">
        <v>198</v>
      </c>
      <c r="M565" s="6" t="s">
        <v>196</v>
      </c>
      <c r="N565" s="5" t="str">
        <f t="shared" si="26"/>
        <v>105 - Due from Other Funds or Appropriations</v>
      </c>
      <c r="O565" s="6" t="s">
        <v>18</v>
      </c>
      <c r="P565" s="6" t="s">
        <v>19</v>
      </c>
      <c r="Q565" s="6" t="s">
        <v>79</v>
      </c>
      <c r="R565" s="6" t="s">
        <v>3767</v>
      </c>
      <c r="S565" s="13" t="str">
        <f>VLOOKUP(H565,'Object Code Definitions'!A:C,3,0)</f>
        <v>Amount receivable from the specified CSU fund in connection with transactions between campuses.</v>
      </c>
      <c r="T565" s="5" t="s">
        <v>10160</v>
      </c>
    </row>
    <row r="566" spans="1:20">
      <c r="A566" s="6" t="s">
        <v>673</v>
      </c>
      <c r="B566" s="6" t="s">
        <v>673</v>
      </c>
      <c r="C566" s="6" t="s">
        <v>9208</v>
      </c>
      <c r="D566" s="5" t="str">
        <f t="shared" si="24"/>
        <v>131472 - DueFmCSU 472-PRF Park Fees</v>
      </c>
      <c r="E566" s="7">
        <v>36526</v>
      </c>
      <c r="F566" s="6" t="s">
        <v>3768</v>
      </c>
      <c r="G566" s="6" t="s">
        <v>3768</v>
      </c>
      <c r="H566" s="6" t="s">
        <v>673</v>
      </c>
      <c r="I566" s="6" t="s">
        <v>674</v>
      </c>
      <c r="J566" s="5" t="str">
        <f t="shared" si="25"/>
        <v>131472 - Due from CSU 472 - TF Pkg Rev Fd-Parking Fees (inter-agency)</v>
      </c>
      <c r="K566" s="6" t="s">
        <v>225</v>
      </c>
      <c r="L566" s="6" t="s">
        <v>198</v>
      </c>
      <c r="M566" s="6" t="s">
        <v>196</v>
      </c>
      <c r="N566" s="5" t="str">
        <f t="shared" si="26"/>
        <v>105 - Due from Other Funds or Appropriations</v>
      </c>
      <c r="O566" s="6" t="s">
        <v>18</v>
      </c>
      <c r="P566" s="6" t="s">
        <v>19</v>
      </c>
      <c r="Q566" s="6" t="s">
        <v>79</v>
      </c>
      <c r="R566" s="6" t="s">
        <v>3767</v>
      </c>
      <c r="S566" s="13" t="str">
        <f>VLOOKUP(H566,'Object Code Definitions'!A:C,3,0)</f>
        <v>Amount receivable from the specified CSU fund in connection with transactions between campuses.</v>
      </c>
      <c r="T566" s="5" t="s">
        <v>10160</v>
      </c>
    </row>
    <row r="567" spans="1:20">
      <c r="A567" s="6" t="s">
        <v>675</v>
      </c>
      <c r="B567" s="6" t="s">
        <v>675</v>
      </c>
      <c r="C567" s="6" t="s">
        <v>9207</v>
      </c>
      <c r="D567" s="5" t="str">
        <f t="shared" si="24"/>
        <v>131481 - DueFmCSU 481-TF Lottery</v>
      </c>
      <c r="E567" s="7">
        <v>36526</v>
      </c>
      <c r="F567" s="6" t="s">
        <v>3768</v>
      </c>
      <c r="G567" s="6" t="s">
        <v>3768</v>
      </c>
      <c r="H567" s="6" t="s">
        <v>675</v>
      </c>
      <c r="I567" s="6" t="s">
        <v>9206</v>
      </c>
      <c r="J567" s="5" t="str">
        <f t="shared" si="25"/>
        <v>131481 - Due from CSU 481 - TF Lottery Education within Fund 0948 bet</v>
      </c>
      <c r="K567" s="6" t="s">
        <v>225</v>
      </c>
      <c r="L567" s="6" t="s">
        <v>198</v>
      </c>
      <c r="M567" s="6" t="s">
        <v>196</v>
      </c>
      <c r="N567" s="5" t="str">
        <f t="shared" si="26"/>
        <v>105 - Due from Other Funds or Appropriations</v>
      </c>
      <c r="O567" s="6" t="s">
        <v>18</v>
      </c>
      <c r="P567" s="6" t="s">
        <v>19</v>
      </c>
      <c r="Q567" s="6" t="s">
        <v>79</v>
      </c>
      <c r="R567" s="6" t="s">
        <v>3767</v>
      </c>
      <c r="S567" s="13" t="str">
        <f>VLOOKUP(H567,'Object Code Definitions'!A:C,3,0)</f>
        <v>Amount receivable from the specified CSU fund in connection with transactions between campuses.</v>
      </c>
      <c r="T567" s="5" t="s">
        <v>10160</v>
      </c>
    </row>
    <row r="568" spans="1:20">
      <c r="A568" s="6" t="s">
        <v>677</v>
      </c>
      <c r="B568" s="6" t="s">
        <v>677</v>
      </c>
      <c r="C568" s="6" t="s">
        <v>9205</v>
      </c>
      <c r="D568" s="5" t="str">
        <f t="shared" si="24"/>
        <v>131485 - DueFmCSU 485-TF CSU Ops</v>
      </c>
      <c r="E568" s="7">
        <v>36526</v>
      </c>
      <c r="F568" s="6" t="s">
        <v>3768</v>
      </c>
      <c r="G568" s="6" t="s">
        <v>3768</v>
      </c>
      <c r="H568" s="6" t="s">
        <v>677</v>
      </c>
      <c r="I568" s="6" t="s">
        <v>9204</v>
      </c>
      <c r="J568" s="5" t="str">
        <f t="shared" si="25"/>
        <v>131485 - Due from CSU 485 - TF CSU Operating within  Fund 0948 betwee</v>
      </c>
      <c r="K568" s="6" t="s">
        <v>225</v>
      </c>
      <c r="L568" s="6" t="s">
        <v>198</v>
      </c>
      <c r="M568" s="6" t="s">
        <v>196</v>
      </c>
      <c r="N568" s="5" t="str">
        <f t="shared" si="26"/>
        <v>105 - Due from Other Funds or Appropriations</v>
      </c>
      <c r="O568" s="6" t="s">
        <v>18</v>
      </c>
      <c r="P568" s="6" t="s">
        <v>19</v>
      </c>
      <c r="Q568" s="6" t="s">
        <v>79</v>
      </c>
      <c r="R568" s="6" t="s">
        <v>3767</v>
      </c>
      <c r="S568" s="13" t="str">
        <f>VLOOKUP(H568,'Object Code Definitions'!A:C,3,0)</f>
        <v>Amount receivable from the specified CSU fund in connection with transactions between campuses.</v>
      </c>
      <c r="T568" s="5" t="s">
        <v>10160</v>
      </c>
    </row>
    <row r="569" spans="1:20">
      <c r="A569" s="6" t="s">
        <v>681</v>
      </c>
      <c r="B569" s="6" t="s">
        <v>681</v>
      </c>
      <c r="C569" s="6" t="s">
        <v>9203</v>
      </c>
      <c r="D569" s="5" t="str">
        <f t="shared" si="24"/>
        <v>131491 - DueFmCSU 491-TF Spec. Projects</v>
      </c>
      <c r="E569" s="7">
        <v>36526</v>
      </c>
      <c r="F569" s="6" t="s">
        <v>3768</v>
      </c>
      <c r="G569" s="6" t="s">
        <v>3768</v>
      </c>
      <c r="H569" s="6" t="s">
        <v>681</v>
      </c>
      <c r="I569" s="6" t="s">
        <v>9202</v>
      </c>
      <c r="J569" s="5" t="str">
        <f t="shared" si="25"/>
        <v>131491 - Due from CSU 491 - TF CSU Special Project- within Fund 0948</v>
      </c>
      <c r="K569" s="6" t="s">
        <v>225</v>
      </c>
      <c r="L569" s="6" t="s">
        <v>198</v>
      </c>
      <c r="M569" s="6" t="s">
        <v>196</v>
      </c>
      <c r="N569" s="5" t="str">
        <f t="shared" si="26"/>
        <v>105 - Due from Other Funds or Appropriations</v>
      </c>
      <c r="O569" s="6" t="s">
        <v>18</v>
      </c>
      <c r="P569" s="6" t="s">
        <v>19</v>
      </c>
      <c r="Q569" s="6" t="s">
        <v>79</v>
      </c>
      <c r="R569" s="6" t="s">
        <v>3767</v>
      </c>
      <c r="S569" s="13" t="str">
        <f>VLOOKUP(H569,'Object Code Definitions'!A:C,3,0)</f>
        <v>Amount receivable from the specified CSU fund in connection with transactions between campuses.</v>
      </c>
      <c r="T569" s="5" t="s">
        <v>10160</v>
      </c>
    </row>
    <row r="570" spans="1:20">
      <c r="A570" s="6" t="s">
        <v>683</v>
      </c>
      <c r="B570" s="6" t="s">
        <v>683</v>
      </c>
      <c r="C570" s="6" t="s">
        <v>9201</v>
      </c>
      <c r="D570" s="5" t="str">
        <f t="shared" si="24"/>
        <v>131496 - DueFmCSU 496-TF Misc. Trust</v>
      </c>
      <c r="E570" s="7">
        <v>36526</v>
      </c>
      <c r="F570" s="6" t="s">
        <v>3768</v>
      </c>
      <c r="G570" s="6" t="s">
        <v>3768</v>
      </c>
      <c r="H570" s="6" t="s">
        <v>683</v>
      </c>
      <c r="I570" s="6" t="s">
        <v>9200</v>
      </c>
      <c r="J570" s="5" t="str">
        <f t="shared" si="25"/>
        <v>131496 - Due from CSU 496 - TF CSU Miscellaneous within  Fund 0948 be</v>
      </c>
      <c r="K570" s="6" t="s">
        <v>225</v>
      </c>
      <c r="L570" s="6" t="s">
        <v>198</v>
      </c>
      <c r="M570" s="6" t="s">
        <v>196</v>
      </c>
      <c r="N570" s="5" t="str">
        <f t="shared" si="26"/>
        <v>105 - Due from Other Funds or Appropriations</v>
      </c>
      <c r="O570" s="6" t="s">
        <v>18</v>
      </c>
      <c r="P570" s="6" t="s">
        <v>19</v>
      </c>
      <c r="Q570" s="6" t="s">
        <v>79</v>
      </c>
      <c r="R570" s="6" t="s">
        <v>3767</v>
      </c>
      <c r="S570" s="13" t="str">
        <f>VLOOKUP(H570,'Object Code Definitions'!A:C,3,0)</f>
        <v>Amount receivable from the specified CSU fund in connection with transactions between campuses.</v>
      </c>
      <c r="T570" s="5" t="s">
        <v>10160</v>
      </c>
    </row>
    <row r="571" spans="1:20">
      <c r="A571" s="6" t="s">
        <v>685</v>
      </c>
      <c r="B571" s="6" t="s">
        <v>685</v>
      </c>
      <c r="C571" s="6" t="s">
        <v>9199</v>
      </c>
      <c r="D571" s="5" t="str">
        <f t="shared" si="24"/>
        <v>131499 - DueFmCSU 499-TF Revolving Fund</v>
      </c>
      <c r="E571" s="7">
        <v>36526</v>
      </c>
      <c r="F571" s="6" t="s">
        <v>3768</v>
      </c>
      <c r="G571" s="6" t="s">
        <v>3768</v>
      </c>
      <c r="H571" s="6" t="s">
        <v>685</v>
      </c>
      <c r="I571" s="6" t="s">
        <v>9198</v>
      </c>
      <c r="J571" s="5" t="str">
        <f t="shared" si="25"/>
        <v>131499 - Due from CSU 499 - TF CSU Revolving Fund - Fund 0948 (Inter-</v>
      </c>
      <c r="K571" s="6" t="s">
        <v>225</v>
      </c>
      <c r="L571" s="6" t="s">
        <v>198</v>
      </c>
      <c r="M571" s="6" t="s">
        <v>196</v>
      </c>
      <c r="N571" s="5" t="str">
        <f t="shared" si="26"/>
        <v>105 - Due from Other Funds or Appropriations</v>
      </c>
      <c r="O571" s="6" t="s">
        <v>18</v>
      </c>
      <c r="P571" s="6" t="s">
        <v>19</v>
      </c>
      <c r="Q571" s="6" t="s">
        <v>79</v>
      </c>
      <c r="R571" s="6" t="s">
        <v>3767</v>
      </c>
      <c r="S571" s="13" t="str">
        <f>VLOOKUP(H571,'Object Code Definitions'!A:C,3,0)</f>
        <v>Amount receivable from the specified CSU fund in connection with transactions between campuses.</v>
      </c>
      <c r="T571" s="5" t="s">
        <v>10160</v>
      </c>
    </row>
    <row r="572" spans="1:20">
      <c r="A572" s="6" t="s">
        <v>687</v>
      </c>
      <c r="B572" s="6" t="s">
        <v>687</v>
      </c>
      <c r="C572" s="6" t="s">
        <v>9197</v>
      </c>
      <c r="D572" s="5" t="str">
        <f t="shared" si="24"/>
        <v>131531 - DueFmCSU 531-TF HousingOps/Rev</v>
      </c>
      <c r="E572" s="7">
        <v>36526</v>
      </c>
      <c r="F572" s="6" t="s">
        <v>3768</v>
      </c>
      <c r="G572" s="6" t="s">
        <v>3768</v>
      </c>
      <c r="H572" s="6" t="s">
        <v>687</v>
      </c>
      <c r="I572" s="6" t="s">
        <v>9196</v>
      </c>
      <c r="J572" s="5" t="str">
        <f t="shared" si="25"/>
        <v>131531 - Due from CSU 531 - TF Housing Operations and Revenue - withi</v>
      </c>
      <c r="K572" s="6" t="s">
        <v>225</v>
      </c>
      <c r="L572" s="6" t="s">
        <v>198</v>
      </c>
      <c r="M572" s="6" t="s">
        <v>196</v>
      </c>
      <c r="N572" s="5" t="str">
        <f t="shared" si="26"/>
        <v>105 - Due from Other Funds or Appropriations</v>
      </c>
      <c r="O572" s="6" t="s">
        <v>18</v>
      </c>
      <c r="P572" s="6" t="s">
        <v>19</v>
      </c>
      <c r="Q572" s="6" t="s">
        <v>79</v>
      </c>
      <c r="R572" s="6" t="s">
        <v>3767</v>
      </c>
      <c r="S572" s="13" t="str">
        <f>VLOOKUP(H572,'Object Code Definitions'!A:C,3,0)</f>
        <v>Amount receivable from the specified CSU fund in connection with transactions between campuses.</v>
      </c>
      <c r="T572" s="5" t="s">
        <v>10160</v>
      </c>
    </row>
    <row r="573" spans="1:20">
      <c r="A573" s="6" t="s">
        <v>689</v>
      </c>
      <c r="B573" s="6" t="s">
        <v>689</v>
      </c>
      <c r="C573" s="6" t="s">
        <v>9195</v>
      </c>
      <c r="D573" s="5" t="str">
        <f t="shared" si="24"/>
        <v>131533 - DueFmCSU 533-TF Housing Constr</v>
      </c>
      <c r="E573" s="7">
        <v>36526</v>
      </c>
      <c r="F573" s="6" t="s">
        <v>3768</v>
      </c>
      <c r="G573" s="6" t="s">
        <v>3768</v>
      </c>
      <c r="H573" s="6" t="s">
        <v>689</v>
      </c>
      <c r="I573" s="6" t="s">
        <v>9194</v>
      </c>
      <c r="J573" s="5" t="str">
        <f t="shared" si="25"/>
        <v>131533 - Due from CSU 533 - TF Housing Capital Improvements</v>
      </c>
      <c r="K573" s="6" t="s">
        <v>225</v>
      </c>
      <c r="L573" s="6" t="s">
        <v>198</v>
      </c>
      <c r="M573" s="6" t="s">
        <v>196</v>
      </c>
      <c r="N573" s="5" t="str">
        <f t="shared" si="26"/>
        <v>105 - Due from Other Funds or Appropriations</v>
      </c>
      <c r="O573" s="6" t="s">
        <v>18</v>
      </c>
      <c r="P573" s="6" t="s">
        <v>19</v>
      </c>
      <c r="Q573" s="6" t="s">
        <v>79</v>
      </c>
      <c r="R573" s="6" t="s">
        <v>3767</v>
      </c>
      <c r="S573" s="13" t="str">
        <f>VLOOKUP(H573,'Object Code Definitions'!A:C,3,0)</f>
        <v>Amount receivable from the specified CSU fund in connection with transactions between campuses.</v>
      </c>
      <c r="T573" s="5" t="s">
        <v>10160</v>
      </c>
    </row>
    <row r="574" spans="1:20">
      <c r="A574" s="6" t="s">
        <v>9192</v>
      </c>
      <c r="B574" s="6" t="s">
        <v>9192</v>
      </c>
      <c r="C574" s="6" t="s">
        <v>9193</v>
      </c>
      <c r="D574" s="5" t="str">
        <f t="shared" si="24"/>
        <v>131542 - DueFmCSU 542-TF Cap. Proj Mgmt</v>
      </c>
      <c r="E574" s="7">
        <v>36526</v>
      </c>
      <c r="F574" s="6" t="s">
        <v>3768</v>
      </c>
      <c r="G574" s="6" t="s">
        <v>3768</v>
      </c>
      <c r="H574" s="6" t="s">
        <v>9192</v>
      </c>
      <c r="I574" s="6" t="s">
        <v>9191</v>
      </c>
      <c r="J574" s="5" t="str">
        <f t="shared" si="25"/>
        <v>131542 - Due from CSU 542 - TF CSU Capital Project Management (Obsole</v>
      </c>
      <c r="K574" s="6" t="s">
        <v>225</v>
      </c>
      <c r="L574" s="6" t="s">
        <v>198</v>
      </c>
      <c r="M574" s="6" t="s">
        <v>196</v>
      </c>
      <c r="N574" s="5" t="str">
        <f t="shared" si="26"/>
        <v>105 - Due from Other Funds or Appropriations</v>
      </c>
      <c r="O574" s="6" t="s">
        <v>18</v>
      </c>
      <c r="P574" s="6" t="s">
        <v>19</v>
      </c>
      <c r="Q574" s="6" t="s">
        <v>79</v>
      </c>
      <c r="R574" s="6" t="s">
        <v>3767</v>
      </c>
      <c r="S574" s="13" t="s">
        <v>10172</v>
      </c>
      <c r="T574" s="20" t="str">
        <f>VLOOKUP(H574,'[1]Object Code Definitions'!$A$3:$I$1497,9,0)</f>
        <v>Obsolete</v>
      </c>
    </row>
    <row r="575" spans="1:20">
      <c r="A575" s="6" t="s">
        <v>9189</v>
      </c>
      <c r="B575" s="6" t="s">
        <v>9189</v>
      </c>
      <c r="C575" s="6" t="s">
        <v>9190</v>
      </c>
      <c r="D575" s="5" t="str">
        <f t="shared" si="24"/>
        <v>131545 - DueFmCSU545-TFChnnl Is FinAuth</v>
      </c>
      <c r="E575" s="7">
        <v>36526</v>
      </c>
      <c r="F575" s="6" t="s">
        <v>3768</v>
      </c>
      <c r="G575" s="6" t="s">
        <v>3768</v>
      </c>
      <c r="H575" s="6" t="s">
        <v>9189</v>
      </c>
      <c r="I575" s="6" t="s">
        <v>9188</v>
      </c>
      <c r="J575" s="5" t="str">
        <f t="shared" si="25"/>
        <v>131545 - Due from CSU 545 - TF CSU Channel Islands Site/Financing Aut</v>
      </c>
      <c r="K575" s="6" t="s">
        <v>225</v>
      </c>
      <c r="L575" s="6" t="s">
        <v>198</v>
      </c>
      <c r="M575" s="6" t="s">
        <v>196</v>
      </c>
      <c r="N575" s="5" t="str">
        <f t="shared" si="26"/>
        <v>105 - Due from Other Funds or Appropriations</v>
      </c>
      <c r="O575" s="6" t="s">
        <v>18</v>
      </c>
      <c r="P575" s="6" t="s">
        <v>19</v>
      </c>
      <c r="Q575" s="6" t="s">
        <v>79</v>
      </c>
      <c r="R575" s="6" t="s">
        <v>3767</v>
      </c>
      <c r="S575" s="14" t="str">
        <f>VLOOKUP(H575,'[1]Object Code Definitions'!$A$4:$C$1497,3,0)</f>
        <v>Amount receivable from the specified CSU fund in connection with transactions between campuses.</v>
      </c>
      <c r="T575" s="12" t="str">
        <f>VLOOKUP(H575,'[1]Object Code Definitions'!$A$3:$I$1497,9,0)</f>
        <v>Active</v>
      </c>
    </row>
    <row r="576" spans="1:20">
      <c r="A576" s="6" t="s">
        <v>9186</v>
      </c>
      <c r="B576" s="6" t="s">
        <v>9186</v>
      </c>
      <c r="C576" s="6" t="s">
        <v>9187</v>
      </c>
      <c r="D576" s="5" t="str">
        <f t="shared" si="24"/>
        <v>131547 - DueFmCSU 547-TF CSU Risk Mgmt</v>
      </c>
      <c r="E576" s="7">
        <v>36526</v>
      </c>
      <c r="F576" s="6" t="s">
        <v>3768</v>
      </c>
      <c r="G576" s="6" t="s">
        <v>3768</v>
      </c>
      <c r="H576" s="6" t="s">
        <v>9186</v>
      </c>
      <c r="I576" s="6" t="s">
        <v>9185</v>
      </c>
      <c r="J576" s="5" t="str">
        <f t="shared" si="25"/>
        <v>131547 - Due from CSU 547 - TF CSU Risk Mgmt (Inter-agency) (Obsolete</v>
      </c>
      <c r="K576" s="6" t="s">
        <v>225</v>
      </c>
      <c r="L576" s="6" t="s">
        <v>198</v>
      </c>
      <c r="M576" s="6" t="s">
        <v>196</v>
      </c>
      <c r="N576" s="5" t="str">
        <f t="shared" si="26"/>
        <v>105 - Due from Other Funds or Appropriations</v>
      </c>
      <c r="O576" s="6" t="s">
        <v>18</v>
      </c>
      <c r="P576" s="6" t="s">
        <v>19</v>
      </c>
      <c r="Q576" s="6" t="s">
        <v>79</v>
      </c>
      <c r="R576" s="6" t="s">
        <v>3767</v>
      </c>
      <c r="S576" s="13" t="s">
        <v>10172</v>
      </c>
      <c r="T576" s="20" t="str">
        <f>VLOOKUP(H576,'[1]Object Code Definitions'!$A$3:$I$1497,9,0)</f>
        <v>Obsolete</v>
      </c>
    </row>
    <row r="577" spans="1:20">
      <c r="A577" s="6" t="s">
        <v>9182</v>
      </c>
      <c r="B577" s="6" t="s">
        <v>9184</v>
      </c>
      <c r="C577" s="6" t="s">
        <v>9183</v>
      </c>
      <c r="D577" s="5" t="str">
        <f t="shared" si="24"/>
        <v>190001 - OthAsst-Intangible</v>
      </c>
      <c r="E577" s="7">
        <v>41091</v>
      </c>
      <c r="F577" s="6" t="s">
        <v>3773</v>
      </c>
      <c r="G577" s="6" t="s">
        <v>3768</v>
      </c>
      <c r="H577" s="6" t="s">
        <v>9182</v>
      </c>
      <c r="I577" s="6" t="s">
        <v>9181</v>
      </c>
      <c r="J577" s="5" t="str">
        <f t="shared" si="25"/>
        <v>190001 - Intangible Assets (Obsolete)</v>
      </c>
      <c r="K577" s="6" t="s">
        <v>9180</v>
      </c>
      <c r="L577" s="6" t="s">
        <v>695</v>
      </c>
      <c r="M577" s="6" t="s">
        <v>696</v>
      </c>
      <c r="N577" s="5" t="str">
        <f t="shared" si="26"/>
        <v>190 - Other Assets</v>
      </c>
      <c r="O577" s="6" t="s">
        <v>18</v>
      </c>
      <c r="P577" s="6" t="s">
        <v>19</v>
      </c>
      <c r="Q577" s="6" t="s">
        <v>421</v>
      </c>
      <c r="R577" s="6" t="s">
        <v>3767</v>
      </c>
      <c r="S577" s="13" t="s">
        <v>10172</v>
      </c>
      <c r="T577" s="20" t="str">
        <f>VLOOKUP(H577,'[1]Object Code Definitions'!$A$3:$I$1497,9,0)</f>
        <v>Obsolete</v>
      </c>
    </row>
    <row r="578" spans="1:20">
      <c r="A578" s="6" t="s">
        <v>698</v>
      </c>
      <c r="B578" s="6" t="s">
        <v>9179</v>
      </c>
      <c r="C578" s="6" t="s">
        <v>9178</v>
      </c>
      <c r="D578" s="5" t="str">
        <f t="shared" si="24"/>
        <v>190002 - OthAsst-Deferred Chrgs</v>
      </c>
      <c r="E578" s="7">
        <v>36526</v>
      </c>
      <c r="F578" s="6" t="s">
        <v>3768</v>
      </c>
      <c r="G578" s="6" t="s">
        <v>3768</v>
      </c>
      <c r="H578" s="6" t="s">
        <v>698</v>
      </c>
      <c r="I578" s="6" t="s">
        <v>699</v>
      </c>
      <c r="J578" s="5" t="str">
        <f t="shared" si="25"/>
        <v>190002 - Deferred Charges</v>
      </c>
      <c r="K578" s="6" t="s">
        <v>701</v>
      </c>
      <c r="L578" s="6" t="s">
        <v>695</v>
      </c>
      <c r="M578" s="6" t="s">
        <v>696</v>
      </c>
      <c r="N578" s="5" t="str">
        <f t="shared" si="26"/>
        <v>190 - Other Assets</v>
      </c>
      <c r="O578" s="6" t="s">
        <v>18</v>
      </c>
      <c r="P578" s="6" t="s">
        <v>19</v>
      </c>
      <c r="Q578" s="6" t="s">
        <v>180</v>
      </c>
      <c r="R578" s="6" t="s">
        <v>3767</v>
      </c>
      <c r="S578" s="13" t="str">
        <f>VLOOKUP(H578,'Object Code Definitions'!A:C,3,0)</f>
        <v>Office revolving fund disbursements to be charged to the succeeding fiscal year appropriation, as of June 30.</v>
      </c>
      <c r="T578" s="5" t="s">
        <v>10160</v>
      </c>
    </row>
    <row r="579" spans="1:20">
      <c r="A579" s="6" t="s">
        <v>702</v>
      </c>
      <c r="B579" s="6" t="s">
        <v>9177</v>
      </c>
      <c r="C579" s="6" t="s">
        <v>9176</v>
      </c>
      <c r="D579" s="5" t="str">
        <f t="shared" ref="D579:D642" si="27">A579&amp;" - "&amp;C579</f>
        <v>190003 - OthAsst-Sec. Held in Trust</v>
      </c>
      <c r="E579" s="7">
        <v>36526</v>
      </c>
      <c r="F579" s="6" t="s">
        <v>3768</v>
      </c>
      <c r="G579" s="6" t="s">
        <v>3768</v>
      </c>
      <c r="H579" s="6" t="s">
        <v>702</v>
      </c>
      <c r="I579" s="6" t="s">
        <v>703</v>
      </c>
      <c r="J579" s="5" t="str">
        <f t="shared" ref="J579:J642" si="28">H579&amp;" - "&amp;I579</f>
        <v>190003 - Securities and Other Property Held in Trust</v>
      </c>
      <c r="K579" s="6" t="s">
        <v>705</v>
      </c>
      <c r="L579" s="6" t="s">
        <v>695</v>
      </c>
      <c r="M579" s="6" t="s">
        <v>696</v>
      </c>
      <c r="N579" s="5" t="str">
        <f t="shared" ref="N579:N642" si="29">L579&amp;" - "&amp;M579</f>
        <v>190 - Other Assets</v>
      </c>
      <c r="O579" s="6" t="s">
        <v>18</v>
      </c>
      <c r="P579" s="6" t="s">
        <v>19</v>
      </c>
      <c r="Q579" s="6" t="s">
        <v>180</v>
      </c>
      <c r="R579" s="6" t="s">
        <v>3767</v>
      </c>
      <c r="S579" s="13" t="str">
        <f>VLOOKUP(H579,'Object Code Definitions'!A:C,3,0)</f>
        <v>Property other than cash that is held in trust. It includes securities held in trust, such as bank passbook accounts or certificates of deposit, to guarantee compliance with certain state requirements. It does not include surety bonds or other similar policies. This account is used regardless of whether the agency/department holds the property or sends it to the State Treasurer for safekeeping.
Assets held in trust must be recorded and reported as if they were activities related to a unique and separate fund.
Agencies/departments that use this account should keep a separate ledger and prepare separate year-end financial reports for activities of this account.
For accounting systems that require an individual fund number to segregate activities, agencies/departments are instructed to use fund No. 0990 - Fiduciary Funds Outside the Centralized Treasury System.</v>
      </c>
      <c r="T579" s="5" t="s">
        <v>10160</v>
      </c>
    </row>
    <row r="580" spans="1:20">
      <c r="A580" s="6" t="s">
        <v>706</v>
      </c>
      <c r="B580" s="6" t="s">
        <v>9175</v>
      </c>
      <c r="C580" s="6" t="s">
        <v>9174</v>
      </c>
      <c r="D580" s="5" t="str">
        <f t="shared" si="27"/>
        <v>190004 - OthAsst-Dep. Condemntn Proceed</v>
      </c>
      <c r="E580" s="7">
        <v>36526</v>
      </c>
      <c r="F580" s="6" t="s">
        <v>3768</v>
      </c>
      <c r="G580" s="6" t="s">
        <v>3768</v>
      </c>
      <c r="H580" s="6" t="s">
        <v>706</v>
      </c>
      <c r="I580" s="6" t="s">
        <v>707</v>
      </c>
      <c r="J580" s="5" t="str">
        <f t="shared" si="28"/>
        <v>190004 - Deposits in Condemnation Proceedings</v>
      </c>
      <c r="K580" s="6" t="s">
        <v>709</v>
      </c>
      <c r="L580" s="6" t="s">
        <v>695</v>
      </c>
      <c r="M580" s="6" t="s">
        <v>696</v>
      </c>
      <c r="N580" s="5" t="str">
        <f t="shared" si="29"/>
        <v>190 - Other Assets</v>
      </c>
      <c r="O580" s="6" t="s">
        <v>18</v>
      </c>
      <c r="P580" s="6" t="s">
        <v>19</v>
      </c>
      <c r="Q580" s="6" t="s">
        <v>180</v>
      </c>
      <c r="R580" s="6" t="s">
        <v>3767</v>
      </c>
      <c r="S580" s="13" t="str">
        <f>VLOOKUP(H580,'Object Code Definitions'!A:C,3,0)</f>
        <v>Deposits in the Condemnation Deposits Fund and in courts pertaining to condemnation suits on which final settlement has not yet been made either from the Condemnation Deposits Fund or from other funds. These deposits are fully reserved in Account 3509000, Other Reserves (Legacy 5390).</v>
      </c>
      <c r="T580" s="5" t="s">
        <v>10160</v>
      </c>
    </row>
    <row r="581" spans="1:20">
      <c r="A581" s="6" t="s">
        <v>9171</v>
      </c>
      <c r="B581" s="6" t="s">
        <v>9173</v>
      </c>
      <c r="C581" s="6" t="s">
        <v>9172</v>
      </c>
      <c r="D581" s="5" t="str">
        <f t="shared" si="27"/>
        <v>190005 - OthAsst-Invntr. Surveyed Equip</v>
      </c>
      <c r="E581" s="7">
        <v>36526</v>
      </c>
      <c r="F581" s="6" t="s">
        <v>3768</v>
      </c>
      <c r="G581" s="6" t="s">
        <v>3768</v>
      </c>
      <c r="H581" s="6" t="s">
        <v>9171</v>
      </c>
      <c r="I581" s="6" t="s">
        <v>9170</v>
      </c>
      <c r="J581" s="5" t="str">
        <f t="shared" si="28"/>
        <v>190005 - Inventory of Surveyed Equipment (Obsolete)</v>
      </c>
      <c r="K581" s="6" t="s">
        <v>9169</v>
      </c>
      <c r="L581" s="6" t="s">
        <v>695</v>
      </c>
      <c r="M581" s="6" t="s">
        <v>696</v>
      </c>
      <c r="N581" s="5" t="str">
        <f t="shared" si="29"/>
        <v>190 - Other Assets</v>
      </c>
      <c r="O581" s="6" t="s">
        <v>18</v>
      </c>
      <c r="P581" s="6" t="s">
        <v>19</v>
      </c>
      <c r="Q581" s="6" t="s">
        <v>180</v>
      </c>
      <c r="R581" s="6" t="s">
        <v>3767</v>
      </c>
      <c r="S581" s="13" t="s">
        <v>10172</v>
      </c>
      <c r="T581" s="20" t="str">
        <f>VLOOKUP(H581,'[1]Object Code Definitions'!$A$3:$I$1497,9,0)</f>
        <v>Obsolete</v>
      </c>
    </row>
    <row r="582" spans="1:20">
      <c r="A582" s="6" t="s">
        <v>710</v>
      </c>
      <c r="B582" s="6" t="s">
        <v>9168</v>
      </c>
      <c r="C582" s="6" t="s">
        <v>9167</v>
      </c>
      <c r="D582" s="5" t="str">
        <f t="shared" si="27"/>
        <v>190006 - OthAsst-Loans Authrzd-Unissd</v>
      </c>
      <c r="E582" s="7">
        <v>36526</v>
      </c>
      <c r="F582" s="6" t="s">
        <v>3768</v>
      </c>
      <c r="G582" s="6" t="s">
        <v>3768</v>
      </c>
      <c r="H582" s="6" t="s">
        <v>710</v>
      </c>
      <c r="I582" s="6" t="s">
        <v>711</v>
      </c>
      <c r="J582" s="5" t="str">
        <f t="shared" si="28"/>
        <v>190006 - Loans Authorized-Unissued</v>
      </c>
      <c r="K582" s="6" t="s">
        <v>713</v>
      </c>
      <c r="L582" s="6" t="s">
        <v>695</v>
      </c>
      <c r="M582" s="6" t="s">
        <v>696</v>
      </c>
      <c r="N582" s="5" t="str">
        <f t="shared" si="29"/>
        <v>190 - Other Assets</v>
      </c>
      <c r="O582" s="6" t="s">
        <v>18</v>
      </c>
      <c r="P582" s="6" t="s">
        <v>19</v>
      </c>
      <c r="Q582" s="6" t="s">
        <v>180</v>
      </c>
      <c r="R582" s="6" t="s">
        <v>3767</v>
      </c>
      <c r="S582" s="13" t="str">
        <f>VLOOKUP(H582,'Object Code Definitions'!A:C,3,0)</f>
        <v>Loans authorized but not issued. This account balance is offset in Account 1921600, Provision for Authorized Securities – Unissued (Legacy 2780).</v>
      </c>
      <c r="T582" s="5" t="s">
        <v>10160</v>
      </c>
    </row>
    <row r="583" spans="1:20">
      <c r="A583" s="6" t="s">
        <v>714</v>
      </c>
      <c r="B583" s="6" t="s">
        <v>9166</v>
      </c>
      <c r="C583" s="6" t="s">
        <v>9165</v>
      </c>
      <c r="D583" s="5" t="str">
        <f t="shared" si="27"/>
        <v>190007 - OthAsst-Bldg Certified-Unussd</v>
      </c>
      <c r="E583" s="7">
        <v>36526</v>
      </c>
      <c r="F583" s="6" t="s">
        <v>3768</v>
      </c>
      <c r="G583" s="6" t="s">
        <v>3768</v>
      </c>
      <c r="H583" s="6" t="s">
        <v>714</v>
      </c>
      <c r="I583" s="6" t="s">
        <v>715</v>
      </c>
      <c r="J583" s="5" t="str">
        <f t="shared" si="28"/>
        <v>190007 - Building Certificates Authorized-Unissued</v>
      </c>
      <c r="K583" s="6" t="s">
        <v>717</v>
      </c>
      <c r="L583" s="6" t="s">
        <v>695</v>
      </c>
      <c r="M583" s="6" t="s">
        <v>696</v>
      </c>
      <c r="N583" s="5" t="str">
        <f t="shared" si="29"/>
        <v>190 - Other Assets</v>
      </c>
      <c r="O583" s="6" t="s">
        <v>18</v>
      </c>
      <c r="P583" s="6" t="s">
        <v>19</v>
      </c>
      <c r="Q583" s="6" t="s">
        <v>180</v>
      </c>
      <c r="R583" s="6" t="s">
        <v>3767</v>
      </c>
      <c r="S583" s="13" t="str">
        <f>VLOOKUP(H583,'Object Code Definitions'!A:C,3,0)</f>
        <v>Certificates authorized pursuant to the State Building construction Act of 1955 but not yet issued. This account balance is offset in Account 1921600, Provision for Authorized Securities – Unissued (Legacy 2780).</v>
      </c>
      <c r="T583" s="5" t="s">
        <v>10160</v>
      </c>
    </row>
    <row r="584" spans="1:20">
      <c r="A584" s="6" t="s">
        <v>718</v>
      </c>
      <c r="B584" s="6" t="s">
        <v>9164</v>
      </c>
      <c r="C584" s="6" t="s">
        <v>9163</v>
      </c>
      <c r="D584" s="5" t="str">
        <f t="shared" si="27"/>
        <v>190008 - OthAsst-Bond&amp;Notes Auth-Unissd</v>
      </c>
      <c r="E584" s="7">
        <v>36526</v>
      </c>
      <c r="F584" s="6" t="s">
        <v>3768</v>
      </c>
      <c r="G584" s="6" t="s">
        <v>3768</v>
      </c>
      <c r="H584" s="6" t="s">
        <v>718</v>
      </c>
      <c r="I584" s="6" t="s">
        <v>719</v>
      </c>
      <c r="J584" s="5" t="str">
        <f t="shared" si="28"/>
        <v>190008 - Bond Authorized--Unissued Notes Authorized--Unissued</v>
      </c>
      <c r="K584" s="6" t="s">
        <v>721</v>
      </c>
      <c r="L584" s="6" t="s">
        <v>695</v>
      </c>
      <c r="M584" s="6" t="s">
        <v>696</v>
      </c>
      <c r="N584" s="5" t="str">
        <f t="shared" si="29"/>
        <v>190 - Other Assets</v>
      </c>
      <c r="O584" s="6" t="s">
        <v>18</v>
      </c>
      <c r="P584" s="6" t="s">
        <v>19</v>
      </c>
      <c r="Q584" s="6" t="s">
        <v>180</v>
      </c>
      <c r="R584" s="6" t="s">
        <v>3767</v>
      </c>
      <c r="S584" s="13" t="str">
        <f>VLOOKUP(H584,'Object Code Definitions'!A:C,3,0)</f>
        <v>Bonds authorized but not yet issued. This account balance is offset in Account 1921600, Provision for Authorized Securities – Unissued (Legacy. 2780).</v>
      </c>
      <c r="T584" s="5" t="s">
        <v>10160</v>
      </c>
    </row>
    <row r="585" spans="1:20">
      <c r="A585" s="6" t="s">
        <v>723</v>
      </c>
      <c r="B585" s="6" t="s">
        <v>9162</v>
      </c>
      <c r="C585" s="6" t="s">
        <v>9161</v>
      </c>
      <c r="D585" s="5" t="str">
        <f t="shared" si="27"/>
        <v>190009 - OthAsst-Prov-Unissd Auth Sec</v>
      </c>
      <c r="E585" s="7">
        <v>36526</v>
      </c>
      <c r="F585" s="6" t="s">
        <v>3768</v>
      </c>
      <c r="G585" s="6" t="s">
        <v>3768</v>
      </c>
      <c r="H585" s="6" t="s">
        <v>723</v>
      </c>
      <c r="I585" s="6" t="s">
        <v>9160</v>
      </c>
      <c r="J585" s="5" t="str">
        <f t="shared" si="28"/>
        <v>190009 - Provision for Unissued Authorized Securities (Credit Balance</v>
      </c>
      <c r="K585" s="6" t="s">
        <v>726</v>
      </c>
      <c r="L585" s="6" t="s">
        <v>695</v>
      </c>
      <c r="M585" s="6" t="s">
        <v>696</v>
      </c>
      <c r="N585" s="5" t="str">
        <f t="shared" si="29"/>
        <v>190 - Other Assets</v>
      </c>
      <c r="O585" s="6" t="s">
        <v>18</v>
      </c>
      <c r="P585" s="6" t="s">
        <v>19</v>
      </c>
      <c r="Q585" s="6" t="s">
        <v>180</v>
      </c>
      <c r="R585" s="6" t="s">
        <v>3767</v>
      </c>
      <c r="S585" s="13" t="str">
        <f>VLOOKUP(H585,'Object Code Definitions'!A:C,3,0)</f>
        <v>Offset account to Account. 192, Authorized Securities–Unissued (Legacy 2770).</v>
      </c>
      <c r="T585" s="5" t="s">
        <v>10160</v>
      </c>
    </row>
    <row r="586" spans="1:20">
      <c r="A586" s="6" t="s">
        <v>728</v>
      </c>
      <c r="B586" s="6" t="s">
        <v>9159</v>
      </c>
      <c r="C586" s="6" t="s">
        <v>9158</v>
      </c>
      <c r="D586" s="5" t="str">
        <f t="shared" si="27"/>
        <v>190010 - OthAsst-Amt Avail-Dbt SrvcFnds</v>
      </c>
      <c r="E586" s="7">
        <v>36526</v>
      </c>
      <c r="F586" s="6" t="s">
        <v>3768</v>
      </c>
      <c r="G586" s="6" t="s">
        <v>3768</v>
      </c>
      <c r="H586" s="6" t="s">
        <v>728</v>
      </c>
      <c r="I586" s="6" t="s">
        <v>729</v>
      </c>
      <c r="J586" s="5" t="str">
        <f t="shared" si="28"/>
        <v>190010 - Amounts Available in Debt Service Funds</v>
      </c>
      <c r="K586" s="6" t="s">
        <v>731</v>
      </c>
      <c r="L586" s="6" t="s">
        <v>695</v>
      </c>
      <c r="M586" s="6" t="s">
        <v>696</v>
      </c>
      <c r="N586" s="5" t="str">
        <f t="shared" si="29"/>
        <v>190 - Other Assets</v>
      </c>
      <c r="O586" s="6" t="s">
        <v>18</v>
      </c>
      <c r="P586" s="6" t="s">
        <v>19</v>
      </c>
      <c r="Q586" s="6" t="s">
        <v>180</v>
      </c>
      <c r="R586" s="6" t="s">
        <v>3767</v>
      </c>
      <c r="S586" s="13" t="str">
        <f>VLOOKUP(H586,'Object Code Definitions'!A:C,3,0)</f>
        <v>Amounts available for the retirement of general long-term debt.</v>
      </c>
      <c r="T586" s="5" t="s">
        <v>10160</v>
      </c>
    </row>
    <row r="587" spans="1:20">
      <c r="A587" s="6" t="s">
        <v>732</v>
      </c>
      <c r="B587" s="6" t="s">
        <v>9157</v>
      </c>
      <c r="C587" s="6" t="s">
        <v>9156</v>
      </c>
      <c r="D587" s="5" t="str">
        <f t="shared" si="27"/>
        <v>190011 - OthAsst-Retire Amt L/Term Debt</v>
      </c>
      <c r="E587" s="7">
        <v>36526</v>
      </c>
      <c r="F587" s="6" t="s">
        <v>3768</v>
      </c>
      <c r="G587" s="6" t="s">
        <v>3768</v>
      </c>
      <c r="H587" s="6" t="s">
        <v>732</v>
      </c>
      <c r="I587" s="6" t="s">
        <v>733</v>
      </c>
      <c r="J587" s="5" t="str">
        <f t="shared" si="28"/>
        <v>190011 - Amts to be Provided for Retrmt of Genrl Oblgn L/T Debt</v>
      </c>
      <c r="K587" s="6" t="s">
        <v>735</v>
      </c>
      <c r="L587" s="6" t="s">
        <v>695</v>
      </c>
      <c r="M587" s="6" t="s">
        <v>696</v>
      </c>
      <c r="N587" s="5" t="str">
        <f t="shared" si="29"/>
        <v>190 - Other Assets</v>
      </c>
      <c r="O587" s="6" t="s">
        <v>18</v>
      </c>
      <c r="P587" s="6" t="s">
        <v>19</v>
      </c>
      <c r="Q587" s="6" t="s">
        <v>180</v>
      </c>
      <c r="R587" s="6" t="s">
        <v>3767</v>
      </c>
      <c r="S587" s="13" t="str">
        <f>VLOOKUP(H587,'Object Code Definitions'!A:C,3,0)</f>
        <v>Amounts to be provided from taxes or other general revenues to retire outstanding general obligation long-term debt.</v>
      </c>
      <c r="T587" s="5" t="s">
        <v>10160</v>
      </c>
    </row>
    <row r="588" spans="1:20">
      <c r="A588" s="6" t="s">
        <v>737</v>
      </c>
      <c r="B588" s="6" t="s">
        <v>9155</v>
      </c>
      <c r="C588" s="6" t="s">
        <v>9154</v>
      </c>
      <c r="D588" s="5" t="str">
        <f t="shared" si="27"/>
        <v>190012 - OthAsst-Amt Othr L/Term Debt</v>
      </c>
      <c r="E588" s="7">
        <v>36526</v>
      </c>
      <c r="F588" s="6" t="s">
        <v>3768</v>
      </c>
      <c r="G588" s="6" t="s">
        <v>3768</v>
      </c>
      <c r="H588" s="6" t="s">
        <v>737</v>
      </c>
      <c r="I588" s="6" t="s">
        <v>738</v>
      </c>
      <c r="J588" s="5" t="str">
        <f t="shared" si="28"/>
        <v>190012 - Amount to be Provided for Other Long-Term Debt</v>
      </c>
      <c r="K588" s="6" t="s">
        <v>740</v>
      </c>
      <c r="L588" s="6" t="s">
        <v>695</v>
      </c>
      <c r="M588" s="6" t="s">
        <v>696</v>
      </c>
      <c r="N588" s="5" t="str">
        <f t="shared" si="29"/>
        <v>190 - Other Assets</v>
      </c>
      <c r="O588" s="6" t="s">
        <v>18</v>
      </c>
      <c r="P588" s="6" t="s">
        <v>19</v>
      </c>
      <c r="Q588" s="6" t="s">
        <v>180</v>
      </c>
      <c r="R588" s="6" t="s">
        <v>3767</v>
      </c>
      <c r="S588" s="13" t="str">
        <f>VLOOKUP(H588,'Object Code Definitions'!A:C,3,0)</f>
        <v>Offsets of certain other large long-term liabilities under special circumstances, usually where one fund records the liability but the obligation will be paid from the resources of another fund or from a future appropriation.</v>
      </c>
      <c r="T588" s="5" t="s">
        <v>10160</v>
      </c>
    </row>
    <row r="589" spans="1:20">
      <c r="A589" s="6" t="s">
        <v>746</v>
      </c>
      <c r="B589" s="6" t="s">
        <v>9153</v>
      </c>
      <c r="C589" s="6" t="s">
        <v>9152</v>
      </c>
      <c r="D589" s="5" t="str">
        <f t="shared" si="27"/>
        <v>190014 - AccumAmort-Intangible Assets</v>
      </c>
      <c r="E589" s="7">
        <v>36526</v>
      </c>
      <c r="F589" s="6" t="s">
        <v>3768</v>
      </c>
      <c r="G589" s="6" t="s">
        <v>3768</v>
      </c>
      <c r="H589" s="6" t="s">
        <v>746</v>
      </c>
      <c r="I589" s="6" t="s">
        <v>747</v>
      </c>
      <c r="J589" s="5" t="str">
        <f t="shared" si="28"/>
        <v>190014 - Accum Amort-Intangible Assets (for use in AM only)</v>
      </c>
      <c r="K589" s="6" t="s">
        <v>749</v>
      </c>
      <c r="L589" s="6" t="s">
        <v>695</v>
      </c>
      <c r="M589" s="6" t="s">
        <v>696</v>
      </c>
      <c r="N589" s="5" t="str">
        <f t="shared" si="29"/>
        <v>190 - Other Assets</v>
      </c>
      <c r="O589" s="6" t="s">
        <v>18</v>
      </c>
      <c r="P589" s="6" t="s">
        <v>19</v>
      </c>
      <c r="Q589" s="6" t="s">
        <v>421</v>
      </c>
      <c r="R589" s="6" t="s">
        <v>3767</v>
      </c>
      <c r="S589" s="13" t="str">
        <f>VLOOKUP(H589,'Object Code Definitions'!A:C,3,0)</f>
        <v>Accumulated amount of the estimated cost for using other intangible assets, on a historical basis, over the estimated useful life of the assets.</v>
      </c>
      <c r="T589" s="5" t="s">
        <v>10160</v>
      </c>
    </row>
    <row r="590" spans="1:20">
      <c r="A590" s="6" t="s">
        <v>751</v>
      </c>
      <c r="B590" s="6" t="s">
        <v>9151</v>
      </c>
      <c r="C590" s="6" t="s">
        <v>9150</v>
      </c>
      <c r="D590" s="5" t="str">
        <f t="shared" si="27"/>
        <v>190020 - FixedAsset-Library Collection</v>
      </c>
      <c r="E590" s="7">
        <v>36526</v>
      </c>
      <c r="F590" s="6" t="s">
        <v>3768</v>
      </c>
      <c r="G590" s="6" t="s">
        <v>3768</v>
      </c>
      <c r="H590" s="6" t="s">
        <v>751</v>
      </c>
      <c r="I590" s="6" t="s">
        <v>752</v>
      </c>
      <c r="J590" s="5" t="str">
        <f t="shared" si="28"/>
        <v>190020 - Library Books and Materials</v>
      </c>
      <c r="K590" s="6" t="s">
        <v>451</v>
      </c>
      <c r="L590" s="6" t="s">
        <v>695</v>
      </c>
      <c r="M590" s="6" t="s">
        <v>696</v>
      </c>
      <c r="N590" s="5" t="str">
        <f t="shared" si="29"/>
        <v>190 - Other Assets</v>
      </c>
      <c r="O590" s="6" t="s">
        <v>18</v>
      </c>
      <c r="P590" s="6" t="s">
        <v>19</v>
      </c>
      <c r="Q590" s="6" t="s">
        <v>421</v>
      </c>
      <c r="R590" s="6" t="s">
        <v>3767</v>
      </c>
      <c r="S590" s="13" t="str">
        <f>VLOOKUP(H590,'Object Code Definitions'!A:C,3,0)</f>
        <v>A library book is generally a literary composition bound into a separate volume and identifiable as a separate copyrighted unit. Library reference materials are information sources other than books which include journals, microforms, audio/visual media, computer-based information, manuscripts, maps, documents, and similar items which provide information essential to the learning process or which enhance the quality of academic, professional or research libraries. Changes in value for professional, academic or research libraries may be reported on an aggregated net basis.</v>
      </c>
      <c r="T590" s="5" t="s">
        <v>10160</v>
      </c>
    </row>
    <row r="591" spans="1:20">
      <c r="A591" s="6" t="s">
        <v>754</v>
      </c>
      <c r="B591" s="6" t="s">
        <v>9119</v>
      </c>
      <c r="C591" s="6" t="s">
        <v>9149</v>
      </c>
      <c r="D591" s="5" t="str">
        <f t="shared" si="27"/>
        <v>190021 - AccumDepr-LibraryBook/Material</v>
      </c>
      <c r="E591" s="7">
        <v>40360</v>
      </c>
      <c r="F591" s="6" t="s">
        <v>3768</v>
      </c>
      <c r="G591" s="6" t="s">
        <v>3768</v>
      </c>
      <c r="H591" s="6" t="s">
        <v>754</v>
      </c>
      <c r="I591" s="6" t="s">
        <v>755</v>
      </c>
      <c r="J591" s="5" t="str">
        <f t="shared" si="28"/>
        <v>190021 - Accum Dep-Library Books/Materials (Credit Balance)</v>
      </c>
      <c r="K591" s="6" t="s">
        <v>455</v>
      </c>
      <c r="L591" s="6" t="s">
        <v>695</v>
      </c>
      <c r="M591" s="6" t="s">
        <v>696</v>
      </c>
      <c r="N591" s="5" t="str">
        <f t="shared" si="29"/>
        <v>190 - Other Assets</v>
      </c>
      <c r="O591" s="6" t="s">
        <v>18</v>
      </c>
      <c r="P591" s="6" t="s">
        <v>19</v>
      </c>
      <c r="Q591" s="6" t="s">
        <v>421</v>
      </c>
      <c r="R591" s="6" t="s">
        <v>3767</v>
      </c>
      <c r="S591" s="13" t="str">
        <f>VLOOKUP(H591,'Object Code Definitions'!A:C,3,0)</f>
        <v xml:space="preserve">Accumulated amounts charged to allocate the cost of equipment over its useful life. </v>
      </c>
      <c r="T591" s="5" t="s">
        <v>10160</v>
      </c>
    </row>
    <row r="592" spans="1:20">
      <c r="A592" s="6" t="s">
        <v>757</v>
      </c>
      <c r="B592" s="6" t="s">
        <v>9148</v>
      </c>
      <c r="C592" s="6" t="s">
        <v>9147</v>
      </c>
      <c r="D592" s="5" t="str">
        <f t="shared" si="27"/>
        <v>190030 - OthAsst-HistoricalWorks/Collec</v>
      </c>
      <c r="E592" s="7">
        <v>36526</v>
      </c>
      <c r="F592" s="6" t="s">
        <v>3768</v>
      </c>
      <c r="G592" s="6" t="s">
        <v>3768</v>
      </c>
      <c r="H592" s="6" t="s">
        <v>757</v>
      </c>
      <c r="I592" s="6" t="s">
        <v>758</v>
      </c>
      <c r="J592" s="5" t="str">
        <f t="shared" si="28"/>
        <v>190030 - Works of Art and Historical Treasures</v>
      </c>
      <c r="K592" s="6" t="s">
        <v>451</v>
      </c>
      <c r="L592" s="6" t="s">
        <v>695</v>
      </c>
      <c r="M592" s="6" t="s">
        <v>696</v>
      </c>
      <c r="N592" s="5" t="str">
        <f t="shared" si="29"/>
        <v>190 - Other Assets</v>
      </c>
      <c r="O592" s="6" t="s">
        <v>18</v>
      </c>
      <c r="P592" s="6" t="s">
        <v>19</v>
      </c>
      <c r="Q592" s="6" t="s">
        <v>421</v>
      </c>
      <c r="R592" s="6" t="s">
        <v>3767</v>
      </c>
      <c r="S592" s="13" t="str">
        <f>VLOOKUP(H592,'Object Code Definitions'!A:C,3,0)</f>
        <v>Amounts for depreciable Libraries, Collections, Works of Art &amp; Historical Treasures..</v>
      </c>
      <c r="T592" s="5" t="s">
        <v>10160</v>
      </c>
    </row>
    <row r="593" spans="1:20">
      <c r="A593" s="6" t="s">
        <v>760</v>
      </c>
      <c r="B593" s="6" t="s">
        <v>9140</v>
      </c>
      <c r="C593" s="6" t="s">
        <v>9146</v>
      </c>
      <c r="D593" s="5" t="str">
        <f t="shared" si="27"/>
        <v>190031 - AccumDepr-WrksOfArt/Hist Treas</v>
      </c>
      <c r="E593" s="7">
        <v>40360</v>
      </c>
      <c r="F593" s="6" t="s">
        <v>3768</v>
      </c>
      <c r="G593" s="6" t="s">
        <v>3768</v>
      </c>
      <c r="H593" s="6" t="s">
        <v>760</v>
      </c>
      <c r="I593" s="6" t="s">
        <v>761</v>
      </c>
      <c r="J593" s="5" t="str">
        <f t="shared" si="28"/>
        <v>190031 - Accum Dep-Works of Art/Historical Treasures (Credit Balance)</v>
      </c>
      <c r="K593" s="6" t="s">
        <v>455</v>
      </c>
      <c r="L593" s="6" t="s">
        <v>695</v>
      </c>
      <c r="M593" s="6" t="s">
        <v>696</v>
      </c>
      <c r="N593" s="5" t="str">
        <f t="shared" si="29"/>
        <v>190 - Other Assets</v>
      </c>
      <c r="O593" s="6" t="s">
        <v>18</v>
      </c>
      <c r="P593" s="6" t="s">
        <v>19</v>
      </c>
      <c r="Q593" s="6" t="s">
        <v>421</v>
      </c>
      <c r="R593" s="6" t="s">
        <v>3767</v>
      </c>
      <c r="S593" s="13" t="str">
        <f>VLOOKUP(H593,'Object Code Definitions'!A:C,3,0)</f>
        <v>Accumulated amounts charged to allocate the cost of Libraries, Collections, Works of Art &amp; Historical Treasures over its useful life.</v>
      </c>
      <c r="T593" s="5" t="s">
        <v>10160</v>
      </c>
    </row>
    <row r="594" spans="1:20">
      <c r="A594" s="6" t="s">
        <v>763</v>
      </c>
      <c r="B594" s="6" t="s">
        <v>9145</v>
      </c>
      <c r="C594" s="6" t="s">
        <v>9144</v>
      </c>
      <c r="D594" s="5" t="str">
        <f t="shared" si="27"/>
        <v>190090 - FDN-Benefits Hldng/Susp Accnt</v>
      </c>
      <c r="E594" s="7">
        <v>36526</v>
      </c>
      <c r="F594" s="6" t="s">
        <v>3768</v>
      </c>
      <c r="G594" s="6" t="s">
        <v>3768</v>
      </c>
      <c r="H594" s="6" t="s">
        <v>763</v>
      </c>
      <c r="I594" s="6" t="s">
        <v>696</v>
      </c>
      <c r="J594" s="5" t="str">
        <f t="shared" si="28"/>
        <v>190090 - Other Assets</v>
      </c>
      <c r="K594" s="6" t="s">
        <v>697</v>
      </c>
      <c r="L594" s="6" t="s">
        <v>695</v>
      </c>
      <c r="M594" s="6" t="s">
        <v>696</v>
      </c>
      <c r="N594" s="5" t="str">
        <f t="shared" si="29"/>
        <v>190 - Other Assets</v>
      </c>
      <c r="O594" s="6" t="s">
        <v>18</v>
      </c>
      <c r="P594" s="6" t="s">
        <v>19</v>
      </c>
      <c r="Q594" s="6" t="s">
        <v>180</v>
      </c>
      <c r="R594" s="6" t="s">
        <v>3767</v>
      </c>
      <c r="S594" s="13" t="str">
        <f>VLOOKUP(H594,'Object Code Definitions'!A:C,3,0)</f>
        <v>Other noncurrent assets not described in any of the defined asset accounts.</v>
      </c>
      <c r="T594" s="5" t="s">
        <v>10160</v>
      </c>
    </row>
    <row r="595" spans="1:20">
      <c r="A595" s="6" t="s">
        <v>9143</v>
      </c>
      <c r="B595" s="6" t="s">
        <v>9142</v>
      </c>
      <c r="C595" s="6" t="s">
        <v>9141</v>
      </c>
      <c r="D595" s="5" t="str">
        <f t="shared" si="27"/>
        <v>190800 - AccumDepr-Exhaus Art/Hist Trea</v>
      </c>
      <c r="E595" s="7">
        <v>36526</v>
      </c>
      <c r="F595" s="6" t="s">
        <v>3768</v>
      </c>
      <c r="G595" s="6" t="s">
        <v>3768</v>
      </c>
      <c r="H595" s="6" t="s">
        <v>746</v>
      </c>
      <c r="I595" s="6" t="s">
        <v>747</v>
      </c>
      <c r="J595" s="5" t="str">
        <f t="shared" si="28"/>
        <v>190014 - Accum Amort-Intangible Assets (for use in AM only)</v>
      </c>
      <c r="K595" s="6" t="s">
        <v>749</v>
      </c>
      <c r="L595" s="6" t="s">
        <v>695</v>
      </c>
      <c r="M595" s="6" t="s">
        <v>696</v>
      </c>
      <c r="N595" s="5" t="str">
        <f t="shared" si="29"/>
        <v>190 - Other Assets</v>
      </c>
      <c r="O595" s="6" t="s">
        <v>18</v>
      </c>
      <c r="P595" s="6" t="s">
        <v>19</v>
      </c>
      <c r="Q595" s="6" t="s">
        <v>421</v>
      </c>
      <c r="R595" s="6" t="s">
        <v>3767</v>
      </c>
      <c r="S595" s="13" t="str">
        <f>VLOOKUP(H595,'Object Code Definitions'!A:C,3,0)</f>
        <v>Accumulated amount of the estimated cost for using other intangible assets, on a historical basis, over the estimated useful life of the assets.</v>
      </c>
      <c r="T595" s="5" t="s">
        <v>10160</v>
      </c>
    </row>
    <row r="596" spans="1:20">
      <c r="A596" s="6" t="s">
        <v>9140</v>
      </c>
      <c r="B596" s="6" t="s">
        <v>9139</v>
      </c>
      <c r="C596" s="6" t="s">
        <v>9138</v>
      </c>
      <c r="D596" s="5" t="str">
        <f t="shared" si="27"/>
        <v>190801 - AccumDepr-Works Art/Hist Treas</v>
      </c>
      <c r="E596" s="7">
        <v>36526</v>
      </c>
      <c r="F596" s="6" t="s">
        <v>3768</v>
      </c>
      <c r="G596" s="6" t="s">
        <v>3768</v>
      </c>
      <c r="H596" s="6" t="s">
        <v>746</v>
      </c>
      <c r="I596" s="6" t="s">
        <v>747</v>
      </c>
      <c r="J596" s="5" t="str">
        <f t="shared" si="28"/>
        <v>190014 - Accum Amort-Intangible Assets (for use in AM only)</v>
      </c>
      <c r="K596" s="6" t="s">
        <v>749</v>
      </c>
      <c r="L596" s="6" t="s">
        <v>695</v>
      </c>
      <c r="M596" s="6" t="s">
        <v>696</v>
      </c>
      <c r="N596" s="5" t="str">
        <f t="shared" si="29"/>
        <v>190 - Other Assets</v>
      </c>
      <c r="O596" s="6" t="s">
        <v>18</v>
      </c>
      <c r="P596" s="6" t="s">
        <v>19</v>
      </c>
      <c r="Q596" s="6" t="s">
        <v>421</v>
      </c>
      <c r="R596" s="6" t="s">
        <v>3767</v>
      </c>
      <c r="S596" s="13" t="str">
        <f>VLOOKUP(H596,'Object Code Definitions'!A:C,3,0)</f>
        <v>Accumulated amount of the estimated cost for using other intangible assets, on a historical basis, over the estimated useful life of the assets.</v>
      </c>
      <c r="T596" s="5" t="s">
        <v>10160</v>
      </c>
    </row>
    <row r="597" spans="1:20">
      <c r="A597" s="6" t="s">
        <v>9137</v>
      </c>
      <c r="B597" s="6" t="s">
        <v>9136</v>
      </c>
      <c r="C597" s="6" t="s">
        <v>9135</v>
      </c>
      <c r="D597" s="5" t="str">
        <f t="shared" si="27"/>
        <v>190802 - OthAsst-Other Assets</v>
      </c>
      <c r="E597" s="7">
        <v>36526</v>
      </c>
      <c r="F597" s="6" t="s">
        <v>3768</v>
      </c>
      <c r="G597" s="6" t="s">
        <v>3768</v>
      </c>
      <c r="H597" s="6" t="s">
        <v>763</v>
      </c>
      <c r="I597" s="6" t="s">
        <v>696</v>
      </c>
      <c r="J597" s="5" t="str">
        <f t="shared" si="28"/>
        <v>190090 - Other Assets</v>
      </c>
      <c r="K597" s="6" t="s">
        <v>697</v>
      </c>
      <c r="L597" s="6" t="s">
        <v>695</v>
      </c>
      <c r="M597" s="6" t="s">
        <v>696</v>
      </c>
      <c r="N597" s="5" t="str">
        <f t="shared" si="29"/>
        <v>190 - Other Assets</v>
      </c>
      <c r="O597" s="6" t="s">
        <v>18</v>
      </c>
      <c r="P597" s="6" t="s">
        <v>19</v>
      </c>
      <c r="Q597" s="6" t="s">
        <v>180</v>
      </c>
      <c r="R597" s="6" t="s">
        <v>3767</v>
      </c>
      <c r="S597" s="13" t="str">
        <f>VLOOKUP(H597,'Object Code Definitions'!A:C,3,0)</f>
        <v>Other noncurrent assets not described in any of the defined asset accounts.</v>
      </c>
      <c r="T597" s="5" t="s">
        <v>10160</v>
      </c>
    </row>
    <row r="598" spans="1:20">
      <c r="A598" s="6" t="s">
        <v>9134</v>
      </c>
      <c r="B598" s="6" t="s">
        <v>9133</v>
      </c>
      <c r="C598" s="6" t="s">
        <v>9132</v>
      </c>
      <c r="D598" s="5" t="str">
        <f t="shared" si="27"/>
        <v>190803 - AccumDepr-Infrastructure</v>
      </c>
      <c r="E598" s="7">
        <v>36526</v>
      </c>
      <c r="F598" s="6" t="s">
        <v>3768</v>
      </c>
      <c r="G598" s="6" t="s">
        <v>3768</v>
      </c>
      <c r="H598" s="6" t="s">
        <v>746</v>
      </c>
      <c r="I598" s="6" t="s">
        <v>747</v>
      </c>
      <c r="J598" s="5" t="str">
        <f t="shared" si="28"/>
        <v>190014 - Accum Amort-Intangible Assets (for use in AM only)</v>
      </c>
      <c r="K598" s="6" t="s">
        <v>749</v>
      </c>
      <c r="L598" s="6" t="s">
        <v>695</v>
      </c>
      <c r="M598" s="6" t="s">
        <v>696</v>
      </c>
      <c r="N598" s="5" t="str">
        <f t="shared" si="29"/>
        <v>190 - Other Assets</v>
      </c>
      <c r="O598" s="6" t="s">
        <v>18</v>
      </c>
      <c r="P598" s="6" t="s">
        <v>19</v>
      </c>
      <c r="Q598" s="6" t="s">
        <v>421</v>
      </c>
      <c r="R598" s="6" t="s">
        <v>3767</v>
      </c>
      <c r="S598" s="13" t="str">
        <f>VLOOKUP(H598,'Object Code Definitions'!A:C,3,0)</f>
        <v>Accumulated amount of the estimated cost for using other intangible assets, on a historical basis, over the estimated useful life of the assets.</v>
      </c>
      <c r="T598" s="5" t="s">
        <v>10160</v>
      </c>
    </row>
    <row r="599" spans="1:20">
      <c r="A599" s="6" t="s">
        <v>9131</v>
      </c>
      <c r="B599" s="6" t="s">
        <v>9130</v>
      </c>
      <c r="C599" s="6" t="s">
        <v>9129</v>
      </c>
      <c r="D599" s="5" t="str">
        <f t="shared" si="27"/>
        <v>190804 - AccumDepr-Equipment</v>
      </c>
      <c r="E599" s="7">
        <v>36526</v>
      </c>
      <c r="F599" s="6" t="s">
        <v>3768</v>
      </c>
      <c r="G599" s="6" t="s">
        <v>3768</v>
      </c>
      <c r="H599" s="6" t="s">
        <v>746</v>
      </c>
      <c r="I599" s="6" t="s">
        <v>747</v>
      </c>
      <c r="J599" s="5" t="str">
        <f t="shared" si="28"/>
        <v>190014 - Accum Amort-Intangible Assets (for use in AM only)</v>
      </c>
      <c r="K599" s="6" t="s">
        <v>749</v>
      </c>
      <c r="L599" s="6" t="s">
        <v>695</v>
      </c>
      <c r="M599" s="6" t="s">
        <v>696</v>
      </c>
      <c r="N599" s="5" t="str">
        <f t="shared" si="29"/>
        <v>190 - Other Assets</v>
      </c>
      <c r="O599" s="6" t="s">
        <v>18</v>
      </c>
      <c r="P599" s="6" t="s">
        <v>19</v>
      </c>
      <c r="Q599" s="6" t="s">
        <v>421</v>
      </c>
      <c r="R599" s="6" t="s">
        <v>3767</v>
      </c>
      <c r="S599" s="13" t="str">
        <f>VLOOKUP(H599,'Object Code Definitions'!A:C,3,0)</f>
        <v>Accumulated amount of the estimated cost for using other intangible assets, on a historical basis, over the estimated useful life of the assets.</v>
      </c>
      <c r="T599" s="5" t="s">
        <v>10160</v>
      </c>
    </row>
    <row r="600" spans="1:20">
      <c r="A600" s="6" t="s">
        <v>9128</v>
      </c>
      <c r="B600" s="6" t="s">
        <v>9127</v>
      </c>
      <c r="C600" s="6" t="s">
        <v>9126</v>
      </c>
      <c r="D600" s="5" t="str">
        <f t="shared" si="27"/>
        <v>190805 - AccumDepr-Leasehold Impr</v>
      </c>
      <c r="E600" s="7">
        <v>36526</v>
      </c>
      <c r="F600" s="6" t="s">
        <v>3768</v>
      </c>
      <c r="G600" s="6" t="s">
        <v>3768</v>
      </c>
      <c r="H600" s="6" t="s">
        <v>746</v>
      </c>
      <c r="I600" s="6" t="s">
        <v>747</v>
      </c>
      <c r="J600" s="5" t="str">
        <f t="shared" si="28"/>
        <v>190014 - Accum Amort-Intangible Assets (for use in AM only)</v>
      </c>
      <c r="K600" s="6" t="s">
        <v>749</v>
      </c>
      <c r="L600" s="6" t="s">
        <v>695</v>
      </c>
      <c r="M600" s="6" t="s">
        <v>696</v>
      </c>
      <c r="N600" s="5" t="str">
        <f t="shared" si="29"/>
        <v>190 - Other Assets</v>
      </c>
      <c r="O600" s="6" t="s">
        <v>18</v>
      </c>
      <c r="P600" s="6" t="s">
        <v>19</v>
      </c>
      <c r="Q600" s="6" t="s">
        <v>421</v>
      </c>
      <c r="R600" s="6" t="s">
        <v>3767</v>
      </c>
      <c r="S600" s="13" t="str">
        <f>VLOOKUP(H600,'Object Code Definitions'!A:C,3,0)</f>
        <v>Accumulated amount of the estimated cost for using other intangible assets, on a historical basis, over the estimated useful life of the assets.</v>
      </c>
      <c r="T600" s="5" t="s">
        <v>10160</v>
      </c>
    </row>
    <row r="601" spans="1:20">
      <c r="A601" s="6" t="s">
        <v>9125</v>
      </c>
      <c r="B601" s="6" t="s">
        <v>9124</v>
      </c>
      <c r="C601" s="6" t="s">
        <v>9123</v>
      </c>
      <c r="D601" s="5" t="str">
        <f t="shared" si="27"/>
        <v>190806 - AccumDepr-Imprvts Othr Bldgs</v>
      </c>
      <c r="E601" s="7">
        <v>36526</v>
      </c>
      <c r="F601" s="6" t="s">
        <v>3768</v>
      </c>
      <c r="G601" s="6" t="s">
        <v>3768</v>
      </c>
      <c r="H601" s="6" t="s">
        <v>746</v>
      </c>
      <c r="I601" s="6" t="s">
        <v>747</v>
      </c>
      <c r="J601" s="5" t="str">
        <f t="shared" si="28"/>
        <v>190014 - Accum Amort-Intangible Assets (for use in AM only)</v>
      </c>
      <c r="K601" s="6" t="s">
        <v>749</v>
      </c>
      <c r="L601" s="6" t="s">
        <v>695</v>
      </c>
      <c r="M601" s="6" t="s">
        <v>696</v>
      </c>
      <c r="N601" s="5" t="str">
        <f t="shared" si="29"/>
        <v>190 - Other Assets</v>
      </c>
      <c r="O601" s="6" t="s">
        <v>18</v>
      </c>
      <c r="P601" s="6" t="s">
        <v>19</v>
      </c>
      <c r="Q601" s="6" t="s">
        <v>421</v>
      </c>
      <c r="R601" s="6" t="s">
        <v>3767</v>
      </c>
      <c r="S601" s="13" t="str">
        <f>VLOOKUP(H601,'Object Code Definitions'!A:C,3,0)</f>
        <v>Accumulated amount of the estimated cost for using other intangible assets, on a historical basis, over the estimated useful life of the assets.</v>
      </c>
      <c r="T601" s="5" t="s">
        <v>10160</v>
      </c>
    </row>
    <row r="602" spans="1:20">
      <c r="A602" s="6" t="s">
        <v>9122</v>
      </c>
      <c r="B602" s="6" t="s">
        <v>9121</v>
      </c>
      <c r="C602" s="6" t="s">
        <v>9120</v>
      </c>
      <c r="D602" s="5" t="str">
        <f t="shared" si="27"/>
        <v>190807 - AccumDepr-Bldgs</v>
      </c>
      <c r="E602" s="7">
        <v>36526</v>
      </c>
      <c r="F602" s="6" t="s">
        <v>3768</v>
      </c>
      <c r="G602" s="6" t="s">
        <v>3768</v>
      </c>
      <c r="H602" s="6" t="s">
        <v>746</v>
      </c>
      <c r="I602" s="6" t="s">
        <v>747</v>
      </c>
      <c r="J602" s="5" t="str">
        <f t="shared" si="28"/>
        <v>190014 - Accum Amort-Intangible Assets (for use in AM only)</v>
      </c>
      <c r="K602" s="6" t="s">
        <v>749</v>
      </c>
      <c r="L602" s="6" t="s">
        <v>695</v>
      </c>
      <c r="M602" s="6" t="s">
        <v>696</v>
      </c>
      <c r="N602" s="5" t="str">
        <f t="shared" si="29"/>
        <v>190 - Other Assets</v>
      </c>
      <c r="O602" s="6" t="s">
        <v>18</v>
      </c>
      <c r="P602" s="6" t="s">
        <v>19</v>
      </c>
      <c r="Q602" s="6" t="s">
        <v>421</v>
      </c>
      <c r="R602" s="6" t="s">
        <v>3767</v>
      </c>
      <c r="S602" s="13" t="str">
        <f>VLOOKUP(H602,'Object Code Definitions'!A:C,3,0)</f>
        <v>Accumulated amount of the estimated cost for using other intangible assets, on a historical basis, over the estimated useful life of the assets.</v>
      </c>
      <c r="T602" s="5" t="s">
        <v>10160</v>
      </c>
    </row>
    <row r="603" spans="1:20">
      <c r="A603" s="6" t="s">
        <v>9119</v>
      </c>
      <c r="B603" s="6" t="s">
        <v>9118</v>
      </c>
      <c r="C603" s="6" t="s">
        <v>9117</v>
      </c>
      <c r="D603" s="5" t="str">
        <f t="shared" si="27"/>
        <v>190808 - AccumDepr-Library Books/Matrls</v>
      </c>
      <c r="E603" s="7">
        <v>36526</v>
      </c>
      <c r="F603" s="6" t="s">
        <v>3768</v>
      </c>
      <c r="G603" s="6" t="s">
        <v>3768</v>
      </c>
      <c r="H603" s="6" t="s">
        <v>746</v>
      </c>
      <c r="I603" s="6" t="s">
        <v>747</v>
      </c>
      <c r="J603" s="5" t="str">
        <f t="shared" si="28"/>
        <v>190014 - Accum Amort-Intangible Assets (for use in AM only)</v>
      </c>
      <c r="K603" s="6" t="s">
        <v>749</v>
      </c>
      <c r="L603" s="6" t="s">
        <v>695</v>
      </c>
      <c r="M603" s="6" t="s">
        <v>696</v>
      </c>
      <c r="N603" s="5" t="str">
        <f t="shared" si="29"/>
        <v>190 - Other Assets</v>
      </c>
      <c r="O603" s="6" t="s">
        <v>18</v>
      </c>
      <c r="P603" s="6" t="s">
        <v>19</v>
      </c>
      <c r="Q603" s="6" t="s">
        <v>421</v>
      </c>
      <c r="R603" s="6" t="s">
        <v>3767</v>
      </c>
      <c r="S603" s="13" t="str">
        <f>VLOOKUP(H603,'Object Code Definitions'!A:C,3,0)</f>
        <v>Accumulated amount of the estimated cost for using other intangible assets, on a historical basis, over the estimated useful life of the assets.</v>
      </c>
      <c r="T603" s="5" t="s">
        <v>10160</v>
      </c>
    </row>
    <row r="604" spans="1:20">
      <c r="A604" s="6" t="s">
        <v>9116</v>
      </c>
      <c r="B604" s="6" t="s">
        <v>3770</v>
      </c>
      <c r="C604" s="6" t="s">
        <v>9115</v>
      </c>
      <c r="D604" s="5" t="str">
        <f t="shared" si="27"/>
        <v>190809 - Cap Assets-net Lease ROU-AUX</v>
      </c>
      <c r="E604" s="7">
        <v>44743</v>
      </c>
      <c r="F604" s="6" t="s">
        <v>3768</v>
      </c>
      <c r="G604" s="6" t="s">
        <v>3768</v>
      </c>
      <c r="H604" s="6" t="s">
        <v>763</v>
      </c>
      <c r="I604" s="6" t="s">
        <v>696</v>
      </c>
      <c r="J604" s="5" t="str">
        <f t="shared" si="28"/>
        <v>190090 - Other Assets</v>
      </c>
      <c r="K604" s="6" t="s">
        <v>697</v>
      </c>
      <c r="L604" s="6" t="s">
        <v>695</v>
      </c>
      <c r="M604" s="6" t="s">
        <v>696</v>
      </c>
      <c r="N604" s="5" t="str">
        <f t="shared" si="29"/>
        <v>190 - Other Assets</v>
      </c>
      <c r="O604" s="6" t="s">
        <v>18</v>
      </c>
      <c r="P604" s="6" t="s">
        <v>19</v>
      </c>
      <c r="Q604" s="6" t="s">
        <v>180</v>
      </c>
      <c r="R604" s="6" t="s">
        <v>3767</v>
      </c>
      <c r="S604" s="13" t="str">
        <f>VLOOKUP(H604,'Object Code Definitions'!A:C,3,0)</f>
        <v>Other noncurrent assets not described in any of the defined asset accounts.</v>
      </c>
      <c r="T604" s="5" t="s">
        <v>10160</v>
      </c>
    </row>
    <row r="605" spans="1:20">
      <c r="A605" s="6" t="s">
        <v>3270</v>
      </c>
      <c r="B605" s="6" t="s">
        <v>3770</v>
      </c>
      <c r="C605" s="6" t="s">
        <v>9114</v>
      </c>
      <c r="D605" s="5" t="str">
        <f t="shared" si="27"/>
        <v>191002 - DeferdOutflows-NetPensionOblgn</v>
      </c>
      <c r="E605" s="7">
        <v>41821</v>
      </c>
      <c r="F605" s="6" t="s">
        <v>3768</v>
      </c>
      <c r="G605" s="6" t="s">
        <v>3768</v>
      </c>
      <c r="H605" s="6" t="s">
        <v>3270</v>
      </c>
      <c r="I605" s="6" t="s">
        <v>9108</v>
      </c>
      <c r="J605" s="5" t="str">
        <f t="shared" si="28"/>
        <v>191002 - Deferred outflows - net pension liability (GAAP AUX USE ONLY</v>
      </c>
      <c r="K605" s="6" t="s">
        <v>64</v>
      </c>
      <c r="L605" s="6" t="s">
        <v>768</v>
      </c>
      <c r="M605" s="6" t="s">
        <v>769</v>
      </c>
      <c r="N605" s="5" t="str">
        <f t="shared" si="29"/>
        <v>191 - Deferred Outflows</v>
      </c>
      <c r="O605" s="6" t="s">
        <v>18</v>
      </c>
      <c r="P605" s="6" t="s">
        <v>19</v>
      </c>
      <c r="Q605" s="6" t="s">
        <v>2854</v>
      </c>
      <c r="R605" s="6" t="s">
        <v>3767</v>
      </c>
      <c r="S605" s="13" t="str">
        <f>VLOOKUP(H605,'Object Code Definitions'!A:C,3,0)</f>
        <v>See description for object 711302</v>
      </c>
      <c r="T605" s="5" t="s">
        <v>10160</v>
      </c>
    </row>
    <row r="606" spans="1:20">
      <c r="A606" s="6" t="s">
        <v>3274</v>
      </c>
      <c r="B606" s="6" t="s">
        <v>3770</v>
      </c>
      <c r="C606" s="6" t="s">
        <v>9113</v>
      </c>
      <c r="D606" s="5" t="str">
        <f t="shared" si="27"/>
        <v>191003 - DeferrdOutflows-Net OPEB Liab</v>
      </c>
      <c r="E606" s="7">
        <v>43647</v>
      </c>
      <c r="F606" s="6" t="s">
        <v>3768</v>
      </c>
      <c r="G606" s="6" t="s">
        <v>3768</v>
      </c>
      <c r="H606" s="6" t="s">
        <v>3274</v>
      </c>
      <c r="I606" s="6" t="s">
        <v>9112</v>
      </c>
      <c r="J606" s="5" t="str">
        <f t="shared" si="28"/>
        <v>191003 - Deferred outflows - net OPEB liability (GAAP AUX USE ONLY)</v>
      </c>
      <c r="K606" s="6" t="s">
        <v>64</v>
      </c>
      <c r="L606" s="6" t="s">
        <v>768</v>
      </c>
      <c r="M606" s="6" t="s">
        <v>769</v>
      </c>
      <c r="N606" s="5" t="str">
        <f t="shared" si="29"/>
        <v>191 - Deferred Outflows</v>
      </c>
      <c r="O606" s="6" t="s">
        <v>18</v>
      </c>
      <c r="P606" s="6" t="s">
        <v>19</v>
      </c>
      <c r="Q606" s="6" t="s">
        <v>2858</v>
      </c>
      <c r="R606" s="6" t="s">
        <v>3767</v>
      </c>
      <c r="S606" s="13" t="str">
        <f>VLOOKUP(H606,'Object Code Definitions'!A:C,3,0)</f>
        <v>See description for object 711303</v>
      </c>
      <c r="T606" s="5" t="s">
        <v>10160</v>
      </c>
    </row>
    <row r="607" spans="1:20">
      <c r="A607" s="6" t="s">
        <v>772</v>
      </c>
      <c r="B607" s="6" t="s">
        <v>3770</v>
      </c>
      <c r="C607" s="6" t="s">
        <v>9111</v>
      </c>
      <c r="D607" s="5" t="str">
        <f t="shared" si="27"/>
        <v>191004 - Deferred Outflows-Leases</v>
      </c>
      <c r="E607" s="7">
        <v>44378</v>
      </c>
      <c r="F607" s="6" t="s">
        <v>3768</v>
      </c>
      <c r="G607" s="6" t="s">
        <v>3768</v>
      </c>
      <c r="H607" s="6" t="s">
        <v>772</v>
      </c>
      <c r="I607" s="6" t="s">
        <v>773</v>
      </c>
      <c r="J607" s="5" t="str">
        <f t="shared" si="28"/>
        <v>191004 - Deferred outflows - leases</v>
      </c>
      <c r="K607" s="6" t="s">
        <v>64</v>
      </c>
      <c r="L607" s="6" t="s">
        <v>768</v>
      </c>
      <c r="M607" s="6" t="s">
        <v>769</v>
      </c>
      <c r="N607" s="5" t="str">
        <f t="shared" si="29"/>
        <v>191 - Deferred Outflows</v>
      </c>
      <c r="O607" s="6" t="s">
        <v>18</v>
      </c>
      <c r="P607" s="6" t="s">
        <v>19</v>
      </c>
      <c r="Q607" s="6" t="s">
        <v>775</v>
      </c>
      <c r="R607" s="6" t="s">
        <v>3767</v>
      </c>
      <c r="S607" s="13" t="str">
        <f>VLOOKUP(H607,'Object Code Definitions'!A:C,3,0)</f>
        <v>See description for object 711304</v>
      </c>
      <c r="T607" s="5" t="s">
        <v>10160</v>
      </c>
    </row>
    <row r="608" spans="1:20">
      <c r="A608" s="6" t="s">
        <v>9110</v>
      </c>
      <c r="B608" s="6" t="s">
        <v>3770</v>
      </c>
      <c r="C608" s="6" t="s">
        <v>9109</v>
      </c>
      <c r="D608" s="5" t="str">
        <f t="shared" si="27"/>
        <v>191800 - Deferred Outflow-Contribution</v>
      </c>
      <c r="E608" s="7">
        <v>41821</v>
      </c>
      <c r="F608" s="6" t="s">
        <v>3768</v>
      </c>
      <c r="G608" s="6" t="s">
        <v>3768</v>
      </c>
      <c r="H608" s="6" t="s">
        <v>3270</v>
      </c>
      <c r="I608" s="6" t="s">
        <v>9108</v>
      </c>
      <c r="J608" s="5" t="str">
        <f t="shared" si="28"/>
        <v>191002 - Deferred outflows - net pension liability (GAAP AUX USE ONLY</v>
      </c>
      <c r="K608" s="6" t="s">
        <v>64</v>
      </c>
      <c r="L608" s="6" t="s">
        <v>768</v>
      </c>
      <c r="M608" s="6" t="s">
        <v>769</v>
      </c>
      <c r="N608" s="5" t="str">
        <f t="shared" si="29"/>
        <v>191 - Deferred Outflows</v>
      </c>
      <c r="O608" s="6" t="s">
        <v>18</v>
      </c>
      <c r="P608" s="6" t="s">
        <v>19</v>
      </c>
      <c r="Q608" s="6" t="s">
        <v>2854</v>
      </c>
      <c r="R608" s="6" t="s">
        <v>3767</v>
      </c>
      <c r="S608" s="13" t="str">
        <f>VLOOKUP(H608,'Object Code Definitions'!A:C,3,0)</f>
        <v>See description for object 711302</v>
      </c>
      <c r="T608" s="5" t="s">
        <v>10160</v>
      </c>
    </row>
    <row r="609" spans="1:20">
      <c r="A609" s="6" t="s">
        <v>9093</v>
      </c>
      <c r="B609" s="6" t="s">
        <v>3770</v>
      </c>
      <c r="C609" s="6" t="s">
        <v>781</v>
      </c>
      <c r="D609" s="5" t="str">
        <f t="shared" si="27"/>
        <v>200000 - Accounts Payable</v>
      </c>
      <c r="E609" s="7">
        <v>40360</v>
      </c>
      <c r="F609" s="6" t="s">
        <v>3773</v>
      </c>
      <c r="G609" s="6" t="s">
        <v>8029</v>
      </c>
      <c r="H609" s="6" t="s">
        <v>780</v>
      </c>
      <c r="I609" s="6" t="s">
        <v>781</v>
      </c>
      <c r="J609" s="5" t="str">
        <f t="shared" si="28"/>
        <v>201001 - Accounts Payable</v>
      </c>
      <c r="K609" s="6" t="s">
        <v>789</v>
      </c>
      <c r="L609" s="6" t="s">
        <v>785</v>
      </c>
      <c r="M609" s="6" t="s">
        <v>786</v>
      </c>
      <c r="N609" s="5" t="str">
        <f t="shared" si="29"/>
        <v>201 - Account Payable</v>
      </c>
      <c r="O609" s="6" t="s">
        <v>783</v>
      </c>
      <c r="P609" s="6" t="s">
        <v>784</v>
      </c>
      <c r="Q609" s="6" t="s">
        <v>787</v>
      </c>
      <c r="R609" s="6" t="s">
        <v>3767</v>
      </c>
      <c r="S609" s="13" t="str">
        <f>VLOOKUP(H609,'Object Code Definitions'!A:C,3,0)</f>
        <v>Liabilities, billed or accrued, incurred in the acquisition of goods  and services used for operations. See the GAAP manual or NACUBO's Financial Accounting and Reporting Manual for further information concerning accounts payable and other accrued liabilities.</v>
      </c>
      <c r="T609" s="5" t="s">
        <v>10160</v>
      </c>
    </row>
    <row r="610" spans="1:20">
      <c r="A610" s="6" t="s">
        <v>9091</v>
      </c>
      <c r="B610" s="6" t="s">
        <v>3770</v>
      </c>
      <c r="C610" s="6" t="s">
        <v>9090</v>
      </c>
      <c r="D610" s="5" t="str">
        <f t="shared" si="27"/>
        <v>200001 - A/P-Use Tax</v>
      </c>
      <c r="E610" s="7">
        <v>40360</v>
      </c>
      <c r="F610" s="6" t="s">
        <v>3773</v>
      </c>
      <c r="G610" s="6" t="s">
        <v>8029</v>
      </c>
      <c r="H610" s="6" t="s">
        <v>780</v>
      </c>
      <c r="I610" s="6" t="s">
        <v>781</v>
      </c>
      <c r="J610" s="5" t="str">
        <f t="shared" si="28"/>
        <v>201001 - Accounts Payable</v>
      </c>
      <c r="K610" s="6" t="s">
        <v>789</v>
      </c>
      <c r="L610" s="6" t="s">
        <v>785</v>
      </c>
      <c r="M610" s="6" t="s">
        <v>786</v>
      </c>
      <c r="N610" s="5" t="str">
        <f t="shared" si="29"/>
        <v>201 - Account Payable</v>
      </c>
      <c r="O610" s="6" t="s">
        <v>783</v>
      </c>
      <c r="P610" s="6" t="s">
        <v>784</v>
      </c>
      <c r="Q610" s="6" t="s">
        <v>787</v>
      </c>
      <c r="R610" s="6" t="s">
        <v>3767</v>
      </c>
      <c r="S610" s="13" t="str">
        <f>VLOOKUP(H610,'Object Code Definitions'!A:C,3,0)</f>
        <v>Liabilities, billed or accrued, incurred in the acquisition of goods  and services used for operations. See the GAAP manual or NACUBO's Financial Accounting and Reporting Manual for further information concerning accounts payable and other accrued liabilities.</v>
      </c>
      <c r="T610" s="5" t="s">
        <v>10160</v>
      </c>
    </row>
    <row r="611" spans="1:20">
      <c r="A611" s="6" t="s">
        <v>9088</v>
      </c>
      <c r="B611" s="6" t="s">
        <v>3770</v>
      </c>
      <c r="C611" s="6" t="s">
        <v>9087</v>
      </c>
      <c r="D611" s="5" t="str">
        <f t="shared" si="27"/>
        <v>200002 - A/P-Tax Board</v>
      </c>
      <c r="E611" s="7">
        <v>40360</v>
      </c>
      <c r="F611" s="6" t="s">
        <v>3773</v>
      </c>
      <c r="G611" s="6" t="s">
        <v>8029</v>
      </c>
      <c r="H611" s="6" t="s">
        <v>780</v>
      </c>
      <c r="I611" s="6" t="s">
        <v>781</v>
      </c>
      <c r="J611" s="5" t="str">
        <f t="shared" si="28"/>
        <v>201001 - Accounts Payable</v>
      </c>
      <c r="K611" s="6" t="s">
        <v>789</v>
      </c>
      <c r="L611" s="6" t="s">
        <v>785</v>
      </c>
      <c r="M611" s="6" t="s">
        <v>786</v>
      </c>
      <c r="N611" s="5" t="str">
        <f t="shared" si="29"/>
        <v>201 - Account Payable</v>
      </c>
      <c r="O611" s="6" t="s">
        <v>783</v>
      </c>
      <c r="P611" s="6" t="s">
        <v>784</v>
      </c>
      <c r="Q611" s="6" t="s">
        <v>787</v>
      </c>
      <c r="R611" s="6" t="s">
        <v>3767</v>
      </c>
      <c r="S611" s="13" t="str">
        <f>VLOOKUP(H611,'Object Code Definitions'!A:C,3,0)</f>
        <v>Liabilities, billed or accrued, incurred in the acquisition of goods  and services used for operations. See the GAAP manual or NACUBO's Financial Accounting and Reporting Manual for further information concerning accounts payable and other accrued liabilities.</v>
      </c>
      <c r="T611" s="5" t="s">
        <v>10160</v>
      </c>
    </row>
    <row r="612" spans="1:20">
      <c r="A612" s="6" t="s">
        <v>9085</v>
      </c>
      <c r="B612" s="6" t="s">
        <v>3770</v>
      </c>
      <c r="C612" s="6" t="s">
        <v>9084</v>
      </c>
      <c r="D612" s="5" t="str">
        <f t="shared" si="27"/>
        <v>200003 - A/P-Womans Council</v>
      </c>
      <c r="E612" s="7">
        <v>40360</v>
      </c>
      <c r="F612" s="6" t="s">
        <v>3773</v>
      </c>
      <c r="G612" s="6" t="s">
        <v>8029</v>
      </c>
      <c r="H612" s="6" t="s">
        <v>780</v>
      </c>
      <c r="I612" s="6" t="s">
        <v>781</v>
      </c>
      <c r="J612" s="5" t="str">
        <f t="shared" si="28"/>
        <v>201001 - Accounts Payable</v>
      </c>
      <c r="K612" s="6" t="s">
        <v>789</v>
      </c>
      <c r="L612" s="6" t="s">
        <v>785</v>
      </c>
      <c r="M612" s="6" t="s">
        <v>786</v>
      </c>
      <c r="N612" s="5" t="str">
        <f t="shared" si="29"/>
        <v>201 - Account Payable</v>
      </c>
      <c r="O612" s="6" t="s">
        <v>783</v>
      </c>
      <c r="P612" s="6" t="s">
        <v>784</v>
      </c>
      <c r="Q612" s="6" t="s">
        <v>787</v>
      </c>
      <c r="R612" s="6" t="s">
        <v>3767</v>
      </c>
      <c r="S612" s="13" t="str">
        <f>VLOOKUP(H612,'Object Code Definitions'!A:C,3,0)</f>
        <v>Liabilities, billed or accrued, incurred in the acquisition of goods  and services used for operations. See the GAAP manual or NACUBO's Financial Accounting and Reporting Manual for further information concerning accounts payable and other accrued liabilities.</v>
      </c>
      <c r="T612" s="5" t="s">
        <v>10160</v>
      </c>
    </row>
    <row r="613" spans="1:20">
      <c r="A613" s="6" t="s">
        <v>9082</v>
      </c>
      <c r="B613" s="6" t="s">
        <v>3770</v>
      </c>
      <c r="C613" s="6" t="s">
        <v>9081</v>
      </c>
      <c r="D613" s="5" t="str">
        <f t="shared" si="27"/>
        <v>200004 - A/P-ACU-I (Conf. Reg)</v>
      </c>
      <c r="E613" s="7">
        <v>40360</v>
      </c>
      <c r="F613" s="6" t="s">
        <v>3773</v>
      </c>
      <c r="G613" s="6" t="s">
        <v>8029</v>
      </c>
      <c r="H613" s="6" t="s">
        <v>780</v>
      </c>
      <c r="I613" s="6" t="s">
        <v>781</v>
      </c>
      <c r="J613" s="5" t="str">
        <f t="shared" si="28"/>
        <v>201001 - Accounts Payable</v>
      </c>
      <c r="K613" s="6" t="s">
        <v>789</v>
      </c>
      <c r="L613" s="6" t="s">
        <v>785</v>
      </c>
      <c r="M613" s="6" t="s">
        <v>786</v>
      </c>
      <c r="N613" s="5" t="str">
        <f t="shared" si="29"/>
        <v>201 - Account Payable</v>
      </c>
      <c r="O613" s="6" t="s">
        <v>783</v>
      </c>
      <c r="P613" s="6" t="s">
        <v>784</v>
      </c>
      <c r="Q613" s="6" t="s">
        <v>787</v>
      </c>
      <c r="R613" s="6" t="s">
        <v>3767</v>
      </c>
      <c r="S613" s="13" t="str">
        <f>VLOOKUP(H613,'Object Code Definitions'!A:C,3,0)</f>
        <v>Liabilities, billed or accrued, incurred in the acquisition of goods  and services used for operations. See the GAAP manual or NACUBO's Financial Accounting and Reporting Manual for further information concerning accounts payable and other accrued liabilities.</v>
      </c>
      <c r="T613" s="5" t="s">
        <v>10160</v>
      </c>
    </row>
    <row r="614" spans="1:20">
      <c r="A614" s="6" t="s">
        <v>9079</v>
      </c>
      <c r="B614" s="6" t="s">
        <v>3770</v>
      </c>
      <c r="C614" s="6" t="s">
        <v>9078</v>
      </c>
      <c r="D614" s="5" t="str">
        <f t="shared" si="27"/>
        <v>200005 - A/P-Year End Encumb Not Recd</v>
      </c>
      <c r="E614" s="7">
        <v>40360</v>
      </c>
      <c r="F614" s="6" t="s">
        <v>3773</v>
      </c>
      <c r="G614" s="6" t="s">
        <v>8029</v>
      </c>
      <c r="H614" s="6" t="s">
        <v>780</v>
      </c>
      <c r="I614" s="6" t="s">
        <v>781</v>
      </c>
      <c r="J614" s="5" t="str">
        <f t="shared" si="28"/>
        <v>201001 - Accounts Payable</v>
      </c>
      <c r="K614" s="6" t="s">
        <v>789</v>
      </c>
      <c r="L614" s="6" t="s">
        <v>785</v>
      </c>
      <c r="M614" s="6" t="s">
        <v>786</v>
      </c>
      <c r="N614" s="5" t="str">
        <f t="shared" si="29"/>
        <v>201 - Account Payable</v>
      </c>
      <c r="O614" s="6" t="s">
        <v>783</v>
      </c>
      <c r="P614" s="6" t="s">
        <v>784</v>
      </c>
      <c r="Q614" s="6" t="s">
        <v>787</v>
      </c>
      <c r="R614" s="6" t="s">
        <v>3767</v>
      </c>
      <c r="S614" s="13" t="str">
        <f>VLOOKUP(H614,'Object Code Definitions'!A:C,3,0)</f>
        <v>Liabilities, billed or accrued, incurred in the acquisition of goods  and services used for operations. See the GAAP manual or NACUBO's Financial Accounting and Reporting Manual for further information concerning accounts payable and other accrued liabilities.</v>
      </c>
      <c r="T614" s="5" t="s">
        <v>10160</v>
      </c>
    </row>
    <row r="615" spans="1:20">
      <c r="A615" s="6" t="s">
        <v>9076</v>
      </c>
      <c r="B615" s="6" t="s">
        <v>3770</v>
      </c>
      <c r="C615" s="6" t="s">
        <v>9075</v>
      </c>
      <c r="D615" s="5" t="str">
        <f t="shared" si="27"/>
        <v>200006 - A/P-YearEnd Pre-Encumb NotRecd</v>
      </c>
      <c r="E615" s="7">
        <v>40360</v>
      </c>
      <c r="F615" s="6" t="s">
        <v>3773</v>
      </c>
      <c r="G615" s="6" t="s">
        <v>8029</v>
      </c>
      <c r="H615" s="6" t="s">
        <v>780</v>
      </c>
      <c r="I615" s="6" t="s">
        <v>781</v>
      </c>
      <c r="J615" s="5" t="str">
        <f t="shared" si="28"/>
        <v>201001 - Accounts Payable</v>
      </c>
      <c r="K615" s="6" t="s">
        <v>789</v>
      </c>
      <c r="L615" s="6" t="s">
        <v>785</v>
      </c>
      <c r="M615" s="6" t="s">
        <v>786</v>
      </c>
      <c r="N615" s="5" t="str">
        <f t="shared" si="29"/>
        <v>201 - Account Payable</v>
      </c>
      <c r="O615" s="6" t="s">
        <v>783</v>
      </c>
      <c r="P615" s="6" t="s">
        <v>784</v>
      </c>
      <c r="Q615" s="6" t="s">
        <v>787</v>
      </c>
      <c r="R615" s="6" t="s">
        <v>3767</v>
      </c>
      <c r="S615" s="13" t="str">
        <f>VLOOKUP(H615,'Object Code Definitions'!A:C,3,0)</f>
        <v>Liabilities, billed or accrued, incurred in the acquisition of goods  and services used for operations. See the GAAP manual or NACUBO's Financial Accounting and Reporting Manual for further information concerning accounts payable and other accrued liabilities.</v>
      </c>
      <c r="T615" s="5" t="s">
        <v>10160</v>
      </c>
    </row>
    <row r="616" spans="1:20">
      <c r="A616" s="6" t="s">
        <v>9073</v>
      </c>
      <c r="B616" s="6" t="s">
        <v>3770</v>
      </c>
      <c r="C616" s="6" t="s">
        <v>9072</v>
      </c>
      <c r="D616" s="5" t="str">
        <f t="shared" si="27"/>
        <v>200007 - A/P-Obligation Accruals</v>
      </c>
      <c r="E616" s="7">
        <v>40360</v>
      </c>
      <c r="F616" s="6" t="s">
        <v>3773</v>
      </c>
      <c r="G616" s="6" t="s">
        <v>8029</v>
      </c>
      <c r="H616" s="6" t="s">
        <v>780</v>
      </c>
      <c r="I616" s="6" t="s">
        <v>781</v>
      </c>
      <c r="J616" s="5" t="str">
        <f t="shared" si="28"/>
        <v>201001 - Accounts Payable</v>
      </c>
      <c r="K616" s="6" t="s">
        <v>789</v>
      </c>
      <c r="L616" s="6" t="s">
        <v>785</v>
      </c>
      <c r="M616" s="6" t="s">
        <v>786</v>
      </c>
      <c r="N616" s="5" t="str">
        <f t="shared" si="29"/>
        <v>201 - Account Payable</v>
      </c>
      <c r="O616" s="6" t="s">
        <v>783</v>
      </c>
      <c r="P616" s="6" t="s">
        <v>784</v>
      </c>
      <c r="Q616" s="6" t="s">
        <v>787</v>
      </c>
      <c r="R616" s="6" t="s">
        <v>3767</v>
      </c>
      <c r="S616" s="13" t="str">
        <f>VLOOKUP(H616,'Object Code Definitions'!A:C,3,0)</f>
        <v>Liabilities, billed or accrued, incurred in the acquisition of goods  and services used for operations. See the GAAP manual or NACUBO's Financial Accounting and Reporting Manual for further information concerning accounts payable and other accrued liabilities.</v>
      </c>
      <c r="T616" s="5" t="s">
        <v>10160</v>
      </c>
    </row>
    <row r="617" spans="1:20">
      <c r="A617" s="6" t="s">
        <v>9070</v>
      </c>
      <c r="B617" s="6" t="s">
        <v>3770</v>
      </c>
      <c r="C617" s="6" t="s">
        <v>9069</v>
      </c>
      <c r="D617" s="5" t="str">
        <f t="shared" si="27"/>
        <v>200008 - A/P-Manual Obligation Accruals</v>
      </c>
      <c r="E617" s="7">
        <v>40360</v>
      </c>
      <c r="F617" s="6" t="s">
        <v>3773</v>
      </c>
      <c r="G617" s="6" t="s">
        <v>8029</v>
      </c>
      <c r="H617" s="6" t="s">
        <v>780</v>
      </c>
      <c r="I617" s="6" t="s">
        <v>781</v>
      </c>
      <c r="J617" s="5" t="str">
        <f t="shared" si="28"/>
        <v>201001 - Accounts Payable</v>
      </c>
      <c r="K617" s="6" t="s">
        <v>789</v>
      </c>
      <c r="L617" s="6" t="s">
        <v>785</v>
      </c>
      <c r="M617" s="6" t="s">
        <v>786</v>
      </c>
      <c r="N617" s="5" t="str">
        <f t="shared" si="29"/>
        <v>201 - Account Payable</v>
      </c>
      <c r="O617" s="6" t="s">
        <v>783</v>
      </c>
      <c r="P617" s="6" t="s">
        <v>784</v>
      </c>
      <c r="Q617" s="6" t="s">
        <v>787</v>
      </c>
      <c r="R617" s="6" t="s">
        <v>3767</v>
      </c>
      <c r="S617" s="13" t="str">
        <f>VLOOKUP(H617,'Object Code Definitions'!A:C,3,0)</f>
        <v>Liabilities, billed or accrued, incurred in the acquisition of goods  and services used for operations. See the GAAP manual or NACUBO's Financial Accounting and Reporting Manual for further information concerning accounts payable and other accrued liabilities.</v>
      </c>
      <c r="T617" s="5" t="s">
        <v>10160</v>
      </c>
    </row>
    <row r="618" spans="1:20">
      <c r="A618" s="6" t="s">
        <v>9067</v>
      </c>
      <c r="B618" s="6" t="s">
        <v>3770</v>
      </c>
      <c r="C618" s="6" t="s">
        <v>9066</v>
      </c>
      <c r="D618" s="5" t="str">
        <f t="shared" si="27"/>
        <v>200009 - A/P-Payroll Accruals</v>
      </c>
      <c r="E618" s="7">
        <v>40360</v>
      </c>
      <c r="F618" s="6" t="s">
        <v>3773</v>
      </c>
      <c r="G618" s="6" t="s">
        <v>8029</v>
      </c>
      <c r="H618" s="6" t="s">
        <v>780</v>
      </c>
      <c r="I618" s="6" t="s">
        <v>781</v>
      </c>
      <c r="J618" s="5" t="str">
        <f t="shared" si="28"/>
        <v>201001 - Accounts Payable</v>
      </c>
      <c r="K618" s="6" t="s">
        <v>789</v>
      </c>
      <c r="L618" s="6" t="s">
        <v>785</v>
      </c>
      <c r="M618" s="6" t="s">
        <v>786</v>
      </c>
      <c r="N618" s="5" t="str">
        <f t="shared" si="29"/>
        <v>201 - Account Payable</v>
      </c>
      <c r="O618" s="6" t="s">
        <v>783</v>
      </c>
      <c r="P618" s="6" t="s">
        <v>784</v>
      </c>
      <c r="Q618" s="6" t="s">
        <v>787</v>
      </c>
      <c r="R618" s="6" t="s">
        <v>3767</v>
      </c>
      <c r="S618" s="13" t="str">
        <f>VLOOKUP(H618,'Object Code Definitions'!A:C,3,0)</f>
        <v>Liabilities, billed or accrued, incurred in the acquisition of goods  and services used for operations. See the GAAP manual or NACUBO's Financial Accounting and Reporting Manual for further information concerning accounts payable and other accrued liabilities.</v>
      </c>
      <c r="T618" s="5" t="s">
        <v>10160</v>
      </c>
    </row>
    <row r="619" spans="1:20">
      <c r="A619" s="6" t="s">
        <v>9064</v>
      </c>
      <c r="B619" s="6" t="s">
        <v>3770</v>
      </c>
      <c r="C619" s="6" t="s">
        <v>1518</v>
      </c>
      <c r="D619" s="5" t="str">
        <f t="shared" si="27"/>
        <v>200010 - Reserve for Encumbrances</v>
      </c>
      <c r="E619" s="7">
        <v>40360</v>
      </c>
      <c r="F619" s="6" t="s">
        <v>3773</v>
      </c>
      <c r="G619" s="6" t="s">
        <v>8029</v>
      </c>
      <c r="H619" s="6" t="s">
        <v>780</v>
      </c>
      <c r="I619" s="6" t="s">
        <v>781</v>
      </c>
      <c r="J619" s="5" t="str">
        <f t="shared" si="28"/>
        <v>201001 - Accounts Payable</v>
      </c>
      <c r="K619" s="6" t="s">
        <v>789</v>
      </c>
      <c r="L619" s="6" t="s">
        <v>785</v>
      </c>
      <c r="M619" s="6" t="s">
        <v>786</v>
      </c>
      <c r="N619" s="5" t="str">
        <f t="shared" si="29"/>
        <v>201 - Account Payable</v>
      </c>
      <c r="O619" s="6" t="s">
        <v>783</v>
      </c>
      <c r="P619" s="6" t="s">
        <v>784</v>
      </c>
      <c r="Q619" s="6" t="s">
        <v>787</v>
      </c>
      <c r="R619" s="6" t="s">
        <v>3767</v>
      </c>
      <c r="S619" s="13" t="str">
        <f>VLOOKUP(H619,'Object Code Definitions'!A:C,3,0)</f>
        <v>Liabilities, billed or accrued, incurred in the acquisition of goods  and services used for operations. See the GAAP manual or NACUBO's Financial Accounting and Reporting Manual for further information concerning accounts payable and other accrued liabilities.</v>
      </c>
      <c r="T619" s="5" t="s">
        <v>10160</v>
      </c>
    </row>
    <row r="620" spans="1:20">
      <c r="A620" s="6" t="s">
        <v>9062</v>
      </c>
      <c r="B620" s="6" t="s">
        <v>3770</v>
      </c>
      <c r="C620" s="6" t="s">
        <v>9061</v>
      </c>
      <c r="D620" s="5" t="str">
        <f t="shared" si="27"/>
        <v>200011 - A/P-Student Checks</v>
      </c>
      <c r="E620" s="7">
        <v>40360</v>
      </c>
      <c r="F620" s="6" t="s">
        <v>3773</v>
      </c>
      <c r="G620" s="6" t="s">
        <v>8029</v>
      </c>
      <c r="H620" s="6" t="s">
        <v>780</v>
      </c>
      <c r="I620" s="6" t="s">
        <v>781</v>
      </c>
      <c r="J620" s="5" t="str">
        <f t="shared" si="28"/>
        <v>201001 - Accounts Payable</v>
      </c>
      <c r="K620" s="6" t="s">
        <v>789</v>
      </c>
      <c r="L620" s="6" t="s">
        <v>785</v>
      </c>
      <c r="M620" s="6" t="s">
        <v>786</v>
      </c>
      <c r="N620" s="5" t="str">
        <f t="shared" si="29"/>
        <v>201 - Account Payable</v>
      </c>
      <c r="O620" s="6" t="s">
        <v>783</v>
      </c>
      <c r="P620" s="6" t="s">
        <v>784</v>
      </c>
      <c r="Q620" s="6" t="s">
        <v>787</v>
      </c>
      <c r="R620" s="6" t="s">
        <v>3767</v>
      </c>
      <c r="S620" s="13" t="str">
        <f>VLOOKUP(H620,'Object Code Definitions'!A:C,3,0)</f>
        <v>Liabilities, billed or accrued, incurred in the acquisition of goods  and services used for operations. See the GAAP manual or NACUBO's Financial Accounting and Reporting Manual for further information concerning accounts payable and other accrued liabilities.</v>
      </c>
      <c r="T620" s="5" t="s">
        <v>10160</v>
      </c>
    </row>
    <row r="621" spans="1:20">
      <c r="A621" s="6" t="s">
        <v>9059</v>
      </c>
      <c r="B621" s="6" t="s">
        <v>3770</v>
      </c>
      <c r="C621" s="6" t="s">
        <v>9058</v>
      </c>
      <c r="D621" s="5" t="str">
        <f t="shared" si="27"/>
        <v>200012 - AP - Other Payables</v>
      </c>
      <c r="E621" s="7">
        <v>40360</v>
      </c>
      <c r="F621" s="6" t="s">
        <v>3773</v>
      </c>
      <c r="G621" s="6" t="s">
        <v>8029</v>
      </c>
      <c r="H621" s="6" t="s">
        <v>780</v>
      </c>
      <c r="I621" s="6" t="s">
        <v>781</v>
      </c>
      <c r="J621" s="5" t="str">
        <f t="shared" si="28"/>
        <v>201001 - Accounts Payable</v>
      </c>
      <c r="K621" s="6" t="s">
        <v>789</v>
      </c>
      <c r="L621" s="6" t="s">
        <v>785</v>
      </c>
      <c r="M621" s="6" t="s">
        <v>786</v>
      </c>
      <c r="N621" s="5" t="str">
        <f t="shared" si="29"/>
        <v>201 - Account Payable</v>
      </c>
      <c r="O621" s="6" t="s">
        <v>783</v>
      </c>
      <c r="P621" s="6" t="s">
        <v>784</v>
      </c>
      <c r="Q621" s="6" t="s">
        <v>787</v>
      </c>
      <c r="R621" s="6" t="s">
        <v>3767</v>
      </c>
      <c r="S621" s="13" t="str">
        <f>VLOOKUP(H621,'Object Code Definitions'!A:C,3,0)</f>
        <v>Liabilities, billed or accrued, incurred in the acquisition of goods  and services used for operations. See the GAAP manual or NACUBO's Financial Accounting and Reporting Manual for further information concerning accounts payable and other accrued liabilities.</v>
      </c>
      <c r="T621" s="5" t="s">
        <v>10160</v>
      </c>
    </row>
    <row r="622" spans="1:20">
      <c r="A622" s="6" t="s">
        <v>9056</v>
      </c>
      <c r="B622" s="6" t="s">
        <v>3770</v>
      </c>
      <c r="C622" s="6" t="s">
        <v>9055</v>
      </c>
      <c r="D622" s="5" t="str">
        <f t="shared" si="27"/>
        <v>200013 - AP-Dep Held for Others</v>
      </c>
      <c r="E622" s="7">
        <v>40360</v>
      </c>
      <c r="F622" s="6" t="s">
        <v>3773</v>
      </c>
      <c r="G622" s="6" t="s">
        <v>8029</v>
      </c>
      <c r="H622" s="6" t="s">
        <v>780</v>
      </c>
      <c r="I622" s="6" t="s">
        <v>781</v>
      </c>
      <c r="J622" s="5" t="str">
        <f t="shared" si="28"/>
        <v>201001 - Accounts Payable</v>
      </c>
      <c r="K622" s="6" t="s">
        <v>789</v>
      </c>
      <c r="L622" s="6" t="s">
        <v>785</v>
      </c>
      <c r="M622" s="6" t="s">
        <v>786</v>
      </c>
      <c r="N622" s="5" t="str">
        <f t="shared" si="29"/>
        <v>201 - Account Payable</v>
      </c>
      <c r="O622" s="6" t="s">
        <v>783</v>
      </c>
      <c r="P622" s="6" t="s">
        <v>784</v>
      </c>
      <c r="Q622" s="6" t="s">
        <v>787</v>
      </c>
      <c r="R622" s="6" t="s">
        <v>3767</v>
      </c>
      <c r="S622" s="13" t="str">
        <f>VLOOKUP(H622,'Object Code Definitions'!A:C,3,0)</f>
        <v>Liabilities, billed or accrued, incurred in the acquisition of goods  and services used for operations. See the GAAP manual or NACUBO's Financial Accounting and Reporting Manual for further information concerning accounts payable and other accrued liabilities.</v>
      </c>
      <c r="T622" s="5" t="s">
        <v>10160</v>
      </c>
    </row>
    <row r="623" spans="1:20">
      <c r="A623" s="6" t="s">
        <v>9053</v>
      </c>
      <c r="B623" s="6" t="s">
        <v>3770</v>
      </c>
      <c r="C623" s="6" t="s">
        <v>9052</v>
      </c>
      <c r="D623" s="5" t="str">
        <f t="shared" si="27"/>
        <v>200014 - AP-Other Payables-ASI/SU Bnf</v>
      </c>
      <c r="E623" s="7">
        <v>40360</v>
      </c>
      <c r="F623" s="6" t="s">
        <v>3773</v>
      </c>
      <c r="G623" s="6" t="s">
        <v>8029</v>
      </c>
      <c r="H623" s="6" t="s">
        <v>780</v>
      </c>
      <c r="I623" s="6" t="s">
        <v>781</v>
      </c>
      <c r="J623" s="5" t="str">
        <f t="shared" si="28"/>
        <v>201001 - Accounts Payable</v>
      </c>
      <c r="K623" s="6" t="s">
        <v>789</v>
      </c>
      <c r="L623" s="6" t="s">
        <v>785</v>
      </c>
      <c r="M623" s="6" t="s">
        <v>786</v>
      </c>
      <c r="N623" s="5" t="str">
        <f t="shared" si="29"/>
        <v>201 - Account Payable</v>
      </c>
      <c r="O623" s="6" t="s">
        <v>783</v>
      </c>
      <c r="P623" s="6" t="s">
        <v>784</v>
      </c>
      <c r="Q623" s="6" t="s">
        <v>787</v>
      </c>
      <c r="R623" s="6" t="s">
        <v>3767</v>
      </c>
      <c r="S623" s="13" t="str">
        <f>VLOOKUP(H623,'Object Code Definitions'!A:C,3,0)</f>
        <v>Liabilities, billed or accrued, incurred in the acquisition of goods  and services used for operations. See the GAAP manual or NACUBO's Financial Accounting and Reporting Manual for further information concerning accounts payable and other accrued liabilities.</v>
      </c>
      <c r="T623" s="5" t="s">
        <v>10160</v>
      </c>
    </row>
    <row r="624" spans="1:20">
      <c r="A624" s="6" t="s">
        <v>9050</v>
      </c>
      <c r="B624" s="6" t="s">
        <v>3770</v>
      </c>
      <c r="C624" s="6" t="s">
        <v>9049</v>
      </c>
      <c r="D624" s="5" t="str">
        <f t="shared" si="27"/>
        <v>200015 - Accrued Liab.-Wk. Comp.</v>
      </c>
      <c r="E624" s="7">
        <v>40360</v>
      </c>
      <c r="F624" s="6" t="s">
        <v>3773</v>
      </c>
      <c r="G624" s="6" t="s">
        <v>8029</v>
      </c>
      <c r="H624" s="6" t="s">
        <v>780</v>
      </c>
      <c r="I624" s="6" t="s">
        <v>781</v>
      </c>
      <c r="J624" s="5" t="str">
        <f t="shared" si="28"/>
        <v>201001 - Accounts Payable</v>
      </c>
      <c r="K624" s="6" t="s">
        <v>789</v>
      </c>
      <c r="L624" s="6" t="s">
        <v>785</v>
      </c>
      <c r="M624" s="6" t="s">
        <v>786</v>
      </c>
      <c r="N624" s="5" t="str">
        <f t="shared" si="29"/>
        <v>201 - Account Payable</v>
      </c>
      <c r="O624" s="6" t="s">
        <v>783</v>
      </c>
      <c r="P624" s="6" t="s">
        <v>784</v>
      </c>
      <c r="Q624" s="6" t="s">
        <v>787</v>
      </c>
      <c r="R624" s="6" t="s">
        <v>3767</v>
      </c>
      <c r="S624" s="13" t="str">
        <f>VLOOKUP(H624,'Object Code Definitions'!A:C,3,0)</f>
        <v>Liabilities, billed or accrued, incurred in the acquisition of goods  and services used for operations. See the GAAP manual or NACUBO's Financial Accounting and Reporting Manual for further information concerning accounts payable and other accrued liabilities.</v>
      </c>
      <c r="T624" s="5" t="s">
        <v>10160</v>
      </c>
    </row>
    <row r="625" spans="1:20">
      <c r="A625" s="6" t="s">
        <v>9047</v>
      </c>
      <c r="B625" s="6" t="s">
        <v>3770</v>
      </c>
      <c r="C625" s="6" t="s">
        <v>9046</v>
      </c>
      <c r="D625" s="5" t="str">
        <f t="shared" si="27"/>
        <v>200016 - A/P-Other-CDE Program</v>
      </c>
      <c r="E625" s="7">
        <v>40360</v>
      </c>
      <c r="F625" s="6" t="s">
        <v>3773</v>
      </c>
      <c r="G625" s="6" t="s">
        <v>8029</v>
      </c>
      <c r="H625" s="6" t="s">
        <v>780</v>
      </c>
      <c r="I625" s="6" t="s">
        <v>781</v>
      </c>
      <c r="J625" s="5" t="str">
        <f t="shared" si="28"/>
        <v>201001 - Accounts Payable</v>
      </c>
      <c r="K625" s="6" t="s">
        <v>789</v>
      </c>
      <c r="L625" s="6" t="s">
        <v>785</v>
      </c>
      <c r="M625" s="6" t="s">
        <v>786</v>
      </c>
      <c r="N625" s="5" t="str">
        <f t="shared" si="29"/>
        <v>201 - Account Payable</v>
      </c>
      <c r="O625" s="6" t="s">
        <v>783</v>
      </c>
      <c r="P625" s="6" t="s">
        <v>784</v>
      </c>
      <c r="Q625" s="6" t="s">
        <v>787</v>
      </c>
      <c r="R625" s="6" t="s">
        <v>3767</v>
      </c>
      <c r="S625" s="13" t="str">
        <f>VLOOKUP(H625,'Object Code Definitions'!A:C,3,0)</f>
        <v>Liabilities, billed or accrued, incurred in the acquisition of goods  and services used for operations. See the GAAP manual or NACUBO's Financial Accounting and Reporting Manual for further information concerning accounts payable and other accrued liabilities.</v>
      </c>
      <c r="T625" s="5" t="s">
        <v>10160</v>
      </c>
    </row>
    <row r="626" spans="1:20">
      <c r="A626" s="6" t="s">
        <v>9044</v>
      </c>
      <c r="B626" s="6" t="s">
        <v>3770</v>
      </c>
      <c r="C626" s="6" t="s">
        <v>9043</v>
      </c>
      <c r="D626" s="5" t="str">
        <f t="shared" si="27"/>
        <v>200017 - A/P-Gift Certificates</v>
      </c>
      <c r="E626" s="7">
        <v>40360</v>
      </c>
      <c r="F626" s="6" t="s">
        <v>3773</v>
      </c>
      <c r="G626" s="6" t="s">
        <v>8029</v>
      </c>
      <c r="H626" s="6" t="s">
        <v>780</v>
      </c>
      <c r="I626" s="6" t="s">
        <v>781</v>
      </c>
      <c r="J626" s="5" t="str">
        <f t="shared" si="28"/>
        <v>201001 - Accounts Payable</v>
      </c>
      <c r="K626" s="6" t="s">
        <v>789</v>
      </c>
      <c r="L626" s="6" t="s">
        <v>785</v>
      </c>
      <c r="M626" s="6" t="s">
        <v>786</v>
      </c>
      <c r="N626" s="5" t="str">
        <f t="shared" si="29"/>
        <v>201 - Account Payable</v>
      </c>
      <c r="O626" s="6" t="s">
        <v>783</v>
      </c>
      <c r="P626" s="6" t="s">
        <v>784</v>
      </c>
      <c r="Q626" s="6" t="s">
        <v>787</v>
      </c>
      <c r="R626" s="6" t="s">
        <v>3767</v>
      </c>
      <c r="S626" s="13" t="str">
        <f>VLOOKUP(H626,'Object Code Definitions'!A:C,3,0)</f>
        <v>Liabilities, billed or accrued, incurred in the acquisition of goods  and services used for operations. See the GAAP manual or NACUBO's Financial Accounting and Reporting Manual for further information concerning accounts payable and other accrued liabilities.</v>
      </c>
      <c r="T626" s="5" t="s">
        <v>10160</v>
      </c>
    </row>
    <row r="627" spans="1:20">
      <c r="A627" s="6" t="s">
        <v>9041</v>
      </c>
      <c r="B627" s="6" t="s">
        <v>3770</v>
      </c>
      <c r="C627" s="6" t="s">
        <v>9040</v>
      </c>
      <c r="D627" s="5" t="str">
        <f t="shared" si="27"/>
        <v>200018 - A/P-InStore Credit</v>
      </c>
      <c r="E627" s="7">
        <v>40360</v>
      </c>
      <c r="F627" s="6" t="s">
        <v>3773</v>
      </c>
      <c r="G627" s="6" t="s">
        <v>8029</v>
      </c>
      <c r="H627" s="6" t="s">
        <v>780</v>
      </c>
      <c r="I627" s="6" t="s">
        <v>781</v>
      </c>
      <c r="J627" s="5" t="str">
        <f t="shared" si="28"/>
        <v>201001 - Accounts Payable</v>
      </c>
      <c r="K627" s="6" t="s">
        <v>789</v>
      </c>
      <c r="L627" s="6" t="s">
        <v>785</v>
      </c>
      <c r="M627" s="6" t="s">
        <v>786</v>
      </c>
      <c r="N627" s="5" t="str">
        <f t="shared" si="29"/>
        <v>201 - Account Payable</v>
      </c>
      <c r="O627" s="6" t="s">
        <v>783</v>
      </c>
      <c r="P627" s="6" t="s">
        <v>784</v>
      </c>
      <c r="Q627" s="6" t="s">
        <v>787</v>
      </c>
      <c r="R627" s="6" t="s">
        <v>3767</v>
      </c>
      <c r="S627" s="13" t="str">
        <f>VLOOKUP(H627,'Object Code Definitions'!A:C,3,0)</f>
        <v>Liabilities, billed or accrued, incurred in the acquisition of goods  and services used for operations. See the GAAP manual or NACUBO's Financial Accounting and Reporting Manual for further information concerning accounts payable and other accrued liabilities.</v>
      </c>
      <c r="T627" s="5" t="s">
        <v>10160</v>
      </c>
    </row>
    <row r="628" spans="1:20">
      <c r="A628" s="6" t="s">
        <v>9038</v>
      </c>
      <c r="B628" s="6" t="s">
        <v>3770</v>
      </c>
      <c r="C628" s="6" t="s">
        <v>9037</v>
      </c>
      <c r="D628" s="5" t="str">
        <f t="shared" si="27"/>
        <v>200019 - A/P-CA. Waste Disposal</v>
      </c>
      <c r="E628" s="7">
        <v>40360</v>
      </c>
      <c r="F628" s="6" t="s">
        <v>3773</v>
      </c>
      <c r="G628" s="6" t="s">
        <v>8029</v>
      </c>
      <c r="H628" s="6" t="s">
        <v>780</v>
      </c>
      <c r="I628" s="6" t="s">
        <v>781</v>
      </c>
      <c r="J628" s="5" t="str">
        <f t="shared" si="28"/>
        <v>201001 - Accounts Payable</v>
      </c>
      <c r="K628" s="6" t="s">
        <v>789</v>
      </c>
      <c r="L628" s="6" t="s">
        <v>785</v>
      </c>
      <c r="M628" s="6" t="s">
        <v>786</v>
      </c>
      <c r="N628" s="5" t="str">
        <f t="shared" si="29"/>
        <v>201 - Account Payable</v>
      </c>
      <c r="O628" s="6" t="s">
        <v>783</v>
      </c>
      <c r="P628" s="6" t="s">
        <v>784</v>
      </c>
      <c r="Q628" s="6" t="s">
        <v>787</v>
      </c>
      <c r="R628" s="6" t="s">
        <v>3767</v>
      </c>
      <c r="S628" s="13" t="str">
        <f>VLOOKUP(H628,'Object Code Definitions'!A:C,3,0)</f>
        <v>Liabilities, billed or accrued, incurred in the acquisition of goods  and services used for operations. See the GAAP manual or NACUBO's Financial Accounting and Reporting Manual for further information concerning accounts payable and other accrued liabilities.</v>
      </c>
      <c r="T628" s="5" t="s">
        <v>10160</v>
      </c>
    </row>
    <row r="629" spans="1:20">
      <c r="A629" s="6" t="s">
        <v>9035</v>
      </c>
      <c r="B629" s="6" t="s">
        <v>3770</v>
      </c>
      <c r="C629" s="6" t="s">
        <v>9107</v>
      </c>
      <c r="D629" s="5" t="str">
        <f t="shared" si="27"/>
        <v>200020 - A/P-Food Svc Commissions</v>
      </c>
      <c r="E629" s="7">
        <v>40360</v>
      </c>
      <c r="F629" s="6" t="s">
        <v>3773</v>
      </c>
      <c r="G629" s="6" t="s">
        <v>8029</v>
      </c>
      <c r="H629" s="6" t="s">
        <v>780</v>
      </c>
      <c r="I629" s="6" t="s">
        <v>781</v>
      </c>
      <c r="J629" s="5" t="str">
        <f t="shared" si="28"/>
        <v>201001 - Accounts Payable</v>
      </c>
      <c r="K629" s="6" t="s">
        <v>789</v>
      </c>
      <c r="L629" s="6" t="s">
        <v>785</v>
      </c>
      <c r="M629" s="6" t="s">
        <v>786</v>
      </c>
      <c r="N629" s="5" t="str">
        <f t="shared" si="29"/>
        <v>201 - Account Payable</v>
      </c>
      <c r="O629" s="6" t="s">
        <v>783</v>
      </c>
      <c r="P629" s="6" t="s">
        <v>784</v>
      </c>
      <c r="Q629" s="6" t="s">
        <v>787</v>
      </c>
      <c r="R629" s="6" t="s">
        <v>3767</v>
      </c>
      <c r="S629" s="13" t="str">
        <f>VLOOKUP(H629,'Object Code Definitions'!A:C,3,0)</f>
        <v>Liabilities, billed or accrued, incurred in the acquisition of goods  and services used for operations. See the GAAP manual or NACUBO's Financial Accounting and Reporting Manual for further information concerning accounts payable and other accrued liabilities.</v>
      </c>
      <c r="T629" s="5" t="s">
        <v>10160</v>
      </c>
    </row>
    <row r="630" spans="1:20">
      <c r="A630" s="6" t="s">
        <v>9032</v>
      </c>
      <c r="B630" s="6" t="s">
        <v>3770</v>
      </c>
      <c r="C630" s="6" t="s">
        <v>9031</v>
      </c>
      <c r="D630" s="5" t="str">
        <f t="shared" si="27"/>
        <v>200021 - AP-Dep Held for Parking Svcs</v>
      </c>
      <c r="E630" s="7">
        <v>40360</v>
      </c>
      <c r="F630" s="6" t="s">
        <v>3773</v>
      </c>
      <c r="G630" s="6" t="s">
        <v>8029</v>
      </c>
      <c r="H630" s="6" t="s">
        <v>780</v>
      </c>
      <c r="I630" s="6" t="s">
        <v>781</v>
      </c>
      <c r="J630" s="5" t="str">
        <f t="shared" si="28"/>
        <v>201001 - Accounts Payable</v>
      </c>
      <c r="K630" s="6" t="s">
        <v>789</v>
      </c>
      <c r="L630" s="6" t="s">
        <v>785</v>
      </c>
      <c r="M630" s="6" t="s">
        <v>786</v>
      </c>
      <c r="N630" s="5" t="str">
        <f t="shared" si="29"/>
        <v>201 - Account Payable</v>
      </c>
      <c r="O630" s="6" t="s">
        <v>783</v>
      </c>
      <c r="P630" s="6" t="s">
        <v>784</v>
      </c>
      <c r="Q630" s="6" t="s">
        <v>787</v>
      </c>
      <c r="R630" s="6" t="s">
        <v>3767</v>
      </c>
      <c r="S630" s="13" t="str">
        <f>VLOOKUP(H630,'Object Code Definitions'!A:C,3,0)</f>
        <v>Liabilities, billed or accrued, incurred in the acquisition of goods  and services used for operations. See the GAAP manual or NACUBO's Financial Accounting and Reporting Manual for further information concerning accounts payable and other accrued liabilities.</v>
      </c>
      <c r="T630" s="5" t="s">
        <v>10160</v>
      </c>
    </row>
    <row r="631" spans="1:20">
      <c r="A631" s="6" t="s">
        <v>9029</v>
      </c>
      <c r="B631" s="6" t="s">
        <v>3770</v>
      </c>
      <c r="C631" s="6" t="s">
        <v>9028</v>
      </c>
      <c r="D631" s="5" t="str">
        <f t="shared" si="27"/>
        <v>200022 - AP-Dep Held for Public Safety</v>
      </c>
      <c r="E631" s="7">
        <v>40360</v>
      </c>
      <c r="F631" s="6" t="s">
        <v>3773</v>
      </c>
      <c r="G631" s="6" t="s">
        <v>8029</v>
      </c>
      <c r="H631" s="6" t="s">
        <v>780</v>
      </c>
      <c r="I631" s="6" t="s">
        <v>781</v>
      </c>
      <c r="J631" s="5" t="str">
        <f t="shared" si="28"/>
        <v>201001 - Accounts Payable</v>
      </c>
      <c r="K631" s="6" t="s">
        <v>789</v>
      </c>
      <c r="L631" s="6" t="s">
        <v>785</v>
      </c>
      <c r="M631" s="6" t="s">
        <v>786</v>
      </c>
      <c r="N631" s="5" t="str">
        <f t="shared" si="29"/>
        <v>201 - Account Payable</v>
      </c>
      <c r="O631" s="6" t="s">
        <v>783</v>
      </c>
      <c r="P631" s="6" t="s">
        <v>784</v>
      </c>
      <c r="Q631" s="6" t="s">
        <v>787</v>
      </c>
      <c r="R631" s="6" t="s">
        <v>3767</v>
      </c>
      <c r="S631" s="13" t="str">
        <f>VLOOKUP(H631,'Object Code Definitions'!A:C,3,0)</f>
        <v>Liabilities, billed or accrued, incurred in the acquisition of goods  and services used for operations. See the GAAP manual or NACUBO's Financial Accounting and Reporting Manual for further information concerning accounts payable and other accrued liabilities.</v>
      </c>
      <c r="T631" s="5" t="s">
        <v>10160</v>
      </c>
    </row>
    <row r="632" spans="1:20">
      <c r="A632" s="6" t="s">
        <v>9026</v>
      </c>
      <c r="B632" s="6" t="s">
        <v>3770</v>
      </c>
      <c r="C632" s="6" t="s">
        <v>9025</v>
      </c>
      <c r="D632" s="5" t="str">
        <f t="shared" si="27"/>
        <v>200023 - AP-Dep Held -Stateside Facilt</v>
      </c>
      <c r="E632" s="7">
        <v>40360</v>
      </c>
      <c r="F632" s="6" t="s">
        <v>3773</v>
      </c>
      <c r="G632" s="6" t="s">
        <v>8029</v>
      </c>
      <c r="H632" s="6" t="s">
        <v>780</v>
      </c>
      <c r="I632" s="6" t="s">
        <v>781</v>
      </c>
      <c r="J632" s="5" t="str">
        <f t="shared" si="28"/>
        <v>201001 - Accounts Payable</v>
      </c>
      <c r="K632" s="6" t="s">
        <v>789</v>
      </c>
      <c r="L632" s="6" t="s">
        <v>785</v>
      </c>
      <c r="M632" s="6" t="s">
        <v>786</v>
      </c>
      <c r="N632" s="5" t="str">
        <f t="shared" si="29"/>
        <v>201 - Account Payable</v>
      </c>
      <c r="O632" s="6" t="s">
        <v>783</v>
      </c>
      <c r="P632" s="6" t="s">
        <v>784</v>
      </c>
      <c r="Q632" s="6" t="s">
        <v>787</v>
      </c>
      <c r="R632" s="6" t="s">
        <v>3767</v>
      </c>
      <c r="S632" s="13" t="str">
        <f>VLOOKUP(H632,'Object Code Definitions'!A:C,3,0)</f>
        <v>Liabilities, billed or accrued, incurred in the acquisition of goods  and services used for operations. See the GAAP manual or NACUBO's Financial Accounting and Reporting Manual for further information concerning accounts payable and other accrued liabilities.</v>
      </c>
      <c r="T632" s="5" t="s">
        <v>10160</v>
      </c>
    </row>
    <row r="633" spans="1:20">
      <c r="A633" s="6" t="s">
        <v>9012</v>
      </c>
      <c r="B633" s="6" t="s">
        <v>3770</v>
      </c>
      <c r="C633" s="6" t="s">
        <v>9011</v>
      </c>
      <c r="D633" s="5" t="str">
        <f t="shared" si="27"/>
        <v>200030 - A/P-Claims Filed</v>
      </c>
      <c r="E633" s="7">
        <v>40360</v>
      </c>
      <c r="F633" s="6" t="s">
        <v>3773</v>
      </c>
      <c r="G633" s="6" t="s">
        <v>8029</v>
      </c>
      <c r="H633" s="6" t="s">
        <v>790</v>
      </c>
      <c r="I633" s="6" t="s">
        <v>9010</v>
      </c>
      <c r="J633" s="5" t="str">
        <f t="shared" si="28"/>
        <v>201002 - SVP Claims Filed</v>
      </c>
      <c r="K633" s="6" t="s">
        <v>793</v>
      </c>
      <c r="L633" s="6" t="s">
        <v>785</v>
      </c>
      <c r="M633" s="6" t="s">
        <v>786</v>
      </c>
      <c r="N633" s="5" t="str">
        <f t="shared" si="29"/>
        <v>201 - Account Payable</v>
      </c>
      <c r="O633" s="6" t="s">
        <v>783</v>
      </c>
      <c r="P633" s="6" t="s">
        <v>784</v>
      </c>
      <c r="Q633" s="6" t="s">
        <v>787</v>
      </c>
      <c r="R633" s="6" t="s">
        <v>3767</v>
      </c>
      <c r="S633" s="13" t="str">
        <f>VLOOKUP(H633,'Object Code Definitions'!A:C,3,0)</f>
        <v>Used to record outstanding State Vendor Pay claims submitted by not processed by the SCO as of June 30. See Chapter 4 of the Legal Accounting &amp; Reporting manual for additional information regarding the use of this object code.</v>
      </c>
      <c r="T633" s="5" t="s">
        <v>10160</v>
      </c>
    </row>
    <row r="634" spans="1:20">
      <c r="A634" s="6" t="s">
        <v>9106</v>
      </c>
      <c r="B634" s="6" t="s">
        <v>3770</v>
      </c>
      <c r="C634" s="6" t="s">
        <v>9105</v>
      </c>
      <c r="D634" s="5" t="str">
        <f t="shared" si="27"/>
        <v>200060 - A/P-Claims-in-Process</v>
      </c>
      <c r="E634" s="7">
        <v>40360</v>
      </c>
      <c r="F634" s="6" t="s">
        <v>3773</v>
      </c>
      <c r="G634" s="6" t="s">
        <v>8029</v>
      </c>
      <c r="H634" s="6" t="s">
        <v>9104</v>
      </c>
      <c r="I634" s="6" t="s">
        <v>9103</v>
      </c>
      <c r="J634" s="5" t="str">
        <f t="shared" si="28"/>
        <v>201003 - Claims-in-Process (Obsolete)</v>
      </c>
      <c r="K634" s="6" t="s">
        <v>9102</v>
      </c>
      <c r="L634" s="6" t="s">
        <v>785</v>
      </c>
      <c r="M634" s="6" t="s">
        <v>786</v>
      </c>
      <c r="N634" s="5" t="str">
        <f t="shared" si="29"/>
        <v>201 - Account Payable</v>
      </c>
      <c r="O634" s="6" t="s">
        <v>783</v>
      </c>
      <c r="P634" s="6" t="s">
        <v>784</v>
      </c>
      <c r="Q634" s="6" t="s">
        <v>787</v>
      </c>
      <c r="R634" s="6" t="s">
        <v>3767</v>
      </c>
      <c r="S634" s="13" t="s">
        <v>10172</v>
      </c>
      <c r="T634" s="20" t="str">
        <f>VLOOKUP(H634,'[1]Object Code Definitions'!$A$3:$I$1497,9,0)</f>
        <v>Obsolete</v>
      </c>
    </row>
    <row r="635" spans="1:20">
      <c r="A635" s="6" t="s">
        <v>9101</v>
      </c>
      <c r="B635" s="6" t="s">
        <v>3770</v>
      </c>
      <c r="C635" s="6" t="s">
        <v>9100</v>
      </c>
      <c r="D635" s="5" t="str">
        <f t="shared" si="27"/>
        <v>200090 - A/P-Comp Benefits (Employr)</v>
      </c>
      <c r="E635" s="7">
        <v>40360</v>
      </c>
      <c r="F635" s="6" t="s">
        <v>3773</v>
      </c>
      <c r="G635" s="6" t="s">
        <v>8029</v>
      </c>
      <c r="H635" s="6" t="s">
        <v>795</v>
      </c>
      <c r="I635" s="6" t="s">
        <v>796</v>
      </c>
      <c r="J635" s="5" t="str">
        <f t="shared" si="28"/>
        <v>201004 - Compensation Benefits Payable</v>
      </c>
      <c r="K635" s="6" t="s">
        <v>798</v>
      </c>
      <c r="L635" s="6" t="s">
        <v>785</v>
      </c>
      <c r="M635" s="6" t="s">
        <v>786</v>
      </c>
      <c r="N635" s="5" t="str">
        <f t="shared" si="29"/>
        <v>201 - Account Payable</v>
      </c>
      <c r="O635" s="6" t="s">
        <v>783</v>
      </c>
      <c r="P635" s="6" t="s">
        <v>784</v>
      </c>
      <c r="Q635" s="6" t="s">
        <v>787</v>
      </c>
      <c r="R635" s="6" t="s">
        <v>3767</v>
      </c>
      <c r="S635" s="13" t="str">
        <f>VLOOKUP(H635,'Object Code Definitions'!A:C,3,0)</f>
        <v>Amounts payable for compensation benefits for unpaid vacation leave, annual leave, sick leave, compensatory time, or other forms of leave compensation.</v>
      </c>
      <c r="T635" s="5" t="s">
        <v>10160</v>
      </c>
    </row>
    <row r="636" spans="1:20">
      <c r="A636" s="6" t="s">
        <v>9023</v>
      </c>
      <c r="B636" s="6" t="s">
        <v>3770</v>
      </c>
      <c r="C636" s="6" t="s">
        <v>9022</v>
      </c>
      <c r="D636" s="5" t="str">
        <f t="shared" si="27"/>
        <v>200100 - A/P - Clearing - SF</v>
      </c>
      <c r="E636" s="7">
        <v>40360</v>
      </c>
      <c r="F636" s="6" t="s">
        <v>3773</v>
      </c>
      <c r="G636" s="6" t="s">
        <v>8029</v>
      </c>
      <c r="H636" s="6" t="s">
        <v>780</v>
      </c>
      <c r="I636" s="6" t="s">
        <v>781</v>
      </c>
      <c r="J636" s="5" t="str">
        <f t="shared" si="28"/>
        <v>201001 - Accounts Payable</v>
      </c>
      <c r="K636" s="6" t="s">
        <v>789</v>
      </c>
      <c r="L636" s="6" t="s">
        <v>785</v>
      </c>
      <c r="M636" s="6" t="s">
        <v>786</v>
      </c>
      <c r="N636" s="5" t="str">
        <f t="shared" si="29"/>
        <v>201 - Account Payable</v>
      </c>
      <c r="O636" s="6" t="s">
        <v>783</v>
      </c>
      <c r="P636" s="6" t="s">
        <v>784</v>
      </c>
      <c r="Q636" s="6" t="s">
        <v>787</v>
      </c>
      <c r="R636" s="6" t="s">
        <v>3767</v>
      </c>
      <c r="S636" s="13" t="str">
        <f>VLOOKUP(H636,'Object Code Definitions'!A:C,3,0)</f>
        <v>Liabilities, billed or accrued, incurred in the acquisition of goods  and services used for operations. See the GAAP manual or NACUBO's Financial Accounting and Reporting Manual for further information concerning accounts payable and other accrued liabilities.</v>
      </c>
      <c r="T636" s="5" t="s">
        <v>10160</v>
      </c>
    </row>
    <row r="637" spans="1:20">
      <c r="A637" s="6" t="s">
        <v>9020</v>
      </c>
      <c r="B637" s="6" t="s">
        <v>3770</v>
      </c>
      <c r="C637" s="6" t="s">
        <v>9019</v>
      </c>
      <c r="D637" s="5" t="str">
        <f t="shared" si="27"/>
        <v>200105 - AP Student Fin Aid Checks</v>
      </c>
      <c r="E637" s="7">
        <v>40360</v>
      </c>
      <c r="F637" s="6" t="s">
        <v>3773</v>
      </c>
      <c r="G637" s="6" t="s">
        <v>8029</v>
      </c>
      <c r="H637" s="6" t="s">
        <v>780</v>
      </c>
      <c r="I637" s="6" t="s">
        <v>781</v>
      </c>
      <c r="J637" s="5" t="str">
        <f t="shared" si="28"/>
        <v>201001 - Accounts Payable</v>
      </c>
      <c r="K637" s="6" t="s">
        <v>789</v>
      </c>
      <c r="L637" s="6" t="s">
        <v>785</v>
      </c>
      <c r="M637" s="6" t="s">
        <v>786</v>
      </c>
      <c r="N637" s="5" t="str">
        <f t="shared" si="29"/>
        <v>201 - Account Payable</v>
      </c>
      <c r="O637" s="6" t="s">
        <v>783</v>
      </c>
      <c r="P637" s="6" t="s">
        <v>784</v>
      </c>
      <c r="Q637" s="6" t="s">
        <v>787</v>
      </c>
      <c r="R637" s="6" t="s">
        <v>3767</v>
      </c>
      <c r="S637" s="13" t="str">
        <f>VLOOKUP(H637,'Object Code Definitions'!A:C,3,0)</f>
        <v>Liabilities, billed or accrued, incurred in the acquisition of goods  and services used for operations. See the GAAP manual or NACUBO's Financial Accounting and Reporting Manual for further information concerning accounts payable and other accrued liabilities.</v>
      </c>
      <c r="T637" s="5" t="s">
        <v>10160</v>
      </c>
    </row>
    <row r="638" spans="1:20">
      <c r="A638" s="6" t="s">
        <v>9099</v>
      </c>
      <c r="B638" s="6" t="s">
        <v>3770</v>
      </c>
      <c r="C638" s="6" t="s">
        <v>9098</v>
      </c>
      <c r="D638" s="5" t="str">
        <f t="shared" si="27"/>
        <v>200120 - A/P-Notes Payable</v>
      </c>
      <c r="E638" s="7">
        <v>40360</v>
      </c>
      <c r="F638" s="6" t="s">
        <v>3773</v>
      </c>
      <c r="G638" s="6" t="s">
        <v>8029</v>
      </c>
      <c r="H638" s="6" t="s">
        <v>799</v>
      </c>
      <c r="I638" s="6" t="s">
        <v>800</v>
      </c>
      <c r="J638" s="5" t="str">
        <f t="shared" si="28"/>
        <v>201005 - Notes Payable - Current Portion</v>
      </c>
      <c r="K638" s="6" t="s">
        <v>804</v>
      </c>
      <c r="L638" s="6" t="s">
        <v>785</v>
      </c>
      <c r="M638" s="6" t="s">
        <v>786</v>
      </c>
      <c r="N638" s="5" t="str">
        <f t="shared" si="29"/>
        <v>201 - Account Payable</v>
      </c>
      <c r="O638" s="6" t="s">
        <v>783</v>
      </c>
      <c r="P638" s="6" t="s">
        <v>784</v>
      </c>
      <c r="Q638" s="6" t="s">
        <v>802</v>
      </c>
      <c r="R638" s="6" t="s">
        <v>3767</v>
      </c>
      <c r="S638" s="13" t="str">
        <f>VLOOKUP(H638,'Object Code Definitions'!A:C,3,0)</f>
        <v>The face value of contracts and notes due within one year, including tax anticipation and revenue anticipation notes payable.</v>
      </c>
      <c r="T638" s="5" t="s">
        <v>10160</v>
      </c>
    </row>
    <row r="639" spans="1:20">
      <c r="A639" s="6" t="s">
        <v>9097</v>
      </c>
      <c r="B639" s="6" t="s">
        <v>3770</v>
      </c>
      <c r="C639" s="6" t="s">
        <v>9096</v>
      </c>
      <c r="D639" s="5" t="str">
        <f t="shared" si="27"/>
        <v>200150 - A/P-Bonds Payable</v>
      </c>
      <c r="E639" s="7">
        <v>40360</v>
      </c>
      <c r="F639" s="6" t="s">
        <v>3773</v>
      </c>
      <c r="G639" s="6" t="s">
        <v>8029</v>
      </c>
      <c r="H639" s="6" t="s">
        <v>806</v>
      </c>
      <c r="I639" s="6" t="s">
        <v>807</v>
      </c>
      <c r="J639" s="5" t="str">
        <f t="shared" si="28"/>
        <v>201006 - Bonds Payable - Current Portion (GAAP-Aux Use Only)</v>
      </c>
      <c r="K639" s="6" t="s">
        <v>809</v>
      </c>
      <c r="L639" s="6" t="s">
        <v>785</v>
      </c>
      <c r="M639" s="6" t="s">
        <v>786</v>
      </c>
      <c r="N639" s="5" t="str">
        <f t="shared" si="29"/>
        <v>201 - Account Payable</v>
      </c>
      <c r="O639" s="6" t="s">
        <v>783</v>
      </c>
      <c r="P639" s="6" t="s">
        <v>784</v>
      </c>
      <c r="Q639" s="6" t="s">
        <v>802</v>
      </c>
      <c r="R639" s="6" t="s">
        <v>3767</v>
      </c>
      <c r="S639" s="13" t="str">
        <f>VLOOKUP(H639,'Object Code Definitions'!A:C,3,0)</f>
        <v>The face value of revenue bonds, due within one year.</v>
      </c>
      <c r="T639" s="5" t="s">
        <v>10160</v>
      </c>
    </row>
    <row r="640" spans="1:20">
      <c r="A640" s="6" t="s">
        <v>9004</v>
      </c>
      <c r="B640" s="6" t="s">
        <v>3770</v>
      </c>
      <c r="C640" s="6" t="s">
        <v>9003</v>
      </c>
      <c r="D640" s="5" t="str">
        <f t="shared" si="27"/>
        <v>200330 - A/P -Specific Reserve</v>
      </c>
      <c r="E640" s="7">
        <v>40360</v>
      </c>
      <c r="F640" s="6" t="s">
        <v>3773</v>
      </c>
      <c r="G640" s="6" t="s">
        <v>8029</v>
      </c>
      <c r="H640" s="6" t="s">
        <v>795</v>
      </c>
      <c r="I640" s="6" t="s">
        <v>796</v>
      </c>
      <c r="J640" s="5" t="str">
        <f t="shared" si="28"/>
        <v>201004 - Compensation Benefits Payable</v>
      </c>
      <c r="K640" s="6" t="s">
        <v>798</v>
      </c>
      <c r="L640" s="6" t="s">
        <v>785</v>
      </c>
      <c r="M640" s="6" t="s">
        <v>786</v>
      </c>
      <c r="N640" s="5" t="str">
        <f t="shared" si="29"/>
        <v>201 - Account Payable</v>
      </c>
      <c r="O640" s="6" t="s">
        <v>783</v>
      </c>
      <c r="P640" s="6" t="s">
        <v>784</v>
      </c>
      <c r="Q640" s="6" t="s">
        <v>787</v>
      </c>
      <c r="R640" s="6" t="s">
        <v>3767</v>
      </c>
      <c r="S640" s="13" t="str">
        <f>VLOOKUP(H640,'Object Code Definitions'!A:C,3,0)</f>
        <v>Amounts payable for compensation benefits for unpaid vacation leave, annual leave, sick leave, compensatory time, or other forms of leave compensation.</v>
      </c>
      <c r="T640" s="5" t="s">
        <v>10160</v>
      </c>
    </row>
    <row r="641" spans="1:20">
      <c r="A641" s="6" t="s">
        <v>9017</v>
      </c>
      <c r="B641" s="6" t="s">
        <v>3770</v>
      </c>
      <c r="C641" s="6" t="s">
        <v>9016</v>
      </c>
      <c r="D641" s="5" t="str">
        <f t="shared" si="27"/>
        <v>200999 - AP Refund from AR/BI</v>
      </c>
      <c r="E641" s="7">
        <v>40360</v>
      </c>
      <c r="F641" s="6" t="s">
        <v>3773</v>
      </c>
      <c r="G641" s="6" t="s">
        <v>8029</v>
      </c>
      <c r="H641" s="6" t="s">
        <v>780</v>
      </c>
      <c r="I641" s="6" t="s">
        <v>781</v>
      </c>
      <c r="J641" s="5" t="str">
        <f t="shared" si="28"/>
        <v>201001 - Accounts Payable</v>
      </c>
      <c r="K641" s="6" t="s">
        <v>789</v>
      </c>
      <c r="L641" s="6" t="s">
        <v>785</v>
      </c>
      <c r="M641" s="6" t="s">
        <v>786</v>
      </c>
      <c r="N641" s="5" t="str">
        <f t="shared" si="29"/>
        <v>201 - Account Payable</v>
      </c>
      <c r="O641" s="6" t="s">
        <v>783</v>
      </c>
      <c r="P641" s="6" t="s">
        <v>784</v>
      </c>
      <c r="Q641" s="6" t="s">
        <v>787</v>
      </c>
      <c r="R641" s="6" t="s">
        <v>3767</v>
      </c>
      <c r="S641" s="13" t="str">
        <f>VLOOKUP(H641,'Object Code Definitions'!A:C,3,0)</f>
        <v>Liabilities, billed or accrued, incurred in the acquisition of goods  and services used for operations. See the GAAP manual or NACUBO's Financial Accounting and Reporting Manual for further information concerning accounts payable and other accrued liabilities.</v>
      </c>
      <c r="T641" s="5" t="s">
        <v>10160</v>
      </c>
    </row>
    <row r="642" spans="1:20">
      <c r="A642" s="6" t="s">
        <v>8864</v>
      </c>
      <c r="B642" s="6" t="s">
        <v>3770</v>
      </c>
      <c r="C642" s="6" t="s">
        <v>8863</v>
      </c>
      <c r="D642" s="5" t="str">
        <f t="shared" si="27"/>
        <v>201000 - DueTo-General Fnd</v>
      </c>
      <c r="E642" s="7">
        <v>40360</v>
      </c>
      <c r="F642" s="6" t="s">
        <v>3773</v>
      </c>
      <c r="G642" s="6" t="s">
        <v>8029</v>
      </c>
      <c r="H642" s="6" t="s">
        <v>3572</v>
      </c>
      <c r="I642" s="6" t="s">
        <v>3575</v>
      </c>
      <c r="J642" s="5" t="str">
        <f t="shared" si="28"/>
        <v>202001 - Due to General Fund</v>
      </c>
      <c r="K642" s="6" t="s">
        <v>3574</v>
      </c>
      <c r="L642" s="6" t="s">
        <v>822</v>
      </c>
      <c r="M642" s="6" t="s">
        <v>823</v>
      </c>
      <c r="N642" s="5" t="str">
        <f t="shared" si="29"/>
        <v>202 - Due to Other Funds or Appropriations</v>
      </c>
      <c r="O642" s="6" t="s">
        <v>783</v>
      </c>
      <c r="P642" s="6" t="s">
        <v>784</v>
      </c>
      <c r="Q642" s="6" t="s">
        <v>824</v>
      </c>
      <c r="R642" s="6" t="s">
        <v>3767</v>
      </c>
      <c r="S642" s="13" t="str">
        <f>VLOOKUP(H642,'Object Code Definitions'!A:C,3,0)</f>
        <v>Amount payable to the specified state fund.</v>
      </c>
      <c r="T642" s="5" t="s">
        <v>10160</v>
      </c>
    </row>
    <row r="643" spans="1:20">
      <c r="A643" s="6" t="s">
        <v>780</v>
      </c>
      <c r="B643" s="6" t="s">
        <v>3770</v>
      </c>
      <c r="C643" s="6" t="s">
        <v>8861</v>
      </c>
      <c r="D643" s="5" t="str">
        <f t="shared" ref="D643:D706" si="30">A643&amp;" - "&amp;C643</f>
        <v>201001 - DueTo-GenFnd-Stud Payroll</v>
      </c>
      <c r="E643" s="7">
        <v>40725</v>
      </c>
      <c r="F643" s="6" t="s">
        <v>3773</v>
      </c>
      <c r="G643" s="6" t="s">
        <v>8029</v>
      </c>
      <c r="H643" s="6" t="s">
        <v>3572</v>
      </c>
      <c r="I643" s="6" t="s">
        <v>3575</v>
      </c>
      <c r="J643" s="5" t="str">
        <f t="shared" ref="J643:J706" si="31">H643&amp;" - "&amp;I643</f>
        <v>202001 - Due to General Fund</v>
      </c>
      <c r="K643" s="6" t="s">
        <v>3574</v>
      </c>
      <c r="L643" s="6" t="s">
        <v>822</v>
      </c>
      <c r="M643" s="6" t="s">
        <v>823</v>
      </c>
      <c r="N643" s="5" t="str">
        <f t="shared" ref="N643:N706" si="32">L643&amp;" - "&amp;M643</f>
        <v>202 - Due to Other Funds or Appropriations</v>
      </c>
      <c r="O643" s="6" t="s">
        <v>783</v>
      </c>
      <c r="P643" s="6" t="s">
        <v>784</v>
      </c>
      <c r="Q643" s="6" t="s">
        <v>824</v>
      </c>
      <c r="R643" s="6" t="s">
        <v>3767</v>
      </c>
      <c r="S643" s="13" t="str">
        <f>VLOOKUP(H643,'Object Code Definitions'!A:C,3,0)</f>
        <v>Amount payable to the specified state fund.</v>
      </c>
      <c r="T643" s="5" t="s">
        <v>10160</v>
      </c>
    </row>
    <row r="644" spans="1:20">
      <c r="A644" s="6" t="s">
        <v>790</v>
      </c>
      <c r="B644" s="6" t="s">
        <v>3770</v>
      </c>
      <c r="C644" s="6" t="s">
        <v>8859</v>
      </c>
      <c r="D644" s="5" t="str">
        <f t="shared" si="30"/>
        <v>201002 - DueTo-GenFnd-Adm Allow</v>
      </c>
      <c r="E644" s="7">
        <v>40360</v>
      </c>
      <c r="F644" s="6" t="s">
        <v>3773</v>
      </c>
      <c r="G644" s="6" t="s">
        <v>8029</v>
      </c>
      <c r="H644" s="6" t="s">
        <v>3572</v>
      </c>
      <c r="I644" s="6" t="s">
        <v>3575</v>
      </c>
      <c r="J644" s="5" t="str">
        <f t="shared" si="31"/>
        <v>202001 - Due to General Fund</v>
      </c>
      <c r="K644" s="6" t="s">
        <v>3574</v>
      </c>
      <c r="L644" s="6" t="s">
        <v>822</v>
      </c>
      <c r="M644" s="6" t="s">
        <v>823</v>
      </c>
      <c r="N644" s="5" t="str">
        <f t="shared" si="32"/>
        <v>202 - Due to Other Funds or Appropriations</v>
      </c>
      <c r="O644" s="6" t="s">
        <v>783</v>
      </c>
      <c r="P644" s="6" t="s">
        <v>784</v>
      </c>
      <c r="Q644" s="6" t="s">
        <v>824</v>
      </c>
      <c r="R644" s="6" t="s">
        <v>3767</v>
      </c>
      <c r="S644" s="13" t="str">
        <f>VLOOKUP(H644,'Object Code Definitions'!A:C,3,0)</f>
        <v>Amount payable to the specified state fund.</v>
      </c>
      <c r="T644" s="5" t="s">
        <v>10160</v>
      </c>
    </row>
    <row r="645" spans="1:20">
      <c r="A645" s="6" t="s">
        <v>9104</v>
      </c>
      <c r="B645" s="6" t="s">
        <v>9106</v>
      </c>
      <c r="C645" s="6" t="s">
        <v>9105</v>
      </c>
      <c r="D645" s="5" t="str">
        <f t="shared" si="30"/>
        <v>201003 - A/P-Claims-in-Process</v>
      </c>
      <c r="E645" s="7">
        <v>36526</v>
      </c>
      <c r="F645" s="6" t="s">
        <v>3768</v>
      </c>
      <c r="G645" s="6" t="s">
        <v>8029</v>
      </c>
      <c r="H645" s="6" t="s">
        <v>9104</v>
      </c>
      <c r="I645" s="6" t="s">
        <v>9103</v>
      </c>
      <c r="J645" s="5" t="str">
        <f t="shared" si="31"/>
        <v>201003 - Claims-in-Process (Obsolete)</v>
      </c>
      <c r="K645" s="6" t="s">
        <v>9102</v>
      </c>
      <c r="L645" s="6" t="s">
        <v>785</v>
      </c>
      <c r="M645" s="6" t="s">
        <v>786</v>
      </c>
      <c r="N645" s="5" t="str">
        <f t="shared" si="32"/>
        <v>201 - Account Payable</v>
      </c>
      <c r="O645" s="6" t="s">
        <v>783</v>
      </c>
      <c r="P645" s="6" t="s">
        <v>784</v>
      </c>
      <c r="Q645" s="6" t="s">
        <v>787</v>
      </c>
      <c r="R645" s="6" t="s">
        <v>3767</v>
      </c>
      <c r="S645" s="13" t="s">
        <v>10172</v>
      </c>
      <c r="T645" s="20" t="str">
        <f>VLOOKUP(H645,'[1]Object Code Definitions'!$A$3:$I$1497,9,0)</f>
        <v>Obsolete</v>
      </c>
    </row>
    <row r="646" spans="1:20">
      <c r="A646" s="6" t="s">
        <v>795</v>
      </c>
      <c r="B646" s="6" t="s">
        <v>9101</v>
      </c>
      <c r="C646" s="6" t="s">
        <v>9100</v>
      </c>
      <c r="D646" s="5" t="str">
        <f t="shared" si="30"/>
        <v>201004 - A/P-Comp Benefits (Employr)</v>
      </c>
      <c r="E646" s="7">
        <v>36526</v>
      </c>
      <c r="F646" s="6" t="s">
        <v>3768</v>
      </c>
      <c r="G646" s="6" t="s">
        <v>8029</v>
      </c>
      <c r="H646" s="6" t="s">
        <v>795</v>
      </c>
      <c r="I646" s="6" t="s">
        <v>796</v>
      </c>
      <c r="J646" s="5" t="str">
        <f t="shared" si="31"/>
        <v>201004 - Compensation Benefits Payable</v>
      </c>
      <c r="K646" s="6" t="s">
        <v>798</v>
      </c>
      <c r="L646" s="6" t="s">
        <v>785</v>
      </c>
      <c r="M646" s="6" t="s">
        <v>786</v>
      </c>
      <c r="N646" s="5" t="str">
        <f t="shared" si="32"/>
        <v>201 - Account Payable</v>
      </c>
      <c r="O646" s="6" t="s">
        <v>783</v>
      </c>
      <c r="P646" s="6" t="s">
        <v>784</v>
      </c>
      <c r="Q646" s="6" t="s">
        <v>787</v>
      </c>
      <c r="R646" s="6" t="s">
        <v>3767</v>
      </c>
      <c r="S646" s="13" t="str">
        <f>VLOOKUP(H646,'Object Code Definitions'!A:C,3,0)</f>
        <v>Amounts payable for compensation benefits for unpaid vacation leave, annual leave, sick leave, compensatory time, or other forms of leave compensation.</v>
      </c>
      <c r="T646" s="5" t="s">
        <v>10160</v>
      </c>
    </row>
    <row r="647" spans="1:20">
      <c r="A647" s="6" t="s">
        <v>799</v>
      </c>
      <c r="B647" s="6" t="s">
        <v>9099</v>
      </c>
      <c r="C647" s="6" t="s">
        <v>9098</v>
      </c>
      <c r="D647" s="5" t="str">
        <f t="shared" si="30"/>
        <v>201005 - A/P-Notes Payable</v>
      </c>
      <c r="E647" s="7">
        <v>36526</v>
      </c>
      <c r="F647" s="6" t="s">
        <v>3768</v>
      </c>
      <c r="G647" s="6" t="s">
        <v>8029</v>
      </c>
      <c r="H647" s="6" t="s">
        <v>799</v>
      </c>
      <c r="I647" s="6" t="s">
        <v>800</v>
      </c>
      <c r="J647" s="5" t="str">
        <f t="shared" si="31"/>
        <v>201005 - Notes Payable - Current Portion</v>
      </c>
      <c r="K647" s="6" t="s">
        <v>804</v>
      </c>
      <c r="L647" s="6" t="s">
        <v>785</v>
      </c>
      <c r="M647" s="6" t="s">
        <v>786</v>
      </c>
      <c r="N647" s="5" t="str">
        <f t="shared" si="32"/>
        <v>201 - Account Payable</v>
      </c>
      <c r="O647" s="6" t="s">
        <v>783</v>
      </c>
      <c r="P647" s="6" t="s">
        <v>784</v>
      </c>
      <c r="Q647" s="6" t="s">
        <v>802</v>
      </c>
      <c r="R647" s="6" t="s">
        <v>3767</v>
      </c>
      <c r="S647" s="13" t="str">
        <f>VLOOKUP(H647,'Object Code Definitions'!A:C,3,0)</f>
        <v>The face value of contracts and notes due within one year, including tax anticipation and revenue anticipation notes payable.</v>
      </c>
      <c r="T647" s="5" t="s">
        <v>10160</v>
      </c>
    </row>
    <row r="648" spans="1:20">
      <c r="A648" s="6" t="s">
        <v>806</v>
      </c>
      <c r="B648" s="6" t="s">
        <v>9097</v>
      </c>
      <c r="C648" s="6" t="s">
        <v>9096</v>
      </c>
      <c r="D648" s="5" t="str">
        <f t="shared" si="30"/>
        <v>201006 - A/P-Bonds Payable</v>
      </c>
      <c r="E648" s="7">
        <v>36526</v>
      </c>
      <c r="F648" s="6" t="s">
        <v>3768</v>
      </c>
      <c r="G648" s="6" t="s">
        <v>8029</v>
      </c>
      <c r="H648" s="6" t="s">
        <v>806</v>
      </c>
      <c r="I648" s="6" t="s">
        <v>807</v>
      </c>
      <c r="J648" s="5" t="str">
        <f t="shared" si="31"/>
        <v>201006 - Bonds Payable - Current Portion (GAAP-Aux Use Only)</v>
      </c>
      <c r="K648" s="6" t="s">
        <v>809</v>
      </c>
      <c r="L648" s="6" t="s">
        <v>785</v>
      </c>
      <c r="M648" s="6" t="s">
        <v>786</v>
      </c>
      <c r="N648" s="5" t="str">
        <f t="shared" si="32"/>
        <v>201 - Account Payable</v>
      </c>
      <c r="O648" s="6" t="s">
        <v>783</v>
      </c>
      <c r="P648" s="6" t="s">
        <v>784</v>
      </c>
      <c r="Q648" s="6" t="s">
        <v>802</v>
      </c>
      <c r="R648" s="6" t="s">
        <v>3767</v>
      </c>
      <c r="S648" s="13" t="str">
        <f>VLOOKUP(H648,'Object Code Definitions'!A:C,3,0)</f>
        <v>The face value of revenue bonds, due within one year.</v>
      </c>
      <c r="T648" s="5" t="s">
        <v>10160</v>
      </c>
    </row>
    <row r="649" spans="1:20">
      <c r="A649" s="6" t="s">
        <v>811</v>
      </c>
      <c r="B649" s="6" t="s">
        <v>811</v>
      </c>
      <c r="C649" s="6" t="s">
        <v>9095</v>
      </c>
      <c r="D649" s="5" t="str">
        <f t="shared" si="30"/>
        <v>201007 - A/P-Reserve for Encumbrances</v>
      </c>
      <c r="E649" s="7">
        <v>36526</v>
      </c>
      <c r="F649" s="6" t="s">
        <v>3768</v>
      </c>
      <c r="G649" s="6" t="s">
        <v>8029</v>
      </c>
      <c r="H649" s="6" t="s">
        <v>811</v>
      </c>
      <c r="I649" s="6" t="s">
        <v>812</v>
      </c>
      <c r="J649" s="5" t="str">
        <f t="shared" si="31"/>
        <v>201007 - AP Reserve for Encumbrances</v>
      </c>
      <c r="K649" s="6" t="s">
        <v>789</v>
      </c>
      <c r="L649" s="6" t="s">
        <v>785</v>
      </c>
      <c r="M649" s="6" t="s">
        <v>786</v>
      </c>
      <c r="N649" s="5" t="str">
        <f t="shared" si="32"/>
        <v>201 - Account Payable</v>
      </c>
      <c r="O649" s="6" t="s">
        <v>783</v>
      </c>
      <c r="P649" s="6" t="s">
        <v>784</v>
      </c>
      <c r="Q649" s="6" t="s">
        <v>787</v>
      </c>
      <c r="R649" s="6" t="s">
        <v>3767</v>
      </c>
      <c r="S649" s="13" t="str">
        <f>VLOOKUP(H649,'Object Code Definitions'!A:C,3,0)</f>
        <v xml:space="preserve">Encumbered amounts due to private persons or organizations for outstanding obligations for goods and services received which have not been scheduled for payment. </v>
      </c>
      <c r="T649" s="5" t="s">
        <v>10160</v>
      </c>
    </row>
    <row r="650" spans="1:20">
      <c r="A650" s="6" t="s">
        <v>8857</v>
      </c>
      <c r="B650" s="6" t="s">
        <v>3770</v>
      </c>
      <c r="C650" s="6" t="s">
        <v>8856</v>
      </c>
      <c r="D650" s="5" t="str">
        <f t="shared" si="30"/>
        <v>201030 - DueTo-SpecAcct-Cap Outlay</v>
      </c>
      <c r="E650" s="7">
        <v>40360</v>
      </c>
      <c r="F650" s="6" t="s">
        <v>3773</v>
      </c>
      <c r="G650" s="6" t="s">
        <v>8029</v>
      </c>
      <c r="H650" s="6" t="s">
        <v>8832</v>
      </c>
      <c r="I650" s="6" t="s">
        <v>8855</v>
      </c>
      <c r="J650" s="5" t="str">
        <f t="shared" si="31"/>
        <v>202002 - Due to Special Account for Capital Outlay (Obsolete)</v>
      </c>
      <c r="K650" s="6" t="s">
        <v>8854</v>
      </c>
      <c r="L650" s="6" t="s">
        <v>822</v>
      </c>
      <c r="M650" s="6" t="s">
        <v>823</v>
      </c>
      <c r="N650" s="5" t="str">
        <f t="shared" si="32"/>
        <v>202 - Due to Other Funds or Appropriations</v>
      </c>
      <c r="O650" s="6" t="s">
        <v>783</v>
      </c>
      <c r="P650" s="6" t="s">
        <v>784</v>
      </c>
      <c r="Q650" s="6" t="s">
        <v>824</v>
      </c>
      <c r="R650" s="6" t="s">
        <v>3767</v>
      </c>
      <c r="S650" s="13" t="s">
        <v>10172</v>
      </c>
      <c r="T650" s="20" t="str">
        <f>VLOOKUP(H650,'[1]Object Code Definitions'!$A$3:$I$1497,9,0)</f>
        <v>obsolete</v>
      </c>
    </row>
    <row r="651" spans="1:20">
      <c r="A651" s="6" t="s">
        <v>8992</v>
      </c>
      <c r="B651" s="6" t="s">
        <v>3770</v>
      </c>
      <c r="C651" s="6" t="s">
        <v>8991</v>
      </c>
      <c r="D651" s="5" t="str">
        <f t="shared" si="30"/>
        <v>201060 - DueTo-Energy/Resource Fnd</v>
      </c>
      <c r="E651" s="7">
        <v>40360</v>
      </c>
      <c r="F651" s="6" t="s">
        <v>3773</v>
      </c>
      <c r="G651" s="6" t="s">
        <v>8029</v>
      </c>
      <c r="H651" s="6" t="s">
        <v>8990</v>
      </c>
      <c r="I651" s="6" t="s">
        <v>8989</v>
      </c>
      <c r="J651" s="5" t="str">
        <f t="shared" si="31"/>
        <v>202003 - Due to Energy and Resources Fund (Obsolete)</v>
      </c>
      <c r="K651" s="6" t="s">
        <v>8988</v>
      </c>
      <c r="L651" s="6" t="s">
        <v>822</v>
      </c>
      <c r="M651" s="6" t="s">
        <v>823</v>
      </c>
      <c r="N651" s="5" t="str">
        <f t="shared" si="32"/>
        <v>202 - Due to Other Funds or Appropriations</v>
      </c>
      <c r="O651" s="6" t="s">
        <v>783</v>
      </c>
      <c r="P651" s="6" t="s">
        <v>784</v>
      </c>
      <c r="Q651" s="6" t="s">
        <v>824</v>
      </c>
      <c r="R651" s="6" t="s">
        <v>3767</v>
      </c>
      <c r="S651" s="13" t="s">
        <v>10172</v>
      </c>
      <c r="T651" s="20" t="str">
        <f>VLOOKUP(H651,'[1]Object Code Definitions'!$A$3:$I$1497,9,0)</f>
        <v>Obsolete</v>
      </c>
    </row>
    <row r="652" spans="1:20">
      <c r="A652" s="6" t="s">
        <v>8987</v>
      </c>
      <c r="B652" s="6" t="s">
        <v>3770</v>
      </c>
      <c r="C652" s="6" t="s">
        <v>8986</v>
      </c>
      <c r="D652" s="5" t="str">
        <f t="shared" si="30"/>
        <v>201090 - DueTo-'87 HE Earthquack Acct</v>
      </c>
      <c r="E652" s="7">
        <v>40360</v>
      </c>
      <c r="F652" s="6" t="s">
        <v>3773</v>
      </c>
      <c r="G652" s="6" t="s">
        <v>8029</v>
      </c>
      <c r="H652" s="6" t="s">
        <v>8985</v>
      </c>
      <c r="I652" s="6" t="s">
        <v>8984</v>
      </c>
      <c r="J652" s="5" t="str">
        <f t="shared" si="31"/>
        <v>202004 - Due to 1987 Higher Education Earthquake Account (Obsolete)</v>
      </c>
      <c r="K652" s="6" t="s">
        <v>8983</v>
      </c>
      <c r="L652" s="6" t="s">
        <v>822</v>
      </c>
      <c r="M652" s="6" t="s">
        <v>823</v>
      </c>
      <c r="N652" s="5" t="str">
        <f t="shared" si="32"/>
        <v>202 - Due to Other Funds or Appropriations</v>
      </c>
      <c r="O652" s="6" t="s">
        <v>783</v>
      </c>
      <c r="P652" s="6" t="s">
        <v>784</v>
      </c>
      <c r="Q652" s="6" t="s">
        <v>824</v>
      </c>
      <c r="R652" s="6" t="s">
        <v>3767</v>
      </c>
      <c r="S652" s="13" t="s">
        <v>10172</v>
      </c>
      <c r="T652" s="20" t="str">
        <f>VLOOKUP(H652,'[1]Object Code Definitions'!$A$3:$I$1497,9,0)</f>
        <v>Obsolete</v>
      </c>
    </row>
    <row r="653" spans="1:20">
      <c r="A653" s="6" t="s">
        <v>8982</v>
      </c>
      <c r="B653" s="6" t="s">
        <v>3770</v>
      </c>
      <c r="C653" s="6" t="s">
        <v>8981</v>
      </c>
      <c r="D653" s="5" t="str">
        <f t="shared" si="30"/>
        <v>201120 - DueTo-HE Fees &amp; Income</v>
      </c>
      <c r="E653" s="7">
        <v>40360</v>
      </c>
      <c r="F653" s="6" t="s">
        <v>3773</v>
      </c>
      <c r="G653" s="6" t="s">
        <v>8029</v>
      </c>
      <c r="H653" s="6" t="s">
        <v>8980</v>
      </c>
      <c r="I653" s="6" t="s">
        <v>8979</v>
      </c>
      <c r="J653" s="5" t="str">
        <f t="shared" si="31"/>
        <v>202005 - Due to Higher Education Fees and Income (Obsolete)</v>
      </c>
      <c r="K653" s="6" t="s">
        <v>8978</v>
      </c>
      <c r="L653" s="6" t="s">
        <v>822</v>
      </c>
      <c r="M653" s="6" t="s">
        <v>823</v>
      </c>
      <c r="N653" s="5" t="str">
        <f t="shared" si="32"/>
        <v>202 - Due to Other Funds or Appropriations</v>
      </c>
      <c r="O653" s="6" t="s">
        <v>783</v>
      </c>
      <c r="P653" s="6" t="s">
        <v>784</v>
      </c>
      <c r="Q653" s="6" t="s">
        <v>824</v>
      </c>
      <c r="R653" s="6" t="s">
        <v>3767</v>
      </c>
      <c r="S653" s="13" t="s">
        <v>10172</v>
      </c>
      <c r="T653" s="20" t="str">
        <f>VLOOKUP(H653,'[1]Object Code Definitions'!$A$3:$I$1497,9,0)</f>
        <v>Obsolete</v>
      </c>
    </row>
    <row r="654" spans="1:20">
      <c r="A654" s="6" t="s">
        <v>8977</v>
      </c>
      <c r="B654" s="6" t="s">
        <v>3770</v>
      </c>
      <c r="C654" s="6" t="s">
        <v>8976</v>
      </c>
      <c r="D654" s="5" t="str">
        <f t="shared" si="30"/>
        <v>201150 - DueTo-Affordable Stud Housing</v>
      </c>
      <c r="E654" s="7">
        <v>40360</v>
      </c>
      <c r="F654" s="6" t="s">
        <v>3773</v>
      </c>
      <c r="G654" s="6" t="s">
        <v>8029</v>
      </c>
      <c r="H654" s="6" t="s">
        <v>827</v>
      </c>
      <c r="I654" s="6" t="s">
        <v>831</v>
      </c>
      <c r="J654" s="5" t="str">
        <f t="shared" si="31"/>
        <v>202006 - Due to Affordable Student Housing</v>
      </c>
      <c r="K654" s="6" t="s">
        <v>830</v>
      </c>
      <c r="L654" s="6" t="s">
        <v>822</v>
      </c>
      <c r="M654" s="6" t="s">
        <v>823</v>
      </c>
      <c r="N654" s="5" t="str">
        <f t="shared" si="32"/>
        <v>202 - Due to Other Funds or Appropriations</v>
      </c>
      <c r="O654" s="6" t="s">
        <v>783</v>
      </c>
      <c r="P654" s="6" t="s">
        <v>784</v>
      </c>
      <c r="Q654" s="6" t="s">
        <v>824</v>
      </c>
      <c r="R654" s="6" t="s">
        <v>3767</v>
      </c>
      <c r="S654" s="13" t="str">
        <f>VLOOKUP(H654,'Object Code Definitions'!A:C,3,0)</f>
        <v>Amount payable to the specified state fund.</v>
      </c>
      <c r="T654" s="5" t="s">
        <v>10160</v>
      </c>
    </row>
    <row r="655" spans="1:20">
      <c r="A655" s="6" t="s">
        <v>8975</v>
      </c>
      <c r="B655" s="6" t="s">
        <v>3770</v>
      </c>
      <c r="C655" s="6" t="s">
        <v>8974</v>
      </c>
      <c r="D655" s="5" t="str">
        <f t="shared" si="30"/>
        <v>201180 - DueTo-HE Tech Educ Revenue Fnd</v>
      </c>
      <c r="E655" s="7">
        <v>40360</v>
      </c>
      <c r="F655" s="6" t="s">
        <v>3773</v>
      </c>
      <c r="G655" s="6" t="s">
        <v>8029</v>
      </c>
      <c r="H655" s="6" t="s">
        <v>8973</v>
      </c>
      <c r="I655" s="6" t="s">
        <v>8972</v>
      </c>
      <c r="J655" s="5" t="str">
        <f t="shared" si="31"/>
        <v>202007 - Due to Higher Education Technology Education Revenue Fund (O</v>
      </c>
      <c r="K655" s="6" t="s">
        <v>8971</v>
      </c>
      <c r="L655" s="6" t="s">
        <v>822</v>
      </c>
      <c r="M655" s="6" t="s">
        <v>823</v>
      </c>
      <c r="N655" s="5" t="str">
        <f t="shared" si="32"/>
        <v>202 - Due to Other Funds or Appropriations</v>
      </c>
      <c r="O655" s="6" t="s">
        <v>783</v>
      </c>
      <c r="P655" s="6" t="s">
        <v>784</v>
      </c>
      <c r="Q655" s="6" t="s">
        <v>824</v>
      </c>
      <c r="R655" s="6" t="s">
        <v>3767</v>
      </c>
      <c r="S655" s="13" t="s">
        <v>10172</v>
      </c>
      <c r="T655" s="20" t="str">
        <f>VLOOKUP(H655,'[1]Object Code Definitions'!$A$3:$I$1497,9,0)</f>
        <v>Obsolete</v>
      </c>
    </row>
    <row r="656" spans="1:20">
      <c r="A656" s="6" t="s">
        <v>8970</v>
      </c>
      <c r="B656" s="6" t="s">
        <v>3770</v>
      </c>
      <c r="C656" s="6" t="s">
        <v>8969</v>
      </c>
      <c r="D656" s="5" t="str">
        <f t="shared" si="30"/>
        <v>201210 - DueTo-Cont Educ Revenue Fnd</v>
      </c>
      <c r="E656" s="7">
        <v>40360</v>
      </c>
      <c r="F656" s="6" t="s">
        <v>3773</v>
      </c>
      <c r="G656" s="6" t="s">
        <v>8029</v>
      </c>
      <c r="H656" s="6" t="s">
        <v>8968</v>
      </c>
      <c r="I656" s="6" t="s">
        <v>8967</v>
      </c>
      <c r="J656" s="5" t="str">
        <f t="shared" si="31"/>
        <v>202008 - Due to Continuing Education Revenue Fund (Obsolete)</v>
      </c>
      <c r="K656" s="6" t="s">
        <v>8966</v>
      </c>
      <c r="L656" s="6" t="s">
        <v>822</v>
      </c>
      <c r="M656" s="6" t="s">
        <v>823</v>
      </c>
      <c r="N656" s="5" t="str">
        <f t="shared" si="32"/>
        <v>202 - Due to Other Funds or Appropriations</v>
      </c>
      <c r="O656" s="6" t="s">
        <v>783</v>
      </c>
      <c r="P656" s="6" t="s">
        <v>784</v>
      </c>
      <c r="Q656" s="6" t="s">
        <v>824</v>
      </c>
      <c r="R656" s="6" t="s">
        <v>3767</v>
      </c>
      <c r="S656" s="13" t="s">
        <v>10172</v>
      </c>
      <c r="T656" s="20" t="str">
        <f>VLOOKUP(H656,'[1]Object Code Definitions'!$A$3:$I$1497,9,0)</f>
        <v>Obsolete</v>
      </c>
    </row>
    <row r="657" spans="1:20">
      <c r="A657" s="6" t="s">
        <v>8965</v>
      </c>
      <c r="B657" s="6" t="s">
        <v>3770</v>
      </c>
      <c r="C657" s="6" t="s">
        <v>8964</v>
      </c>
      <c r="D657" s="5" t="str">
        <f t="shared" si="30"/>
        <v>201240 - DueTo-Dorm Bldg Equp Rev Fnd</v>
      </c>
      <c r="E657" s="7">
        <v>40360</v>
      </c>
      <c r="F657" s="6" t="s">
        <v>3773</v>
      </c>
      <c r="G657" s="6" t="s">
        <v>8029</v>
      </c>
      <c r="H657" s="6" t="s">
        <v>8963</v>
      </c>
      <c r="I657" s="6" t="s">
        <v>8962</v>
      </c>
      <c r="J657" s="5" t="str">
        <f t="shared" si="31"/>
        <v>202009 - Due to Dormitory Building Maintenance Equipment Reserve (Obs</v>
      </c>
      <c r="K657" s="6" t="s">
        <v>8961</v>
      </c>
      <c r="L657" s="6" t="s">
        <v>822</v>
      </c>
      <c r="M657" s="6" t="s">
        <v>823</v>
      </c>
      <c r="N657" s="5" t="str">
        <f t="shared" si="32"/>
        <v>202 - Due to Other Funds or Appropriations</v>
      </c>
      <c r="O657" s="6" t="s">
        <v>783</v>
      </c>
      <c r="P657" s="6" t="s">
        <v>784</v>
      </c>
      <c r="Q657" s="6" t="s">
        <v>824</v>
      </c>
      <c r="R657" s="6" t="s">
        <v>3767</v>
      </c>
      <c r="S657" s="13" t="s">
        <v>10172</v>
      </c>
      <c r="T657" s="20" t="str">
        <f>VLOOKUP(H657,'[1]Object Code Definitions'!$A$3:$I$1497,9,0)</f>
        <v>Obsolete</v>
      </c>
    </row>
    <row r="658" spans="1:20">
      <c r="A658" s="6" t="s">
        <v>8960</v>
      </c>
      <c r="B658" s="6" t="s">
        <v>3770</v>
      </c>
      <c r="C658" s="6" t="s">
        <v>8959</v>
      </c>
      <c r="D658" s="5" t="str">
        <f t="shared" si="30"/>
        <v>201270 - DueTo-Dorm Constr. Fnd</v>
      </c>
      <c r="E658" s="7">
        <v>40360</v>
      </c>
      <c r="F658" s="6" t="s">
        <v>3773</v>
      </c>
      <c r="G658" s="6" t="s">
        <v>8029</v>
      </c>
      <c r="H658" s="6" t="s">
        <v>832</v>
      </c>
      <c r="I658" s="6" t="s">
        <v>835</v>
      </c>
      <c r="J658" s="5" t="str">
        <f t="shared" si="31"/>
        <v>202010 - Due to Dormitory Construction Fund</v>
      </c>
      <c r="K658" s="6" t="s">
        <v>834</v>
      </c>
      <c r="L658" s="6" t="s">
        <v>822</v>
      </c>
      <c r="M658" s="6" t="s">
        <v>823</v>
      </c>
      <c r="N658" s="5" t="str">
        <f t="shared" si="32"/>
        <v>202 - Due to Other Funds or Appropriations</v>
      </c>
      <c r="O658" s="6" t="s">
        <v>783</v>
      </c>
      <c r="P658" s="6" t="s">
        <v>784</v>
      </c>
      <c r="Q658" s="6" t="s">
        <v>824</v>
      </c>
      <c r="R658" s="6" t="s">
        <v>3767</v>
      </c>
      <c r="S658" s="13" t="str">
        <f>VLOOKUP(H658,'Object Code Definitions'!A:C,3,0)</f>
        <v>Amount payable to the specified state fund.</v>
      </c>
      <c r="T658" s="5" t="s">
        <v>10160</v>
      </c>
    </row>
    <row r="659" spans="1:20">
      <c r="A659" s="6" t="s">
        <v>8958</v>
      </c>
      <c r="B659" s="6" t="s">
        <v>3770</v>
      </c>
      <c r="C659" s="6" t="s">
        <v>8957</v>
      </c>
      <c r="D659" s="5" t="str">
        <f t="shared" si="30"/>
        <v>201300 - DueTo-Dorm Interest/Redemp Fnd</v>
      </c>
      <c r="E659" s="7">
        <v>40360</v>
      </c>
      <c r="F659" s="6" t="s">
        <v>3773</v>
      </c>
      <c r="G659" s="6" t="s">
        <v>8029</v>
      </c>
      <c r="H659" s="6" t="s">
        <v>836</v>
      </c>
      <c r="I659" s="6" t="s">
        <v>8956</v>
      </c>
      <c r="J659" s="5" t="str">
        <f t="shared" si="31"/>
        <v>202011 - Due to Dormitory Interest and Redemption Fund</v>
      </c>
      <c r="K659" s="6" t="s">
        <v>838</v>
      </c>
      <c r="L659" s="6" t="s">
        <v>822</v>
      </c>
      <c r="M659" s="6" t="s">
        <v>823</v>
      </c>
      <c r="N659" s="5" t="str">
        <f t="shared" si="32"/>
        <v>202 - Due to Other Funds or Appropriations</v>
      </c>
      <c r="O659" s="6" t="s">
        <v>783</v>
      </c>
      <c r="P659" s="6" t="s">
        <v>784</v>
      </c>
      <c r="Q659" s="6" t="s">
        <v>824</v>
      </c>
      <c r="R659" s="6" t="s">
        <v>3767</v>
      </c>
      <c r="S659" s="13" t="str">
        <f>VLOOKUP(H659,'Object Code Definitions'!A:C,3,0)</f>
        <v>Amount payable to the specified state fund.</v>
      </c>
      <c r="T659" s="5" t="s">
        <v>10160</v>
      </c>
    </row>
    <row r="660" spans="1:20">
      <c r="A660" s="6" t="s">
        <v>8955</v>
      </c>
      <c r="B660" s="6" t="s">
        <v>3770</v>
      </c>
      <c r="C660" s="6" t="s">
        <v>8954</v>
      </c>
      <c r="D660" s="5" t="str">
        <f t="shared" si="30"/>
        <v>201330 - DueTo-Dorm Revenue Fnd</v>
      </c>
      <c r="E660" s="7">
        <v>40360</v>
      </c>
      <c r="F660" s="6" t="s">
        <v>3773</v>
      </c>
      <c r="G660" s="6" t="s">
        <v>8029</v>
      </c>
      <c r="H660" s="6" t="s">
        <v>8953</v>
      </c>
      <c r="I660" s="6" t="s">
        <v>8952</v>
      </c>
      <c r="J660" s="5" t="str">
        <f t="shared" si="31"/>
        <v>202012 - Due to Dormitory Revenue Fund (Obsolete)</v>
      </c>
      <c r="K660" s="6" t="s">
        <v>8951</v>
      </c>
      <c r="L660" s="6" t="s">
        <v>822</v>
      </c>
      <c r="M660" s="6" t="s">
        <v>823</v>
      </c>
      <c r="N660" s="5" t="str">
        <f t="shared" si="32"/>
        <v>202 - Due to Other Funds or Appropriations</v>
      </c>
      <c r="O660" s="6" t="s">
        <v>783</v>
      </c>
      <c r="P660" s="6" t="s">
        <v>784</v>
      </c>
      <c r="Q660" s="6" t="s">
        <v>824</v>
      </c>
      <c r="R660" s="6" t="s">
        <v>3767</v>
      </c>
      <c r="S660" s="13" t="s">
        <v>10172</v>
      </c>
      <c r="T660" s="20" t="str">
        <f>VLOOKUP(H660,'[1]Object Code Definitions'!$A$3:$I$1497,9,0)</f>
        <v>Obsolete</v>
      </c>
    </row>
    <row r="661" spans="1:20">
      <c r="A661" s="6" t="s">
        <v>8950</v>
      </c>
      <c r="B661" s="6" t="s">
        <v>3770</v>
      </c>
      <c r="C661" s="6" t="s">
        <v>8949</v>
      </c>
      <c r="D661" s="5" t="str">
        <f t="shared" si="30"/>
        <v>201360 - DueTo-Facilities Revenue Fnd</v>
      </c>
      <c r="E661" s="7">
        <v>40360</v>
      </c>
      <c r="F661" s="6" t="s">
        <v>3773</v>
      </c>
      <c r="G661" s="6" t="s">
        <v>8029</v>
      </c>
      <c r="H661" s="6" t="s">
        <v>8948</v>
      </c>
      <c r="I661" s="6" t="s">
        <v>8947</v>
      </c>
      <c r="J661" s="5" t="str">
        <f t="shared" si="31"/>
        <v>202013 - Due to Facilities Revenue Fund (Obsolete)</v>
      </c>
      <c r="K661" s="6" t="s">
        <v>8946</v>
      </c>
      <c r="L661" s="6" t="s">
        <v>822</v>
      </c>
      <c r="M661" s="6" t="s">
        <v>823</v>
      </c>
      <c r="N661" s="5" t="str">
        <f t="shared" si="32"/>
        <v>202 - Due to Other Funds or Appropriations</v>
      </c>
      <c r="O661" s="6" t="s">
        <v>783</v>
      </c>
      <c r="P661" s="6" t="s">
        <v>784</v>
      </c>
      <c r="Q661" s="6" t="s">
        <v>824</v>
      </c>
      <c r="R661" s="6" t="s">
        <v>3767</v>
      </c>
      <c r="S661" s="13" t="s">
        <v>10172</v>
      </c>
      <c r="T661" s="20" t="str">
        <f>VLOOKUP(H661,'[1]Object Code Definitions'!$A$3:$I$1497,9,0)</f>
        <v>Obsolete</v>
      </c>
    </row>
    <row r="662" spans="1:20">
      <c r="A662" s="6" t="s">
        <v>8945</v>
      </c>
      <c r="B662" s="6" t="s">
        <v>3770</v>
      </c>
      <c r="C662" s="6" t="s">
        <v>8944</v>
      </c>
      <c r="D662" s="5" t="str">
        <f t="shared" si="30"/>
        <v>201390 - DueTo-Parking Revenue Fnd</v>
      </c>
      <c r="E662" s="7">
        <v>40360</v>
      </c>
      <c r="F662" s="6" t="s">
        <v>3773</v>
      </c>
      <c r="G662" s="6" t="s">
        <v>8029</v>
      </c>
      <c r="H662" s="6" t="s">
        <v>8943</v>
      </c>
      <c r="I662" s="6" t="s">
        <v>8942</v>
      </c>
      <c r="J662" s="5" t="str">
        <f t="shared" si="31"/>
        <v>202014 - Due to Parking Revenue Fund (Obsolete)</v>
      </c>
      <c r="K662" s="6" t="s">
        <v>8941</v>
      </c>
      <c r="L662" s="6" t="s">
        <v>822</v>
      </c>
      <c r="M662" s="6" t="s">
        <v>823</v>
      </c>
      <c r="N662" s="5" t="str">
        <f t="shared" si="32"/>
        <v>202 - Due to Other Funds or Appropriations</v>
      </c>
      <c r="O662" s="6" t="s">
        <v>783</v>
      </c>
      <c r="P662" s="6" t="s">
        <v>784</v>
      </c>
      <c r="Q662" s="6" t="s">
        <v>824</v>
      </c>
      <c r="R662" s="6" t="s">
        <v>3767</v>
      </c>
      <c r="S662" s="13" t="s">
        <v>10172</v>
      </c>
      <c r="T662" s="20" t="str">
        <f>VLOOKUP(H662,'[1]Object Code Definitions'!$A$3:$I$1497,9,0)</f>
        <v>Obsolete</v>
      </c>
    </row>
    <row r="663" spans="1:20">
      <c r="A663" s="6" t="s">
        <v>8940</v>
      </c>
      <c r="B663" s="6" t="s">
        <v>3770</v>
      </c>
      <c r="C663" s="6" t="s">
        <v>8939</v>
      </c>
      <c r="D663" s="5" t="str">
        <f t="shared" si="30"/>
        <v>201420 - DueTo-Pub Bldg Constr. Fnd</v>
      </c>
      <c r="E663" s="7">
        <v>40360</v>
      </c>
      <c r="F663" s="6" t="s">
        <v>3773</v>
      </c>
      <c r="G663" s="6" t="s">
        <v>8029</v>
      </c>
      <c r="H663" s="6" t="s">
        <v>8938</v>
      </c>
      <c r="I663" s="6" t="s">
        <v>8937</v>
      </c>
      <c r="J663" s="5" t="str">
        <f t="shared" si="31"/>
        <v>202015 - Due to Public Building Construction Fund (Obsolete)</v>
      </c>
      <c r="K663" s="6" t="s">
        <v>8936</v>
      </c>
      <c r="L663" s="6" t="s">
        <v>822</v>
      </c>
      <c r="M663" s="6" t="s">
        <v>823</v>
      </c>
      <c r="N663" s="5" t="str">
        <f t="shared" si="32"/>
        <v>202 - Due to Other Funds or Appropriations</v>
      </c>
      <c r="O663" s="6" t="s">
        <v>783</v>
      </c>
      <c r="P663" s="6" t="s">
        <v>784</v>
      </c>
      <c r="Q663" s="6" t="s">
        <v>824</v>
      </c>
      <c r="R663" s="6" t="s">
        <v>3767</v>
      </c>
      <c r="S663" s="14" t="str">
        <f>VLOOKUP(H663,'[1]Object Code Definitions'!$A$4:$C$1497,3,0)</f>
        <v>Amount payable to the specified state fund.</v>
      </c>
      <c r="T663" s="12" t="str">
        <f>VLOOKUP(H663,'[1]Object Code Definitions'!$A$3:$I$1497,9,0)</f>
        <v>Active</v>
      </c>
    </row>
    <row r="664" spans="1:20">
      <c r="A664" s="6" t="s">
        <v>8935</v>
      </c>
      <c r="B664" s="6" t="s">
        <v>3770</v>
      </c>
      <c r="C664" s="6" t="s">
        <v>8934</v>
      </c>
      <c r="D664" s="5" t="str">
        <f t="shared" si="30"/>
        <v>201450 - DueTo-'92 HE CapOutlay Bnd Fnd</v>
      </c>
      <c r="E664" s="7">
        <v>40360</v>
      </c>
      <c r="F664" s="6" t="s">
        <v>3773</v>
      </c>
      <c r="G664" s="6" t="s">
        <v>8029</v>
      </c>
      <c r="H664" s="6" t="s">
        <v>8933</v>
      </c>
      <c r="I664" s="6" t="s">
        <v>8932</v>
      </c>
      <c r="J664" s="5" t="str">
        <f t="shared" si="31"/>
        <v>202016 - Due to 1992  Higher Educ Cap Out Bond Fund (Obsolete)</v>
      </c>
      <c r="K664" s="6" t="s">
        <v>8931</v>
      </c>
      <c r="L664" s="6" t="s">
        <v>822</v>
      </c>
      <c r="M664" s="6" t="s">
        <v>823</v>
      </c>
      <c r="N664" s="5" t="str">
        <f t="shared" si="32"/>
        <v>202 - Due to Other Funds or Appropriations</v>
      </c>
      <c r="O664" s="6" t="s">
        <v>783</v>
      </c>
      <c r="P664" s="6" t="s">
        <v>784</v>
      </c>
      <c r="Q664" s="6" t="s">
        <v>824</v>
      </c>
      <c r="R664" s="6" t="s">
        <v>3767</v>
      </c>
      <c r="S664" s="13" t="s">
        <v>10172</v>
      </c>
      <c r="T664" s="20" t="str">
        <f>VLOOKUP(H664,'[1]Object Code Definitions'!$A$3:$I$1497,9,0)</f>
        <v>Obsolete</v>
      </c>
    </row>
    <row r="665" spans="1:20">
      <c r="A665" s="6" t="s">
        <v>8930</v>
      </c>
      <c r="B665" s="6" t="s">
        <v>3770</v>
      </c>
      <c r="C665" s="6" t="s">
        <v>8929</v>
      </c>
      <c r="D665" s="5" t="str">
        <f t="shared" si="30"/>
        <v>201480 - DueTo-Costr. Pgm Fnd</v>
      </c>
      <c r="E665" s="7">
        <v>40360</v>
      </c>
      <c r="F665" s="6" t="s">
        <v>3773</v>
      </c>
      <c r="G665" s="6" t="s">
        <v>8029</v>
      </c>
      <c r="H665" s="6" t="s">
        <v>8928</v>
      </c>
      <c r="I665" s="6" t="s">
        <v>8927</v>
      </c>
      <c r="J665" s="5" t="str">
        <f t="shared" si="31"/>
        <v>202017 - Due to Construction Program Fund (Obsolete)</v>
      </c>
      <c r="K665" s="6" t="s">
        <v>8926</v>
      </c>
      <c r="L665" s="6" t="s">
        <v>822</v>
      </c>
      <c r="M665" s="6" t="s">
        <v>823</v>
      </c>
      <c r="N665" s="5" t="str">
        <f t="shared" si="32"/>
        <v>202 - Due to Other Funds or Appropriations</v>
      </c>
      <c r="O665" s="6" t="s">
        <v>783</v>
      </c>
      <c r="P665" s="6" t="s">
        <v>784</v>
      </c>
      <c r="Q665" s="6" t="s">
        <v>824</v>
      </c>
      <c r="R665" s="6" t="s">
        <v>3767</v>
      </c>
      <c r="S665" s="13" t="s">
        <v>10172</v>
      </c>
      <c r="T665" s="20" t="str">
        <f>VLOOKUP(H665,'[1]Object Code Definitions'!$A$3:$I$1497,9,0)</f>
        <v>Obsolete</v>
      </c>
    </row>
    <row r="666" spans="1:20">
      <c r="A666" s="6" t="s">
        <v>8925</v>
      </c>
      <c r="B666" s="6" t="s">
        <v>3770</v>
      </c>
      <c r="C666" s="6" t="s">
        <v>8924</v>
      </c>
      <c r="D666" s="5" t="str">
        <f t="shared" si="30"/>
        <v>201510 - DueTo-HE Cap Outlay Bond Fnd</v>
      </c>
      <c r="E666" s="7">
        <v>40360</v>
      </c>
      <c r="F666" s="6" t="s">
        <v>3773</v>
      </c>
      <c r="G666" s="6" t="s">
        <v>8029</v>
      </c>
      <c r="H666" s="6" t="s">
        <v>8923</v>
      </c>
      <c r="I666" s="6" t="s">
        <v>8922</v>
      </c>
      <c r="J666" s="5" t="str">
        <f t="shared" si="31"/>
        <v>202018 - Due to  Higher Education Capital Outlay Bond Fund (Obsolete)</v>
      </c>
      <c r="K666" s="6" t="s">
        <v>8921</v>
      </c>
      <c r="L666" s="6" t="s">
        <v>822</v>
      </c>
      <c r="M666" s="6" t="s">
        <v>823</v>
      </c>
      <c r="N666" s="5" t="str">
        <f t="shared" si="32"/>
        <v>202 - Due to Other Funds or Appropriations</v>
      </c>
      <c r="O666" s="6" t="s">
        <v>783</v>
      </c>
      <c r="P666" s="6" t="s">
        <v>784</v>
      </c>
      <c r="Q666" s="6" t="s">
        <v>824</v>
      </c>
      <c r="R666" s="6" t="s">
        <v>3767</v>
      </c>
      <c r="S666" s="13" t="s">
        <v>10172</v>
      </c>
      <c r="T666" s="20" t="str">
        <f>VLOOKUP(H666,'[1]Object Code Definitions'!$A$3:$I$1497,9,0)</f>
        <v>Obsolete</v>
      </c>
    </row>
    <row r="667" spans="1:20">
      <c r="A667" s="6" t="s">
        <v>8920</v>
      </c>
      <c r="B667" s="6" t="s">
        <v>3770</v>
      </c>
      <c r="C667" s="6" t="s">
        <v>8919</v>
      </c>
      <c r="D667" s="5" t="str">
        <f t="shared" si="30"/>
        <v>201540 - DueTo-'88 HE CapOutlay Bnd Fnd</v>
      </c>
      <c r="E667" s="7">
        <v>40360</v>
      </c>
      <c r="F667" s="6" t="s">
        <v>3773</v>
      </c>
      <c r="G667" s="6" t="s">
        <v>8029</v>
      </c>
      <c r="H667" s="6" t="s">
        <v>8918</v>
      </c>
      <c r="I667" s="6" t="s">
        <v>8917</v>
      </c>
      <c r="J667" s="5" t="str">
        <f t="shared" si="31"/>
        <v>202019 - Due to 1988  Higher Educ Cap Out Bond Fund (Obsolete)</v>
      </c>
      <c r="K667" s="6" t="s">
        <v>8916</v>
      </c>
      <c r="L667" s="6" t="s">
        <v>822</v>
      </c>
      <c r="M667" s="6" t="s">
        <v>823</v>
      </c>
      <c r="N667" s="5" t="str">
        <f t="shared" si="32"/>
        <v>202 - Due to Other Funds or Appropriations</v>
      </c>
      <c r="O667" s="6" t="s">
        <v>783</v>
      </c>
      <c r="P667" s="6" t="s">
        <v>784</v>
      </c>
      <c r="Q667" s="6" t="s">
        <v>824</v>
      </c>
      <c r="R667" s="6" t="s">
        <v>3767</v>
      </c>
      <c r="S667" s="13" t="s">
        <v>10172</v>
      </c>
      <c r="T667" s="20" t="str">
        <f>VLOOKUP(H667,'[1]Object Code Definitions'!$A$3:$I$1497,9,0)</f>
        <v>Obsolete</v>
      </c>
    </row>
    <row r="668" spans="1:20">
      <c r="A668" s="6" t="s">
        <v>8915</v>
      </c>
      <c r="B668" s="6" t="s">
        <v>3770</v>
      </c>
      <c r="C668" s="6" t="s">
        <v>8914</v>
      </c>
      <c r="D668" s="5" t="str">
        <f t="shared" si="30"/>
        <v>201570 - DueTo-'90 HE CapOutlay Bnd Fnd</v>
      </c>
      <c r="E668" s="7">
        <v>40360</v>
      </c>
      <c r="F668" s="6" t="s">
        <v>3773</v>
      </c>
      <c r="G668" s="6" t="s">
        <v>8029</v>
      </c>
      <c r="H668" s="6" t="s">
        <v>8913</v>
      </c>
      <c r="I668" s="6" t="s">
        <v>8912</v>
      </c>
      <c r="J668" s="5" t="str">
        <f t="shared" si="31"/>
        <v>202020 - Due to 1990  Higher Educ Cap Out Bond Fund (Obsolete)</v>
      </c>
      <c r="K668" s="6" t="s">
        <v>8911</v>
      </c>
      <c r="L668" s="6" t="s">
        <v>822</v>
      </c>
      <c r="M668" s="6" t="s">
        <v>823</v>
      </c>
      <c r="N668" s="5" t="str">
        <f t="shared" si="32"/>
        <v>202 - Due to Other Funds or Appropriations</v>
      </c>
      <c r="O668" s="6" t="s">
        <v>783</v>
      </c>
      <c r="P668" s="6" t="s">
        <v>784</v>
      </c>
      <c r="Q668" s="6" t="s">
        <v>824</v>
      </c>
      <c r="R668" s="6" t="s">
        <v>3767</v>
      </c>
      <c r="S668" s="13" t="s">
        <v>10172</v>
      </c>
      <c r="T668" s="20" t="str">
        <f>VLOOKUP(H668,'[1]Object Code Definitions'!$A$3:$I$1497,9,0)</f>
        <v>Obsolete</v>
      </c>
    </row>
    <row r="669" spans="1:20">
      <c r="A669" s="6" t="s">
        <v>8910</v>
      </c>
      <c r="B669" s="6" t="s">
        <v>3770</v>
      </c>
      <c r="C669" s="6" t="s">
        <v>8909</v>
      </c>
      <c r="D669" s="5" t="str">
        <f t="shared" si="30"/>
        <v>201600 - DueTo-CSU Lottery Educ Fnd</v>
      </c>
      <c r="E669" s="7">
        <v>40360</v>
      </c>
      <c r="F669" s="6" t="s">
        <v>3773</v>
      </c>
      <c r="G669" s="6" t="s">
        <v>8029</v>
      </c>
      <c r="H669" s="6" t="s">
        <v>8908</v>
      </c>
      <c r="I669" s="6" t="s">
        <v>8907</v>
      </c>
      <c r="J669" s="5" t="str">
        <f t="shared" si="31"/>
        <v>202021 - Due to CSU Lottery Education Fund (Obsolete)</v>
      </c>
      <c r="K669" s="6" t="s">
        <v>8906</v>
      </c>
      <c r="L669" s="6" t="s">
        <v>822</v>
      </c>
      <c r="M669" s="6" t="s">
        <v>823</v>
      </c>
      <c r="N669" s="5" t="str">
        <f t="shared" si="32"/>
        <v>202 - Due to Other Funds or Appropriations</v>
      </c>
      <c r="O669" s="6" t="s">
        <v>783</v>
      </c>
      <c r="P669" s="6" t="s">
        <v>784</v>
      </c>
      <c r="Q669" s="6" t="s">
        <v>824</v>
      </c>
      <c r="R669" s="6" t="s">
        <v>3767</v>
      </c>
      <c r="S669" s="13" t="s">
        <v>10172</v>
      </c>
      <c r="T669" s="20" t="str">
        <f>VLOOKUP(H669,'[1]Object Code Definitions'!$A$3:$I$1497,9,0)</f>
        <v>Obsolete</v>
      </c>
    </row>
    <row r="670" spans="1:20">
      <c r="A670" s="6" t="s">
        <v>8905</v>
      </c>
      <c r="B670" s="6" t="s">
        <v>3770</v>
      </c>
      <c r="C670" s="6" t="s">
        <v>8904</v>
      </c>
      <c r="D670" s="5" t="str">
        <f t="shared" si="30"/>
        <v>201630 - DueTo-Fed Trust Fnd</v>
      </c>
      <c r="E670" s="7">
        <v>40360</v>
      </c>
      <c r="F670" s="6" t="s">
        <v>3773</v>
      </c>
      <c r="G670" s="6" t="s">
        <v>8029</v>
      </c>
      <c r="H670" s="6" t="s">
        <v>8903</v>
      </c>
      <c r="I670" s="6" t="s">
        <v>8902</v>
      </c>
      <c r="J670" s="5" t="str">
        <f t="shared" si="31"/>
        <v>202022 - Due to Federal Trust Fund (Obsolete)</v>
      </c>
      <c r="K670" s="6" t="s">
        <v>8901</v>
      </c>
      <c r="L670" s="6" t="s">
        <v>822</v>
      </c>
      <c r="M670" s="6" t="s">
        <v>823</v>
      </c>
      <c r="N670" s="5" t="str">
        <f t="shared" si="32"/>
        <v>202 - Due to Other Funds or Appropriations</v>
      </c>
      <c r="O670" s="6" t="s">
        <v>783</v>
      </c>
      <c r="P670" s="6" t="s">
        <v>784</v>
      </c>
      <c r="Q670" s="6" t="s">
        <v>824</v>
      </c>
      <c r="R670" s="6" t="s">
        <v>3767</v>
      </c>
      <c r="S670" s="13" t="s">
        <v>10172</v>
      </c>
      <c r="T670" s="20" t="str">
        <f>VLOOKUP(H670,'[1]Object Code Definitions'!$A$3:$I$1497,9,0)</f>
        <v>Obsolete</v>
      </c>
    </row>
    <row r="671" spans="1:20">
      <c r="A671" s="6" t="s">
        <v>8900</v>
      </c>
      <c r="B671" s="6" t="s">
        <v>3770</v>
      </c>
      <c r="C671" s="6" t="s">
        <v>8899</v>
      </c>
      <c r="D671" s="5" t="str">
        <f t="shared" si="30"/>
        <v>201660 - DueTo-Special Deposit Fnd</v>
      </c>
      <c r="E671" s="7">
        <v>40360</v>
      </c>
      <c r="F671" s="6" t="s">
        <v>3773</v>
      </c>
      <c r="G671" s="6" t="s">
        <v>8029</v>
      </c>
      <c r="H671" s="6" t="s">
        <v>8898</v>
      </c>
      <c r="I671" s="6" t="s">
        <v>8897</v>
      </c>
      <c r="J671" s="5" t="str">
        <f t="shared" si="31"/>
        <v>202023 - Due to Special Deposit Fund (Obsolete)</v>
      </c>
      <c r="K671" s="6" t="s">
        <v>8896</v>
      </c>
      <c r="L671" s="6" t="s">
        <v>822</v>
      </c>
      <c r="M671" s="6" t="s">
        <v>823</v>
      </c>
      <c r="N671" s="5" t="str">
        <f t="shared" si="32"/>
        <v>202 - Due to Other Funds or Appropriations</v>
      </c>
      <c r="O671" s="6" t="s">
        <v>783</v>
      </c>
      <c r="P671" s="6" t="s">
        <v>784</v>
      </c>
      <c r="Q671" s="6" t="s">
        <v>824</v>
      </c>
      <c r="R671" s="6" t="s">
        <v>3767</v>
      </c>
      <c r="S671" s="13" t="s">
        <v>10172</v>
      </c>
      <c r="T671" s="20" t="str">
        <f>VLOOKUP(H671,'[1]Object Code Definitions'!$A$3:$I$1497,9,0)</f>
        <v>Obsolete</v>
      </c>
    </row>
    <row r="672" spans="1:20">
      <c r="A672" s="6" t="s">
        <v>8895</v>
      </c>
      <c r="B672" s="6" t="s">
        <v>3770</v>
      </c>
      <c r="C672" s="6" t="s">
        <v>8894</v>
      </c>
      <c r="D672" s="5" t="str">
        <f t="shared" si="30"/>
        <v>201690 - DueTo-Special Projects Fnd</v>
      </c>
      <c r="E672" s="7">
        <v>40360</v>
      </c>
      <c r="F672" s="6" t="s">
        <v>3773</v>
      </c>
      <c r="G672" s="6" t="s">
        <v>8029</v>
      </c>
      <c r="H672" s="6" t="s">
        <v>8893</v>
      </c>
      <c r="I672" s="6" t="s">
        <v>8892</v>
      </c>
      <c r="J672" s="5" t="str">
        <f t="shared" si="31"/>
        <v>202024 - Due to Special Projects Fund (Obsolete)</v>
      </c>
      <c r="K672" s="6" t="s">
        <v>8891</v>
      </c>
      <c r="L672" s="6" t="s">
        <v>822</v>
      </c>
      <c r="M672" s="6" t="s">
        <v>823</v>
      </c>
      <c r="N672" s="5" t="str">
        <f t="shared" si="32"/>
        <v>202 - Due to Other Funds or Appropriations</v>
      </c>
      <c r="O672" s="6" t="s">
        <v>783</v>
      </c>
      <c r="P672" s="6" t="s">
        <v>784</v>
      </c>
      <c r="Q672" s="6" t="s">
        <v>824</v>
      </c>
      <c r="R672" s="6" t="s">
        <v>3767</v>
      </c>
      <c r="S672" s="13" t="s">
        <v>10172</v>
      </c>
      <c r="T672" s="20" t="str">
        <f>VLOOKUP(H672,'[1]Object Code Definitions'!$A$3:$I$1497,9,0)</f>
        <v>Obsolete</v>
      </c>
    </row>
    <row r="673" spans="1:20">
      <c r="A673" s="6" t="s">
        <v>8890</v>
      </c>
      <c r="B673" s="6" t="s">
        <v>3770</v>
      </c>
      <c r="C673" s="6" t="s">
        <v>8889</v>
      </c>
      <c r="D673" s="5" t="str">
        <f t="shared" si="30"/>
        <v>201720 - DueTo-Trust Fnd</v>
      </c>
      <c r="E673" s="7">
        <v>40360</v>
      </c>
      <c r="F673" s="6" t="s">
        <v>3773</v>
      </c>
      <c r="G673" s="6" t="s">
        <v>8029</v>
      </c>
      <c r="H673" s="6" t="s">
        <v>840</v>
      </c>
      <c r="I673" s="6" t="s">
        <v>843</v>
      </c>
      <c r="J673" s="5" t="str">
        <f t="shared" si="31"/>
        <v>202025 - Due to Trust Fund</v>
      </c>
      <c r="K673" s="6" t="s">
        <v>842</v>
      </c>
      <c r="L673" s="6" t="s">
        <v>822</v>
      </c>
      <c r="M673" s="6" t="s">
        <v>823</v>
      </c>
      <c r="N673" s="5" t="str">
        <f t="shared" si="32"/>
        <v>202 - Due to Other Funds or Appropriations</v>
      </c>
      <c r="O673" s="6" t="s">
        <v>783</v>
      </c>
      <c r="P673" s="6" t="s">
        <v>784</v>
      </c>
      <c r="Q673" s="6" t="s">
        <v>824</v>
      </c>
      <c r="R673" s="6" t="s">
        <v>3767</v>
      </c>
      <c r="S673" s="13" t="str">
        <f>VLOOKUP(H673,'Object Code Definitions'!A:C,3,0)</f>
        <v>Amount payable to the specified state fund.</v>
      </c>
      <c r="T673" s="5" t="s">
        <v>10160</v>
      </c>
    </row>
    <row r="674" spans="1:20">
      <c r="A674" s="6" t="s">
        <v>8888</v>
      </c>
      <c r="B674" s="6" t="s">
        <v>3770</v>
      </c>
      <c r="C674" s="6" t="s">
        <v>8887</v>
      </c>
      <c r="D674" s="5" t="str">
        <f t="shared" si="30"/>
        <v>201750 - DueTo-Office Revolving Fnd</v>
      </c>
      <c r="E674" s="7">
        <v>40360</v>
      </c>
      <c r="F674" s="6" t="s">
        <v>3773</v>
      </c>
      <c r="G674" s="6" t="s">
        <v>8029</v>
      </c>
      <c r="H674" s="6" t="s">
        <v>8886</v>
      </c>
      <c r="I674" s="6" t="s">
        <v>8885</v>
      </c>
      <c r="J674" s="5" t="str">
        <f t="shared" si="31"/>
        <v>202026 - Due to Office Revolving Fund (Obsolete)</v>
      </c>
      <c r="K674" s="6" t="s">
        <v>8884</v>
      </c>
      <c r="L674" s="6" t="s">
        <v>822</v>
      </c>
      <c r="M674" s="6" t="s">
        <v>823</v>
      </c>
      <c r="N674" s="5" t="str">
        <f t="shared" si="32"/>
        <v>202 - Due to Other Funds or Appropriations</v>
      </c>
      <c r="O674" s="6" t="s">
        <v>783</v>
      </c>
      <c r="P674" s="6" t="s">
        <v>784</v>
      </c>
      <c r="Q674" s="6" t="s">
        <v>824</v>
      </c>
      <c r="R674" s="6" t="s">
        <v>3767</v>
      </c>
      <c r="S674" s="13" t="s">
        <v>10172</v>
      </c>
      <c r="T674" s="20" t="str">
        <f>VLOOKUP(H674,'[1]Object Code Definitions'!$A$3:$I$1497,9,0)</f>
        <v>Obsolete</v>
      </c>
    </row>
    <row r="675" spans="1:20">
      <c r="A675" s="6" t="s">
        <v>8883</v>
      </c>
      <c r="B675" s="6" t="s">
        <v>3770</v>
      </c>
      <c r="C675" s="6" t="s">
        <v>8882</v>
      </c>
      <c r="D675" s="5" t="str">
        <f t="shared" si="30"/>
        <v>201780 - DueTo-'98 HE CapOutlay Bnd Fnd</v>
      </c>
      <c r="E675" s="7">
        <v>40360</v>
      </c>
      <c r="F675" s="6" t="s">
        <v>3773</v>
      </c>
      <c r="G675" s="6" t="s">
        <v>8029</v>
      </c>
      <c r="H675" s="6" t="s">
        <v>8881</v>
      </c>
      <c r="I675" s="6" t="s">
        <v>8880</v>
      </c>
      <c r="J675" s="5" t="str">
        <f t="shared" si="31"/>
        <v>202032 - Due to 1998 Higher Educ Cap Out Bond Fund (Obsolete)</v>
      </c>
      <c r="K675" s="6" t="s">
        <v>8879</v>
      </c>
      <c r="L675" s="6" t="s">
        <v>822</v>
      </c>
      <c r="M675" s="6" t="s">
        <v>823</v>
      </c>
      <c r="N675" s="5" t="str">
        <f t="shared" si="32"/>
        <v>202 - Due to Other Funds or Appropriations</v>
      </c>
      <c r="O675" s="6" t="s">
        <v>783</v>
      </c>
      <c r="P675" s="6" t="s">
        <v>784</v>
      </c>
      <c r="Q675" s="6" t="s">
        <v>824</v>
      </c>
      <c r="R675" s="6" t="s">
        <v>3767</v>
      </c>
      <c r="S675" s="13" t="s">
        <v>10172</v>
      </c>
      <c r="T675" s="20" t="str">
        <f>VLOOKUP(H675,'[1]Object Code Definitions'!$A$3:$I$1497,9,0)</f>
        <v>Obsolete</v>
      </c>
    </row>
    <row r="676" spans="1:20">
      <c r="A676" s="6" t="s">
        <v>9094</v>
      </c>
      <c r="B676" s="6" t="s">
        <v>9093</v>
      </c>
      <c r="C676" s="6" t="s">
        <v>781</v>
      </c>
      <c r="D676" s="5" t="str">
        <f t="shared" si="30"/>
        <v>201800 - Accounts Payable</v>
      </c>
      <c r="E676" s="7">
        <v>36526</v>
      </c>
      <c r="F676" s="6" t="s">
        <v>3768</v>
      </c>
      <c r="G676" s="6" t="s">
        <v>8029</v>
      </c>
      <c r="H676" s="6" t="s">
        <v>780</v>
      </c>
      <c r="I676" s="6" t="s">
        <v>781</v>
      </c>
      <c r="J676" s="5" t="str">
        <f t="shared" si="31"/>
        <v>201001 - Accounts Payable</v>
      </c>
      <c r="K676" s="6" t="s">
        <v>789</v>
      </c>
      <c r="L676" s="6" t="s">
        <v>785</v>
      </c>
      <c r="M676" s="6" t="s">
        <v>786</v>
      </c>
      <c r="N676" s="5" t="str">
        <f t="shared" si="32"/>
        <v>201 - Account Payable</v>
      </c>
      <c r="O676" s="6" t="s">
        <v>783</v>
      </c>
      <c r="P676" s="6" t="s">
        <v>784</v>
      </c>
      <c r="Q676" s="6" t="s">
        <v>787</v>
      </c>
      <c r="R676" s="6" t="s">
        <v>3767</v>
      </c>
      <c r="S676" s="13" t="str">
        <f>VLOOKUP(H676,'Object Code Definitions'!A:C,3,0)</f>
        <v>Liabilities, billed or accrued, incurred in the acquisition of goods  and services used for operations. See the GAAP manual or NACUBO's Financial Accounting and Reporting Manual for further information concerning accounts payable and other accrued liabilities.</v>
      </c>
      <c r="T676" s="5" t="s">
        <v>10160</v>
      </c>
    </row>
    <row r="677" spans="1:20">
      <c r="A677" s="6" t="s">
        <v>9092</v>
      </c>
      <c r="B677" s="6" t="s">
        <v>9091</v>
      </c>
      <c r="C677" s="6" t="s">
        <v>9090</v>
      </c>
      <c r="D677" s="5" t="str">
        <f t="shared" si="30"/>
        <v>201801 - A/P-Use Tax</v>
      </c>
      <c r="E677" s="7">
        <v>36526</v>
      </c>
      <c r="F677" s="6" t="s">
        <v>3768</v>
      </c>
      <c r="G677" s="6" t="s">
        <v>8029</v>
      </c>
      <c r="H677" s="6" t="s">
        <v>780</v>
      </c>
      <c r="I677" s="6" t="s">
        <v>781</v>
      </c>
      <c r="J677" s="5" t="str">
        <f t="shared" si="31"/>
        <v>201001 - Accounts Payable</v>
      </c>
      <c r="K677" s="6" t="s">
        <v>789</v>
      </c>
      <c r="L677" s="6" t="s">
        <v>785</v>
      </c>
      <c r="M677" s="6" t="s">
        <v>786</v>
      </c>
      <c r="N677" s="5" t="str">
        <f t="shared" si="32"/>
        <v>201 - Account Payable</v>
      </c>
      <c r="O677" s="6" t="s">
        <v>783</v>
      </c>
      <c r="P677" s="6" t="s">
        <v>784</v>
      </c>
      <c r="Q677" s="6" t="s">
        <v>787</v>
      </c>
      <c r="R677" s="6" t="s">
        <v>3767</v>
      </c>
      <c r="S677" s="13" t="str">
        <f>VLOOKUP(H677,'Object Code Definitions'!A:C,3,0)</f>
        <v>Liabilities, billed or accrued, incurred in the acquisition of goods  and services used for operations. See the GAAP manual or NACUBO's Financial Accounting and Reporting Manual for further information concerning accounts payable and other accrued liabilities.</v>
      </c>
      <c r="T677" s="5" t="s">
        <v>10160</v>
      </c>
    </row>
    <row r="678" spans="1:20">
      <c r="A678" s="6" t="s">
        <v>9089</v>
      </c>
      <c r="B678" s="6" t="s">
        <v>9088</v>
      </c>
      <c r="C678" s="6" t="s">
        <v>9087</v>
      </c>
      <c r="D678" s="5" t="str">
        <f t="shared" si="30"/>
        <v>201802 - A/P-Tax Board</v>
      </c>
      <c r="E678" s="7">
        <v>36526</v>
      </c>
      <c r="F678" s="6" t="s">
        <v>3768</v>
      </c>
      <c r="G678" s="6" t="s">
        <v>8029</v>
      </c>
      <c r="H678" s="6" t="s">
        <v>780</v>
      </c>
      <c r="I678" s="6" t="s">
        <v>781</v>
      </c>
      <c r="J678" s="5" t="str">
        <f t="shared" si="31"/>
        <v>201001 - Accounts Payable</v>
      </c>
      <c r="K678" s="6" t="s">
        <v>789</v>
      </c>
      <c r="L678" s="6" t="s">
        <v>785</v>
      </c>
      <c r="M678" s="6" t="s">
        <v>786</v>
      </c>
      <c r="N678" s="5" t="str">
        <f t="shared" si="32"/>
        <v>201 - Account Payable</v>
      </c>
      <c r="O678" s="6" t="s">
        <v>783</v>
      </c>
      <c r="P678" s="6" t="s">
        <v>784</v>
      </c>
      <c r="Q678" s="6" t="s">
        <v>787</v>
      </c>
      <c r="R678" s="6" t="s">
        <v>3767</v>
      </c>
      <c r="S678" s="13" t="str">
        <f>VLOOKUP(H678,'Object Code Definitions'!A:C,3,0)</f>
        <v>Liabilities, billed or accrued, incurred in the acquisition of goods  and services used for operations. See the GAAP manual or NACUBO's Financial Accounting and Reporting Manual for further information concerning accounts payable and other accrued liabilities.</v>
      </c>
      <c r="T678" s="5" t="s">
        <v>10160</v>
      </c>
    </row>
    <row r="679" spans="1:20">
      <c r="A679" s="6" t="s">
        <v>9086</v>
      </c>
      <c r="B679" s="6" t="s">
        <v>9085</v>
      </c>
      <c r="C679" s="6" t="s">
        <v>9084</v>
      </c>
      <c r="D679" s="5" t="str">
        <f t="shared" si="30"/>
        <v>201803 - A/P-Womans Council</v>
      </c>
      <c r="E679" s="7">
        <v>36526</v>
      </c>
      <c r="F679" s="6" t="s">
        <v>3768</v>
      </c>
      <c r="G679" s="6" t="s">
        <v>8029</v>
      </c>
      <c r="H679" s="6" t="s">
        <v>780</v>
      </c>
      <c r="I679" s="6" t="s">
        <v>781</v>
      </c>
      <c r="J679" s="5" t="str">
        <f t="shared" si="31"/>
        <v>201001 - Accounts Payable</v>
      </c>
      <c r="K679" s="6" t="s">
        <v>789</v>
      </c>
      <c r="L679" s="6" t="s">
        <v>785</v>
      </c>
      <c r="M679" s="6" t="s">
        <v>786</v>
      </c>
      <c r="N679" s="5" t="str">
        <f t="shared" si="32"/>
        <v>201 - Account Payable</v>
      </c>
      <c r="O679" s="6" t="s">
        <v>783</v>
      </c>
      <c r="P679" s="6" t="s">
        <v>784</v>
      </c>
      <c r="Q679" s="6" t="s">
        <v>787</v>
      </c>
      <c r="R679" s="6" t="s">
        <v>3767</v>
      </c>
      <c r="S679" s="13" t="str">
        <f>VLOOKUP(H679,'Object Code Definitions'!A:C,3,0)</f>
        <v>Liabilities, billed or accrued, incurred in the acquisition of goods  and services used for operations. See the GAAP manual or NACUBO's Financial Accounting and Reporting Manual for further information concerning accounts payable and other accrued liabilities.</v>
      </c>
      <c r="T679" s="5" t="s">
        <v>10160</v>
      </c>
    </row>
    <row r="680" spans="1:20">
      <c r="A680" s="6" t="s">
        <v>9083</v>
      </c>
      <c r="B680" s="6" t="s">
        <v>9082</v>
      </c>
      <c r="C680" s="6" t="s">
        <v>9081</v>
      </c>
      <c r="D680" s="5" t="str">
        <f t="shared" si="30"/>
        <v>201804 - A/P-ACU-I (Conf. Reg)</v>
      </c>
      <c r="E680" s="7">
        <v>36526</v>
      </c>
      <c r="F680" s="6" t="s">
        <v>3768</v>
      </c>
      <c r="G680" s="6" t="s">
        <v>8029</v>
      </c>
      <c r="H680" s="6" t="s">
        <v>780</v>
      </c>
      <c r="I680" s="6" t="s">
        <v>781</v>
      </c>
      <c r="J680" s="5" t="str">
        <f t="shared" si="31"/>
        <v>201001 - Accounts Payable</v>
      </c>
      <c r="K680" s="6" t="s">
        <v>789</v>
      </c>
      <c r="L680" s="6" t="s">
        <v>785</v>
      </c>
      <c r="M680" s="6" t="s">
        <v>786</v>
      </c>
      <c r="N680" s="5" t="str">
        <f t="shared" si="32"/>
        <v>201 - Account Payable</v>
      </c>
      <c r="O680" s="6" t="s">
        <v>783</v>
      </c>
      <c r="P680" s="6" t="s">
        <v>784</v>
      </c>
      <c r="Q680" s="6" t="s">
        <v>787</v>
      </c>
      <c r="R680" s="6" t="s">
        <v>3767</v>
      </c>
      <c r="S680" s="13" t="str">
        <f>VLOOKUP(H680,'Object Code Definitions'!A:C,3,0)</f>
        <v>Liabilities, billed or accrued, incurred in the acquisition of goods  and services used for operations. See the GAAP manual or NACUBO's Financial Accounting and Reporting Manual for further information concerning accounts payable and other accrued liabilities.</v>
      </c>
      <c r="T680" s="5" t="s">
        <v>10160</v>
      </c>
    </row>
    <row r="681" spans="1:20">
      <c r="A681" s="6" t="s">
        <v>9080</v>
      </c>
      <c r="B681" s="6" t="s">
        <v>9079</v>
      </c>
      <c r="C681" s="6" t="s">
        <v>9078</v>
      </c>
      <c r="D681" s="5" t="str">
        <f t="shared" si="30"/>
        <v>201805 - A/P-Year End Encumb Not Recd</v>
      </c>
      <c r="E681" s="7">
        <v>36526</v>
      </c>
      <c r="F681" s="6" t="s">
        <v>3768</v>
      </c>
      <c r="G681" s="6" t="s">
        <v>8029</v>
      </c>
      <c r="H681" s="6" t="s">
        <v>780</v>
      </c>
      <c r="I681" s="6" t="s">
        <v>781</v>
      </c>
      <c r="J681" s="5" t="str">
        <f t="shared" si="31"/>
        <v>201001 - Accounts Payable</v>
      </c>
      <c r="K681" s="6" t="s">
        <v>789</v>
      </c>
      <c r="L681" s="6" t="s">
        <v>785</v>
      </c>
      <c r="M681" s="6" t="s">
        <v>786</v>
      </c>
      <c r="N681" s="5" t="str">
        <f t="shared" si="32"/>
        <v>201 - Account Payable</v>
      </c>
      <c r="O681" s="6" t="s">
        <v>783</v>
      </c>
      <c r="P681" s="6" t="s">
        <v>784</v>
      </c>
      <c r="Q681" s="6" t="s">
        <v>787</v>
      </c>
      <c r="R681" s="6" t="s">
        <v>3767</v>
      </c>
      <c r="S681" s="13" t="str">
        <f>VLOOKUP(H681,'Object Code Definitions'!A:C,3,0)</f>
        <v>Liabilities, billed or accrued, incurred in the acquisition of goods  and services used for operations. See the GAAP manual or NACUBO's Financial Accounting and Reporting Manual for further information concerning accounts payable and other accrued liabilities.</v>
      </c>
      <c r="T681" s="5" t="s">
        <v>10160</v>
      </c>
    </row>
    <row r="682" spans="1:20">
      <c r="A682" s="6" t="s">
        <v>9077</v>
      </c>
      <c r="B682" s="6" t="s">
        <v>9076</v>
      </c>
      <c r="C682" s="6" t="s">
        <v>9075</v>
      </c>
      <c r="D682" s="5" t="str">
        <f t="shared" si="30"/>
        <v>201806 - A/P-YearEnd Pre-Encumb NotRecd</v>
      </c>
      <c r="E682" s="7">
        <v>36526</v>
      </c>
      <c r="F682" s="6" t="s">
        <v>3768</v>
      </c>
      <c r="G682" s="6" t="s">
        <v>8029</v>
      </c>
      <c r="H682" s="6" t="s">
        <v>780</v>
      </c>
      <c r="I682" s="6" t="s">
        <v>781</v>
      </c>
      <c r="J682" s="5" t="str">
        <f t="shared" si="31"/>
        <v>201001 - Accounts Payable</v>
      </c>
      <c r="K682" s="6" t="s">
        <v>789</v>
      </c>
      <c r="L682" s="6" t="s">
        <v>785</v>
      </c>
      <c r="M682" s="6" t="s">
        <v>786</v>
      </c>
      <c r="N682" s="5" t="str">
        <f t="shared" si="32"/>
        <v>201 - Account Payable</v>
      </c>
      <c r="O682" s="6" t="s">
        <v>783</v>
      </c>
      <c r="P682" s="6" t="s">
        <v>784</v>
      </c>
      <c r="Q682" s="6" t="s">
        <v>787</v>
      </c>
      <c r="R682" s="6" t="s">
        <v>3767</v>
      </c>
      <c r="S682" s="13" t="str">
        <f>VLOOKUP(H682,'Object Code Definitions'!A:C,3,0)</f>
        <v>Liabilities, billed or accrued, incurred in the acquisition of goods  and services used for operations. See the GAAP manual or NACUBO's Financial Accounting and Reporting Manual for further information concerning accounts payable and other accrued liabilities.</v>
      </c>
      <c r="T682" s="5" t="s">
        <v>10160</v>
      </c>
    </row>
    <row r="683" spans="1:20">
      <c r="A683" s="6" t="s">
        <v>9074</v>
      </c>
      <c r="B683" s="6" t="s">
        <v>9073</v>
      </c>
      <c r="C683" s="6" t="s">
        <v>9072</v>
      </c>
      <c r="D683" s="5" t="str">
        <f t="shared" si="30"/>
        <v>201807 - A/P-Obligation Accruals</v>
      </c>
      <c r="E683" s="7">
        <v>36526</v>
      </c>
      <c r="F683" s="6" t="s">
        <v>3768</v>
      </c>
      <c r="G683" s="6" t="s">
        <v>8029</v>
      </c>
      <c r="H683" s="6" t="s">
        <v>780</v>
      </c>
      <c r="I683" s="6" t="s">
        <v>781</v>
      </c>
      <c r="J683" s="5" t="str">
        <f t="shared" si="31"/>
        <v>201001 - Accounts Payable</v>
      </c>
      <c r="K683" s="6" t="s">
        <v>789</v>
      </c>
      <c r="L683" s="6" t="s">
        <v>785</v>
      </c>
      <c r="M683" s="6" t="s">
        <v>786</v>
      </c>
      <c r="N683" s="5" t="str">
        <f t="shared" si="32"/>
        <v>201 - Account Payable</v>
      </c>
      <c r="O683" s="6" t="s">
        <v>783</v>
      </c>
      <c r="P683" s="6" t="s">
        <v>784</v>
      </c>
      <c r="Q683" s="6" t="s">
        <v>787</v>
      </c>
      <c r="R683" s="6" t="s">
        <v>3767</v>
      </c>
      <c r="S683" s="13" t="str">
        <f>VLOOKUP(H683,'Object Code Definitions'!A:C,3,0)</f>
        <v>Liabilities, billed or accrued, incurred in the acquisition of goods  and services used for operations. See the GAAP manual or NACUBO's Financial Accounting and Reporting Manual for further information concerning accounts payable and other accrued liabilities.</v>
      </c>
      <c r="T683" s="5" t="s">
        <v>10160</v>
      </c>
    </row>
    <row r="684" spans="1:20">
      <c r="A684" s="6" t="s">
        <v>9071</v>
      </c>
      <c r="B684" s="6" t="s">
        <v>9070</v>
      </c>
      <c r="C684" s="6" t="s">
        <v>9069</v>
      </c>
      <c r="D684" s="5" t="str">
        <f t="shared" si="30"/>
        <v>201808 - A/P-Manual Obligation Accruals</v>
      </c>
      <c r="E684" s="7">
        <v>36526</v>
      </c>
      <c r="F684" s="6" t="s">
        <v>3768</v>
      </c>
      <c r="G684" s="6" t="s">
        <v>8029</v>
      </c>
      <c r="H684" s="6" t="s">
        <v>780</v>
      </c>
      <c r="I684" s="6" t="s">
        <v>781</v>
      </c>
      <c r="J684" s="5" t="str">
        <f t="shared" si="31"/>
        <v>201001 - Accounts Payable</v>
      </c>
      <c r="K684" s="6" t="s">
        <v>789</v>
      </c>
      <c r="L684" s="6" t="s">
        <v>785</v>
      </c>
      <c r="M684" s="6" t="s">
        <v>786</v>
      </c>
      <c r="N684" s="5" t="str">
        <f t="shared" si="32"/>
        <v>201 - Account Payable</v>
      </c>
      <c r="O684" s="6" t="s">
        <v>783</v>
      </c>
      <c r="P684" s="6" t="s">
        <v>784</v>
      </c>
      <c r="Q684" s="6" t="s">
        <v>787</v>
      </c>
      <c r="R684" s="6" t="s">
        <v>3767</v>
      </c>
      <c r="S684" s="13" t="str">
        <f>VLOOKUP(H684,'Object Code Definitions'!A:C,3,0)</f>
        <v>Liabilities, billed or accrued, incurred in the acquisition of goods  and services used for operations. See the GAAP manual or NACUBO's Financial Accounting and Reporting Manual for further information concerning accounts payable and other accrued liabilities.</v>
      </c>
      <c r="T684" s="5" t="s">
        <v>10160</v>
      </c>
    </row>
    <row r="685" spans="1:20">
      <c r="A685" s="6" t="s">
        <v>9068</v>
      </c>
      <c r="B685" s="6" t="s">
        <v>9067</v>
      </c>
      <c r="C685" s="6" t="s">
        <v>9066</v>
      </c>
      <c r="D685" s="5" t="str">
        <f t="shared" si="30"/>
        <v>201809 - A/P-Payroll Accruals</v>
      </c>
      <c r="E685" s="7">
        <v>36526</v>
      </c>
      <c r="F685" s="6" t="s">
        <v>3768</v>
      </c>
      <c r="G685" s="6" t="s">
        <v>8029</v>
      </c>
      <c r="H685" s="6" t="s">
        <v>780</v>
      </c>
      <c r="I685" s="6" t="s">
        <v>781</v>
      </c>
      <c r="J685" s="5" t="str">
        <f t="shared" si="31"/>
        <v>201001 - Accounts Payable</v>
      </c>
      <c r="K685" s="6" t="s">
        <v>789</v>
      </c>
      <c r="L685" s="6" t="s">
        <v>785</v>
      </c>
      <c r="M685" s="6" t="s">
        <v>786</v>
      </c>
      <c r="N685" s="5" t="str">
        <f t="shared" si="32"/>
        <v>201 - Account Payable</v>
      </c>
      <c r="O685" s="6" t="s">
        <v>783</v>
      </c>
      <c r="P685" s="6" t="s">
        <v>784</v>
      </c>
      <c r="Q685" s="6" t="s">
        <v>787</v>
      </c>
      <c r="R685" s="6" t="s">
        <v>3767</v>
      </c>
      <c r="S685" s="13" t="str">
        <f>VLOOKUP(H685,'Object Code Definitions'!A:C,3,0)</f>
        <v>Liabilities, billed or accrued, incurred in the acquisition of goods  and services used for operations. See the GAAP manual or NACUBO's Financial Accounting and Reporting Manual for further information concerning accounts payable and other accrued liabilities.</v>
      </c>
      <c r="T685" s="5" t="s">
        <v>10160</v>
      </c>
    </row>
    <row r="686" spans="1:20">
      <c r="A686" s="6" t="s">
        <v>9065</v>
      </c>
      <c r="B686" s="6" t="s">
        <v>9064</v>
      </c>
      <c r="C686" s="6" t="s">
        <v>1518</v>
      </c>
      <c r="D686" s="5" t="str">
        <f t="shared" si="30"/>
        <v>201810 - Reserve for Encumbrances</v>
      </c>
      <c r="E686" s="7">
        <v>41821</v>
      </c>
      <c r="F686" s="6" t="s">
        <v>3768</v>
      </c>
      <c r="G686" s="6" t="s">
        <v>8029</v>
      </c>
      <c r="H686" s="6" t="s">
        <v>780</v>
      </c>
      <c r="I686" s="6" t="s">
        <v>781</v>
      </c>
      <c r="J686" s="5" t="str">
        <f t="shared" si="31"/>
        <v>201001 - Accounts Payable</v>
      </c>
      <c r="K686" s="6" t="s">
        <v>789</v>
      </c>
      <c r="L686" s="6" t="s">
        <v>785</v>
      </c>
      <c r="M686" s="6" t="s">
        <v>786</v>
      </c>
      <c r="N686" s="5" t="str">
        <f t="shared" si="32"/>
        <v>201 - Account Payable</v>
      </c>
      <c r="O686" s="6" t="s">
        <v>783</v>
      </c>
      <c r="P686" s="6" t="s">
        <v>784</v>
      </c>
      <c r="Q686" s="6" t="s">
        <v>787</v>
      </c>
      <c r="R686" s="6" t="s">
        <v>3767</v>
      </c>
      <c r="S686" s="13" t="str">
        <f>VLOOKUP(H686,'Object Code Definitions'!A:C,3,0)</f>
        <v>Liabilities, billed or accrued, incurred in the acquisition of goods  and services used for operations. See the GAAP manual or NACUBO's Financial Accounting and Reporting Manual for further information concerning accounts payable and other accrued liabilities.</v>
      </c>
      <c r="T686" s="5" t="s">
        <v>10160</v>
      </c>
    </row>
    <row r="687" spans="1:20">
      <c r="A687" s="6" t="s">
        <v>9063</v>
      </c>
      <c r="B687" s="6" t="s">
        <v>9062</v>
      </c>
      <c r="C687" s="6" t="s">
        <v>9061</v>
      </c>
      <c r="D687" s="5" t="str">
        <f t="shared" si="30"/>
        <v>201811 - A/P-Student Checks</v>
      </c>
      <c r="E687" s="7">
        <v>36526</v>
      </c>
      <c r="F687" s="6" t="s">
        <v>3768</v>
      </c>
      <c r="G687" s="6" t="s">
        <v>8029</v>
      </c>
      <c r="H687" s="6" t="s">
        <v>780</v>
      </c>
      <c r="I687" s="6" t="s">
        <v>781</v>
      </c>
      <c r="J687" s="5" t="str">
        <f t="shared" si="31"/>
        <v>201001 - Accounts Payable</v>
      </c>
      <c r="K687" s="6" t="s">
        <v>789</v>
      </c>
      <c r="L687" s="6" t="s">
        <v>785</v>
      </c>
      <c r="M687" s="6" t="s">
        <v>786</v>
      </c>
      <c r="N687" s="5" t="str">
        <f t="shared" si="32"/>
        <v>201 - Account Payable</v>
      </c>
      <c r="O687" s="6" t="s">
        <v>783</v>
      </c>
      <c r="P687" s="6" t="s">
        <v>784</v>
      </c>
      <c r="Q687" s="6" t="s">
        <v>787</v>
      </c>
      <c r="R687" s="6" t="s">
        <v>3767</v>
      </c>
      <c r="S687" s="13" t="str">
        <f>VLOOKUP(H687,'Object Code Definitions'!A:C,3,0)</f>
        <v>Liabilities, billed or accrued, incurred in the acquisition of goods  and services used for operations. See the GAAP manual or NACUBO's Financial Accounting and Reporting Manual for further information concerning accounts payable and other accrued liabilities.</v>
      </c>
      <c r="T687" s="5" t="s">
        <v>10160</v>
      </c>
    </row>
    <row r="688" spans="1:20">
      <c r="A688" s="6" t="s">
        <v>9060</v>
      </c>
      <c r="B688" s="6" t="s">
        <v>9059</v>
      </c>
      <c r="C688" s="6" t="s">
        <v>9058</v>
      </c>
      <c r="D688" s="5" t="str">
        <f t="shared" si="30"/>
        <v>201812 - AP - Other Payables</v>
      </c>
      <c r="E688" s="7">
        <v>36526</v>
      </c>
      <c r="F688" s="6" t="s">
        <v>3768</v>
      </c>
      <c r="G688" s="6" t="s">
        <v>8029</v>
      </c>
      <c r="H688" s="6" t="s">
        <v>780</v>
      </c>
      <c r="I688" s="6" t="s">
        <v>781</v>
      </c>
      <c r="J688" s="5" t="str">
        <f t="shared" si="31"/>
        <v>201001 - Accounts Payable</v>
      </c>
      <c r="K688" s="6" t="s">
        <v>789</v>
      </c>
      <c r="L688" s="6" t="s">
        <v>785</v>
      </c>
      <c r="M688" s="6" t="s">
        <v>786</v>
      </c>
      <c r="N688" s="5" t="str">
        <f t="shared" si="32"/>
        <v>201 - Account Payable</v>
      </c>
      <c r="O688" s="6" t="s">
        <v>783</v>
      </c>
      <c r="P688" s="6" t="s">
        <v>784</v>
      </c>
      <c r="Q688" s="6" t="s">
        <v>787</v>
      </c>
      <c r="R688" s="6" t="s">
        <v>3767</v>
      </c>
      <c r="S688" s="13" t="str">
        <f>VLOOKUP(H688,'Object Code Definitions'!A:C,3,0)</f>
        <v>Liabilities, billed or accrued, incurred in the acquisition of goods  and services used for operations. See the GAAP manual or NACUBO's Financial Accounting and Reporting Manual for further information concerning accounts payable and other accrued liabilities.</v>
      </c>
      <c r="T688" s="5" t="s">
        <v>10160</v>
      </c>
    </row>
    <row r="689" spans="1:20">
      <c r="A689" s="6" t="s">
        <v>9057</v>
      </c>
      <c r="B689" s="6" t="s">
        <v>9056</v>
      </c>
      <c r="C689" s="6" t="s">
        <v>9055</v>
      </c>
      <c r="D689" s="5" t="str">
        <f t="shared" si="30"/>
        <v>201813 - AP-Dep Held for Others</v>
      </c>
      <c r="E689" s="7">
        <v>36526</v>
      </c>
      <c r="F689" s="6" t="s">
        <v>3768</v>
      </c>
      <c r="G689" s="6" t="s">
        <v>8029</v>
      </c>
      <c r="H689" s="6" t="s">
        <v>780</v>
      </c>
      <c r="I689" s="6" t="s">
        <v>781</v>
      </c>
      <c r="J689" s="5" t="str">
        <f t="shared" si="31"/>
        <v>201001 - Accounts Payable</v>
      </c>
      <c r="K689" s="6" t="s">
        <v>789</v>
      </c>
      <c r="L689" s="6" t="s">
        <v>785</v>
      </c>
      <c r="M689" s="6" t="s">
        <v>786</v>
      </c>
      <c r="N689" s="5" t="str">
        <f t="shared" si="32"/>
        <v>201 - Account Payable</v>
      </c>
      <c r="O689" s="6" t="s">
        <v>783</v>
      </c>
      <c r="P689" s="6" t="s">
        <v>784</v>
      </c>
      <c r="Q689" s="6" t="s">
        <v>787</v>
      </c>
      <c r="R689" s="6" t="s">
        <v>3767</v>
      </c>
      <c r="S689" s="13" t="str">
        <f>VLOOKUP(H689,'Object Code Definitions'!A:C,3,0)</f>
        <v>Liabilities, billed or accrued, incurred in the acquisition of goods  and services used for operations. See the GAAP manual or NACUBO's Financial Accounting and Reporting Manual for further information concerning accounts payable and other accrued liabilities.</v>
      </c>
      <c r="T689" s="5" t="s">
        <v>10160</v>
      </c>
    </row>
    <row r="690" spans="1:20">
      <c r="A690" s="6" t="s">
        <v>9054</v>
      </c>
      <c r="B690" s="6" t="s">
        <v>9053</v>
      </c>
      <c r="C690" s="6" t="s">
        <v>9052</v>
      </c>
      <c r="D690" s="5" t="str">
        <f t="shared" si="30"/>
        <v>201814 - AP-Other Payables-ASI/SU Bnf</v>
      </c>
      <c r="E690" s="7">
        <v>36526</v>
      </c>
      <c r="F690" s="6" t="s">
        <v>3768</v>
      </c>
      <c r="G690" s="6" t="s">
        <v>8029</v>
      </c>
      <c r="H690" s="6" t="s">
        <v>780</v>
      </c>
      <c r="I690" s="6" t="s">
        <v>781</v>
      </c>
      <c r="J690" s="5" t="str">
        <f t="shared" si="31"/>
        <v>201001 - Accounts Payable</v>
      </c>
      <c r="K690" s="6" t="s">
        <v>789</v>
      </c>
      <c r="L690" s="6" t="s">
        <v>785</v>
      </c>
      <c r="M690" s="6" t="s">
        <v>786</v>
      </c>
      <c r="N690" s="5" t="str">
        <f t="shared" si="32"/>
        <v>201 - Account Payable</v>
      </c>
      <c r="O690" s="6" t="s">
        <v>783</v>
      </c>
      <c r="P690" s="6" t="s">
        <v>784</v>
      </c>
      <c r="Q690" s="6" t="s">
        <v>787</v>
      </c>
      <c r="R690" s="6" t="s">
        <v>3767</v>
      </c>
      <c r="S690" s="13" t="str">
        <f>VLOOKUP(H690,'Object Code Definitions'!A:C,3,0)</f>
        <v>Liabilities, billed or accrued, incurred in the acquisition of goods  and services used for operations. See the GAAP manual or NACUBO's Financial Accounting and Reporting Manual for further information concerning accounts payable and other accrued liabilities.</v>
      </c>
      <c r="T690" s="5" t="s">
        <v>10160</v>
      </c>
    </row>
    <row r="691" spans="1:20">
      <c r="A691" s="6" t="s">
        <v>9051</v>
      </c>
      <c r="B691" s="6" t="s">
        <v>9050</v>
      </c>
      <c r="C691" s="6" t="s">
        <v>9049</v>
      </c>
      <c r="D691" s="5" t="str">
        <f t="shared" si="30"/>
        <v>201815 - Accrued Liab.-Wk. Comp.</v>
      </c>
      <c r="E691" s="7">
        <v>36526</v>
      </c>
      <c r="F691" s="6" t="s">
        <v>3768</v>
      </c>
      <c r="G691" s="6" t="s">
        <v>8029</v>
      </c>
      <c r="H691" s="6" t="s">
        <v>780</v>
      </c>
      <c r="I691" s="6" t="s">
        <v>781</v>
      </c>
      <c r="J691" s="5" t="str">
        <f t="shared" si="31"/>
        <v>201001 - Accounts Payable</v>
      </c>
      <c r="K691" s="6" t="s">
        <v>789</v>
      </c>
      <c r="L691" s="6" t="s">
        <v>785</v>
      </c>
      <c r="M691" s="6" t="s">
        <v>786</v>
      </c>
      <c r="N691" s="5" t="str">
        <f t="shared" si="32"/>
        <v>201 - Account Payable</v>
      </c>
      <c r="O691" s="6" t="s">
        <v>783</v>
      </c>
      <c r="P691" s="6" t="s">
        <v>784</v>
      </c>
      <c r="Q691" s="6" t="s">
        <v>787</v>
      </c>
      <c r="R691" s="6" t="s">
        <v>3767</v>
      </c>
      <c r="S691" s="13" t="str">
        <f>VLOOKUP(H691,'Object Code Definitions'!A:C,3,0)</f>
        <v>Liabilities, billed or accrued, incurred in the acquisition of goods  and services used for operations. See the GAAP manual or NACUBO's Financial Accounting and Reporting Manual for further information concerning accounts payable and other accrued liabilities.</v>
      </c>
      <c r="T691" s="5" t="s">
        <v>10160</v>
      </c>
    </row>
    <row r="692" spans="1:20">
      <c r="A692" s="6" t="s">
        <v>9048</v>
      </c>
      <c r="B692" s="6" t="s">
        <v>9047</v>
      </c>
      <c r="C692" s="6" t="s">
        <v>9046</v>
      </c>
      <c r="D692" s="5" t="str">
        <f t="shared" si="30"/>
        <v>201816 - A/P-Other-CDE Program</v>
      </c>
      <c r="E692" s="7">
        <v>36526</v>
      </c>
      <c r="F692" s="6" t="s">
        <v>3768</v>
      </c>
      <c r="G692" s="6" t="s">
        <v>8029</v>
      </c>
      <c r="H692" s="6" t="s">
        <v>780</v>
      </c>
      <c r="I692" s="6" t="s">
        <v>781</v>
      </c>
      <c r="J692" s="5" t="str">
        <f t="shared" si="31"/>
        <v>201001 - Accounts Payable</v>
      </c>
      <c r="K692" s="6" t="s">
        <v>789</v>
      </c>
      <c r="L692" s="6" t="s">
        <v>785</v>
      </c>
      <c r="M692" s="6" t="s">
        <v>786</v>
      </c>
      <c r="N692" s="5" t="str">
        <f t="shared" si="32"/>
        <v>201 - Account Payable</v>
      </c>
      <c r="O692" s="6" t="s">
        <v>783</v>
      </c>
      <c r="P692" s="6" t="s">
        <v>784</v>
      </c>
      <c r="Q692" s="6" t="s">
        <v>787</v>
      </c>
      <c r="R692" s="6" t="s">
        <v>3767</v>
      </c>
      <c r="S692" s="13" t="str">
        <f>VLOOKUP(H692,'Object Code Definitions'!A:C,3,0)</f>
        <v>Liabilities, billed or accrued, incurred in the acquisition of goods  and services used for operations. See the GAAP manual or NACUBO's Financial Accounting and Reporting Manual for further information concerning accounts payable and other accrued liabilities.</v>
      </c>
      <c r="T692" s="5" t="s">
        <v>10160</v>
      </c>
    </row>
    <row r="693" spans="1:20">
      <c r="A693" s="6" t="s">
        <v>9045</v>
      </c>
      <c r="B693" s="6" t="s">
        <v>9044</v>
      </c>
      <c r="C693" s="6" t="s">
        <v>9043</v>
      </c>
      <c r="D693" s="5" t="str">
        <f t="shared" si="30"/>
        <v>201817 - A/P-Gift Certificates</v>
      </c>
      <c r="E693" s="7">
        <v>36526</v>
      </c>
      <c r="F693" s="6" t="s">
        <v>3768</v>
      </c>
      <c r="G693" s="6" t="s">
        <v>8029</v>
      </c>
      <c r="H693" s="6" t="s">
        <v>780</v>
      </c>
      <c r="I693" s="6" t="s">
        <v>781</v>
      </c>
      <c r="J693" s="5" t="str">
        <f t="shared" si="31"/>
        <v>201001 - Accounts Payable</v>
      </c>
      <c r="K693" s="6" t="s">
        <v>789</v>
      </c>
      <c r="L693" s="6" t="s">
        <v>785</v>
      </c>
      <c r="M693" s="6" t="s">
        <v>786</v>
      </c>
      <c r="N693" s="5" t="str">
        <f t="shared" si="32"/>
        <v>201 - Account Payable</v>
      </c>
      <c r="O693" s="6" t="s">
        <v>783</v>
      </c>
      <c r="P693" s="6" t="s">
        <v>784</v>
      </c>
      <c r="Q693" s="6" t="s">
        <v>787</v>
      </c>
      <c r="R693" s="6" t="s">
        <v>3767</v>
      </c>
      <c r="S693" s="13" t="str">
        <f>VLOOKUP(H693,'Object Code Definitions'!A:C,3,0)</f>
        <v>Liabilities, billed or accrued, incurred in the acquisition of goods  and services used for operations. See the GAAP manual or NACUBO's Financial Accounting and Reporting Manual for further information concerning accounts payable and other accrued liabilities.</v>
      </c>
      <c r="T693" s="5" t="s">
        <v>10160</v>
      </c>
    </row>
    <row r="694" spans="1:20">
      <c r="A694" s="6" t="s">
        <v>9042</v>
      </c>
      <c r="B694" s="6" t="s">
        <v>9041</v>
      </c>
      <c r="C694" s="6" t="s">
        <v>9040</v>
      </c>
      <c r="D694" s="5" t="str">
        <f t="shared" si="30"/>
        <v>201818 - A/P-InStore Credit</v>
      </c>
      <c r="E694" s="7">
        <v>36526</v>
      </c>
      <c r="F694" s="6" t="s">
        <v>3768</v>
      </c>
      <c r="G694" s="6" t="s">
        <v>8029</v>
      </c>
      <c r="H694" s="6" t="s">
        <v>780</v>
      </c>
      <c r="I694" s="6" t="s">
        <v>781</v>
      </c>
      <c r="J694" s="5" t="str">
        <f t="shared" si="31"/>
        <v>201001 - Accounts Payable</v>
      </c>
      <c r="K694" s="6" t="s">
        <v>789</v>
      </c>
      <c r="L694" s="6" t="s">
        <v>785</v>
      </c>
      <c r="M694" s="6" t="s">
        <v>786</v>
      </c>
      <c r="N694" s="5" t="str">
        <f t="shared" si="32"/>
        <v>201 - Account Payable</v>
      </c>
      <c r="O694" s="6" t="s">
        <v>783</v>
      </c>
      <c r="P694" s="6" t="s">
        <v>784</v>
      </c>
      <c r="Q694" s="6" t="s">
        <v>787</v>
      </c>
      <c r="R694" s="6" t="s">
        <v>3767</v>
      </c>
      <c r="S694" s="13" t="str">
        <f>VLOOKUP(H694,'Object Code Definitions'!A:C,3,0)</f>
        <v>Liabilities, billed or accrued, incurred in the acquisition of goods  and services used for operations. See the GAAP manual or NACUBO's Financial Accounting and Reporting Manual for further information concerning accounts payable and other accrued liabilities.</v>
      </c>
      <c r="T694" s="5" t="s">
        <v>10160</v>
      </c>
    </row>
    <row r="695" spans="1:20">
      <c r="A695" s="6" t="s">
        <v>9039</v>
      </c>
      <c r="B695" s="6" t="s">
        <v>9038</v>
      </c>
      <c r="C695" s="6" t="s">
        <v>9037</v>
      </c>
      <c r="D695" s="5" t="str">
        <f t="shared" si="30"/>
        <v>201819 - A/P-CA. Waste Disposal</v>
      </c>
      <c r="E695" s="7">
        <v>36526</v>
      </c>
      <c r="F695" s="6" t="s">
        <v>3768</v>
      </c>
      <c r="G695" s="6" t="s">
        <v>8029</v>
      </c>
      <c r="H695" s="6" t="s">
        <v>780</v>
      </c>
      <c r="I695" s="6" t="s">
        <v>781</v>
      </c>
      <c r="J695" s="5" t="str">
        <f t="shared" si="31"/>
        <v>201001 - Accounts Payable</v>
      </c>
      <c r="K695" s="6" t="s">
        <v>789</v>
      </c>
      <c r="L695" s="6" t="s">
        <v>785</v>
      </c>
      <c r="M695" s="6" t="s">
        <v>786</v>
      </c>
      <c r="N695" s="5" t="str">
        <f t="shared" si="32"/>
        <v>201 - Account Payable</v>
      </c>
      <c r="O695" s="6" t="s">
        <v>783</v>
      </c>
      <c r="P695" s="6" t="s">
        <v>784</v>
      </c>
      <c r="Q695" s="6" t="s">
        <v>787</v>
      </c>
      <c r="R695" s="6" t="s">
        <v>3767</v>
      </c>
      <c r="S695" s="13" t="str">
        <f>VLOOKUP(H695,'Object Code Definitions'!A:C,3,0)</f>
        <v>Liabilities, billed or accrued, incurred in the acquisition of goods  and services used for operations. See the GAAP manual or NACUBO's Financial Accounting and Reporting Manual for further information concerning accounts payable and other accrued liabilities.</v>
      </c>
      <c r="T695" s="5" t="s">
        <v>10160</v>
      </c>
    </row>
    <row r="696" spans="1:20">
      <c r="A696" s="6" t="s">
        <v>9036</v>
      </c>
      <c r="B696" s="6" t="s">
        <v>9035</v>
      </c>
      <c r="C696" s="6" t="s">
        <v>9034</v>
      </c>
      <c r="D696" s="5" t="str">
        <f t="shared" si="30"/>
        <v>201820 - A/P-EBT Chartwells</v>
      </c>
      <c r="E696" s="7">
        <v>45839</v>
      </c>
      <c r="F696" s="6" t="s">
        <v>3768</v>
      </c>
      <c r="G696" s="6" t="s">
        <v>8029</v>
      </c>
      <c r="H696" s="6" t="s">
        <v>780</v>
      </c>
      <c r="I696" s="6" t="s">
        <v>781</v>
      </c>
      <c r="J696" s="5" t="str">
        <f t="shared" si="31"/>
        <v>201001 - Accounts Payable</v>
      </c>
      <c r="K696" s="6" t="s">
        <v>789</v>
      </c>
      <c r="L696" s="6" t="s">
        <v>785</v>
      </c>
      <c r="M696" s="6" t="s">
        <v>786</v>
      </c>
      <c r="N696" s="5" t="str">
        <f t="shared" si="32"/>
        <v>201 - Account Payable</v>
      </c>
      <c r="O696" s="6" t="s">
        <v>783</v>
      </c>
      <c r="P696" s="6" t="s">
        <v>784</v>
      </c>
      <c r="Q696" s="6" t="s">
        <v>787</v>
      </c>
      <c r="R696" s="6" t="s">
        <v>3767</v>
      </c>
      <c r="S696" s="13" t="str">
        <f>VLOOKUP(H696,'Object Code Definitions'!A:C,3,0)</f>
        <v>Liabilities, billed or accrued, incurred in the acquisition of goods  and services used for operations. See the GAAP manual or NACUBO's Financial Accounting and Reporting Manual for further information concerning accounts payable and other accrued liabilities.</v>
      </c>
      <c r="T696" s="5" t="s">
        <v>10160</v>
      </c>
    </row>
    <row r="697" spans="1:20">
      <c r="A697" s="6" t="s">
        <v>9033</v>
      </c>
      <c r="B697" s="6" t="s">
        <v>9032</v>
      </c>
      <c r="C697" s="6" t="s">
        <v>9031</v>
      </c>
      <c r="D697" s="5" t="str">
        <f t="shared" si="30"/>
        <v>201821 - AP-Dep Held for Parking Svcs</v>
      </c>
      <c r="E697" s="7">
        <v>36526</v>
      </c>
      <c r="F697" s="6" t="s">
        <v>3768</v>
      </c>
      <c r="G697" s="6" t="s">
        <v>8029</v>
      </c>
      <c r="H697" s="6" t="s">
        <v>780</v>
      </c>
      <c r="I697" s="6" t="s">
        <v>781</v>
      </c>
      <c r="J697" s="5" t="str">
        <f t="shared" si="31"/>
        <v>201001 - Accounts Payable</v>
      </c>
      <c r="K697" s="6" t="s">
        <v>789</v>
      </c>
      <c r="L697" s="6" t="s">
        <v>785</v>
      </c>
      <c r="M697" s="6" t="s">
        <v>786</v>
      </c>
      <c r="N697" s="5" t="str">
        <f t="shared" si="32"/>
        <v>201 - Account Payable</v>
      </c>
      <c r="O697" s="6" t="s">
        <v>783</v>
      </c>
      <c r="P697" s="6" t="s">
        <v>784</v>
      </c>
      <c r="Q697" s="6" t="s">
        <v>787</v>
      </c>
      <c r="R697" s="6" t="s">
        <v>3767</v>
      </c>
      <c r="S697" s="13" t="str">
        <f>VLOOKUP(H697,'Object Code Definitions'!A:C,3,0)</f>
        <v>Liabilities, billed or accrued, incurred in the acquisition of goods  and services used for operations. See the GAAP manual or NACUBO's Financial Accounting and Reporting Manual for further information concerning accounts payable and other accrued liabilities.</v>
      </c>
      <c r="T697" s="5" t="s">
        <v>10160</v>
      </c>
    </row>
    <row r="698" spans="1:20">
      <c r="A698" s="6" t="s">
        <v>9030</v>
      </c>
      <c r="B698" s="6" t="s">
        <v>9029</v>
      </c>
      <c r="C698" s="6" t="s">
        <v>9028</v>
      </c>
      <c r="D698" s="5" t="str">
        <f t="shared" si="30"/>
        <v>201822 - AP-Dep Held for Public Safety</v>
      </c>
      <c r="E698" s="7">
        <v>36526</v>
      </c>
      <c r="F698" s="6" t="s">
        <v>3768</v>
      </c>
      <c r="G698" s="6" t="s">
        <v>8029</v>
      </c>
      <c r="H698" s="6" t="s">
        <v>780</v>
      </c>
      <c r="I698" s="6" t="s">
        <v>781</v>
      </c>
      <c r="J698" s="5" t="str">
        <f t="shared" si="31"/>
        <v>201001 - Accounts Payable</v>
      </c>
      <c r="K698" s="6" t="s">
        <v>789</v>
      </c>
      <c r="L698" s="6" t="s">
        <v>785</v>
      </c>
      <c r="M698" s="6" t="s">
        <v>786</v>
      </c>
      <c r="N698" s="5" t="str">
        <f t="shared" si="32"/>
        <v>201 - Account Payable</v>
      </c>
      <c r="O698" s="6" t="s">
        <v>783</v>
      </c>
      <c r="P698" s="6" t="s">
        <v>784</v>
      </c>
      <c r="Q698" s="6" t="s">
        <v>787</v>
      </c>
      <c r="R698" s="6" t="s">
        <v>3767</v>
      </c>
      <c r="S698" s="13" t="str">
        <f>VLOOKUP(H698,'Object Code Definitions'!A:C,3,0)</f>
        <v>Liabilities, billed or accrued, incurred in the acquisition of goods  and services used for operations. See the GAAP manual or NACUBO's Financial Accounting and Reporting Manual for further information concerning accounts payable and other accrued liabilities.</v>
      </c>
      <c r="T698" s="5" t="s">
        <v>10160</v>
      </c>
    </row>
    <row r="699" spans="1:20">
      <c r="A699" s="6" t="s">
        <v>9027</v>
      </c>
      <c r="B699" s="6" t="s">
        <v>9026</v>
      </c>
      <c r="C699" s="6" t="s">
        <v>9025</v>
      </c>
      <c r="D699" s="5" t="str">
        <f t="shared" si="30"/>
        <v>201823 - AP-Dep Held -Stateside Facilt</v>
      </c>
      <c r="E699" s="7">
        <v>36526</v>
      </c>
      <c r="F699" s="6" t="s">
        <v>3768</v>
      </c>
      <c r="G699" s="6" t="s">
        <v>8029</v>
      </c>
      <c r="H699" s="6" t="s">
        <v>780</v>
      </c>
      <c r="I699" s="6" t="s">
        <v>781</v>
      </c>
      <c r="J699" s="5" t="str">
        <f t="shared" si="31"/>
        <v>201001 - Accounts Payable</v>
      </c>
      <c r="K699" s="6" t="s">
        <v>789</v>
      </c>
      <c r="L699" s="6" t="s">
        <v>785</v>
      </c>
      <c r="M699" s="6" t="s">
        <v>786</v>
      </c>
      <c r="N699" s="5" t="str">
        <f t="shared" si="32"/>
        <v>201 - Account Payable</v>
      </c>
      <c r="O699" s="6" t="s">
        <v>783</v>
      </c>
      <c r="P699" s="6" t="s">
        <v>784</v>
      </c>
      <c r="Q699" s="6" t="s">
        <v>787</v>
      </c>
      <c r="R699" s="6" t="s">
        <v>3767</v>
      </c>
      <c r="S699" s="13" t="str">
        <f>VLOOKUP(H699,'Object Code Definitions'!A:C,3,0)</f>
        <v>Liabilities, billed or accrued, incurred in the acquisition of goods  and services used for operations. See the GAAP manual or NACUBO's Financial Accounting and Reporting Manual for further information concerning accounts payable and other accrued liabilities.</v>
      </c>
      <c r="T699" s="5" t="s">
        <v>10160</v>
      </c>
    </row>
    <row r="700" spans="1:20">
      <c r="A700" s="6" t="s">
        <v>9024</v>
      </c>
      <c r="B700" s="6" t="s">
        <v>9023</v>
      </c>
      <c r="C700" s="6" t="s">
        <v>9022</v>
      </c>
      <c r="D700" s="5" t="str">
        <f t="shared" si="30"/>
        <v>201824 - A/P - Clearing - SF</v>
      </c>
      <c r="E700" s="7">
        <v>36526</v>
      </c>
      <c r="F700" s="6" t="s">
        <v>3768</v>
      </c>
      <c r="G700" s="6" t="s">
        <v>8029</v>
      </c>
      <c r="H700" s="6" t="s">
        <v>780</v>
      </c>
      <c r="I700" s="6" t="s">
        <v>781</v>
      </c>
      <c r="J700" s="5" t="str">
        <f t="shared" si="31"/>
        <v>201001 - Accounts Payable</v>
      </c>
      <c r="K700" s="6" t="s">
        <v>789</v>
      </c>
      <c r="L700" s="6" t="s">
        <v>785</v>
      </c>
      <c r="M700" s="6" t="s">
        <v>786</v>
      </c>
      <c r="N700" s="5" t="str">
        <f t="shared" si="32"/>
        <v>201 - Account Payable</v>
      </c>
      <c r="O700" s="6" t="s">
        <v>783</v>
      </c>
      <c r="P700" s="6" t="s">
        <v>784</v>
      </c>
      <c r="Q700" s="6" t="s">
        <v>787</v>
      </c>
      <c r="R700" s="6" t="s">
        <v>3767</v>
      </c>
      <c r="S700" s="13" t="str">
        <f>VLOOKUP(H700,'Object Code Definitions'!A:C,3,0)</f>
        <v>Liabilities, billed or accrued, incurred in the acquisition of goods  and services used for operations. See the GAAP manual or NACUBO's Financial Accounting and Reporting Manual for further information concerning accounts payable and other accrued liabilities.</v>
      </c>
      <c r="T700" s="5" t="s">
        <v>10160</v>
      </c>
    </row>
    <row r="701" spans="1:20">
      <c r="A701" s="6" t="s">
        <v>9021</v>
      </c>
      <c r="B701" s="6" t="s">
        <v>9020</v>
      </c>
      <c r="C701" s="6" t="s">
        <v>9019</v>
      </c>
      <c r="D701" s="5" t="str">
        <f t="shared" si="30"/>
        <v>201825 - AP Student Fin Aid Checks</v>
      </c>
      <c r="E701" s="7">
        <v>36526</v>
      </c>
      <c r="F701" s="6" t="s">
        <v>3768</v>
      </c>
      <c r="G701" s="6" t="s">
        <v>8029</v>
      </c>
      <c r="H701" s="6" t="s">
        <v>780</v>
      </c>
      <c r="I701" s="6" t="s">
        <v>781</v>
      </c>
      <c r="J701" s="5" t="str">
        <f t="shared" si="31"/>
        <v>201001 - Accounts Payable</v>
      </c>
      <c r="K701" s="6" t="s">
        <v>789</v>
      </c>
      <c r="L701" s="6" t="s">
        <v>785</v>
      </c>
      <c r="M701" s="6" t="s">
        <v>786</v>
      </c>
      <c r="N701" s="5" t="str">
        <f t="shared" si="32"/>
        <v>201 - Account Payable</v>
      </c>
      <c r="O701" s="6" t="s">
        <v>783</v>
      </c>
      <c r="P701" s="6" t="s">
        <v>784</v>
      </c>
      <c r="Q701" s="6" t="s">
        <v>787</v>
      </c>
      <c r="R701" s="6" t="s">
        <v>3767</v>
      </c>
      <c r="S701" s="13" t="str">
        <f>VLOOKUP(H701,'Object Code Definitions'!A:C,3,0)</f>
        <v>Liabilities, billed or accrued, incurred in the acquisition of goods  and services used for operations. See the GAAP manual or NACUBO's Financial Accounting and Reporting Manual for further information concerning accounts payable and other accrued liabilities.</v>
      </c>
      <c r="T701" s="5" t="s">
        <v>10160</v>
      </c>
    </row>
    <row r="702" spans="1:20">
      <c r="A702" s="6" t="s">
        <v>9018</v>
      </c>
      <c r="B702" s="6" t="s">
        <v>9017</v>
      </c>
      <c r="C702" s="6" t="s">
        <v>9016</v>
      </c>
      <c r="D702" s="5" t="str">
        <f t="shared" si="30"/>
        <v>201826 - AP Refund from AR/BI</v>
      </c>
      <c r="E702" s="7">
        <v>36526</v>
      </c>
      <c r="F702" s="6" t="s">
        <v>3768</v>
      </c>
      <c r="G702" s="6" t="s">
        <v>8029</v>
      </c>
      <c r="H702" s="6" t="s">
        <v>780</v>
      </c>
      <c r="I702" s="6" t="s">
        <v>781</v>
      </c>
      <c r="J702" s="5" t="str">
        <f t="shared" si="31"/>
        <v>201001 - Accounts Payable</v>
      </c>
      <c r="K702" s="6" t="s">
        <v>789</v>
      </c>
      <c r="L702" s="6" t="s">
        <v>785</v>
      </c>
      <c r="M702" s="6" t="s">
        <v>786</v>
      </c>
      <c r="N702" s="5" t="str">
        <f t="shared" si="32"/>
        <v>201 - Account Payable</v>
      </c>
      <c r="O702" s="6" t="s">
        <v>783</v>
      </c>
      <c r="P702" s="6" t="s">
        <v>784</v>
      </c>
      <c r="Q702" s="6" t="s">
        <v>787</v>
      </c>
      <c r="R702" s="6" t="s">
        <v>3767</v>
      </c>
      <c r="S702" s="13" t="str">
        <f>VLOOKUP(H702,'Object Code Definitions'!A:C,3,0)</f>
        <v>Liabilities, billed or accrued, incurred in the acquisition of goods  and services used for operations. See the GAAP manual or NACUBO's Financial Accounting and Reporting Manual for further information concerning accounts payable and other accrued liabilities.</v>
      </c>
      <c r="T702" s="5" t="s">
        <v>10160</v>
      </c>
    </row>
    <row r="703" spans="1:20">
      <c r="A703" s="6" t="s">
        <v>9015</v>
      </c>
      <c r="B703" s="6" t="s">
        <v>8768</v>
      </c>
      <c r="C703" s="6" t="s">
        <v>8767</v>
      </c>
      <c r="D703" s="5" t="str">
        <f t="shared" si="30"/>
        <v>201827 - OthrCurLiab-OnAccount UnclColl</v>
      </c>
      <c r="E703" s="7">
        <v>36526</v>
      </c>
      <c r="F703" s="6" t="s">
        <v>3768</v>
      </c>
      <c r="G703" s="6" t="s">
        <v>8029</v>
      </c>
      <c r="H703" s="6" t="s">
        <v>780</v>
      </c>
      <c r="I703" s="6" t="s">
        <v>781</v>
      </c>
      <c r="J703" s="5" t="str">
        <f t="shared" si="31"/>
        <v>201001 - Accounts Payable</v>
      </c>
      <c r="K703" s="6" t="s">
        <v>789</v>
      </c>
      <c r="L703" s="6" t="s">
        <v>785</v>
      </c>
      <c r="M703" s="6" t="s">
        <v>786</v>
      </c>
      <c r="N703" s="5" t="str">
        <f t="shared" si="32"/>
        <v>201 - Account Payable</v>
      </c>
      <c r="O703" s="6" t="s">
        <v>783</v>
      </c>
      <c r="P703" s="6" t="s">
        <v>784</v>
      </c>
      <c r="Q703" s="6" t="s">
        <v>787</v>
      </c>
      <c r="R703" s="6" t="s">
        <v>3767</v>
      </c>
      <c r="S703" s="13" t="str">
        <f>VLOOKUP(H703,'Object Code Definitions'!A:C,3,0)</f>
        <v>Liabilities, billed or accrued, incurred in the acquisition of goods  and services used for operations. See the GAAP manual or NACUBO's Financial Accounting and Reporting Manual for further information concerning accounts payable and other accrued liabilities.</v>
      </c>
      <c r="T703" s="5" t="s">
        <v>10160</v>
      </c>
    </row>
    <row r="704" spans="1:20">
      <c r="A704" s="6" t="s">
        <v>9014</v>
      </c>
      <c r="B704" s="6" t="s">
        <v>8345</v>
      </c>
      <c r="C704" s="6" t="s">
        <v>8344</v>
      </c>
      <c r="D704" s="5" t="str">
        <f t="shared" si="30"/>
        <v>201828 - Rsrvs-Encumbrances</v>
      </c>
      <c r="E704" s="7">
        <v>36526</v>
      </c>
      <c r="F704" s="6" t="s">
        <v>3768</v>
      </c>
      <c r="G704" s="6" t="s">
        <v>8029</v>
      </c>
      <c r="H704" s="6" t="s">
        <v>780</v>
      </c>
      <c r="I704" s="6" t="s">
        <v>781</v>
      </c>
      <c r="J704" s="5" t="str">
        <f t="shared" si="31"/>
        <v>201001 - Accounts Payable</v>
      </c>
      <c r="K704" s="6" t="s">
        <v>789</v>
      </c>
      <c r="L704" s="6" t="s">
        <v>785</v>
      </c>
      <c r="M704" s="6" t="s">
        <v>786</v>
      </c>
      <c r="N704" s="5" t="str">
        <f t="shared" si="32"/>
        <v>201 - Account Payable</v>
      </c>
      <c r="O704" s="6" t="s">
        <v>783</v>
      </c>
      <c r="P704" s="6" t="s">
        <v>784</v>
      </c>
      <c r="Q704" s="6" t="s">
        <v>787</v>
      </c>
      <c r="R704" s="6" t="s">
        <v>3767</v>
      </c>
      <c r="S704" s="13" t="str">
        <f>VLOOKUP(H704,'Object Code Definitions'!A:C,3,0)</f>
        <v>Liabilities, billed or accrued, incurred in the acquisition of goods  and services used for operations. See the GAAP manual or NACUBO's Financial Accounting and Reporting Manual for further information concerning accounts payable and other accrued liabilities.</v>
      </c>
      <c r="T704" s="5" t="s">
        <v>10160</v>
      </c>
    </row>
    <row r="705" spans="1:20">
      <c r="A705" s="6" t="s">
        <v>9013</v>
      </c>
      <c r="B705" s="6" t="s">
        <v>9012</v>
      </c>
      <c r="C705" s="6" t="s">
        <v>9011</v>
      </c>
      <c r="D705" s="5" t="str">
        <f t="shared" si="30"/>
        <v>201829 - A/P-Claims Filed</v>
      </c>
      <c r="E705" s="7">
        <v>36526</v>
      </c>
      <c r="F705" s="6" t="s">
        <v>3768</v>
      </c>
      <c r="G705" s="6" t="s">
        <v>8029</v>
      </c>
      <c r="H705" s="6" t="s">
        <v>790</v>
      </c>
      <c r="I705" s="6" t="s">
        <v>9010</v>
      </c>
      <c r="J705" s="5" t="str">
        <f t="shared" si="31"/>
        <v>201002 - SVP Claims Filed</v>
      </c>
      <c r="K705" s="6" t="s">
        <v>793</v>
      </c>
      <c r="L705" s="6" t="s">
        <v>785</v>
      </c>
      <c r="M705" s="6" t="s">
        <v>786</v>
      </c>
      <c r="N705" s="5" t="str">
        <f t="shared" si="32"/>
        <v>201 - Account Payable</v>
      </c>
      <c r="O705" s="6" t="s">
        <v>783</v>
      </c>
      <c r="P705" s="6" t="s">
        <v>784</v>
      </c>
      <c r="Q705" s="6" t="s">
        <v>787</v>
      </c>
      <c r="R705" s="6" t="s">
        <v>3767</v>
      </c>
      <c r="S705" s="13" t="str">
        <f>VLOOKUP(H705,'Object Code Definitions'!A:C,3,0)</f>
        <v>Used to record outstanding State Vendor Pay claims submitted by not processed by the SCO as of June 30. See Chapter 4 of the Legal Accounting &amp; Reporting manual for additional information regarding the use of this object code.</v>
      </c>
      <c r="T705" s="5" t="s">
        <v>10160</v>
      </c>
    </row>
    <row r="706" spans="1:20">
      <c r="A706" s="6" t="s">
        <v>9009</v>
      </c>
      <c r="B706" s="6" t="s">
        <v>3770</v>
      </c>
      <c r="C706" s="6" t="s">
        <v>9008</v>
      </c>
      <c r="D706" s="5" t="str">
        <f t="shared" si="30"/>
        <v>201830 - A/P-Travel Adv (Concur)</v>
      </c>
      <c r="E706" s="7">
        <v>36526</v>
      </c>
      <c r="F706" s="6" t="s">
        <v>3768</v>
      </c>
      <c r="G706" s="6" t="s">
        <v>8029</v>
      </c>
      <c r="H706" s="6" t="s">
        <v>780</v>
      </c>
      <c r="I706" s="6" t="s">
        <v>781</v>
      </c>
      <c r="J706" s="5" t="str">
        <f t="shared" si="31"/>
        <v>201001 - Accounts Payable</v>
      </c>
      <c r="K706" s="6" t="s">
        <v>789</v>
      </c>
      <c r="L706" s="6" t="s">
        <v>785</v>
      </c>
      <c r="M706" s="6" t="s">
        <v>786</v>
      </c>
      <c r="N706" s="5" t="str">
        <f t="shared" si="32"/>
        <v>201 - Account Payable</v>
      </c>
      <c r="O706" s="6" t="s">
        <v>783</v>
      </c>
      <c r="P706" s="6" t="s">
        <v>784</v>
      </c>
      <c r="Q706" s="6" t="s">
        <v>787</v>
      </c>
      <c r="R706" s="6" t="s">
        <v>3767</v>
      </c>
      <c r="S706" s="13" t="str">
        <f>VLOOKUP(H706,'Object Code Definitions'!A:C,3,0)</f>
        <v>Liabilities, billed or accrued, incurred in the acquisition of goods  and services used for operations. See the GAAP manual or NACUBO's Financial Accounting and Reporting Manual for further information concerning accounts payable and other accrued liabilities.</v>
      </c>
      <c r="T706" s="5" t="s">
        <v>10160</v>
      </c>
    </row>
    <row r="707" spans="1:20">
      <c r="A707" s="6" t="s">
        <v>9007</v>
      </c>
      <c r="B707" s="6" t="s">
        <v>3770</v>
      </c>
      <c r="C707" s="6" t="s">
        <v>9006</v>
      </c>
      <c r="D707" s="5" t="str">
        <f t="shared" ref="D707:D770" si="33">A707&amp;" - "&amp;C707</f>
        <v>201831 - A/P-Adv Instant Card</v>
      </c>
      <c r="E707" s="7">
        <v>45474</v>
      </c>
      <c r="F707" s="6" t="s">
        <v>3768</v>
      </c>
      <c r="G707" s="6" t="s">
        <v>8029</v>
      </c>
      <c r="H707" s="6" t="s">
        <v>780</v>
      </c>
      <c r="I707" s="6" t="s">
        <v>781</v>
      </c>
      <c r="J707" s="5" t="str">
        <f t="shared" ref="J707:J770" si="34">H707&amp;" - "&amp;I707</f>
        <v>201001 - Accounts Payable</v>
      </c>
      <c r="K707" s="6" t="s">
        <v>789</v>
      </c>
      <c r="L707" s="6" t="s">
        <v>785</v>
      </c>
      <c r="M707" s="6" t="s">
        <v>786</v>
      </c>
      <c r="N707" s="5" t="str">
        <f t="shared" ref="N707:N770" si="35">L707&amp;" - "&amp;M707</f>
        <v>201 - Account Payable</v>
      </c>
      <c r="O707" s="6" t="s">
        <v>783</v>
      </c>
      <c r="P707" s="6" t="s">
        <v>784</v>
      </c>
      <c r="Q707" s="6" t="s">
        <v>787</v>
      </c>
      <c r="R707" s="6" t="s">
        <v>3767</v>
      </c>
      <c r="S707" s="13" t="str">
        <f>VLOOKUP(H707,'Object Code Definitions'!A:C,3,0)</f>
        <v>Liabilities, billed or accrued, incurred in the acquisition of goods  and services used for operations. See the GAAP manual or NACUBO's Financial Accounting and Reporting Manual for further information concerning accounts payable and other accrued liabilities.</v>
      </c>
      <c r="T707" s="5" t="s">
        <v>10160</v>
      </c>
    </row>
    <row r="708" spans="1:20">
      <c r="A708" s="6" t="s">
        <v>9005</v>
      </c>
      <c r="B708" s="6" t="s">
        <v>9004</v>
      </c>
      <c r="C708" s="6" t="s">
        <v>9003</v>
      </c>
      <c r="D708" s="5" t="str">
        <f t="shared" si="33"/>
        <v>201832 - A/P -Specific Reserve</v>
      </c>
      <c r="E708" s="7">
        <v>36526</v>
      </c>
      <c r="F708" s="6" t="s">
        <v>3768</v>
      </c>
      <c r="G708" s="6" t="s">
        <v>8029</v>
      </c>
      <c r="H708" s="6" t="s">
        <v>795</v>
      </c>
      <c r="I708" s="6" t="s">
        <v>796</v>
      </c>
      <c r="J708" s="5" t="str">
        <f t="shared" si="34"/>
        <v>201004 - Compensation Benefits Payable</v>
      </c>
      <c r="K708" s="6" t="s">
        <v>798</v>
      </c>
      <c r="L708" s="6" t="s">
        <v>785</v>
      </c>
      <c r="M708" s="6" t="s">
        <v>786</v>
      </c>
      <c r="N708" s="5" t="str">
        <f t="shared" si="35"/>
        <v>201 - Account Payable</v>
      </c>
      <c r="O708" s="6" t="s">
        <v>783</v>
      </c>
      <c r="P708" s="6" t="s">
        <v>784</v>
      </c>
      <c r="Q708" s="6" t="s">
        <v>787</v>
      </c>
      <c r="R708" s="6" t="s">
        <v>3767</v>
      </c>
      <c r="S708" s="13" t="str">
        <f>VLOOKUP(H708,'Object Code Definitions'!A:C,3,0)</f>
        <v>Amounts payable for compensation benefits for unpaid vacation leave, annual leave, sick leave, compensatory time, or other forms of leave compensation.</v>
      </c>
      <c r="T708" s="5" t="s">
        <v>10160</v>
      </c>
    </row>
    <row r="709" spans="1:20">
      <c r="A709" s="6" t="s">
        <v>9002</v>
      </c>
      <c r="B709" s="6" t="s">
        <v>3770</v>
      </c>
      <c r="C709" s="6" t="s">
        <v>9001</v>
      </c>
      <c r="D709" s="5" t="str">
        <f t="shared" si="33"/>
        <v>201833 - Due To Campus</v>
      </c>
      <c r="E709" s="7">
        <v>45839</v>
      </c>
      <c r="F709" s="6" t="s">
        <v>3768</v>
      </c>
      <c r="G709" s="6" t="s">
        <v>8029</v>
      </c>
      <c r="H709" s="6" t="s">
        <v>780</v>
      </c>
      <c r="I709" s="6" t="s">
        <v>781</v>
      </c>
      <c r="J709" s="5" t="str">
        <f t="shared" si="34"/>
        <v>201001 - Accounts Payable</v>
      </c>
      <c r="K709" s="6" t="s">
        <v>789</v>
      </c>
      <c r="L709" s="6" t="s">
        <v>785</v>
      </c>
      <c r="M709" s="6" t="s">
        <v>786</v>
      </c>
      <c r="N709" s="5" t="str">
        <f t="shared" si="35"/>
        <v>201 - Account Payable</v>
      </c>
      <c r="O709" s="6" t="s">
        <v>783</v>
      </c>
      <c r="P709" s="6" t="s">
        <v>784</v>
      </c>
      <c r="Q709" s="6" t="s">
        <v>787</v>
      </c>
      <c r="R709" s="6" t="s">
        <v>3767</v>
      </c>
      <c r="S709" s="13" t="str">
        <f>VLOOKUP(H709,'Object Code Definitions'!A:C,3,0)</f>
        <v>Liabilities, billed or accrued, incurred in the acquisition of goods  and services used for operations. See the GAAP manual or NACUBO's Financial Accounting and Reporting Manual for further information concerning accounts payable and other accrued liabilities.</v>
      </c>
      <c r="T709" s="5" t="s">
        <v>10160</v>
      </c>
    </row>
    <row r="710" spans="1:20">
      <c r="A710" s="6" t="s">
        <v>9000</v>
      </c>
      <c r="B710" s="6" t="s">
        <v>3770</v>
      </c>
      <c r="C710" s="6" t="s">
        <v>8999</v>
      </c>
      <c r="D710" s="5" t="str">
        <f t="shared" si="33"/>
        <v>201834 - Due To ASI</v>
      </c>
      <c r="E710" s="7">
        <v>45839</v>
      </c>
      <c r="F710" s="6" t="s">
        <v>3768</v>
      </c>
      <c r="G710" s="6" t="s">
        <v>8029</v>
      </c>
      <c r="H710" s="6" t="s">
        <v>780</v>
      </c>
      <c r="I710" s="6" t="s">
        <v>781</v>
      </c>
      <c r="J710" s="5" t="str">
        <f t="shared" si="34"/>
        <v>201001 - Accounts Payable</v>
      </c>
      <c r="K710" s="6" t="s">
        <v>789</v>
      </c>
      <c r="L710" s="6" t="s">
        <v>785</v>
      </c>
      <c r="M710" s="6" t="s">
        <v>786</v>
      </c>
      <c r="N710" s="5" t="str">
        <f t="shared" si="35"/>
        <v>201 - Account Payable</v>
      </c>
      <c r="O710" s="6" t="s">
        <v>783</v>
      </c>
      <c r="P710" s="6" t="s">
        <v>784</v>
      </c>
      <c r="Q710" s="6" t="s">
        <v>787</v>
      </c>
      <c r="R710" s="6" t="s">
        <v>3767</v>
      </c>
      <c r="S710" s="13" t="str">
        <f>VLOOKUP(H710,'Object Code Definitions'!A:C,3,0)</f>
        <v>Liabilities, billed or accrued, incurred in the acquisition of goods  and services used for operations. See the GAAP manual or NACUBO's Financial Accounting and Reporting Manual for further information concerning accounts payable and other accrued liabilities.</v>
      </c>
      <c r="T710" s="5" t="s">
        <v>10160</v>
      </c>
    </row>
    <row r="711" spans="1:20">
      <c r="A711" s="6" t="s">
        <v>8998</v>
      </c>
      <c r="B711" s="6" t="s">
        <v>3770</v>
      </c>
      <c r="C711" s="6" t="s">
        <v>8997</v>
      </c>
      <c r="D711" s="5" t="str">
        <f t="shared" si="33"/>
        <v>201835 - Due To FDN</v>
      </c>
      <c r="E711" s="7">
        <v>45839</v>
      </c>
      <c r="F711" s="6" t="s">
        <v>3768</v>
      </c>
      <c r="G711" s="6" t="s">
        <v>8029</v>
      </c>
      <c r="H711" s="6" t="s">
        <v>780</v>
      </c>
      <c r="I711" s="6" t="s">
        <v>781</v>
      </c>
      <c r="J711" s="5" t="str">
        <f t="shared" si="34"/>
        <v>201001 - Accounts Payable</v>
      </c>
      <c r="K711" s="6" t="s">
        <v>789</v>
      </c>
      <c r="L711" s="6" t="s">
        <v>785</v>
      </c>
      <c r="M711" s="6" t="s">
        <v>786</v>
      </c>
      <c r="N711" s="5" t="str">
        <f t="shared" si="35"/>
        <v>201 - Account Payable</v>
      </c>
      <c r="O711" s="6" t="s">
        <v>783</v>
      </c>
      <c r="P711" s="6" t="s">
        <v>784</v>
      </c>
      <c r="Q711" s="6" t="s">
        <v>787</v>
      </c>
      <c r="R711" s="6" t="s">
        <v>3767</v>
      </c>
      <c r="S711" s="13" t="str">
        <f>VLOOKUP(H711,'Object Code Definitions'!A:C,3,0)</f>
        <v>Liabilities, billed or accrued, incurred in the acquisition of goods  and services used for operations. See the GAAP manual or NACUBO's Financial Accounting and Reporting Manual for further information concerning accounts payable and other accrued liabilities.</v>
      </c>
      <c r="T711" s="5" t="s">
        <v>10160</v>
      </c>
    </row>
    <row r="712" spans="1:20">
      <c r="A712" s="6" t="s">
        <v>8996</v>
      </c>
      <c r="B712" s="6" t="s">
        <v>3770</v>
      </c>
      <c r="C712" s="6" t="s">
        <v>8995</v>
      </c>
      <c r="D712" s="5" t="str">
        <f t="shared" si="33"/>
        <v>201836 - Due To SUN</v>
      </c>
      <c r="E712" s="7">
        <v>45839</v>
      </c>
      <c r="F712" s="6" t="s">
        <v>3768</v>
      </c>
      <c r="G712" s="6" t="s">
        <v>8029</v>
      </c>
      <c r="H712" s="6" t="s">
        <v>780</v>
      </c>
      <c r="I712" s="6" t="s">
        <v>781</v>
      </c>
      <c r="J712" s="5" t="str">
        <f t="shared" si="34"/>
        <v>201001 - Accounts Payable</v>
      </c>
      <c r="K712" s="6" t="s">
        <v>789</v>
      </c>
      <c r="L712" s="6" t="s">
        <v>785</v>
      </c>
      <c r="M712" s="6" t="s">
        <v>786</v>
      </c>
      <c r="N712" s="5" t="str">
        <f t="shared" si="35"/>
        <v>201 - Account Payable</v>
      </c>
      <c r="O712" s="6" t="s">
        <v>783</v>
      </c>
      <c r="P712" s="6" t="s">
        <v>784</v>
      </c>
      <c r="Q712" s="6" t="s">
        <v>787</v>
      </c>
      <c r="R712" s="6" t="s">
        <v>3767</v>
      </c>
      <c r="S712" s="13" t="str">
        <f>VLOOKUP(H712,'Object Code Definitions'!A:C,3,0)</f>
        <v>Liabilities, billed or accrued, incurred in the acquisition of goods  and services used for operations. See the GAAP manual or NACUBO's Financial Accounting and Reporting Manual for further information concerning accounts payable and other accrued liabilities.</v>
      </c>
      <c r="T712" s="5" t="s">
        <v>10160</v>
      </c>
    </row>
    <row r="713" spans="1:20">
      <c r="A713" s="6" t="s">
        <v>8994</v>
      </c>
      <c r="B713" s="6" t="s">
        <v>3770</v>
      </c>
      <c r="C713" s="6" t="s">
        <v>8993</v>
      </c>
      <c r="D713" s="5" t="str">
        <f t="shared" si="33"/>
        <v>201837 - Due To PHL</v>
      </c>
      <c r="E713" s="7">
        <v>45839</v>
      </c>
      <c r="F713" s="6" t="s">
        <v>3768</v>
      </c>
      <c r="G713" s="6" t="s">
        <v>8029</v>
      </c>
      <c r="H713" s="6" t="s">
        <v>780</v>
      </c>
      <c r="I713" s="6" t="s">
        <v>781</v>
      </c>
      <c r="J713" s="5" t="str">
        <f t="shared" si="34"/>
        <v>201001 - Accounts Payable</v>
      </c>
      <c r="K713" s="6" t="s">
        <v>789</v>
      </c>
      <c r="L713" s="6" t="s">
        <v>785</v>
      </c>
      <c r="M713" s="6" t="s">
        <v>786</v>
      </c>
      <c r="N713" s="5" t="str">
        <f t="shared" si="35"/>
        <v>201 - Account Payable</v>
      </c>
      <c r="O713" s="6" t="s">
        <v>783</v>
      </c>
      <c r="P713" s="6" t="s">
        <v>784</v>
      </c>
      <c r="Q713" s="6" t="s">
        <v>787</v>
      </c>
      <c r="R713" s="6" t="s">
        <v>3767</v>
      </c>
      <c r="S713" s="13" t="str">
        <f>VLOOKUP(H713,'Object Code Definitions'!A:C,3,0)</f>
        <v>Liabilities, billed or accrued, incurred in the acquisition of goods  and services used for operations. See the GAAP manual or NACUBO's Financial Accounting and Reporting Manual for further information concerning accounts payable and other accrued liabilities.</v>
      </c>
      <c r="T713" s="5" t="s">
        <v>10160</v>
      </c>
    </row>
    <row r="714" spans="1:20">
      <c r="A714" s="6" t="s">
        <v>819</v>
      </c>
      <c r="B714" s="6" t="s">
        <v>3770</v>
      </c>
      <c r="C714" s="6" t="s">
        <v>8844</v>
      </c>
      <c r="D714" s="5" t="str">
        <f t="shared" si="33"/>
        <v>202000 - DueTo-Fed Inc. Tax Withheld</v>
      </c>
      <c r="E714" s="7">
        <v>40360</v>
      </c>
      <c r="F714" s="6" t="s">
        <v>3773</v>
      </c>
      <c r="G714" s="6" t="s">
        <v>8029</v>
      </c>
      <c r="H714" s="6" t="s">
        <v>858</v>
      </c>
      <c r="I714" s="6" t="s">
        <v>859</v>
      </c>
      <c r="J714" s="5" t="str">
        <f t="shared" si="34"/>
        <v>203001 - Federal Income Tax Withheld</v>
      </c>
      <c r="K714" s="6" t="s">
        <v>863</v>
      </c>
      <c r="L714" s="6" t="s">
        <v>861</v>
      </c>
      <c r="M714" s="6" t="s">
        <v>862</v>
      </c>
      <c r="N714" s="5" t="str">
        <f t="shared" si="35"/>
        <v>203 - Due to Other Governments</v>
      </c>
      <c r="O714" s="6" t="s">
        <v>783</v>
      </c>
      <c r="P714" s="6" t="s">
        <v>784</v>
      </c>
      <c r="Q714" s="6" t="s">
        <v>817</v>
      </c>
      <c r="R714" s="6" t="s">
        <v>3767</v>
      </c>
      <c r="S714" s="13" t="str">
        <f>VLOOKUP(H714,'Object Code Definitions'!A:C,3,0)</f>
        <v>Amounts withheld for federal income tax.</v>
      </c>
      <c r="T714" s="5" t="s">
        <v>10160</v>
      </c>
    </row>
    <row r="715" spans="1:20">
      <c r="A715" s="6" t="s">
        <v>3572</v>
      </c>
      <c r="B715" s="6" t="s">
        <v>3770</v>
      </c>
      <c r="C715" s="6" t="s">
        <v>8834</v>
      </c>
      <c r="D715" s="5" t="str">
        <f t="shared" si="33"/>
        <v>202001 - DueTo-Fed Ded.-ASI SU Payroll</v>
      </c>
      <c r="E715" s="7">
        <v>40360</v>
      </c>
      <c r="F715" s="6" t="s">
        <v>3773</v>
      </c>
      <c r="G715" s="6" t="s">
        <v>8029</v>
      </c>
      <c r="H715" s="6" t="s">
        <v>858</v>
      </c>
      <c r="I715" s="6" t="s">
        <v>859</v>
      </c>
      <c r="J715" s="5" t="str">
        <f t="shared" si="34"/>
        <v>203001 - Federal Income Tax Withheld</v>
      </c>
      <c r="K715" s="6" t="s">
        <v>863</v>
      </c>
      <c r="L715" s="6" t="s">
        <v>861</v>
      </c>
      <c r="M715" s="6" t="s">
        <v>862</v>
      </c>
      <c r="N715" s="5" t="str">
        <f t="shared" si="35"/>
        <v>203 - Due to Other Governments</v>
      </c>
      <c r="O715" s="6" t="s">
        <v>783</v>
      </c>
      <c r="P715" s="6" t="s">
        <v>784</v>
      </c>
      <c r="Q715" s="6" t="s">
        <v>817</v>
      </c>
      <c r="R715" s="6" t="s">
        <v>3767</v>
      </c>
      <c r="S715" s="13" t="str">
        <f>VLOOKUP(H715,'Object Code Definitions'!A:C,3,0)</f>
        <v>Amounts withheld for federal income tax.</v>
      </c>
      <c r="T715" s="5" t="s">
        <v>10160</v>
      </c>
    </row>
    <row r="716" spans="1:20">
      <c r="A716" s="6" t="s">
        <v>8832</v>
      </c>
      <c r="B716" s="6" t="s">
        <v>3770</v>
      </c>
      <c r="C716" s="6" t="s">
        <v>8831</v>
      </c>
      <c r="D716" s="5" t="str">
        <f t="shared" si="33"/>
        <v>202002 - DueTo-Non-Residnt Alien (1042)</v>
      </c>
      <c r="E716" s="7">
        <v>40360</v>
      </c>
      <c r="F716" s="6" t="s">
        <v>3773</v>
      </c>
      <c r="G716" s="6" t="s">
        <v>8029</v>
      </c>
      <c r="H716" s="6" t="s">
        <v>858</v>
      </c>
      <c r="I716" s="6" t="s">
        <v>859</v>
      </c>
      <c r="J716" s="5" t="str">
        <f t="shared" si="34"/>
        <v>203001 - Federal Income Tax Withheld</v>
      </c>
      <c r="K716" s="6" t="s">
        <v>863</v>
      </c>
      <c r="L716" s="6" t="s">
        <v>861</v>
      </c>
      <c r="M716" s="6" t="s">
        <v>862</v>
      </c>
      <c r="N716" s="5" t="str">
        <f t="shared" si="35"/>
        <v>203 - Due to Other Governments</v>
      </c>
      <c r="O716" s="6" t="s">
        <v>783</v>
      </c>
      <c r="P716" s="6" t="s">
        <v>784</v>
      </c>
      <c r="Q716" s="6" t="s">
        <v>817</v>
      </c>
      <c r="R716" s="6" t="s">
        <v>3767</v>
      </c>
      <c r="S716" s="13" t="str">
        <f>VLOOKUP(H716,'Object Code Definitions'!A:C,3,0)</f>
        <v>Amounts withheld for federal income tax.</v>
      </c>
      <c r="T716" s="5" t="s">
        <v>10160</v>
      </c>
    </row>
    <row r="717" spans="1:20">
      <c r="A717" s="6" t="s">
        <v>8990</v>
      </c>
      <c r="B717" s="6" t="s">
        <v>8992</v>
      </c>
      <c r="C717" s="6" t="s">
        <v>8991</v>
      </c>
      <c r="D717" s="5" t="str">
        <f t="shared" si="33"/>
        <v>202003 - DueTo-Energy/Resource Fnd</v>
      </c>
      <c r="E717" s="7">
        <v>36526</v>
      </c>
      <c r="F717" s="6" t="s">
        <v>3768</v>
      </c>
      <c r="G717" s="6" t="s">
        <v>8029</v>
      </c>
      <c r="H717" s="6" t="s">
        <v>8990</v>
      </c>
      <c r="I717" s="6" t="s">
        <v>8989</v>
      </c>
      <c r="J717" s="5" t="str">
        <f t="shared" si="34"/>
        <v>202003 - Due to Energy and Resources Fund (Obsolete)</v>
      </c>
      <c r="K717" s="6" t="s">
        <v>8988</v>
      </c>
      <c r="L717" s="6" t="s">
        <v>822</v>
      </c>
      <c r="M717" s="6" t="s">
        <v>823</v>
      </c>
      <c r="N717" s="5" t="str">
        <f t="shared" si="35"/>
        <v>202 - Due to Other Funds or Appropriations</v>
      </c>
      <c r="O717" s="6" t="s">
        <v>783</v>
      </c>
      <c r="P717" s="6" t="s">
        <v>784</v>
      </c>
      <c r="Q717" s="6" t="s">
        <v>824</v>
      </c>
      <c r="R717" s="6" t="s">
        <v>3767</v>
      </c>
      <c r="S717" s="13" t="s">
        <v>10172</v>
      </c>
      <c r="T717" s="20" t="str">
        <f>VLOOKUP(H717,'[1]Object Code Definitions'!$A$3:$I$1497,9,0)</f>
        <v>Obsolete</v>
      </c>
    </row>
    <row r="718" spans="1:20">
      <c r="A718" s="6" t="s">
        <v>8985</v>
      </c>
      <c r="B718" s="6" t="s">
        <v>8987</v>
      </c>
      <c r="C718" s="6" t="s">
        <v>8986</v>
      </c>
      <c r="D718" s="5" t="str">
        <f t="shared" si="33"/>
        <v>202004 - DueTo-'87 HE Earthquack Acct</v>
      </c>
      <c r="E718" s="7">
        <v>41456</v>
      </c>
      <c r="F718" s="6" t="s">
        <v>3773</v>
      </c>
      <c r="G718" s="6" t="s">
        <v>8029</v>
      </c>
      <c r="H718" s="6" t="s">
        <v>8985</v>
      </c>
      <c r="I718" s="6" t="s">
        <v>8984</v>
      </c>
      <c r="J718" s="5" t="str">
        <f t="shared" si="34"/>
        <v>202004 - Due to 1987 Higher Education Earthquake Account (Obsolete)</v>
      </c>
      <c r="K718" s="6" t="s">
        <v>8983</v>
      </c>
      <c r="L718" s="6" t="s">
        <v>822</v>
      </c>
      <c r="M718" s="6" t="s">
        <v>823</v>
      </c>
      <c r="N718" s="5" t="str">
        <f t="shared" si="35"/>
        <v>202 - Due to Other Funds or Appropriations</v>
      </c>
      <c r="O718" s="6" t="s">
        <v>783</v>
      </c>
      <c r="P718" s="6" t="s">
        <v>784</v>
      </c>
      <c r="Q718" s="6" t="s">
        <v>824</v>
      </c>
      <c r="R718" s="6" t="s">
        <v>3767</v>
      </c>
      <c r="S718" s="13" t="s">
        <v>10172</v>
      </c>
      <c r="T718" s="20" t="str">
        <f>VLOOKUP(H718,'[1]Object Code Definitions'!$A$3:$I$1497,9,0)</f>
        <v>Obsolete</v>
      </c>
    </row>
    <row r="719" spans="1:20">
      <c r="A719" s="6" t="s">
        <v>8980</v>
      </c>
      <c r="B719" s="6" t="s">
        <v>8982</v>
      </c>
      <c r="C719" s="6" t="s">
        <v>8981</v>
      </c>
      <c r="D719" s="5" t="str">
        <f t="shared" si="33"/>
        <v>202005 - DueTo-HE Fees &amp; Income</v>
      </c>
      <c r="E719" s="7">
        <v>36526</v>
      </c>
      <c r="F719" s="6" t="s">
        <v>3768</v>
      </c>
      <c r="G719" s="6" t="s">
        <v>8029</v>
      </c>
      <c r="H719" s="6" t="s">
        <v>8980</v>
      </c>
      <c r="I719" s="6" t="s">
        <v>8979</v>
      </c>
      <c r="J719" s="5" t="str">
        <f t="shared" si="34"/>
        <v>202005 - Due to Higher Education Fees and Income (Obsolete)</v>
      </c>
      <c r="K719" s="6" t="s">
        <v>8978</v>
      </c>
      <c r="L719" s="6" t="s">
        <v>822</v>
      </c>
      <c r="M719" s="6" t="s">
        <v>823</v>
      </c>
      <c r="N719" s="5" t="str">
        <f t="shared" si="35"/>
        <v>202 - Due to Other Funds or Appropriations</v>
      </c>
      <c r="O719" s="6" t="s">
        <v>783</v>
      </c>
      <c r="P719" s="6" t="s">
        <v>784</v>
      </c>
      <c r="Q719" s="6" t="s">
        <v>824</v>
      </c>
      <c r="R719" s="6" t="s">
        <v>3767</v>
      </c>
      <c r="S719" s="13" t="s">
        <v>10172</v>
      </c>
      <c r="T719" s="20" t="str">
        <f>VLOOKUP(H719,'[1]Object Code Definitions'!$A$3:$I$1497,9,0)</f>
        <v>Obsolete</v>
      </c>
    </row>
    <row r="720" spans="1:20">
      <c r="A720" s="6" t="s">
        <v>827</v>
      </c>
      <c r="B720" s="6" t="s">
        <v>8977</v>
      </c>
      <c r="C720" s="6" t="s">
        <v>8976</v>
      </c>
      <c r="D720" s="5" t="str">
        <f t="shared" si="33"/>
        <v>202006 - DueTo-Affordable Stud Housing</v>
      </c>
      <c r="E720" s="7">
        <v>36526</v>
      </c>
      <c r="F720" s="6" t="s">
        <v>3768</v>
      </c>
      <c r="G720" s="6" t="s">
        <v>8029</v>
      </c>
      <c r="H720" s="6" t="s">
        <v>827</v>
      </c>
      <c r="I720" s="6" t="s">
        <v>831</v>
      </c>
      <c r="J720" s="5" t="str">
        <f t="shared" si="34"/>
        <v>202006 - Due to Affordable Student Housing</v>
      </c>
      <c r="K720" s="6" t="s">
        <v>830</v>
      </c>
      <c r="L720" s="6" t="s">
        <v>822</v>
      </c>
      <c r="M720" s="6" t="s">
        <v>823</v>
      </c>
      <c r="N720" s="5" t="str">
        <f t="shared" si="35"/>
        <v>202 - Due to Other Funds or Appropriations</v>
      </c>
      <c r="O720" s="6" t="s">
        <v>783</v>
      </c>
      <c r="P720" s="6" t="s">
        <v>784</v>
      </c>
      <c r="Q720" s="6" t="s">
        <v>824</v>
      </c>
      <c r="R720" s="6" t="s">
        <v>3767</v>
      </c>
      <c r="S720" s="13" t="str">
        <f>VLOOKUP(H720,'Object Code Definitions'!A:C,3,0)</f>
        <v>Amount payable to the specified state fund.</v>
      </c>
      <c r="T720" s="5" t="s">
        <v>10160</v>
      </c>
    </row>
    <row r="721" spans="1:20">
      <c r="A721" s="6" t="s">
        <v>8973</v>
      </c>
      <c r="B721" s="6" t="s">
        <v>8975</v>
      </c>
      <c r="C721" s="6" t="s">
        <v>8974</v>
      </c>
      <c r="D721" s="5" t="str">
        <f t="shared" si="33"/>
        <v>202007 - DueTo-HE Tech Educ Revenue Fnd</v>
      </c>
      <c r="E721" s="7">
        <v>36526</v>
      </c>
      <c r="F721" s="6" t="s">
        <v>3768</v>
      </c>
      <c r="G721" s="6" t="s">
        <v>8029</v>
      </c>
      <c r="H721" s="6" t="s">
        <v>8973</v>
      </c>
      <c r="I721" s="6" t="s">
        <v>8972</v>
      </c>
      <c r="J721" s="5" t="str">
        <f t="shared" si="34"/>
        <v>202007 - Due to Higher Education Technology Education Revenue Fund (O</v>
      </c>
      <c r="K721" s="6" t="s">
        <v>8971</v>
      </c>
      <c r="L721" s="6" t="s">
        <v>822</v>
      </c>
      <c r="M721" s="6" t="s">
        <v>823</v>
      </c>
      <c r="N721" s="5" t="str">
        <f t="shared" si="35"/>
        <v>202 - Due to Other Funds or Appropriations</v>
      </c>
      <c r="O721" s="6" t="s">
        <v>783</v>
      </c>
      <c r="P721" s="6" t="s">
        <v>784</v>
      </c>
      <c r="Q721" s="6" t="s">
        <v>824</v>
      </c>
      <c r="R721" s="6" t="s">
        <v>3767</v>
      </c>
      <c r="S721" s="13" t="s">
        <v>10172</v>
      </c>
      <c r="T721" s="20" t="str">
        <f>VLOOKUP(H721,'[1]Object Code Definitions'!$A$3:$I$1497,9,0)</f>
        <v>Obsolete</v>
      </c>
    </row>
    <row r="722" spans="1:20">
      <c r="A722" s="6" t="s">
        <v>8968</v>
      </c>
      <c r="B722" s="6" t="s">
        <v>8970</v>
      </c>
      <c r="C722" s="6" t="s">
        <v>8969</v>
      </c>
      <c r="D722" s="5" t="str">
        <f t="shared" si="33"/>
        <v>202008 - DueTo-Cont Educ Revenue Fnd</v>
      </c>
      <c r="E722" s="7">
        <v>36526</v>
      </c>
      <c r="F722" s="6" t="s">
        <v>3768</v>
      </c>
      <c r="G722" s="6" t="s">
        <v>8029</v>
      </c>
      <c r="H722" s="6" t="s">
        <v>8968</v>
      </c>
      <c r="I722" s="6" t="s">
        <v>8967</v>
      </c>
      <c r="J722" s="5" t="str">
        <f t="shared" si="34"/>
        <v>202008 - Due to Continuing Education Revenue Fund (Obsolete)</v>
      </c>
      <c r="K722" s="6" t="s">
        <v>8966</v>
      </c>
      <c r="L722" s="6" t="s">
        <v>822</v>
      </c>
      <c r="M722" s="6" t="s">
        <v>823</v>
      </c>
      <c r="N722" s="5" t="str">
        <f t="shared" si="35"/>
        <v>202 - Due to Other Funds or Appropriations</v>
      </c>
      <c r="O722" s="6" t="s">
        <v>783</v>
      </c>
      <c r="P722" s="6" t="s">
        <v>784</v>
      </c>
      <c r="Q722" s="6" t="s">
        <v>824</v>
      </c>
      <c r="R722" s="6" t="s">
        <v>3767</v>
      </c>
      <c r="S722" s="13" t="s">
        <v>10172</v>
      </c>
      <c r="T722" s="20" t="str">
        <f>VLOOKUP(H722,'[1]Object Code Definitions'!$A$3:$I$1497,9,0)</f>
        <v>Obsolete</v>
      </c>
    </row>
    <row r="723" spans="1:20">
      <c r="A723" s="6" t="s">
        <v>8963</v>
      </c>
      <c r="B723" s="6" t="s">
        <v>8965</v>
      </c>
      <c r="C723" s="6" t="s">
        <v>8964</v>
      </c>
      <c r="D723" s="5" t="str">
        <f t="shared" si="33"/>
        <v>202009 - DueTo-Dorm Bldg Equp Rev Fnd</v>
      </c>
      <c r="E723" s="7">
        <v>36526</v>
      </c>
      <c r="F723" s="6" t="s">
        <v>3768</v>
      </c>
      <c r="G723" s="6" t="s">
        <v>8029</v>
      </c>
      <c r="H723" s="6" t="s">
        <v>8963</v>
      </c>
      <c r="I723" s="6" t="s">
        <v>8962</v>
      </c>
      <c r="J723" s="5" t="str">
        <f t="shared" si="34"/>
        <v>202009 - Due to Dormitory Building Maintenance Equipment Reserve (Obs</v>
      </c>
      <c r="K723" s="6" t="s">
        <v>8961</v>
      </c>
      <c r="L723" s="6" t="s">
        <v>822</v>
      </c>
      <c r="M723" s="6" t="s">
        <v>823</v>
      </c>
      <c r="N723" s="5" t="str">
        <f t="shared" si="35"/>
        <v>202 - Due to Other Funds or Appropriations</v>
      </c>
      <c r="O723" s="6" t="s">
        <v>783</v>
      </c>
      <c r="P723" s="6" t="s">
        <v>784</v>
      </c>
      <c r="Q723" s="6" t="s">
        <v>824</v>
      </c>
      <c r="R723" s="6" t="s">
        <v>3767</v>
      </c>
      <c r="S723" s="13" t="s">
        <v>10172</v>
      </c>
      <c r="T723" s="20" t="str">
        <f>VLOOKUP(H723,'[1]Object Code Definitions'!$A$3:$I$1497,9,0)</f>
        <v>Obsolete</v>
      </c>
    </row>
    <row r="724" spans="1:20">
      <c r="A724" s="6" t="s">
        <v>832</v>
      </c>
      <c r="B724" s="6" t="s">
        <v>8960</v>
      </c>
      <c r="C724" s="6" t="s">
        <v>8959</v>
      </c>
      <c r="D724" s="5" t="str">
        <f t="shared" si="33"/>
        <v>202010 - DueTo-Dorm Constr. Fnd</v>
      </c>
      <c r="E724" s="7">
        <v>36526</v>
      </c>
      <c r="F724" s="6" t="s">
        <v>3768</v>
      </c>
      <c r="G724" s="6" t="s">
        <v>8029</v>
      </c>
      <c r="H724" s="6" t="s">
        <v>832</v>
      </c>
      <c r="I724" s="6" t="s">
        <v>835</v>
      </c>
      <c r="J724" s="5" t="str">
        <f t="shared" si="34"/>
        <v>202010 - Due to Dormitory Construction Fund</v>
      </c>
      <c r="K724" s="6" t="s">
        <v>834</v>
      </c>
      <c r="L724" s="6" t="s">
        <v>822</v>
      </c>
      <c r="M724" s="6" t="s">
        <v>823</v>
      </c>
      <c r="N724" s="5" t="str">
        <f t="shared" si="35"/>
        <v>202 - Due to Other Funds or Appropriations</v>
      </c>
      <c r="O724" s="6" t="s">
        <v>783</v>
      </c>
      <c r="P724" s="6" t="s">
        <v>784</v>
      </c>
      <c r="Q724" s="6" t="s">
        <v>824</v>
      </c>
      <c r="R724" s="6" t="s">
        <v>3767</v>
      </c>
      <c r="S724" s="13" t="str">
        <f>VLOOKUP(H724,'Object Code Definitions'!A:C,3,0)</f>
        <v>Amount payable to the specified state fund.</v>
      </c>
      <c r="T724" s="5" t="s">
        <v>10160</v>
      </c>
    </row>
    <row r="725" spans="1:20">
      <c r="A725" s="6" t="s">
        <v>836</v>
      </c>
      <c r="B725" s="6" t="s">
        <v>8958</v>
      </c>
      <c r="C725" s="6" t="s">
        <v>8957</v>
      </c>
      <c r="D725" s="5" t="str">
        <f t="shared" si="33"/>
        <v>202011 - DueTo-Dorm Interest/Redemp Fnd</v>
      </c>
      <c r="E725" s="7">
        <v>36526</v>
      </c>
      <c r="F725" s="6" t="s">
        <v>3768</v>
      </c>
      <c r="G725" s="6" t="s">
        <v>8029</v>
      </c>
      <c r="H725" s="6" t="s">
        <v>836</v>
      </c>
      <c r="I725" s="6" t="s">
        <v>8956</v>
      </c>
      <c r="J725" s="5" t="str">
        <f t="shared" si="34"/>
        <v>202011 - Due to Dormitory Interest and Redemption Fund</v>
      </c>
      <c r="K725" s="6" t="s">
        <v>838</v>
      </c>
      <c r="L725" s="6" t="s">
        <v>822</v>
      </c>
      <c r="M725" s="6" t="s">
        <v>823</v>
      </c>
      <c r="N725" s="5" t="str">
        <f t="shared" si="35"/>
        <v>202 - Due to Other Funds or Appropriations</v>
      </c>
      <c r="O725" s="6" t="s">
        <v>783</v>
      </c>
      <c r="P725" s="6" t="s">
        <v>784</v>
      </c>
      <c r="Q725" s="6" t="s">
        <v>824</v>
      </c>
      <c r="R725" s="6" t="s">
        <v>3767</v>
      </c>
      <c r="S725" s="13" t="str">
        <f>VLOOKUP(H725,'Object Code Definitions'!A:C,3,0)</f>
        <v>Amount payable to the specified state fund.</v>
      </c>
      <c r="T725" s="5" t="s">
        <v>10160</v>
      </c>
    </row>
    <row r="726" spans="1:20">
      <c r="A726" s="6" t="s">
        <v>8953</v>
      </c>
      <c r="B726" s="6" t="s">
        <v>8955</v>
      </c>
      <c r="C726" s="6" t="s">
        <v>8954</v>
      </c>
      <c r="D726" s="5" t="str">
        <f t="shared" si="33"/>
        <v>202012 - DueTo-Dorm Revenue Fnd</v>
      </c>
      <c r="E726" s="7">
        <v>36526</v>
      </c>
      <c r="F726" s="6" t="s">
        <v>3768</v>
      </c>
      <c r="G726" s="6" t="s">
        <v>8029</v>
      </c>
      <c r="H726" s="6" t="s">
        <v>8953</v>
      </c>
      <c r="I726" s="6" t="s">
        <v>8952</v>
      </c>
      <c r="J726" s="5" t="str">
        <f t="shared" si="34"/>
        <v>202012 - Due to Dormitory Revenue Fund (Obsolete)</v>
      </c>
      <c r="K726" s="6" t="s">
        <v>8951</v>
      </c>
      <c r="L726" s="6" t="s">
        <v>822</v>
      </c>
      <c r="M726" s="6" t="s">
        <v>823</v>
      </c>
      <c r="N726" s="5" t="str">
        <f t="shared" si="35"/>
        <v>202 - Due to Other Funds or Appropriations</v>
      </c>
      <c r="O726" s="6" t="s">
        <v>783</v>
      </c>
      <c r="P726" s="6" t="s">
        <v>784</v>
      </c>
      <c r="Q726" s="6" t="s">
        <v>824</v>
      </c>
      <c r="R726" s="6" t="s">
        <v>3767</v>
      </c>
      <c r="S726" s="13" t="s">
        <v>10172</v>
      </c>
      <c r="T726" s="20" t="str">
        <f>VLOOKUP(H726,'[1]Object Code Definitions'!$A$3:$I$1497,9,0)</f>
        <v>Obsolete</v>
      </c>
    </row>
    <row r="727" spans="1:20">
      <c r="A727" s="6" t="s">
        <v>8948</v>
      </c>
      <c r="B727" s="6" t="s">
        <v>8950</v>
      </c>
      <c r="C727" s="6" t="s">
        <v>8949</v>
      </c>
      <c r="D727" s="5" t="str">
        <f t="shared" si="33"/>
        <v>202013 - DueTo-Facilities Revenue Fnd</v>
      </c>
      <c r="E727" s="7">
        <v>36526</v>
      </c>
      <c r="F727" s="6" t="s">
        <v>3768</v>
      </c>
      <c r="G727" s="6" t="s">
        <v>8029</v>
      </c>
      <c r="H727" s="6" t="s">
        <v>8948</v>
      </c>
      <c r="I727" s="6" t="s">
        <v>8947</v>
      </c>
      <c r="J727" s="5" t="str">
        <f t="shared" si="34"/>
        <v>202013 - Due to Facilities Revenue Fund (Obsolete)</v>
      </c>
      <c r="K727" s="6" t="s">
        <v>8946</v>
      </c>
      <c r="L727" s="6" t="s">
        <v>822</v>
      </c>
      <c r="M727" s="6" t="s">
        <v>823</v>
      </c>
      <c r="N727" s="5" t="str">
        <f t="shared" si="35"/>
        <v>202 - Due to Other Funds or Appropriations</v>
      </c>
      <c r="O727" s="6" t="s">
        <v>783</v>
      </c>
      <c r="P727" s="6" t="s">
        <v>784</v>
      </c>
      <c r="Q727" s="6" t="s">
        <v>824</v>
      </c>
      <c r="R727" s="6" t="s">
        <v>3767</v>
      </c>
      <c r="S727" s="13" t="s">
        <v>10172</v>
      </c>
      <c r="T727" s="20" t="str">
        <f>VLOOKUP(H727,'[1]Object Code Definitions'!$A$3:$I$1497,9,0)</f>
        <v>Obsolete</v>
      </c>
    </row>
    <row r="728" spans="1:20">
      <c r="A728" s="6" t="s">
        <v>8943</v>
      </c>
      <c r="B728" s="6" t="s">
        <v>8945</v>
      </c>
      <c r="C728" s="6" t="s">
        <v>8944</v>
      </c>
      <c r="D728" s="5" t="str">
        <f t="shared" si="33"/>
        <v>202014 - DueTo-Parking Revenue Fnd</v>
      </c>
      <c r="E728" s="7">
        <v>36526</v>
      </c>
      <c r="F728" s="6" t="s">
        <v>3768</v>
      </c>
      <c r="G728" s="6" t="s">
        <v>8029</v>
      </c>
      <c r="H728" s="6" t="s">
        <v>8943</v>
      </c>
      <c r="I728" s="6" t="s">
        <v>8942</v>
      </c>
      <c r="J728" s="5" t="str">
        <f t="shared" si="34"/>
        <v>202014 - Due to Parking Revenue Fund (Obsolete)</v>
      </c>
      <c r="K728" s="6" t="s">
        <v>8941</v>
      </c>
      <c r="L728" s="6" t="s">
        <v>822</v>
      </c>
      <c r="M728" s="6" t="s">
        <v>823</v>
      </c>
      <c r="N728" s="5" t="str">
        <f t="shared" si="35"/>
        <v>202 - Due to Other Funds or Appropriations</v>
      </c>
      <c r="O728" s="6" t="s">
        <v>783</v>
      </c>
      <c r="P728" s="6" t="s">
        <v>784</v>
      </c>
      <c r="Q728" s="6" t="s">
        <v>824</v>
      </c>
      <c r="R728" s="6" t="s">
        <v>3767</v>
      </c>
      <c r="S728" s="13" t="s">
        <v>10172</v>
      </c>
      <c r="T728" s="20" t="str">
        <f>VLOOKUP(H728,'[1]Object Code Definitions'!$A$3:$I$1497,9,0)</f>
        <v>Obsolete</v>
      </c>
    </row>
    <row r="729" spans="1:20">
      <c r="A729" s="6" t="s">
        <v>8938</v>
      </c>
      <c r="B729" s="6" t="s">
        <v>8940</v>
      </c>
      <c r="C729" s="6" t="s">
        <v>8939</v>
      </c>
      <c r="D729" s="5" t="str">
        <f t="shared" si="33"/>
        <v>202015 - DueTo-Pub Bldg Constr. Fnd</v>
      </c>
      <c r="E729" s="7">
        <v>36526</v>
      </c>
      <c r="F729" s="6" t="s">
        <v>3768</v>
      </c>
      <c r="G729" s="6" t="s">
        <v>8029</v>
      </c>
      <c r="H729" s="6" t="s">
        <v>8938</v>
      </c>
      <c r="I729" s="6" t="s">
        <v>8937</v>
      </c>
      <c r="J729" s="5" t="str">
        <f t="shared" si="34"/>
        <v>202015 - Due to Public Building Construction Fund (Obsolete)</v>
      </c>
      <c r="K729" s="6" t="s">
        <v>8936</v>
      </c>
      <c r="L729" s="6" t="s">
        <v>822</v>
      </c>
      <c r="M729" s="6" t="s">
        <v>823</v>
      </c>
      <c r="N729" s="5" t="str">
        <f t="shared" si="35"/>
        <v>202 - Due to Other Funds or Appropriations</v>
      </c>
      <c r="O729" s="6" t="s">
        <v>783</v>
      </c>
      <c r="P729" s="6" t="s">
        <v>784</v>
      </c>
      <c r="Q729" s="6" t="s">
        <v>824</v>
      </c>
      <c r="R729" s="6" t="s">
        <v>3767</v>
      </c>
      <c r="S729" s="14" t="str">
        <f>VLOOKUP(H729,'[1]Object Code Definitions'!$A$4:$C$1497,3,0)</f>
        <v>Amount payable to the specified state fund.</v>
      </c>
      <c r="T729" s="12" t="str">
        <f>VLOOKUP(H729,'[1]Object Code Definitions'!$A$3:$I$1497,9,0)</f>
        <v>Active</v>
      </c>
    </row>
    <row r="730" spans="1:20">
      <c r="A730" s="6" t="s">
        <v>8933</v>
      </c>
      <c r="B730" s="6" t="s">
        <v>8935</v>
      </c>
      <c r="C730" s="6" t="s">
        <v>8934</v>
      </c>
      <c r="D730" s="5" t="str">
        <f t="shared" si="33"/>
        <v>202016 - DueTo-'92 HE CapOutlay Bnd Fnd</v>
      </c>
      <c r="E730" s="7">
        <v>36526</v>
      </c>
      <c r="F730" s="6" t="s">
        <v>3768</v>
      </c>
      <c r="G730" s="6" t="s">
        <v>8029</v>
      </c>
      <c r="H730" s="6" t="s">
        <v>8933</v>
      </c>
      <c r="I730" s="6" t="s">
        <v>8932</v>
      </c>
      <c r="J730" s="5" t="str">
        <f t="shared" si="34"/>
        <v>202016 - Due to 1992  Higher Educ Cap Out Bond Fund (Obsolete)</v>
      </c>
      <c r="K730" s="6" t="s">
        <v>8931</v>
      </c>
      <c r="L730" s="6" t="s">
        <v>822</v>
      </c>
      <c r="M730" s="6" t="s">
        <v>823</v>
      </c>
      <c r="N730" s="5" t="str">
        <f t="shared" si="35"/>
        <v>202 - Due to Other Funds or Appropriations</v>
      </c>
      <c r="O730" s="6" t="s">
        <v>783</v>
      </c>
      <c r="P730" s="6" t="s">
        <v>784</v>
      </c>
      <c r="Q730" s="6" t="s">
        <v>824</v>
      </c>
      <c r="R730" s="6" t="s">
        <v>3767</v>
      </c>
      <c r="S730" s="13" t="s">
        <v>10172</v>
      </c>
      <c r="T730" s="20" t="str">
        <f>VLOOKUP(H730,'[1]Object Code Definitions'!$A$3:$I$1497,9,0)</f>
        <v>Obsolete</v>
      </c>
    </row>
    <row r="731" spans="1:20">
      <c r="A731" s="6" t="s">
        <v>8928</v>
      </c>
      <c r="B731" s="6" t="s">
        <v>8930</v>
      </c>
      <c r="C731" s="6" t="s">
        <v>8929</v>
      </c>
      <c r="D731" s="5" t="str">
        <f t="shared" si="33"/>
        <v>202017 - DueTo-Costr. Pgm Fnd</v>
      </c>
      <c r="E731" s="7">
        <v>36526</v>
      </c>
      <c r="F731" s="6" t="s">
        <v>3768</v>
      </c>
      <c r="G731" s="6" t="s">
        <v>8029</v>
      </c>
      <c r="H731" s="6" t="s">
        <v>8928</v>
      </c>
      <c r="I731" s="6" t="s">
        <v>8927</v>
      </c>
      <c r="J731" s="5" t="str">
        <f t="shared" si="34"/>
        <v>202017 - Due to Construction Program Fund (Obsolete)</v>
      </c>
      <c r="K731" s="6" t="s">
        <v>8926</v>
      </c>
      <c r="L731" s="6" t="s">
        <v>822</v>
      </c>
      <c r="M731" s="6" t="s">
        <v>823</v>
      </c>
      <c r="N731" s="5" t="str">
        <f t="shared" si="35"/>
        <v>202 - Due to Other Funds or Appropriations</v>
      </c>
      <c r="O731" s="6" t="s">
        <v>783</v>
      </c>
      <c r="P731" s="6" t="s">
        <v>784</v>
      </c>
      <c r="Q731" s="6" t="s">
        <v>824</v>
      </c>
      <c r="R731" s="6" t="s">
        <v>3767</v>
      </c>
      <c r="S731" s="13" t="s">
        <v>10172</v>
      </c>
      <c r="T731" s="20" t="str">
        <f>VLOOKUP(H731,'[1]Object Code Definitions'!$A$3:$I$1497,9,0)</f>
        <v>Obsolete</v>
      </c>
    </row>
    <row r="732" spans="1:20">
      <c r="A732" s="6" t="s">
        <v>8923</v>
      </c>
      <c r="B732" s="6" t="s">
        <v>8925</v>
      </c>
      <c r="C732" s="6" t="s">
        <v>8924</v>
      </c>
      <c r="D732" s="5" t="str">
        <f t="shared" si="33"/>
        <v>202018 - DueTo-HE Cap Outlay Bond Fnd</v>
      </c>
      <c r="E732" s="7">
        <v>36526</v>
      </c>
      <c r="F732" s="6" t="s">
        <v>3768</v>
      </c>
      <c r="G732" s="6" t="s">
        <v>8029</v>
      </c>
      <c r="H732" s="6" t="s">
        <v>8923</v>
      </c>
      <c r="I732" s="6" t="s">
        <v>8922</v>
      </c>
      <c r="J732" s="5" t="str">
        <f t="shared" si="34"/>
        <v>202018 - Due to  Higher Education Capital Outlay Bond Fund (Obsolete)</v>
      </c>
      <c r="K732" s="6" t="s">
        <v>8921</v>
      </c>
      <c r="L732" s="6" t="s">
        <v>822</v>
      </c>
      <c r="M732" s="6" t="s">
        <v>823</v>
      </c>
      <c r="N732" s="5" t="str">
        <f t="shared" si="35"/>
        <v>202 - Due to Other Funds or Appropriations</v>
      </c>
      <c r="O732" s="6" t="s">
        <v>783</v>
      </c>
      <c r="P732" s="6" t="s">
        <v>784</v>
      </c>
      <c r="Q732" s="6" t="s">
        <v>824</v>
      </c>
      <c r="R732" s="6" t="s">
        <v>3767</v>
      </c>
      <c r="S732" s="13" t="s">
        <v>10172</v>
      </c>
      <c r="T732" s="20" t="str">
        <f>VLOOKUP(H732,'[1]Object Code Definitions'!$A$3:$I$1497,9,0)</f>
        <v>Obsolete</v>
      </c>
    </row>
    <row r="733" spans="1:20">
      <c r="A733" s="6" t="s">
        <v>8918</v>
      </c>
      <c r="B733" s="6" t="s">
        <v>8920</v>
      </c>
      <c r="C733" s="6" t="s">
        <v>8919</v>
      </c>
      <c r="D733" s="5" t="str">
        <f t="shared" si="33"/>
        <v>202019 - DueTo-'88 HE CapOutlay Bnd Fnd</v>
      </c>
      <c r="E733" s="7">
        <v>36526</v>
      </c>
      <c r="F733" s="6" t="s">
        <v>3768</v>
      </c>
      <c r="G733" s="6" t="s">
        <v>8029</v>
      </c>
      <c r="H733" s="6" t="s">
        <v>8918</v>
      </c>
      <c r="I733" s="6" t="s">
        <v>8917</v>
      </c>
      <c r="J733" s="5" t="str">
        <f t="shared" si="34"/>
        <v>202019 - Due to 1988  Higher Educ Cap Out Bond Fund (Obsolete)</v>
      </c>
      <c r="K733" s="6" t="s">
        <v>8916</v>
      </c>
      <c r="L733" s="6" t="s">
        <v>822</v>
      </c>
      <c r="M733" s="6" t="s">
        <v>823</v>
      </c>
      <c r="N733" s="5" t="str">
        <f t="shared" si="35"/>
        <v>202 - Due to Other Funds or Appropriations</v>
      </c>
      <c r="O733" s="6" t="s">
        <v>783</v>
      </c>
      <c r="P733" s="6" t="s">
        <v>784</v>
      </c>
      <c r="Q733" s="6" t="s">
        <v>824</v>
      </c>
      <c r="R733" s="6" t="s">
        <v>3767</v>
      </c>
      <c r="S733" s="13" t="s">
        <v>10172</v>
      </c>
      <c r="T733" s="20" t="str">
        <f>VLOOKUP(H733,'[1]Object Code Definitions'!$A$3:$I$1497,9,0)</f>
        <v>Obsolete</v>
      </c>
    </row>
    <row r="734" spans="1:20">
      <c r="A734" s="6" t="s">
        <v>8913</v>
      </c>
      <c r="B734" s="6" t="s">
        <v>8915</v>
      </c>
      <c r="C734" s="6" t="s">
        <v>8914</v>
      </c>
      <c r="D734" s="5" t="str">
        <f t="shared" si="33"/>
        <v>202020 - DueTo-'90 HE CapOutlay Bnd Fnd</v>
      </c>
      <c r="E734" s="7">
        <v>36526</v>
      </c>
      <c r="F734" s="6" t="s">
        <v>3768</v>
      </c>
      <c r="G734" s="6" t="s">
        <v>8029</v>
      </c>
      <c r="H734" s="6" t="s">
        <v>8913</v>
      </c>
      <c r="I734" s="6" t="s">
        <v>8912</v>
      </c>
      <c r="J734" s="5" t="str">
        <f t="shared" si="34"/>
        <v>202020 - Due to 1990  Higher Educ Cap Out Bond Fund (Obsolete)</v>
      </c>
      <c r="K734" s="6" t="s">
        <v>8911</v>
      </c>
      <c r="L734" s="6" t="s">
        <v>822</v>
      </c>
      <c r="M734" s="6" t="s">
        <v>823</v>
      </c>
      <c r="N734" s="5" t="str">
        <f t="shared" si="35"/>
        <v>202 - Due to Other Funds or Appropriations</v>
      </c>
      <c r="O734" s="6" t="s">
        <v>783</v>
      </c>
      <c r="P734" s="6" t="s">
        <v>784</v>
      </c>
      <c r="Q734" s="6" t="s">
        <v>824</v>
      </c>
      <c r="R734" s="6" t="s">
        <v>3767</v>
      </c>
      <c r="S734" s="13" t="s">
        <v>10172</v>
      </c>
      <c r="T734" s="20" t="str">
        <f>VLOOKUP(H734,'[1]Object Code Definitions'!$A$3:$I$1497,9,0)</f>
        <v>Obsolete</v>
      </c>
    </row>
    <row r="735" spans="1:20">
      <c r="A735" s="6" t="s">
        <v>8908</v>
      </c>
      <c r="B735" s="6" t="s">
        <v>8910</v>
      </c>
      <c r="C735" s="6" t="s">
        <v>8909</v>
      </c>
      <c r="D735" s="5" t="str">
        <f t="shared" si="33"/>
        <v>202021 - DueTo-CSU Lottery Educ Fnd</v>
      </c>
      <c r="E735" s="7">
        <v>36526</v>
      </c>
      <c r="F735" s="6" t="s">
        <v>3768</v>
      </c>
      <c r="G735" s="6" t="s">
        <v>8029</v>
      </c>
      <c r="H735" s="6" t="s">
        <v>8908</v>
      </c>
      <c r="I735" s="6" t="s">
        <v>8907</v>
      </c>
      <c r="J735" s="5" t="str">
        <f t="shared" si="34"/>
        <v>202021 - Due to CSU Lottery Education Fund (Obsolete)</v>
      </c>
      <c r="K735" s="6" t="s">
        <v>8906</v>
      </c>
      <c r="L735" s="6" t="s">
        <v>822</v>
      </c>
      <c r="M735" s="6" t="s">
        <v>823</v>
      </c>
      <c r="N735" s="5" t="str">
        <f t="shared" si="35"/>
        <v>202 - Due to Other Funds or Appropriations</v>
      </c>
      <c r="O735" s="6" t="s">
        <v>783</v>
      </c>
      <c r="P735" s="6" t="s">
        <v>784</v>
      </c>
      <c r="Q735" s="6" t="s">
        <v>824</v>
      </c>
      <c r="R735" s="6" t="s">
        <v>3767</v>
      </c>
      <c r="S735" s="13" t="s">
        <v>10172</v>
      </c>
      <c r="T735" s="20" t="str">
        <f>VLOOKUP(H735,'[1]Object Code Definitions'!$A$3:$I$1497,9,0)</f>
        <v>Obsolete</v>
      </c>
    </row>
    <row r="736" spans="1:20">
      <c r="A736" s="6" t="s">
        <v>8903</v>
      </c>
      <c r="B736" s="6" t="s">
        <v>8905</v>
      </c>
      <c r="C736" s="6" t="s">
        <v>8904</v>
      </c>
      <c r="D736" s="5" t="str">
        <f t="shared" si="33"/>
        <v>202022 - DueTo-Fed Trust Fnd</v>
      </c>
      <c r="E736" s="7">
        <v>36526</v>
      </c>
      <c r="F736" s="6" t="s">
        <v>3768</v>
      </c>
      <c r="G736" s="6" t="s">
        <v>8029</v>
      </c>
      <c r="H736" s="6" t="s">
        <v>8903</v>
      </c>
      <c r="I736" s="6" t="s">
        <v>8902</v>
      </c>
      <c r="J736" s="5" t="str">
        <f t="shared" si="34"/>
        <v>202022 - Due to Federal Trust Fund (Obsolete)</v>
      </c>
      <c r="K736" s="6" t="s">
        <v>8901</v>
      </c>
      <c r="L736" s="6" t="s">
        <v>822</v>
      </c>
      <c r="M736" s="6" t="s">
        <v>823</v>
      </c>
      <c r="N736" s="5" t="str">
        <f t="shared" si="35"/>
        <v>202 - Due to Other Funds or Appropriations</v>
      </c>
      <c r="O736" s="6" t="s">
        <v>783</v>
      </c>
      <c r="P736" s="6" t="s">
        <v>784</v>
      </c>
      <c r="Q736" s="6" t="s">
        <v>824</v>
      </c>
      <c r="R736" s="6" t="s">
        <v>3767</v>
      </c>
      <c r="S736" s="13" t="s">
        <v>10172</v>
      </c>
      <c r="T736" s="20" t="str">
        <f>VLOOKUP(H736,'[1]Object Code Definitions'!$A$3:$I$1497,9,0)</f>
        <v>Obsolete</v>
      </c>
    </row>
    <row r="737" spans="1:20">
      <c r="A737" s="6" t="s">
        <v>8898</v>
      </c>
      <c r="B737" s="6" t="s">
        <v>8900</v>
      </c>
      <c r="C737" s="6" t="s">
        <v>8899</v>
      </c>
      <c r="D737" s="5" t="str">
        <f t="shared" si="33"/>
        <v>202023 - DueTo-Special Deposit Fnd</v>
      </c>
      <c r="E737" s="7">
        <v>36526</v>
      </c>
      <c r="F737" s="6" t="s">
        <v>3768</v>
      </c>
      <c r="G737" s="6" t="s">
        <v>8029</v>
      </c>
      <c r="H737" s="6" t="s">
        <v>8898</v>
      </c>
      <c r="I737" s="6" t="s">
        <v>8897</v>
      </c>
      <c r="J737" s="5" t="str">
        <f t="shared" si="34"/>
        <v>202023 - Due to Special Deposit Fund (Obsolete)</v>
      </c>
      <c r="K737" s="6" t="s">
        <v>8896</v>
      </c>
      <c r="L737" s="6" t="s">
        <v>822</v>
      </c>
      <c r="M737" s="6" t="s">
        <v>823</v>
      </c>
      <c r="N737" s="5" t="str">
        <f t="shared" si="35"/>
        <v>202 - Due to Other Funds or Appropriations</v>
      </c>
      <c r="O737" s="6" t="s">
        <v>783</v>
      </c>
      <c r="P737" s="6" t="s">
        <v>784</v>
      </c>
      <c r="Q737" s="6" t="s">
        <v>824</v>
      </c>
      <c r="R737" s="6" t="s">
        <v>3767</v>
      </c>
      <c r="S737" s="13" t="s">
        <v>10172</v>
      </c>
      <c r="T737" s="20" t="str">
        <f>VLOOKUP(H737,'[1]Object Code Definitions'!$A$3:$I$1497,9,0)</f>
        <v>Obsolete</v>
      </c>
    </row>
    <row r="738" spans="1:20">
      <c r="A738" s="6" t="s">
        <v>8893</v>
      </c>
      <c r="B738" s="6" t="s">
        <v>8895</v>
      </c>
      <c r="C738" s="6" t="s">
        <v>8894</v>
      </c>
      <c r="D738" s="5" t="str">
        <f t="shared" si="33"/>
        <v>202024 - DueTo-Special Projects Fnd</v>
      </c>
      <c r="E738" s="7">
        <v>36526</v>
      </c>
      <c r="F738" s="6" t="s">
        <v>3768</v>
      </c>
      <c r="G738" s="6" t="s">
        <v>8029</v>
      </c>
      <c r="H738" s="6" t="s">
        <v>8893</v>
      </c>
      <c r="I738" s="6" t="s">
        <v>8892</v>
      </c>
      <c r="J738" s="5" t="str">
        <f t="shared" si="34"/>
        <v>202024 - Due to Special Projects Fund (Obsolete)</v>
      </c>
      <c r="K738" s="6" t="s">
        <v>8891</v>
      </c>
      <c r="L738" s="6" t="s">
        <v>822</v>
      </c>
      <c r="M738" s="6" t="s">
        <v>823</v>
      </c>
      <c r="N738" s="5" t="str">
        <f t="shared" si="35"/>
        <v>202 - Due to Other Funds or Appropriations</v>
      </c>
      <c r="O738" s="6" t="s">
        <v>783</v>
      </c>
      <c r="P738" s="6" t="s">
        <v>784</v>
      </c>
      <c r="Q738" s="6" t="s">
        <v>824</v>
      </c>
      <c r="R738" s="6" t="s">
        <v>3767</v>
      </c>
      <c r="S738" s="13" t="s">
        <v>10172</v>
      </c>
      <c r="T738" s="20" t="str">
        <f>VLOOKUP(H738,'[1]Object Code Definitions'!$A$3:$I$1497,9,0)</f>
        <v>Obsolete</v>
      </c>
    </row>
    <row r="739" spans="1:20">
      <c r="A739" s="6" t="s">
        <v>840</v>
      </c>
      <c r="B739" s="6" t="s">
        <v>8890</v>
      </c>
      <c r="C739" s="6" t="s">
        <v>8889</v>
      </c>
      <c r="D739" s="5" t="str">
        <f t="shared" si="33"/>
        <v>202025 - DueTo-Trust Fnd</v>
      </c>
      <c r="E739" s="7">
        <v>36526</v>
      </c>
      <c r="F739" s="6" t="s">
        <v>3768</v>
      </c>
      <c r="G739" s="6" t="s">
        <v>8029</v>
      </c>
      <c r="H739" s="6" t="s">
        <v>840</v>
      </c>
      <c r="I739" s="6" t="s">
        <v>843</v>
      </c>
      <c r="J739" s="5" t="str">
        <f t="shared" si="34"/>
        <v>202025 - Due to Trust Fund</v>
      </c>
      <c r="K739" s="6" t="s">
        <v>842</v>
      </c>
      <c r="L739" s="6" t="s">
        <v>822</v>
      </c>
      <c r="M739" s="6" t="s">
        <v>823</v>
      </c>
      <c r="N739" s="5" t="str">
        <f t="shared" si="35"/>
        <v>202 - Due to Other Funds or Appropriations</v>
      </c>
      <c r="O739" s="6" t="s">
        <v>783</v>
      </c>
      <c r="P739" s="6" t="s">
        <v>784</v>
      </c>
      <c r="Q739" s="6" t="s">
        <v>824</v>
      </c>
      <c r="R739" s="6" t="s">
        <v>3767</v>
      </c>
      <c r="S739" s="13" t="str">
        <f>VLOOKUP(H739,'Object Code Definitions'!A:C,3,0)</f>
        <v>Amount payable to the specified state fund.</v>
      </c>
      <c r="T739" s="5" t="s">
        <v>10160</v>
      </c>
    </row>
    <row r="740" spans="1:20">
      <c r="A740" s="6" t="s">
        <v>8886</v>
      </c>
      <c r="B740" s="6" t="s">
        <v>8888</v>
      </c>
      <c r="C740" s="6" t="s">
        <v>8887</v>
      </c>
      <c r="D740" s="5" t="str">
        <f t="shared" si="33"/>
        <v>202026 - DueTo-Office Revolving Fnd</v>
      </c>
      <c r="E740" s="7">
        <v>36526</v>
      </c>
      <c r="F740" s="6" t="s">
        <v>3768</v>
      </c>
      <c r="G740" s="6" t="s">
        <v>8029</v>
      </c>
      <c r="H740" s="6" t="s">
        <v>8886</v>
      </c>
      <c r="I740" s="6" t="s">
        <v>8885</v>
      </c>
      <c r="J740" s="5" t="str">
        <f t="shared" si="34"/>
        <v>202026 - Due to Office Revolving Fund (Obsolete)</v>
      </c>
      <c r="K740" s="6" t="s">
        <v>8884</v>
      </c>
      <c r="L740" s="6" t="s">
        <v>822</v>
      </c>
      <c r="M740" s="6" t="s">
        <v>823</v>
      </c>
      <c r="N740" s="5" t="str">
        <f t="shared" si="35"/>
        <v>202 - Due to Other Funds or Appropriations</v>
      </c>
      <c r="O740" s="6" t="s">
        <v>783</v>
      </c>
      <c r="P740" s="6" t="s">
        <v>784</v>
      </c>
      <c r="Q740" s="6" t="s">
        <v>824</v>
      </c>
      <c r="R740" s="6" t="s">
        <v>3767</v>
      </c>
      <c r="S740" s="13" t="s">
        <v>10172</v>
      </c>
      <c r="T740" s="20" t="str">
        <f>VLOOKUP(H740,'[1]Object Code Definitions'!$A$3:$I$1497,9,0)</f>
        <v>Obsolete</v>
      </c>
    </row>
    <row r="741" spans="1:20">
      <c r="A741" s="6" t="s">
        <v>844</v>
      </c>
      <c r="B741" s="6" t="s">
        <v>8873</v>
      </c>
      <c r="C741" s="6" t="s">
        <v>8872</v>
      </c>
      <c r="D741" s="5" t="str">
        <f t="shared" si="33"/>
        <v>202027 - DueTo-Oth Apprps Accts Sub-Fnd</v>
      </c>
      <c r="E741" s="7">
        <v>36526</v>
      </c>
      <c r="F741" s="6" t="s">
        <v>3768</v>
      </c>
      <c r="G741" s="6" t="s">
        <v>8029</v>
      </c>
      <c r="H741" s="6" t="s">
        <v>844</v>
      </c>
      <c r="I741" s="6" t="s">
        <v>8850</v>
      </c>
      <c r="J741" s="5" t="str">
        <f t="shared" si="34"/>
        <v>202027 - Due to Other Apprns, Accts, Sub-Funds Within the Same State</v>
      </c>
      <c r="K741" s="6" t="s">
        <v>847</v>
      </c>
      <c r="L741" s="6" t="s">
        <v>822</v>
      </c>
      <c r="M741" s="6" t="s">
        <v>823</v>
      </c>
      <c r="N741" s="5" t="str">
        <f t="shared" si="35"/>
        <v>202 - Due to Other Funds or Appropriations</v>
      </c>
      <c r="O741" s="6" t="s">
        <v>783</v>
      </c>
      <c r="P741" s="6" t="s">
        <v>784</v>
      </c>
      <c r="Q741" s="6" t="s">
        <v>824</v>
      </c>
      <c r="R741" s="6" t="s">
        <v>3767</v>
      </c>
      <c r="S741" s="13" t="str">
        <f>VLOOKUP(H741,'Object Code Definitions'!A:C,3,0)</f>
        <v>Amount payable to the specified type of state funds.</v>
      </c>
      <c r="T741" s="5" t="s">
        <v>10160</v>
      </c>
    </row>
    <row r="742" spans="1:20">
      <c r="A742" s="6" t="s">
        <v>8843</v>
      </c>
      <c r="B742" s="6" t="s">
        <v>3770</v>
      </c>
      <c r="C742" s="6" t="s">
        <v>8842</v>
      </c>
      <c r="D742" s="5" t="str">
        <f t="shared" si="33"/>
        <v>202030 - DueTo-Fed Govt</v>
      </c>
      <c r="E742" s="7">
        <v>40360</v>
      </c>
      <c r="F742" s="6" t="s">
        <v>3773</v>
      </c>
      <c r="G742" s="6" t="s">
        <v>8029</v>
      </c>
      <c r="H742" s="6" t="s">
        <v>864</v>
      </c>
      <c r="I742" s="6" t="s">
        <v>865</v>
      </c>
      <c r="J742" s="5" t="str">
        <f t="shared" si="34"/>
        <v>203002 - Due to Federal Government</v>
      </c>
      <c r="K742" s="6" t="s">
        <v>867</v>
      </c>
      <c r="L742" s="6" t="s">
        <v>861</v>
      </c>
      <c r="M742" s="6" t="s">
        <v>862</v>
      </c>
      <c r="N742" s="5" t="str">
        <f t="shared" si="35"/>
        <v>203 - Due to Other Governments</v>
      </c>
      <c r="O742" s="6" t="s">
        <v>783</v>
      </c>
      <c r="P742" s="6" t="s">
        <v>784</v>
      </c>
      <c r="Q742" s="6" t="s">
        <v>817</v>
      </c>
      <c r="R742" s="6" t="s">
        <v>3767</v>
      </c>
      <c r="S742" s="13" t="str">
        <f>VLOOKUP(H742,'Object Code Definitions'!A:C,3,0)</f>
        <v>Use to record amount payable to the Federal government.</v>
      </c>
      <c r="T742" s="5" t="s">
        <v>10160</v>
      </c>
    </row>
    <row r="743" spans="1:20">
      <c r="A743" s="6" t="s">
        <v>8881</v>
      </c>
      <c r="B743" s="6" t="s">
        <v>8883</v>
      </c>
      <c r="C743" s="6" t="s">
        <v>8882</v>
      </c>
      <c r="D743" s="5" t="str">
        <f t="shared" si="33"/>
        <v>202032 - DueTo-'98 HE CapOutlay Bnd Fnd</v>
      </c>
      <c r="E743" s="7">
        <v>36526</v>
      </c>
      <c r="F743" s="6" t="s">
        <v>3768</v>
      </c>
      <c r="G743" s="6" t="s">
        <v>8029</v>
      </c>
      <c r="H743" s="6" t="s">
        <v>8881</v>
      </c>
      <c r="I743" s="6" t="s">
        <v>8880</v>
      </c>
      <c r="J743" s="5" t="str">
        <f t="shared" si="34"/>
        <v>202032 - Due to 1998 Higher Educ Cap Out Bond Fund (Obsolete)</v>
      </c>
      <c r="K743" s="6" t="s">
        <v>8879</v>
      </c>
      <c r="L743" s="6" t="s">
        <v>822</v>
      </c>
      <c r="M743" s="6" t="s">
        <v>823</v>
      </c>
      <c r="N743" s="5" t="str">
        <f t="shared" si="35"/>
        <v>202 - Due to Other Funds or Appropriations</v>
      </c>
      <c r="O743" s="6" t="s">
        <v>783</v>
      </c>
      <c r="P743" s="6" t="s">
        <v>784</v>
      </c>
      <c r="Q743" s="6" t="s">
        <v>824</v>
      </c>
      <c r="R743" s="6" t="s">
        <v>3767</v>
      </c>
      <c r="S743" s="13" t="s">
        <v>10172</v>
      </c>
      <c r="T743" s="20" t="str">
        <f>VLOOKUP(H743,'[1]Object Code Definitions'!$A$3:$I$1497,9,0)</f>
        <v>Obsolete</v>
      </c>
    </row>
    <row r="744" spans="1:20">
      <c r="A744" s="6" t="s">
        <v>8841</v>
      </c>
      <c r="B744" s="6" t="s">
        <v>3770</v>
      </c>
      <c r="C744" s="6" t="s">
        <v>8840</v>
      </c>
      <c r="D744" s="5" t="str">
        <f t="shared" si="33"/>
        <v>202060 - DueTo-Local Govt</v>
      </c>
      <c r="E744" s="7">
        <v>40360</v>
      </c>
      <c r="F744" s="6" t="s">
        <v>3773</v>
      </c>
      <c r="G744" s="6" t="s">
        <v>8029</v>
      </c>
      <c r="H744" s="6" t="s">
        <v>868</v>
      </c>
      <c r="I744" s="6" t="s">
        <v>869</v>
      </c>
      <c r="J744" s="5" t="str">
        <f t="shared" si="34"/>
        <v>203003 - Due to Local Government</v>
      </c>
      <c r="K744" s="6" t="s">
        <v>871</v>
      </c>
      <c r="L744" s="6" t="s">
        <v>861</v>
      </c>
      <c r="M744" s="6" t="s">
        <v>862</v>
      </c>
      <c r="N744" s="5" t="str">
        <f t="shared" si="35"/>
        <v>203 - Due to Other Governments</v>
      </c>
      <c r="O744" s="6" t="s">
        <v>783</v>
      </c>
      <c r="P744" s="6" t="s">
        <v>784</v>
      </c>
      <c r="Q744" s="6" t="s">
        <v>817</v>
      </c>
      <c r="R744" s="6" t="s">
        <v>3767</v>
      </c>
      <c r="S744" s="13" t="str">
        <f>VLOOKUP(H744,'Object Code Definitions'!A:C,3,0)</f>
        <v>Use to record amount payable to local governments, i.e. counties, cities etc.</v>
      </c>
      <c r="T744" s="5" t="s">
        <v>10160</v>
      </c>
    </row>
    <row r="745" spans="1:20">
      <c r="A745" s="6" t="s">
        <v>8839</v>
      </c>
      <c r="B745" s="6" t="s">
        <v>3770</v>
      </c>
      <c r="C745" s="6" t="s">
        <v>8838</v>
      </c>
      <c r="D745" s="5" t="str">
        <f t="shared" si="33"/>
        <v>202090 - DueTo-State Inc Tax Withheld</v>
      </c>
      <c r="E745" s="7">
        <v>40360</v>
      </c>
      <c r="F745" s="6" t="s">
        <v>3773</v>
      </c>
      <c r="G745" s="6" t="s">
        <v>8029</v>
      </c>
      <c r="H745" s="6" t="s">
        <v>872</v>
      </c>
      <c r="I745" s="6" t="s">
        <v>873</v>
      </c>
      <c r="J745" s="5" t="str">
        <f t="shared" si="34"/>
        <v>203004 - State Income Tax Withheld</v>
      </c>
      <c r="K745" s="6" t="s">
        <v>875</v>
      </c>
      <c r="L745" s="6" t="s">
        <v>861</v>
      </c>
      <c r="M745" s="6" t="s">
        <v>862</v>
      </c>
      <c r="N745" s="5" t="str">
        <f t="shared" si="35"/>
        <v>203 - Due to Other Governments</v>
      </c>
      <c r="O745" s="6" t="s">
        <v>783</v>
      </c>
      <c r="P745" s="6" t="s">
        <v>784</v>
      </c>
      <c r="Q745" s="6" t="s">
        <v>817</v>
      </c>
      <c r="R745" s="6" t="s">
        <v>3767</v>
      </c>
      <c r="S745" s="13" t="str">
        <f>VLOOKUP(H745,'Object Code Definitions'!A:C,3,0)</f>
        <v>Amounts withheld for state income tax.</v>
      </c>
      <c r="T745" s="5" t="s">
        <v>10160</v>
      </c>
    </row>
    <row r="746" spans="1:20">
      <c r="A746" s="6" t="s">
        <v>8877</v>
      </c>
      <c r="B746" s="6" t="s">
        <v>3770</v>
      </c>
      <c r="C746" s="6" t="s">
        <v>8878</v>
      </c>
      <c r="D746" s="5" t="str">
        <f t="shared" si="33"/>
        <v>202101 - Due To Gen Fund (Inter-Agncy)</v>
      </c>
      <c r="E746" s="7">
        <v>41091</v>
      </c>
      <c r="F746" s="6" t="s">
        <v>3768</v>
      </c>
      <c r="G746" s="6" t="s">
        <v>8029</v>
      </c>
      <c r="H746" s="6" t="s">
        <v>8877</v>
      </c>
      <c r="I746" s="6" t="s">
        <v>8876</v>
      </c>
      <c r="J746" s="5" t="str">
        <f t="shared" si="34"/>
        <v>202101 - Due to General Fund (state fund 0001) - between CSU entities</v>
      </c>
      <c r="K746" s="6" t="s">
        <v>3574</v>
      </c>
      <c r="L746" s="6" t="s">
        <v>822</v>
      </c>
      <c r="M746" s="6" t="s">
        <v>823</v>
      </c>
      <c r="N746" s="5" t="str">
        <f t="shared" si="35"/>
        <v>202 - Due to Other Funds or Appropriations</v>
      </c>
      <c r="O746" s="6" t="s">
        <v>783</v>
      </c>
      <c r="P746" s="6" t="s">
        <v>784</v>
      </c>
      <c r="Q746" s="6" t="s">
        <v>787</v>
      </c>
      <c r="R746" s="6" t="s">
        <v>3767</v>
      </c>
      <c r="S746" s="14" t="str">
        <f>VLOOKUP(H746,'[1]Object Code Definitions'!$A$4:$C$1497,3,0)</f>
        <v>Amount payable to the specified state fund in connection with transactions between state agencies.</v>
      </c>
      <c r="T746" s="12" t="str">
        <f>VLOOKUP(H746,'[1]Object Code Definitions'!$A$3:$I$1497,9,0)</f>
        <v>Active</v>
      </c>
    </row>
    <row r="747" spans="1:20">
      <c r="A747" s="6" t="s">
        <v>8837</v>
      </c>
      <c r="B747" s="6" t="s">
        <v>3770</v>
      </c>
      <c r="C747" s="6" t="s">
        <v>8836</v>
      </c>
      <c r="D747" s="5" t="str">
        <f t="shared" si="33"/>
        <v>202120 - DueTo-Other Govtal Entities</v>
      </c>
      <c r="E747" s="7">
        <v>40360</v>
      </c>
      <c r="F747" s="6" t="s">
        <v>3773</v>
      </c>
      <c r="G747" s="6" t="s">
        <v>8029</v>
      </c>
      <c r="H747" s="6" t="s">
        <v>876</v>
      </c>
      <c r="I747" s="6" t="s">
        <v>877</v>
      </c>
      <c r="J747" s="5" t="str">
        <f t="shared" si="34"/>
        <v>203005 - Due to Other Governmental Entities</v>
      </c>
      <c r="K747" s="6" t="s">
        <v>879</v>
      </c>
      <c r="L747" s="6" t="s">
        <v>861</v>
      </c>
      <c r="M747" s="6" t="s">
        <v>862</v>
      </c>
      <c r="N747" s="5" t="str">
        <f t="shared" si="35"/>
        <v>203 - Due to Other Governments</v>
      </c>
      <c r="O747" s="6" t="s">
        <v>783</v>
      </c>
      <c r="P747" s="6" t="s">
        <v>784</v>
      </c>
      <c r="Q747" s="6" t="s">
        <v>817</v>
      </c>
      <c r="R747" s="6" t="s">
        <v>3767</v>
      </c>
      <c r="S747" s="13" t="str">
        <f>VLOOKUP(H747,'Object Code Definitions'!A:C,3,0)</f>
        <v>Use to record amount payable to states other than California.</v>
      </c>
      <c r="T747" s="5" t="s">
        <v>10160</v>
      </c>
    </row>
    <row r="748" spans="1:20">
      <c r="A748" s="6" t="s">
        <v>8829</v>
      </c>
      <c r="B748" s="6" t="s">
        <v>3770</v>
      </c>
      <c r="C748" s="6" t="s">
        <v>8828</v>
      </c>
      <c r="D748" s="5" t="str">
        <f t="shared" si="33"/>
        <v>202121 - AP-St. of CA-Escheat Funds</v>
      </c>
      <c r="E748" s="7">
        <v>40360</v>
      </c>
      <c r="F748" s="6" t="s">
        <v>3773</v>
      </c>
      <c r="G748" s="6" t="s">
        <v>8029</v>
      </c>
      <c r="H748" s="6" t="s">
        <v>876</v>
      </c>
      <c r="I748" s="6" t="s">
        <v>877</v>
      </c>
      <c r="J748" s="5" t="str">
        <f t="shared" si="34"/>
        <v>203005 - Due to Other Governmental Entities</v>
      </c>
      <c r="K748" s="6" t="s">
        <v>879</v>
      </c>
      <c r="L748" s="6" t="s">
        <v>861</v>
      </c>
      <c r="M748" s="6" t="s">
        <v>862</v>
      </c>
      <c r="N748" s="5" t="str">
        <f t="shared" si="35"/>
        <v>203 - Due to Other Governments</v>
      </c>
      <c r="O748" s="6" t="s">
        <v>783</v>
      </c>
      <c r="P748" s="6" t="s">
        <v>784</v>
      </c>
      <c r="Q748" s="6" t="s">
        <v>817</v>
      </c>
      <c r="R748" s="6" t="s">
        <v>3767</v>
      </c>
      <c r="S748" s="13" t="str">
        <f>VLOOKUP(H748,'Object Code Definitions'!A:C,3,0)</f>
        <v>Use to record amount payable to states other than California.</v>
      </c>
      <c r="T748" s="5" t="s">
        <v>10160</v>
      </c>
    </row>
    <row r="749" spans="1:20">
      <c r="A749" s="6" t="s">
        <v>852</v>
      </c>
      <c r="B749" s="6" t="s">
        <v>3770</v>
      </c>
      <c r="C749" s="6" t="s">
        <v>8875</v>
      </c>
      <c r="D749" s="5" t="str">
        <f t="shared" si="33"/>
        <v>202127 - DueTo-W/In Same St Fund Not948</v>
      </c>
      <c r="E749" s="7">
        <v>42917</v>
      </c>
      <c r="F749" s="6" t="s">
        <v>3768</v>
      </c>
      <c r="G749" s="6" t="s">
        <v>8029</v>
      </c>
      <c r="H749" s="6" t="s">
        <v>852</v>
      </c>
      <c r="I749" s="6" t="s">
        <v>8874</v>
      </c>
      <c r="J749" s="5" t="str">
        <f t="shared" si="34"/>
        <v>202127 - Due to within the same state fund other than 0948 - between</v>
      </c>
      <c r="K749" s="6" t="s">
        <v>847</v>
      </c>
      <c r="L749" s="6" t="s">
        <v>822</v>
      </c>
      <c r="M749" s="6" t="s">
        <v>823</v>
      </c>
      <c r="N749" s="5" t="str">
        <f t="shared" si="35"/>
        <v>202 - Due to Other Funds or Appropriations</v>
      </c>
      <c r="O749" s="6" t="s">
        <v>783</v>
      </c>
      <c r="P749" s="6" t="s">
        <v>784</v>
      </c>
      <c r="Q749" s="6" t="s">
        <v>787</v>
      </c>
      <c r="R749" s="6" t="s">
        <v>3767</v>
      </c>
      <c r="S749" s="13" t="str">
        <f>VLOOKUP(H749,'Object Code Definitions'!A:C,3,0)</f>
        <v>Interagency amount payable to the specified state fund.</v>
      </c>
      <c r="T749" s="5" t="s">
        <v>10160</v>
      </c>
    </row>
    <row r="750" spans="1:20">
      <c r="A750" s="6" t="s">
        <v>8873</v>
      </c>
      <c r="B750" s="6" t="s">
        <v>3770</v>
      </c>
      <c r="C750" s="6" t="s">
        <v>8872</v>
      </c>
      <c r="D750" s="5" t="str">
        <f t="shared" si="33"/>
        <v>202150 - DueTo-Oth Apprps Accts Sub-Fnd</v>
      </c>
      <c r="E750" s="7">
        <v>40360</v>
      </c>
      <c r="F750" s="6" t="s">
        <v>3773</v>
      </c>
      <c r="G750" s="6" t="s">
        <v>8029</v>
      </c>
      <c r="H750" s="6" t="s">
        <v>844</v>
      </c>
      <c r="I750" s="6" t="s">
        <v>8850</v>
      </c>
      <c r="J750" s="5" t="str">
        <f t="shared" si="34"/>
        <v>202027 - Due to Other Apprns, Accts, Sub-Funds Within the Same State</v>
      </c>
      <c r="K750" s="6" t="s">
        <v>847</v>
      </c>
      <c r="L750" s="6" t="s">
        <v>822</v>
      </c>
      <c r="M750" s="6" t="s">
        <v>823</v>
      </c>
      <c r="N750" s="5" t="str">
        <f t="shared" si="35"/>
        <v>202 - Due to Other Funds or Appropriations</v>
      </c>
      <c r="O750" s="6" t="s">
        <v>783</v>
      </c>
      <c r="P750" s="6" t="s">
        <v>784</v>
      </c>
      <c r="Q750" s="6" t="s">
        <v>824</v>
      </c>
      <c r="R750" s="6" t="s">
        <v>3767</v>
      </c>
      <c r="S750" s="13" t="str">
        <f>VLOOKUP(H750,'Object Code Definitions'!A:C,3,0)</f>
        <v>Amount payable to the specified type of state funds.</v>
      </c>
      <c r="T750" s="5" t="s">
        <v>10160</v>
      </c>
    </row>
    <row r="751" spans="1:20">
      <c r="A751" s="6" t="s">
        <v>8852</v>
      </c>
      <c r="B751" s="6" t="s">
        <v>3770</v>
      </c>
      <c r="C751" s="6" t="s">
        <v>8851</v>
      </c>
      <c r="D751" s="5" t="str">
        <f t="shared" si="33"/>
        <v>202151 - Due to Other Funds w/in FDN</v>
      </c>
      <c r="E751" s="7">
        <v>40360</v>
      </c>
      <c r="F751" s="6" t="s">
        <v>3773</v>
      </c>
      <c r="G751" s="6" t="s">
        <v>8029</v>
      </c>
      <c r="H751" s="6" t="s">
        <v>844</v>
      </c>
      <c r="I751" s="6" t="s">
        <v>8850</v>
      </c>
      <c r="J751" s="5" t="str">
        <f t="shared" si="34"/>
        <v>202027 - Due to Other Apprns, Accts, Sub-Funds Within the Same State</v>
      </c>
      <c r="K751" s="6" t="s">
        <v>847</v>
      </c>
      <c r="L751" s="6" t="s">
        <v>822</v>
      </c>
      <c r="M751" s="6" t="s">
        <v>823</v>
      </c>
      <c r="N751" s="5" t="str">
        <f t="shared" si="35"/>
        <v>202 - Due to Other Funds or Appropriations</v>
      </c>
      <c r="O751" s="6" t="s">
        <v>783</v>
      </c>
      <c r="P751" s="6" t="s">
        <v>784</v>
      </c>
      <c r="Q751" s="6" t="s">
        <v>824</v>
      </c>
      <c r="R751" s="6" t="s">
        <v>3767</v>
      </c>
      <c r="S751" s="13" t="str">
        <f>VLOOKUP(H751,'Object Code Definitions'!A:C,3,0)</f>
        <v>Amount payable to the specified type of state funds.</v>
      </c>
      <c r="T751" s="5" t="s">
        <v>10160</v>
      </c>
    </row>
    <row r="752" spans="1:20">
      <c r="A752" s="6" t="s">
        <v>8871</v>
      </c>
      <c r="B752" s="6" t="s">
        <v>3770</v>
      </c>
      <c r="C752" s="6" t="s">
        <v>8870</v>
      </c>
      <c r="D752" s="5" t="str">
        <f t="shared" si="33"/>
        <v>202181 - Due to CSUSB-Parking Perm-FDN</v>
      </c>
      <c r="E752" s="7">
        <v>36526</v>
      </c>
      <c r="F752" s="6" t="s">
        <v>3773</v>
      </c>
      <c r="G752" s="6" t="s">
        <v>8029</v>
      </c>
      <c r="H752" s="6" t="s">
        <v>8869</v>
      </c>
      <c r="I752" s="6" t="s">
        <v>8868</v>
      </c>
      <c r="J752" s="5" t="str">
        <f t="shared" si="34"/>
        <v>202028 - Due to CSU Campuses (Obsolete)</v>
      </c>
      <c r="K752" s="6" t="s">
        <v>789</v>
      </c>
      <c r="L752" s="6" t="s">
        <v>822</v>
      </c>
      <c r="M752" s="6" t="s">
        <v>823</v>
      </c>
      <c r="N752" s="5" t="str">
        <f t="shared" si="35"/>
        <v>202 - Due to Other Funds or Appropriations</v>
      </c>
      <c r="O752" s="6" t="s">
        <v>783</v>
      </c>
      <c r="P752" s="6" t="s">
        <v>784</v>
      </c>
      <c r="Q752" s="6" t="s">
        <v>787</v>
      </c>
      <c r="R752" s="6" t="s">
        <v>3767</v>
      </c>
      <c r="S752" s="13" t="s">
        <v>10172</v>
      </c>
      <c r="T752" s="20" t="str">
        <f>VLOOKUP(H752,'[1]Object Code Definitions'!$A$3:$I$1497,9,0)</f>
        <v>Obsolete</v>
      </c>
    </row>
    <row r="753" spans="1:20">
      <c r="A753" s="6" t="s">
        <v>3765</v>
      </c>
      <c r="B753" s="6" t="s">
        <v>3770</v>
      </c>
      <c r="C753" s="6" t="s">
        <v>8867</v>
      </c>
      <c r="D753" s="5" t="str">
        <f t="shared" si="33"/>
        <v>202201 - DueTo GenFnd w NonCSU StAgency</v>
      </c>
      <c r="E753" s="7">
        <v>42917</v>
      </c>
      <c r="F753" s="6" t="s">
        <v>3768</v>
      </c>
      <c r="G753" s="6" t="s">
        <v>8029</v>
      </c>
      <c r="H753" s="6" t="s">
        <v>3765</v>
      </c>
      <c r="I753" s="6" t="s">
        <v>8866</v>
      </c>
      <c r="J753" s="5" t="str">
        <f t="shared" si="34"/>
        <v>202201 - Due to General Fund (state fund 0001) - with non-CSU state a</v>
      </c>
      <c r="K753" s="6" t="s">
        <v>3574</v>
      </c>
      <c r="L753" s="6" t="s">
        <v>822</v>
      </c>
      <c r="M753" s="6" t="s">
        <v>823</v>
      </c>
      <c r="N753" s="5" t="str">
        <f t="shared" si="35"/>
        <v>202 - Due to Other Funds or Appropriations</v>
      </c>
      <c r="O753" s="6" t="s">
        <v>783</v>
      </c>
      <c r="P753" s="6" t="s">
        <v>784</v>
      </c>
      <c r="Q753" s="6" t="s">
        <v>787</v>
      </c>
      <c r="R753" s="6" t="s">
        <v>3767</v>
      </c>
      <c r="S753" s="13" t="str">
        <f>VLOOKUP(H753,'Object Code Definitions'!A:C,3,0)</f>
        <v>Amount payable from the specified type of state funds in connection with transactions between non-CSU state agencies.</v>
      </c>
      <c r="T753" s="5" t="s">
        <v>10160</v>
      </c>
    </row>
    <row r="754" spans="1:20">
      <c r="A754" s="6" t="s">
        <v>8848</v>
      </c>
      <c r="B754" s="6" t="s">
        <v>3770</v>
      </c>
      <c r="C754" s="6" t="s">
        <v>8847</v>
      </c>
      <c r="D754" s="5" t="str">
        <f t="shared" si="33"/>
        <v>202240 - DueTo-Prepaymnts frm Othr Fnds</v>
      </c>
      <c r="E754" s="7">
        <v>40360</v>
      </c>
      <c r="F754" s="6" t="s">
        <v>3773</v>
      </c>
      <c r="G754" s="6" t="s">
        <v>8029</v>
      </c>
      <c r="H754" s="6" t="s">
        <v>8843</v>
      </c>
      <c r="I754" s="6" t="s">
        <v>8846</v>
      </c>
      <c r="J754" s="5" t="str">
        <f t="shared" si="34"/>
        <v>202030 - Prepayments from Other Funds or Appropriations (Obsolete)</v>
      </c>
      <c r="K754" s="6" t="s">
        <v>8845</v>
      </c>
      <c r="L754" s="6" t="s">
        <v>822</v>
      </c>
      <c r="M754" s="6" t="s">
        <v>823</v>
      </c>
      <c r="N754" s="5" t="str">
        <f t="shared" si="35"/>
        <v>202 - Due to Other Funds or Appropriations</v>
      </c>
      <c r="O754" s="6" t="s">
        <v>783</v>
      </c>
      <c r="P754" s="6" t="s">
        <v>784</v>
      </c>
      <c r="Q754" s="6" t="s">
        <v>817</v>
      </c>
      <c r="R754" s="6" t="s">
        <v>3767</v>
      </c>
      <c r="S754" s="13" t="s">
        <v>10172</v>
      </c>
      <c r="T754" s="20" t="str">
        <f>VLOOKUP(H754,'[1]Object Code Definitions'!$A$3:$I$1497,9,0)</f>
        <v>Obsolete</v>
      </c>
    </row>
    <row r="755" spans="1:20">
      <c r="A755" s="6" t="s">
        <v>8865</v>
      </c>
      <c r="B755" s="6" t="s">
        <v>8864</v>
      </c>
      <c r="C755" s="6" t="s">
        <v>8863</v>
      </c>
      <c r="D755" s="5" t="str">
        <f t="shared" si="33"/>
        <v>202800 - DueTo-General Fnd</v>
      </c>
      <c r="E755" s="7">
        <v>36526</v>
      </c>
      <c r="F755" s="6" t="s">
        <v>3768</v>
      </c>
      <c r="G755" s="6" t="s">
        <v>8029</v>
      </c>
      <c r="H755" s="6" t="s">
        <v>3572</v>
      </c>
      <c r="I755" s="6" t="s">
        <v>3575</v>
      </c>
      <c r="J755" s="5" t="str">
        <f t="shared" si="34"/>
        <v>202001 - Due to General Fund</v>
      </c>
      <c r="K755" s="6" t="s">
        <v>3574</v>
      </c>
      <c r="L755" s="6" t="s">
        <v>822</v>
      </c>
      <c r="M755" s="6" t="s">
        <v>823</v>
      </c>
      <c r="N755" s="5" t="str">
        <f t="shared" si="35"/>
        <v>202 - Due to Other Funds or Appropriations</v>
      </c>
      <c r="O755" s="6" t="s">
        <v>783</v>
      </c>
      <c r="P755" s="6" t="s">
        <v>784</v>
      </c>
      <c r="Q755" s="6" t="s">
        <v>824</v>
      </c>
      <c r="R755" s="6" t="s">
        <v>3767</v>
      </c>
      <c r="S755" s="13" t="str">
        <f>VLOOKUP(H755,'Object Code Definitions'!A:C,3,0)</f>
        <v>Amount payable to the specified state fund.</v>
      </c>
      <c r="T755" s="5" t="s">
        <v>10160</v>
      </c>
    </row>
    <row r="756" spans="1:20">
      <c r="A756" s="6" t="s">
        <v>8862</v>
      </c>
      <c r="B756" s="6" t="s">
        <v>780</v>
      </c>
      <c r="C756" s="6" t="s">
        <v>8861</v>
      </c>
      <c r="D756" s="5" t="str">
        <f t="shared" si="33"/>
        <v>202801 - DueTo-GenFnd-Stud Payroll</v>
      </c>
      <c r="E756" s="7">
        <v>40725</v>
      </c>
      <c r="F756" s="6" t="s">
        <v>3773</v>
      </c>
      <c r="G756" s="6" t="s">
        <v>8029</v>
      </c>
      <c r="H756" s="6" t="s">
        <v>3572</v>
      </c>
      <c r="I756" s="6" t="s">
        <v>3575</v>
      </c>
      <c r="J756" s="5" t="str">
        <f t="shared" si="34"/>
        <v>202001 - Due to General Fund</v>
      </c>
      <c r="K756" s="6" t="s">
        <v>3574</v>
      </c>
      <c r="L756" s="6" t="s">
        <v>822</v>
      </c>
      <c r="M756" s="6" t="s">
        <v>823</v>
      </c>
      <c r="N756" s="5" t="str">
        <f t="shared" si="35"/>
        <v>202 - Due to Other Funds or Appropriations</v>
      </c>
      <c r="O756" s="6" t="s">
        <v>783</v>
      </c>
      <c r="P756" s="6" t="s">
        <v>784</v>
      </c>
      <c r="Q756" s="6" t="s">
        <v>824</v>
      </c>
      <c r="R756" s="6" t="s">
        <v>3767</v>
      </c>
      <c r="S756" s="13" t="str">
        <f>VLOOKUP(H756,'Object Code Definitions'!A:C,3,0)</f>
        <v>Amount payable to the specified state fund.</v>
      </c>
      <c r="T756" s="5" t="s">
        <v>10160</v>
      </c>
    </row>
    <row r="757" spans="1:20">
      <c r="A757" s="6" t="s">
        <v>8860</v>
      </c>
      <c r="B757" s="6" t="s">
        <v>790</v>
      </c>
      <c r="C757" s="6" t="s">
        <v>8859</v>
      </c>
      <c r="D757" s="5" t="str">
        <f t="shared" si="33"/>
        <v>202802 - DueTo-GenFnd-Adm Allow</v>
      </c>
      <c r="E757" s="7">
        <v>36526</v>
      </c>
      <c r="F757" s="6" t="s">
        <v>3768</v>
      </c>
      <c r="G757" s="6" t="s">
        <v>8029</v>
      </c>
      <c r="H757" s="6" t="s">
        <v>3572</v>
      </c>
      <c r="I757" s="6" t="s">
        <v>3575</v>
      </c>
      <c r="J757" s="5" t="str">
        <f t="shared" si="34"/>
        <v>202001 - Due to General Fund</v>
      </c>
      <c r="K757" s="6" t="s">
        <v>3574</v>
      </c>
      <c r="L757" s="6" t="s">
        <v>822</v>
      </c>
      <c r="M757" s="6" t="s">
        <v>823</v>
      </c>
      <c r="N757" s="5" t="str">
        <f t="shared" si="35"/>
        <v>202 - Due to Other Funds or Appropriations</v>
      </c>
      <c r="O757" s="6" t="s">
        <v>783</v>
      </c>
      <c r="P757" s="6" t="s">
        <v>784</v>
      </c>
      <c r="Q757" s="6" t="s">
        <v>824</v>
      </c>
      <c r="R757" s="6" t="s">
        <v>3767</v>
      </c>
      <c r="S757" s="13" t="str">
        <f>VLOOKUP(H757,'Object Code Definitions'!A:C,3,0)</f>
        <v>Amount payable to the specified state fund.</v>
      </c>
      <c r="T757" s="5" t="s">
        <v>10160</v>
      </c>
    </row>
    <row r="758" spans="1:20">
      <c r="A758" s="6" t="s">
        <v>8858</v>
      </c>
      <c r="B758" s="6" t="s">
        <v>8857</v>
      </c>
      <c r="C758" s="6" t="s">
        <v>8856</v>
      </c>
      <c r="D758" s="5" t="str">
        <f t="shared" si="33"/>
        <v>202803 - DueTo-SpecAcct-Cap Outlay</v>
      </c>
      <c r="E758" s="7">
        <v>36526</v>
      </c>
      <c r="F758" s="6" t="s">
        <v>3768</v>
      </c>
      <c r="G758" s="6" t="s">
        <v>8029</v>
      </c>
      <c r="H758" s="6" t="s">
        <v>8832</v>
      </c>
      <c r="I758" s="6" t="s">
        <v>8855</v>
      </c>
      <c r="J758" s="5" t="str">
        <f t="shared" si="34"/>
        <v>202002 - Due to Special Account for Capital Outlay (Obsolete)</v>
      </c>
      <c r="K758" s="6" t="s">
        <v>8854</v>
      </c>
      <c r="L758" s="6" t="s">
        <v>822</v>
      </c>
      <c r="M758" s="6" t="s">
        <v>823</v>
      </c>
      <c r="N758" s="5" t="str">
        <f t="shared" si="35"/>
        <v>202 - Due to Other Funds or Appropriations</v>
      </c>
      <c r="O758" s="6" t="s">
        <v>783</v>
      </c>
      <c r="P758" s="6" t="s">
        <v>784</v>
      </c>
      <c r="Q758" s="6" t="s">
        <v>824</v>
      </c>
      <c r="R758" s="6" t="s">
        <v>3767</v>
      </c>
      <c r="S758" s="13" t="s">
        <v>10172</v>
      </c>
      <c r="T758" s="20" t="str">
        <f>VLOOKUP(H758,'[1]Object Code Definitions'!$A$3:$I$1497,9,0)</f>
        <v>obsolete</v>
      </c>
    </row>
    <row r="759" spans="1:20">
      <c r="A759" s="6" t="s">
        <v>8853</v>
      </c>
      <c r="B759" s="6" t="s">
        <v>8852</v>
      </c>
      <c r="C759" s="6" t="s">
        <v>8851</v>
      </c>
      <c r="D759" s="5" t="str">
        <f t="shared" si="33"/>
        <v>202804 - Due to Other Funds w/in FDN</v>
      </c>
      <c r="E759" s="7">
        <v>36526</v>
      </c>
      <c r="F759" s="6" t="s">
        <v>3768</v>
      </c>
      <c r="G759" s="6" t="s">
        <v>8029</v>
      </c>
      <c r="H759" s="6" t="s">
        <v>844</v>
      </c>
      <c r="I759" s="6" t="s">
        <v>8850</v>
      </c>
      <c r="J759" s="5" t="str">
        <f t="shared" si="34"/>
        <v>202027 - Due to Other Apprns, Accts, Sub-Funds Within the Same State</v>
      </c>
      <c r="K759" s="6" t="s">
        <v>847</v>
      </c>
      <c r="L759" s="6" t="s">
        <v>822</v>
      </c>
      <c r="M759" s="6" t="s">
        <v>823</v>
      </c>
      <c r="N759" s="5" t="str">
        <f t="shared" si="35"/>
        <v>202 - Due to Other Funds or Appropriations</v>
      </c>
      <c r="O759" s="6" t="s">
        <v>783</v>
      </c>
      <c r="P759" s="6" t="s">
        <v>784</v>
      </c>
      <c r="Q759" s="6" t="s">
        <v>824</v>
      </c>
      <c r="R759" s="6" t="s">
        <v>3767</v>
      </c>
      <c r="S759" s="13" t="str">
        <f>VLOOKUP(H759,'Object Code Definitions'!A:C,3,0)</f>
        <v>Amount payable to the specified type of state funds.</v>
      </c>
      <c r="T759" s="5" t="s">
        <v>10160</v>
      </c>
    </row>
    <row r="760" spans="1:20">
      <c r="A760" s="6" t="s">
        <v>8849</v>
      </c>
      <c r="B760" s="6" t="s">
        <v>8848</v>
      </c>
      <c r="C760" s="6" t="s">
        <v>8847</v>
      </c>
      <c r="D760" s="5" t="str">
        <f t="shared" si="33"/>
        <v>202805 - DueTo-Prepaymnts frm Othr Fnds</v>
      </c>
      <c r="E760" s="7">
        <v>36526</v>
      </c>
      <c r="F760" s="6" t="s">
        <v>3768</v>
      </c>
      <c r="G760" s="6" t="s">
        <v>8029</v>
      </c>
      <c r="H760" s="6" t="s">
        <v>8843</v>
      </c>
      <c r="I760" s="6" t="s">
        <v>8846</v>
      </c>
      <c r="J760" s="5" t="str">
        <f t="shared" si="34"/>
        <v>202030 - Prepayments from Other Funds or Appropriations (Obsolete)</v>
      </c>
      <c r="K760" s="6" t="s">
        <v>8845</v>
      </c>
      <c r="L760" s="6" t="s">
        <v>822</v>
      </c>
      <c r="M760" s="6" t="s">
        <v>823</v>
      </c>
      <c r="N760" s="5" t="str">
        <f t="shared" si="35"/>
        <v>202 - Due to Other Funds or Appropriations</v>
      </c>
      <c r="O760" s="6" t="s">
        <v>783</v>
      </c>
      <c r="P760" s="6" t="s">
        <v>784</v>
      </c>
      <c r="Q760" s="6" t="s">
        <v>817</v>
      </c>
      <c r="R760" s="6" t="s">
        <v>3767</v>
      </c>
      <c r="S760" s="13" t="s">
        <v>10172</v>
      </c>
      <c r="T760" s="20" t="str">
        <f>VLOOKUP(H760,'[1]Object Code Definitions'!$A$3:$I$1497,9,0)</f>
        <v>Obsolete</v>
      </c>
    </row>
    <row r="761" spans="1:20">
      <c r="A761" s="6" t="s">
        <v>8634</v>
      </c>
      <c r="B761" s="6" t="s">
        <v>3770</v>
      </c>
      <c r="C761" s="6" t="s">
        <v>8633</v>
      </c>
      <c r="D761" s="5" t="str">
        <f t="shared" si="33"/>
        <v>202997 - OthrCurrLiab - 1+2+1 Prog</v>
      </c>
      <c r="E761" s="7">
        <v>40360</v>
      </c>
      <c r="F761" s="6" t="s">
        <v>3773</v>
      </c>
      <c r="G761" s="6" t="s">
        <v>8029</v>
      </c>
      <c r="H761" s="6" t="s">
        <v>1098</v>
      </c>
      <c r="I761" s="6" t="s">
        <v>1099</v>
      </c>
      <c r="J761" s="5" t="str">
        <f t="shared" si="34"/>
        <v>250000 - Other Current Liabilities - Control Account</v>
      </c>
      <c r="K761" s="6" t="s">
        <v>933</v>
      </c>
      <c r="L761" s="6" t="s">
        <v>1101</v>
      </c>
      <c r="M761" s="6" t="s">
        <v>934</v>
      </c>
      <c r="N761" s="5" t="str">
        <f t="shared" si="35"/>
        <v>250 - Other Current Liabilities</v>
      </c>
      <c r="O761" s="6" t="s">
        <v>783</v>
      </c>
      <c r="P761" s="6" t="s">
        <v>784</v>
      </c>
      <c r="Q761" s="6" t="s">
        <v>817</v>
      </c>
      <c r="R761" s="6" t="s">
        <v>3767</v>
      </c>
      <c r="S761" s="13" t="str">
        <f>VLOOKUP(H761,'Object Code Definitions'!A:C,3,0)</f>
        <v>Compensated absences accrual, accrued salaries and benefits payable, other current liabilities. Refer also the GAAP Manual or NACUBO's Financial Accounting and Reporting Manual Vacation Leave and Other Compensated Absences with Similar Characteristics.</v>
      </c>
      <c r="T761" s="5" t="s">
        <v>10160</v>
      </c>
    </row>
    <row r="762" spans="1:20">
      <c r="A762" s="6" t="s">
        <v>8617</v>
      </c>
      <c r="B762" s="6" t="s">
        <v>3770</v>
      </c>
      <c r="C762" s="6" t="s">
        <v>934</v>
      </c>
      <c r="D762" s="5" t="str">
        <f t="shared" si="33"/>
        <v>202998 - Other Current Liabilities</v>
      </c>
      <c r="E762" s="7">
        <v>40360</v>
      </c>
      <c r="F762" s="6" t="s">
        <v>3773</v>
      </c>
      <c r="G762" s="6" t="s">
        <v>8029</v>
      </c>
      <c r="H762" s="6" t="s">
        <v>1098</v>
      </c>
      <c r="I762" s="6" t="s">
        <v>1099</v>
      </c>
      <c r="J762" s="5" t="str">
        <f t="shared" si="34"/>
        <v>250000 - Other Current Liabilities - Control Account</v>
      </c>
      <c r="K762" s="6" t="s">
        <v>933</v>
      </c>
      <c r="L762" s="6" t="s">
        <v>1101</v>
      </c>
      <c r="M762" s="6" t="s">
        <v>934</v>
      </c>
      <c r="N762" s="5" t="str">
        <f t="shared" si="35"/>
        <v>250 - Other Current Liabilities</v>
      </c>
      <c r="O762" s="6" t="s">
        <v>783</v>
      </c>
      <c r="P762" s="6" t="s">
        <v>784</v>
      </c>
      <c r="Q762" s="6" t="s">
        <v>817</v>
      </c>
      <c r="R762" s="6" t="s">
        <v>3767</v>
      </c>
      <c r="S762" s="13" t="str">
        <f>VLOOKUP(H762,'Object Code Definitions'!A:C,3,0)</f>
        <v>Compensated absences accrual, accrued salaries and benefits payable, other current liabilities. Refer also the GAAP Manual or NACUBO's Financial Accounting and Reporting Manual Vacation Leave and Other Compensated Absences with Similar Characteristics.</v>
      </c>
      <c r="T762" s="5" t="s">
        <v>10160</v>
      </c>
    </row>
    <row r="763" spans="1:20">
      <c r="A763" s="6" t="s">
        <v>8615</v>
      </c>
      <c r="B763" s="6" t="s">
        <v>3770</v>
      </c>
      <c r="C763" s="6" t="s">
        <v>8614</v>
      </c>
      <c r="D763" s="5" t="str">
        <f t="shared" si="33"/>
        <v>202999 - Due to Intra Fund Transactions</v>
      </c>
      <c r="E763" s="7">
        <v>40360</v>
      </c>
      <c r="F763" s="6" t="s">
        <v>3773</v>
      </c>
      <c r="G763" s="6" t="s">
        <v>8029</v>
      </c>
      <c r="H763" s="6" t="s">
        <v>1098</v>
      </c>
      <c r="I763" s="6" t="s">
        <v>1099</v>
      </c>
      <c r="J763" s="5" t="str">
        <f t="shared" si="34"/>
        <v>250000 - Other Current Liabilities - Control Account</v>
      </c>
      <c r="K763" s="6" t="s">
        <v>933</v>
      </c>
      <c r="L763" s="6" t="s">
        <v>1101</v>
      </c>
      <c r="M763" s="6" t="s">
        <v>934</v>
      </c>
      <c r="N763" s="5" t="str">
        <f t="shared" si="35"/>
        <v>250 - Other Current Liabilities</v>
      </c>
      <c r="O763" s="6" t="s">
        <v>783</v>
      </c>
      <c r="P763" s="6" t="s">
        <v>784</v>
      </c>
      <c r="Q763" s="6" t="s">
        <v>817</v>
      </c>
      <c r="R763" s="6" t="s">
        <v>3767</v>
      </c>
      <c r="S763" s="13" t="str">
        <f>VLOOKUP(H763,'Object Code Definitions'!A:C,3,0)</f>
        <v>Compensated absences accrual, accrued salaries and benefits payable, other current liabilities. Refer also the GAAP Manual or NACUBO's Financial Accounting and Reporting Manual Vacation Leave and Other Compensated Absences with Similar Characteristics.</v>
      </c>
      <c r="T763" s="5" t="s">
        <v>10160</v>
      </c>
    </row>
    <row r="764" spans="1:20">
      <c r="A764" s="6" t="s">
        <v>8826</v>
      </c>
      <c r="B764" s="6" t="s">
        <v>3770</v>
      </c>
      <c r="C764" s="6" t="s">
        <v>881</v>
      </c>
      <c r="D764" s="5" t="str">
        <f t="shared" si="33"/>
        <v>203000 - Accrued Interest Payable</v>
      </c>
      <c r="E764" s="7">
        <v>40360</v>
      </c>
      <c r="F764" s="6" t="s">
        <v>3773</v>
      </c>
      <c r="G764" s="6" t="s">
        <v>8029</v>
      </c>
      <c r="H764" s="6" t="s">
        <v>880</v>
      </c>
      <c r="I764" s="6" t="s">
        <v>881</v>
      </c>
      <c r="J764" s="5" t="str">
        <f t="shared" si="34"/>
        <v>204001 - Accrued Interest Payable</v>
      </c>
      <c r="K764" s="6" t="s">
        <v>885</v>
      </c>
      <c r="L764" s="6" t="s">
        <v>883</v>
      </c>
      <c r="M764" s="6" t="s">
        <v>884</v>
      </c>
      <c r="N764" s="5" t="str">
        <f t="shared" si="35"/>
        <v>204 - Accrued Interest and Dividends Payable</v>
      </c>
      <c r="O764" s="6" t="s">
        <v>783</v>
      </c>
      <c r="P764" s="6" t="s">
        <v>784</v>
      </c>
      <c r="Q764" s="6" t="s">
        <v>817</v>
      </c>
      <c r="R764" s="6" t="s">
        <v>3767</v>
      </c>
      <c r="S764" s="13" t="str">
        <f>VLOOKUP(H764,'Object Code Definitions'!A:C,3,0)</f>
        <v>Interest accrued to date on outstanding bonds or similar obligations of the state.</v>
      </c>
      <c r="T764" s="5" t="s">
        <v>10160</v>
      </c>
    </row>
    <row r="765" spans="1:20">
      <c r="A765" s="6" t="s">
        <v>858</v>
      </c>
      <c r="B765" s="6" t="s">
        <v>819</v>
      </c>
      <c r="C765" s="6" t="s">
        <v>8844</v>
      </c>
      <c r="D765" s="5" t="str">
        <f t="shared" si="33"/>
        <v>203001 - DueTo-Fed Inc. Tax Withheld</v>
      </c>
      <c r="E765" s="7">
        <v>36526</v>
      </c>
      <c r="F765" s="6" t="s">
        <v>3768</v>
      </c>
      <c r="G765" s="6" t="s">
        <v>8029</v>
      </c>
      <c r="H765" s="6" t="s">
        <v>858</v>
      </c>
      <c r="I765" s="6" t="s">
        <v>859</v>
      </c>
      <c r="J765" s="5" t="str">
        <f t="shared" si="34"/>
        <v>203001 - Federal Income Tax Withheld</v>
      </c>
      <c r="K765" s="6" t="s">
        <v>863</v>
      </c>
      <c r="L765" s="6" t="s">
        <v>861</v>
      </c>
      <c r="M765" s="6" t="s">
        <v>862</v>
      </c>
      <c r="N765" s="5" t="str">
        <f t="shared" si="35"/>
        <v>203 - Due to Other Governments</v>
      </c>
      <c r="O765" s="6" t="s">
        <v>783</v>
      </c>
      <c r="P765" s="6" t="s">
        <v>784</v>
      </c>
      <c r="Q765" s="6" t="s">
        <v>817</v>
      </c>
      <c r="R765" s="6" t="s">
        <v>3767</v>
      </c>
      <c r="S765" s="13" t="str">
        <f>VLOOKUP(H765,'Object Code Definitions'!A:C,3,0)</f>
        <v>Amounts withheld for federal income tax.</v>
      </c>
      <c r="T765" s="5" t="s">
        <v>10160</v>
      </c>
    </row>
    <row r="766" spans="1:20">
      <c r="A766" s="6" t="s">
        <v>864</v>
      </c>
      <c r="B766" s="6" t="s">
        <v>8843</v>
      </c>
      <c r="C766" s="6" t="s">
        <v>8842</v>
      </c>
      <c r="D766" s="5" t="str">
        <f t="shared" si="33"/>
        <v>203002 - DueTo-Fed Govt</v>
      </c>
      <c r="E766" s="7">
        <v>36526</v>
      </c>
      <c r="F766" s="6" t="s">
        <v>3768</v>
      </c>
      <c r="G766" s="6" t="s">
        <v>8029</v>
      </c>
      <c r="H766" s="6" t="s">
        <v>864</v>
      </c>
      <c r="I766" s="6" t="s">
        <v>865</v>
      </c>
      <c r="J766" s="5" t="str">
        <f t="shared" si="34"/>
        <v>203002 - Due to Federal Government</v>
      </c>
      <c r="K766" s="6" t="s">
        <v>867</v>
      </c>
      <c r="L766" s="6" t="s">
        <v>861</v>
      </c>
      <c r="M766" s="6" t="s">
        <v>862</v>
      </c>
      <c r="N766" s="5" t="str">
        <f t="shared" si="35"/>
        <v>203 - Due to Other Governments</v>
      </c>
      <c r="O766" s="6" t="s">
        <v>783</v>
      </c>
      <c r="P766" s="6" t="s">
        <v>784</v>
      </c>
      <c r="Q766" s="6" t="s">
        <v>817</v>
      </c>
      <c r="R766" s="6" t="s">
        <v>3767</v>
      </c>
      <c r="S766" s="13" t="str">
        <f>VLOOKUP(H766,'Object Code Definitions'!A:C,3,0)</f>
        <v>Use to record amount payable to the Federal government.</v>
      </c>
      <c r="T766" s="5" t="s">
        <v>10160</v>
      </c>
    </row>
    <row r="767" spans="1:20">
      <c r="A767" s="6" t="s">
        <v>868</v>
      </c>
      <c r="B767" s="6" t="s">
        <v>8841</v>
      </c>
      <c r="C767" s="6" t="s">
        <v>8840</v>
      </c>
      <c r="D767" s="5" t="str">
        <f t="shared" si="33"/>
        <v>203003 - DueTo-Local Govt</v>
      </c>
      <c r="E767" s="7">
        <v>36526</v>
      </c>
      <c r="F767" s="6" t="s">
        <v>3768</v>
      </c>
      <c r="G767" s="6" t="s">
        <v>8029</v>
      </c>
      <c r="H767" s="6" t="s">
        <v>868</v>
      </c>
      <c r="I767" s="6" t="s">
        <v>869</v>
      </c>
      <c r="J767" s="5" t="str">
        <f t="shared" si="34"/>
        <v>203003 - Due to Local Government</v>
      </c>
      <c r="K767" s="6" t="s">
        <v>871</v>
      </c>
      <c r="L767" s="6" t="s">
        <v>861</v>
      </c>
      <c r="M767" s="6" t="s">
        <v>862</v>
      </c>
      <c r="N767" s="5" t="str">
        <f t="shared" si="35"/>
        <v>203 - Due to Other Governments</v>
      </c>
      <c r="O767" s="6" t="s">
        <v>783</v>
      </c>
      <c r="P767" s="6" t="s">
        <v>784</v>
      </c>
      <c r="Q767" s="6" t="s">
        <v>817</v>
      </c>
      <c r="R767" s="6" t="s">
        <v>3767</v>
      </c>
      <c r="S767" s="13" t="str">
        <f>VLOOKUP(H767,'Object Code Definitions'!A:C,3,0)</f>
        <v>Use to record amount payable to local governments, i.e. counties, cities etc.</v>
      </c>
      <c r="T767" s="5" t="s">
        <v>10160</v>
      </c>
    </row>
    <row r="768" spans="1:20">
      <c r="A768" s="6" t="s">
        <v>872</v>
      </c>
      <c r="B768" s="6" t="s">
        <v>8839</v>
      </c>
      <c r="C768" s="6" t="s">
        <v>8838</v>
      </c>
      <c r="D768" s="5" t="str">
        <f t="shared" si="33"/>
        <v>203004 - DueTo-State Inc Tax Withheld</v>
      </c>
      <c r="E768" s="7">
        <v>36526</v>
      </c>
      <c r="F768" s="6" t="s">
        <v>3768</v>
      </c>
      <c r="G768" s="6" t="s">
        <v>8029</v>
      </c>
      <c r="H768" s="6" t="s">
        <v>872</v>
      </c>
      <c r="I768" s="6" t="s">
        <v>873</v>
      </c>
      <c r="J768" s="5" t="str">
        <f t="shared" si="34"/>
        <v>203004 - State Income Tax Withheld</v>
      </c>
      <c r="K768" s="6" t="s">
        <v>875</v>
      </c>
      <c r="L768" s="6" t="s">
        <v>861</v>
      </c>
      <c r="M768" s="6" t="s">
        <v>862</v>
      </c>
      <c r="N768" s="5" t="str">
        <f t="shared" si="35"/>
        <v>203 - Due to Other Governments</v>
      </c>
      <c r="O768" s="6" t="s">
        <v>783</v>
      </c>
      <c r="P768" s="6" t="s">
        <v>784</v>
      </c>
      <c r="Q768" s="6" t="s">
        <v>817</v>
      </c>
      <c r="R768" s="6" t="s">
        <v>3767</v>
      </c>
      <c r="S768" s="13" t="str">
        <f>VLOOKUP(H768,'Object Code Definitions'!A:C,3,0)</f>
        <v>Amounts withheld for state income tax.</v>
      </c>
      <c r="T768" s="5" t="s">
        <v>10160</v>
      </c>
    </row>
    <row r="769" spans="1:20">
      <c r="A769" s="6" t="s">
        <v>876</v>
      </c>
      <c r="B769" s="6" t="s">
        <v>8837</v>
      </c>
      <c r="C769" s="6" t="s">
        <v>8836</v>
      </c>
      <c r="D769" s="5" t="str">
        <f t="shared" si="33"/>
        <v>203005 - DueTo-Other Govtal Entities</v>
      </c>
      <c r="E769" s="7">
        <v>36526</v>
      </c>
      <c r="F769" s="6" t="s">
        <v>3768</v>
      </c>
      <c r="G769" s="6" t="s">
        <v>8029</v>
      </c>
      <c r="H769" s="6" t="s">
        <v>876</v>
      </c>
      <c r="I769" s="6" t="s">
        <v>877</v>
      </c>
      <c r="J769" s="5" t="str">
        <f t="shared" si="34"/>
        <v>203005 - Due to Other Governmental Entities</v>
      </c>
      <c r="K769" s="6" t="s">
        <v>879</v>
      </c>
      <c r="L769" s="6" t="s">
        <v>861</v>
      </c>
      <c r="M769" s="6" t="s">
        <v>862</v>
      </c>
      <c r="N769" s="5" t="str">
        <f t="shared" si="35"/>
        <v>203 - Due to Other Governments</v>
      </c>
      <c r="O769" s="6" t="s">
        <v>783</v>
      </c>
      <c r="P769" s="6" t="s">
        <v>784</v>
      </c>
      <c r="Q769" s="6" t="s">
        <v>817</v>
      </c>
      <c r="R769" s="6" t="s">
        <v>3767</v>
      </c>
      <c r="S769" s="13" t="str">
        <f>VLOOKUP(H769,'Object Code Definitions'!A:C,3,0)</f>
        <v>Use to record amount payable to states other than California.</v>
      </c>
      <c r="T769" s="5" t="s">
        <v>10160</v>
      </c>
    </row>
    <row r="770" spans="1:20">
      <c r="A770" s="6" t="s">
        <v>8825</v>
      </c>
      <c r="B770" s="6" t="s">
        <v>3770</v>
      </c>
      <c r="C770" s="6" t="s">
        <v>887</v>
      </c>
      <c r="D770" s="5" t="str">
        <f t="shared" si="33"/>
        <v>203030 - Dividends Payable</v>
      </c>
      <c r="E770" s="7">
        <v>40360</v>
      </c>
      <c r="F770" s="6" t="s">
        <v>3773</v>
      </c>
      <c r="G770" s="6" t="s">
        <v>8029</v>
      </c>
      <c r="H770" s="6" t="s">
        <v>886</v>
      </c>
      <c r="I770" s="6" t="s">
        <v>887</v>
      </c>
      <c r="J770" s="5" t="str">
        <f t="shared" si="34"/>
        <v>204002 - Dividends Payable</v>
      </c>
      <c r="K770" s="6" t="s">
        <v>889</v>
      </c>
      <c r="L770" s="6" t="s">
        <v>883</v>
      </c>
      <c r="M770" s="6" t="s">
        <v>884</v>
      </c>
      <c r="N770" s="5" t="str">
        <f t="shared" si="35"/>
        <v>204 - Accrued Interest and Dividends Payable</v>
      </c>
      <c r="O770" s="6" t="s">
        <v>783</v>
      </c>
      <c r="P770" s="6" t="s">
        <v>784</v>
      </c>
      <c r="Q770" s="6" t="s">
        <v>817</v>
      </c>
      <c r="R770" s="6" t="s">
        <v>3767</v>
      </c>
      <c r="S770" s="13" t="str">
        <f>VLOOKUP(H770,'Object Code Definitions'!A:C,3,0)</f>
        <v>Dividends declared by agencies/departments which represent a refund to insurance policy holders.</v>
      </c>
      <c r="T770" s="5" t="s">
        <v>10160</v>
      </c>
    </row>
    <row r="771" spans="1:20">
      <c r="A771" s="6" t="s">
        <v>8835</v>
      </c>
      <c r="B771" s="6" t="s">
        <v>3572</v>
      </c>
      <c r="C771" s="6" t="s">
        <v>8834</v>
      </c>
      <c r="D771" s="5" t="str">
        <f t="shared" ref="D771:D834" si="36">A771&amp;" - "&amp;C771</f>
        <v>203800 - DueTo-Fed Ded.-ASI SU Payroll</v>
      </c>
      <c r="E771" s="7">
        <v>36526</v>
      </c>
      <c r="F771" s="6" t="s">
        <v>3768</v>
      </c>
      <c r="G771" s="6" t="s">
        <v>8029</v>
      </c>
      <c r="H771" s="6" t="s">
        <v>858</v>
      </c>
      <c r="I771" s="6" t="s">
        <v>859</v>
      </c>
      <c r="J771" s="5" t="str">
        <f t="shared" ref="J771:J834" si="37">H771&amp;" - "&amp;I771</f>
        <v>203001 - Federal Income Tax Withheld</v>
      </c>
      <c r="K771" s="6" t="s">
        <v>863</v>
      </c>
      <c r="L771" s="6" t="s">
        <v>861</v>
      </c>
      <c r="M771" s="6" t="s">
        <v>862</v>
      </c>
      <c r="N771" s="5" t="str">
        <f t="shared" ref="N771:N834" si="38">L771&amp;" - "&amp;M771</f>
        <v>203 - Due to Other Governments</v>
      </c>
      <c r="O771" s="6" t="s">
        <v>783</v>
      </c>
      <c r="P771" s="6" t="s">
        <v>784</v>
      </c>
      <c r="Q771" s="6" t="s">
        <v>817</v>
      </c>
      <c r="R771" s="6" t="s">
        <v>3767</v>
      </c>
      <c r="S771" s="13" t="str">
        <f>VLOOKUP(H771,'Object Code Definitions'!A:C,3,0)</f>
        <v>Amounts withheld for federal income tax.</v>
      </c>
      <c r="T771" s="5" t="s">
        <v>10160</v>
      </c>
    </row>
    <row r="772" spans="1:20">
      <c r="A772" s="6" t="s">
        <v>8833</v>
      </c>
      <c r="B772" s="6" t="s">
        <v>8832</v>
      </c>
      <c r="C772" s="6" t="s">
        <v>8831</v>
      </c>
      <c r="D772" s="5" t="str">
        <f t="shared" si="36"/>
        <v>203801 - DueTo-Non-Residnt Alien (1042)</v>
      </c>
      <c r="E772" s="7">
        <v>36526</v>
      </c>
      <c r="F772" s="6" t="s">
        <v>3768</v>
      </c>
      <c r="G772" s="6" t="s">
        <v>8029</v>
      </c>
      <c r="H772" s="6" t="s">
        <v>858</v>
      </c>
      <c r="I772" s="6" t="s">
        <v>859</v>
      </c>
      <c r="J772" s="5" t="str">
        <f t="shared" si="37"/>
        <v>203001 - Federal Income Tax Withheld</v>
      </c>
      <c r="K772" s="6" t="s">
        <v>863</v>
      </c>
      <c r="L772" s="6" t="s">
        <v>861</v>
      </c>
      <c r="M772" s="6" t="s">
        <v>862</v>
      </c>
      <c r="N772" s="5" t="str">
        <f t="shared" si="38"/>
        <v>203 - Due to Other Governments</v>
      </c>
      <c r="O772" s="6" t="s">
        <v>783</v>
      </c>
      <c r="P772" s="6" t="s">
        <v>784</v>
      </c>
      <c r="Q772" s="6" t="s">
        <v>817</v>
      </c>
      <c r="R772" s="6" t="s">
        <v>3767</v>
      </c>
      <c r="S772" s="13" t="str">
        <f>VLOOKUP(H772,'Object Code Definitions'!A:C,3,0)</f>
        <v>Amounts withheld for federal income tax.</v>
      </c>
      <c r="T772" s="5" t="s">
        <v>10160</v>
      </c>
    </row>
    <row r="773" spans="1:20">
      <c r="A773" s="6" t="s">
        <v>8830</v>
      </c>
      <c r="B773" s="6" t="s">
        <v>8829</v>
      </c>
      <c r="C773" s="6" t="s">
        <v>8828</v>
      </c>
      <c r="D773" s="5" t="str">
        <f t="shared" si="36"/>
        <v>203802 - AP-St. of CA-Escheat Funds</v>
      </c>
      <c r="E773" s="7">
        <v>36526</v>
      </c>
      <c r="F773" s="6" t="s">
        <v>3768</v>
      </c>
      <c r="G773" s="6" t="s">
        <v>8029</v>
      </c>
      <c r="H773" s="6" t="s">
        <v>876</v>
      </c>
      <c r="I773" s="6" t="s">
        <v>877</v>
      </c>
      <c r="J773" s="5" t="str">
        <f t="shared" si="37"/>
        <v>203005 - Due to Other Governmental Entities</v>
      </c>
      <c r="K773" s="6" t="s">
        <v>879</v>
      </c>
      <c r="L773" s="6" t="s">
        <v>861</v>
      </c>
      <c r="M773" s="6" t="s">
        <v>862</v>
      </c>
      <c r="N773" s="5" t="str">
        <f t="shared" si="38"/>
        <v>203 - Due to Other Governments</v>
      </c>
      <c r="O773" s="6" t="s">
        <v>783</v>
      </c>
      <c r="P773" s="6" t="s">
        <v>784</v>
      </c>
      <c r="Q773" s="6" t="s">
        <v>817</v>
      </c>
      <c r="R773" s="6" t="s">
        <v>3767</v>
      </c>
      <c r="S773" s="13" t="str">
        <f>VLOOKUP(H773,'Object Code Definitions'!A:C,3,0)</f>
        <v>Use to record amount payable to states other than California.</v>
      </c>
      <c r="T773" s="5" t="s">
        <v>10160</v>
      </c>
    </row>
    <row r="774" spans="1:20">
      <c r="A774" s="6" t="s">
        <v>8823</v>
      </c>
      <c r="B774" s="6" t="s">
        <v>3770</v>
      </c>
      <c r="C774" s="6" t="s">
        <v>8827</v>
      </c>
      <c r="D774" s="5" t="str">
        <f t="shared" si="36"/>
        <v>204000 - AdvCollctd-Revenue</v>
      </c>
      <c r="E774" s="7">
        <v>40360</v>
      </c>
      <c r="F774" s="6" t="s">
        <v>3773</v>
      </c>
      <c r="G774" s="6" t="s">
        <v>8029</v>
      </c>
      <c r="H774" s="6" t="s">
        <v>8821</v>
      </c>
      <c r="I774" s="6" t="s">
        <v>8820</v>
      </c>
      <c r="J774" s="5" t="str">
        <f t="shared" si="37"/>
        <v>205001 - Collected in Advance - Revenue (Governmental Funds Only) (Ob</v>
      </c>
      <c r="K774" s="6" t="s">
        <v>897</v>
      </c>
      <c r="L774" s="6" t="s">
        <v>893</v>
      </c>
      <c r="M774" s="6" t="s">
        <v>894</v>
      </c>
      <c r="N774" s="5" t="str">
        <f t="shared" si="38"/>
        <v>205 - Advance Collections</v>
      </c>
      <c r="O774" s="6" t="s">
        <v>783</v>
      </c>
      <c r="P774" s="6" t="s">
        <v>784</v>
      </c>
      <c r="Q774" s="6" t="s">
        <v>895</v>
      </c>
      <c r="R774" s="6" t="s">
        <v>3767</v>
      </c>
      <c r="S774" s="13" t="s">
        <v>10172</v>
      </c>
      <c r="T774" s="20" t="str">
        <f>VLOOKUP(H774,'[1]Object Code Definitions'!$A$3:$I$1497,9,0)</f>
        <v>Obsolete</v>
      </c>
    </row>
    <row r="775" spans="1:20">
      <c r="A775" s="6" t="s">
        <v>880</v>
      </c>
      <c r="B775" s="6" t="s">
        <v>8826</v>
      </c>
      <c r="C775" s="6" t="s">
        <v>881</v>
      </c>
      <c r="D775" s="5" t="str">
        <f t="shared" si="36"/>
        <v>204001 - Accrued Interest Payable</v>
      </c>
      <c r="E775" s="7">
        <v>36526</v>
      </c>
      <c r="F775" s="6" t="s">
        <v>3768</v>
      </c>
      <c r="G775" s="6" t="s">
        <v>8029</v>
      </c>
      <c r="H775" s="6" t="s">
        <v>880</v>
      </c>
      <c r="I775" s="6" t="s">
        <v>881</v>
      </c>
      <c r="J775" s="5" t="str">
        <f t="shared" si="37"/>
        <v>204001 - Accrued Interest Payable</v>
      </c>
      <c r="K775" s="6" t="s">
        <v>885</v>
      </c>
      <c r="L775" s="6" t="s">
        <v>883</v>
      </c>
      <c r="M775" s="6" t="s">
        <v>884</v>
      </c>
      <c r="N775" s="5" t="str">
        <f t="shared" si="38"/>
        <v>204 - Accrued Interest and Dividends Payable</v>
      </c>
      <c r="O775" s="6" t="s">
        <v>783</v>
      </c>
      <c r="P775" s="6" t="s">
        <v>784</v>
      </c>
      <c r="Q775" s="6" t="s">
        <v>817</v>
      </c>
      <c r="R775" s="6" t="s">
        <v>3767</v>
      </c>
      <c r="S775" s="13" t="str">
        <f>VLOOKUP(H775,'Object Code Definitions'!A:C,3,0)</f>
        <v>Interest accrued to date on outstanding bonds or similar obligations of the state.</v>
      </c>
      <c r="T775" s="5" t="s">
        <v>10160</v>
      </c>
    </row>
    <row r="776" spans="1:20">
      <c r="A776" s="6" t="s">
        <v>886</v>
      </c>
      <c r="B776" s="6" t="s">
        <v>8825</v>
      </c>
      <c r="C776" s="6" t="s">
        <v>887</v>
      </c>
      <c r="D776" s="5" t="str">
        <f t="shared" si="36"/>
        <v>204002 - Dividends Payable</v>
      </c>
      <c r="E776" s="7">
        <v>36526</v>
      </c>
      <c r="F776" s="6" t="s">
        <v>3768</v>
      </c>
      <c r="G776" s="6" t="s">
        <v>8029</v>
      </c>
      <c r="H776" s="6" t="s">
        <v>886</v>
      </c>
      <c r="I776" s="6" t="s">
        <v>887</v>
      </c>
      <c r="J776" s="5" t="str">
        <f t="shared" si="37"/>
        <v>204002 - Dividends Payable</v>
      </c>
      <c r="K776" s="6" t="s">
        <v>889</v>
      </c>
      <c r="L776" s="6" t="s">
        <v>883</v>
      </c>
      <c r="M776" s="6" t="s">
        <v>884</v>
      </c>
      <c r="N776" s="5" t="str">
        <f t="shared" si="38"/>
        <v>204 - Accrued Interest and Dividends Payable</v>
      </c>
      <c r="O776" s="6" t="s">
        <v>783</v>
      </c>
      <c r="P776" s="6" t="s">
        <v>784</v>
      </c>
      <c r="Q776" s="6" t="s">
        <v>817</v>
      </c>
      <c r="R776" s="6" t="s">
        <v>3767</v>
      </c>
      <c r="S776" s="13" t="str">
        <f>VLOOKUP(H776,'Object Code Definitions'!A:C,3,0)</f>
        <v>Dividends declared by agencies/departments which represent a refund to insurance policy holders.</v>
      </c>
      <c r="T776" s="5" t="s">
        <v>10160</v>
      </c>
    </row>
    <row r="777" spans="1:20">
      <c r="A777" s="6" t="s">
        <v>8819</v>
      </c>
      <c r="B777" s="6" t="s">
        <v>3770</v>
      </c>
      <c r="C777" s="6" t="s">
        <v>8824</v>
      </c>
      <c r="D777" s="5" t="str">
        <f t="shared" si="36"/>
        <v>204100 - AdvCollctd-Reimbursememts</v>
      </c>
      <c r="E777" s="7">
        <v>40360</v>
      </c>
      <c r="F777" s="6" t="s">
        <v>3773</v>
      </c>
      <c r="G777" s="6" t="s">
        <v>8029</v>
      </c>
      <c r="H777" s="6" t="s">
        <v>899</v>
      </c>
      <c r="I777" s="6" t="s">
        <v>900</v>
      </c>
      <c r="J777" s="5" t="str">
        <f t="shared" si="37"/>
        <v>205002 - Collected in Advance - Reimbursements and Abatement</v>
      </c>
      <c r="K777" s="6" t="s">
        <v>902</v>
      </c>
      <c r="L777" s="6" t="s">
        <v>893</v>
      </c>
      <c r="M777" s="6" t="s">
        <v>894</v>
      </c>
      <c r="N777" s="5" t="str">
        <f t="shared" si="38"/>
        <v>205 - Advance Collections</v>
      </c>
      <c r="O777" s="6" t="s">
        <v>783</v>
      </c>
      <c r="P777" s="6" t="s">
        <v>784</v>
      </c>
      <c r="Q777" s="6" t="s">
        <v>895</v>
      </c>
      <c r="R777" s="6" t="s">
        <v>3767</v>
      </c>
      <c r="S777" s="13" t="str">
        <f>VLOOKUP(H777,'Object Code Definitions'!A:C,3,0)</f>
        <v>Use to record reimbursements or abatements collected but not earned as of that date will be accounted as reimbursements or abatements of the fiscal year in which it is earned.</v>
      </c>
      <c r="T777" s="5" t="s">
        <v>10160</v>
      </c>
    </row>
    <row r="778" spans="1:20">
      <c r="A778" s="6" t="s">
        <v>8817</v>
      </c>
      <c r="B778" s="6" t="s">
        <v>3770</v>
      </c>
      <c r="C778" s="6" t="s">
        <v>8816</v>
      </c>
      <c r="D778" s="5" t="str">
        <f t="shared" si="36"/>
        <v>204200 - AdvCollctd-Oper Rev-Stud Fees</v>
      </c>
      <c r="E778" s="7">
        <v>40360</v>
      </c>
      <c r="F778" s="6" t="s">
        <v>3773</v>
      </c>
      <c r="G778" s="6" t="s">
        <v>8029</v>
      </c>
      <c r="H778" s="6" t="s">
        <v>904</v>
      </c>
      <c r="I778" s="6" t="s">
        <v>905</v>
      </c>
      <c r="J778" s="5" t="str">
        <f t="shared" si="37"/>
        <v>205090 - Collected in Advance - Operating Revenue and Other</v>
      </c>
      <c r="K778" s="6" t="s">
        <v>907</v>
      </c>
      <c r="L778" s="6" t="s">
        <v>893</v>
      </c>
      <c r="M778" s="6" t="s">
        <v>894</v>
      </c>
      <c r="N778" s="5" t="str">
        <f t="shared" si="38"/>
        <v>205 - Advance Collections</v>
      </c>
      <c r="O778" s="6" t="s">
        <v>783</v>
      </c>
      <c r="P778" s="6" t="s">
        <v>784</v>
      </c>
      <c r="Q778" s="6" t="s">
        <v>895</v>
      </c>
      <c r="R778" s="6" t="s">
        <v>3767</v>
      </c>
      <c r="S778" s="13" t="str">
        <f>VLOOKUP(H778,'Object Code Definitions'!A:C,3,0)</f>
        <v>Used in non-governmental funds (e.g. 0948, 0839, 0580, etc.) only, to record revenue collected but not earned as of that date will be accounted as revenue of the fiscal year in which it is earned.</v>
      </c>
      <c r="T778" s="5" t="s">
        <v>10160</v>
      </c>
    </row>
    <row r="779" spans="1:20">
      <c r="A779" s="6" t="s">
        <v>8813</v>
      </c>
      <c r="B779" s="6" t="s">
        <v>3770</v>
      </c>
      <c r="C779" s="6" t="s">
        <v>8812</v>
      </c>
      <c r="D779" s="5" t="str">
        <f t="shared" si="36"/>
        <v>204201 - AdvCollctd-Oper Rev-Other</v>
      </c>
      <c r="E779" s="7">
        <v>40360</v>
      </c>
      <c r="F779" s="6" t="s">
        <v>3773</v>
      </c>
      <c r="G779" s="6" t="s">
        <v>8029</v>
      </c>
      <c r="H779" s="6" t="s">
        <v>904</v>
      </c>
      <c r="I779" s="6" t="s">
        <v>905</v>
      </c>
      <c r="J779" s="5" t="str">
        <f t="shared" si="37"/>
        <v>205090 - Collected in Advance - Operating Revenue and Other</v>
      </c>
      <c r="K779" s="6" t="s">
        <v>907</v>
      </c>
      <c r="L779" s="6" t="s">
        <v>893</v>
      </c>
      <c r="M779" s="6" t="s">
        <v>894</v>
      </c>
      <c r="N779" s="5" t="str">
        <f t="shared" si="38"/>
        <v>205 - Advance Collections</v>
      </c>
      <c r="O779" s="6" t="s">
        <v>783</v>
      </c>
      <c r="P779" s="6" t="s">
        <v>784</v>
      </c>
      <c r="Q779" s="6" t="s">
        <v>895</v>
      </c>
      <c r="R779" s="6" t="s">
        <v>3767</v>
      </c>
      <c r="S779" s="13" t="str">
        <f>VLOOKUP(H779,'Object Code Definitions'!A:C,3,0)</f>
        <v>Used in non-governmental funds (e.g. 0948, 0839, 0580, etc.) only, to record revenue collected but not earned as of that date will be accounted as revenue of the fiscal year in which it is earned.</v>
      </c>
      <c r="T779" s="5" t="s">
        <v>10160</v>
      </c>
    </row>
    <row r="780" spans="1:20">
      <c r="A780" s="6" t="s">
        <v>8810</v>
      </c>
      <c r="B780" s="6" t="s">
        <v>3770</v>
      </c>
      <c r="C780" s="6" t="s">
        <v>8809</v>
      </c>
      <c r="D780" s="5" t="str">
        <f t="shared" si="36"/>
        <v>204202 - AdvCollctd-SummerSess Late Fee</v>
      </c>
      <c r="E780" s="7">
        <v>40360</v>
      </c>
      <c r="F780" s="6" t="s">
        <v>3773</v>
      </c>
      <c r="G780" s="6" t="s">
        <v>8029</v>
      </c>
      <c r="H780" s="6" t="s">
        <v>904</v>
      </c>
      <c r="I780" s="6" t="s">
        <v>905</v>
      </c>
      <c r="J780" s="5" t="str">
        <f t="shared" si="37"/>
        <v>205090 - Collected in Advance - Operating Revenue and Other</v>
      </c>
      <c r="K780" s="6" t="s">
        <v>907</v>
      </c>
      <c r="L780" s="6" t="s">
        <v>893</v>
      </c>
      <c r="M780" s="6" t="s">
        <v>894</v>
      </c>
      <c r="N780" s="5" t="str">
        <f t="shared" si="38"/>
        <v>205 - Advance Collections</v>
      </c>
      <c r="O780" s="6" t="s">
        <v>783</v>
      </c>
      <c r="P780" s="6" t="s">
        <v>784</v>
      </c>
      <c r="Q780" s="6" t="s">
        <v>895</v>
      </c>
      <c r="R780" s="6" t="s">
        <v>3767</v>
      </c>
      <c r="S780" s="13" t="str">
        <f>VLOOKUP(H780,'Object Code Definitions'!A:C,3,0)</f>
        <v>Used in non-governmental funds (e.g. 0948, 0839, 0580, etc.) only, to record revenue collected but not earned as of that date will be accounted as revenue of the fiscal year in which it is earned.</v>
      </c>
      <c r="T780" s="5" t="s">
        <v>10160</v>
      </c>
    </row>
    <row r="781" spans="1:20">
      <c r="A781" s="6" t="s">
        <v>8807</v>
      </c>
      <c r="B781" s="6" t="s">
        <v>3770</v>
      </c>
      <c r="C781" s="6" t="s">
        <v>8806</v>
      </c>
      <c r="D781" s="5" t="str">
        <f t="shared" si="36"/>
        <v>204203 - AdvCollctd-Extension</v>
      </c>
      <c r="E781" s="7">
        <v>40360</v>
      </c>
      <c r="F781" s="6" t="s">
        <v>3773</v>
      </c>
      <c r="G781" s="6" t="s">
        <v>8029</v>
      </c>
      <c r="H781" s="6" t="s">
        <v>904</v>
      </c>
      <c r="I781" s="6" t="s">
        <v>905</v>
      </c>
      <c r="J781" s="5" t="str">
        <f t="shared" si="37"/>
        <v>205090 - Collected in Advance - Operating Revenue and Other</v>
      </c>
      <c r="K781" s="6" t="s">
        <v>907</v>
      </c>
      <c r="L781" s="6" t="s">
        <v>893</v>
      </c>
      <c r="M781" s="6" t="s">
        <v>894</v>
      </c>
      <c r="N781" s="5" t="str">
        <f t="shared" si="38"/>
        <v>205 - Advance Collections</v>
      </c>
      <c r="O781" s="6" t="s">
        <v>783</v>
      </c>
      <c r="P781" s="6" t="s">
        <v>784</v>
      </c>
      <c r="Q781" s="6" t="s">
        <v>895</v>
      </c>
      <c r="R781" s="6" t="s">
        <v>3767</v>
      </c>
      <c r="S781" s="13" t="str">
        <f>VLOOKUP(H781,'Object Code Definitions'!A:C,3,0)</f>
        <v>Used in non-governmental funds (e.g. 0948, 0839, 0580, etc.) only, to record revenue collected but not earned as of that date will be accounted as revenue of the fiscal year in which it is earned.</v>
      </c>
      <c r="T781" s="5" t="s">
        <v>10160</v>
      </c>
    </row>
    <row r="782" spans="1:20">
      <c r="A782" s="6" t="s">
        <v>8821</v>
      </c>
      <c r="B782" s="6" t="s">
        <v>8823</v>
      </c>
      <c r="C782" s="6" t="s">
        <v>8822</v>
      </c>
      <c r="D782" s="5" t="str">
        <f t="shared" si="36"/>
        <v>205001 - AdvCollctd-Revenue Govt funds</v>
      </c>
      <c r="E782" s="7">
        <v>41091</v>
      </c>
      <c r="F782" s="6" t="s">
        <v>3768</v>
      </c>
      <c r="G782" s="6" t="s">
        <v>8029</v>
      </c>
      <c r="H782" s="6" t="s">
        <v>8821</v>
      </c>
      <c r="I782" s="6" t="s">
        <v>8820</v>
      </c>
      <c r="J782" s="5" t="str">
        <f t="shared" si="37"/>
        <v>205001 - Collected in Advance - Revenue (Governmental Funds Only) (Ob</v>
      </c>
      <c r="K782" s="6" t="s">
        <v>897</v>
      </c>
      <c r="L782" s="6" t="s">
        <v>893</v>
      </c>
      <c r="M782" s="6" t="s">
        <v>894</v>
      </c>
      <c r="N782" s="5" t="str">
        <f t="shared" si="38"/>
        <v>205 - Advance Collections</v>
      </c>
      <c r="O782" s="6" t="s">
        <v>783</v>
      </c>
      <c r="P782" s="6" t="s">
        <v>784</v>
      </c>
      <c r="Q782" s="6" t="s">
        <v>895</v>
      </c>
      <c r="R782" s="6" t="s">
        <v>3767</v>
      </c>
      <c r="S782" s="13" t="s">
        <v>10172</v>
      </c>
      <c r="T782" s="20" t="str">
        <f>VLOOKUP(H782,'[1]Object Code Definitions'!$A$3:$I$1497,9,0)</f>
        <v>Obsolete</v>
      </c>
    </row>
    <row r="783" spans="1:20">
      <c r="A783" s="6" t="s">
        <v>899</v>
      </c>
      <c r="B783" s="6" t="s">
        <v>8819</v>
      </c>
      <c r="C783" s="6" t="s">
        <v>8818</v>
      </c>
      <c r="D783" s="5" t="str">
        <f t="shared" si="36"/>
        <v>205002 - AdvCollctd-Reimb &amp; Abatements</v>
      </c>
      <c r="E783" s="7">
        <v>41091</v>
      </c>
      <c r="F783" s="6" t="s">
        <v>3768</v>
      </c>
      <c r="G783" s="6" t="s">
        <v>8029</v>
      </c>
      <c r="H783" s="6" t="s">
        <v>899</v>
      </c>
      <c r="I783" s="6" t="s">
        <v>900</v>
      </c>
      <c r="J783" s="5" t="str">
        <f t="shared" si="37"/>
        <v>205002 - Collected in Advance - Reimbursements and Abatement</v>
      </c>
      <c r="K783" s="6" t="s">
        <v>902</v>
      </c>
      <c r="L783" s="6" t="s">
        <v>893</v>
      </c>
      <c r="M783" s="6" t="s">
        <v>894</v>
      </c>
      <c r="N783" s="5" t="str">
        <f t="shared" si="38"/>
        <v>205 - Advance Collections</v>
      </c>
      <c r="O783" s="6" t="s">
        <v>783</v>
      </c>
      <c r="P783" s="6" t="s">
        <v>784</v>
      </c>
      <c r="Q783" s="6" t="s">
        <v>895</v>
      </c>
      <c r="R783" s="6" t="s">
        <v>3767</v>
      </c>
      <c r="S783" s="13" t="str">
        <f>VLOOKUP(H783,'Object Code Definitions'!A:C,3,0)</f>
        <v>Use to record reimbursements or abatements collected but not earned as of that date will be accounted as reimbursements or abatements of the fiscal year in which it is earned.</v>
      </c>
      <c r="T783" s="5" t="s">
        <v>10160</v>
      </c>
    </row>
    <row r="784" spans="1:20">
      <c r="A784" s="6" t="s">
        <v>904</v>
      </c>
      <c r="B784" s="6" t="s">
        <v>8817</v>
      </c>
      <c r="C784" s="6" t="s">
        <v>8816</v>
      </c>
      <c r="D784" s="5" t="str">
        <f t="shared" si="36"/>
        <v>205090 - AdvCollctd-Oper Rev-Stud Fees</v>
      </c>
      <c r="E784" s="7">
        <v>36526</v>
      </c>
      <c r="F784" s="6" t="s">
        <v>3768</v>
      </c>
      <c r="G784" s="6" t="s">
        <v>8029</v>
      </c>
      <c r="H784" s="6" t="s">
        <v>904</v>
      </c>
      <c r="I784" s="6" t="s">
        <v>905</v>
      </c>
      <c r="J784" s="5" t="str">
        <f t="shared" si="37"/>
        <v>205090 - Collected in Advance - Operating Revenue and Other</v>
      </c>
      <c r="K784" s="6" t="s">
        <v>907</v>
      </c>
      <c r="L784" s="6" t="s">
        <v>893</v>
      </c>
      <c r="M784" s="6" t="s">
        <v>894</v>
      </c>
      <c r="N784" s="5" t="str">
        <f t="shared" si="38"/>
        <v>205 - Advance Collections</v>
      </c>
      <c r="O784" s="6" t="s">
        <v>783</v>
      </c>
      <c r="P784" s="6" t="s">
        <v>784</v>
      </c>
      <c r="Q784" s="6" t="s">
        <v>895</v>
      </c>
      <c r="R784" s="6" t="s">
        <v>3767</v>
      </c>
      <c r="S784" s="13" t="str">
        <f>VLOOKUP(H784,'Object Code Definitions'!A:C,3,0)</f>
        <v>Used in non-governmental funds (e.g. 0948, 0839, 0580, etc.) only, to record revenue collected but not earned as of that date will be accounted as revenue of the fiscal year in which it is earned.</v>
      </c>
      <c r="T784" s="5" t="s">
        <v>10160</v>
      </c>
    </row>
    <row r="785" spans="1:20">
      <c r="A785" s="6" t="s">
        <v>909</v>
      </c>
      <c r="B785" s="6" t="s">
        <v>3770</v>
      </c>
      <c r="C785" s="6" t="s">
        <v>8815</v>
      </c>
      <c r="D785" s="5" t="str">
        <f t="shared" si="36"/>
        <v>205700 - Deferred Rev-Non Current</v>
      </c>
      <c r="E785" s="7">
        <v>44378</v>
      </c>
      <c r="F785" s="6" t="s">
        <v>3768</v>
      </c>
      <c r="G785" s="6" t="s">
        <v>8029</v>
      </c>
      <c r="H785" s="6" t="s">
        <v>909</v>
      </c>
      <c r="I785" s="6" t="s">
        <v>910</v>
      </c>
      <c r="J785" s="5" t="str">
        <f t="shared" si="37"/>
        <v>205700 - Unearned Revenue-Noncurrent (GAAP-Aux Use Only)</v>
      </c>
      <c r="K785" s="6" t="s">
        <v>914</v>
      </c>
      <c r="L785" s="6" t="s">
        <v>893</v>
      </c>
      <c r="M785" s="6" t="s">
        <v>894</v>
      </c>
      <c r="N785" s="5" t="str">
        <f t="shared" si="38"/>
        <v>205 - Advance Collections</v>
      </c>
      <c r="O785" s="6" t="s">
        <v>783</v>
      </c>
      <c r="P785" s="6" t="s">
        <v>784</v>
      </c>
      <c r="Q785" s="6" t="s">
        <v>912</v>
      </c>
      <c r="R785" s="6" t="s">
        <v>3767</v>
      </c>
      <c r="S785" s="13" t="str">
        <f>VLOOKUP(H785,'Object Code Definitions'!A:C,3,0)</f>
        <v>Noncurrent liabilities not described in any of the defined noncurrent liability accounts.</v>
      </c>
      <c r="T785" s="5" t="s">
        <v>10160</v>
      </c>
    </row>
    <row r="786" spans="1:20">
      <c r="A786" s="6" t="s">
        <v>8814</v>
      </c>
      <c r="B786" s="6" t="s">
        <v>8813</v>
      </c>
      <c r="C786" s="6" t="s">
        <v>8812</v>
      </c>
      <c r="D786" s="5" t="str">
        <f t="shared" si="36"/>
        <v>205800 - AdvCollctd-Oper Rev-Other</v>
      </c>
      <c r="E786" s="7">
        <v>36526</v>
      </c>
      <c r="F786" s="6" t="s">
        <v>3768</v>
      </c>
      <c r="G786" s="6" t="s">
        <v>8029</v>
      </c>
      <c r="H786" s="6" t="s">
        <v>904</v>
      </c>
      <c r="I786" s="6" t="s">
        <v>905</v>
      </c>
      <c r="J786" s="5" t="str">
        <f t="shared" si="37"/>
        <v>205090 - Collected in Advance - Operating Revenue and Other</v>
      </c>
      <c r="K786" s="6" t="s">
        <v>907</v>
      </c>
      <c r="L786" s="6" t="s">
        <v>893</v>
      </c>
      <c r="M786" s="6" t="s">
        <v>894</v>
      </c>
      <c r="N786" s="5" t="str">
        <f t="shared" si="38"/>
        <v>205 - Advance Collections</v>
      </c>
      <c r="O786" s="6" t="s">
        <v>783</v>
      </c>
      <c r="P786" s="6" t="s">
        <v>784</v>
      </c>
      <c r="Q786" s="6" t="s">
        <v>895</v>
      </c>
      <c r="R786" s="6" t="s">
        <v>3767</v>
      </c>
      <c r="S786" s="13" t="str">
        <f>VLOOKUP(H786,'Object Code Definitions'!A:C,3,0)</f>
        <v>Used in non-governmental funds (e.g. 0948, 0839, 0580, etc.) only, to record revenue collected but not earned as of that date will be accounted as revenue of the fiscal year in which it is earned.</v>
      </c>
      <c r="T786" s="5" t="s">
        <v>10160</v>
      </c>
    </row>
    <row r="787" spans="1:20">
      <c r="A787" s="6" t="s">
        <v>8811</v>
      </c>
      <c r="B787" s="6" t="s">
        <v>8810</v>
      </c>
      <c r="C787" s="6" t="s">
        <v>8809</v>
      </c>
      <c r="D787" s="5" t="str">
        <f t="shared" si="36"/>
        <v>205801 - AdvCollctd-SummerSess Late Fee</v>
      </c>
      <c r="E787" s="7">
        <v>36526</v>
      </c>
      <c r="F787" s="6" t="s">
        <v>3768</v>
      </c>
      <c r="G787" s="6" t="s">
        <v>8029</v>
      </c>
      <c r="H787" s="6" t="s">
        <v>904</v>
      </c>
      <c r="I787" s="6" t="s">
        <v>905</v>
      </c>
      <c r="J787" s="5" t="str">
        <f t="shared" si="37"/>
        <v>205090 - Collected in Advance - Operating Revenue and Other</v>
      </c>
      <c r="K787" s="6" t="s">
        <v>907</v>
      </c>
      <c r="L787" s="6" t="s">
        <v>893</v>
      </c>
      <c r="M787" s="6" t="s">
        <v>894</v>
      </c>
      <c r="N787" s="5" t="str">
        <f t="shared" si="38"/>
        <v>205 - Advance Collections</v>
      </c>
      <c r="O787" s="6" t="s">
        <v>783</v>
      </c>
      <c r="P787" s="6" t="s">
        <v>784</v>
      </c>
      <c r="Q787" s="6" t="s">
        <v>895</v>
      </c>
      <c r="R787" s="6" t="s">
        <v>3767</v>
      </c>
      <c r="S787" s="13" t="str">
        <f>VLOOKUP(H787,'Object Code Definitions'!A:C,3,0)</f>
        <v>Used in non-governmental funds (e.g. 0948, 0839, 0580, etc.) only, to record revenue collected but not earned as of that date will be accounted as revenue of the fiscal year in which it is earned.</v>
      </c>
      <c r="T787" s="5" t="s">
        <v>10160</v>
      </c>
    </row>
    <row r="788" spans="1:20">
      <c r="A788" s="6" t="s">
        <v>8808</v>
      </c>
      <c r="B788" s="6" t="s">
        <v>8807</v>
      </c>
      <c r="C788" s="6" t="s">
        <v>8806</v>
      </c>
      <c r="D788" s="5" t="str">
        <f t="shared" si="36"/>
        <v>205802 - AdvCollctd-Extension</v>
      </c>
      <c r="E788" s="7">
        <v>36526</v>
      </c>
      <c r="F788" s="6" t="s">
        <v>3768</v>
      </c>
      <c r="G788" s="6" t="s">
        <v>8029</v>
      </c>
      <c r="H788" s="6" t="s">
        <v>904</v>
      </c>
      <c r="I788" s="6" t="s">
        <v>905</v>
      </c>
      <c r="J788" s="5" t="str">
        <f t="shared" si="37"/>
        <v>205090 - Collected in Advance - Operating Revenue and Other</v>
      </c>
      <c r="K788" s="6" t="s">
        <v>907</v>
      </c>
      <c r="L788" s="6" t="s">
        <v>893</v>
      </c>
      <c r="M788" s="6" t="s">
        <v>894</v>
      </c>
      <c r="N788" s="5" t="str">
        <f t="shared" si="38"/>
        <v>205 - Advance Collections</v>
      </c>
      <c r="O788" s="6" t="s">
        <v>783</v>
      </c>
      <c r="P788" s="6" t="s">
        <v>784</v>
      </c>
      <c r="Q788" s="6" t="s">
        <v>895</v>
      </c>
      <c r="R788" s="6" t="s">
        <v>3767</v>
      </c>
      <c r="S788" s="13" t="str">
        <f>VLOOKUP(H788,'Object Code Definitions'!A:C,3,0)</f>
        <v>Used in non-governmental funds (e.g. 0948, 0839, 0580, etc.) only, to record revenue collected but not earned as of that date will be accounted as revenue of the fiscal year in which it is earned.</v>
      </c>
      <c r="T788" s="5" t="s">
        <v>10160</v>
      </c>
    </row>
    <row r="789" spans="1:20">
      <c r="A789" s="6" t="s">
        <v>916</v>
      </c>
      <c r="B789" s="6" t="s">
        <v>8794</v>
      </c>
      <c r="C789" s="6" t="s">
        <v>8793</v>
      </c>
      <c r="D789" s="5" t="str">
        <f t="shared" si="36"/>
        <v>206001 - LiabForDeposits-Deposits</v>
      </c>
      <c r="E789" s="7">
        <v>36526</v>
      </c>
      <c r="F789" s="6" t="s">
        <v>3768</v>
      </c>
      <c r="G789" s="6" t="s">
        <v>8029</v>
      </c>
      <c r="H789" s="6" t="s">
        <v>916</v>
      </c>
      <c r="I789" s="6" t="s">
        <v>917</v>
      </c>
      <c r="J789" s="5" t="str">
        <f t="shared" si="37"/>
        <v>206001 - Deposits</v>
      </c>
      <c r="K789" s="6" t="s">
        <v>921</v>
      </c>
      <c r="L789" s="6" t="s">
        <v>919</v>
      </c>
      <c r="M789" s="6" t="s">
        <v>920</v>
      </c>
      <c r="N789" s="5" t="str">
        <f t="shared" si="38"/>
        <v>206 - Liabilities for Deposits</v>
      </c>
      <c r="O789" s="6" t="s">
        <v>783</v>
      </c>
      <c r="P789" s="6" t="s">
        <v>784</v>
      </c>
      <c r="Q789" s="6" t="s">
        <v>817</v>
      </c>
      <c r="R789" s="6" t="s">
        <v>3767</v>
      </c>
      <c r="S789" s="13" t="str">
        <f>VLOOKUP(H789,'Object Code Definitions'!A:C,3,0)</f>
        <v xml:space="preserve">This account can be used for enrollment or housing deposits.  Unlike amounts held for another party, these deposits are required by the campus and will be refunded when certain conditions are met, forfeited if the conditions are not met or applied to a charge.  Deposits are to be differentiated from unearned revenue.  Deposits may or may not become revenue to the campus, whereas unearned revenue will through the passage of time. </v>
      </c>
      <c r="T789" s="5" t="s">
        <v>10160</v>
      </c>
    </row>
    <row r="790" spans="1:20">
      <c r="A790" s="6" t="s">
        <v>8790</v>
      </c>
      <c r="B790" s="6" t="s">
        <v>8792</v>
      </c>
      <c r="C790" s="6" t="s">
        <v>8791</v>
      </c>
      <c r="D790" s="5" t="str">
        <f t="shared" si="36"/>
        <v>206002 - LiabForDeposits-Project</v>
      </c>
      <c r="E790" s="7">
        <v>36526</v>
      </c>
      <c r="F790" s="6" t="s">
        <v>3768</v>
      </c>
      <c r="G790" s="6" t="s">
        <v>8029</v>
      </c>
      <c r="H790" s="6" t="s">
        <v>8790</v>
      </c>
      <c r="I790" s="6" t="s">
        <v>8789</v>
      </c>
      <c r="J790" s="5" t="str">
        <f t="shared" si="37"/>
        <v>206002 - Project Deposits (Obsolete)</v>
      </c>
      <c r="K790" s="6" t="s">
        <v>8788</v>
      </c>
      <c r="L790" s="6" t="s">
        <v>919</v>
      </c>
      <c r="M790" s="6" t="s">
        <v>920</v>
      </c>
      <c r="N790" s="5" t="str">
        <f t="shared" si="38"/>
        <v>206 - Liabilities for Deposits</v>
      </c>
      <c r="O790" s="6" t="s">
        <v>783</v>
      </c>
      <c r="P790" s="6" t="s">
        <v>784</v>
      </c>
      <c r="Q790" s="6" t="s">
        <v>817</v>
      </c>
      <c r="R790" s="6" t="s">
        <v>3767</v>
      </c>
      <c r="S790" s="14" t="e">
        <f>VLOOKUP(H790,'[1]Object Code Definitions'!$A$4:$C$1497,3,0)</f>
        <v>#REF!</v>
      </c>
      <c r="T790" s="12" t="str">
        <f>VLOOKUP(H790,'[1]Object Code Definitions'!$A$3:$I$1497,9,0)</f>
        <v>Active</v>
      </c>
    </row>
    <row r="791" spans="1:20">
      <c r="A791" s="6" t="s">
        <v>922</v>
      </c>
      <c r="B791" s="6" t="s">
        <v>922</v>
      </c>
      <c r="C791" s="6" t="s">
        <v>923</v>
      </c>
      <c r="D791" s="5" t="str">
        <f t="shared" si="36"/>
        <v>206700 - Depository Accounts-Noncurrent</v>
      </c>
      <c r="E791" s="7">
        <v>36526</v>
      </c>
      <c r="F791" s="6" t="s">
        <v>3768</v>
      </c>
      <c r="G791" s="6" t="s">
        <v>8029</v>
      </c>
      <c r="H791" s="6" t="s">
        <v>922</v>
      </c>
      <c r="I791" s="6" t="s">
        <v>8805</v>
      </c>
      <c r="J791" s="5" t="str">
        <f t="shared" si="37"/>
        <v>206700 - Deposit Accounts-Noncurrent</v>
      </c>
      <c r="K791" s="6" t="s">
        <v>914</v>
      </c>
      <c r="L791" s="6" t="s">
        <v>919</v>
      </c>
      <c r="M791" s="6" t="s">
        <v>920</v>
      </c>
      <c r="N791" s="5" t="str">
        <f t="shared" si="38"/>
        <v>206 - Liabilities for Deposits</v>
      </c>
      <c r="O791" s="6" t="s">
        <v>783</v>
      </c>
      <c r="P791" s="6" t="s">
        <v>784</v>
      </c>
      <c r="Q791" s="6" t="s">
        <v>925</v>
      </c>
      <c r="R791" s="6" t="s">
        <v>3767</v>
      </c>
      <c r="S791" s="13" t="str">
        <f>VLOOKUP(H791,'Object Code Definitions'!A:C,3,0)</f>
        <v xml:space="preserve">Used for noncurrent amounts held for another party (agency transactions) or can be used when scholarships are received where the campus is not determining the beneficiary. When the noncurrent portion due another party is deemed uncollectible, the offset is to this account rather than a revenue account.  See the GAAP manual or NACUBO's Financial Accounting and Reporting Manual for further information concerning amounts held for others.  </v>
      </c>
      <c r="T791" s="5" t="s">
        <v>10160</v>
      </c>
    </row>
    <row r="792" spans="1:20">
      <c r="A792" s="6" t="s">
        <v>928</v>
      </c>
      <c r="B792" s="6" t="s">
        <v>3770</v>
      </c>
      <c r="C792" s="6" t="s">
        <v>929</v>
      </c>
      <c r="D792" s="5" t="str">
        <f t="shared" si="36"/>
        <v>206701 - Depository Accounts-Current</v>
      </c>
      <c r="E792" s="7">
        <v>41456</v>
      </c>
      <c r="F792" s="6" t="s">
        <v>3768</v>
      </c>
      <c r="G792" s="6" t="s">
        <v>8029</v>
      </c>
      <c r="H792" s="6" t="s">
        <v>928</v>
      </c>
      <c r="I792" s="6" t="s">
        <v>8802</v>
      </c>
      <c r="J792" s="5" t="str">
        <f t="shared" si="37"/>
        <v>206701 - Deposit Accounts-Current</v>
      </c>
      <c r="K792" s="6" t="s">
        <v>933</v>
      </c>
      <c r="L792" s="6" t="s">
        <v>919</v>
      </c>
      <c r="M792" s="6" t="s">
        <v>920</v>
      </c>
      <c r="N792" s="5" t="str">
        <f t="shared" si="38"/>
        <v>206 - Liabilities for Deposits</v>
      </c>
      <c r="O792" s="6" t="s">
        <v>783</v>
      </c>
      <c r="P792" s="6" t="s">
        <v>784</v>
      </c>
      <c r="Q792" s="6" t="s">
        <v>931</v>
      </c>
      <c r="R792" s="6" t="s">
        <v>3767</v>
      </c>
      <c r="S792" s="13" t="str">
        <f>VLOOKUP(H792,'Object Code Definitions'!A:C,3,0)</f>
        <v xml:space="preserve">This account is defined in the same way as FOC 206700, but it is the current portion of the liability. ASB fee revenue collected by the campus as part of the student registration fees is also recorded in this account. When the current portion due another party is deemed uncollectible, the offset is to this account rather than a revenue account.  See the GAAP manual or NACUBO's Financial Accounting and Reporting Manual for further information concerning amounts held for others.  </v>
      </c>
      <c r="T792" s="5" t="s">
        <v>10160</v>
      </c>
    </row>
    <row r="793" spans="1:20">
      <c r="A793" s="6" t="s">
        <v>3200</v>
      </c>
      <c r="B793" s="6" t="s">
        <v>3770</v>
      </c>
      <c r="C793" s="6" t="s">
        <v>3201</v>
      </c>
      <c r="D793" s="5" t="str">
        <f t="shared" si="36"/>
        <v>206702 - Depository Account - SIRF</v>
      </c>
      <c r="E793" s="7">
        <v>41821</v>
      </c>
      <c r="F793" s="6" t="s">
        <v>3768</v>
      </c>
      <c r="G793" s="6" t="s">
        <v>8029</v>
      </c>
      <c r="H793" s="6" t="s">
        <v>3200</v>
      </c>
      <c r="I793" s="6" t="s">
        <v>8795</v>
      </c>
      <c r="J793" s="5" t="str">
        <f t="shared" si="37"/>
        <v>206702 - Deposit Accounts - SIRF</v>
      </c>
      <c r="K793" s="6" t="s">
        <v>933</v>
      </c>
      <c r="L793" s="6" t="s">
        <v>919</v>
      </c>
      <c r="M793" s="6" t="s">
        <v>920</v>
      </c>
      <c r="N793" s="5" t="str">
        <f t="shared" si="38"/>
        <v>206 - Liabilities for Deposits</v>
      </c>
      <c r="O793" s="6" t="s">
        <v>783</v>
      </c>
      <c r="P793" s="6" t="s">
        <v>784</v>
      </c>
      <c r="Q793" s="6" t="s">
        <v>931</v>
      </c>
      <c r="R793" s="6" t="s">
        <v>3767</v>
      </c>
      <c r="S793" s="13" t="str">
        <f>VLOOKUP(H793,'Object Code Definitions'!A:C,3,0)</f>
        <v>Used exclusively to record campus collections of the Student Involvement Representation Fund (SIRF) fee, an optional student fee.  This fee is intended to fund the operations of the California State Student Association (CSSA) headquartered at the Chancellor's Office.  Collection of fee is deemed to be an agency transaction since campuses do not benefit from the revenue, but are collecting it on behalf of CSSA.  Collected fees are remitted via a CPO issued by the Chancellor's Office.</v>
      </c>
      <c r="T793" s="5" t="s">
        <v>10160</v>
      </c>
    </row>
    <row r="794" spans="1:20">
      <c r="A794" s="6" t="s">
        <v>8804</v>
      </c>
      <c r="B794" s="6" t="s">
        <v>3770</v>
      </c>
      <c r="C794" s="6" t="s">
        <v>8803</v>
      </c>
      <c r="D794" s="5" t="str">
        <f t="shared" si="36"/>
        <v>206703 - Investment Earnings Payable</v>
      </c>
      <c r="E794" s="7">
        <v>42186</v>
      </c>
      <c r="F794" s="6" t="s">
        <v>3768</v>
      </c>
      <c r="G794" s="6" t="s">
        <v>8029</v>
      </c>
      <c r="H794" s="6" t="s">
        <v>928</v>
      </c>
      <c r="I794" s="6" t="s">
        <v>8802</v>
      </c>
      <c r="J794" s="5" t="str">
        <f t="shared" si="37"/>
        <v>206701 - Deposit Accounts-Current</v>
      </c>
      <c r="K794" s="6" t="s">
        <v>933</v>
      </c>
      <c r="L794" s="6" t="s">
        <v>919</v>
      </c>
      <c r="M794" s="6" t="s">
        <v>920</v>
      </c>
      <c r="N794" s="5" t="str">
        <f t="shared" si="38"/>
        <v>206 - Liabilities for Deposits</v>
      </c>
      <c r="O794" s="6" t="s">
        <v>783</v>
      </c>
      <c r="P794" s="6" t="s">
        <v>784</v>
      </c>
      <c r="Q794" s="6" t="s">
        <v>931</v>
      </c>
      <c r="R794" s="6" t="s">
        <v>3767</v>
      </c>
      <c r="S794" s="13" t="str">
        <f>VLOOKUP(H794,'Object Code Definitions'!A:C,3,0)</f>
        <v xml:space="preserve">This account is defined in the same way as FOC 206700, but it is the current portion of the liability. ASB fee revenue collected by the campus as part of the student registration fees is also recorded in this account. When the current portion due another party is deemed uncollectible, the offset is to this account rather than a revenue account.  See the GAAP manual or NACUBO's Financial Accounting and Reporting Manual for further information concerning amounts held for others.  </v>
      </c>
      <c r="T794" s="5" t="s">
        <v>10160</v>
      </c>
    </row>
    <row r="795" spans="1:20">
      <c r="A795" s="6" t="s">
        <v>8801</v>
      </c>
      <c r="B795" s="6" t="s">
        <v>8787</v>
      </c>
      <c r="C795" s="6" t="s">
        <v>8786</v>
      </c>
      <c r="D795" s="5" t="str">
        <f t="shared" si="36"/>
        <v>206800 - Liab-Delinq Rnt OwedSeller-UV</v>
      </c>
      <c r="E795" s="7">
        <v>36526</v>
      </c>
      <c r="F795" s="6" t="s">
        <v>3768</v>
      </c>
      <c r="G795" s="6" t="s">
        <v>8029</v>
      </c>
      <c r="H795" s="6" t="s">
        <v>916</v>
      </c>
      <c r="I795" s="6" t="s">
        <v>917</v>
      </c>
      <c r="J795" s="5" t="str">
        <f t="shared" si="37"/>
        <v>206001 - Deposits</v>
      </c>
      <c r="K795" s="6" t="s">
        <v>921</v>
      </c>
      <c r="L795" s="6" t="s">
        <v>919</v>
      </c>
      <c r="M795" s="6" t="s">
        <v>920</v>
      </c>
      <c r="N795" s="5" t="str">
        <f t="shared" si="38"/>
        <v>206 - Liabilities for Deposits</v>
      </c>
      <c r="O795" s="6" t="s">
        <v>783</v>
      </c>
      <c r="P795" s="6" t="s">
        <v>784</v>
      </c>
      <c r="Q795" s="6" t="s">
        <v>817</v>
      </c>
      <c r="R795" s="6" t="s">
        <v>3767</v>
      </c>
      <c r="S795" s="13" t="str">
        <f>VLOOKUP(H795,'Object Code Definitions'!A:C,3,0)</f>
        <v xml:space="preserve">This account can be used for enrollment or housing deposits.  Unlike amounts held for another party, these deposits are required by the campus and will be refunded when certain conditions are met, forfeited if the conditions are not met or applied to a charge.  Deposits are to be differentiated from unearned revenue.  Deposits may or may not become revenue to the campus, whereas unearned revenue will through the passage of time. </v>
      </c>
      <c r="T795" s="5" t="s">
        <v>10160</v>
      </c>
    </row>
    <row r="796" spans="1:20">
      <c r="A796" s="6" t="s">
        <v>8800</v>
      </c>
      <c r="B796" s="6" t="s">
        <v>8785</v>
      </c>
      <c r="C796" s="6" t="s">
        <v>8784</v>
      </c>
      <c r="D796" s="5" t="str">
        <f t="shared" si="36"/>
        <v>206801 - Liab For Consignmt Tckts-ASI</v>
      </c>
      <c r="E796" s="7">
        <v>36526</v>
      </c>
      <c r="F796" s="6" t="s">
        <v>3768</v>
      </c>
      <c r="G796" s="6" t="s">
        <v>8029</v>
      </c>
      <c r="H796" s="6" t="s">
        <v>916</v>
      </c>
      <c r="I796" s="6" t="s">
        <v>917</v>
      </c>
      <c r="J796" s="5" t="str">
        <f t="shared" si="37"/>
        <v>206001 - Deposits</v>
      </c>
      <c r="K796" s="6" t="s">
        <v>921</v>
      </c>
      <c r="L796" s="6" t="s">
        <v>919</v>
      </c>
      <c r="M796" s="6" t="s">
        <v>920</v>
      </c>
      <c r="N796" s="5" t="str">
        <f t="shared" si="38"/>
        <v>206 - Liabilities for Deposits</v>
      </c>
      <c r="O796" s="6" t="s">
        <v>783</v>
      </c>
      <c r="P796" s="6" t="s">
        <v>784</v>
      </c>
      <c r="Q796" s="6" t="s">
        <v>817</v>
      </c>
      <c r="R796" s="6" t="s">
        <v>3767</v>
      </c>
      <c r="S796" s="13" t="str">
        <f>VLOOKUP(H796,'Object Code Definitions'!A:C,3,0)</f>
        <v xml:space="preserve">This account can be used for enrollment or housing deposits.  Unlike amounts held for another party, these deposits are required by the campus and will be refunded when certain conditions are met, forfeited if the conditions are not met or applied to a charge.  Deposits are to be differentiated from unearned revenue.  Deposits may or may not become revenue to the campus, whereas unearned revenue will through the passage of time. </v>
      </c>
      <c r="T796" s="5" t="s">
        <v>10160</v>
      </c>
    </row>
    <row r="797" spans="1:20">
      <c r="A797" s="6" t="s">
        <v>8799</v>
      </c>
      <c r="B797" s="6" t="s">
        <v>3770</v>
      </c>
      <c r="C797" s="6" t="s">
        <v>8798</v>
      </c>
      <c r="D797" s="5" t="str">
        <f t="shared" si="36"/>
        <v>206802 - Liab-Student support payments</v>
      </c>
      <c r="E797" s="7">
        <v>41456</v>
      </c>
      <c r="F797" s="6" t="s">
        <v>3768</v>
      </c>
      <c r="G797" s="6" t="s">
        <v>8029</v>
      </c>
      <c r="H797" s="6" t="s">
        <v>916</v>
      </c>
      <c r="I797" s="6" t="s">
        <v>917</v>
      </c>
      <c r="J797" s="5" t="str">
        <f t="shared" si="37"/>
        <v>206001 - Deposits</v>
      </c>
      <c r="K797" s="6" t="s">
        <v>921</v>
      </c>
      <c r="L797" s="6" t="s">
        <v>919</v>
      </c>
      <c r="M797" s="6" t="s">
        <v>920</v>
      </c>
      <c r="N797" s="5" t="str">
        <f t="shared" si="38"/>
        <v>206 - Liabilities for Deposits</v>
      </c>
      <c r="O797" s="6" t="s">
        <v>783</v>
      </c>
      <c r="P797" s="6" t="s">
        <v>784</v>
      </c>
      <c r="Q797" s="6" t="s">
        <v>817</v>
      </c>
      <c r="R797" s="6" t="s">
        <v>3767</v>
      </c>
      <c r="S797" s="13" t="str">
        <f>VLOOKUP(H797,'Object Code Definitions'!A:C,3,0)</f>
        <v xml:space="preserve">This account can be used for enrollment or housing deposits.  Unlike amounts held for another party, these deposits are required by the campus and will be refunded when certain conditions are met, forfeited if the conditions are not met or applied to a charge.  Deposits are to be differentiated from unearned revenue.  Deposits may or may not become revenue to the campus, whereas unearned revenue will through the passage of time. </v>
      </c>
      <c r="T797" s="5" t="s">
        <v>10160</v>
      </c>
    </row>
    <row r="798" spans="1:20">
      <c r="A798" s="6" t="s">
        <v>8797</v>
      </c>
      <c r="B798" s="6" t="s">
        <v>3770</v>
      </c>
      <c r="C798" s="6" t="s">
        <v>8796</v>
      </c>
      <c r="D798" s="5" t="str">
        <f t="shared" si="36"/>
        <v>206803 - DepositryAcct-SIRF-Remit to CO</v>
      </c>
      <c r="E798" s="7">
        <v>41821</v>
      </c>
      <c r="F798" s="6" t="s">
        <v>3768</v>
      </c>
      <c r="G798" s="6" t="s">
        <v>8029</v>
      </c>
      <c r="H798" s="6" t="s">
        <v>3200</v>
      </c>
      <c r="I798" s="6" t="s">
        <v>8795</v>
      </c>
      <c r="J798" s="5" t="str">
        <f t="shared" si="37"/>
        <v>206702 - Deposit Accounts - SIRF</v>
      </c>
      <c r="K798" s="6" t="s">
        <v>933</v>
      </c>
      <c r="L798" s="6" t="s">
        <v>919</v>
      </c>
      <c r="M798" s="6" t="s">
        <v>920</v>
      </c>
      <c r="N798" s="5" t="str">
        <f t="shared" si="38"/>
        <v>206 - Liabilities for Deposits</v>
      </c>
      <c r="O798" s="6" t="s">
        <v>783</v>
      </c>
      <c r="P798" s="6" t="s">
        <v>784</v>
      </c>
      <c r="Q798" s="6" t="s">
        <v>931</v>
      </c>
      <c r="R798" s="6" t="s">
        <v>3767</v>
      </c>
      <c r="S798" s="13" t="str">
        <f>VLOOKUP(H798,'Object Code Definitions'!A:C,3,0)</f>
        <v>Used exclusively to record campus collections of the Student Involvement Representation Fund (SIRF) fee, an optional student fee.  This fee is intended to fund the operations of the California State Student Association (CSSA) headquartered at the Chancellor's Office.  Collection of fee is deemed to be an agency transaction since campuses do not benefit from the revenue, but are collecting it on behalf of CSSA.  Collected fees are remitted via a CPO issued by the Chancellor's Office.</v>
      </c>
      <c r="T798" s="5" t="s">
        <v>10160</v>
      </c>
    </row>
    <row r="799" spans="1:20">
      <c r="A799" s="6" t="s">
        <v>8794</v>
      </c>
      <c r="B799" s="6" t="s">
        <v>3770</v>
      </c>
      <c r="C799" s="6" t="s">
        <v>8793</v>
      </c>
      <c r="D799" s="5" t="str">
        <f t="shared" si="36"/>
        <v>207000 - LiabForDeposits-Deposits</v>
      </c>
      <c r="E799" s="7">
        <v>40360</v>
      </c>
      <c r="F799" s="6" t="s">
        <v>3773</v>
      </c>
      <c r="G799" s="6" t="s">
        <v>8029</v>
      </c>
      <c r="H799" s="6" t="s">
        <v>916</v>
      </c>
      <c r="I799" s="6" t="s">
        <v>917</v>
      </c>
      <c r="J799" s="5" t="str">
        <f t="shared" si="37"/>
        <v>206001 - Deposits</v>
      </c>
      <c r="K799" s="6" t="s">
        <v>921</v>
      </c>
      <c r="L799" s="6" t="s">
        <v>919</v>
      </c>
      <c r="M799" s="6" t="s">
        <v>920</v>
      </c>
      <c r="N799" s="5" t="str">
        <f t="shared" si="38"/>
        <v>206 - Liabilities for Deposits</v>
      </c>
      <c r="O799" s="6" t="s">
        <v>783</v>
      </c>
      <c r="P799" s="6" t="s">
        <v>784</v>
      </c>
      <c r="Q799" s="6" t="s">
        <v>817</v>
      </c>
      <c r="R799" s="6" t="s">
        <v>3767</v>
      </c>
      <c r="S799" s="13" t="str">
        <f>VLOOKUP(H799,'Object Code Definitions'!A:C,3,0)</f>
        <v xml:space="preserve">This account can be used for enrollment or housing deposits.  Unlike amounts held for another party, these deposits are required by the campus and will be refunded when certain conditions are met, forfeited if the conditions are not met or applied to a charge.  Deposits are to be differentiated from unearned revenue.  Deposits may or may not become revenue to the campus, whereas unearned revenue will through the passage of time. </v>
      </c>
      <c r="T799" s="5" t="s">
        <v>10160</v>
      </c>
    </row>
    <row r="800" spans="1:20">
      <c r="A800" s="6" t="s">
        <v>935</v>
      </c>
      <c r="B800" s="6" t="s">
        <v>8782</v>
      </c>
      <c r="C800" s="6" t="s">
        <v>8781</v>
      </c>
      <c r="D800" s="5" t="str">
        <f t="shared" si="36"/>
        <v>207001 - LoansPayable-PooledMoneyInvest</v>
      </c>
      <c r="E800" s="7">
        <v>36526</v>
      </c>
      <c r="F800" s="6" t="s">
        <v>3768</v>
      </c>
      <c r="G800" s="6" t="s">
        <v>8029</v>
      </c>
      <c r="H800" s="6" t="s">
        <v>935</v>
      </c>
      <c r="I800" s="6" t="s">
        <v>936</v>
      </c>
      <c r="J800" s="5" t="str">
        <f t="shared" si="37"/>
        <v>207001 - Pooled Money Investment Account Loans Payable</v>
      </c>
      <c r="K800" s="6" t="s">
        <v>941</v>
      </c>
      <c r="L800" s="6" t="s">
        <v>937</v>
      </c>
      <c r="M800" s="6" t="s">
        <v>938</v>
      </c>
      <c r="N800" s="5" t="str">
        <f t="shared" si="38"/>
        <v>207 - Loans Payable</v>
      </c>
      <c r="O800" s="6" t="s">
        <v>783</v>
      </c>
      <c r="P800" s="6" t="s">
        <v>784</v>
      </c>
      <c r="Q800" s="6" t="s">
        <v>939</v>
      </c>
      <c r="R800" s="6" t="s">
        <v>3767</v>
      </c>
      <c r="S800" s="13" t="str">
        <f>VLOOKUP(H800,'Object Code Definitions'!A:C,3,0)</f>
        <v>Pooled Money Investment Account Loans Payable</v>
      </c>
      <c r="T800" s="5" t="s">
        <v>10160</v>
      </c>
    </row>
    <row r="801" spans="1:20">
      <c r="A801" s="6" t="s">
        <v>8792</v>
      </c>
      <c r="B801" s="6" t="s">
        <v>3770</v>
      </c>
      <c r="C801" s="6" t="s">
        <v>8791</v>
      </c>
      <c r="D801" s="5" t="str">
        <f t="shared" si="36"/>
        <v>207030 - LiabForDeposits-Project</v>
      </c>
      <c r="E801" s="7">
        <v>40360</v>
      </c>
      <c r="F801" s="6" t="s">
        <v>3773</v>
      </c>
      <c r="G801" s="6" t="s">
        <v>8029</v>
      </c>
      <c r="H801" s="6" t="s">
        <v>8790</v>
      </c>
      <c r="I801" s="6" t="s">
        <v>8789</v>
      </c>
      <c r="J801" s="5" t="str">
        <f t="shared" si="37"/>
        <v>206002 - Project Deposits (Obsolete)</v>
      </c>
      <c r="K801" s="6" t="s">
        <v>8788</v>
      </c>
      <c r="L801" s="6" t="s">
        <v>919</v>
      </c>
      <c r="M801" s="6" t="s">
        <v>920</v>
      </c>
      <c r="N801" s="5" t="str">
        <f t="shared" si="38"/>
        <v>206 - Liabilities for Deposits</v>
      </c>
      <c r="O801" s="6" t="s">
        <v>783</v>
      </c>
      <c r="P801" s="6" t="s">
        <v>784</v>
      </c>
      <c r="Q801" s="6" t="s">
        <v>817</v>
      </c>
      <c r="R801" s="6" t="s">
        <v>3767</v>
      </c>
      <c r="S801" s="14" t="e">
        <f>VLOOKUP(H801,'[1]Object Code Definitions'!$A$4:$C$1497,3,0)</f>
        <v>#REF!</v>
      </c>
      <c r="T801" s="12" t="str">
        <f>VLOOKUP(H801,'[1]Object Code Definitions'!$A$3:$I$1497,9,0)</f>
        <v>Active</v>
      </c>
    </row>
    <row r="802" spans="1:20">
      <c r="A802" s="6" t="s">
        <v>8787</v>
      </c>
      <c r="B802" s="6" t="s">
        <v>3770</v>
      </c>
      <c r="C802" s="6" t="s">
        <v>8786</v>
      </c>
      <c r="D802" s="5" t="str">
        <f t="shared" si="36"/>
        <v>207060 - Liab-Delinq Rnt OwedSeller-UV</v>
      </c>
      <c r="E802" s="7">
        <v>40360</v>
      </c>
      <c r="F802" s="6" t="s">
        <v>3773</v>
      </c>
      <c r="G802" s="6" t="s">
        <v>8029</v>
      </c>
      <c r="H802" s="6" t="s">
        <v>916</v>
      </c>
      <c r="I802" s="6" t="s">
        <v>917</v>
      </c>
      <c r="J802" s="5" t="str">
        <f t="shared" si="37"/>
        <v>206001 - Deposits</v>
      </c>
      <c r="K802" s="6" t="s">
        <v>921</v>
      </c>
      <c r="L802" s="6" t="s">
        <v>919</v>
      </c>
      <c r="M802" s="6" t="s">
        <v>920</v>
      </c>
      <c r="N802" s="5" t="str">
        <f t="shared" si="38"/>
        <v>206 - Liabilities for Deposits</v>
      </c>
      <c r="O802" s="6" t="s">
        <v>783</v>
      </c>
      <c r="P802" s="6" t="s">
        <v>784</v>
      </c>
      <c r="Q802" s="6" t="s">
        <v>817</v>
      </c>
      <c r="R802" s="6" t="s">
        <v>3767</v>
      </c>
      <c r="S802" s="13" t="str">
        <f>VLOOKUP(H802,'Object Code Definitions'!A:C,3,0)</f>
        <v xml:space="preserve">This account can be used for enrollment or housing deposits.  Unlike amounts held for another party, these deposits are required by the campus and will be refunded when certain conditions are met, forfeited if the conditions are not met or applied to a charge.  Deposits are to be differentiated from unearned revenue.  Deposits may or may not become revenue to the campus, whereas unearned revenue will through the passage of time. </v>
      </c>
      <c r="T802" s="5" t="s">
        <v>10160</v>
      </c>
    </row>
    <row r="803" spans="1:20">
      <c r="A803" s="6" t="s">
        <v>8785</v>
      </c>
      <c r="B803" s="6" t="s">
        <v>3770</v>
      </c>
      <c r="C803" s="6" t="s">
        <v>8784</v>
      </c>
      <c r="D803" s="5" t="str">
        <f t="shared" si="36"/>
        <v>207090 - Liab For Consignmt Tckts-ASI</v>
      </c>
      <c r="E803" s="7">
        <v>40360</v>
      </c>
      <c r="F803" s="6" t="s">
        <v>3773</v>
      </c>
      <c r="G803" s="6" t="s">
        <v>8029</v>
      </c>
      <c r="H803" s="6" t="s">
        <v>916</v>
      </c>
      <c r="I803" s="6" t="s">
        <v>917</v>
      </c>
      <c r="J803" s="5" t="str">
        <f t="shared" si="37"/>
        <v>206001 - Deposits</v>
      </c>
      <c r="K803" s="6" t="s">
        <v>921</v>
      </c>
      <c r="L803" s="6" t="s">
        <v>919</v>
      </c>
      <c r="M803" s="6" t="s">
        <v>920</v>
      </c>
      <c r="N803" s="5" t="str">
        <f t="shared" si="38"/>
        <v>206 - Liabilities for Deposits</v>
      </c>
      <c r="O803" s="6" t="s">
        <v>783</v>
      </c>
      <c r="P803" s="6" t="s">
        <v>784</v>
      </c>
      <c r="Q803" s="6" t="s">
        <v>817</v>
      </c>
      <c r="R803" s="6" t="s">
        <v>3767</v>
      </c>
      <c r="S803" s="13" t="str">
        <f>VLOOKUP(H803,'Object Code Definitions'!A:C,3,0)</f>
        <v xml:space="preserve">This account can be used for enrollment or housing deposits.  Unlike amounts held for another party, these deposits are required by the campus and will be refunded when certain conditions are met, forfeited if the conditions are not met or applied to a charge.  Deposits are to be differentiated from unearned revenue.  Deposits may or may not become revenue to the campus, whereas unearned revenue will through the passage of time. </v>
      </c>
      <c r="T803" s="5" t="s">
        <v>10160</v>
      </c>
    </row>
    <row r="804" spans="1:20">
      <c r="A804" s="6" t="s">
        <v>8783</v>
      </c>
      <c r="B804" s="6" t="s">
        <v>948</v>
      </c>
      <c r="C804" s="6" t="s">
        <v>8780</v>
      </c>
      <c r="D804" s="5" t="str">
        <f t="shared" si="36"/>
        <v>207800 - LoansPayable-Letter of Credit</v>
      </c>
      <c r="E804" s="7">
        <v>36526</v>
      </c>
      <c r="F804" s="6" t="s">
        <v>3768</v>
      </c>
      <c r="G804" s="6" t="s">
        <v>8029</v>
      </c>
      <c r="H804" s="6" t="s">
        <v>935</v>
      </c>
      <c r="I804" s="6" t="s">
        <v>936</v>
      </c>
      <c r="J804" s="5" t="str">
        <f t="shared" si="37"/>
        <v>207001 - Pooled Money Investment Account Loans Payable</v>
      </c>
      <c r="K804" s="6" t="s">
        <v>941</v>
      </c>
      <c r="L804" s="6" t="s">
        <v>937</v>
      </c>
      <c r="M804" s="6" t="s">
        <v>938</v>
      </c>
      <c r="N804" s="5" t="str">
        <f t="shared" si="38"/>
        <v>207 - Loans Payable</v>
      </c>
      <c r="O804" s="6" t="s">
        <v>783</v>
      </c>
      <c r="P804" s="6" t="s">
        <v>784</v>
      </c>
      <c r="Q804" s="6" t="s">
        <v>939</v>
      </c>
      <c r="R804" s="6" t="s">
        <v>3767</v>
      </c>
      <c r="S804" s="13" t="str">
        <f>VLOOKUP(H804,'Object Code Definitions'!A:C,3,0)</f>
        <v>Pooled Money Investment Account Loans Payable</v>
      </c>
      <c r="T804" s="5" t="s">
        <v>10160</v>
      </c>
    </row>
    <row r="805" spans="1:20">
      <c r="A805" s="6" t="s">
        <v>8782</v>
      </c>
      <c r="B805" s="6" t="s">
        <v>3770</v>
      </c>
      <c r="C805" s="6" t="s">
        <v>8781</v>
      </c>
      <c r="D805" s="5" t="str">
        <f t="shared" si="36"/>
        <v>208000 - LoansPayable-PooledMoneyInvest</v>
      </c>
      <c r="E805" s="7">
        <v>40360</v>
      </c>
      <c r="F805" s="6" t="s">
        <v>3773</v>
      </c>
      <c r="G805" s="6" t="s">
        <v>8029</v>
      </c>
      <c r="H805" s="6" t="s">
        <v>935</v>
      </c>
      <c r="I805" s="6" t="s">
        <v>936</v>
      </c>
      <c r="J805" s="5" t="str">
        <f t="shared" si="37"/>
        <v>207001 - Pooled Money Investment Account Loans Payable</v>
      </c>
      <c r="K805" s="6" t="s">
        <v>941</v>
      </c>
      <c r="L805" s="6" t="s">
        <v>937</v>
      </c>
      <c r="M805" s="6" t="s">
        <v>938</v>
      </c>
      <c r="N805" s="5" t="str">
        <f t="shared" si="38"/>
        <v>207 - Loans Payable</v>
      </c>
      <c r="O805" s="6" t="s">
        <v>783</v>
      </c>
      <c r="P805" s="6" t="s">
        <v>784</v>
      </c>
      <c r="Q805" s="6" t="s">
        <v>939</v>
      </c>
      <c r="R805" s="6" t="s">
        <v>3767</v>
      </c>
      <c r="S805" s="13" t="str">
        <f>VLOOKUP(H805,'Object Code Definitions'!A:C,3,0)</f>
        <v>Pooled Money Investment Account Loans Payable</v>
      </c>
      <c r="T805" s="5" t="s">
        <v>10160</v>
      </c>
    </row>
    <row r="806" spans="1:20">
      <c r="A806" s="6" t="s">
        <v>948</v>
      </c>
      <c r="B806" s="6" t="s">
        <v>3770</v>
      </c>
      <c r="C806" s="6" t="s">
        <v>8780</v>
      </c>
      <c r="D806" s="5" t="str">
        <f t="shared" si="36"/>
        <v>208001 - LoansPayable-Letter of Credit</v>
      </c>
      <c r="E806" s="7">
        <v>40360</v>
      </c>
      <c r="F806" s="6" t="s">
        <v>3773</v>
      </c>
      <c r="G806" s="6" t="s">
        <v>8029</v>
      </c>
      <c r="H806" s="6" t="s">
        <v>935</v>
      </c>
      <c r="I806" s="6" t="s">
        <v>936</v>
      </c>
      <c r="J806" s="5" t="str">
        <f t="shared" si="37"/>
        <v>207001 - Pooled Money Investment Account Loans Payable</v>
      </c>
      <c r="K806" s="6" t="s">
        <v>941</v>
      </c>
      <c r="L806" s="6" t="s">
        <v>937</v>
      </c>
      <c r="M806" s="6" t="s">
        <v>938</v>
      </c>
      <c r="N806" s="5" t="str">
        <f t="shared" si="38"/>
        <v>207 - Loans Payable</v>
      </c>
      <c r="O806" s="6" t="s">
        <v>783</v>
      </c>
      <c r="P806" s="6" t="s">
        <v>784</v>
      </c>
      <c r="Q806" s="6" t="s">
        <v>939</v>
      </c>
      <c r="R806" s="6" t="s">
        <v>3767</v>
      </c>
      <c r="S806" s="13" t="str">
        <f>VLOOKUP(H806,'Object Code Definitions'!A:C,3,0)</f>
        <v>Pooled Money Investment Account Loans Payable</v>
      </c>
      <c r="T806" s="5" t="s">
        <v>10160</v>
      </c>
    </row>
    <row r="807" spans="1:20">
      <c r="A807" s="6" t="s">
        <v>955</v>
      </c>
      <c r="B807" s="6" t="s">
        <v>8770</v>
      </c>
      <c r="C807" s="6" t="s">
        <v>8769</v>
      </c>
      <c r="D807" s="5" t="str">
        <f t="shared" si="36"/>
        <v>208002 - AccruedComp-Absences</v>
      </c>
      <c r="E807" s="7">
        <v>36526</v>
      </c>
      <c r="F807" s="6" t="s">
        <v>3768</v>
      </c>
      <c r="G807" s="6" t="s">
        <v>8029</v>
      </c>
      <c r="H807" s="6" t="s">
        <v>955</v>
      </c>
      <c r="I807" s="6" t="s">
        <v>956</v>
      </c>
      <c r="J807" s="5" t="str">
        <f t="shared" si="37"/>
        <v>208002 - Accrued Compensated Absences</v>
      </c>
      <c r="K807" s="6" t="s">
        <v>960</v>
      </c>
      <c r="L807" s="6" t="s">
        <v>951</v>
      </c>
      <c r="M807" s="6" t="s">
        <v>952</v>
      </c>
      <c r="N807" s="5" t="str">
        <f t="shared" si="38"/>
        <v>208 - Accrued Compensation</v>
      </c>
      <c r="O807" s="6" t="s">
        <v>783</v>
      </c>
      <c r="P807" s="6" t="s">
        <v>784</v>
      </c>
      <c r="Q807" s="6" t="s">
        <v>958</v>
      </c>
      <c r="R807" s="6" t="s">
        <v>3767</v>
      </c>
      <c r="S807" s="13" t="str">
        <f>VLOOKUP(H807,'Object Code Definitions'!A:C,3,0)</f>
        <v>Compensated absences are accrued for GAAP.  See the GAAP Manual or NACUBO's Financial Accounting and Reporting Manual for further information concerning compensated absences.</v>
      </c>
      <c r="T807" s="5" t="s">
        <v>10160</v>
      </c>
    </row>
    <row r="808" spans="1:20">
      <c r="A808" s="6" t="s">
        <v>8779</v>
      </c>
      <c r="B808" s="6" t="s">
        <v>8776</v>
      </c>
      <c r="C808" s="6" t="s">
        <v>8775</v>
      </c>
      <c r="D808" s="5" t="str">
        <f t="shared" si="36"/>
        <v>208800 - AccruedComp-Salaries &amp; Ben</v>
      </c>
      <c r="E808" s="7">
        <v>36526</v>
      </c>
      <c r="F808" s="6" t="s">
        <v>3768</v>
      </c>
      <c r="G808" s="6" t="s">
        <v>8029</v>
      </c>
      <c r="H808" s="6" t="s">
        <v>948</v>
      </c>
      <c r="I808" s="6" t="s">
        <v>949</v>
      </c>
      <c r="J808" s="5" t="str">
        <f t="shared" si="37"/>
        <v>208001 - Accrued Salaries and Benefits</v>
      </c>
      <c r="K808" s="6" t="s">
        <v>933</v>
      </c>
      <c r="L808" s="6" t="s">
        <v>951</v>
      </c>
      <c r="M808" s="6" t="s">
        <v>952</v>
      </c>
      <c r="N808" s="5" t="str">
        <f t="shared" si="38"/>
        <v>208 - Accrued Compensation</v>
      </c>
      <c r="O808" s="6" t="s">
        <v>783</v>
      </c>
      <c r="P808" s="6" t="s">
        <v>784</v>
      </c>
      <c r="Q808" s="6" t="s">
        <v>953</v>
      </c>
      <c r="R808" s="6" t="s">
        <v>3767</v>
      </c>
      <c r="S808" s="13" t="str">
        <f>VLOOKUP(H808,'Object Code Definitions'!A:C,3,0)</f>
        <v xml:space="preserve">Accrued compensation is recorded to maintain the matching of expense with the period benefitted.  Faculty compensation earned during the academic year, but paid after fiscal year end should be accrued along with the related benefits. See the GAAP Manual or NACUBO's Financial Accounting and Reporting Manual for further information concerning accounts payable and other accrued liabilities. </v>
      </c>
      <c r="T808" s="5" t="s">
        <v>10160</v>
      </c>
    </row>
    <row r="809" spans="1:20">
      <c r="A809" s="6" t="s">
        <v>8778</v>
      </c>
      <c r="B809" s="6" t="s">
        <v>8774</v>
      </c>
      <c r="C809" s="6" t="s">
        <v>8773</v>
      </c>
      <c r="D809" s="5" t="str">
        <f t="shared" si="36"/>
        <v>208801 - Accrued Comp-LT Sal. &amp; Benf.</v>
      </c>
      <c r="E809" s="7">
        <v>36526</v>
      </c>
      <c r="F809" s="6" t="s">
        <v>3768</v>
      </c>
      <c r="G809" s="6" t="s">
        <v>8029</v>
      </c>
      <c r="H809" s="6" t="s">
        <v>948</v>
      </c>
      <c r="I809" s="6" t="s">
        <v>949</v>
      </c>
      <c r="J809" s="5" t="str">
        <f t="shared" si="37"/>
        <v>208001 - Accrued Salaries and Benefits</v>
      </c>
      <c r="K809" s="6" t="s">
        <v>933</v>
      </c>
      <c r="L809" s="6" t="s">
        <v>951</v>
      </c>
      <c r="M809" s="6" t="s">
        <v>952</v>
      </c>
      <c r="N809" s="5" t="str">
        <f t="shared" si="38"/>
        <v>208 - Accrued Compensation</v>
      </c>
      <c r="O809" s="6" t="s">
        <v>783</v>
      </c>
      <c r="P809" s="6" t="s">
        <v>784</v>
      </c>
      <c r="Q809" s="6" t="s">
        <v>953</v>
      </c>
      <c r="R809" s="6" t="s">
        <v>3767</v>
      </c>
      <c r="S809" s="13" t="str">
        <f>VLOOKUP(H809,'Object Code Definitions'!A:C,3,0)</f>
        <v xml:space="preserve">Accrued compensation is recorded to maintain the matching of expense with the period benefitted.  Faculty compensation earned during the academic year, but paid after fiscal year end should be accrued along with the related benefits. See the GAAP Manual or NACUBO's Financial Accounting and Reporting Manual for further information concerning accounts payable and other accrued liabilities. </v>
      </c>
      <c r="T809" s="5" t="s">
        <v>10160</v>
      </c>
    </row>
    <row r="810" spans="1:20">
      <c r="A810" s="6" t="s">
        <v>8777</v>
      </c>
      <c r="B810" s="6" t="s">
        <v>8772</v>
      </c>
      <c r="C810" s="6" t="s">
        <v>8771</v>
      </c>
      <c r="D810" s="5" t="str">
        <f t="shared" si="36"/>
        <v>208802 - AccrComp-OPEB Obligation</v>
      </c>
      <c r="E810" s="7">
        <v>36526</v>
      </c>
      <c r="F810" s="6" t="s">
        <v>3768</v>
      </c>
      <c r="G810" s="6" t="s">
        <v>8029</v>
      </c>
      <c r="H810" s="6" t="s">
        <v>948</v>
      </c>
      <c r="I810" s="6" t="s">
        <v>949</v>
      </c>
      <c r="J810" s="5" t="str">
        <f t="shared" si="37"/>
        <v>208001 - Accrued Salaries and Benefits</v>
      </c>
      <c r="K810" s="6" t="s">
        <v>933</v>
      </c>
      <c r="L810" s="6" t="s">
        <v>951</v>
      </c>
      <c r="M810" s="6" t="s">
        <v>952</v>
      </c>
      <c r="N810" s="5" t="str">
        <f t="shared" si="38"/>
        <v>208 - Accrued Compensation</v>
      </c>
      <c r="O810" s="6" t="s">
        <v>783</v>
      </c>
      <c r="P810" s="6" t="s">
        <v>784</v>
      </c>
      <c r="Q810" s="6" t="s">
        <v>953</v>
      </c>
      <c r="R810" s="6" t="s">
        <v>3767</v>
      </c>
      <c r="S810" s="13" t="str">
        <f>VLOOKUP(H810,'Object Code Definitions'!A:C,3,0)</f>
        <v xml:space="preserve">Accrued compensation is recorded to maintain the matching of expense with the period benefitted.  Faculty compensation earned during the academic year, but paid after fiscal year end should be accrued along with the related benefits. See the GAAP Manual or NACUBO's Financial Accounting and Reporting Manual for further information concerning accounts payable and other accrued liabilities. </v>
      </c>
      <c r="T810" s="5" t="s">
        <v>10160</v>
      </c>
    </row>
    <row r="811" spans="1:20">
      <c r="A811" s="6" t="s">
        <v>8776</v>
      </c>
      <c r="B811" s="6" t="s">
        <v>3770</v>
      </c>
      <c r="C811" s="6" t="s">
        <v>8775</v>
      </c>
      <c r="D811" s="5" t="str">
        <f t="shared" si="36"/>
        <v>209000 - AccruedComp-Salaries &amp; Ben</v>
      </c>
      <c r="E811" s="7">
        <v>40360</v>
      </c>
      <c r="F811" s="6" t="s">
        <v>3773</v>
      </c>
      <c r="G811" s="6" t="s">
        <v>8029</v>
      </c>
      <c r="H811" s="6" t="s">
        <v>948</v>
      </c>
      <c r="I811" s="6" t="s">
        <v>949</v>
      </c>
      <c r="J811" s="5" t="str">
        <f t="shared" si="37"/>
        <v>208001 - Accrued Salaries and Benefits</v>
      </c>
      <c r="K811" s="6" t="s">
        <v>933</v>
      </c>
      <c r="L811" s="6" t="s">
        <v>951</v>
      </c>
      <c r="M811" s="6" t="s">
        <v>952</v>
      </c>
      <c r="N811" s="5" t="str">
        <f t="shared" si="38"/>
        <v>208 - Accrued Compensation</v>
      </c>
      <c r="O811" s="6" t="s">
        <v>783</v>
      </c>
      <c r="P811" s="6" t="s">
        <v>784</v>
      </c>
      <c r="Q811" s="6" t="s">
        <v>953</v>
      </c>
      <c r="R811" s="6" t="s">
        <v>3767</v>
      </c>
      <c r="S811" s="13" t="str">
        <f>VLOOKUP(H811,'Object Code Definitions'!A:C,3,0)</f>
        <v xml:space="preserve">Accrued compensation is recorded to maintain the matching of expense with the period benefitted.  Faculty compensation earned during the academic year, but paid after fiscal year end should be accrued along with the related benefits. See the GAAP Manual or NACUBO's Financial Accounting and Reporting Manual for further information concerning accounts payable and other accrued liabilities. </v>
      </c>
      <c r="T811" s="5" t="s">
        <v>10160</v>
      </c>
    </row>
    <row r="812" spans="1:20">
      <c r="A812" s="6" t="s">
        <v>8774</v>
      </c>
      <c r="B812" s="6" t="s">
        <v>3770</v>
      </c>
      <c r="C812" s="6" t="s">
        <v>8773</v>
      </c>
      <c r="D812" s="5" t="str">
        <f t="shared" si="36"/>
        <v>209001 - Accrued Comp-LT Sal. &amp; Benf.</v>
      </c>
      <c r="E812" s="7">
        <v>40360</v>
      </c>
      <c r="F812" s="6" t="s">
        <v>3773</v>
      </c>
      <c r="G812" s="6" t="s">
        <v>8029</v>
      </c>
      <c r="H812" s="6" t="s">
        <v>948</v>
      </c>
      <c r="I812" s="6" t="s">
        <v>949</v>
      </c>
      <c r="J812" s="5" t="str">
        <f t="shared" si="37"/>
        <v>208001 - Accrued Salaries and Benefits</v>
      </c>
      <c r="K812" s="6" t="s">
        <v>933</v>
      </c>
      <c r="L812" s="6" t="s">
        <v>951</v>
      </c>
      <c r="M812" s="6" t="s">
        <v>952</v>
      </c>
      <c r="N812" s="5" t="str">
        <f t="shared" si="38"/>
        <v>208 - Accrued Compensation</v>
      </c>
      <c r="O812" s="6" t="s">
        <v>783</v>
      </c>
      <c r="P812" s="6" t="s">
        <v>784</v>
      </c>
      <c r="Q812" s="6" t="s">
        <v>953</v>
      </c>
      <c r="R812" s="6" t="s">
        <v>3767</v>
      </c>
      <c r="S812" s="13" t="str">
        <f>VLOOKUP(H812,'Object Code Definitions'!A:C,3,0)</f>
        <v xml:space="preserve">Accrued compensation is recorded to maintain the matching of expense with the period benefitted.  Faculty compensation earned during the academic year, but paid after fiscal year end should be accrued along with the related benefits. See the GAAP Manual or NACUBO's Financial Accounting and Reporting Manual for further information concerning accounts payable and other accrued liabilities. </v>
      </c>
      <c r="T812" s="5" t="s">
        <v>10160</v>
      </c>
    </row>
    <row r="813" spans="1:20">
      <c r="A813" s="6" t="s">
        <v>8772</v>
      </c>
      <c r="B813" s="6" t="s">
        <v>3770</v>
      </c>
      <c r="C813" s="6" t="s">
        <v>8771</v>
      </c>
      <c r="D813" s="5" t="str">
        <f t="shared" si="36"/>
        <v>209002 - AccrComp-OPEB Obligation</v>
      </c>
      <c r="E813" s="7">
        <v>40360</v>
      </c>
      <c r="F813" s="6" t="s">
        <v>3773</v>
      </c>
      <c r="G813" s="6" t="s">
        <v>8029</v>
      </c>
      <c r="H813" s="6" t="s">
        <v>948</v>
      </c>
      <c r="I813" s="6" t="s">
        <v>949</v>
      </c>
      <c r="J813" s="5" t="str">
        <f t="shared" si="37"/>
        <v>208001 - Accrued Salaries and Benefits</v>
      </c>
      <c r="K813" s="6" t="s">
        <v>933</v>
      </c>
      <c r="L813" s="6" t="s">
        <v>951</v>
      </c>
      <c r="M813" s="6" t="s">
        <v>952</v>
      </c>
      <c r="N813" s="5" t="str">
        <f t="shared" si="38"/>
        <v>208 - Accrued Compensation</v>
      </c>
      <c r="O813" s="6" t="s">
        <v>783</v>
      </c>
      <c r="P813" s="6" t="s">
        <v>784</v>
      </c>
      <c r="Q813" s="6" t="s">
        <v>953</v>
      </c>
      <c r="R813" s="6" t="s">
        <v>3767</v>
      </c>
      <c r="S813" s="13" t="str">
        <f>VLOOKUP(H813,'Object Code Definitions'!A:C,3,0)</f>
        <v xml:space="preserve">Accrued compensation is recorded to maintain the matching of expense with the period benefitted.  Faculty compensation earned during the academic year, but paid after fiscal year end should be accrued along with the related benefits. See the GAAP Manual or NACUBO's Financial Accounting and Reporting Manual for further information concerning accounts payable and other accrued liabilities. </v>
      </c>
      <c r="T813" s="5" t="s">
        <v>10160</v>
      </c>
    </row>
    <row r="814" spans="1:20">
      <c r="A814" s="6" t="s">
        <v>8770</v>
      </c>
      <c r="B814" s="6" t="s">
        <v>3770</v>
      </c>
      <c r="C814" s="6" t="s">
        <v>8769</v>
      </c>
      <c r="D814" s="5" t="str">
        <f t="shared" si="36"/>
        <v>209030 - AccruedComp-Absences</v>
      </c>
      <c r="E814" s="7">
        <v>40360</v>
      </c>
      <c r="F814" s="6" t="s">
        <v>3773</v>
      </c>
      <c r="G814" s="6" t="s">
        <v>8029</v>
      </c>
      <c r="H814" s="6" t="s">
        <v>955</v>
      </c>
      <c r="I814" s="6" t="s">
        <v>956</v>
      </c>
      <c r="J814" s="5" t="str">
        <f t="shared" si="37"/>
        <v>208002 - Accrued Compensated Absences</v>
      </c>
      <c r="K814" s="6" t="s">
        <v>960</v>
      </c>
      <c r="L814" s="6" t="s">
        <v>951</v>
      </c>
      <c r="M814" s="6" t="s">
        <v>952</v>
      </c>
      <c r="N814" s="5" t="str">
        <f t="shared" si="38"/>
        <v>208 - Accrued Compensation</v>
      </c>
      <c r="O814" s="6" t="s">
        <v>783</v>
      </c>
      <c r="P814" s="6" t="s">
        <v>784</v>
      </c>
      <c r="Q814" s="6" t="s">
        <v>958</v>
      </c>
      <c r="R814" s="6" t="s">
        <v>3767</v>
      </c>
      <c r="S814" s="13" t="str">
        <f>VLOOKUP(H814,'Object Code Definitions'!A:C,3,0)</f>
        <v>Compensated absences are accrued for GAAP.  See the GAAP Manual or NACUBO's Financial Accounting and Reporting Manual for further information concerning compensated absences.</v>
      </c>
      <c r="T814" s="5" t="s">
        <v>10160</v>
      </c>
    </row>
    <row r="815" spans="1:20">
      <c r="A815" s="6" t="s">
        <v>8632</v>
      </c>
      <c r="B815" s="6" t="s">
        <v>3770</v>
      </c>
      <c r="C815" s="6" t="s">
        <v>8631</v>
      </c>
      <c r="D815" s="5" t="str">
        <f t="shared" si="36"/>
        <v>210000 - OthrCurLiab-Cash Overages</v>
      </c>
      <c r="E815" s="7">
        <v>40360</v>
      </c>
      <c r="F815" s="6" t="s">
        <v>3773</v>
      </c>
      <c r="G815" s="6" t="s">
        <v>8029</v>
      </c>
      <c r="H815" s="6" t="s">
        <v>1102</v>
      </c>
      <c r="I815" s="6" t="s">
        <v>1103</v>
      </c>
      <c r="J815" s="5" t="str">
        <f t="shared" si="37"/>
        <v>250001 - Cash Overages</v>
      </c>
      <c r="K815" s="6" t="s">
        <v>1105</v>
      </c>
      <c r="L815" s="6" t="s">
        <v>1101</v>
      </c>
      <c r="M815" s="6" t="s">
        <v>934</v>
      </c>
      <c r="N815" s="5" t="str">
        <f t="shared" si="38"/>
        <v>250 - Other Current Liabilities</v>
      </c>
      <c r="O815" s="6" t="s">
        <v>783</v>
      </c>
      <c r="P815" s="6" t="s">
        <v>784</v>
      </c>
      <c r="Q815" s="6" t="s">
        <v>817</v>
      </c>
      <c r="R815" s="6" t="s">
        <v>3767</v>
      </c>
      <c r="S815" s="13" t="str">
        <f>VLOOKUP(H815,'Object Code Definitions'!A:C,3,0)</f>
        <v>Cash overages not yet refunded to payers or applied as revenue.</v>
      </c>
      <c r="T815" s="5" t="s">
        <v>10160</v>
      </c>
    </row>
    <row r="816" spans="1:20">
      <c r="A816" s="6" t="s">
        <v>8451</v>
      </c>
      <c r="B816" s="6" t="s">
        <v>3770</v>
      </c>
      <c r="C816" s="6" t="s">
        <v>8450</v>
      </c>
      <c r="D816" s="5" t="str">
        <f t="shared" si="36"/>
        <v>210010 - Othr LT Liab- Benificiaries</v>
      </c>
      <c r="E816" s="7">
        <v>40360</v>
      </c>
      <c r="F816" s="6" t="s">
        <v>3773</v>
      </c>
      <c r="G816" s="6" t="s">
        <v>8029</v>
      </c>
      <c r="H816" s="6" t="s">
        <v>1208</v>
      </c>
      <c r="I816" s="6" t="s">
        <v>915</v>
      </c>
      <c r="J816" s="5" t="str">
        <f t="shared" si="37"/>
        <v>263090 - Other Long-Term Liabilities</v>
      </c>
      <c r="K816" s="6" t="s">
        <v>914</v>
      </c>
      <c r="L816" s="6" t="s">
        <v>1188</v>
      </c>
      <c r="M816" s="6" t="s">
        <v>915</v>
      </c>
      <c r="N816" s="5" t="str">
        <f t="shared" si="38"/>
        <v>263 - Other Long-Term Liabilities</v>
      </c>
      <c r="O816" s="6" t="s">
        <v>783</v>
      </c>
      <c r="P816" s="6" t="s">
        <v>784</v>
      </c>
      <c r="Q816" s="6" t="s">
        <v>939</v>
      </c>
      <c r="R816" s="6" t="s">
        <v>3767</v>
      </c>
      <c r="S816" s="13" t="str">
        <f>VLOOKUP(H816,'Object Code Definitions'!A:C,3,0)</f>
        <v>Noncurrent liabilities not described in any of the defined noncurrent liability accounts.</v>
      </c>
      <c r="T816" s="5" t="s">
        <v>10160</v>
      </c>
    </row>
    <row r="817" spans="1:20">
      <c r="A817" s="6" t="s">
        <v>8630</v>
      </c>
      <c r="B817" s="6" t="s">
        <v>3770</v>
      </c>
      <c r="C817" s="6" t="s">
        <v>8605</v>
      </c>
      <c r="D817" s="5" t="str">
        <f t="shared" si="36"/>
        <v>210030 - OthrCurLiab-Uncleard Collectns</v>
      </c>
      <c r="E817" s="7">
        <v>40360</v>
      </c>
      <c r="F817" s="6" t="s">
        <v>3773</v>
      </c>
      <c r="G817" s="6" t="s">
        <v>8029</v>
      </c>
      <c r="H817" s="6" t="s">
        <v>1106</v>
      </c>
      <c r="I817" s="6" t="s">
        <v>1107</v>
      </c>
      <c r="J817" s="5" t="str">
        <f t="shared" si="37"/>
        <v>250002 - Uncleared Collections</v>
      </c>
      <c r="K817" s="6" t="s">
        <v>1109</v>
      </c>
      <c r="L817" s="6" t="s">
        <v>1101</v>
      </c>
      <c r="M817" s="6" t="s">
        <v>934</v>
      </c>
      <c r="N817" s="5" t="str">
        <f t="shared" si="38"/>
        <v>250 - Other Current Liabilities</v>
      </c>
      <c r="O817" s="6" t="s">
        <v>783</v>
      </c>
      <c r="P817" s="6" t="s">
        <v>784</v>
      </c>
      <c r="Q817" s="6" t="s">
        <v>817</v>
      </c>
      <c r="R817" s="6" t="s">
        <v>3767</v>
      </c>
      <c r="S817" s="13" t="str">
        <f>VLOOKUP(H817,'Object Code Definitions'!A:C,3,0)</f>
        <v>Used to record cash collections which must be reviewed to determine if they are to be accepted for a fund or are to be refunded to payers. This object may also contain fees which are not earned until a permit, license, or other document is actually issued.</v>
      </c>
      <c r="T817" s="5" t="s">
        <v>10160</v>
      </c>
    </row>
    <row r="818" spans="1:20">
      <c r="A818" s="6" t="s">
        <v>8612</v>
      </c>
      <c r="B818" s="6" t="s">
        <v>3770</v>
      </c>
      <c r="C818" s="6" t="s">
        <v>8611</v>
      </c>
      <c r="D818" s="5" t="str">
        <f t="shared" si="36"/>
        <v>210031 - OthrCurLiab-Adv Registration</v>
      </c>
      <c r="E818" s="7">
        <v>40360</v>
      </c>
      <c r="F818" s="6" t="s">
        <v>3773</v>
      </c>
      <c r="G818" s="6" t="s">
        <v>8029</v>
      </c>
      <c r="H818" s="6" t="s">
        <v>1106</v>
      </c>
      <c r="I818" s="6" t="s">
        <v>1107</v>
      </c>
      <c r="J818" s="5" t="str">
        <f t="shared" si="37"/>
        <v>250002 - Uncleared Collections</v>
      </c>
      <c r="K818" s="6" t="s">
        <v>1109</v>
      </c>
      <c r="L818" s="6" t="s">
        <v>1101</v>
      </c>
      <c r="M818" s="6" t="s">
        <v>934</v>
      </c>
      <c r="N818" s="5" t="str">
        <f t="shared" si="38"/>
        <v>250 - Other Current Liabilities</v>
      </c>
      <c r="O818" s="6" t="s">
        <v>783</v>
      </c>
      <c r="P818" s="6" t="s">
        <v>784</v>
      </c>
      <c r="Q818" s="6" t="s">
        <v>817</v>
      </c>
      <c r="R818" s="6" t="s">
        <v>3767</v>
      </c>
      <c r="S818" s="13" t="str">
        <f>VLOOKUP(H818,'Object Code Definitions'!A:C,3,0)</f>
        <v>Used to record cash collections which must be reviewed to determine if they are to be accepted for a fund or are to be refunded to payers. This object may also contain fees which are not earned until a permit, license, or other document is actually issued.</v>
      </c>
      <c r="T818" s="5" t="s">
        <v>10160</v>
      </c>
    </row>
    <row r="819" spans="1:20">
      <c r="A819" s="6" t="s">
        <v>8609</v>
      </c>
      <c r="B819" s="6" t="s">
        <v>3770</v>
      </c>
      <c r="C819" s="6" t="s">
        <v>8608</v>
      </c>
      <c r="D819" s="5" t="str">
        <f t="shared" si="36"/>
        <v>210032 - OthrCurLiab-Unclrd Coll-Bursar</v>
      </c>
      <c r="E819" s="7">
        <v>40360</v>
      </c>
      <c r="F819" s="6" t="s">
        <v>3773</v>
      </c>
      <c r="G819" s="6" t="s">
        <v>8029</v>
      </c>
      <c r="H819" s="6" t="s">
        <v>1106</v>
      </c>
      <c r="I819" s="6" t="s">
        <v>1107</v>
      </c>
      <c r="J819" s="5" t="str">
        <f t="shared" si="37"/>
        <v>250002 - Uncleared Collections</v>
      </c>
      <c r="K819" s="6" t="s">
        <v>1109</v>
      </c>
      <c r="L819" s="6" t="s">
        <v>1101</v>
      </c>
      <c r="M819" s="6" t="s">
        <v>934</v>
      </c>
      <c r="N819" s="5" t="str">
        <f t="shared" si="38"/>
        <v>250 - Other Current Liabilities</v>
      </c>
      <c r="O819" s="6" t="s">
        <v>783</v>
      </c>
      <c r="P819" s="6" t="s">
        <v>784</v>
      </c>
      <c r="Q819" s="6" t="s">
        <v>817</v>
      </c>
      <c r="R819" s="6" t="s">
        <v>3767</v>
      </c>
      <c r="S819" s="13" t="str">
        <f>VLOOKUP(H819,'Object Code Definitions'!A:C,3,0)</f>
        <v>Used to record cash collections which must be reviewed to determine if they are to be accepted for a fund or are to be refunded to payers. This object may also contain fees which are not earned until a permit, license, or other document is actually issued.</v>
      </c>
      <c r="T819" s="5" t="s">
        <v>10160</v>
      </c>
    </row>
    <row r="820" spans="1:20">
      <c r="A820" s="6" t="s">
        <v>8606</v>
      </c>
      <c r="B820" s="6" t="s">
        <v>3770</v>
      </c>
      <c r="C820" s="6" t="s">
        <v>8605</v>
      </c>
      <c r="D820" s="5" t="str">
        <f t="shared" si="36"/>
        <v>210033 - OthrCurLiab-Uncleard Collectns</v>
      </c>
      <c r="E820" s="7">
        <v>40360</v>
      </c>
      <c r="F820" s="6" t="s">
        <v>3773</v>
      </c>
      <c r="G820" s="6" t="s">
        <v>8029</v>
      </c>
      <c r="H820" s="6" t="s">
        <v>1106</v>
      </c>
      <c r="I820" s="6" t="s">
        <v>1107</v>
      </c>
      <c r="J820" s="5" t="str">
        <f t="shared" si="37"/>
        <v>250002 - Uncleared Collections</v>
      </c>
      <c r="K820" s="6" t="s">
        <v>1109</v>
      </c>
      <c r="L820" s="6" t="s">
        <v>1101</v>
      </c>
      <c r="M820" s="6" t="s">
        <v>934</v>
      </c>
      <c r="N820" s="5" t="str">
        <f t="shared" si="38"/>
        <v>250 - Other Current Liabilities</v>
      </c>
      <c r="O820" s="6" t="s">
        <v>783</v>
      </c>
      <c r="P820" s="6" t="s">
        <v>784</v>
      </c>
      <c r="Q820" s="6" t="s">
        <v>817</v>
      </c>
      <c r="R820" s="6" t="s">
        <v>3767</v>
      </c>
      <c r="S820" s="13" t="str">
        <f>VLOOKUP(H820,'Object Code Definitions'!A:C,3,0)</f>
        <v>Used to record cash collections which must be reviewed to determine if they are to be accepted for a fund or are to be refunded to payers. This object may also contain fees which are not earned until a permit, license, or other document is actually issued.</v>
      </c>
      <c r="T820" s="5" t="s">
        <v>10160</v>
      </c>
    </row>
    <row r="821" spans="1:20">
      <c r="A821" s="6" t="s">
        <v>8768</v>
      </c>
      <c r="B821" s="6" t="s">
        <v>3770</v>
      </c>
      <c r="C821" s="6" t="s">
        <v>8767</v>
      </c>
      <c r="D821" s="5" t="str">
        <f t="shared" si="36"/>
        <v>210034 - OthrCurLiab-OnAccount UnclColl</v>
      </c>
      <c r="E821" s="7">
        <v>40725</v>
      </c>
      <c r="F821" s="6" t="s">
        <v>3773</v>
      </c>
      <c r="G821" s="6" t="s">
        <v>8029</v>
      </c>
      <c r="H821" s="6" t="s">
        <v>780</v>
      </c>
      <c r="I821" s="6" t="s">
        <v>781</v>
      </c>
      <c r="J821" s="5" t="str">
        <f t="shared" si="37"/>
        <v>201001 - Accounts Payable</v>
      </c>
      <c r="K821" s="6" t="s">
        <v>789</v>
      </c>
      <c r="L821" s="6" t="s">
        <v>785</v>
      </c>
      <c r="M821" s="6" t="s">
        <v>786</v>
      </c>
      <c r="N821" s="5" t="str">
        <f t="shared" si="38"/>
        <v>201 - Account Payable</v>
      </c>
      <c r="O821" s="6" t="s">
        <v>783</v>
      </c>
      <c r="P821" s="6" t="s">
        <v>784</v>
      </c>
      <c r="Q821" s="6" t="s">
        <v>787</v>
      </c>
      <c r="R821" s="6" t="s">
        <v>3767</v>
      </c>
      <c r="S821" s="13" t="str">
        <f>VLOOKUP(H821,'Object Code Definitions'!A:C,3,0)</f>
        <v>Liabilities, billed or accrued, incurred in the acquisition of goods  and services used for operations. See the GAAP manual or NACUBO's Financial Accounting and Reporting Manual for further information concerning accounts payable and other accrued liabilities.</v>
      </c>
      <c r="T821" s="5" t="s">
        <v>10160</v>
      </c>
    </row>
    <row r="822" spans="1:20">
      <c r="A822" s="6" t="s">
        <v>8628</v>
      </c>
      <c r="B822" s="6" t="s">
        <v>3770</v>
      </c>
      <c r="C822" s="6" t="s">
        <v>8627</v>
      </c>
      <c r="D822" s="5" t="str">
        <f t="shared" si="36"/>
        <v>210060 - OthrCurLiab-Accrd LeaveTime</v>
      </c>
      <c r="E822" s="7">
        <v>40360</v>
      </c>
      <c r="F822" s="6" t="s">
        <v>3773</v>
      </c>
      <c r="G822" s="6" t="s">
        <v>8029</v>
      </c>
      <c r="H822" s="6" t="s">
        <v>1110</v>
      </c>
      <c r="I822" s="6" t="s">
        <v>961</v>
      </c>
      <c r="J822" s="5" t="str">
        <f t="shared" si="37"/>
        <v>250003 - Accrued Leave Time</v>
      </c>
      <c r="K822" s="6" t="s">
        <v>960</v>
      </c>
      <c r="L822" s="6" t="s">
        <v>1101</v>
      </c>
      <c r="M822" s="6" t="s">
        <v>934</v>
      </c>
      <c r="N822" s="5" t="str">
        <f t="shared" si="38"/>
        <v>250 - Other Current Liabilities</v>
      </c>
      <c r="O822" s="6" t="s">
        <v>783</v>
      </c>
      <c r="P822" s="6" t="s">
        <v>784</v>
      </c>
      <c r="Q822" s="6" t="s">
        <v>817</v>
      </c>
      <c r="R822" s="6" t="s">
        <v>3767</v>
      </c>
      <c r="S822" s="13" t="str">
        <f>VLOOKUP(H822,'Object Code Definitions'!A:C,3,0)</f>
        <v>Liability for vacation and compensating time off earned but not taken. It is used in funds that accrue vacation and compensating time off when earned or at the end of the fiscal year.</v>
      </c>
      <c r="T822" s="5" t="s">
        <v>10160</v>
      </c>
    </row>
    <row r="823" spans="1:20">
      <c r="A823" s="6" t="s">
        <v>8626</v>
      </c>
      <c r="B823" s="6" t="s">
        <v>3770</v>
      </c>
      <c r="C823" s="6" t="s">
        <v>8625</v>
      </c>
      <c r="D823" s="5" t="str">
        <f t="shared" si="36"/>
        <v>210080 - OthrCurLiab-FDN AM ContraAsset</v>
      </c>
      <c r="E823" s="7">
        <v>40360</v>
      </c>
      <c r="F823" s="6" t="s">
        <v>3773</v>
      </c>
      <c r="G823" s="6" t="s">
        <v>8029</v>
      </c>
      <c r="H823" s="6" t="s">
        <v>1112</v>
      </c>
      <c r="I823" s="6" t="s">
        <v>934</v>
      </c>
      <c r="J823" s="5" t="str">
        <f t="shared" si="37"/>
        <v>250004 - Other Current Liabilities</v>
      </c>
      <c r="K823" s="6" t="s">
        <v>933</v>
      </c>
      <c r="L823" s="6" t="s">
        <v>1101</v>
      </c>
      <c r="M823" s="6" t="s">
        <v>934</v>
      </c>
      <c r="N823" s="5" t="str">
        <f t="shared" si="38"/>
        <v>250 - Other Current Liabilities</v>
      </c>
      <c r="O823" s="6" t="s">
        <v>783</v>
      </c>
      <c r="P823" s="6" t="s">
        <v>784</v>
      </c>
      <c r="Q823" s="6" t="s">
        <v>817</v>
      </c>
      <c r="R823" s="6" t="s">
        <v>3767</v>
      </c>
      <c r="S823" s="13" t="str">
        <f>VLOOKUP(H823,'Object Code Definitions'!A:C,3,0)</f>
        <v>Used to record a current liability for which no specific account has been provided.</v>
      </c>
      <c r="T823" s="5" t="s">
        <v>10160</v>
      </c>
    </row>
    <row r="824" spans="1:20">
      <c r="A824" s="6" t="s">
        <v>8603</v>
      </c>
      <c r="B824" s="6" t="s">
        <v>3770</v>
      </c>
      <c r="C824" s="6" t="s">
        <v>8602</v>
      </c>
      <c r="D824" s="5" t="str">
        <f t="shared" si="36"/>
        <v>210082 - OthrLiab-Stale Dated Checks</v>
      </c>
      <c r="E824" s="7">
        <v>40360</v>
      </c>
      <c r="F824" s="6" t="s">
        <v>3773</v>
      </c>
      <c r="G824" s="6" t="s">
        <v>8029</v>
      </c>
      <c r="H824" s="6" t="s">
        <v>1112</v>
      </c>
      <c r="I824" s="6" t="s">
        <v>934</v>
      </c>
      <c r="J824" s="5" t="str">
        <f t="shared" si="37"/>
        <v>250004 - Other Current Liabilities</v>
      </c>
      <c r="K824" s="6" t="s">
        <v>933</v>
      </c>
      <c r="L824" s="6" t="s">
        <v>1101</v>
      </c>
      <c r="M824" s="6" t="s">
        <v>934</v>
      </c>
      <c r="N824" s="5" t="str">
        <f t="shared" si="38"/>
        <v>250 - Other Current Liabilities</v>
      </c>
      <c r="O824" s="6" t="s">
        <v>783</v>
      </c>
      <c r="P824" s="6" t="s">
        <v>784</v>
      </c>
      <c r="Q824" s="6" t="s">
        <v>817</v>
      </c>
      <c r="R824" s="6" t="s">
        <v>3767</v>
      </c>
      <c r="S824" s="13" t="str">
        <f>VLOOKUP(H824,'Object Code Definitions'!A:C,3,0)</f>
        <v>Used to record a current liability for which no specific account has been provided.</v>
      </c>
      <c r="T824" s="5" t="s">
        <v>10160</v>
      </c>
    </row>
    <row r="825" spans="1:20">
      <c r="A825" s="6" t="s">
        <v>8600</v>
      </c>
      <c r="B825" s="6" t="s">
        <v>3770</v>
      </c>
      <c r="C825" s="6" t="s">
        <v>8599</v>
      </c>
      <c r="D825" s="5" t="str">
        <f t="shared" si="36"/>
        <v>210083 - Oth-L-StuAccts Fin.Aid Credits</v>
      </c>
      <c r="E825" s="7">
        <v>40360</v>
      </c>
      <c r="F825" s="6" t="s">
        <v>3773</v>
      </c>
      <c r="G825" s="6" t="s">
        <v>8029</v>
      </c>
      <c r="H825" s="6" t="s">
        <v>1112</v>
      </c>
      <c r="I825" s="6" t="s">
        <v>934</v>
      </c>
      <c r="J825" s="5" t="str">
        <f t="shared" si="37"/>
        <v>250004 - Other Current Liabilities</v>
      </c>
      <c r="K825" s="6" t="s">
        <v>933</v>
      </c>
      <c r="L825" s="6" t="s">
        <v>1101</v>
      </c>
      <c r="M825" s="6" t="s">
        <v>934</v>
      </c>
      <c r="N825" s="5" t="str">
        <f t="shared" si="38"/>
        <v>250 - Other Current Liabilities</v>
      </c>
      <c r="O825" s="6" t="s">
        <v>783</v>
      </c>
      <c r="P825" s="6" t="s">
        <v>784</v>
      </c>
      <c r="Q825" s="6" t="s">
        <v>817</v>
      </c>
      <c r="R825" s="6" t="s">
        <v>3767</v>
      </c>
      <c r="S825" s="13" t="str">
        <f>VLOOKUP(H825,'Object Code Definitions'!A:C,3,0)</f>
        <v>Used to record a current liability for which no specific account has been provided.</v>
      </c>
      <c r="T825" s="5" t="s">
        <v>10160</v>
      </c>
    </row>
    <row r="826" spans="1:20">
      <c r="A826" s="6" t="s">
        <v>8597</v>
      </c>
      <c r="B826" s="6" t="s">
        <v>3770</v>
      </c>
      <c r="C826" s="6" t="s">
        <v>8596</v>
      </c>
      <c r="D826" s="5" t="str">
        <f t="shared" si="36"/>
        <v>210084 - OthrLiab-Unclaimed Warrants</v>
      </c>
      <c r="E826" s="7">
        <v>40360</v>
      </c>
      <c r="F826" s="6" t="s">
        <v>3773</v>
      </c>
      <c r="G826" s="6" t="s">
        <v>8029</v>
      </c>
      <c r="H826" s="6" t="s">
        <v>1112</v>
      </c>
      <c r="I826" s="6" t="s">
        <v>934</v>
      </c>
      <c r="J826" s="5" t="str">
        <f t="shared" si="37"/>
        <v>250004 - Other Current Liabilities</v>
      </c>
      <c r="K826" s="6" t="s">
        <v>933</v>
      </c>
      <c r="L826" s="6" t="s">
        <v>1101</v>
      </c>
      <c r="M826" s="6" t="s">
        <v>934</v>
      </c>
      <c r="N826" s="5" t="str">
        <f t="shared" si="38"/>
        <v>250 - Other Current Liabilities</v>
      </c>
      <c r="O826" s="6" t="s">
        <v>783</v>
      </c>
      <c r="P826" s="6" t="s">
        <v>784</v>
      </c>
      <c r="Q826" s="6" t="s">
        <v>817</v>
      </c>
      <c r="R826" s="6" t="s">
        <v>3767</v>
      </c>
      <c r="S826" s="13" t="str">
        <f>VLOOKUP(H826,'Object Code Definitions'!A:C,3,0)</f>
        <v>Used to record a current liability for which no specific account has been provided.</v>
      </c>
      <c r="T826" s="5" t="s">
        <v>10160</v>
      </c>
    </row>
    <row r="827" spans="1:20">
      <c r="A827" s="6" t="s">
        <v>8594</v>
      </c>
      <c r="B827" s="6" t="s">
        <v>3770</v>
      </c>
      <c r="C827" s="6" t="s">
        <v>934</v>
      </c>
      <c r="D827" s="5" t="str">
        <f t="shared" si="36"/>
        <v>210090 - Other Current Liabilities</v>
      </c>
      <c r="E827" s="7">
        <v>45839</v>
      </c>
      <c r="F827" s="6" t="s">
        <v>3768</v>
      </c>
      <c r="G827" s="6" t="s">
        <v>8029</v>
      </c>
      <c r="H827" s="6" t="s">
        <v>1112</v>
      </c>
      <c r="I827" s="6" t="s">
        <v>934</v>
      </c>
      <c r="J827" s="5" t="str">
        <f t="shared" si="37"/>
        <v>250004 - Other Current Liabilities</v>
      </c>
      <c r="K827" s="6" t="s">
        <v>933</v>
      </c>
      <c r="L827" s="6" t="s">
        <v>1101</v>
      </c>
      <c r="M827" s="6" t="s">
        <v>934</v>
      </c>
      <c r="N827" s="5" t="str">
        <f t="shared" si="38"/>
        <v>250 - Other Current Liabilities</v>
      </c>
      <c r="O827" s="6" t="s">
        <v>783</v>
      </c>
      <c r="P827" s="6" t="s">
        <v>784</v>
      </c>
      <c r="Q827" s="6" t="s">
        <v>817</v>
      </c>
      <c r="R827" s="6" t="s">
        <v>3767</v>
      </c>
      <c r="S827" s="13" t="str">
        <f>VLOOKUP(H827,'Object Code Definitions'!A:C,3,0)</f>
        <v>Used to record a current liability for which no specific account has been provided.</v>
      </c>
      <c r="T827" s="5" t="s">
        <v>10160</v>
      </c>
    </row>
    <row r="828" spans="1:20">
      <c r="A828" s="6" t="s">
        <v>8592</v>
      </c>
      <c r="B828" s="6" t="s">
        <v>3770</v>
      </c>
      <c r="C828" s="6" t="s">
        <v>8591</v>
      </c>
      <c r="D828" s="5" t="str">
        <f t="shared" si="36"/>
        <v>210091 - OthrCurLiab-Trust-Alumni Fund</v>
      </c>
      <c r="E828" s="7">
        <v>40360</v>
      </c>
      <c r="F828" s="6" t="s">
        <v>3773</v>
      </c>
      <c r="G828" s="6" t="s">
        <v>8029</v>
      </c>
      <c r="H828" s="6" t="s">
        <v>1112</v>
      </c>
      <c r="I828" s="6" t="s">
        <v>934</v>
      </c>
      <c r="J828" s="5" t="str">
        <f t="shared" si="37"/>
        <v>250004 - Other Current Liabilities</v>
      </c>
      <c r="K828" s="6" t="s">
        <v>933</v>
      </c>
      <c r="L828" s="6" t="s">
        <v>1101</v>
      </c>
      <c r="M828" s="6" t="s">
        <v>934</v>
      </c>
      <c r="N828" s="5" t="str">
        <f t="shared" si="38"/>
        <v>250 - Other Current Liabilities</v>
      </c>
      <c r="O828" s="6" t="s">
        <v>783</v>
      </c>
      <c r="P828" s="6" t="s">
        <v>784</v>
      </c>
      <c r="Q828" s="6" t="s">
        <v>817</v>
      </c>
      <c r="R828" s="6" t="s">
        <v>3767</v>
      </c>
      <c r="S828" s="13" t="str">
        <f>VLOOKUP(H828,'Object Code Definitions'!A:C,3,0)</f>
        <v>Used to record a current liability for which no specific account has been provided.</v>
      </c>
      <c r="T828" s="5" t="s">
        <v>10160</v>
      </c>
    </row>
    <row r="829" spans="1:20">
      <c r="A829" s="6" t="s">
        <v>8589</v>
      </c>
      <c r="B829" s="6" t="s">
        <v>3770</v>
      </c>
      <c r="C829" s="6" t="s">
        <v>8588</v>
      </c>
      <c r="D829" s="5" t="str">
        <f t="shared" si="36"/>
        <v>210092 - OthrCurLiab-Trust-Payroll Fund</v>
      </c>
      <c r="E829" s="7">
        <v>40360</v>
      </c>
      <c r="F829" s="6" t="s">
        <v>3773</v>
      </c>
      <c r="G829" s="6" t="s">
        <v>8029</v>
      </c>
      <c r="H829" s="6" t="s">
        <v>1112</v>
      </c>
      <c r="I829" s="6" t="s">
        <v>934</v>
      </c>
      <c r="J829" s="5" t="str">
        <f t="shared" si="37"/>
        <v>250004 - Other Current Liabilities</v>
      </c>
      <c r="K829" s="6" t="s">
        <v>933</v>
      </c>
      <c r="L829" s="6" t="s">
        <v>1101</v>
      </c>
      <c r="M829" s="6" t="s">
        <v>934</v>
      </c>
      <c r="N829" s="5" t="str">
        <f t="shared" si="38"/>
        <v>250 - Other Current Liabilities</v>
      </c>
      <c r="O829" s="6" t="s">
        <v>783</v>
      </c>
      <c r="P829" s="6" t="s">
        <v>784</v>
      </c>
      <c r="Q829" s="6" t="s">
        <v>817</v>
      </c>
      <c r="R829" s="6" t="s">
        <v>3767</v>
      </c>
      <c r="S829" s="13" t="str">
        <f>VLOOKUP(H829,'Object Code Definitions'!A:C,3,0)</f>
        <v>Used to record a current liability for which no specific account has been provided.</v>
      </c>
      <c r="T829" s="5" t="s">
        <v>10160</v>
      </c>
    </row>
    <row r="830" spans="1:20">
      <c r="A830" s="6" t="s">
        <v>8586</v>
      </c>
      <c r="B830" s="6" t="s">
        <v>3770</v>
      </c>
      <c r="C830" s="6" t="s">
        <v>8585</v>
      </c>
      <c r="D830" s="5" t="str">
        <f t="shared" si="36"/>
        <v>210093 - OthrCurLiab-ExtEduc Conf Bldg</v>
      </c>
      <c r="E830" s="7">
        <v>40360</v>
      </c>
      <c r="F830" s="6" t="s">
        <v>3773</v>
      </c>
      <c r="G830" s="6" t="s">
        <v>8029</v>
      </c>
      <c r="H830" s="6" t="s">
        <v>1112</v>
      </c>
      <c r="I830" s="6" t="s">
        <v>934</v>
      </c>
      <c r="J830" s="5" t="str">
        <f t="shared" si="37"/>
        <v>250004 - Other Current Liabilities</v>
      </c>
      <c r="K830" s="6" t="s">
        <v>933</v>
      </c>
      <c r="L830" s="6" t="s">
        <v>1101</v>
      </c>
      <c r="M830" s="6" t="s">
        <v>934</v>
      </c>
      <c r="N830" s="5" t="str">
        <f t="shared" si="38"/>
        <v>250 - Other Current Liabilities</v>
      </c>
      <c r="O830" s="6" t="s">
        <v>783</v>
      </c>
      <c r="P830" s="6" t="s">
        <v>784</v>
      </c>
      <c r="Q830" s="6" t="s">
        <v>817</v>
      </c>
      <c r="R830" s="6" t="s">
        <v>3767</v>
      </c>
      <c r="S830" s="13" t="str">
        <f>VLOOKUP(H830,'Object Code Definitions'!A:C,3,0)</f>
        <v>Used to record a current liability for which no specific account has been provided.</v>
      </c>
      <c r="T830" s="5" t="s">
        <v>10160</v>
      </c>
    </row>
    <row r="831" spans="1:20">
      <c r="A831" s="6" t="s">
        <v>8583</v>
      </c>
      <c r="B831" s="6" t="s">
        <v>3770</v>
      </c>
      <c r="C831" s="6" t="s">
        <v>8582</v>
      </c>
      <c r="D831" s="5" t="str">
        <f t="shared" si="36"/>
        <v>210094 - OthrCurLiab-Msc Rev-Contr Pool</v>
      </c>
      <c r="E831" s="7">
        <v>40360</v>
      </c>
      <c r="F831" s="6" t="s">
        <v>3773</v>
      </c>
      <c r="G831" s="6" t="s">
        <v>8029</v>
      </c>
      <c r="H831" s="6" t="s">
        <v>1112</v>
      </c>
      <c r="I831" s="6" t="s">
        <v>934</v>
      </c>
      <c r="J831" s="5" t="str">
        <f t="shared" si="37"/>
        <v>250004 - Other Current Liabilities</v>
      </c>
      <c r="K831" s="6" t="s">
        <v>933</v>
      </c>
      <c r="L831" s="6" t="s">
        <v>1101</v>
      </c>
      <c r="M831" s="6" t="s">
        <v>934</v>
      </c>
      <c r="N831" s="5" t="str">
        <f t="shared" si="38"/>
        <v>250 - Other Current Liabilities</v>
      </c>
      <c r="O831" s="6" t="s">
        <v>783</v>
      </c>
      <c r="P831" s="6" t="s">
        <v>784</v>
      </c>
      <c r="Q831" s="6" t="s">
        <v>817</v>
      </c>
      <c r="R831" s="6" t="s">
        <v>3767</v>
      </c>
      <c r="S831" s="13" t="str">
        <f>VLOOKUP(H831,'Object Code Definitions'!A:C,3,0)</f>
        <v>Used to record a current liability for which no specific account has been provided.</v>
      </c>
      <c r="T831" s="5" t="s">
        <v>10160</v>
      </c>
    </row>
    <row r="832" spans="1:20">
      <c r="A832" s="6" t="s">
        <v>8580</v>
      </c>
      <c r="B832" s="6" t="s">
        <v>3770</v>
      </c>
      <c r="C832" s="6" t="s">
        <v>8579</v>
      </c>
      <c r="D832" s="5" t="str">
        <f t="shared" si="36"/>
        <v>210095 - OthrLiab-Parking Permits Pybl</v>
      </c>
      <c r="E832" s="7">
        <v>40360</v>
      </c>
      <c r="F832" s="6" t="s">
        <v>3773</v>
      </c>
      <c r="G832" s="6" t="s">
        <v>8029</v>
      </c>
      <c r="H832" s="6" t="s">
        <v>1112</v>
      </c>
      <c r="I832" s="6" t="s">
        <v>934</v>
      </c>
      <c r="J832" s="5" t="str">
        <f t="shared" si="37"/>
        <v>250004 - Other Current Liabilities</v>
      </c>
      <c r="K832" s="6" t="s">
        <v>933</v>
      </c>
      <c r="L832" s="6" t="s">
        <v>1101</v>
      </c>
      <c r="M832" s="6" t="s">
        <v>934</v>
      </c>
      <c r="N832" s="5" t="str">
        <f t="shared" si="38"/>
        <v>250 - Other Current Liabilities</v>
      </c>
      <c r="O832" s="6" t="s">
        <v>783</v>
      </c>
      <c r="P832" s="6" t="s">
        <v>784</v>
      </c>
      <c r="Q832" s="6" t="s">
        <v>817</v>
      </c>
      <c r="R832" s="6" t="s">
        <v>3767</v>
      </c>
      <c r="S832" s="13" t="str">
        <f>VLOOKUP(H832,'Object Code Definitions'!A:C,3,0)</f>
        <v>Used to record a current liability for which no specific account has been provided.</v>
      </c>
      <c r="T832" s="5" t="s">
        <v>10160</v>
      </c>
    </row>
    <row r="833" spans="1:20">
      <c r="A833" s="6" t="s">
        <v>8577</v>
      </c>
      <c r="B833" s="6" t="s">
        <v>3770</v>
      </c>
      <c r="C833" s="6" t="s">
        <v>8576</v>
      </c>
      <c r="D833" s="5" t="str">
        <f t="shared" si="36"/>
        <v>210096 - OthrLiab-Retirement</v>
      </c>
      <c r="E833" s="7">
        <v>40360</v>
      </c>
      <c r="F833" s="6" t="s">
        <v>3773</v>
      </c>
      <c r="G833" s="6" t="s">
        <v>8029</v>
      </c>
      <c r="H833" s="6" t="s">
        <v>1112</v>
      </c>
      <c r="I833" s="6" t="s">
        <v>934</v>
      </c>
      <c r="J833" s="5" t="str">
        <f t="shared" si="37"/>
        <v>250004 - Other Current Liabilities</v>
      </c>
      <c r="K833" s="6" t="s">
        <v>933</v>
      </c>
      <c r="L833" s="6" t="s">
        <v>1101</v>
      </c>
      <c r="M833" s="6" t="s">
        <v>934</v>
      </c>
      <c r="N833" s="5" t="str">
        <f t="shared" si="38"/>
        <v>250 - Other Current Liabilities</v>
      </c>
      <c r="O833" s="6" t="s">
        <v>783</v>
      </c>
      <c r="P833" s="6" t="s">
        <v>784</v>
      </c>
      <c r="Q833" s="6" t="s">
        <v>817</v>
      </c>
      <c r="R833" s="6" t="s">
        <v>3767</v>
      </c>
      <c r="S833" s="13" t="str">
        <f>VLOOKUP(H833,'Object Code Definitions'!A:C,3,0)</f>
        <v>Used to record a current liability for which no specific account has been provided.</v>
      </c>
      <c r="T833" s="5" t="s">
        <v>10160</v>
      </c>
    </row>
    <row r="834" spans="1:20">
      <c r="A834" s="6" t="s">
        <v>8574</v>
      </c>
      <c r="B834" s="6" t="s">
        <v>3770</v>
      </c>
      <c r="C834" s="6" t="s">
        <v>8573</v>
      </c>
      <c r="D834" s="5" t="str">
        <f t="shared" si="36"/>
        <v>210097 - OthrLiab-Health Ins Payable</v>
      </c>
      <c r="E834" s="7">
        <v>40360</v>
      </c>
      <c r="F834" s="6" t="s">
        <v>3773</v>
      </c>
      <c r="G834" s="6" t="s">
        <v>8029</v>
      </c>
      <c r="H834" s="6" t="s">
        <v>1112</v>
      </c>
      <c r="I834" s="6" t="s">
        <v>934</v>
      </c>
      <c r="J834" s="5" t="str">
        <f t="shared" si="37"/>
        <v>250004 - Other Current Liabilities</v>
      </c>
      <c r="K834" s="6" t="s">
        <v>933</v>
      </c>
      <c r="L834" s="6" t="s">
        <v>1101</v>
      </c>
      <c r="M834" s="6" t="s">
        <v>934</v>
      </c>
      <c r="N834" s="5" t="str">
        <f t="shared" si="38"/>
        <v>250 - Other Current Liabilities</v>
      </c>
      <c r="O834" s="6" t="s">
        <v>783</v>
      </c>
      <c r="P834" s="6" t="s">
        <v>784</v>
      </c>
      <c r="Q834" s="6" t="s">
        <v>817</v>
      </c>
      <c r="R834" s="6" t="s">
        <v>3767</v>
      </c>
      <c r="S834" s="13" t="str">
        <f>VLOOKUP(H834,'Object Code Definitions'!A:C,3,0)</f>
        <v>Used to record a current liability for which no specific account has been provided.</v>
      </c>
      <c r="T834" s="5" t="s">
        <v>10160</v>
      </c>
    </row>
    <row r="835" spans="1:20">
      <c r="A835" s="6" t="s">
        <v>8571</v>
      </c>
      <c r="B835" s="6" t="s">
        <v>3770</v>
      </c>
      <c r="C835" s="6" t="s">
        <v>8570</v>
      </c>
      <c r="D835" s="5" t="str">
        <f t="shared" ref="D835:D898" si="39">A835&amp;" - "&amp;C835</f>
        <v>210098 - OthrLiab-Dental Ins</v>
      </c>
      <c r="E835" s="7">
        <v>40360</v>
      </c>
      <c r="F835" s="6" t="s">
        <v>3773</v>
      </c>
      <c r="G835" s="6" t="s">
        <v>8029</v>
      </c>
      <c r="H835" s="6" t="s">
        <v>1112</v>
      </c>
      <c r="I835" s="6" t="s">
        <v>934</v>
      </c>
      <c r="J835" s="5" t="str">
        <f t="shared" ref="J835:J898" si="40">H835&amp;" - "&amp;I835</f>
        <v>250004 - Other Current Liabilities</v>
      </c>
      <c r="K835" s="6" t="s">
        <v>933</v>
      </c>
      <c r="L835" s="6" t="s">
        <v>1101</v>
      </c>
      <c r="M835" s="6" t="s">
        <v>934</v>
      </c>
      <c r="N835" s="5" t="str">
        <f t="shared" ref="N835:N898" si="41">L835&amp;" - "&amp;M835</f>
        <v>250 - Other Current Liabilities</v>
      </c>
      <c r="O835" s="6" t="s">
        <v>783</v>
      </c>
      <c r="P835" s="6" t="s">
        <v>784</v>
      </c>
      <c r="Q835" s="6" t="s">
        <v>817</v>
      </c>
      <c r="R835" s="6" t="s">
        <v>3767</v>
      </c>
      <c r="S835" s="13" t="str">
        <f>VLOOKUP(H835,'Object Code Definitions'!A:C,3,0)</f>
        <v>Used to record a current liability for which no specific account has been provided.</v>
      </c>
      <c r="T835" s="5" t="s">
        <v>10160</v>
      </c>
    </row>
    <row r="836" spans="1:20">
      <c r="A836" s="6" t="s">
        <v>8568</v>
      </c>
      <c r="B836" s="6" t="s">
        <v>3770</v>
      </c>
      <c r="C836" s="6" t="s">
        <v>8567</v>
      </c>
      <c r="D836" s="5" t="str">
        <f t="shared" si="39"/>
        <v>210099 - OthrLiab-UW/Sppt Grp Contrib</v>
      </c>
      <c r="E836" s="7">
        <v>40360</v>
      </c>
      <c r="F836" s="6" t="s">
        <v>3773</v>
      </c>
      <c r="G836" s="6" t="s">
        <v>8029</v>
      </c>
      <c r="H836" s="6" t="s">
        <v>1112</v>
      </c>
      <c r="I836" s="6" t="s">
        <v>934</v>
      </c>
      <c r="J836" s="5" t="str">
        <f t="shared" si="40"/>
        <v>250004 - Other Current Liabilities</v>
      </c>
      <c r="K836" s="6" t="s">
        <v>933</v>
      </c>
      <c r="L836" s="6" t="s">
        <v>1101</v>
      </c>
      <c r="M836" s="6" t="s">
        <v>934</v>
      </c>
      <c r="N836" s="5" t="str">
        <f t="shared" si="41"/>
        <v>250 - Other Current Liabilities</v>
      </c>
      <c r="O836" s="6" t="s">
        <v>783</v>
      </c>
      <c r="P836" s="6" t="s">
        <v>784</v>
      </c>
      <c r="Q836" s="6" t="s">
        <v>817</v>
      </c>
      <c r="R836" s="6" t="s">
        <v>3767</v>
      </c>
      <c r="S836" s="13" t="str">
        <f>VLOOKUP(H836,'Object Code Definitions'!A:C,3,0)</f>
        <v>Used to record a current liability for which no specific account has been provided.</v>
      </c>
      <c r="T836" s="5" t="s">
        <v>10160</v>
      </c>
    </row>
    <row r="837" spans="1:20">
      <c r="A837" s="6" t="s">
        <v>8565</v>
      </c>
      <c r="B837" s="6" t="s">
        <v>3770</v>
      </c>
      <c r="C837" s="6" t="s">
        <v>8564</v>
      </c>
      <c r="D837" s="5" t="str">
        <f t="shared" si="39"/>
        <v>210100 - OthrLiab-Optional Life Ins</v>
      </c>
      <c r="E837" s="7">
        <v>40360</v>
      </c>
      <c r="F837" s="6" t="s">
        <v>3773</v>
      </c>
      <c r="G837" s="6" t="s">
        <v>8029</v>
      </c>
      <c r="H837" s="6" t="s">
        <v>1112</v>
      </c>
      <c r="I837" s="6" t="s">
        <v>934</v>
      </c>
      <c r="J837" s="5" t="str">
        <f t="shared" si="40"/>
        <v>250004 - Other Current Liabilities</v>
      </c>
      <c r="K837" s="6" t="s">
        <v>933</v>
      </c>
      <c r="L837" s="6" t="s">
        <v>1101</v>
      </c>
      <c r="M837" s="6" t="s">
        <v>934</v>
      </c>
      <c r="N837" s="5" t="str">
        <f t="shared" si="41"/>
        <v>250 - Other Current Liabilities</v>
      </c>
      <c r="O837" s="6" t="s">
        <v>783</v>
      </c>
      <c r="P837" s="6" t="s">
        <v>784</v>
      </c>
      <c r="Q837" s="6" t="s">
        <v>817</v>
      </c>
      <c r="R837" s="6" t="s">
        <v>3767</v>
      </c>
      <c r="S837" s="13" t="str">
        <f>VLOOKUP(H837,'Object Code Definitions'!A:C,3,0)</f>
        <v>Used to record a current liability for which no specific account has been provided.</v>
      </c>
      <c r="T837" s="5" t="s">
        <v>10160</v>
      </c>
    </row>
    <row r="838" spans="1:20">
      <c r="A838" s="6" t="s">
        <v>8562</v>
      </c>
      <c r="B838" s="6" t="s">
        <v>3770</v>
      </c>
      <c r="C838" s="6" t="s">
        <v>8766</v>
      </c>
      <c r="D838" s="5" t="str">
        <f t="shared" si="39"/>
        <v>210101 - OthrLiab-Wg Grnshmnts,ChldSppt</v>
      </c>
      <c r="E838" s="7">
        <v>40360</v>
      </c>
      <c r="F838" s="6" t="s">
        <v>3773</v>
      </c>
      <c r="G838" s="6" t="s">
        <v>8029</v>
      </c>
      <c r="H838" s="6" t="s">
        <v>1112</v>
      </c>
      <c r="I838" s="6" t="s">
        <v>934</v>
      </c>
      <c r="J838" s="5" t="str">
        <f t="shared" si="40"/>
        <v>250004 - Other Current Liabilities</v>
      </c>
      <c r="K838" s="6" t="s">
        <v>933</v>
      </c>
      <c r="L838" s="6" t="s">
        <v>1101</v>
      </c>
      <c r="M838" s="6" t="s">
        <v>934</v>
      </c>
      <c r="N838" s="5" t="str">
        <f t="shared" si="41"/>
        <v>250 - Other Current Liabilities</v>
      </c>
      <c r="O838" s="6" t="s">
        <v>783</v>
      </c>
      <c r="P838" s="6" t="s">
        <v>784</v>
      </c>
      <c r="Q838" s="6" t="s">
        <v>817</v>
      </c>
      <c r="R838" s="6" t="s">
        <v>3767</v>
      </c>
      <c r="S838" s="13" t="str">
        <f>VLOOKUP(H838,'Object Code Definitions'!A:C,3,0)</f>
        <v>Used to record a current liability for which no specific account has been provided.</v>
      </c>
      <c r="T838" s="5" t="s">
        <v>10160</v>
      </c>
    </row>
    <row r="839" spans="1:20">
      <c r="A839" s="6" t="s">
        <v>8502</v>
      </c>
      <c r="B839" s="6" t="s">
        <v>3770</v>
      </c>
      <c r="C839" s="6" t="s">
        <v>8501</v>
      </c>
      <c r="D839" s="5" t="str">
        <f t="shared" si="39"/>
        <v>210102 - OthrLiab-FICA Tax Payable</v>
      </c>
      <c r="E839" s="7">
        <v>40360</v>
      </c>
      <c r="F839" s="6" t="s">
        <v>3773</v>
      </c>
      <c r="G839" s="6" t="s">
        <v>8029</v>
      </c>
      <c r="H839" s="6" t="s">
        <v>1112</v>
      </c>
      <c r="I839" s="6" t="s">
        <v>934</v>
      </c>
      <c r="J839" s="5" t="str">
        <f t="shared" si="40"/>
        <v>250004 - Other Current Liabilities</v>
      </c>
      <c r="K839" s="6" t="s">
        <v>933</v>
      </c>
      <c r="L839" s="6" t="s">
        <v>1101</v>
      </c>
      <c r="M839" s="6" t="s">
        <v>934</v>
      </c>
      <c r="N839" s="5" t="str">
        <f t="shared" si="41"/>
        <v>250 - Other Current Liabilities</v>
      </c>
      <c r="O839" s="6" t="s">
        <v>783</v>
      </c>
      <c r="P839" s="6" t="s">
        <v>784</v>
      </c>
      <c r="Q839" s="6" t="s">
        <v>817</v>
      </c>
      <c r="R839" s="6" t="s">
        <v>3767</v>
      </c>
      <c r="S839" s="13" t="str">
        <f>VLOOKUP(H839,'Object Code Definitions'!A:C,3,0)</f>
        <v>Used to record a current liability for which no specific account has been provided.</v>
      </c>
      <c r="T839" s="5" t="s">
        <v>10160</v>
      </c>
    </row>
    <row r="840" spans="1:20">
      <c r="A840" s="6" t="s">
        <v>8559</v>
      </c>
      <c r="B840" s="6" t="s">
        <v>3770</v>
      </c>
      <c r="C840" s="6" t="s">
        <v>8558</v>
      </c>
      <c r="D840" s="5" t="str">
        <f t="shared" si="39"/>
        <v>210103 - OthrLiab-Fed W/H Tax</v>
      </c>
      <c r="E840" s="7">
        <v>40360</v>
      </c>
      <c r="F840" s="6" t="s">
        <v>3773</v>
      </c>
      <c r="G840" s="6" t="s">
        <v>8029</v>
      </c>
      <c r="H840" s="6" t="s">
        <v>1112</v>
      </c>
      <c r="I840" s="6" t="s">
        <v>934</v>
      </c>
      <c r="J840" s="5" t="str">
        <f t="shared" si="40"/>
        <v>250004 - Other Current Liabilities</v>
      </c>
      <c r="K840" s="6" t="s">
        <v>933</v>
      </c>
      <c r="L840" s="6" t="s">
        <v>1101</v>
      </c>
      <c r="M840" s="6" t="s">
        <v>934</v>
      </c>
      <c r="N840" s="5" t="str">
        <f t="shared" si="41"/>
        <v>250 - Other Current Liabilities</v>
      </c>
      <c r="O840" s="6" t="s">
        <v>783</v>
      </c>
      <c r="P840" s="6" t="s">
        <v>784</v>
      </c>
      <c r="Q840" s="6" t="s">
        <v>817</v>
      </c>
      <c r="R840" s="6" t="s">
        <v>3767</v>
      </c>
      <c r="S840" s="13" t="str">
        <f>VLOOKUP(H840,'Object Code Definitions'!A:C,3,0)</f>
        <v>Used to record a current liability for which no specific account has been provided.</v>
      </c>
      <c r="T840" s="5" t="s">
        <v>10160</v>
      </c>
    </row>
    <row r="841" spans="1:20">
      <c r="A841" s="6" t="s">
        <v>8556</v>
      </c>
      <c r="B841" s="6" t="s">
        <v>3770</v>
      </c>
      <c r="C841" s="6" t="s">
        <v>8555</v>
      </c>
      <c r="D841" s="5" t="str">
        <f t="shared" si="39"/>
        <v>210104 - OthrLiab-State W/H Tax</v>
      </c>
      <c r="E841" s="7">
        <v>40360</v>
      </c>
      <c r="F841" s="6" t="s">
        <v>3773</v>
      </c>
      <c r="G841" s="6" t="s">
        <v>8029</v>
      </c>
      <c r="H841" s="6" t="s">
        <v>1112</v>
      </c>
      <c r="I841" s="6" t="s">
        <v>934</v>
      </c>
      <c r="J841" s="5" t="str">
        <f t="shared" si="40"/>
        <v>250004 - Other Current Liabilities</v>
      </c>
      <c r="K841" s="6" t="s">
        <v>933</v>
      </c>
      <c r="L841" s="6" t="s">
        <v>1101</v>
      </c>
      <c r="M841" s="6" t="s">
        <v>934</v>
      </c>
      <c r="N841" s="5" t="str">
        <f t="shared" si="41"/>
        <v>250 - Other Current Liabilities</v>
      </c>
      <c r="O841" s="6" t="s">
        <v>783</v>
      </c>
      <c r="P841" s="6" t="s">
        <v>784</v>
      </c>
      <c r="Q841" s="6" t="s">
        <v>817</v>
      </c>
      <c r="R841" s="6" t="s">
        <v>3767</v>
      </c>
      <c r="S841" s="13" t="str">
        <f>VLOOKUP(H841,'Object Code Definitions'!A:C,3,0)</f>
        <v>Used to record a current liability for which no specific account has been provided.</v>
      </c>
      <c r="T841" s="5" t="s">
        <v>10160</v>
      </c>
    </row>
    <row r="842" spans="1:20">
      <c r="A842" s="6" t="s">
        <v>8553</v>
      </c>
      <c r="B842" s="6" t="s">
        <v>3770</v>
      </c>
      <c r="C842" s="6" t="s">
        <v>8552</v>
      </c>
      <c r="D842" s="5" t="str">
        <f t="shared" si="39"/>
        <v>210105 - OthrLiab-SDI Tax Payable</v>
      </c>
      <c r="E842" s="7">
        <v>40360</v>
      </c>
      <c r="F842" s="6" t="s">
        <v>3773</v>
      </c>
      <c r="G842" s="6" t="s">
        <v>8029</v>
      </c>
      <c r="H842" s="6" t="s">
        <v>1112</v>
      </c>
      <c r="I842" s="6" t="s">
        <v>934</v>
      </c>
      <c r="J842" s="5" t="str">
        <f t="shared" si="40"/>
        <v>250004 - Other Current Liabilities</v>
      </c>
      <c r="K842" s="6" t="s">
        <v>933</v>
      </c>
      <c r="L842" s="6" t="s">
        <v>1101</v>
      </c>
      <c r="M842" s="6" t="s">
        <v>934</v>
      </c>
      <c r="N842" s="5" t="str">
        <f t="shared" si="41"/>
        <v>250 - Other Current Liabilities</v>
      </c>
      <c r="O842" s="6" t="s">
        <v>783</v>
      </c>
      <c r="P842" s="6" t="s">
        <v>784</v>
      </c>
      <c r="Q842" s="6" t="s">
        <v>817</v>
      </c>
      <c r="R842" s="6" t="s">
        <v>3767</v>
      </c>
      <c r="S842" s="13" t="str">
        <f>VLOOKUP(H842,'Object Code Definitions'!A:C,3,0)</f>
        <v>Used to record a current liability for which no specific account has been provided.</v>
      </c>
      <c r="T842" s="5" t="s">
        <v>10160</v>
      </c>
    </row>
    <row r="843" spans="1:20">
      <c r="A843" s="6" t="s">
        <v>8550</v>
      </c>
      <c r="B843" s="6" t="s">
        <v>3770</v>
      </c>
      <c r="C843" s="6" t="s">
        <v>8549</v>
      </c>
      <c r="D843" s="5" t="str">
        <f t="shared" si="39"/>
        <v>210106 - OthrLiab-Unempl. Tax Pool</v>
      </c>
      <c r="E843" s="7">
        <v>40360</v>
      </c>
      <c r="F843" s="6" t="s">
        <v>3773</v>
      </c>
      <c r="G843" s="6" t="s">
        <v>8029</v>
      </c>
      <c r="H843" s="6" t="s">
        <v>1112</v>
      </c>
      <c r="I843" s="6" t="s">
        <v>934</v>
      </c>
      <c r="J843" s="5" t="str">
        <f t="shared" si="40"/>
        <v>250004 - Other Current Liabilities</v>
      </c>
      <c r="K843" s="6" t="s">
        <v>933</v>
      </c>
      <c r="L843" s="6" t="s">
        <v>1101</v>
      </c>
      <c r="M843" s="6" t="s">
        <v>934</v>
      </c>
      <c r="N843" s="5" t="str">
        <f t="shared" si="41"/>
        <v>250 - Other Current Liabilities</v>
      </c>
      <c r="O843" s="6" t="s">
        <v>783</v>
      </c>
      <c r="P843" s="6" t="s">
        <v>784</v>
      </c>
      <c r="Q843" s="6" t="s">
        <v>817</v>
      </c>
      <c r="R843" s="6" t="s">
        <v>3767</v>
      </c>
      <c r="S843" s="13" t="str">
        <f>VLOOKUP(H843,'Object Code Definitions'!A:C,3,0)</f>
        <v>Used to record a current liability for which no specific account has been provided.</v>
      </c>
      <c r="T843" s="5" t="s">
        <v>10160</v>
      </c>
    </row>
    <row r="844" spans="1:20">
      <c r="A844" s="6" t="s">
        <v>8547</v>
      </c>
      <c r="B844" s="6" t="s">
        <v>3770</v>
      </c>
      <c r="C844" s="6" t="s">
        <v>8546</v>
      </c>
      <c r="D844" s="5" t="str">
        <f t="shared" si="39"/>
        <v>210107 - OthrLiab-Annuity/Sav Ded.</v>
      </c>
      <c r="E844" s="7">
        <v>40360</v>
      </c>
      <c r="F844" s="6" t="s">
        <v>3773</v>
      </c>
      <c r="G844" s="6" t="s">
        <v>8029</v>
      </c>
      <c r="H844" s="6" t="s">
        <v>1112</v>
      </c>
      <c r="I844" s="6" t="s">
        <v>934</v>
      </c>
      <c r="J844" s="5" t="str">
        <f t="shared" si="40"/>
        <v>250004 - Other Current Liabilities</v>
      </c>
      <c r="K844" s="6" t="s">
        <v>933</v>
      </c>
      <c r="L844" s="6" t="s">
        <v>1101</v>
      </c>
      <c r="M844" s="6" t="s">
        <v>934</v>
      </c>
      <c r="N844" s="5" t="str">
        <f t="shared" si="41"/>
        <v>250 - Other Current Liabilities</v>
      </c>
      <c r="O844" s="6" t="s">
        <v>783</v>
      </c>
      <c r="P844" s="6" t="s">
        <v>784</v>
      </c>
      <c r="Q844" s="6" t="s">
        <v>817</v>
      </c>
      <c r="R844" s="6" t="s">
        <v>3767</v>
      </c>
      <c r="S844" s="13" t="str">
        <f>VLOOKUP(H844,'Object Code Definitions'!A:C,3,0)</f>
        <v>Used to record a current liability for which no specific account has been provided.</v>
      </c>
      <c r="T844" s="5" t="s">
        <v>10160</v>
      </c>
    </row>
    <row r="845" spans="1:20">
      <c r="A845" s="6" t="s">
        <v>8544</v>
      </c>
      <c r="B845" s="6" t="s">
        <v>3770</v>
      </c>
      <c r="C845" s="6" t="s">
        <v>8543</v>
      </c>
      <c r="D845" s="5" t="str">
        <f t="shared" si="39"/>
        <v>210108 - OthrLiab-Sales Tax Payable</v>
      </c>
      <c r="E845" s="7">
        <v>40360</v>
      </c>
      <c r="F845" s="6" t="s">
        <v>3773</v>
      </c>
      <c r="G845" s="6" t="s">
        <v>8029</v>
      </c>
      <c r="H845" s="6" t="s">
        <v>1112</v>
      </c>
      <c r="I845" s="6" t="s">
        <v>934</v>
      </c>
      <c r="J845" s="5" t="str">
        <f t="shared" si="40"/>
        <v>250004 - Other Current Liabilities</v>
      </c>
      <c r="K845" s="6" t="s">
        <v>933</v>
      </c>
      <c r="L845" s="6" t="s">
        <v>1101</v>
      </c>
      <c r="M845" s="6" t="s">
        <v>934</v>
      </c>
      <c r="N845" s="5" t="str">
        <f t="shared" si="41"/>
        <v>250 - Other Current Liabilities</v>
      </c>
      <c r="O845" s="6" t="s">
        <v>783</v>
      </c>
      <c r="P845" s="6" t="s">
        <v>784</v>
      </c>
      <c r="Q845" s="6" t="s">
        <v>817</v>
      </c>
      <c r="R845" s="6" t="s">
        <v>3767</v>
      </c>
      <c r="S845" s="13" t="str">
        <f>VLOOKUP(H845,'Object Code Definitions'!A:C,3,0)</f>
        <v>Used to record a current liability for which no specific account has been provided.</v>
      </c>
      <c r="T845" s="5" t="s">
        <v>10160</v>
      </c>
    </row>
    <row r="846" spans="1:20">
      <c r="A846" s="6" t="s">
        <v>8541</v>
      </c>
      <c r="B846" s="6" t="s">
        <v>3770</v>
      </c>
      <c r="C846" s="6" t="s">
        <v>8540</v>
      </c>
      <c r="D846" s="5" t="str">
        <f t="shared" si="39"/>
        <v>210109 - OthrLiab-Indirect Cost Rcvry</v>
      </c>
      <c r="E846" s="7">
        <v>40360</v>
      </c>
      <c r="F846" s="6" t="s">
        <v>3773</v>
      </c>
      <c r="G846" s="6" t="s">
        <v>8029</v>
      </c>
      <c r="H846" s="6" t="s">
        <v>1112</v>
      </c>
      <c r="I846" s="6" t="s">
        <v>934</v>
      </c>
      <c r="J846" s="5" t="str">
        <f t="shared" si="40"/>
        <v>250004 - Other Current Liabilities</v>
      </c>
      <c r="K846" s="6" t="s">
        <v>933</v>
      </c>
      <c r="L846" s="6" t="s">
        <v>1101</v>
      </c>
      <c r="M846" s="6" t="s">
        <v>934</v>
      </c>
      <c r="N846" s="5" t="str">
        <f t="shared" si="41"/>
        <v>250 - Other Current Liabilities</v>
      </c>
      <c r="O846" s="6" t="s">
        <v>783</v>
      </c>
      <c r="P846" s="6" t="s">
        <v>784</v>
      </c>
      <c r="Q846" s="6" t="s">
        <v>817</v>
      </c>
      <c r="R846" s="6" t="s">
        <v>3767</v>
      </c>
      <c r="S846" s="13" t="str">
        <f>VLOOKUP(H846,'Object Code Definitions'!A:C,3,0)</f>
        <v>Used to record a current liability for which no specific account has been provided.</v>
      </c>
      <c r="T846" s="5" t="s">
        <v>10160</v>
      </c>
    </row>
    <row r="847" spans="1:20">
      <c r="A847" s="6" t="s">
        <v>8538</v>
      </c>
      <c r="B847" s="6" t="s">
        <v>3770</v>
      </c>
      <c r="C847" s="6" t="s">
        <v>8537</v>
      </c>
      <c r="D847" s="5" t="str">
        <f t="shared" si="39"/>
        <v>210110 - OthrLiab-Var Projects-Exp Rstd</v>
      </c>
      <c r="E847" s="7">
        <v>40360</v>
      </c>
      <c r="F847" s="6" t="s">
        <v>3773</v>
      </c>
      <c r="G847" s="6" t="s">
        <v>8029</v>
      </c>
      <c r="H847" s="6" t="s">
        <v>1112</v>
      </c>
      <c r="I847" s="6" t="s">
        <v>934</v>
      </c>
      <c r="J847" s="5" t="str">
        <f t="shared" si="40"/>
        <v>250004 - Other Current Liabilities</v>
      </c>
      <c r="K847" s="6" t="s">
        <v>933</v>
      </c>
      <c r="L847" s="6" t="s">
        <v>1101</v>
      </c>
      <c r="M847" s="6" t="s">
        <v>934</v>
      </c>
      <c r="N847" s="5" t="str">
        <f t="shared" si="41"/>
        <v>250 - Other Current Liabilities</v>
      </c>
      <c r="O847" s="6" t="s">
        <v>783</v>
      </c>
      <c r="P847" s="6" t="s">
        <v>784</v>
      </c>
      <c r="Q847" s="6" t="s">
        <v>817</v>
      </c>
      <c r="R847" s="6" t="s">
        <v>3767</v>
      </c>
      <c r="S847" s="13" t="str">
        <f>VLOOKUP(H847,'Object Code Definitions'!A:C,3,0)</f>
        <v>Used to record a current liability for which no specific account has been provided.</v>
      </c>
      <c r="T847" s="5" t="s">
        <v>10160</v>
      </c>
    </row>
    <row r="848" spans="1:20">
      <c r="A848" s="6" t="s">
        <v>8535</v>
      </c>
      <c r="B848" s="6" t="s">
        <v>3770</v>
      </c>
      <c r="C848" s="6" t="s">
        <v>8534</v>
      </c>
      <c r="D848" s="5" t="str">
        <f t="shared" si="39"/>
        <v>210111 - OthrLiab-Emp Sumr Hlth Prem</v>
      </c>
      <c r="E848" s="7">
        <v>40360</v>
      </c>
      <c r="F848" s="6" t="s">
        <v>3773</v>
      </c>
      <c r="G848" s="6" t="s">
        <v>8029</v>
      </c>
      <c r="H848" s="6" t="s">
        <v>1112</v>
      </c>
      <c r="I848" s="6" t="s">
        <v>934</v>
      </c>
      <c r="J848" s="5" t="str">
        <f t="shared" si="40"/>
        <v>250004 - Other Current Liabilities</v>
      </c>
      <c r="K848" s="6" t="s">
        <v>933</v>
      </c>
      <c r="L848" s="6" t="s">
        <v>1101</v>
      </c>
      <c r="M848" s="6" t="s">
        <v>934</v>
      </c>
      <c r="N848" s="5" t="str">
        <f t="shared" si="41"/>
        <v>250 - Other Current Liabilities</v>
      </c>
      <c r="O848" s="6" t="s">
        <v>783</v>
      </c>
      <c r="P848" s="6" t="s">
        <v>784</v>
      </c>
      <c r="Q848" s="6" t="s">
        <v>817</v>
      </c>
      <c r="R848" s="6" t="s">
        <v>3767</v>
      </c>
      <c r="S848" s="13" t="str">
        <f>VLOOKUP(H848,'Object Code Definitions'!A:C,3,0)</f>
        <v>Used to record a current liability for which no specific account has been provided.</v>
      </c>
      <c r="T848" s="5" t="s">
        <v>10160</v>
      </c>
    </row>
    <row r="849" spans="1:20">
      <c r="A849" s="6" t="s">
        <v>8532</v>
      </c>
      <c r="B849" s="6" t="s">
        <v>3770</v>
      </c>
      <c r="C849" s="6" t="s">
        <v>8531</v>
      </c>
      <c r="D849" s="5" t="str">
        <f t="shared" si="39"/>
        <v>210112 - OthrLiab-FDN Acctng</v>
      </c>
      <c r="E849" s="7">
        <v>40360</v>
      </c>
      <c r="F849" s="6" t="s">
        <v>3773</v>
      </c>
      <c r="G849" s="6" t="s">
        <v>8029</v>
      </c>
      <c r="H849" s="6" t="s">
        <v>1112</v>
      </c>
      <c r="I849" s="6" t="s">
        <v>934</v>
      </c>
      <c r="J849" s="5" t="str">
        <f t="shared" si="40"/>
        <v>250004 - Other Current Liabilities</v>
      </c>
      <c r="K849" s="6" t="s">
        <v>933</v>
      </c>
      <c r="L849" s="6" t="s">
        <v>1101</v>
      </c>
      <c r="M849" s="6" t="s">
        <v>934</v>
      </c>
      <c r="N849" s="5" t="str">
        <f t="shared" si="41"/>
        <v>250 - Other Current Liabilities</v>
      </c>
      <c r="O849" s="6" t="s">
        <v>783</v>
      </c>
      <c r="P849" s="6" t="s">
        <v>784</v>
      </c>
      <c r="Q849" s="6" t="s">
        <v>817</v>
      </c>
      <c r="R849" s="6" t="s">
        <v>3767</v>
      </c>
      <c r="S849" s="13" t="str">
        <f>VLOOKUP(H849,'Object Code Definitions'!A:C,3,0)</f>
        <v>Used to record a current liability for which no specific account has been provided.</v>
      </c>
      <c r="T849" s="5" t="s">
        <v>10160</v>
      </c>
    </row>
    <row r="850" spans="1:20">
      <c r="A850" s="6" t="s">
        <v>8529</v>
      </c>
      <c r="B850" s="6" t="s">
        <v>3770</v>
      </c>
      <c r="C850" s="6" t="s">
        <v>8528</v>
      </c>
      <c r="D850" s="5" t="str">
        <f t="shared" si="39"/>
        <v>210113 - OthrCurLiab-Unearned Meal Plan</v>
      </c>
      <c r="E850" s="7">
        <v>40360</v>
      </c>
      <c r="F850" s="6" t="s">
        <v>3773</v>
      </c>
      <c r="G850" s="6" t="s">
        <v>8029</v>
      </c>
      <c r="H850" s="6" t="s">
        <v>1112</v>
      </c>
      <c r="I850" s="6" t="s">
        <v>934</v>
      </c>
      <c r="J850" s="5" t="str">
        <f t="shared" si="40"/>
        <v>250004 - Other Current Liabilities</v>
      </c>
      <c r="K850" s="6" t="s">
        <v>933</v>
      </c>
      <c r="L850" s="6" t="s">
        <v>1101</v>
      </c>
      <c r="M850" s="6" t="s">
        <v>934</v>
      </c>
      <c r="N850" s="5" t="str">
        <f t="shared" si="41"/>
        <v>250 - Other Current Liabilities</v>
      </c>
      <c r="O850" s="6" t="s">
        <v>783</v>
      </c>
      <c r="P850" s="6" t="s">
        <v>784</v>
      </c>
      <c r="Q850" s="6" t="s">
        <v>817</v>
      </c>
      <c r="R850" s="6" t="s">
        <v>3767</v>
      </c>
      <c r="S850" s="13" t="str">
        <f>VLOOKUP(H850,'Object Code Definitions'!A:C,3,0)</f>
        <v>Used to record a current liability for which no specific account has been provided.</v>
      </c>
      <c r="T850" s="5" t="s">
        <v>10160</v>
      </c>
    </row>
    <row r="851" spans="1:20">
      <c r="A851" s="6" t="s">
        <v>8526</v>
      </c>
      <c r="B851" s="6" t="s">
        <v>3770</v>
      </c>
      <c r="C851" s="6" t="s">
        <v>8525</v>
      </c>
      <c r="D851" s="5" t="str">
        <f t="shared" si="39"/>
        <v>210114 - OthrCurLiab-Coyote Crd Deposit</v>
      </c>
      <c r="E851" s="7">
        <v>40360</v>
      </c>
      <c r="F851" s="6" t="s">
        <v>3773</v>
      </c>
      <c r="G851" s="6" t="s">
        <v>8029</v>
      </c>
      <c r="H851" s="6" t="s">
        <v>1112</v>
      </c>
      <c r="I851" s="6" t="s">
        <v>934</v>
      </c>
      <c r="J851" s="5" t="str">
        <f t="shared" si="40"/>
        <v>250004 - Other Current Liabilities</v>
      </c>
      <c r="K851" s="6" t="s">
        <v>933</v>
      </c>
      <c r="L851" s="6" t="s">
        <v>1101</v>
      </c>
      <c r="M851" s="6" t="s">
        <v>934</v>
      </c>
      <c r="N851" s="5" t="str">
        <f t="shared" si="41"/>
        <v>250 - Other Current Liabilities</v>
      </c>
      <c r="O851" s="6" t="s">
        <v>783</v>
      </c>
      <c r="P851" s="6" t="s">
        <v>784</v>
      </c>
      <c r="Q851" s="6" t="s">
        <v>817</v>
      </c>
      <c r="R851" s="6" t="s">
        <v>3767</v>
      </c>
      <c r="S851" s="13" t="str">
        <f>VLOOKUP(H851,'Object Code Definitions'!A:C,3,0)</f>
        <v>Used to record a current liability for which no specific account has been provided.</v>
      </c>
      <c r="T851" s="5" t="s">
        <v>10160</v>
      </c>
    </row>
    <row r="852" spans="1:20">
      <c r="A852" s="6" t="s">
        <v>8523</v>
      </c>
      <c r="B852" s="6" t="s">
        <v>3770</v>
      </c>
      <c r="C852" s="6" t="s">
        <v>8522</v>
      </c>
      <c r="D852" s="5" t="str">
        <f t="shared" si="39"/>
        <v>210115 - OthrCurLiab-Outside Scholarshp</v>
      </c>
      <c r="E852" s="7">
        <v>40360</v>
      </c>
      <c r="F852" s="6" t="s">
        <v>3773</v>
      </c>
      <c r="G852" s="6" t="s">
        <v>8029</v>
      </c>
      <c r="H852" s="6" t="s">
        <v>1112</v>
      </c>
      <c r="I852" s="6" t="s">
        <v>934</v>
      </c>
      <c r="J852" s="5" t="str">
        <f t="shared" si="40"/>
        <v>250004 - Other Current Liabilities</v>
      </c>
      <c r="K852" s="6" t="s">
        <v>933</v>
      </c>
      <c r="L852" s="6" t="s">
        <v>1101</v>
      </c>
      <c r="M852" s="6" t="s">
        <v>934</v>
      </c>
      <c r="N852" s="5" t="str">
        <f t="shared" si="41"/>
        <v>250 - Other Current Liabilities</v>
      </c>
      <c r="O852" s="6" t="s">
        <v>783</v>
      </c>
      <c r="P852" s="6" t="s">
        <v>784</v>
      </c>
      <c r="Q852" s="6" t="s">
        <v>817</v>
      </c>
      <c r="R852" s="6" t="s">
        <v>3767</v>
      </c>
      <c r="S852" s="13" t="str">
        <f>VLOOKUP(H852,'Object Code Definitions'!A:C,3,0)</f>
        <v>Used to record a current liability for which no specific account has been provided.</v>
      </c>
      <c r="T852" s="5" t="s">
        <v>10160</v>
      </c>
    </row>
    <row r="853" spans="1:20">
      <c r="A853" s="6" t="s">
        <v>8520</v>
      </c>
      <c r="B853" s="6" t="s">
        <v>3770</v>
      </c>
      <c r="C853" s="6" t="s">
        <v>8519</v>
      </c>
      <c r="D853" s="5" t="str">
        <f t="shared" si="39"/>
        <v>210116 - OthrCurLiab-Emplee Tips Pyble</v>
      </c>
      <c r="E853" s="7">
        <v>40360</v>
      </c>
      <c r="F853" s="6" t="s">
        <v>3773</v>
      </c>
      <c r="G853" s="6" t="s">
        <v>8029</v>
      </c>
      <c r="H853" s="6" t="s">
        <v>1112</v>
      </c>
      <c r="I853" s="6" t="s">
        <v>934</v>
      </c>
      <c r="J853" s="5" t="str">
        <f t="shared" si="40"/>
        <v>250004 - Other Current Liabilities</v>
      </c>
      <c r="K853" s="6" t="s">
        <v>933</v>
      </c>
      <c r="L853" s="6" t="s">
        <v>1101</v>
      </c>
      <c r="M853" s="6" t="s">
        <v>934</v>
      </c>
      <c r="N853" s="5" t="str">
        <f t="shared" si="41"/>
        <v>250 - Other Current Liabilities</v>
      </c>
      <c r="O853" s="6" t="s">
        <v>783</v>
      </c>
      <c r="P853" s="6" t="s">
        <v>784</v>
      </c>
      <c r="Q853" s="6" t="s">
        <v>817</v>
      </c>
      <c r="R853" s="6" t="s">
        <v>3767</v>
      </c>
      <c r="S853" s="13" t="str">
        <f>VLOOKUP(H853,'Object Code Definitions'!A:C,3,0)</f>
        <v>Used to record a current liability for which no specific account has been provided.</v>
      </c>
      <c r="T853" s="5" t="s">
        <v>10160</v>
      </c>
    </row>
    <row r="854" spans="1:20">
      <c r="A854" s="6" t="s">
        <v>8517</v>
      </c>
      <c r="B854" s="6" t="s">
        <v>3770</v>
      </c>
      <c r="C854" s="6" t="s">
        <v>8516</v>
      </c>
      <c r="D854" s="5" t="str">
        <f t="shared" si="39"/>
        <v>210117 - OthrLiab-FDN Vol Life Ins</v>
      </c>
      <c r="E854" s="7">
        <v>40360</v>
      </c>
      <c r="F854" s="6" t="s">
        <v>3773</v>
      </c>
      <c r="G854" s="6" t="s">
        <v>8029</v>
      </c>
      <c r="H854" s="6" t="s">
        <v>1112</v>
      </c>
      <c r="I854" s="6" t="s">
        <v>934</v>
      </c>
      <c r="J854" s="5" t="str">
        <f t="shared" si="40"/>
        <v>250004 - Other Current Liabilities</v>
      </c>
      <c r="K854" s="6" t="s">
        <v>933</v>
      </c>
      <c r="L854" s="6" t="s">
        <v>1101</v>
      </c>
      <c r="M854" s="6" t="s">
        <v>934</v>
      </c>
      <c r="N854" s="5" t="str">
        <f t="shared" si="41"/>
        <v>250 - Other Current Liabilities</v>
      </c>
      <c r="O854" s="6" t="s">
        <v>783</v>
      </c>
      <c r="P854" s="6" t="s">
        <v>784</v>
      </c>
      <c r="Q854" s="6" t="s">
        <v>817</v>
      </c>
      <c r="R854" s="6" t="s">
        <v>3767</v>
      </c>
      <c r="S854" s="13" t="str">
        <f>VLOOKUP(H854,'Object Code Definitions'!A:C,3,0)</f>
        <v>Used to record a current liability for which no specific account has been provided.</v>
      </c>
      <c r="T854" s="5" t="s">
        <v>10160</v>
      </c>
    </row>
    <row r="855" spans="1:20">
      <c r="A855" s="6" t="s">
        <v>8514</v>
      </c>
      <c r="B855" s="6" t="s">
        <v>3770</v>
      </c>
      <c r="C855" s="6" t="s">
        <v>8513</v>
      </c>
      <c r="D855" s="5" t="str">
        <f t="shared" si="39"/>
        <v>210118 - OthrLiab-FDN Univ Life Ins</v>
      </c>
      <c r="E855" s="7">
        <v>40360</v>
      </c>
      <c r="F855" s="6" t="s">
        <v>3773</v>
      </c>
      <c r="G855" s="6" t="s">
        <v>8029</v>
      </c>
      <c r="H855" s="6" t="s">
        <v>1112</v>
      </c>
      <c r="I855" s="6" t="s">
        <v>934</v>
      </c>
      <c r="J855" s="5" t="str">
        <f t="shared" si="40"/>
        <v>250004 - Other Current Liabilities</v>
      </c>
      <c r="K855" s="6" t="s">
        <v>933</v>
      </c>
      <c r="L855" s="6" t="s">
        <v>1101</v>
      </c>
      <c r="M855" s="6" t="s">
        <v>934</v>
      </c>
      <c r="N855" s="5" t="str">
        <f t="shared" si="41"/>
        <v>250 - Other Current Liabilities</v>
      </c>
      <c r="O855" s="6" t="s">
        <v>783</v>
      </c>
      <c r="P855" s="6" t="s">
        <v>784</v>
      </c>
      <c r="Q855" s="6" t="s">
        <v>817</v>
      </c>
      <c r="R855" s="6" t="s">
        <v>3767</v>
      </c>
      <c r="S855" s="13" t="str">
        <f>VLOOKUP(H855,'Object Code Definitions'!A:C,3,0)</f>
        <v>Used to record a current liability for which no specific account has been provided.</v>
      </c>
      <c r="T855" s="5" t="s">
        <v>10160</v>
      </c>
    </row>
    <row r="856" spans="1:20">
      <c r="A856" s="6" t="s">
        <v>8511</v>
      </c>
      <c r="B856" s="6" t="s">
        <v>3770</v>
      </c>
      <c r="C856" s="6" t="s">
        <v>8510</v>
      </c>
      <c r="D856" s="5" t="str">
        <f t="shared" si="39"/>
        <v>210119 - OthrLiab-FDN Enhanced D&amp;D Ins</v>
      </c>
      <c r="E856" s="7">
        <v>40360</v>
      </c>
      <c r="F856" s="6" t="s">
        <v>3773</v>
      </c>
      <c r="G856" s="6" t="s">
        <v>8029</v>
      </c>
      <c r="H856" s="6" t="s">
        <v>1112</v>
      </c>
      <c r="I856" s="6" t="s">
        <v>934</v>
      </c>
      <c r="J856" s="5" t="str">
        <f t="shared" si="40"/>
        <v>250004 - Other Current Liabilities</v>
      </c>
      <c r="K856" s="6" t="s">
        <v>933</v>
      </c>
      <c r="L856" s="6" t="s">
        <v>1101</v>
      </c>
      <c r="M856" s="6" t="s">
        <v>934</v>
      </c>
      <c r="N856" s="5" t="str">
        <f t="shared" si="41"/>
        <v>250 - Other Current Liabilities</v>
      </c>
      <c r="O856" s="6" t="s">
        <v>783</v>
      </c>
      <c r="P856" s="6" t="s">
        <v>784</v>
      </c>
      <c r="Q856" s="6" t="s">
        <v>817</v>
      </c>
      <c r="R856" s="6" t="s">
        <v>3767</v>
      </c>
      <c r="S856" s="13" t="str">
        <f>VLOOKUP(H856,'Object Code Definitions'!A:C,3,0)</f>
        <v>Used to record a current liability for which no specific account has been provided.</v>
      </c>
      <c r="T856" s="5" t="s">
        <v>10160</v>
      </c>
    </row>
    <row r="857" spans="1:20">
      <c r="A857" s="6" t="s">
        <v>8624</v>
      </c>
      <c r="B857" s="6" t="s">
        <v>3770</v>
      </c>
      <c r="C857" s="6" t="s">
        <v>8623</v>
      </c>
      <c r="D857" s="5" t="str">
        <f t="shared" si="39"/>
        <v>210120 - OthrCurLiab-Adv frm Othr Fnd</v>
      </c>
      <c r="E857" s="7">
        <v>40360</v>
      </c>
      <c r="F857" s="6" t="s">
        <v>3773</v>
      </c>
      <c r="G857" s="6" t="s">
        <v>8029</v>
      </c>
      <c r="H857" s="6" t="s">
        <v>1114</v>
      </c>
      <c r="I857" s="6" t="s">
        <v>1115</v>
      </c>
      <c r="J857" s="5" t="str">
        <f t="shared" si="40"/>
        <v>250005 - Advances from Other Funds</v>
      </c>
      <c r="K857" s="6" t="s">
        <v>1117</v>
      </c>
      <c r="L857" s="6" t="s">
        <v>1101</v>
      </c>
      <c r="M857" s="6" t="s">
        <v>934</v>
      </c>
      <c r="N857" s="5" t="str">
        <f t="shared" si="41"/>
        <v>250 - Other Current Liabilities</v>
      </c>
      <c r="O857" s="6" t="s">
        <v>783</v>
      </c>
      <c r="P857" s="6" t="s">
        <v>784</v>
      </c>
      <c r="Q857" s="6" t="s">
        <v>817</v>
      </c>
      <c r="R857" s="6" t="s">
        <v>3767</v>
      </c>
      <c r="S857" s="13" t="str">
        <f>VLOOKUP(H857,'Object Code Definitions'!A:C,3,0)</f>
        <v>Amount of long-term repayable advances owed to other funds.</v>
      </c>
      <c r="T857" s="5" t="s">
        <v>10160</v>
      </c>
    </row>
    <row r="858" spans="1:20">
      <c r="A858" s="6" t="s">
        <v>8622</v>
      </c>
      <c r="B858" s="6" t="s">
        <v>3770</v>
      </c>
      <c r="C858" s="6" t="s">
        <v>8621</v>
      </c>
      <c r="D858" s="5" t="str">
        <f t="shared" si="39"/>
        <v>210150 - OthrCurLiab-Interfnd Contr Lns</v>
      </c>
      <c r="E858" s="7">
        <v>40360</v>
      </c>
      <c r="F858" s="6" t="s">
        <v>3773</v>
      </c>
      <c r="G858" s="6" t="s">
        <v>8029</v>
      </c>
      <c r="H858" s="6" t="s">
        <v>3691</v>
      </c>
      <c r="I858" s="6" t="s">
        <v>3695</v>
      </c>
      <c r="J858" s="5" t="str">
        <f t="shared" si="40"/>
        <v>250006 - Interfund Construction Loans Payable</v>
      </c>
      <c r="K858" s="6" t="s">
        <v>3694</v>
      </c>
      <c r="L858" s="6" t="s">
        <v>1101</v>
      </c>
      <c r="M858" s="6" t="s">
        <v>934</v>
      </c>
      <c r="N858" s="5" t="str">
        <f t="shared" si="41"/>
        <v>250 - Other Current Liabilities</v>
      </c>
      <c r="O858" s="6" t="s">
        <v>783</v>
      </c>
      <c r="P858" s="6" t="s">
        <v>784</v>
      </c>
      <c r="Q858" s="6" t="s">
        <v>939</v>
      </c>
      <c r="R858" s="6" t="s">
        <v>3767</v>
      </c>
      <c r="S858" s="13" t="str">
        <f>VLOOKUP(H858,'Object Code Definitions'!A:C,3,0)</f>
        <v>Used to record liabilities for interfund construction loans.  Note that although this object code carries a number associated with current liabilities, it is classified as non-current.</v>
      </c>
      <c r="T858" s="5" t="s">
        <v>10160</v>
      </c>
    </row>
    <row r="859" spans="1:20">
      <c r="A859" s="6" t="s">
        <v>8508</v>
      </c>
      <c r="B859" s="6" t="s">
        <v>3770</v>
      </c>
      <c r="C859" s="6" t="s">
        <v>8507</v>
      </c>
      <c r="D859" s="5" t="str">
        <f t="shared" si="39"/>
        <v>210151 - OthLiab-Deferred Income CSUSB</v>
      </c>
      <c r="E859" s="7">
        <v>40360</v>
      </c>
      <c r="F859" s="6" t="s">
        <v>3773</v>
      </c>
      <c r="G859" s="6" t="s">
        <v>8029</v>
      </c>
      <c r="H859" s="6" t="s">
        <v>1112</v>
      </c>
      <c r="I859" s="6" t="s">
        <v>934</v>
      </c>
      <c r="J859" s="5" t="str">
        <f t="shared" si="40"/>
        <v>250004 - Other Current Liabilities</v>
      </c>
      <c r="K859" s="6" t="s">
        <v>933</v>
      </c>
      <c r="L859" s="6" t="s">
        <v>1101</v>
      </c>
      <c r="M859" s="6" t="s">
        <v>934</v>
      </c>
      <c r="N859" s="5" t="str">
        <f t="shared" si="41"/>
        <v>250 - Other Current Liabilities</v>
      </c>
      <c r="O859" s="6" t="s">
        <v>783</v>
      </c>
      <c r="P859" s="6" t="s">
        <v>784</v>
      </c>
      <c r="Q859" s="6" t="s">
        <v>817</v>
      </c>
      <c r="R859" s="6" t="s">
        <v>3767</v>
      </c>
      <c r="S859" s="13" t="str">
        <f>VLOOKUP(H859,'Object Code Definitions'!A:C,3,0)</f>
        <v>Used to record a current liability for which no specific account has been provided.</v>
      </c>
      <c r="T859" s="5" t="s">
        <v>10160</v>
      </c>
    </row>
    <row r="860" spans="1:20">
      <c r="A860" s="6" t="s">
        <v>8765</v>
      </c>
      <c r="B860" s="6" t="s">
        <v>3770</v>
      </c>
      <c r="C860" s="6" t="s">
        <v>8764</v>
      </c>
      <c r="D860" s="5" t="str">
        <f t="shared" si="39"/>
        <v>210152 - OthrCurLiab-UnearndBooks/Suppl</v>
      </c>
      <c r="E860" s="7">
        <v>44378</v>
      </c>
      <c r="F860" s="6" t="s">
        <v>3768</v>
      </c>
      <c r="G860" s="6" t="s">
        <v>8029</v>
      </c>
      <c r="H860" s="6" t="s">
        <v>1112</v>
      </c>
      <c r="I860" s="6" t="s">
        <v>934</v>
      </c>
      <c r="J860" s="5" t="str">
        <f t="shared" si="40"/>
        <v>250004 - Other Current Liabilities</v>
      </c>
      <c r="K860" s="6" t="s">
        <v>933</v>
      </c>
      <c r="L860" s="6" t="s">
        <v>1101</v>
      </c>
      <c r="M860" s="6" t="s">
        <v>934</v>
      </c>
      <c r="N860" s="5" t="str">
        <f t="shared" si="41"/>
        <v>250 - Other Current Liabilities</v>
      </c>
      <c r="O860" s="6" t="s">
        <v>783</v>
      </c>
      <c r="P860" s="6" t="s">
        <v>784</v>
      </c>
      <c r="Q860" s="6" t="s">
        <v>817</v>
      </c>
      <c r="R860" s="6" t="s">
        <v>3767</v>
      </c>
      <c r="S860" s="13" t="str">
        <f>VLOOKUP(H860,'Object Code Definitions'!A:C,3,0)</f>
        <v>Used to record a current liability for which no specific account has been provided.</v>
      </c>
      <c r="T860" s="5" t="s">
        <v>10160</v>
      </c>
    </row>
    <row r="861" spans="1:20">
      <c r="A861" s="6" t="s">
        <v>8476</v>
      </c>
      <c r="B861" s="6" t="s">
        <v>3770</v>
      </c>
      <c r="C861" s="6" t="s">
        <v>8475</v>
      </c>
      <c r="D861" s="5" t="str">
        <f t="shared" si="39"/>
        <v>211000 - Installment Contracts Payable</v>
      </c>
      <c r="E861" s="7">
        <v>40360</v>
      </c>
      <c r="F861" s="6" t="s">
        <v>3773</v>
      </c>
      <c r="G861" s="6" t="s">
        <v>8029</v>
      </c>
      <c r="H861" s="6" t="s">
        <v>8474</v>
      </c>
      <c r="I861" s="6" t="s">
        <v>8473</v>
      </c>
      <c r="J861" s="5" t="str">
        <f t="shared" si="40"/>
        <v>260001 - Installment Contracts Payable (Obsolete)</v>
      </c>
      <c r="K861" s="6" t="s">
        <v>8472</v>
      </c>
      <c r="L861" s="6" t="s">
        <v>1137</v>
      </c>
      <c r="M861" s="6" t="s">
        <v>1138</v>
      </c>
      <c r="N861" s="5" t="str">
        <f t="shared" si="41"/>
        <v>260 - Installment Contracts</v>
      </c>
      <c r="O861" s="6" t="s">
        <v>783</v>
      </c>
      <c r="P861" s="6" t="s">
        <v>784</v>
      </c>
      <c r="Q861" s="6" t="s">
        <v>1196</v>
      </c>
      <c r="R861" s="6" t="s">
        <v>3767</v>
      </c>
      <c r="S861" s="13" t="s">
        <v>10172</v>
      </c>
      <c r="T861" s="20" t="str">
        <f>VLOOKUP(H861,'[1]Object Code Definitions'!$A$3:$I$1497,9,0)</f>
        <v>Obsolete</v>
      </c>
    </row>
    <row r="862" spans="1:20">
      <c r="A862" s="6" t="s">
        <v>8471</v>
      </c>
      <c r="B862" s="6" t="s">
        <v>3770</v>
      </c>
      <c r="C862" s="6" t="s">
        <v>3502</v>
      </c>
      <c r="D862" s="5" t="str">
        <f t="shared" si="39"/>
        <v>211030 - Lease/Purchase Contracts</v>
      </c>
      <c r="E862" s="7">
        <v>40360</v>
      </c>
      <c r="F862" s="6" t="s">
        <v>3773</v>
      </c>
      <c r="G862" s="6" t="s">
        <v>8029</v>
      </c>
      <c r="H862" s="6" t="s">
        <v>3498</v>
      </c>
      <c r="I862" s="6" t="s">
        <v>3499</v>
      </c>
      <c r="J862" s="5" t="str">
        <f t="shared" si="40"/>
        <v>260002 - Financed Purchase Contracts</v>
      </c>
      <c r="K862" s="6" t="s">
        <v>3501</v>
      </c>
      <c r="L862" s="6" t="s">
        <v>1137</v>
      </c>
      <c r="M862" s="6" t="s">
        <v>1138</v>
      </c>
      <c r="N862" s="5" t="str">
        <f t="shared" si="41"/>
        <v>260 - Installment Contracts</v>
      </c>
      <c r="O862" s="6" t="s">
        <v>783</v>
      </c>
      <c r="P862" s="6" t="s">
        <v>784</v>
      </c>
      <c r="Q862" s="6" t="s">
        <v>1155</v>
      </c>
      <c r="R862" s="6" t="s">
        <v>3767</v>
      </c>
      <c r="S862" s="13" t="str">
        <f>VLOOKUP(H862,'Object Code Definitions'!A:C,3,0)</f>
        <v>Contracts that transfer ownership are contracts that transfers ownership of the underlying asset to the purchaser by the end of the contract and does not contain termination options. The contract may contain a fiscal funding or cancellation clause that is not reasonably certain of being exercised. Note that the mere inclusion of a bargain purchase option does not qualify as a transfer of ownership—the ownership transfer must not contain termination options.</v>
      </c>
      <c r="T862" s="5" t="s">
        <v>10160</v>
      </c>
    </row>
    <row r="863" spans="1:20">
      <c r="A863" s="6" t="s">
        <v>8466</v>
      </c>
      <c r="B863" s="6" t="s">
        <v>3770</v>
      </c>
      <c r="C863" s="6" t="s">
        <v>8465</v>
      </c>
      <c r="D863" s="5" t="str">
        <f t="shared" si="39"/>
        <v>212000 - NotesPayable-Premium</v>
      </c>
      <c r="E863" s="7">
        <v>40360</v>
      </c>
      <c r="F863" s="6" t="s">
        <v>3773</v>
      </c>
      <c r="G863" s="6" t="s">
        <v>8029</v>
      </c>
      <c r="H863" s="6" t="s">
        <v>1158</v>
      </c>
      <c r="I863" s="6" t="s">
        <v>1159</v>
      </c>
      <c r="J863" s="5" t="str">
        <f t="shared" si="40"/>
        <v>261001 - Notes Payable Premium</v>
      </c>
      <c r="K863" s="6" t="s">
        <v>1161</v>
      </c>
      <c r="L863" s="6" t="s">
        <v>1154</v>
      </c>
      <c r="M863" s="6" t="s">
        <v>805</v>
      </c>
      <c r="N863" s="5" t="str">
        <f t="shared" si="41"/>
        <v>261 - Notes Payable</v>
      </c>
      <c r="O863" s="6" t="s">
        <v>783</v>
      </c>
      <c r="P863" s="6" t="s">
        <v>784</v>
      </c>
      <c r="Q863" s="6" t="s">
        <v>1155</v>
      </c>
      <c r="R863" s="6" t="s">
        <v>3767</v>
      </c>
      <c r="S863" s="13" t="str">
        <f>VLOOKUP(H863,'Object Code Definitions'!A:C,3,0)</f>
        <v>Noncurrent portion of unamortized premium on notes sold at more than face value. The premium is amortized over the life of the note.</v>
      </c>
      <c r="T863" s="5" t="s">
        <v>10160</v>
      </c>
    </row>
    <row r="864" spans="1:20">
      <c r="A864" s="6" t="s">
        <v>8464</v>
      </c>
      <c r="B864" s="6" t="s">
        <v>3770</v>
      </c>
      <c r="C864" s="6" t="s">
        <v>8463</v>
      </c>
      <c r="D864" s="5" t="str">
        <f t="shared" si="39"/>
        <v>212030 - NotesPayable-Discount</v>
      </c>
      <c r="E864" s="7">
        <v>40360</v>
      </c>
      <c r="F864" s="6" t="s">
        <v>3773</v>
      </c>
      <c r="G864" s="6" t="s">
        <v>8029</v>
      </c>
      <c r="H864" s="6" t="s">
        <v>1162</v>
      </c>
      <c r="I864" s="6" t="s">
        <v>1163</v>
      </c>
      <c r="J864" s="5" t="str">
        <f t="shared" si="40"/>
        <v>261002 - Notes Payable Discount</v>
      </c>
      <c r="K864" s="6" t="s">
        <v>1165</v>
      </c>
      <c r="L864" s="6" t="s">
        <v>1154</v>
      </c>
      <c r="M864" s="6" t="s">
        <v>805</v>
      </c>
      <c r="N864" s="5" t="str">
        <f t="shared" si="41"/>
        <v>261 - Notes Payable</v>
      </c>
      <c r="O864" s="6" t="s">
        <v>783</v>
      </c>
      <c r="P864" s="6" t="s">
        <v>784</v>
      </c>
      <c r="Q864" s="6" t="s">
        <v>1155</v>
      </c>
      <c r="R864" s="6" t="s">
        <v>3767</v>
      </c>
      <c r="S864" s="13" t="str">
        <f>VLOOKUP(H864,'Object Code Definitions'!A:C,3,0)</f>
        <v>Noncurrent portion of unamortized discount on notes sold at less than face value. The discount is amortized over the life of the note.</v>
      </c>
      <c r="T864" s="5" t="s">
        <v>10160</v>
      </c>
    </row>
    <row r="865" spans="1:20">
      <c r="A865" s="6" t="s">
        <v>8462</v>
      </c>
      <c r="B865" s="6" t="s">
        <v>3770</v>
      </c>
      <c r="C865" s="6" t="s">
        <v>8461</v>
      </c>
      <c r="D865" s="5" t="str">
        <f t="shared" si="39"/>
        <v>213000 - BondsPayable-Premium</v>
      </c>
      <c r="E865" s="7">
        <v>40360</v>
      </c>
      <c r="F865" s="6" t="s">
        <v>3773</v>
      </c>
      <c r="G865" s="6" t="s">
        <v>8029</v>
      </c>
      <c r="H865" s="6" t="s">
        <v>1174</v>
      </c>
      <c r="I865" s="6" t="s">
        <v>1175</v>
      </c>
      <c r="J865" s="5" t="str">
        <f t="shared" si="40"/>
        <v>262001 - Bonds Payable Premium</v>
      </c>
      <c r="K865" s="6" t="s">
        <v>1177</v>
      </c>
      <c r="L865" s="6" t="s">
        <v>1172</v>
      </c>
      <c r="M865" s="6" t="s">
        <v>810</v>
      </c>
      <c r="N865" s="5" t="str">
        <f t="shared" si="41"/>
        <v>262 - Bonds Payable</v>
      </c>
      <c r="O865" s="6" t="s">
        <v>783</v>
      </c>
      <c r="P865" s="6" t="s">
        <v>784</v>
      </c>
      <c r="Q865" s="6" t="s">
        <v>1155</v>
      </c>
      <c r="R865" s="6" t="s">
        <v>3767</v>
      </c>
      <c r="S865" s="13" t="str">
        <f>VLOOKUP(H865,'Object Code Definitions'!A:C,3,0)</f>
        <v>Unamortized premium on bonds sold at more than the face value. The premium is amortized over the life of the bond.</v>
      </c>
      <c r="T865" s="5" t="s">
        <v>10160</v>
      </c>
    </row>
    <row r="866" spans="1:20">
      <c r="A866" s="6" t="s">
        <v>8460</v>
      </c>
      <c r="B866" s="6" t="s">
        <v>3770</v>
      </c>
      <c r="C866" s="6" t="s">
        <v>8459</v>
      </c>
      <c r="D866" s="5" t="str">
        <f t="shared" si="39"/>
        <v>213030 - BondsPayable-Discount</v>
      </c>
      <c r="E866" s="7">
        <v>40360</v>
      </c>
      <c r="F866" s="6" t="s">
        <v>3773</v>
      </c>
      <c r="G866" s="6" t="s">
        <v>8029</v>
      </c>
      <c r="H866" s="6" t="s">
        <v>1178</v>
      </c>
      <c r="I866" s="6" t="s">
        <v>1179</v>
      </c>
      <c r="J866" s="5" t="str">
        <f t="shared" si="40"/>
        <v>262002 - Bonds Payable Discount</v>
      </c>
      <c r="K866" s="6" t="s">
        <v>1181</v>
      </c>
      <c r="L866" s="6" t="s">
        <v>1172</v>
      </c>
      <c r="M866" s="6" t="s">
        <v>810</v>
      </c>
      <c r="N866" s="5" t="str">
        <f t="shared" si="41"/>
        <v>262 - Bonds Payable</v>
      </c>
      <c r="O866" s="6" t="s">
        <v>783</v>
      </c>
      <c r="P866" s="6" t="s">
        <v>784</v>
      </c>
      <c r="Q866" s="6" t="s">
        <v>1155</v>
      </c>
      <c r="R866" s="6" t="s">
        <v>3767</v>
      </c>
      <c r="S866" s="13" t="str">
        <f>VLOOKUP(H866,'Object Code Definitions'!A:C,3,0)</f>
        <v>Unamortized discount on bonds sold at less than the face value. The discount is amortized over the life of the bond</v>
      </c>
      <c r="T866" s="5" t="s">
        <v>10160</v>
      </c>
    </row>
    <row r="867" spans="1:20">
      <c r="A867" s="6" t="s">
        <v>8445</v>
      </c>
      <c r="B867" s="6" t="s">
        <v>3770</v>
      </c>
      <c r="C867" s="6" t="s">
        <v>915</v>
      </c>
      <c r="D867" s="5" t="str">
        <f t="shared" si="39"/>
        <v>214000 - Other Long-Term Liabilities</v>
      </c>
      <c r="E867" s="7">
        <v>40360</v>
      </c>
      <c r="F867" s="6" t="s">
        <v>3773</v>
      </c>
      <c r="G867" s="6" t="s">
        <v>8029</v>
      </c>
      <c r="H867" s="6" t="s">
        <v>1208</v>
      </c>
      <c r="I867" s="6" t="s">
        <v>915</v>
      </c>
      <c r="J867" s="5" t="str">
        <f t="shared" si="40"/>
        <v>263090 - Other Long-Term Liabilities</v>
      </c>
      <c r="K867" s="6" t="s">
        <v>914</v>
      </c>
      <c r="L867" s="6" t="s">
        <v>1188</v>
      </c>
      <c r="M867" s="6" t="s">
        <v>915</v>
      </c>
      <c r="N867" s="5" t="str">
        <f t="shared" si="41"/>
        <v>263 - Other Long-Term Liabilities</v>
      </c>
      <c r="O867" s="6" t="s">
        <v>783</v>
      </c>
      <c r="P867" s="6" t="s">
        <v>784</v>
      </c>
      <c r="Q867" s="6" t="s">
        <v>939</v>
      </c>
      <c r="R867" s="6" t="s">
        <v>3767</v>
      </c>
      <c r="S867" s="13" t="str">
        <f>VLOOKUP(H867,'Object Code Definitions'!A:C,3,0)</f>
        <v>Noncurrent liabilities not described in any of the defined noncurrent liability accounts.</v>
      </c>
      <c r="T867" s="5" t="s">
        <v>10160</v>
      </c>
    </row>
    <row r="868" spans="1:20">
      <c r="A868" s="6" t="s">
        <v>8443</v>
      </c>
      <c r="B868" s="6" t="s">
        <v>3770</v>
      </c>
      <c r="C868" s="6" t="s">
        <v>8442</v>
      </c>
      <c r="D868" s="5" t="str">
        <f t="shared" si="39"/>
        <v>214015 - Othr LT Liab-Program Equip</v>
      </c>
      <c r="E868" s="7">
        <v>40360</v>
      </c>
      <c r="F868" s="6" t="s">
        <v>3773</v>
      </c>
      <c r="G868" s="6" t="s">
        <v>8029</v>
      </c>
      <c r="H868" s="6" t="s">
        <v>1208</v>
      </c>
      <c r="I868" s="6" t="s">
        <v>915</v>
      </c>
      <c r="J868" s="5" t="str">
        <f t="shared" si="40"/>
        <v>263090 - Other Long-Term Liabilities</v>
      </c>
      <c r="K868" s="6" t="s">
        <v>914</v>
      </c>
      <c r="L868" s="6" t="s">
        <v>1188</v>
      </c>
      <c r="M868" s="6" t="s">
        <v>915</v>
      </c>
      <c r="N868" s="5" t="str">
        <f t="shared" si="41"/>
        <v>263 - Other Long-Term Liabilities</v>
      </c>
      <c r="O868" s="6" t="s">
        <v>783</v>
      </c>
      <c r="P868" s="6" t="s">
        <v>784</v>
      </c>
      <c r="Q868" s="6" t="s">
        <v>939</v>
      </c>
      <c r="R868" s="6" t="s">
        <v>3767</v>
      </c>
      <c r="S868" s="13" t="str">
        <f>VLOOKUP(H868,'Object Code Definitions'!A:C,3,0)</f>
        <v>Noncurrent liabilities not described in any of the defined noncurrent liability accounts.</v>
      </c>
      <c r="T868" s="5" t="s">
        <v>10160</v>
      </c>
    </row>
    <row r="869" spans="1:20">
      <c r="A869" s="6" t="s">
        <v>8440</v>
      </c>
      <c r="B869" s="6" t="s">
        <v>3770</v>
      </c>
      <c r="C869" s="6" t="s">
        <v>8439</v>
      </c>
      <c r="D869" s="5" t="str">
        <f t="shared" si="39"/>
        <v>214019 - OthrLTLiab-FASB 106</v>
      </c>
      <c r="E869" s="7">
        <v>40360</v>
      </c>
      <c r="F869" s="6" t="s">
        <v>3773</v>
      </c>
      <c r="G869" s="6" t="s">
        <v>8029</v>
      </c>
      <c r="H869" s="6" t="s">
        <v>1208</v>
      </c>
      <c r="I869" s="6" t="s">
        <v>915</v>
      </c>
      <c r="J869" s="5" t="str">
        <f t="shared" si="40"/>
        <v>263090 - Other Long-Term Liabilities</v>
      </c>
      <c r="K869" s="6" t="s">
        <v>914</v>
      </c>
      <c r="L869" s="6" t="s">
        <v>1188</v>
      </c>
      <c r="M869" s="6" t="s">
        <v>915</v>
      </c>
      <c r="N869" s="5" t="str">
        <f t="shared" si="41"/>
        <v>263 - Other Long-Term Liabilities</v>
      </c>
      <c r="O869" s="6" t="s">
        <v>783</v>
      </c>
      <c r="P869" s="6" t="s">
        <v>784</v>
      </c>
      <c r="Q869" s="6" t="s">
        <v>939</v>
      </c>
      <c r="R869" s="6" t="s">
        <v>3767</v>
      </c>
      <c r="S869" s="13" t="str">
        <f>VLOOKUP(H869,'Object Code Definitions'!A:C,3,0)</f>
        <v>Noncurrent liabilities not described in any of the defined noncurrent liability accounts.</v>
      </c>
      <c r="T869" s="5" t="s">
        <v>10160</v>
      </c>
    </row>
    <row r="870" spans="1:20">
      <c r="A870" s="6" t="s">
        <v>8437</v>
      </c>
      <c r="B870" s="6" t="s">
        <v>3770</v>
      </c>
      <c r="C870" s="6" t="s">
        <v>8436</v>
      </c>
      <c r="D870" s="5" t="str">
        <f t="shared" si="39"/>
        <v>214020 - OthrLT Liab-Retire Res FASB108</v>
      </c>
      <c r="E870" s="7">
        <v>40360</v>
      </c>
      <c r="F870" s="6" t="s">
        <v>3773</v>
      </c>
      <c r="G870" s="6" t="s">
        <v>8029</v>
      </c>
      <c r="H870" s="6" t="s">
        <v>1208</v>
      </c>
      <c r="I870" s="6" t="s">
        <v>915</v>
      </c>
      <c r="J870" s="5" t="str">
        <f t="shared" si="40"/>
        <v>263090 - Other Long-Term Liabilities</v>
      </c>
      <c r="K870" s="6" t="s">
        <v>914</v>
      </c>
      <c r="L870" s="6" t="s">
        <v>1188</v>
      </c>
      <c r="M870" s="6" t="s">
        <v>915</v>
      </c>
      <c r="N870" s="5" t="str">
        <f t="shared" si="41"/>
        <v>263 - Other Long-Term Liabilities</v>
      </c>
      <c r="O870" s="6" t="s">
        <v>783</v>
      </c>
      <c r="P870" s="6" t="s">
        <v>784</v>
      </c>
      <c r="Q870" s="6" t="s">
        <v>939</v>
      </c>
      <c r="R870" s="6" t="s">
        <v>3767</v>
      </c>
      <c r="S870" s="13" t="str">
        <f>VLOOKUP(H870,'Object Code Definitions'!A:C,3,0)</f>
        <v>Noncurrent liabilities not described in any of the defined noncurrent liability accounts.</v>
      </c>
      <c r="T870" s="5" t="s">
        <v>10160</v>
      </c>
    </row>
    <row r="871" spans="1:20">
      <c r="A871" s="6" t="s">
        <v>967</v>
      </c>
      <c r="B871" s="6" t="s">
        <v>967</v>
      </c>
      <c r="C871" s="6" t="s">
        <v>8763</v>
      </c>
      <c r="D871" s="5" t="str">
        <f t="shared" si="39"/>
        <v>230000 - DueToW/In Same CSU Fnd in 0948</v>
      </c>
      <c r="E871" s="7">
        <v>36526</v>
      </c>
      <c r="F871" s="6" t="s">
        <v>3768</v>
      </c>
      <c r="G871" s="6" t="s">
        <v>8029</v>
      </c>
      <c r="H871" s="6" t="s">
        <v>967</v>
      </c>
      <c r="I871" s="6" t="s">
        <v>968</v>
      </c>
      <c r="J871" s="5" t="str">
        <f t="shared" si="40"/>
        <v>230000 - Due to the same CSU Fund in 0948</v>
      </c>
      <c r="K871" s="6" t="s">
        <v>847</v>
      </c>
      <c r="L871" s="6" t="s">
        <v>822</v>
      </c>
      <c r="M871" s="6" t="s">
        <v>823</v>
      </c>
      <c r="N871" s="5" t="str">
        <f t="shared" si="41"/>
        <v>202 - Due to Other Funds or Appropriations</v>
      </c>
      <c r="O871" s="6" t="s">
        <v>783</v>
      </c>
      <c r="P871" s="6" t="s">
        <v>784</v>
      </c>
      <c r="Q871" s="6" t="s">
        <v>824</v>
      </c>
      <c r="R871" s="6" t="s">
        <v>3767</v>
      </c>
      <c r="S871" s="13" t="str">
        <f>VLOOKUP(H871,'Object Code Definitions'!A:C,3,0)</f>
        <v>To record activity for the due to accounts in SCO fund 0948 described in the object name.</v>
      </c>
      <c r="T871" s="5" t="s">
        <v>10160</v>
      </c>
    </row>
    <row r="872" spans="1:20">
      <c r="A872" s="6" t="s">
        <v>970</v>
      </c>
      <c r="B872" s="6" t="s">
        <v>970</v>
      </c>
      <c r="C872" s="6" t="s">
        <v>8762</v>
      </c>
      <c r="D872" s="5" t="str">
        <f t="shared" si="39"/>
        <v>230401 - DueTo CSU 401 TF-SEOG</v>
      </c>
      <c r="E872" s="7">
        <v>36526</v>
      </c>
      <c r="F872" s="6" t="s">
        <v>3768</v>
      </c>
      <c r="G872" s="6" t="s">
        <v>8029</v>
      </c>
      <c r="H872" s="6" t="s">
        <v>970</v>
      </c>
      <c r="I872" s="6" t="s">
        <v>971</v>
      </c>
      <c r="J872" s="5" t="str">
        <f t="shared" si="40"/>
        <v>230401 - Due to CSU 401 -TF Federal Suppl. Educ Opportunity Grants</v>
      </c>
      <c r="K872" s="6" t="s">
        <v>847</v>
      </c>
      <c r="L872" s="6" t="s">
        <v>822</v>
      </c>
      <c r="M872" s="6" t="s">
        <v>823</v>
      </c>
      <c r="N872" s="5" t="str">
        <f t="shared" si="41"/>
        <v>202 - Due to Other Funds or Appropriations</v>
      </c>
      <c r="O872" s="6" t="s">
        <v>783</v>
      </c>
      <c r="P872" s="6" t="s">
        <v>784</v>
      </c>
      <c r="Q872" s="6" t="s">
        <v>824</v>
      </c>
      <c r="R872" s="6" t="s">
        <v>3767</v>
      </c>
      <c r="S872" s="13" t="str">
        <f>VLOOKUP(H872,'Object Code Definitions'!A:C,3,0)</f>
        <v>To record activity for the due to accounts in SCO fund 0948 described in the object name.</v>
      </c>
      <c r="T872" s="5" t="s">
        <v>10160</v>
      </c>
    </row>
    <row r="873" spans="1:20">
      <c r="A873" s="6" t="s">
        <v>972</v>
      </c>
      <c r="B873" s="6" t="s">
        <v>972</v>
      </c>
      <c r="C873" s="6" t="s">
        <v>8761</v>
      </c>
      <c r="D873" s="5" t="str">
        <f t="shared" si="39"/>
        <v>230403 - DueTo CSU 403 TF Perkins Loan</v>
      </c>
      <c r="E873" s="7">
        <v>36526</v>
      </c>
      <c r="F873" s="6" t="s">
        <v>3768</v>
      </c>
      <c r="G873" s="6" t="s">
        <v>8029</v>
      </c>
      <c r="H873" s="6" t="s">
        <v>972</v>
      </c>
      <c r="I873" s="6" t="s">
        <v>8760</v>
      </c>
      <c r="J873" s="5" t="str">
        <f t="shared" si="40"/>
        <v>230403 - Due to CSU 403 -TF Pekins Loan</v>
      </c>
      <c r="K873" s="6" t="s">
        <v>847</v>
      </c>
      <c r="L873" s="6" t="s">
        <v>822</v>
      </c>
      <c r="M873" s="6" t="s">
        <v>823</v>
      </c>
      <c r="N873" s="5" t="str">
        <f t="shared" si="41"/>
        <v>202 - Due to Other Funds or Appropriations</v>
      </c>
      <c r="O873" s="6" t="s">
        <v>783</v>
      </c>
      <c r="P873" s="6" t="s">
        <v>784</v>
      </c>
      <c r="Q873" s="6" t="s">
        <v>824</v>
      </c>
      <c r="R873" s="6" t="s">
        <v>3767</v>
      </c>
      <c r="S873" s="13" t="str">
        <f>VLOOKUP(H873,'Object Code Definitions'!A:C,3,0)</f>
        <v>To record activity for the due to accounts in SCO fund 0948 described in the object name.</v>
      </c>
      <c r="T873" s="5" t="s">
        <v>10160</v>
      </c>
    </row>
    <row r="874" spans="1:20">
      <c r="A874" s="6" t="s">
        <v>974</v>
      </c>
      <c r="B874" s="6" t="s">
        <v>974</v>
      </c>
      <c r="C874" s="6" t="s">
        <v>8759</v>
      </c>
      <c r="D874" s="5" t="str">
        <f t="shared" si="39"/>
        <v>230406 - DueToCSU406-TFNursingStdLn-Grd</v>
      </c>
      <c r="E874" s="7">
        <v>36526</v>
      </c>
      <c r="F874" s="6" t="s">
        <v>3768</v>
      </c>
      <c r="G874" s="6" t="s">
        <v>8029</v>
      </c>
      <c r="H874" s="6" t="s">
        <v>974</v>
      </c>
      <c r="I874" s="6" t="s">
        <v>975</v>
      </c>
      <c r="J874" s="5" t="str">
        <f t="shared" si="40"/>
        <v>230406 - Due to CSU 406 -TF Nursing Stdt Loans-Graduate</v>
      </c>
      <c r="K874" s="6" t="s">
        <v>847</v>
      </c>
      <c r="L874" s="6" t="s">
        <v>822</v>
      </c>
      <c r="M874" s="6" t="s">
        <v>823</v>
      </c>
      <c r="N874" s="5" t="str">
        <f t="shared" si="41"/>
        <v>202 - Due to Other Funds or Appropriations</v>
      </c>
      <c r="O874" s="6" t="s">
        <v>783</v>
      </c>
      <c r="P874" s="6" t="s">
        <v>784</v>
      </c>
      <c r="Q874" s="6" t="s">
        <v>824</v>
      </c>
      <c r="R874" s="6" t="s">
        <v>3767</v>
      </c>
      <c r="S874" s="13" t="str">
        <f>VLOOKUP(H874,'Object Code Definitions'!A:C,3,0)</f>
        <v>To record activity for the due to accounts in SCO fund 0948 described in the object name.</v>
      </c>
      <c r="T874" s="5" t="s">
        <v>10160</v>
      </c>
    </row>
    <row r="875" spans="1:20">
      <c r="A875" s="6" t="s">
        <v>976</v>
      </c>
      <c r="B875" s="6" t="s">
        <v>976</v>
      </c>
      <c r="C875" s="6" t="s">
        <v>8758</v>
      </c>
      <c r="D875" s="5" t="str">
        <f t="shared" si="39"/>
        <v>230407 - DueTo CSU 407-TFNursngStdLn-UG</v>
      </c>
      <c r="E875" s="7">
        <v>36526</v>
      </c>
      <c r="F875" s="6" t="s">
        <v>3768</v>
      </c>
      <c r="G875" s="6" t="s">
        <v>8029</v>
      </c>
      <c r="H875" s="6" t="s">
        <v>976</v>
      </c>
      <c r="I875" s="6" t="s">
        <v>977</v>
      </c>
      <c r="J875" s="5" t="str">
        <f t="shared" si="40"/>
        <v>230407 - Due to CSU 407 -TF Nursg Stdt Loan-udergradiate</v>
      </c>
      <c r="K875" s="6" t="s">
        <v>847</v>
      </c>
      <c r="L875" s="6" t="s">
        <v>822</v>
      </c>
      <c r="M875" s="6" t="s">
        <v>823</v>
      </c>
      <c r="N875" s="5" t="str">
        <f t="shared" si="41"/>
        <v>202 - Due to Other Funds or Appropriations</v>
      </c>
      <c r="O875" s="6" t="s">
        <v>783</v>
      </c>
      <c r="P875" s="6" t="s">
        <v>784</v>
      </c>
      <c r="Q875" s="6" t="s">
        <v>824</v>
      </c>
      <c r="R875" s="6" t="s">
        <v>3767</v>
      </c>
      <c r="S875" s="13" t="str">
        <f>VLOOKUP(H875,'Object Code Definitions'!A:C,3,0)</f>
        <v>To record activity for the due to accounts in SCO fund 0948 described in the object name.</v>
      </c>
      <c r="T875" s="5" t="s">
        <v>10160</v>
      </c>
    </row>
    <row r="876" spans="1:20">
      <c r="A876" s="6" t="s">
        <v>978</v>
      </c>
      <c r="B876" s="6" t="s">
        <v>978</v>
      </c>
      <c r="C876" s="6" t="s">
        <v>8757</v>
      </c>
      <c r="D876" s="5" t="str">
        <f t="shared" si="39"/>
        <v>230408 - DueTo CSU 408-TF Pell Grnt Prg</v>
      </c>
      <c r="E876" s="7">
        <v>36526</v>
      </c>
      <c r="F876" s="6" t="s">
        <v>3768</v>
      </c>
      <c r="G876" s="6" t="s">
        <v>8029</v>
      </c>
      <c r="H876" s="6" t="s">
        <v>978</v>
      </c>
      <c r="I876" s="6" t="s">
        <v>979</v>
      </c>
      <c r="J876" s="5" t="str">
        <f t="shared" si="40"/>
        <v>230408 - Due to CSU 408 -TF Federal Pell Grant Program</v>
      </c>
      <c r="K876" s="6" t="s">
        <v>847</v>
      </c>
      <c r="L876" s="6" t="s">
        <v>822</v>
      </c>
      <c r="M876" s="6" t="s">
        <v>823</v>
      </c>
      <c r="N876" s="5" t="str">
        <f t="shared" si="41"/>
        <v>202 - Due to Other Funds or Appropriations</v>
      </c>
      <c r="O876" s="6" t="s">
        <v>783</v>
      </c>
      <c r="P876" s="6" t="s">
        <v>784</v>
      </c>
      <c r="Q876" s="6" t="s">
        <v>824</v>
      </c>
      <c r="R876" s="6" t="s">
        <v>3767</v>
      </c>
      <c r="S876" s="13" t="str">
        <f>VLOOKUP(H876,'Object Code Definitions'!A:C,3,0)</f>
        <v>To record activity for the due to accounts in SCO fund 0948 described in the object name.</v>
      </c>
      <c r="T876" s="5" t="s">
        <v>10160</v>
      </c>
    </row>
    <row r="877" spans="1:20">
      <c r="A877" s="6" t="s">
        <v>980</v>
      </c>
      <c r="B877" s="6" t="s">
        <v>980</v>
      </c>
      <c r="C877" s="6" t="s">
        <v>8756</v>
      </c>
      <c r="D877" s="5" t="str">
        <f t="shared" si="39"/>
        <v>230409 - DueTo CSU 409-TF CllgWKStdyPgm</v>
      </c>
      <c r="E877" s="7">
        <v>36526</v>
      </c>
      <c r="F877" s="6" t="s">
        <v>3768</v>
      </c>
      <c r="G877" s="6" t="s">
        <v>8029</v>
      </c>
      <c r="H877" s="6" t="s">
        <v>980</v>
      </c>
      <c r="I877" s="6" t="s">
        <v>981</v>
      </c>
      <c r="J877" s="5" t="str">
        <f t="shared" si="40"/>
        <v>230409 - Due to CSU 409 -TF College Work Study Program</v>
      </c>
      <c r="K877" s="6" t="s">
        <v>847</v>
      </c>
      <c r="L877" s="6" t="s">
        <v>822</v>
      </c>
      <c r="M877" s="6" t="s">
        <v>823</v>
      </c>
      <c r="N877" s="5" t="str">
        <f t="shared" si="41"/>
        <v>202 - Due to Other Funds or Appropriations</v>
      </c>
      <c r="O877" s="6" t="s">
        <v>783</v>
      </c>
      <c r="P877" s="6" t="s">
        <v>784</v>
      </c>
      <c r="Q877" s="6" t="s">
        <v>824</v>
      </c>
      <c r="R877" s="6" t="s">
        <v>3767</v>
      </c>
      <c r="S877" s="13" t="str">
        <f>VLOOKUP(H877,'Object Code Definitions'!A:C,3,0)</f>
        <v>To record activity for the due to accounts in SCO fund 0948 described in the object name.</v>
      </c>
      <c r="T877" s="5" t="s">
        <v>10160</v>
      </c>
    </row>
    <row r="878" spans="1:20">
      <c r="A878" s="6" t="s">
        <v>982</v>
      </c>
      <c r="B878" s="6" t="s">
        <v>982</v>
      </c>
      <c r="C878" s="6" t="s">
        <v>8755</v>
      </c>
      <c r="D878" s="5" t="str">
        <f t="shared" si="39"/>
        <v>230410 - DueTo CSU 410-TFWmFordDirLnPgm</v>
      </c>
      <c r="E878" s="7">
        <v>36526</v>
      </c>
      <c r="F878" s="6" t="s">
        <v>3768</v>
      </c>
      <c r="G878" s="6" t="s">
        <v>8029</v>
      </c>
      <c r="H878" s="6" t="s">
        <v>982</v>
      </c>
      <c r="I878" s="6" t="s">
        <v>983</v>
      </c>
      <c r="J878" s="5" t="str">
        <f t="shared" si="40"/>
        <v>230410 - Due to CSU 410 -TF Federal Direct Loan Program</v>
      </c>
      <c r="K878" s="6" t="s">
        <v>847</v>
      </c>
      <c r="L878" s="6" t="s">
        <v>822</v>
      </c>
      <c r="M878" s="6" t="s">
        <v>823</v>
      </c>
      <c r="N878" s="5" t="str">
        <f t="shared" si="41"/>
        <v>202 - Due to Other Funds or Appropriations</v>
      </c>
      <c r="O878" s="6" t="s">
        <v>783</v>
      </c>
      <c r="P878" s="6" t="s">
        <v>784</v>
      </c>
      <c r="Q878" s="6" t="s">
        <v>824</v>
      </c>
      <c r="R878" s="6" t="s">
        <v>3767</v>
      </c>
      <c r="S878" s="13" t="str">
        <f>VLOOKUP(H878,'Object Code Definitions'!A:C,3,0)</f>
        <v>To record activity for the due to accounts in SCO fund 0948 described in the object name.</v>
      </c>
      <c r="T878" s="5" t="s">
        <v>10160</v>
      </c>
    </row>
    <row r="879" spans="1:20">
      <c r="A879" s="6" t="s">
        <v>8753</v>
      </c>
      <c r="B879" s="6" t="s">
        <v>8753</v>
      </c>
      <c r="C879" s="6" t="s">
        <v>8754</v>
      </c>
      <c r="D879" s="5" t="str">
        <f t="shared" si="39"/>
        <v>230411 - DueTo CSU 411-TFACG/SMART Grnt</v>
      </c>
      <c r="E879" s="7">
        <v>36526</v>
      </c>
      <c r="F879" s="6" t="s">
        <v>3768</v>
      </c>
      <c r="G879" s="6" t="s">
        <v>8029</v>
      </c>
      <c r="H879" s="6" t="s">
        <v>8753</v>
      </c>
      <c r="I879" s="6" t="s">
        <v>8752</v>
      </c>
      <c r="J879" s="5" t="str">
        <f t="shared" si="40"/>
        <v>230411 - Due to CSU 411 -TF ACG/SMART Grants (Obsolete)</v>
      </c>
      <c r="K879" s="6" t="s">
        <v>847</v>
      </c>
      <c r="L879" s="6" t="s">
        <v>822</v>
      </c>
      <c r="M879" s="6" t="s">
        <v>823</v>
      </c>
      <c r="N879" s="5" t="str">
        <f t="shared" si="41"/>
        <v>202 - Due to Other Funds or Appropriations</v>
      </c>
      <c r="O879" s="6" t="s">
        <v>783</v>
      </c>
      <c r="P879" s="6" t="s">
        <v>784</v>
      </c>
      <c r="Q879" s="6" t="s">
        <v>824</v>
      </c>
      <c r="R879" s="6" t="s">
        <v>3767</v>
      </c>
      <c r="S879" s="13" t="s">
        <v>10172</v>
      </c>
      <c r="T879" s="20" t="str">
        <f>VLOOKUP(H879,'[1]Object Code Definitions'!$A$3:$I$1497,9,0)</f>
        <v>Obsolete</v>
      </c>
    </row>
    <row r="880" spans="1:20">
      <c r="A880" s="6" t="s">
        <v>8750</v>
      </c>
      <c r="B880" s="6" t="s">
        <v>8750</v>
      </c>
      <c r="C880" s="6" t="s">
        <v>8751</v>
      </c>
      <c r="D880" s="5" t="str">
        <f t="shared" si="39"/>
        <v>230421 - DueTo CSU 421-TF SEOG Prgm</v>
      </c>
      <c r="E880" s="7">
        <v>36526</v>
      </c>
      <c r="F880" s="6" t="s">
        <v>3768</v>
      </c>
      <c r="G880" s="6" t="s">
        <v>8029</v>
      </c>
      <c r="H880" s="6" t="s">
        <v>8750</v>
      </c>
      <c r="I880" s="6" t="s">
        <v>8749</v>
      </c>
      <c r="J880" s="5" t="str">
        <f t="shared" si="40"/>
        <v>230421 - Due to CSU 421 -TF State Educ.Opprnty Grant Pgm (Obsolete)</v>
      </c>
      <c r="K880" s="6" t="s">
        <v>847</v>
      </c>
      <c r="L880" s="6" t="s">
        <v>822</v>
      </c>
      <c r="M880" s="6" t="s">
        <v>823</v>
      </c>
      <c r="N880" s="5" t="str">
        <f t="shared" si="41"/>
        <v>202 - Due to Other Funds or Appropriations</v>
      </c>
      <c r="O880" s="6" t="s">
        <v>783</v>
      </c>
      <c r="P880" s="6" t="s">
        <v>784</v>
      </c>
      <c r="Q880" s="6" t="s">
        <v>824</v>
      </c>
      <c r="R880" s="6" t="s">
        <v>3767</v>
      </c>
      <c r="S880" s="13" t="s">
        <v>10172</v>
      </c>
      <c r="T880" s="20" t="str">
        <f>VLOOKUP(H880,'[1]Object Code Definitions'!$A$3:$I$1497,9,0)</f>
        <v>Obsolete</v>
      </c>
    </row>
    <row r="881" spans="1:20">
      <c r="A881" s="6" t="s">
        <v>8747</v>
      </c>
      <c r="B881" s="6" t="s">
        <v>8747</v>
      </c>
      <c r="C881" s="6" t="s">
        <v>8748</v>
      </c>
      <c r="D881" s="5" t="str">
        <f t="shared" si="39"/>
        <v>230422 - DueTo CSU 422-TF SUG Pgm</v>
      </c>
      <c r="E881" s="7">
        <v>36526</v>
      </c>
      <c r="F881" s="6" t="s">
        <v>3768</v>
      </c>
      <c r="G881" s="6" t="s">
        <v>8029</v>
      </c>
      <c r="H881" s="6" t="s">
        <v>8747</v>
      </c>
      <c r="I881" s="6" t="s">
        <v>8746</v>
      </c>
      <c r="J881" s="5" t="str">
        <f t="shared" si="40"/>
        <v>230422 - Due to CSU 422 -TF State University Grant Progm. (Obsolete)</v>
      </c>
      <c r="K881" s="6" t="s">
        <v>847</v>
      </c>
      <c r="L881" s="6" t="s">
        <v>822</v>
      </c>
      <c r="M881" s="6" t="s">
        <v>823</v>
      </c>
      <c r="N881" s="5" t="str">
        <f t="shared" si="41"/>
        <v>202 - Due to Other Funds or Appropriations</v>
      </c>
      <c r="O881" s="6" t="s">
        <v>783</v>
      </c>
      <c r="P881" s="6" t="s">
        <v>784</v>
      </c>
      <c r="Q881" s="6" t="s">
        <v>824</v>
      </c>
      <c r="R881" s="6" t="s">
        <v>3767</v>
      </c>
      <c r="S881" s="13" t="s">
        <v>10172</v>
      </c>
      <c r="T881" s="20" t="str">
        <f>VLOOKUP(H881,'[1]Object Code Definitions'!$A$3:$I$1497,9,0)</f>
        <v>Obsolete</v>
      </c>
    </row>
    <row r="882" spans="1:20">
      <c r="A882" s="6" t="s">
        <v>986</v>
      </c>
      <c r="B882" s="6" t="s">
        <v>986</v>
      </c>
      <c r="C882" s="6" t="s">
        <v>8745</v>
      </c>
      <c r="D882" s="5" t="str">
        <f t="shared" si="39"/>
        <v>230423 - DueTo CSU423-TFCSUForgvl/DocLn</v>
      </c>
      <c r="E882" s="7">
        <v>36526</v>
      </c>
      <c r="F882" s="6" t="s">
        <v>3768</v>
      </c>
      <c r="G882" s="6" t="s">
        <v>8029</v>
      </c>
      <c r="H882" s="6" t="s">
        <v>986</v>
      </c>
      <c r="I882" s="6" t="s">
        <v>987</v>
      </c>
      <c r="J882" s="5" t="str">
        <f t="shared" si="40"/>
        <v>230423 - Due to CSU 423 -TF CSU Forgvl/Doctorl Loan Pgm</v>
      </c>
      <c r="K882" s="6" t="s">
        <v>847</v>
      </c>
      <c r="L882" s="6" t="s">
        <v>822</v>
      </c>
      <c r="M882" s="6" t="s">
        <v>823</v>
      </c>
      <c r="N882" s="5" t="str">
        <f t="shared" si="41"/>
        <v>202 - Due to Other Funds or Appropriations</v>
      </c>
      <c r="O882" s="6" t="s">
        <v>783</v>
      </c>
      <c r="P882" s="6" t="s">
        <v>784</v>
      </c>
      <c r="Q882" s="6" t="s">
        <v>824</v>
      </c>
      <c r="R882" s="6" t="s">
        <v>3767</v>
      </c>
      <c r="S882" s="13" t="str">
        <f>VLOOKUP(H882,'Object Code Definitions'!A:C,3,0)</f>
        <v>To record activity for the due to accounts in SCO fund 0948 described in the object name.</v>
      </c>
      <c r="T882" s="5" t="s">
        <v>10160</v>
      </c>
    </row>
    <row r="883" spans="1:20">
      <c r="A883" s="6" t="s">
        <v>988</v>
      </c>
      <c r="B883" s="6" t="s">
        <v>988</v>
      </c>
      <c r="C883" s="6" t="s">
        <v>8744</v>
      </c>
      <c r="D883" s="5" t="str">
        <f t="shared" si="39"/>
        <v>230424 - DueTo CSU 424-TF Cal Grant Pgm</v>
      </c>
      <c r="E883" s="7">
        <v>36526</v>
      </c>
      <c r="F883" s="6" t="s">
        <v>3768</v>
      </c>
      <c r="G883" s="6" t="s">
        <v>8029</v>
      </c>
      <c r="H883" s="6" t="s">
        <v>988</v>
      </c>
      <c r="I883" s="6" t="s">
        <v>989</v>
      </c>
      <c r="J883" s="5" t="str">
        <f t="shared" si="40"/>
        <v>230424 - Due to CSU 424 -TF California Grant Program</v>
      </c>
      <c r="K883" s="6" t="s">
        <v>847</v>
      </c>
      <c r="L883" s="6" t="s">
        <v>822</v>
      </c>
      <c r="M883" s="6" t="s">
        <v>823</v>
      </c>
      <c r="N883" s="5" t="str">
        <f t="shared" si="41"/>
        <v>202 - Due to Other Funds or Appropriations</v>
      </c>
      <c r="O883" s="6" t="s">
        <v>783</v>
      </c>
      <c r="P883" s="6" t="s">
        <v>784</v>
      </c>
      <c r="Q883" s="6" t="s">
        <v>824</v>
      </c>
      <c r="R883" s="6" t="s">
        <v>3767</v>
      </c>
      <c r="S883" s="13" t="str">
        <f>VLOOKUP(H883,'Object Code Definitions'!A:C,3,0)</f>
        <v>To record activity for the due to accounts in SCO fund 0948 described in the object name.</v>
      </c>
      <c r="T883" s="5" t="s">
        <v>10160</v>
      </c>
    </row>
    <row r="884" spans="1:20">
      <c r="A884" s="6" t="s">
        <v>990</v>
      </c>
      <c r="B884" s="6" t="s">
        <v>990</v>
      </c>
      <c r="C884" s="6" t="s">
        <v>8743</v>
      </c>
      <c r="D884" s="5" t="str">
        <f t="shared" si="39"/>
        <v>230431 - DueTo CSU431-TFUnrstdSchlr/Gnt</v>
      </c>
      <c r="E884" s="7">
        <v>36526</v>
      </c>
      <c r="F884" s="6" t="s">
        <v>3768</v>
      </c>
      <c r="G884" s="6" t="s">
        <v>8029</v>
      </c>
      <c r="H884" s="6" t="s">
        <v>990</v>
      </c>
      <c r="I884" s="6" t="s">
        <v>8742</v>
      </c>
      <c r="J884" s="5" t="str">
        <f t="shared" si="40"/>
        <v>230431 - Due to CSU 431 -TF Restctd Scholarships/Grant</v>
      </c>
      <c r="K884" s="6" t="s">
        <v>847</v>
      </c>
      <c r="L884" s="6" t="s">
        <v>822</v>
      </c>
      <c r="M884" s="6" t="s">
        <v>823</v>
      </c>
      <c r="N884" s="5" t="str">
        <f t="shared" si="41"/>
        <v>202 - Due to Other Funds or Appropriations</v>
      </c>
      <c r="O884" s="6" t="s">
        <v>783</v>
      </c>
      <c r="P884" s="6" t="s">
        <v>784</v>
      </c>
      <c r="Q884" s="6" t="s">
        <v>824</v>
      </c>
      <c r="R884" s="6" t="s">
        <v>3767</v>
      </c>
      <c r="S884" s="13" t="str">
        <f>VLOOKUP(H884,'Object Code Definitions'!A:C,3,0)</f>
        <v>To record activity for the due to accounts in SCO fund 0948 described in the object name.</v>
      </c>
      <c r="T884" s="5" t="s">
        <v>10160</v>
      </c>
    </row>
    <row r="885" spans="1:20">
      <c r="A885" s="6" t="s">
        <v>8740</v>
      </c>
      <c r="B885" s="6" t="s">
        <v>8740</v>
      </c>
      <c r="C885" s="6" t="s">
        <v>8741</v>
      </c>
      <c r="D885" s="5" t="str">
        <f t="shared" si="39"/>
        <v>230432 - DueTo CSU 432-TFRstrdSchlr/Gnt</v>
      </c>
      <c r="E885" s="7">
        <v>36526</v>
      </c>
      <c r="F885" s="6" t="s">
        <v>3768</v>
      </c>
      <c r="G885" s="6" t="s">
        <v>8029</v>
      </c>
      <c r="H885" s="6" t="s">
        <v>8740</v>
      </c>
      <c r="I885" s="6" t="s">
        <v>8739</v>
      </c>
      <c r="J885" s="5" t="str">
        <f t="shared" si="40"/>
        <v>230432 - Due to CSU 432 -TF Restctd Scholarships/Grants (Obsolete)</v>
      </c>
      <c r="K885" s="6" t="s">
        <v>847</v>
      </c>
      <c r="L885" s="6" t="s">
        <v>822</v>
      </c>
      <c r="M885" s="6" t="s">
        <v>823</v>
      </c>
      <c r="N885" s="5" t="str">
        <f t="shared" si="41"/>
        <v>202 - Due to Other Funds or Appropriations</v>
      </c>
      <c r="O885" s="6" t="s">
        <v>783</v>
      </c>
      <c r="P885" s="6" t="s">
        <v>784</v>
      </c>
      <c r="Q885" s="6" t="s">
        <v>824</v>
      </c>
      <c r="R885" s="6" t="s">
        <v>3767</v>
      </c>
      <c r="S885" s="13" t="s">
        <v>10172</v>
      </c>
      <c r="T885" s="20" t="str">
        <f>VLOOKUP(H885,'[1]Object Code Definitions'!$A$3:$I$1497,9,0)</f>
        <v>Obsolete</v>
      </c>
    </row>
    <row r="886" spans="1:20">
      <c r="A886" s="6" t="s">
        <v>992</v>
      </c>
      <c r="B886" s="6" t="s">
        <v>992</v>
      </c>
      <c r="C886" s="6" t="s">
        <v>8738</v>
      </c>
      <c r="D886" s="5" t="str">
        <f t="shared" si="39"/>
        <v>230433 - DueTo CSU 433-TFCmpsStdLn</v>
      </c>
      <c r="E886" s="7">
        <v>36526</v>
      </c>
      <c r="F886" s="6" t="s">
        <v>3768</v>
      </c>
      <c r="G886" s="6" t="s">
        <v>8029</v>
      </c>
      <c r="H886" s="6" t="s">
        <v>992</v>
      </c>
      <c r="I886" s="6" t="s">
        <v>993</v>
      </c>
      <c r="J886" s="5" t="str">
        <f t="shared" si="40"/>
        <v>230433 - Due to CSU 433 -TF Campus Stdt Loan Trust</v>
      </c>
      <c r="K886" s="6" t="s">
        <v>847</v>
      </c>
      <c r="L886" s="6" t="s">
        <v>822</v>
      </c>
      <c r="M886" s="6" t="s">
        <v>823</v>
      </c>
      <c r="N886" s="5" t="str">
        <f t="shared" si="41"/>
        <v>202 - Due to Other Funds or Appropriations</v>
      </c>
      <c r="O886" s="6" t="s">
        <v>783</v>
      </c>
      <c r="P886" s="6" t="s">
        <v>784</v>
      </c>
      <c r="Q886" s="6" t="s">
        <v>824</v>
      </c>
      <c r="R886" s="6" t="s">
        <v>3767</v>
      </c>
      <c r="S886" s="13" t="str">
        <f>VLOOKUP(H886,'Object Code Definitions'!A:C,3,0)</f>
        <v>To record activity for the due to accounts in SCO fund 0948 described in the object name.</v>
      </c>
      <c r="T886" s="5" t="s">
        <v>10160</v>
      </c>
    </row>
    <row r="887" spans="1:20">
      <c r="A887" s="6" t="s">
        <v>994</v>
      </c>
      <c r="B887" s="6" t="s">
        <v>994</v>
      </c>
      <c r="C887" s="6" t="s">
        <v>8737</v>
      </c>
      <c r="D887" s="5" t="str">
        <f t="shared" si="39"/>
        <v>230434 - DueTo CSU 434 TF Cmp Std Ln LT</v>
      </c>
      <c r="E887" s="7">
        <v>36526</v>
      </c>
      <c r="F887" s="6" t="s">
        <v>3768</v>
      </c>
      <c r="G887" s="6" t="s">
        <v>8029</v>
      </c>
      <c r="H887" s="6" t="s">
        <v>994</v>
      </c>
      <c r="I887" s="6" t="s">
        <v>995</v>
      </c>
      <c r="J887" s="5" t="str">
        <f t="shared" si="40"/>
        <v>230434 - Due to CSU 434 -TF Camp Studt Long Term Loans</v>
      </c>
      <c r="K887" s="6" t="s">
        <v>847</v>
      </c>
      <c r="L887" s="6" t="s">
        <v>822</v>
      </c>
      <c r="M887" s="6" t="s">
        <v>823</v>
      </c>
      <c r="N887" s="5" t="str">
        <f t="shared" si="41"/>
        <v>202 - Due to Other Funds or Appropriations</v>
      </c>
      <c r="O887" s="6" t="s">
        <v>783</v>
      </c>
      <c r="P887" s="6" t="s">
        <v>784</v>
      </c>
      <c r="Q887" s="6" t="s">
        <v>824</v>
      </c>
      <c r="R887" s="6" t="s">
        <v>3767</v>
      </c>
      <c r="S887" s="13" t="str">
        <f>VLOOKUP(H887,'Object Code Definitions'!A:C,3,0)</f>
        <v>To record activity for the due to accounts in SCO fund 0948 described in the object name.</v>
      </c>
      <c r="T887" s="5" t="s">
        <v>10160</v>
      </c>
    </row>
    <row r="888" spans="1:20">
      <c r="A888" s="6" t="s">
        <v>1000</v>
      </c>
      <c r="B888" s="6" t="s">
        <v>1000</v>
      </c>
      <c r="C888" s="6" t="s">
        <v>8736</v>
      </c>
      <c r="D888" s="5" t="str">
        <f t="shared" si="39"/>
        <v>230441 - DueTo CSU 441-TF CERF Ext. Edu</v>
      </c>
      <c r="E888" s="7">
        <v>36526</v>
      </c>
      <c r="F888" s="6" t="s">
        <v>3768</v>
      </c>
      <c r="G888" s="6" t="s">
        <v>8029</v>
      </c>
      <c r="H888" s="6" t="s">
        <v>1000</v>
      </c>
      <c r="I888" s="6" t="s">
        <v>8735</v>
      </c>
      <c r="J888" s="5" t="str">
        <f t="shared" si="40"/>
        <v>230441 - Due to CSU 441 - TF PaCE Operations</v>
      </c>
      <c r="K888" s="6" t="s">
        <v>847</v>
      </c>
      <c r="L888" s="6" t="s">
        <v>822</v>
      </c>
      <c r="M888" s="6" t="s">
        <v>823</v>
      </c>
      <c r="N888" s="5" t="str">
        <f t="shared" si="41"/>
        <v>202 - Due to Other Funds or Appropriations</v>
      </c>
      <c r="O888" s="6" t="s">
        <v>783</v>
      </c>
      <c r="P888" s="6" t="s">
        <v>784</v>
      </c>
      <c r="Q888" s="6" t="s">
        <v>824</v>
      </c>
      <c r="R888" s="6" t="s">
        <v>3767</v>
      </c>
      <c r="S888" s="13" t="str">
        <f>VLOOKUP(H888,'Object Code Definitions'!A:C,3,0)</f>
        <v>To record activity for the due to accounts in SCO fund 0948 described in the object name.</v>
      </c>
      <c r="T888" s="5" t="s">
        <v>10160</v>
      </c>
    </row>
    <row r="889" spans="1:20">
      <c r="A889" s="6" t="s">
        <v>1002</v>
      </c>
      <c r="B889" s="6" t="s">
        <v>1002</v>
      </c>
      <c r="C889" s="6" t="s">
        <v>8734</v>
      </c>
      <c r="D889" s="5" t="str">
        <f t="shared" si="39"/>
        <v>230442 - DueTo CSU 442 TF CERF Constr</v>
      </c>
      <c r="E889" s="7">
        <v>36526</v>
      </c>
      <c r="F889" s="6" t="s">
        <v>3768</v>
      </c>
      <c r="G889" s="6" t="s">
        <v>8029</v>
      </c>
      <c r="H889" s="6" t="s">
        <v>1002</v>
      </c>
      <c r="I889" s="6" t="s">
        <v>8733</v>
      </c>
      <c r="J889" s="5" t="str">
        <f t="shared" si="40"/>
        <v>230442 - Due to CSU 442 -TF PaCE Capital Improvements</v>
      </c>
      <c r="K889" s="6" t="s">
        <v>847</v>
      </c>
      <c r="L889" s="6" t="s">
        <v>822</v>
      </c>
      <c r="M889" s="6" t="s">
        <v>823</v>
      </c>
      <c r="N889" s="5" t="str">
        <f t="shared" si="41"/>
        <v>202 - Due to Other Funds or Appropriations</v>
      </c>
      <c r="O889" s="6" t="s">
        <v>783</v>
      </c>
      <c r="P889" s="6" t="s">
        <v>784</v>
      </c>
      <c r="Q889" s="6" t="s">
        <v>824</v>
      </c>
      <c r="R889" s="6" t="s">
        <v>3767</v>
      </c>
      <c r="S889" s="13" t="str">
        <f>VLOOKUP(H889,'Object Code Definitions'!A:C,3,0)</f>
        <v>To record activity for the due to accounts in SCO fund 0948 described in the object name.</v>
      </c>
      <c r="T889" s="5" t="s">
        <v>10160</v>
      </c>
    </row>
    <row r="890" spans="1:20">
      <c r="A890" s="6" t="s">
        <v>1004</v>
      </c>
      <c r="B890" s="6" t="s">
        <v>1004</v>
      </c>
      <c r="C890" s="6" t="s">
        <v>8732</v>
      </c>
      <c r="D890" s="5" t="str">
        <f t="shared" si="39"/>
        <v>230443 - DueTo CSU 443 TF CERF M &amp; Eq</v>
      </c>
      <c r="E890" s="7">
        <v>36526</v>
      </c>
      <c r="F890" s="6" t="s">
        <v>3768</v>
      </c>
      <c r="G890" s="6" t="s">
        <v>8029</v>
      </c>
      <c r="H890" s="6" t="s">
        <v>1004</v>
      </c>
      <c r="I890" s="6" t="s">
        <v>8731</v>
      </c>
      <c r="J890" s="5" t="str">
        <f t="shared" si="40"/>
        <v>230443 - Due to CSU 443 -TF PaCE Maintenance &amp; Repair</v>
      </c>
      <c r="K890" s="6" t="s">
        <v>847</v>
      </c>
      <c r="L890" s="6" t="s">
        <v>822</v>
      </c>
      <c r="M890" s="6" t="s">
        <v>823</v>
      </c>
      <c r="N890" s="5" t="str">
        <f t="shared" si="41"/>
        <v>202 - Due to Other Funds or Appropriations</v>
      </c>
      <c r="O890" s="6" t="s">
        <v>783</v>
      </c>
      <c r="P890" s="6" t="s">
        <v>784</v>
      </c>
      <c r="Q890" s="6" t="s">
        <v>824</v>
      </c>
      <c r="R890" s="6" t="s">
        <v>3767</v>
      </c>
      <c r="S890" s="13" t="str">
        <f>VLOOKUP(H890,'Object Code Definitions'!A:C,3,0)</f>
        <v>To record activity for the due to accounts in SCO fund 0948 described in the object name.</v>
      </c>
      <c r="T890" s="5" t="s">
        <v>10160</v>
      </c>
    </row>
    <row r="891" spans="1:20">
      <c r="A891" s="6" t="s">
        <v>8729</v>
      </c>
      <c r="B891" s="6" t="s">
        <v>8729</v>
      </c>
      <c r="C891" s="6" t="s">
        <v>8730</v>
      </c>
      <c r="D891" s="5" t="str">
        <f t="shared" si="39"/>
        <v>230451 - DueTo CSU 451-TF FRF HlthSvcs</v>
      </c>
      <c r="E891" s="7">
        <v>36526</v>
      </c>
      <c r="F891" s="6" t="s">
        <v>3768</v>
      </c>
      <c r="G891" s="6" t="s">
        <v>8029</v>
      </c>
      <c r="H891" s="6" t="s">
        <v>8729</v>
      </c>
      <c r="I891" s="6" t="s">
        <v>8728</v>
      </c>
      <c r="J891" s="5" t="str">
        <f t="shared" si="40"/>
        <v>230451 - Due to CSU 451 -TF Fac Rev Fd-Health Svcs Fees (Obsolete)</v>
      </c>
      <c r="K891" s="6" t="s">
        <v>847</v>
      </c>
      <c r="L891" s="6" t="s">
        <v>822</v>
      </c>
      <c r="M891" s="6" t="s">
        <v>823</v>
      </c>
      <c r="N891" s="5" t="str">
        <f t="shared" si="41"/>
        <v>202 - Due to Other Funds or Appropriations</v>
      </c>
      <c r="O891" s="6" t="s">
        <v>783</v>
      </c>
      <c r="P891" s="6" t="s">
        <v>784</v>
      </c>
      <c r="Q891" s="6" t="s">
        <v>824</v>
      </c>
      <c r="R891" s="6" t="s">
        <v>3767</v>
      </c>
      <c r="S891" s="13" t="s">
        <v>10172</v>
      </c>
      <c r="T891" s="20" t="str">
        <f>VLOOKUP(H891,'[1]Object Code Definitions'!$A$3:$I$1497,9,0)</f>
        <v>Obsolete</v>
      </c>
    </row>
    <row r="892" spans="1:20">
      <c r="A892" s="6" t="s">
        <v>1006</v>
      </c>
      <c r="B892" s="6" t="s">
        <v>1006</v>
      </c>
      <c r="C892" s="6" t="s">
        <v>8727</v>
      </c>
      <c r="D892" s="5" t="str">
        <f t="shared" si="39"/>
        <v>230452 - DueTo CSU 452-TF FRF Hlth Facl</v>
      </c>
      <c r="E892" s="7">
        <v>36526</v>
      </c>
      <c r="F892" s="6" t="s">
        <v>3768</v>
      </c>
      <c r="G892" s="6" t="s">
        <v>8029</v>
      </c>
      <c r="H892" s="6" t="s">
        <v>1006</v>
      </c>
      <c r="I892" s="6" t="s">
        <v>1007</v>
      </c>
      <c r="J892" s="5" t="str">
        <f t="shared" si="40"/>
        <v>230452 - Due to CSU 452 -TF Fac Rev Fd-Health Fac Fees</v>
      </c>
      <c r="K892" s="6" t="s">
        <v>847</v>
      </c>
      <c r="L892" s="6" t="s">
        <v>822</v>
      </c>
      <c r="M892" s="6" t="s">
        <v>823</v>
      </c>
      <c r="N892" s="5" t="str">
        <f t="shared" si="41"/>
        <v>202 - Due to Other Funds or Appropriations</v>
      </c>
      <c r="O892" s="6" t="s">
        <v>783</v>
      </c>
      <c r="P892" s="6" t="s">
        <v>784</v>
      </c>
      <c r="Q892" s="6" t="s">
        <v>824</v>
      </c>
      <c r="R892" s="6" t="s">
        <v>3767</v>
      </c>
      <c r="S892" s="13" t="str">
        <f>VLOOKUP(H892,'Object Code Definitions'!A:C,3,0)</f>
        <v>To record activity for the due to accounts in SCO fund 0948 described in the object name.</v>
      </c>
      <c r="T892" s="5" t="s">
        <v>10160</v>
      </c>
    </row>
    <row r="893" spans="1:20">
      <c r="A893" s="6" t="s">
        <v>1008</v>
      </c>
      <c r="B893" s="6" t="s">
        <v>1008</v>
      </c>
      <c r="C893" s="6" t="s">
        <v>8726</v>
      </c>
      <c r="D893" s="5" t="str">
        <f t="shared" si="39"/>
        <v>230453 - DueTo CSU 453 TF FRF - Constr</v>
      </c>
      <c r="E893" s="7">
        <v>36526</v>
      </c>
      <c r="F893" s="6" t="s">
        <v>3768</v>
      </c>
      <c r="G893" s="6" t="s">
        <v>8029</v>
      </c>
      <c r="H893" s="6" t="s">
        <v>1008</v>
      </c>
      <c r="I893" s="6" t="s">
        <v>8725</v>
      </c>
      <c r="J893" s="5" t="str">
        <f t="shared" si="40"/>
        <v>230453 - Due to CSU 453 -TF Facility Capital Improvements</v>
      </c>
      <c r="K893" s="6" t="s">
        <v>847</v>
      </c>
      <c r="L893" s="6" t="s">
        <v>822</v>
      </c>
      <c r="M893" s="6" t="s">
        <v>823</v>
      </c>
      <c r="N893" s="5" t="str">
        <f t="shared" si="41"/>
        <v>202 - Due to Other Funds or Appropriations</v>
      </c>
      <c r="O893" s="6" t="s">
        <v>783</v>
      </c>
      <c r="P893" s="6" t="s">
        <v>784</v>
      </c>
      <c r="Q893" s="6" t="s">
        <v>824</v>
      </c>
      <c r="R893" s="6" t="s">
        <v>3767</v>
      </c>
      <c r="S893" s="13" t="str">
        <f>VLOOKUP(H893,'Object Code Definitions'!A:C,3,0)</f>
        <v>To record activity for the due to accounts in SCO fund 0948 described in the object name.</v>
      </c>
      <c r="T893" s="5" t="s">
        <v>10160</v>
      </c>
    </row>
    <row r="894" spans="1:20">
      <c r="A894" s="6" t="s">
        <v>1010</v>
      </c>
      <c r="B894" s="6" t="s">
        <v>1010</v>
      </c>
      <c r="C894" s="6" t="s">
        <v>8724</v>
      </c>
      <c r="D894" s="5" t="str">
        <f t="shared" si="39"/>
        <v>230454 - DueTo CSU 454 TF FRF M &amp; Eq</v>
      </c>
      <c r="E894" s="7">
        <v>36526</v>
      </c>
      <c r="F894" s="6" t="s">
        <v>3768</v>
      </c>
      <c r="G894" s="6" t="s">
        <v>8029</v>
      </c>
      <c r="H894" s="6" t="s">
        <v>1010</v>
      </c>
      <c r="I894" s="6" t="s">
        <v>8723</v>
      </c>
      <c r="J894" s="5" t="str">
        <f t="shared" si="40"/>
        <v>230454 - Due to CSU 454 -TF Facility Maintenance &amp; Repair</v>
      </c>
      <c r="K894" s="6" t="s">
        <v>847</v>
      </c>
      <c r="L894" s="6" t="s">
        <v>822</v>
      </c>
      <c r="M894" s="6" t="s">
        <v>823</v>
      </c>
      <c r="N894" s="5" t="str">
        <f t="shared" si="41"/>
        <v>202 - Due to Other Funds or Appropriations</v>
      </c>
      <c r="O894" s="6" t="s">
        <v>783</v>
      </c>
      <c r="P894" s="6" t="s">
        <v>784</v>
      </c>
      <c r="Q894" s="6" t="s">
        <v>824</v>
      </c>
      <c r="R894" s="6" t="s">
        <v>3767</v>
      </c>
      <c r="S894" s="13" t="str">
        <f>VLOOKUP(H894,'Object Code Definitions'!A:C,3,0)</f>
        <v>To record activity for the due to accounts in SCO fund 0948 described in the object name.</v>
      </c>
      <c r="T894" s="5" t="s">
        <v>10160</v>
      </c>
    </row>
    <row r="895" spans="1:20">
      <c r="A895" s="6" t="s">
        <v>1012</v>
      </c>
      <c r="B895" s="6" t="s">
        <v>1012</v>
      </c>
      <c r="C895" s="6" t="s">
        <v>8722</v>
      </c>
      <c r="D895" s="5" t="str">
        <f t="shared" si="39"/>
        <v>230461 - DueTo CSU 461-TF ASI</v>
      </c>
      <c r="E895" s="7">
        <v>36526</v>
      </c>
      <c r="F895" s="6" t="s">
        <v>3768</v>
      </c>
      <c r="G895" s="6" t="s">
        <v>8029</v>
      </c>
      <c r="H895" s="6" t="s">
        <v>1012</v>
      </c>
      <c r="I895" s="6" t="s">
        <v>1013</v>
      </c>
      <c r="J895" s="5" t="str">
        <f t="shared" si="40"/>
        <v>230461 - Due to CSU 461 -TF Associated Stdt Body Trust</v>
      </c>
      <c r="K895" s="6" t="s">
        <v>847</v>
      </c>
      <c r="L895" s="6" t="s">
        <v>822</v>
      </c>
      <c r="M895" s="6" t="s">
        <v>823</v>
      </c>
      <c r="N895" s="5" t="str">
        <f t="shared" si="41"/>
        <v>202 - Due to Other Funds or Appropriations</v>
      </c>
      <c r="O895" s="6" t="s">
        <v>783</v>
      </c>
      <c r="P895" s="6" t="s">
        <v>784</v>
      </c>
      <c r="Q895" s="6" t="s">
        <v>824</v>
      </c>
      <c r="R895" s="6" t="s">
        <v>3767</v>
      </c>
      <c r="S895" s="13" t="str">
        <f>VLOOKUP(H895,'Object Code Definitions'!A:C,3,0)</f>
        <v>To record activity for the due to accounts in SCO fund 0948 described in the object name.</v>
      </c>
      <c r="T895" s="5" t="s">
        <v>10160</v>
      </c>
    </row>
    <row r="896" spans="1:20">
      <c r="A896" s="6" t="s">
        <v>8720</v>
      </c>
      <c r="B896" s="6" t="s">
        <v>8720</v>
      </c>
      <c r="C896" s="6" t="s">
        <v>8721</v>
      </c>
      <c r="D896" s="5" t="str">
        <f t="shared" si="39"/>
        <v>230462 - DueTo CSU 462-TF SUN Op Rev</v>
      </c>
      <c r="E896" s="7">
        <v>36526</v>
      </c>
      <c r="F896" s="6" t="s">
        <v>3768</v>
      </c>
      <c r="G896" s="6" t="s">
        <v>8029</v>
      </c>
      <c r="H896" s="6" t="s">
        <v>8720</v>
      </c>
      <c r="I896" s="6" t="s">
        <v>8719</v>
      </c>
      <c r="J896" s="5" t="str">
        <f t="shared" si="40"/>
        <v>230462 - Due to CSU 462 -TF Camp Un Opertg Rev Trust (Obsolete)</v>
      </c>
      <c r="K896" s="6" t="s">
        <v>847</v>
      </c>
      <c r="L896" s="6" t="s">
        <v>822</v>
      </c>
      <c r="M896" s="6" t="s">
        <v>823</v>
      </c>
      <c r="N896" s="5" t="str">
        <f t="shared" si="41"/>
        <v>202 - Due to Other Funds or Appropriations</v>
      </c>
      <c r="O896" s="6" t="s">
        <v>783</v>
      </c>
      <c r="P896" s="6" t="s">
        <v>784</v>
      </c>
      <c r="Q896" s="6" t="s">
        <v>824</v>
      </c>
      <c r="R896" s="6" t="s">
        <v>3767</v>
      </c>
      <c r="S896" s="13" t="s">
        <v>10172</v>
      </c>
      <c r="T896" s="20" t="str">
        <f>VLOOKUP(H896,'[1]Object Code Definitions'!$A$3:$I$1497,9,0)</f>
        <v>Obsolete</v>
      </c>
    </row>
    <row r="897" spans="1:20">
      <c r="A897" s="6" t="s">
        <v>1014</v>
      </c>
      <c r="B897" s="6" t="s">
        <v>1014</v>
      </c>
      <c r="C897" s="6" t="s">
        <v>8718</v>
      </c>
      <c r="D897" s="5" t="str">
        <f t="shared" si="39"/>
        <v>230463 - DueTo CSU 463 TF IRA Trust</v>
      </c>
      <c r="E897" s="7">
        <v>36526</v>
      </c>
      <c r="F897" s="6" t="s">
        <v>3768</v>
      </c>
      <c r="G897" s="6" t="s">
        <v>8029</v>
      </c>
      <c r="H897" s="6" t="s">
        <v>1014</v>
      </c>
      <c r="I897" s="6" t="s">
        <v>8717</v>
      </c>
      <c r="J897" s="5" t="str">
        <f t="shared" si="40"/>
        <v>230463 - Due to CSU 463 -TF Insructnly Reltd Activities Trust</v>
      </c>
      <c r="K897" s="6" t="s">
        <v>847</v>
      </c>
      <c r="L897" s="6" t="s">
        <v>822</v>
      </c>
      <c r="M897" s="6" t="s">
        <v>823</v>
      </c>
      <c r="N897" s="5" t="str">
        <f t="shared" si="41"/>
        <v>202 - Due to Other Funds or Appropriations</v>
      </c>
      <c r="O897" s="6" t="s">
        <v>783</v>
      </c>
      <c r="P897" s="6" t="s">
        <v>784</v>
      </c>
      <c r="Q897" s="6" t="s">
        <v>824</v>
      </c>
      <c r="R897" s="6" t="s">
        <v>3767</v>
      </c>
      <c r="S897" s="13" t="str">
        <f>VLOOKUP(H897,'Object Code Definitions'!A:C,3,0)</f>
        <v>To record activity for the due to accounts in SCO fund 0948 described in the object name.</v>
      </c>
      <c r="T897" s="5" t="s">
        <v>10160</v>
      </c>
    </row>
    <row r="898" spans="1:20">
      <c r="A898" s="6" t="s">
        <v>8715</v>
      </c>
      <c r="B898" s="6" t="s">
        <v>8715</v>
      </c>
      <c r="C898" s="6" t="s">
        <v>8716</v>
      </c>
      <c r="D898" s="5" t="str">
        <f t="shared" si="39"/>
        <v>230464 - DueTo CSU 464 TF Intl Prg Trus</v>
      </c>
      <c r="E898" s="7">
        <v>36526</v>
      </c>
      <c r="F898" s="6" t="s">
        <v>3768</v>
      </c>
      <c r="G898" s="6" t="s">
        <v>8029</v>
      </c>
      <c r="H898" s="6" t="s">
        <v>8715</v>
      </c>
      <c r="I898" s="6" t="s">
        <v>8714</v>
      </c>
      <c r="J898" s="5" t="str">
        <f t="shared" si="40"/>
        <v>230464 - Due to CSU 464 -TF International Program Trust (Obsolete)</v>
      </c>
      <c r="K898" s="6" t="s">
        <v>847</v>
      </c>
      <c r="L898" s="6" t="s">
        <v>822</v>
      </c>
      <c r="M898" s="6" t="s">
        <v>823</v>
      </c>
      <c r="N898" s="5" t="str">
        <f t="shared" si="41"/>
        <v>202 - Due to Other Funds or Appropriations</v>
      </c>
      <c r="O898" s="6" t="s">
        <v>783</v>
      </c>
      <c r="P898" s="6" t="s">
        <v>784</v>
      </c>
      <c r="Q898" s="6" t="s">
        <v>824</v>
      </c>
      <c r="R898" s="6" t="s">
        <v>3767</v>
      </c>
      <c r="S898" s="14" t="e">
        <f>VLOOKUP(H898,'[1]Object Code Definitions'!$A$4:$C$1497,3,0)</f>
        <v>#REF!</v>
      </c>
      <c r="T898" s="12" t="str">
        <f>VLOOKUP(H898,'[1]Object Code Definitions'!$A$3:$I$1497,9,0)</f>
        <v>Active</v>
      </c>
    </row>
    <row r="899" spans="1:20">
      <c r="A899" s="6" t="s">
        <v>1016</v>
      </c>
      <c r="B899" s="6" t="s">
        <v>1016</v>
      </c>
      <c r="C899" s="6" t="s">
        <v>8713</v>
      </c>
      <c r="D899" s="5" t="str">
        <f t="shared" ref="D899:D962" si="42">A899&amp;" - "&amp;C899</f>
        <v>230465 - DueTo CSU 465 TFContracts&amp;Grnt</v>
      </c>
      <c r="E899" s="7">
        <v>36526</v>
      </c>
      <c r="F899" s="6" t="s">
        <v>3768</v>
      </c>
      <c r="G899" s="6" t="s">
        <v>8029</v>
      </c>
      <c r="H899" s="6" t="s">
        <v>1016</v>
      </c>
      <c r="I899" s="6" t="s">
        <v>1017</v>
      </c>
      <c r="J899" s="5" t="str">
        <f t="shared" ref="J899:J962" si="43">H899&amp;" - "&amp;I899</f>
        <v>230465 - Due to CSU 465 -TF Contracts and Grant Trust</v>
      </c>
      <c r="K899" s="6" t="s">
        <v>847</v>
      </c>
      <c r="L899" s="6" t="s">
        <v>822</v>
      </c>
      <c r="M899" s="6" t="s">
        <v>823</v>
      </c>
      <c r="N899" s="5" t="str">
        <f t="shared" ref="N899:N962" si="44">L899&amp;" - "&amp;M899</f>
        <v>202 - Due to Other Funds or Appropriations</v>
      </c>
      <c r="O899" s="6" t="s">
        <v>783</v>
      </c>
      <c r="P899" s="6" t="s">
        <v>784</v>
      </c>
      <c r="Q899" s="6" t="s">
        <v>824</v>
      </c>
      <c r="R899" s="6" t="s">
        <v>3767</v>
      </c>
      <c r="S899" s="13" t="str">
        <f>VLOOKUP(H899,'Object Code Definitions'!A:C,3,0)</f>
        <v>To record activity for the due to accounts in SCO fund 0948 described in the object name.</v>
      </c>
      <c r="T899" s="5" t="s">
        <v>10160</v>
      </c>
    </row>
    <row r="900" spans="1:20">
      <c r="A900" s="6" t="s">
        <v>1018</v>
      </c>
      <c r="B900" s="6" t="s">
        <v>1018</v>
      </c>
      <c r="C900" s="6" t="s">
        <v>8712</v>
      </c>
      <c r="D900" s="5" t="str">
        <f t="shared" si="42"/>
        <v>230466 - DueTo CSU 466 TF EndowmentTrst</v>
      </c>
      <c r="E900" s="7">
        <v>36526</v>
      </c>
      <c r="F900" s="6" t="s">
        <v>3768</v>
      </c>
      <c r="G900" s="6" t="s">
        <v>8029</v>
      </c>
      <c r="H900" s="6" t="s">
        <v>1018</v>
      </c>
      <c r="I900" s="6" t="s">
        <v>1019</v>
      </c>
      <c r="J900" s="5" t="str">
        <f t="shared" si="43"/>
        <v>230466 - Due to CSU 466 -TF Endowment Trust</v>
      </c>
      <c r="K900" s="6" t="s">
        <v>847</v>
      </c>
      <c r="L900" s="6" t="s">
        <v>822</v>
      </c>
      <c r="M900" s="6" t="s">
        <v>823</v>
      </c>
      <c r="N900" s="5" t="str">
        <f t="shared" si="44"/>
        <v>202 - Due to Other Funds or Appropriations</v>
      </c>
      <c r="O900" s="6" t="s">
        <v>783</v>
      </c>
      <c r="P900" s="6" t="s">
        <v>784</v>
      </c>
      <c r="Q900" s="6" t="s">
        <v>824</v>
      </c>
      <c r="R900" s="6" t="s">
        <v>3767</v>
      </c>
      <c r="S900" s="13" t="str">
        <f>VLOOKUP(H900,'Object Code Definitions'!A:C,3,0)</f>
        <v>To record activity for the due to accounts in SCO fund 0948 described in the object name.</v>
      </c>
      <c r="T900" s="5" t="s">
        <v>10160</v>
      </c>
    </row>
    <row r="901" spans="1:20">
      <c r="A901" s="6" t="s">
        <v>1020</v>
      </c>
      <c r="B901" s="6" t="s">
        <v>1020</v>
      </c>
      <c r="C901" s="6" t="s">
        <v>8711</v>
      </c>
      <c r="D901" s="5" t="str">
        <f t="shared" si="42"/>
        <v>230471 - DueTo CSU 471-TF PRF Fines &amp; F</v>
      </c>
      <c r="E901" s="7">
        <v>36526</v>
      </c>
      <c r="F901" s="6" t="s">
        <v>3768</v>
      </c>
      <c r="G901" s="6" t="s">
        <v>8029</v>
      </c>
      <c r="H901" s="6" t="s">
        <v>1020</v>
      </c>
      <c r="I901" s="6" t="s">
        <v>1021</v>
      </c>
      <c r="J901" s="5" t="str">
        <f t="shared" si="43"/>
        <v>230471 - Due to CSU 471 -TF Pkg Rev Fd-Fines and Forfetrs</v>
      </c>
      <c r="K901" s="6" t="s">
        <v>847</v>
      </c>
      <c r="L901" s="6" t="s">
        <v>822</v>
      </c>
      <c r="M901" s="6" t="s">
        <v>823</v>
      </c>
      <c r="N901" s="5" t="str">
        <f t="shared" si="44"/>
        <v>202 - Due to Other Funds or Appropriations</v>
      </c>
      <c r="O901" s="6" t="s">
        <v>783</v>
      </c>
      <c r="P901" s="6" t="s">
        <v>784</v>
      </c>
      <c r="Q901" s="6" t="s">
        <v>824</v>
      </c>
      <c r="R901" s="6" t="s">
        <v>3767</v>
      </c>
      <c r="S901" s="13" t="str">
        <f>VLOOKUP(H901,'Object Code Definitions'!A:C,3,0)</f>
        <v>To record activity for the due to accounts in SCO fund 0948 described in the object name.</v>
      </c>
      <c r="T901" s="5" t="s">
        <v>10160</v>
      </c>
    </row>
    <row r="902" spans="1:20">
      <c r="A902" s="6" t="s">
        <v>1022</v>
      </c>
      <c r="B902" s="6" t="s">
        <v>1022</v>
      </c>
      <c r="C902" s="6" t="s">
        <v>8710</v>
      </c>
      <c r="D902" s="5" t="str">
        <f t="shared" si="42"/>
        <v>230472 - DueTo CSU 472-TF PRF ParkingOp</v>
      </c>
      <c r="E902" s="7">
        <v>36526</v>
      </c>
      <c r="F902" s="6" t="s">
        <v>3768</v>
      </c>
      <c r="G902" s="6" t="s">
        <v>8029</v>
      </c>
      <c r="H902" s="6" t="s">
        <v>1022</v>
      </c>
      <c r="I902" s="6" t="s">
        <v>1023</v>
      </c>
      <c r="J902" s="5" t="str">
        <f t="shared" si="43"/>
        <v>230472 - Due to CSU 472 -TF Pkg Rev Fd-Parking Fees</v>
      </c>
      <c r="K902" s="6" t="s">
        <v>847</v>
      </c>
      <c r="L902" s="6" t="s">
        <v>822</v>
      </c>
      <c r="M902" s="6" t="s">
        <v>823</v>
      </c>
      <c r="N902" s="5" t="str">
        <f t="shared" si="44"/>
        <v>202 - Due to Other Funds or Appropriations</v>
      </c>
      <c r="O902" s="6" t="s">
        <v>783</v>
      </c>
      <c r="P902" s="6" t="s">
        <v>784</v>
      </c>
      <c r="Q902" s="6" t="s">
        <v>824</v>
      </c>
      <c r="R902" s="6" t="s">
        <v>3767</v>
      </c>
      <c r="S902" s="13" t="str">
        <f>VLOOKUP(H902,'Object Code Definitions'!A:C,3,0)</f>
        <v>To record activity for the due to accounts in SCO fund 0948 described in the object name.</v>
      </c>
      <c r="T902" s="5" t="s">
        <v>10160</v>
      </c>
    </row>
    <row r="903" spans="1:20">
      <c r="A903" s="6" t="s">
        <v>1024</v>
      </c>
      <c r="B903" s="6" t="s">
        <v>1024</v>
      </c>
      <c r="C903" s="6" t="s">
        <v>8709</v>
      </c>
      <c r="D903" s="5" t="str">
        <f t="shared" si="42"/>
        <v>230473 - DueTo CSU 473 TFPkgRvFnd-Const</v>
      </c>
      <c r="E903" s="7">
        <v>36526</v>
      </c>
      <c r="F903" s="6" t="s">
        <v>3768</v>
      </c>
      <c r="G903" s="6" t="s">
        <v>8029</v>
      </c>
      <c r="H903" s="6" t="s">
        <v>1024</v>
      </c>
      <c r="I903" s="6" t="s">
        <v>8708</v>
      </c>
      <c r="J903" s="5" t="str">
        <f t="shared" si="43"/>
        <v>230473 - Due to CSU 473 -TF Parking Capital Improvements</v>
      </c>
      <c r="K903" s="6" t="s">
        <v>847</v>
      </c>
      <c r="L903" s="6" t="s">
        <v>822</v>
      </c>
      <c r="M903" s="6" t="s">
        <v>823</v>
      </c>
      <c r="N903" s="5" t="str">
        <f t="shared" si="44"/>
        <v>202 - Due to Other Funds or Appropriations</v>
      </c>
      <c r="O903" s="6" t="s">
        <v>783</v>
      </c>
      <c r="P903" s="6" t="s">
        <v>784</v>
      </c>
      <c r="Q903" s="6" t="s">
        <v>824</v>
      </c>
      <c r="R903" s="6" t="s">
        <v>3767</v>
      </c>
      <c r="S903" s="13" t="str">
        <f>VLOOKUP(H903,'Object Code Definitions'!A:C,3,0)</f>
        <v>To record activity for the due to accounts in SCO fund 0948 described in the object name.</v>
      </c>
      <c r="T903" s="5" t="s">
        <v>10160</v>
      </c>
    </row>
    <row r="904" spans="1:20">
      <c r="A904" s="6" t="s">
        <v>1026</v>
      </c>
      <c r="B904" s="6" t="s">
        <v>1026</v>
      </c>
      <c r="C904" s="6" t="s">
        <v>8707</v>
      </c>
      <c r="D904" s="5" t="str">
        <f t="shared" si="42"/>
        <v>230474 - DueTo CSU 474 TF PRF M &amp; Eq</v>
      </c>
      <c r="E904" s="7">
        <v>36526</v>
      </c>
      <c r="F904" s="6" t="s">
        <v>3768</v>
      </c>
      <c r="G904" s="6" t="s">
        <v>8029</v>
      </c>
      <c r="H904" s="6" t="s">
        <v>1026</v>
      </c>
      <c r="I904" s="6" t="s">
        <v>8706</v>
      </c>
      <c r="J904" s="5" t="str">
        <f t="shared" si="43"/>
        <v>230474 - Due to CSU 474 -TF Parking Maintenance &amp; Repair</v>
      </c>
      <c r="K904" s="6" t="s">
        <v>847</v>
      </c>
      <c r="L904" s="6" t="s">
        <v>822</v>
      </c>
      <c r="M904" s="6" t="s">
        <v>823</v>
      </c>
      <c r="N904" s="5" t="str">
        <f t="shared" si="44"/>
        <v>202 - Due to Other Funds or Appropriations</v>
      </c>
      <c r="O904" s="6" t="s">
        <v>783</v>
      </c>
      <c r="P904" s="6" t="s">
        <v>784</v>
      </c>
      <c r="Q904" s="6" t="s">
        <v>824</v>
      </c>
      <c r="R904" s="6" t="s">
        <v>3767</v>
      </c>
      <c r="S904" s="13" t="str">
        <f>VLOOKUP(H904,'Object Code Definitions'!A:C,3,0)</f>
        <v>To record activity for the due to accounts in SCO fund 0948 described in the object name.</v>
      </c>
      <c r="T904" s="5" t="s">
        <v>10160</v>
      </c>
    </row>
    <row r="905" spans="1:20">
      <c r="A905" s="6" t="s">
        <v>1028</v>
      </c>
      <c r="B905" s="6" t="s">
        <v>1028</v>
      </c>
      <c r="C905" s="6" t="s">
        <v>8705</v>
      </c>
      <c r="D905" s="5" t="str">
        <f t="shared" si="42"/>
        <v>230481 - DueTo CSU 481-TF Lottery</v>
      </c>
      <c r="E905" s="7">
        <v>36526</v>
      </c>
      <c r="F905" s="6" t="s">
        <v>3768</v>
      </c>
      <c r="G905" s="6" t="s">
        <v>8029</v>
      </c>
      <c r="H905" s="6" t="s">
        <v>1028</v>
      </c>
      <c r="I905" s="6" t="s">
        <v>1029</v>
      </c>
      <c r="J905" s="5" t="str">
        <f t="shared" si="43"/>
        <v>230481 - Due to CSU 481 -TF Lottery Education Fund</v>
      </c>
      <c r="K905" s="6" t="s">
        <v>847</v>
      </c>
      <c r="L905" s="6" t="s">
        <v>822</v>
      </c>
      <c r="M905" s="6" t="s">
        <v>823</v>
      </c>
      <c r="N905" s="5" t="str">
        <f t="shared" si="44"/>
        <v>202 - Due to Other Funds or Appropriations</v>
      </c>
      <c r="O905" s="6" t="s">
        <v>783</v>
      </c>
      <c r="P905" s="6" t="s">
        <v>784</v>
      </c>
      <c r="Q905" s="6" t="s">
        <v>824</v>
      </c>
      <c r="R905" s="6" t="s">
        <v>3767</v>
      </c>
      <c r="S905" s="13" t="str">
        <f>VLOOKUP(H905,'Object Code Definitions'!A:C,3,0)</f>
        <v>To record activity for the due to accounts in SCO fund 0948 described in the object name.</v>
      </c>
      <c r="T905" s="5" t="s">
        <v>10160</v>
      </c>
    </row>
    <row r="906" spans="1:20">
      <c r="A906" s="6" t="s">
        <v>1030</v>
      </c>
      <c r="B906" s="6" t="s">
        <v>1030</v>
      </c>
      <c r="C906" s="6" t="s">
        <v>8704</v>
      </c>
      <c r="D906" s="5" t="str">
        <f t="shared" si="42"/>
        <v>230485 - DueTo CSU 485-TF CSU Op Fnd</v>
      </c>
      <c r="E906" s="7">
        <v>36526</v>
      </c>
      <c r="F906" s="6" t="s">
        <v>3768</v>
      </c>
      <c r="G906" s="6" t="s">
        <v>8029</v>
      </c>
      <c r="H906" s="6" t="s">
        <v>1030</v>
      </c>
      <c r="I906" s="6" t="s">
        <v>1031</v>
      </c>
      <c r="J906" s="5" t="str">
        <f t="shared" si="43"/>
        <v>230485 - Due to CSU 485 -TF CSU Operating Fund</v>
      </c>
      <c r="K906" s="6" t="s">
        <v>847</v>
      </c>
      <c r="L906" s="6" t="s">
        <v>822</v>
      </c>
      <c r="M906" s="6" t="s">
        <v>823</v>
      </c>
      <c r="N906" s="5" t="str">
        <f t="shared" si="44"/>
        <v>202 - Due to Other Funds or Appropriations</v>
      </c>
      <c r="O906" s="6" t="s">
        <v>783</v>
      </c>
      <c r="P906" s="6" t="s">
        <v>784</v>
      </c>
      <c r="Q906" s="6" t="s">
        <v>824</v>
      </c>
      <c r="R906" s="6" t="s">
        <v>3767</v>
      </c>
      <c r="S906" s="13" t="str">
        <f>VLOOKUP(H906,'Object Code Definitions'!A:C,3,0)</f>
        <v>To record activity for the due to accounts in SCO fund 0948 described in the object name.</v>
      </c>
      <c r="T906" s="5" t="s">
        <v>10160</v>
      </c>
    </row>
    <row r="907" spans="1:20">
      <c r="A907" s="6" t="s">
        <v>1032</v>
      </c>
      <c r="B907" s="6" t="s">
        <v>1032</v>
      </c>
      <c r="C907" s="6" t="s">
        <v>8703</v>
      </c>
      <c r="D907" s="5" t="str">
        <f t="shared" si="42"/>
        <v>230491 - DueTo CSU 491-TF Spl Proj Fnd</v>
      </c>
      <c r="E907" s="7">
        <v>36526</v>
      </c>
      <c r="F907" s="6" t="s">
        <v>3768</v>
      </c>
      <c r="G907" s="6" t="s">
        <v>8029</v>
      </c>
      <c r="H907" s="6" t="s">
        <v>1032</v>
      </c>
      <c r="I907" s="6" t="s">
        <v>1033</v>
      </c>
      <c r="J907" s="5" t="str">
        <f t="shared" si="43"/>
        <v>230491 - Due to CSU 491 -TF Spl Projt Fd-Special Projects</v>
      </c>
      <c r="K907" s="6" t="s">
        <v>847</v>
      </c>
      <c r="L907" s="6" t="s">
        <v>822</v>
      </c>
      <c r="M907" s="6" t="s">
        <v>823</v>
      </c>
      <c r="N907" s="5" t="str">
        <f t="shared" si="44"/>
        <v>202 - Due to Other Funds or Appropriations</v>
      </c>
      <c r="O907" s="6" t="s">
        <v>783</v>
      </c>
      <c r="P907" s="6" t="s">
        <v>784</v>
      </c>
      <c r="Q907" s="6" t="s">
        <v>824</v>
      </c>
      <c r="R907" s="6" t="s">
        <v>3767</v>
      </c>
      <c r="S907" s="13" t="str">
        <f>VLOOKUP(H907,'Object Code Definitions'!A:C,3,0)</f>
        <v>To record activity for the due to accounts in SCO fund 0948 described in the object name.</v>
      </c>
      <c r="T907" s="5" t="s">
        <v>10160</v>
      </c>
    </row>
    <row r="908" spans="1:20">
      <c r="A908" s="6" t="s">
        <v>1034</v>
      </c>
      <c r="B908" s="6" t="s">
        <v>1034</v>
      </c>
      <c r="C908" s="6" t="s">
        <v>8702</v>
      </c>
      <c r="D908" s="5" t="str">
        <f t="shared" si="42"/>
        <v>230492 - DueTo CSU 492TFSpclPrj-DepCare</v>
      </c>
      <c r="E908" s="7">
        <v>36526</v>
      </c>
      <c r="F908" s="6" t="s">
        <v>3768</v>
      </c>
      <c r="G908" s="6" t="s">
        <v>8029</v>
      </c>
      <c r="H908" s="6" t="s">
        <v>1034</v>
      </c>
      <c r="I908" s="6" t="s">
        <v>1035</v>
      </c>
      <c r="J908" s="5" t="str">
        <f t="shared" si="43"/>
        <v>230492 - Due to CSU 492 -TF Spl Projt Fd-Dependent Care</v>
      </c>
      <c r="K908" s="6" t="s">
        <v>847</v>
      </c>
      <c r="L908" s="6" t="s">
        <v>822</v>
      </c>
      <c r="M908" s="6" t="s">
        <v>823</v>
      </c>
      <c r="N908" s="5" t="str">
        <f t="shared" si="44"/>
        <v>202 - Due to Other Funds or Appropriations</v>
      </c>
      <c r="O908" s="6" t="s">
        <v>783</v>
      </c>
      <c r="P908" s="6" t="s">
        <v>784</v>
      </c>
      <c r="Q908" s="6" t="s">
        <v>824</v>
      </c>
      <c r="R908" s="6" t="s">
        <v>3767</v>
      </c>
      <c r="S908" s="13" t="str">
        <f>VLOOKUP(H908,'Object Code Definitions'!A:C,3,0)</f>
        <v>To record activity for the due to accounts in SCO fund 0948 described in the object name.</v>
      </c>
      <c r="T908" s="5" t="s">
        <v>10160</v>
      </c>
    </row>
    <row r="909" spans="1:20">
      <c r="A909" s="6" t="s">
        <v>1036</v>
      </c>
      <c r="B909" s="6" t="s">
        <v>1036</v>
      </c>
      <c r="C909" s="6" t="s">
        <v>8701</v>
      </c>
      <c r="D909" s="5" t="str">
        <f t="shared" si="42"/>
        <v>230496 - DueTo CSU 496-TF Misc Trust</v>
      </c>
      <c r="E909" s="7">
        <v>36526</v>
      </c>
      <c r="F909" s="6" t="s">
        <v>3768</v>
      </c>
      <c r="G909" s="6" t="s">
        <v>8029</v>
      </c>
      <c r="H909" s="6" t="s">
        <v>1036</v>
      </c>
      <c r="I909" s="6" t="s">
        <v>1037</v>
      </c>
      <c r="J909" s="5" t="str">
        <f t="shared" si="43"/>
        <v>230496 - Due to CSU 496 -TF Miscellaneous Trust</v>
      </c>
      <c r="K909" s="6" t="s">
        <v>847</v>
      </c>
      <c r="L909" s="6" t="s">
        <v>822</v>
      </c>
      <c r="M909" s="6" t="s">
        <v>823</v>
      </c>
      <c r="N909" s="5" t="str">
        <f t="shared" si="44"/>
        <v>202 - Due to Other Funds or Appropriations</v>
      </c>
      <c r="O909" s="6" t="s">
        <v>783</v>
      </c>
      <c r="P909" s="6" t="s">
        <v>784</v>
      </c>
      <c r="Q909" s="6" t="s">
        <v>824</v>
      </c>
      <c r="R909" s="6" t="s">
        <v>3767</v>
      </c>
      <c r="S909" s="13" t="str">
        <f>VLOOKUP(H909,'Object Code Definitions'!A:C,3,0)</f>
        <v>To record activity for the due to accounts in SCO fund 0948 described in the object name.</v>
      </c>
      <c r="T909" s="5" t="s">
        <v>10160</v>
      </c>
    </row>
    <row r="910" spans="1:20">
      <c r="A910" s="6" t="s">
        <v>8699</v>
      </c>
      <c r="B910" s="6" t="s">
        <v>8699</v>
      </c>
      <c r="C910" s="6" t="s">
        <v>8700</v>
      </c>
      <c r="D910" s="5" t="str">
        <f t="shared" si="42"/>
        <v>230497 - DueTo CSU 497 TF StProRataChgD</v>
      </c>
      <c r="E910" s="7">
        <v>36526</v>
      </c>
      <c r="F910" s="6" t="s">
        <v>3768</v>
      </c>
      <c r="G910" s="6" t="s">
        <v>8029</v>
      </c>
      <c r="H910" s="6" t="s">
        <v>8699</v>
      </c>
      <c r="I910" s="6" t="s">
        <v>8698</v>
      </c>
      <c r="J910" s="5" t="str">
        <f t="shared" si="43"/>
        <v>230497 - Due to CSU 497 -TF State Pro Rata Charge Distbn (Obsolete)</v>
      </c>
      <c r="K910" s="6" t="s">
        <v>847</v>
      </c>
      <c r="L910" s="6" t="s">
        <v>822</v>
      </c>
      <c r="M910" s="6" t="s">
        <v>823</v>
      </c>
      <c r="N910" s="5" t="str">
        <f t="shared" si="44"/>
        <v>202 - Due to Other Funds or Appropriations</v>
      </c>
      <c r="O910" s="6" t="s">
        <v>783</v>
      </c>
      <c r="P910" s="6" t="s">
        <v>784</v>
      </c>
      <c r="Q910" s="6" t="s">
        <v>824</v>
      </c>
      <c r="R910" s="6" t="s">
        <v>3767</v>
      </c>
      <c r="S910" s="13" t="s">
        <v>10172</v>
      </c>
      <c r="T910" s="20" t="str">
        <f>VLOOKUP(H910,'[1]Object Code Definitions'!$A$3:$I$1497,9,0)</f>
        <v>Obsolete</v>
      </c>
    </row>
    <row r="911" spans="1:20">
      <c r="A911" s="6" t="s">
        <v>1038</v>
      </c>
      <c r="B911" s="6" t="s">
        <v>1038</v>
      </c>
      <c r="C911" s="6" t="s">
        <v>8697</v>
      </c>
      <c r="D911" s="5" t="str">
        <f t="shared" si="42"/>
        <v>230499 - DueTo CSU 499 TF Revolving Fnd</v>
      </c>
      <c r="E911" s="7">
        <v>36526</v>
      </c>
      <c r="F911" s="6" t="s">
        <v>3768</v>
      </c>
      <c r="G911" s="6" t="s">
        <v>8029</v>
      </c>
      <c r="H911" s="6" t="s">
        <v>1038</v>
      </c>
      <c r="I911" s="6" t="s">
        <v>1039</v>
      </c>
      <c r="J911" s="5" t="str">
        <f t="shared" si="43"/>
        <v>230499 - Due to CSU 499 -TF Revolving Fund</v>
      </c>
      <c r="K911" s="6" t="s">
        <v>847</v>
      </c>
      <c r="L911" s="6" t="s">
        <v>822</v>
      </c>
      <c r="M911" s="6" t="s">
        <v>823</v>
      </c>
      <c r="N911" s="5" t="str">
        <f t="shared" si="44"/>
        <v>202 - Due to Other Funds or Appropriations</v>
      </c>
      <c r="O911" s="6" t="s">
        <v>783</v>
      </c>
      <c r="P911" s="6" t="s">
        <v>784</v>
      </c>
      <c r="Q911" s="6" t="s">
        <v>824</v>
      </c>
      <c r="R911" s="6" t="s">
        <v>3767</v>
      </c>
      <c r="S911" s="13" t="str">
        <f>VLOOKUP(H911,'Object Code Definitions'!A:C,3,0)</f>
        <v>To record activity for the due to accounts in SCO fund 0948 described in the object name.</v>
      </c>
      <c r="T911" s="5" t="s">
        <v>10160</v>
      </c>
    </row>
    <row r="912" spans="1:20">
      <c r="A912" s="6" t="s">
        <v>1040</v>
      </c>
      <c r="B912" s="6" t="s">
        <v>1040</v>
      </c>
      <c r="C912" s="6" t="s">
        <v>8696</v>
      </c>
      <c r="D912" s="5" t="str">
        <f t="shared" si="42"/>
        <v>230531 - DueTo CSU 531-TF Hsng Ops</v>
      </c>
      <c r="E912" s="7">
        <v>36526</v>
      </c>
      <c r="F912" s="6" t="s">
        <v>3768</v>
      </c>
      <c r="G912" s="6" t="s">
        <v>8029</v>
      </c>
      <c r="H912" s="6" t="s">
        <v>1040</v>
      </c>
      <c r="I912" s="6" t="s">
        <v>1041</v>
      </c>
      <c r="J912" s="5" t="str">
        <f t="shared" si="43"/>
        <v>230531 - Due to CSU 531 -TF Housing Operations and Rev</v>
      </c>
      <c r="K912" s="6" t="s">
        <v>847</v>
      </c>
      <c r="L912" s="6" t="s">
        <v>822</v>
      </c>
      <c r="M912" s="6" t="s">
        <v>823</v>
      </c>
      <c r="N912" s="5" t="str">
        <f t="shared" si="44"/>
        <v>202 - Due to Other Funds or Appropriations</v>
      </c>
      <c r="O912" s="6" t="s">
        <v>783</v>
      </c>
      <c r="P912" s="6" t="s">
        <v>784</v>
      </c>
      <c r="Q912" s="6" t="s">
        <v>824</v>
      </c>
      <c r="R912" s="6" t="s">
        <v>3767</v>
      </c>
      <c r="S912" s="13" t="str">
        <f>VLOOKUP(H912,'Object Code Definitions'!A:C,3,0)</f>
        <v>To record activity for the due to accounts in SCO fund 0948 described in the object name.</v>
      </c>
      <c r="T912" s="5" t="s">
        <v>10160</v>
      </c>
    </row>
    <row r="913" spans="1:20">
      <c r="A913" s="6" t="s">
        <v>1042</v>
      </c>
      <c r="B913" s="6" t="s">
        <v>1042</v>
      </c>
      <c r="C913" s="6" t="s">
        <v>8695</v>
      </c>
      <c r="D913" s="5" t="str">
        <f t="shared" si="42"/>
        <v>230532 - DueTo CSU  532 TF Hsng M &amp; Rpr</v>
      </c>
      <c r="E913" s="7">
        <v>36526</v>
      </c>
      <c r="F913" s="6" t="s">
        <v>3768</v>
      </c>
      <c r="G913" s="6" t="s">
        <v>8029</v>
      </c>
      <c r="H913" s="6" t="s">
        <v>1042</v>
      </c>
      <c r="I913" s="6" t="s">
        <v>1043</v>
      </c>
      <c r="J913" s="5" t="str">
        <f t="shared" si="43"/>
        <v>230532 - Due to CSU 532 -TF Housing Maint. and Repair</v>
      </c>
      <c r="K913" s="6" t="s">
        <v>847</v>
      </c>
      <c r="L913" s="6" t="s">
        <v>822</v>
      </c>
      <c r="M913" s="6" t="s">
        <v>823</v>
      </c>
      <c r="N913" s="5" t="str">
        <f t="shared" si="44"/>
        <v>202 - Due to Other Funds or Appropriations</v>
      </c>
      <c r="O913" s="6" t="s">
        <v>783</v>
      </c>
      <c r="P913" s="6" t="s">
        <v>784</v>
      </c>
      <c r="Q913" s="6" t="s">
        <v>824</v>
      </c>
      <c r="R913" s="6" t="s">
        <v>3767</v>
      </c>
      <c r="S913" s="13" t="str">
        <f>VLOOKUP(H913,'Object Code Definitions'!A:C,3,0)</f>
        <v>To record activity for the due to accounts in SCO fund 0948 described in the object name.</v>
      </c>
      <c r="T913" s="5" t="s">
        <v>10160</v>
      </c>
    </row>
    <row r="914" spans="1:20">
      <c r="A914" s="6" t="s">
        <v>1044</v>
      </c>
      <c r="B914" s="6" t="s">
        <v>1044</v>
      </c>
      <c r="C914" s="6" t="s">
        <v>8694</v>
      </c>
      <c r="D914" s="5" t="str">
        <f t="shared" si="42"/>
        <v>230533 - DueTo CSU 533 TF Hsng -Constr</v>
      </c>
      <c r="E914" s="7">
        <v>36526</v>
      </c>
      <c r="F914" s="6" t="s">
        <v>3768</v>
      </c>
      <c r="G914" s="6" t="s">
        <v>8029</v>
      </c>
      <c r="H914" s="6" t="s">
        <v>1044</v>
      </c>
      <c r="I914" s="6" t="s">
        <v>8693</v>
      </c>
      <c r="J914" s="5" t="str">
        <f t="shared" si="43"/>
        <v>230533 - Due to CSU 533 -TF Housing Capital Improvements</v>
      </c>
      <c r="K914" s="6" t="s">
        <v>847</v>
      </c>
      <c r="L914" s="6" t="s">
        <v>822</v>
      </c>
      <c r="M914" s="6" t="s">
        <v>823</v>
      </c>
      <c r="N914" s="5" t="str">
        <f t="shared" si="44"/>
        <v>202 - Due to Other Funds or Appropriations</v>
      </c>
      <c r="O914" s="6" t="s">
        <v>783</v>
      </c>
      <c r="P914" s="6" t="s">
        <v>784</v>
      </c>
      <c r="Q914" s="6" t="s">
        <v>824</v>
      </c>
      <c r="R914" s="6" t="s">
        <v>3767</v>
      </c>
      <c r="S914" s="13" t="str">
        <f>VLOOKUP(H914,'Object Code Definitions'!A:C,3,0)</f>
        <v>To record activity for the due to accounts in SCO fund 0948 described in the object name.</v>
      </c>
      <c r="T914" s="5" t="s">
        <v>10160</v>
      </c>
    </row>
    <row r="915" spans="1:20">
      <c r="A915" s="6" t="s">
        <v>1046</v>
      </c>
      <c r="B915" s="6" t="s">
        <v>1046</v>
      </c>
      <c r="C915" s="6" t="s">
        <v>8692</v>
      </c>
      <c r="D915" s="5" t="str">
        <f t="shared" si="42"/>
        <v>230534 - DueTo CSU 5347-TF SUN Op &amp; Rev</v>
      </c>
      <c r="E915" s="7">
        <v>36526</v>
      </c>
      <c r="F915" s="6" t="s">
        <v>3768</v>
      </c>
      <c r="G915" s="6" t="s">
        <v>8029</v>
      </c>
      <c r="H915" s="6" t="s">
        <v>1046</v>
      </c>
      <c r="I915" s="6" t="s">
        <v>8691</v>
      </c>
      <c r="J915" s="5" t="str">
        <f t="shared" si="43"/>
        <v>230534 - Due to CSU 534 -TF Camp Un.-Operations and Rev</v>
      </c>
      <c r="K915" s="6" t="s">
        <v>847</v>
      </c>
      <c r="L915" s="6" t="s">
        <v>822</v>
      </c>
      <c r="M915" s="6" t="s">
        <v>823</v>
      </c>
      <c r="N915" s="5" t="str">
        <f t="shared" si="44"/>
        <v>202 - Due to Other Funds or Appropriations</v>
      </c>
      <c r="O915" s="6" t="s">
        <v>783</v>
      </c>
      <c r="P915" s="6" t="s">
        <v>784</v>
      </c>
      <c r="Q915" s="6" t="s">
        <v>824</v>
      </c>
      <c r="R915" s="6" t="s">
        <v>3767</v>
      </c>
      <c r="S915" s="13" t="str">
        <f>VLOOKUP(H915,'Object Code Definitions'!A:C,3,0)</f>
        <v>To record activity for the due to accounts in SCO fund 0948 described in the object name.</v>
      </c>
      <c r="T915" s="5" t="s">
        <v>10160</v>
      </c>
    </row>
    <row r="916" spans="1:20">
      <c r="A916" s="6" t="s">
        <v>1048</v>
      </c>
      <c r="B916" s="6" t="s">
        <v>1048</v>
      </c>
      <c r="C916" s="6" t="s">
        <v>8690</v>
      </c>
      <c r="D916" s="5" t="str">
        <f t="shared" si="42"/>
        <v>230535 - DueTo CSU 535 TF CmpUn M &amp; Rpr</v>
      </c>
      <c r="E916" s="7">
        <v>36526</v>
      </c>
      <c r="F916" s="6" t="s">
        <v>3768</v>
      </c>
      <c r="G916" s="6" t="s">
        <v>8029</v>
      </c>
      <c r="H916" s="6" t="s">
        <v>1048</v>
      </c>
      <c r="I916" s="6" t="s">
        <v>1049</v>
      </c>
      <c r="J916" s="5" t="str">
        <f t="shared" si="43"/>
        <v>230535 - Due to CSU 535 -TF Camp Un.-Maint and Repair</v>
      </c>
      <c r="K916" s="6" t="s">
        <v>847</v>
      </c>
      <c r="L916" s="6" t="s">
        <v>822</v>
      </c>
      <c r="M916" s="6" t="s">
        <v>823</v>
      </c>
      <c r="N916" s="5" t="str">
        <f t="shared" si="44"/>
        <v>202 - Due to Other Funds or Appropriations</v>
      </c>
      <c r="O916" s="6" t="s">
        <v>783</v>
      </c>
      <c r="P916" s="6" t="s">
        <v>784</v>
      </c>
      <c r="Q916" s="6" t="s">
        <v>824</v>
      </c>
      <c r="R916" s="6" t="s">
        <v>3767</v>
      </c>
      <c r="S916" s="13" t="str">
        <f>VLOOKUP(H916,'Object Code Definitions'!A:C,3,0)</f>
        <v>To record activity for the due to accounts in SCO fund 0948 described in the object name.</v>
      </c>
      <c r="T916" s="5" t="s">
        <v>10160</v>
      </c>
    </row>
    <row r="917" spans="1:20">
      <c r="A917" s="6" t="s">
        <v>1050</v>
      </c>
      <c r="B917" s="6" t="s">
        <v>1050</v>
      </c>
      <c r="C917" s="6" t="s">
        <v>8689</v>
      </c>
      <c r="D917" s="5" t="str">
        <f t="shared" si="42"/>
        <v>230536 - DueTo CSU 536 TF CmpUn-Constr</v>
      </c>
      <c r="E917" s="7">
        <v>36526</v>
      </c>
      <c r="F917" s="6" t="s">
        <v>3768</v>
      </c>
      <c r="G917" s="6" t="s">
        <v>8029</v>
      </c>
      <c r="H917" s="6" t="s">
        <v>1050</v>
      </c>
      <c r="I917" s="6" t="s">
        <v>1051</v>
      </c>
      <c r="J917" s="5" t="str">
        <f t="shared" si="43"/>
        <v>230536 - Due to CSU 536 -TF-Campus Union Capital Improvements</v>
      </c>
      <c r="K917" s="6" t="s">
        <v>847</v>
      </c>
      <c r="L917" s="6" t="s">
        <v>822</v>
      </c>
      <c r="M917" s="6" t="s">
        <v>823</v>
      </c>
      <c r="N917" s="5" t="str">
        <f t="shared" si="44"/>
        <v>202 - Due to Other Funds or Appropriations</v>
      </c>
      <c r="O917" s="6" t="s">
        <v>783</v>
      </c>
      <c r="P917" s="6" t="s">
        <v>784</v>
      </c>
      <c r="Q917" s="6" t="s">
        <v>824</v>
      </c>
      <c r="R917" s="6" t="s">
        <v>3767</v>
      </c>
      <c r="S917" s="13" t="str">
        <f>VLOOKUP(H917,'Object Code Definitions'!A:C,3,0)</f>
        <v>To record activity for the due to accounts in SCO fund 0948 described in the object name.</v>
      </c>
      <c r="T917" s="5" t="s">
        <v>10160</v>
      </c>
    </row>
    <row r="918" spans="1:20">
      <c r="A918" s="6" t="s">
        <v>1052</v>
      </c>
      <c r="B918" s="6" t="s">
        <v>1052</v>
      </c>
      <c r="C918" s="6" t="s">
        <v>8688</v>
      </c>
      <c r="D918" s="5" t="str">
        <f t="shared" si="42"/>
        <v>230537 - DueTo CSU 537-TF AuxOrg Op&amp;Rev</v>
      </c>
      <c r="E918" s="7">
        <v>36526</v>
      </c>
      <c r="F918" s="6" t="s">
        <v>3768</v>
      </c>
      <c r="G918" s="6" t="s">
        <v>8029</v>
      </c>
      <c r="H918" s="6" t="s">
        <v>1052</v>
      </c>
      <c r="I918" s="6" t="s">
        <v>1053</v>
      </c>
      <c r="J918" s="5" t="str">
        <f t="shared" si="43"/>
        <v>230537 - Due to CSU 537 -TF Aux Org-Operations and Rev</v>
      </c>
      <c r="K918" s="6" t="s">
        <v>847</v>
      </c>
      <c r="L918" s="6" t="s">
        <v>822</v>
      </c>
      <c r="M918" s="6" t="s">
        <v>823</v>
      </c>
      <c r="N918" s="5" t="str">
        <f t="shared" si="44"/>
        <v>202 - Due to Other Funds or Appropriations</v>
      </c>
      <c r="O918" s="6" t="s">
        <v>783</v>
      </c>
      <c r="P918" s="6" t="s">
        <v>784</v>
      </c>
      <c r="Q918" s="6" t="s">
        <v>824</v>
      </c>
      <c r="R918" s="6" t="s">
        <v>3767</v>
      </c>
      <c r="S918" s="13" t="str">
        <f>VLOOKUP(H918,'Object Code Definitions'!A:C,3,0)</f>
        <v>To record activity for the due to accounts in SCO fund 0948 described in the object name.</v>
      </c>
      <c r="T918" s="5" t="s">
        <v>10160</v>
      </c>
    </row>
    <row r="919" spans="1:20">
      <c r="A919" s="6" t="s">
        <v>1054</v>
      </c>
      <c r="B919" s="6" t="s">
        <v>1054</v>
      </c>
      <c r="C919" s="6" t="s">
        <v>8687</v>
      </c>
      <c r="D919" s="5" t="str">
        <f t="shared" si="42"/>
        <v>230538 - DueTo CSU 538 TF Aux Org M&amp;Rpr</v>
      </c>
      <c r="E919" s="7">
        <v>36526</v>
      </c>
      <c r="F919" s="6" t="s">
        <v>3768</v>
      </c>
      <c r="G919" s="6" t="s">
        <v>8029</v>
      </c>
      <c r="H919" s="6" t="s">
        <v>1054</v>
      </c>
      <c r="I919" s="6" t="s">
        <v>1055</v>
      </c>
      <c r="J919" s="5" t="str">
        <f t="shared" si="43"/>
        <v>230538 - Due to CSU 538 -TF Aux Org-Maint and Repair</v>
      </c>
      <c r="K919" s="6" t="s">
        <v>847</v>
      </c>
      <c r="L919" s="6" t="s">
        <v>822</v>
      </c>
      <c r="M919" s="6" t="s">
        <v>823</v>
      </c>
      <c r="N919" s="5" t="str">
        <f t="shared" si="44"/>
        <v>202 - Due to Other Funds or Appropriations</v>
      </c>
      <c r="O919" s="6" t="s">
        <v>783</v>
      </c>
      <c r="P919" s="6" t="s">
        <v>784</v>
      </c>
      <c r="Q919" s="6" t="s">
        <v>824</v>
      </c>
      <c r="R919" s="6" t="s">
        <v>3767</v>
      </c>
      <c r="S919" s="13" t="str">
        <f>VLOOKUP(H919,'Object Code Definitions'!A:C,3,0)</f>
        <v>To record activity for the due to accounts in SCO fund 0948 described in the object name.</v>
      </c>
      <c r="T919" s="5" t="s">
        <v>10160</v>
      </c>
    </row>
    <row r="920" spans="1:20">
      <c r="A920" s="6" t="s">
        <v>1056</v>
      </c>
      <c r="B920" s="6" t="s">
        <v>1056</v>
      </c>
      <c r="C920" s="6" t="s">
        <v>8686</v>
      </c>
      <c r="D920" s="5" t="str">
        <f t="shared" si="42"/>
        <v>230539 - DueTo CSU 539 Aux Org-Constr</v>
      </c>
      <c r="E920" s="7">
        <v>36526</v>
      </c>
      <c r="F920" s="6" t="s">
        <v>3768</v>
      </c>
      <c r="G920" s="6" t="s">
        <v>8029</v>
      </c>
      <c r="H920" s="6" t="s">
        <v>1056</v>
      </c>
      <c r="I920" s="6" t="s">
        <v>1057</v>
      </c>
      <c r="J920" s="5" t="str">
        <f t="shared" si="43"/>
        <v>230539 - Due to CSU 539 -TF-Auxiliary Org Capital Improvements</v>
      </c>
      <c r="K920" s="6" t="s">
        <v>847</v>
      </c>
      <c r="L920" s="6" t="s">
        <v>822</v>
      </c>
      <c r="M920" s="6" t="s">
        <v>823</v>
      </c>
      <c r="N920" s="5" t="str">
        <f t="shared" si="44"/>
        <v>202 - Due to Other Funds or Appropriations</v>
      </c>
      <c r="O920" s="6" t="s">
        <v>783</v>
      </c>
      <c r="P920" s="6" t="s">
        <v>784</v>
      </c>
      <c r="Q920" s="6" t="s">
        <v>824</v>
      </c>
      <c r="R920" s="6" t="s">
        <v>3767</v>
      </c>
      <c r="S920" s="13" t="str">
        <f>VLOOKUP(H920,'Object Code Definitions'!A:C,3,0)</f>
        <v>To record activity for the due to accounts in SCO fund 0948 described in the object name.</v>
      </c>
      <c r="T920" s="5" t="s">
        <v>10160</v>
      </c>
    </row>
    <row r="921" spans="1:20">
      <c r="A921" s="6" t="s">
        <v>1058</v>
      </c>
      <c r="B921" s="6" t="s">
        <v>1058</v>
      </c>
      <c r="C921" s="6" t="s">
        <v>8685</v>
      </c>
      <c r="D921" s="5" t="str">
        <f t="shared" si="42"/>
        <v>230541 - DueTo CSU 541 TF Pool Inv Fnd</v>
      </c>
      <c r="E921" s="7">
        <v>36526</v>
      </c>
      <c r="F921" s="6" t="s">
        <v>3768</v>
      </c>
      <c r="G921" s="6" t="s">
        <v>8029</v>
      </c>
      <c r="H921" s="6" t="s">
        <v>1058</v>
      </c>
      <c r="I921" s="6" t="s">
        <v>1059</v>
      </c>
      <c r="J921" s="5" t="str">
        <f t="shared" si="43"/>
        <v>230541 - Due to CSU 541 -TF Pooled Investment Fund</v>
      </c>
      <c r="K921" s="6" t="s">
        <v>847</v>
      </c>
      <c r="L921" s="6" t="s">
        <v>822</v>
      </c>
      <c r="M921" s="6" t="s">
        <v>823</v>
      </c>
      <c r="N921" s="5" t="str">
        <f t="shared" si="44"/>
        <v>202 - Due to Other Funds or Appropriations</v>
      </c>
      <c r="O921" s="6" t="s">
        <v>783</v>
      </c>
      <c r="P921" s="6" t="s">
        <v>784</v>
      </c>
      <c r="Q921" s="6" t="s">
        <v>824</v>
      </c>
      <c r="R921" s="6" t="s">
        <v>3767</v>
      </c>
      <c r="S921" s="13" t="str">
        <f>VLOOKUP(H921,'Object Code Definitions'!A:C,3,0)</f>
        <v>To record activity for the due to accounts in SCO fund 0948 described in the object name.</v>
      </c>
      <c r="T921" s="5" t="s">
        <v>10160</v>
      </c>
    </row>
    <row r="922" spans="1:20">
      <c r="A922" s="6" t="s">
        <v>8683</v>
      </c>
      <c r="B922" s="6" t="s">
        <v>8683</v>
      </c>
      <c r="C922" s="6" t="s">
        <v>8684</v>
      </c>
      <c r="D922" s="5" t="str">
        <f t="shared" si="42"/>
        <v>230542 - DueTo CSU 542-TF Cap Proj Mgmt</v>
      </c>
      <c r="E922" s="7">
        <v>36526</v>
      </c>
      <c r="F922" s="6" t="s">
        <v>3768</v>
      </c>
      <c r="G922" s="6" t="s">
        <v>8029</v>
      </c>
      <c r="H922" s="6" t="s">
        <v>8683</v>
      </c>
      <c r="I922" s="6" t="s">
        <v>8682</v>
      </c>
      <c r="J922" s="5" t="str">
        <f t="shared" si="43"/>
        <v>230542 - Due to CSU 542 -TF Capital Projects Management (Obsolete)</v>
      </c>
      <c r="K922" s="6" t="s">
        <v>847</v>
      </c>
      <c r="L922" s="6" t="s">
        <v>822</v>
      </c>
      <c r="M922" s="6" t="s">
        <v>823</v>
      </c>
      <c r="N922" s="5" t="str">
        <f t="shared" si="44"/>
        <v>202 - Due to Other Funds or Appropriations</v>
      </c>
      <c r="O922" s="6" t="s">
        <v>783</v>
      </c>
      <c r="P922" s="6" t="s">
        <v>784</v>
      </c>
      <c r="Q922" s="6" t="s">
        <v>824</v>
      </c>
      <c r="R922" s="6" t="s">
        <v>3767</v>
      </c>
      <c r="S922" s="13" t="s">
        <v>10172</v>
      </c>
      <c r="T922" s="20" t="str">
        <f>VLOOKUP(H922,'[1]Object Code Definitions'!$A$3:$I$1497,9,0)</f>
        <v>Obsolete</v>
      </c>
    </row>
    <row r="923" spans="1:20">
      <c r="A923" s="6" t="s">
        <v>8680</v>
      </c>
      <c r="B923" s="6" t="s">
        <v>8680</v>
      </c>
      <c r="C923" s="6" t="s">
        <v>8681</v>
      </c>
      <c r="D923" s="5" t="str">
        <f t="shared" si="42"/>
        <v>230543 - DueTo CSU 543-TF CmpSvc-Intrnl</v>
      </c>
      <c r="E923" s="7">
        <v>36526</v>
      </c>
      <c r="F923" s="6" t="s">
        <v>3768</v>
      </c>
      <c r="G923" s="6" t="s">
        <v>8029</v>
      </c>
      <c r="H923" s="6" t="s">
        <v>8680</v>
      </c>
      <c r="I923" s="6" t="s">
        <v>8679</v>
      </c>
      <c r="J923" s="5" t="str">
        <f t="shared" si="43"/>
        <v>230543 - Due to CSU 543 -TF-Cost Recovery/Reciprocal and Nonreciproca</v>
      </c>
      <c r="K923" s="6" t="s">
        <v>847</v>
      </c>
      <c r="L923" s="6" t="s">
        <v>822</v>
      </c>
      <c r="M923" s="6" t="s">
        <v>823</v>
      </c>
      <c r="N923" s="5" t="str">
        <f t="shared" si="44"/>
        <v>202 - Due to Other Funds or Appropriations</v>
      </c>
      <c r="O923" s="6" t="s">
        <v>783</v>
      </c>
      <c r="P923" s="6" t="s">
        <v>784</v>
      </c>
      <c r="Q923" s="6" t="s">
        <v>824</v>
      </c>
      <c r="R923" s="6" t="s">
        <v>3767</v>
      </c>
      <c r="S923" s="13" t="s">
        <v>10172</v>
      </c>
      <c r="T923" s="20" t="str">
        <f>VLOOKUP(H923,'[1]Object Code Definitions'!$A$3:$I$1497,9,0)</f>
        <v>Obsolete</v>
      </c>
    </row>
    <row r="924" spans="1:20">
      <c r="A924" s="6" t="s">
        <v>8677</v>
      </c>
      <c r="B924" s="6" t="s">
        <v>8677</v>
      </c>
      <c r="C924" s="6" t="s">
        <v>8678</v>
      </c>
      <c r="D924" s="5" t="str">
        <f t="shared" si="42"/>
        <v>230544 - DueTo CSU 544-TF Cmp Svc-Entrp</v>
      </c>
      <c r="E924" s="7">
        <v>36526</v>
      </c>
      <c r="F924" s="6" t="s">
        <v>3768</v>
      </c>
      <c r="G924" s="6" t="s">
        <v>8029</v>
      </c>
      <c r="H924" s="6" t="s">
        <v>8677</v>
      </c>
      <c r="I924" s="6" t="s">
        <v>8676</v>
      </c>
      <c r="J924" s="5" t="str">
        <f t="shared" si="43"/>
        <v>230544 - Due to CSU 544 -TF-Cost Recovery/Exchange and Nonexchange Au</v>
      </c>
      <c r="K924" s="6" t="s">
        <v>847</v>
      </c>
      <c r="L924" s="6" t="s">
        <v>822</v>
      </c>
      <c r="M924" s="6" t="s">
        <v>823</v>
      </c>
      <c r="N924" s="5" t="str">
        <f t="shared" si="44"/>
        <v>202 - Due to Other Funds or Appropriations</v>
      </c>
      <c r="O924" s="6" t="s">
        <v>783</v>
      </c>
      <c r="P924" s="6" t="s">
        <v>784</v>
      </c>
      <c r="Q924" s="6" t="s">
        <v>824</v>
      </c>
      <c r="R924" s="6" t="s">
        <v>3767</v>
      </c>
      <c r="S924" s="13" t="s">
        <v>10172</v>
      </c>
      <c r="T924" s="20" t="str">
        <f>VLOOKUP(H924,'[1]Object Code Definitions'!$A$3:$I$1497,9,0)</f>
        <v>Obsolete</v>
      </c>
    </row>
    <row r="925" spans="1:20">
      <c r="A925" s="6" t="s">
        <v>8674</v>
      </c>
      <c r="B925" s="6" t="s">
        <v>8674</v>
      </c>
      <c r="C925" s="6" t="s">
        <v>8675</v>
      </c>
      <c r="D925" s="5" t="str">
        <f t="shared" si="42"/>
        <v>230545 - DueToCSU 545-TF Chnl IsFinAuth</v>
      </c>
      <c r="E925" s="7">
        <v>36526</v>
      </c>
      <c r="F925" s="6" t="s">
        <v>3768</v>
      </c>
      <c r="G925" s="6" t="s">
        <v>8029</v>
      </c>
      <c r="H925" s="6" t="s">
        <v>8674</v>
      </c>
      <c r="I925" s="6" t="s">
        <v>8673</v>
      </c>
      <c r="J925" s="5" t="str">
        <f t="shared" si="43"/>
        <v>230545 - Due to CSU 545 - TF Channel Islands Site/ Financing Authorit</v>
      </c>
      <c r="K925" s="6" t="s">
        <v>847</v>
      </c>
      <c r="L925" s="6" t="s">
        <v>822</v>
      </c>
      <c r="M925" s="6" t="s">
        <v>823</v>
      </c>
      <c r="N925" s="5" t="str">
        <f t="shared" si="44"/>
        <v>202 - Due to Other Funds or Appropriations</v>
      </c>
      <c r="O925" s="6" t="s">
        <v>783</v>
      </c>
      <c r="P925" s="6" t="s">
        <v>784</v>
      </c>
      <c r="Q925" s="6" t="s">
        <v>824</v>
      </c>
      <c r="R925" s="6" t="s">
        <v>3767</v>
      </c>
      <c r="S925" s="13" t="s">
        <v>10172</v>
      </c>
      <c r="T925" s="20" t="str">
        <f>VLOOKUP(H925,'[1]Object Code Definitions'!$A$3:$I$1497,9,0)</f>
        <v>Obsolete</v>
      </c>
    </row>
    <row r="926" spans="1:20">
      <c r="A926" s="6" t="s">
        <v>1060</v>
      </c>
      <c r="B926" s="6" t="s">
        <v>1060</v>
      </c>
      <c r="C926" s="6" t="s">
        <v>8672</v>
      </c>
      <c r="D926" s="5" t="str">
        <f t="shared" si="42"/>
        <v>230546 - DueToCSU 546-TF Stockton Auth</v>
      </c>
      <c r="E926" s="7">
        <v>36526</v>
      </c>
      <c r="F926" s="6" t="s">
        <v>3768</v>
      </c>
      <c r="G926" s="6" t="s">
        <v>8029</v>
      </c>
      <c r="H926" s="6" t="s">
        <v>1060</v>
      </c>
      <c r="I926" s="6" t="s">
        <v>1061</v>
      </c>
      <c r="J926" s="5" t="str">
        <f t="shared" si="43"/>
        <v>230546 - Due to CSU 546 - TF Stockton Site Authority</v>
      </c>
      <c r="K926" s="6" t="s">
        <v>847</v>
      </c>
      <c r="L926" s="6" t="s">
        <v>822</v>
      </c>
      <c r="M926" s="6" t="s">
        <v>823</v>
      </c>
      <c r="N926" s="5" t="str">
        <f t="shared" si="44"/>
        <v>202 - Due to Other Funds or Appropriations</v>
      </c>
      <c r="O926" s="6" t="s">
        <v>783</v>
      </c>
      <c r="P926" s="6" t="s">
        <v>784</v>
      </c>
      <c r="Q926" s="6" t="s">
        <v>824</v>
      </c>
      <c r="R926" s="6" t="s">
        <v>3767</v>
      </c>
      <c r="S926" s="13" t="str">
        <f>VLOOKUP(H926,'Object Code Definitions'!A:C,3,0)</f>
        <v>To record activity for the due to accounts in SCO fund 0948 described in the object name.</v>
      </c>
      <c r="T926" s="5" t="s">
        <v>10160</v>
      </c>
    </row>
    <row r="927" spans="1:20">
      <c r="A927" s="6" t="s">
        <v>8670</v>
      </c>
      <c r="B927" s="6" t="s">
        <v>8670</v>
      </c>
      <c r="C927" s="6" t="s">
        <v>8671</v>
      </c>
      <c r="D927" s="5" t="str">
        <f t="shared" si="42"/>
        <v>230547 - DueToCSU 547-TF CSU Risk Mgmt</v>
      </c>
      <c r="E927" s="7">
        <v>36526</v>
      </c>
      <c r="F927" s="6" t="s">
        <v>3768</v>
      </c>
      <c r="G927" s="6" t="s">
        <v>8029</v>
      </c>
      <c r="H927" s="6" t="s">
        <v>8670</v>
      </c>
      <c r="I927" s="6" t="s">
        <v>8669</v>
      </c>
      <c r="J927" s="5" t="str">
        <f t="shared" si="43"/>
        <v>230547 - Due to CSU 547 - TF CSU Risk Management (Obsolete)</v>
      </c>
      <c r="K927" s="6" t="s">
        <v>847</v>
      </c>
      <c r="L927" s="6" t="s">
        <v>822</v>
      </c>
      <c r="M927" s="6" t="s">
        <v>823</v>
      </c>
      <c r="N927" s="5" t="str">
        <f t="shared" si="44"/>
        <v>202 - Due to Other Funds or Appropriations</v>
      </c>
      <c r="O927" s="6" t="s">
        <v>783</v>
      </c>
      <c r="P927" s="6" t="s">
        <v>784</v>
      </c>
      <c r="Q927" s="6" t="s">
        <v>824</v>
      </c>
      <c r="R927" s="6" t="s">
        <v>3767</v>
      </c>
      <c r="S927" s="13" t="s">
        <v>10172</v>
      </c>
      <c r="T927" s="20" t="str">
        <f>VLOOKUP(H927,'[1]Object Code Definitions'!$A$3:$I$1497,9,0)</f>
        <v>Obsolete</v>
      </c>
    </row>
    <row r="928" spans="1:20">
      <c r="A928" s="6" t="s">
        <v>1064</v>
      </c>
      <c r="B928" s="6" t="s">
        <v>1064</v>
      </c>
      <c r="C928" s="6" t="s">
        <v>8668</v>
      </c>
      <c r="D928" s="5" t="str">
        <f t="shared" si="42"/>
        <v>231000 - DueTo BtwnorSameCSUFnd0948Intr</v>
      </c>
      <c r="E928" s="7">
        <v>36526</v>
      </c>
      <c r="F928" s="6" t="s">
        <v>3768</v>
      </c>
      <c r="G928" s="6" t="s">
        <v>8029</v>
      </c>
      <c r="H928" s="6" t="s">
        <v>1064</v>
      </c>
      <c r="I928" s="6" t="s">
        <v>1065</v>
      </c>
      <c r="J928" s="5" t="str">
        <f t="shared" si="43"/>
        <v>231000 - Due to  same CSU Fund in  0948 (Inter-agency)</v>
      </c>
      <c r="K928" s="6" t="s">
        <v>847</v>
      </c>
      <c r="L928" s="6" t="s">
        <v>822</v>
      </c>
      <c r="M928" s="6" t="s">
        <v>823</v>
      </c>
      <c r="N928" s="5" t="str">
        <f t="shared" si="44"/>
        <v>202 - Due to Other Funds or Appropriations</v>
      </c>
      <c r="O928" s="6" t="s">
        <v>783</v>
      </c>
      <c r="P928" s="6" t="s">
        <v>784</v>
      </c>
      <c r="Q928" s="6" t="s">
        <v>787</v>
      </c>
      <c r="R928" s="6" t="s">
        <v>3767</v>
      </c>
      <c r="S928" s="13" t="str">
        <f>VLOOKUP(H928,'Object Code Definitions'!A:C,3,0)</f>
        <v>To record activity for the due to accounts in SCO fund 0948 described in the object name.</v>
      </c>
      <c r="T928" s="5" t="s">
        <v>10160</v>
      </c>
    </row>
    <row r="929" spans="1:20">
      <c r="A929" s="6" t="s">
        <v>1066</v>
      </c>
      <c r="B929" s="6" t="s">
        <v>1066</v>
      </c>
      <c r="C929" s="6" t="s">
        <v>8667</v>
      </c>
      <c r="D929" s="5" t="str">
        <f t="shared" si="42"/>
        <v>231441 - DueToCSU 441-TF CSU CERF (Intr</v>
      </c>
      <c r="E929" s="7">
        <v>36526</v>
      </c>
      <c r="F929" s="6" t="s">
        <v>3768</v>
      </c>
      <c r="G929" s="6" t="s">
        <v>8029</v>
      </c>
      <c r="H929" s="6" t="s">
        <v>1066</v>
      </c>
      <c r="I929" s="6" t="s">
        <v>8666</v>
      </c>
      <c r="J929" s="5" t="str">
        <f t="shared" si="43"/>
        <v>231441 - Due to CSU 441 - TF PaCE Operations (Inter-agency)</v>
      </c>
      <c r="K929" s="6" t="s">
        <v>847</v>
      </c>
      <c r="L929" s="6" t="s">
        <v>822</v>
      </c>
      <c r="M929" s="6" t="s">
        <v>823</v>
      </c>
      <c r="N929" s="5" t="str">
        <f t="shared" si="44"/>
        <v>202 - Due to Other Funds or Appropriations</v>
      </c>
      <c r="O929" s="6" t="s">
        <v>783</v>
      </c>
      <c r="P929" s="6" t="s">
        <v>784</v>
      </c>
      <c r="Q929" s="6" t="s">
        <v>787</v>
      </c>
      <c r="R929" s="6" t="s">
        <v>3767</v>
      </c>
      <c r="S929" s="13" t="str">
        <f>VLOOKUP(H929,'Object Code Definitions'!A:C,3,0)</f>
        <v>To record activity for the due to accounts in SCO fund 0948 described in the object name.</v>
      </c>
      <c r="T929" s="5" t="s">
        <v>10160</v>
      </c>
    </row>
    <row r="930" spans="1:20">
      <c r="A930" s="6" t="s">
        <v>1070</v>
      </c>
      <c r="B930" s="6" t="s">
        <v>1070</v>
      </c>
      <c r="C930" s="6" t="s">
        <v>8665</v>
      </c>
      <c r="D930" s="5" t="str">
        <f t="shared" si="42"/>
        <v>231461 - DueToCSU 461-TF ASI w/in 0948</v>
      </c>
      <c r="E930" s="7">
        <v>36526</v>
      </c>
      <c r="F930" s="6" t="s">
        <v>3768</v>
      </c>
      <c r="G930" s="6" t="s">
        <v>8029</v>
      </c>
      <c r="H930" s="6" t="s">
        <v>1070</v>
      </c>
      <c r="I930" s="6" t="s">
        <v>8664</v>
      </c>
      <c r="J930" s="5" t="str">
        <f t="shared" si="43"/>
        <v>231461 - Due to CSU 461 - TF CSU Assoctd Stdt  Body within  fund 0948</v>
      </c>
      <c r="K930" s="6" t="s">
        <v>847</v>
      </c>
      <c r="L930" s="6" t="s">
        <v>822</v>
      </c>
      <c r="M930" s="6" t="s">
        <v>823</v>
      </c>
      <c r="N930" s="5" t="str">
        <f t="shared" si="44"/>
        <v>202 - Due to Other Funds or Appropriations</v>
      </c>
      <c r="O930" s="6" t="s">
        <v>783</v>
      </c>
      <c r="P930" s="6" t="s">
        <v>784</v>
      </c>
      <c r="Q930" s="6" t="s">
        <v>787</v>
      </c>
      <c r="R930" s="6" t="s">
        <v>3767</v>
      </c>
      <c r="S930" s="13" t="str">
        <f>VLOOKUP(H930,'Object Code Definitions'!A:C,3,0)</f>
        <v>To record activity for the due to accounts in SCO fund 0948 described in the object name.</v>
      </c>
      <c r="T930" s="5" t="s">
        <v>10160</v>
      </c>
    </row>
    <row r="931" spans="1:20">
      <c r="A931" s="6" t="s">
        <v>1072</v>
      </c>
      <c r="B931" s="6" t="s">
        <v>1072</v>
      </c>
      <c r="C931" s="6" t="s">
        <v>8663</v>
      </c>
      <c r="D931" s="5" t="str">
        <f t="shared" si="42"/>
        <v>231463 - DueToCSU 463-TF Inst. Rel. Act</v>
      </c>
      <c r="E931" s="7">
        <v>36526</v>
      </c>
      <c r="F931" s="6" t="s">
        <v>3768</v>
      </c>
      <c r="G931" s="6" t="s">
        <v>8029</v>
      </c>
      <c r="H931" s="6" t="s">
        <v>1072</v>
      </c>
      <c r="I931" s="6" t="s">
        <v>8662</v>
      </c>
      <c r="J931" s="5" t="str">
        <f t="shared" si="43"/>
        <v>231463 - Due to CSU 463 - TF CSU Instructionally Related Activitis wi</v>
      </c>
      <c r="K931" s="6" t="s">
        <v>847</v>
      </c>
      <c r="L931" s="6" t="s">
        <v>822</v>
      </c>
      <c r="M931" s="6" t="s">
        <v>823</v>
      </c>
      <c r="N931" s="5" t="str">
        <f t="shared" si="44"/>
        <v>202 - Due to Other Funds or Appropriations</v>
      </c>
      <c r="O931" s="6" t="s">
        <v>783</v>
      </c>
      <c r="P931" s="6" t="s">
        <v>784</v>
      </c>
      <c r="Q931" s="6" t="s">
        <v>787</v>
      </c>
      <c r="R931" s="6" t="s">
        <v>3767</v>
      </c>
      <c r="S931" s="13" t="str">
        <f>VLOOKUP(H931,'Object Code Definitions'!A:C,3,0)</f>
        <v>To record activity for the due to accounts in SCO fund 0948 described in the object name.</v>
      </c>
      <c r="T931" s="5" t="s">
        <v>10160</v>
      </c>
    </row>
    <row r="932" spans="1:20">
      <c r="A932" s="6" t="s">
        <v>8660</v>
      </c>
      <c r="B932" s="6" t="s">
        <v>8660</v>
      </c>
      <c r="C932" s="6" t="s">
        <v>8661</v>
      </c>
      <c r="D932" s="5" t="str">
        <f t="shared" si="42"/>
        <v>231464 - DueToCSU 464-TF Internl. Prog.</v>
      </c>
      <c r="E932" s="7">
        <v>36526</v>
      </c>
      <c r="F932" s="6" t="s">
        <v>3768</v>
      </c>
      <c r="G932" s="6" t="s">
        <v>8029</v>
      </c>
      <c r="H932" s="6" t="s">
        <v>8660</v>
      </c>
      <c r="I932" s="6" t="s">
        <v>8659</v>
      </c>
      <c r="J932" s="5" t="str">
        <f t="shared" si="43"/>
        <v>231464 - Due to CSU 464 - TF CSU International Program Trust (Inter-a</v>
      </c>
      <c r="K932" s="6" t="s">
        <v>847</v>
      </c>
      <c r="L932" s="6" t="s">
        <v>822</v>
      </c>
      <c r="M932" s="6" t="s">
        <v>823</v>
      </c>
      <c r="N932" s="5" t="str">
        <f t="shared" si="44"/>
        <v>202 - Due to Other Funds or Appropriations</v>
      </c>
      <c r="O932" s="6" t="s">
        <v>783</v>
      </c>
      <c r="P932" s="6" t="s">
        <v>784</v>
      </c>
      <c r="Q932" s="6" t="s">
        <v>787</v>
      </c>
      <c r="R932" s="6" t="s">
        <v>3767</v>
      </c>
      <c r="S932" s="14" t="e">
        <f>VLOOKUP(H932,'[1]Object Code Definitions'!$A$4:$C$1497,3,0)</f>
        <v>#REF!</v>
      </c>
      <c r="T932" s="12" t="str">
        <f>VLOOKUP(H932,'[1]Object Code Definitions'!$A$3:$I$1497,9,0)</f>
        <v>Active</v>
      </c>
    </row>
    <row r="933" spans="1:20">
      <c r="A933" s="6" t="s">
        <v>1074</v>
      </c>
      <c r="B933" s="6" t="s">
        <v>1074</v>
      </c>
      <c r="C933" s="6" t="s">
        <v>8658</v>
      </c>
      <c r="D933" s="5" t="str">
        <f t="shared" si="42"/>
        <v>231465 - DueToCSU 465-TF Contract&amp;Grnts</v>
      </c>
      <c r="E933" s="7">
        <v>36526</v>
      </c>
      <c r="F933" s="6" t="s">
        <v>3768</v>
      </c>
      <c r="G933" s="6" t="s">
        <v>8029</v>
      </c>
      <c r="H933" s="6" t="s">
        <v>1074</v>
      </c>
      <c r="I933" s="6" t="s">
        <v>8657</v>
      </c>
      <c r="J933" s="5" t="str">
        <f t="shared" si="43"/>
        <v>231465 - Due to CSU 465 - TF CSU Contract and Grants within fund 0948</v>
      </c>
      <c r="K933" s="6" t="s">
        <v>847</v>
      </c>
      <c r="L933" s="6" t="s">
        <v>822</v>
      </c>
      <c r="M933" s="6" t="s">
        <v>823</v>
      </c>
      <c r="N933" s="5" t="str">
        <f t="shared" si="44"/>
        <v>202 - Due to Other Funds or Appropriations</v>
      </c>
      <c r="O933" s="6" t="s">
        <v>783</v>
      </c>
      <c r="P933" s="6" t="s">
        <v>784</v>
      </c>
      <c r="Q933" s="6" t="s">
        <v>787</v>
      </c>
      <c r="R933" s="6" t="s">
        <v>3767</v>
      </c>
      <c r="S933" s="13" t="str">
        <f>VLOOKUP(H933,'Object Code Definitions'!A:C,3,0)</f>
        <v>To record activity for the due to accounts in SCO fund 0948 described in the object name.</v>
      </c>
      <c r="T933" s="5" t="s">
        <v>10160</v>
      </c>
    </row>
    <row r="934" spans="1:20">
      <c r="A934" s="6" t="s">
        <v>1078</v>
      </c>
      <c r="B934" s="6" t="s">
        <v>1078</v>
      </c>
      <c r="C934" s="6" t="s">
        <v>8656</v>
      </c>
      <c r="D934" s="5" t="str">
        <f t="shared" si="42"/>
        <v>231472 - DueToCSU472-TF PRF Park Fee(in</v>
      </c>
      <c r="E934" s="7">
        <v>36526</v>
      </c>
      <c r="F934" s="6" t="s">
        <v>3768</v>
      </c>
      <c r="G934" s="6" t="s">
        <v>8029</v>
      </c>
      <c r="H934" s="6" t="s">
        <v>1078</v>
      </c>
      <c r="I934" s="6" t="s">
        <v>8655</v>
      </c>
      <c r="J934" s="5" t="str">
        <f t="shared" si="43"/>
        <v>231472 - Due to CSU 472 - TF CSU Parking Revenue Fund-Parking Fee (In</v>
      </c>
      <c r="K934" s="6" t="s">
        <v>847</v>
      </c>
      <c r="L934" s="6" t="s">
        <v>822</v>
      </c>
      <c r="M934" s="6" t="s">
        <v>823</v>
      </c>
      <c r="N934" s="5" t="str">
        <f t="shared" si="44"/>
        <v>202 - Due to Other Funds or Appropriations</v>
      </c>
      <c r="O934" s="6" t="s">
        <v>783</v>
      </c>
      <c r="P934" s="6" t="s">
        <v>784</v>
      </c>
      <c r="Q934" s="6" t="s">
        <v>787</v>
      </c>
      <c r="R934" s="6" t="s">
        <v>3767</v>
      </c>
      <c r="S934" s="13" t="str">
        <f>VLOOKUP(H934,'Object Code Definitions'!A:C,3,0)</f>
        <v>To record activity for the due to accounts in SCO fund 0948 described in the object name.</v>
      </c>
      <c r="T934" s="5" t="s">
        <v>10160</v>
      </c>
    </row>
    <row r="935" spans="1:20">
      <c r="A935" s="6" t="s">
        <v>1080</v>
      </c>
      <c r="B935" s="6" t="s">
        <v>1080</v>
      </c>
      <c r="C935" s="6" t="s">
        <v>8654</v>
      </c>
      <c r="D935" s="5" t="str">
        <f t="shared" si="42"/>
        <v>231481 - DueToCSU 481-TF Lottery</v>
      </c>
      <c r="E935" s="7">
        <v>36526</v>
      </c>
      <c r="F935" s="6" t="s">
        <v>3768</v>
      </c>
      <c r="G935" s="6" t="s">
        <v>8029</v>
      </c>
      <c r="H935" s="6" t="s">
        <v>1080</v>
      </c>
      <c r="I935" s="6" t="s">
        <v>8653</v>
      </c>
      <c r="J935" s="5" t="str">
        <f t="shared" si="43"/>
        <v>231481 - Due to CSU 481 - TF CSU Lottery Education Fund within 0948 b</v>
      </c>
      <c r="K935" s="6" t="s">
        <v>847</v>
      </c>
      <c r="L935" s="6" t="s">
        <v>822</v>
      </c>
      <c r="M935" s="6" t="s">
        <v>823</v>
      </c>
      <c r="N935" s="5" t="str">
        <f t="shared" si="44"/>
        <v>202 - Due to Other Funds or Appropriations</v>
      </c>
      <c r="O935" s="6" t="s">
        <v>783</v>
      </c>
      <c r="P935" s="6" t="s">
        <v>784</v>
      </c>
      <c r="Q935" s="6" t="s">
        <v>787</v>
      </c>
      <c r="R935" s="6" t="s">
        <v>3767</v>
      </c>
      <c r="S935" s="13" t="str">
        <f>VLOOKUP(H935,'Object Code Definitions'!A:C,3,0)</f>
        <v>To record activity for the due to accounts in SCO fund 0948 described in the object name.</v>
      </c>
      <c r="T935" s="5" t="s">
        <v>10160</v>
      </c>
    </row>
    <row r="936" spans="1:20">
      <c r="A936" s="6" t="s">
        <v>1082</v>
      </c>
      <c r="B936" s="6" t="s">
        <v>1082</v>
      </c>
      <c r="C936" s="6" t="s">
        <v>8652</v>
      </c>
      <c r="D936" s="5" t="str">
        <f t="shared" si="42"/>
        <v>231485 - DueToCSU 485-TF CSU Ops</v>
      </c>
      <c r="E936" s="7">
        <v>36526</v>
      </c>
      <c r="F936" s="6" t="s">
        <v>3768</v>
      </c>
      <c r="G936" s="6" t="s">
        <v>8029</v>
      </c>
      <c r="H936" s="6" t="s">
        <v>1082</v>
      </c>
      <c r="I936" s="6" t="s">
        <v>8651</v>
      </c>
      <c r="J936" s="5" t="str">
        <f t="shared" si="43"/>
        <v>231485 - Due to CSU 485 - TF CSU Operating Fund within Fund 0948 betw</v>
      </c>
      <c r="K936" s="6" t="s">
        <v>847</v>
      </c>
      <c r="L936" s="6" t="s">
        <v>822</v>
      </c>
      <c r="M936" s="6" t="s">
        <v>823</v>
      </c>
      <c r="N936" s="5" t="str">
        <f t="shared" si="44"/>
        <v>202 - Due to Other Funds or Appropriations</v>
      </c>
      <c r="O936" s="6" t="s">
        <v>783</v>
      </c>
      <c r="P936" s="6" t="s">
        <v>784</v>
      </c>
      <c r="Q936" s="6" t="s">
        <v>787</v>
      </c>
      <c r="R936" s="6" t="s">
        <v>3767</v>
      </c>
      <c r="S936" s="13" t="str">
        <f>VLOOKUP(H936,'Object Code Definitions'!A:C,3,0)</f>
        <v>To record activity for the due to accounts in SCO fund 0948 described in the object name.</v>
      </c>
      <c r="T936" s="5" t="s">
        <v>10160</v>
      </c>
    </row>
    <row r="937" spans="1:20">
      <c r="A937" s="6" t="s">
        <v>1084</v>
      </c>
      <c r="B937" s="6" t="s">
        <v>1084</v>
      </c>
      <c r="C937" s="6" t="s">
        <v>8650</v>
      </c>
      <c r="D937" s="5" t="str">
        <f t="shared" si="42"/>
        <v>231491 - DueToCSU 491-TF Spec Proj Fnd</v>
      </c>
      <c r="E937" s="7">
        <v>36526</v>
      </c>
      <c r="F937" s="6" t="s">
        <v>3768</v>
      </c>
      <c r="G937" s="6" t="s">
        <v>8029</v>
      </c>
      <c r="H937" s="6" t="s">
        <v>1084</v>
      </c>
      <c r="I937" s="6" t="s">
        <v>8649</v>
      </c>
      <c r="J937" s="5" t="str">
        <f t="shared" si="43"/>
        <v>231491 - Due to CSU 491 - TF CSU Special Project Fund within Fund 094</v>
      </c>
      <c r="K937" s="6" t="s">
        <v>847</v>
      </c>
      <c r="L937" s="6" t="s">
        <v>822</v>
      </c>
      <c r="M937" s="6" t="s">
        <v>823</v>
      </c>
      <c r="N937" s="5" t="str">
        <f t="shared" si="44"/>
        <v>202 - Due to Other Funds or Appropriations</v>
      </c>
      <c r="O937" s="6" t="s">
        <v>783</v>
      </c>
      <c r="P937" s="6" t="s">
        <v>784</v>
      </c>
      <c r="Q937" s="6" t="s">
        <v>787</v>
      </c>
      <c r="R937" s="6" t="s">
        <v>3767</v>
      </c>
      <c r="S937" s="13" t="str">
        <f>VLOOKUP(H937,'Object Code Definitions'!A:C,3,0)</f>
        <v>To record activity for the due to accounts in SCO fund 0948 described in the object name.</v>
      </c>
      <c r="T937" s="5" t="s">
        <v>10160</v>
      </c>
    </row>
    <row r="938" spans="1:20">
      <c r="A938" s="6" t="s">
        <v>1086</v>
      </c>
      <c r="B938" s="6" t="s">
        <v>1086</v>
      </c>
      <c r="C938" s="6" t="s">
        <v>8648</v>
      </c>
      <c r="D938" s="5" t="str">
        <f t="shared" si="42"/>
        <v>231496 - DueToCSU 496-TF Misc Trust</v>
      </c>
      <c r="E938" s="7">
        <v>36526</v>
      </c>
      <c r="F938" s="6" t="s">
        <v>3768</v>
      </c>
      <c r="G938" s="6" t="s">
        <v>8029</v>
      </c>
      <c r="H938" s="6" t="s">
        <v>1086</v>
      </c>
      <c r="I938" s="6" t="s">
        <v>8647</v>
      </c>
      <c r="J938" s="5" t="str">
        <f t="shared" si="43"/>
        <v>231496 - Due to CSU 496 - TF CSU Misc Trust within Fund 0948 between</v>
      </c>
      <c r="K938" s="6" t="s">
        <v>847</v>
      </c>
      <c r="L938" s="6" t="s">
        <v>822</v>
      </c>
      <c r="M938" s="6" t="s">
        <v>823</v>
      </c>
      <c r="N938" s="5" t="str">
        <f t="shared" si="44"/>
        <v>202 - Due to Other Funds or Appropriations</v>
      </c>
      <c r="O938" s="6" t="s">
        <v>783</v>
      </c>
      <c r="P938" s="6" t="s">
        <v>784</v>
      </c>
      <c r="Q938" s="6" t="s">
        <v>787</v>
      </c>
      <c r="R938" s="6" t="s">
        <v>3767</v>
      </c>
      <c r="S938" s="13" t="str">
        <f>VLOOKUP(H938,'Object Code Definitions'!A:C,3,0)</f>
        <v>To record activity for the due to accounts in SCO fund 0948 described in the object name.</v>
      </c>
      <c r="T938" s="5" t="s">
        <v>10160</v>
      </c>
    </row>
    <row r="939" spans="1:20">
      <c r="A939" s="6" t="s">
        <v>1088</v>
      </c>
      <c r="B939" s="6" t="s">
        <v>1088</v>
      </c>
      <c r="C939" s="6" t="s">
        <v>8646</v>
      </c>
      <c r="D939" s="5" t="str">
        <f t="shared" si="42"/>
        <v>231499 - DueToCSU499-TFCSU RevolvFnd948</v>
      </c>
      <c r="E939" s="7">
        <v>36526</v>
      </c>
      <c r="F939" s="6" t="s">
        <v>3768</v>
      </c>
      <c r="G939" s="6" t="s">
        <v>8029</v>
      </c>
      <c r="H939" s="6" t="s">
        <v>1088</v>
      </c>
      <c r="I939" s="6" t="s">
        <v>8645</v>
      </c>
      <c r="J939" s="5" t="str">
        <f t="shared" si="43"/>
        <v>231499 - Due to CSU 499 - TF CSU Revolving Fund within Fund 0948 betw</v>
      </c>
      <c r="K939" s="6" t="s">
        <v>847</v>
      </c>
      <c r="L939" s="6" t="s">
        <v>822</v>
      </c>
      <c r="M939" s="6" t="s">
        <v>823</v>
      </c>
      <c r="N939" s="5" t="str">
        <f t="shared" si="44"/>
        <v>202 - Due to Other Funds or Appropriations</v>
      </c>
      <c r="O939" s="6" t="s">
        <v>783</v>
      </c>
      <c r="P939" s="6" t="s">
        <v>784</v>
      </c>
      <c r="Q939" s="6" t="s">
        <v>787</v>
      </c>
      <c r="R939" s="6" t="s">
        <v>3767</v>
      </c>
      <c r="S939" s="13" t="str">
        <f>VLOOKUP(H939,'Object Code Definitions'!A:C,3,0)</f>
        <v>To record activity for the due to accounts in SCO fund 0948 described in the object name.</v>
      </c>
      <c r="T939" s="5" t="s">
        <v>10160</v>
      </c>
    </row>
    <row r="940" spans="1:20">
      <c r="A940" s="6" t="s">
        <v>1090</v>
      </c>
      <c r="B940" s="6" t="s">
        <v>1090</v>
      </c>
      <c r="C940" s="6" t="s">
        <v>8644</v>
      </c>
      <c r="D940" s="5" t="str">
        <f t="shared" si="42"/>
        <v>231531 - DueToCSU531-TF Housing Ops/Rev</v>
      </c>
      <c r="E940" s="7">
        <v>36526</v>
      </c>
      <c r="F940" s="6" t="s">
        <v>3768</v>
      </c>
      <c r="G940" s="6" t="s">
        <v>8029</v>
      </c>
      <c r="H940" s="6" t="s">
        <v>1090</v>
      </c>
      <c r="I940" s="6" t="s">
        <v>8643</v>
      </c>
      <c r="J940" s="5" t="str">
        <f t="shared" si="43"/>
        <v>231531 - Due to CSU 531 - TF CSU Housing Operations and Revenue withi</v>
      </c>
      <c r="K940" s="6" t="s">
        <v>847</v>
      </c>
      <c r="L940" s="6" t="s">
        <v>822</v>
      </c>
      <c r="M940" s="6" t="s">
        <v>823</v>
      </c>
      <c r="N940" s="5" t="str">
        <f t="shared" si="44"/>
        <v>202 - Due to Other Funds or Appropriations</v>
      </c>
      <c r="O940" s="6" t="s">
        <v>783</v>
      </c>
      <c r="P940" s="6" t="s">
        <v>784</v>
      </c>
      <c r="Q940" s="6" t="s">
        <v>787</v>
      </c>
      <c r="R940" s="6" t="s">
        <v>3767</v>
      </c>
      <c r="S940" s="13" t="str">
        <f>VLOOKUP(H940,'Object Code Definitions'!A:C,3,0)</f>
        <v>To record activity for the due to accounts in SCO fund 0948 described in the object name.</v>
      </c>
      <c r="T940" s="5" t="s">
        <v>10160</v>
      </c>
    </row>
    <row r="941" spans="1:20">
      <c r="A941" s="6" t="s">
        <v>8641</v>
      </c>
      <c r="B941" s="6" t="s">
        <v>8641</v>
      </c>
      <c r="C941" s="6" t="s">
        <v>8642</v>
      </c>
      <c r="D941" s="5" t="str">
        <f t="shared" si="42"/>
        <v>231542 - DueToCSU 542-TF Cap Prj. Mgmt</v>
      </c>
      <c r="E941" s="7">
        <v>36526</v>
      </c>
      <c r="F941" s="6" t="s">
        <v>3768</v>
      </c>
      <c r="G941" s="6" t="s">
        <v>8029</v>
      </c>
      <c r="H941" s="6" t="s">
        <v>8641</v>
      </c>
      <c r="I941" s="6" t="s">
        <v>8640</v>
      </c>
      <c r="J941" s="5" t="str">
        <f t="shared" si="43"/>
        <v>231542 - Due to CSU 542 -  TF CSU Capital Project Management (Obsolet</v>
      </c>
      <c r="K941" s="6" t="s">
        <v>847</v>
      </c>
      <c r="L941" s="6" t="s">
        <v>822</v>
      </c>
      <c r="M941" s="6" t="s">
        <v>823</v>
      </c>
      <c r="N941" s="5" t="str">
        <f t="shared" si="44"/>
        <v>202 - Due to Other Funds or Appropriations</v>
      </c>
      <c r="O941" s="6" t="s">
        <v>783</v>
      </c>
      <c r="P941" s="6" t="s">
        <v>784</v>
      </c>
      <c r="Q941" s="6" t="s">
        <v>787</v>
      </c>
      <c r="R941" s="6" t="s">
        <v>3767</v>
      </c>
      <c r="S941" s="13" t="s">
        <v>10172</v>
      </c>
      <c r="T941" s="20" t="str">
        <f>VLOOKUP(H941,'[1]Object Code Definitions'!$A$3:$I$1497,9,0)</f>
        <v>Obsolete</v>
      </c>
    </row>
    <row r="942" spans="1:20">
      <c r="A942" s="6" t="s">
        <v>1096</v>
      </c>
      <c r="B942" s="6" t="s">
        <v>1096</v>
      </c>
      <c r="C942" s="6" t="s">
        <v>8639</v>
      </c>
      <c r="D942" s="5" t="str">
        <f t="shared" si="42"/>
        <v>231545 - DueToCSU545-TFChan Is Fin/Auth</v>
      </c>
      <c r="E942" s="7">
        <v>36526</v>
      </c>
      <c r="F942" s="6" t="s">
        <v>3768</v>
      </c>
      <c r="G942" s="6" t="s">
        <v>8029</v>
      </c>
      <c r="H942" s="6" t="s">
        <v>1096</v>
      </c>
      <c r="I942" s="6" t="s">
        <v>8638</v>
      </c>
      <c r="J942" s="5" t="str">
        <f t="shared" si="43"/>
        <v>231545 - Due to CSU 545 - TF CSU Channel Islands Site/Financing Autho</v>
      </c>
      <c r="K942" s="6" t="s">
        <v>847</v>
      </c>
      <c r="L942" s="6" t="s">
        <v>822</v>
      </c>
      <c r="M942" s="6" t="s">
        <v>823</v>
      </c>
      <c r="N942" s="5" t="str">
        <f t="shared" si="44"/>
        <v>202 - Due to Other Funds or Appropriations</v>
      </c>
      <c r="O942" s="6" t="s">
        <v>783</v>
      </c>
      <c r="P942" s="6" t="s">
        <v>784</v>
      </c>
      <c r="Q942" s="6" t="s">
        <v>787</v>
      </c>
      <c r="R942" s="6" t="s">
        <v>3767</v>
      </c>
      <c r="S942" s="13" t="str">
        <f>VLOOKUP(H942,'Object Code Definitions'!A:C,3,0)</f>
        <v>To record activity for the due to accounts in SCO fund 0948 described in the object name.</v>
      </c>
      <c r="T942" s="5" t="s">
        <v>10160</v>
      </c>
    </row>
    <row r="943" spans="1:20">
      <c r="A943" s="6" t="s">
        <v>8636</v>
      </c>
      <c r="B943" s="6" t="s">
        <v>8636</v>
      </c>
      <c r="C943" s="6" t="s">
        <v>8637</v>
      </c>
      <c r="D943" s="5" t="str">
        <f t="shared" si="42"/>
        <v>231547 - DueToCSU547-TFCSURiskMgmt(Intr</v>
      </c>
      <c r="E943" s="7">
        <v>36526</v>
      </c>
      <c r="F943" s="6" t="s">
        <v>3768</v>
      </c>
      <c r="G943" s="6" t="s">
        <v>8029</v>
      </c>
      <c r="H943" s="6" t="s">
        <v>8636</v>
      </c>
      <c r="I943" s="6" t="s">
        <v>8635</v>
      </c>
      <c r="J943" s="5" t="str">
        <f t="shared" si="43"/>
        <v>231547 - Due to CSU 547 -TF CSU  Risk Mgmt (Inter-agency) (Obsolete)</v>
      </c>
      <c r="K943" s="6" t="s">
        <v>847</v>
      </c>
      <c r="L943" s="6" t="s">
        <v>822</v>
      </c>
      <c r="M943" s="6" t="s">
        <v>823</v>
      </c>
      <c r="N943" s="5" t="str">
        <f t="shared" si="44"/>
        <v>202 - Due to Other Funds or Appropriations</v>
      </c>
      <c r="O943" s="6" t="s">
        <v>783</v>
      </c>
      <c r="P943" s="6" t="s">
        <v>784</v>
      </c>
      <c r="Q943" s="6" t="s">
        <v>787</v>
      </c>
      <c r="R943" s="6" t="s">
        <v>3767</v>
      </c>
      <c r="S943" s="13" t="s">
        <v>10172</v>
      </c>
      <c r="T943" s="20" t="str">
        <f>VLOOKUP(H943,'[1]Object Code Definitions'!$A$3:$I$1497,9,0)</f>
        <v>Obsolete</v>
      </c>
    </row>
    <row r="944" spans="1:20">
      <c r="A944" s="6" t="s">
        <v>1098</v>
      </c>
      <c r="B944" s="6" t="s">
        <v>8634</v>
      </c>
      <c r="C944" s="6" t="s">
        <v>8633</v>
      </c>
      <c r="D944" s="5" t="str">
        <f t="shared" si="42"/>
        <v>250000 - OthrCurrLiab - 1+2+1 Prog</v>
      </c>
      <c r="E944" s="7">
        <v>40725</v>
      </c>
      <c r="F944" s="6" t="s">
        <v>3773</v>
      </c>
      <c r="G944" s="6" t="s">
        <v>8029</v>
      </c>
      <c r="H944" s="6" t="s">
        <v>1098</v>
      </c>
      <c r="I944" s="6" t="s">
        <v>1099</v>
      </c>
      <c r="J944" s="5" t="str">
        <f t="shared" si="43"/>
        <v>250000 - Other Current Liabilities - Control Account</v>
      </c>
      <c r="K944" s="6" t="s">
        <v>933</v>
      </c>
      <c r="L944" s="6" t="s">
        <v>1101</v>
      </c>
      <c r="M944" s="6" t="s">
        <v>934</v>
      </c>
      <c r="N944" s="5" t="str">
        <f t="shared" si="44"/>
        <v>250 - Other Current Liabilities</v>
      </c>
      <c r="O944" s="6" t="s">
        <v>783</v>
      </c>
      <c r="P944" s="6" t="s">
        <v>784</v>
      </c>
      <c r="Q944" s="6" t="s">
        <v>817</v>
      </c>
      <c r="R944" s="6" t="s">
        <v>3767</v>
      </c>
      <c r="S944" s="13" t="str">
        <f>VLOOKUP(H944,'Object Code Definitions'!A:C,3,0)</f>
        <v>Compensated absences accrual, accrued salaries and benefits payable, other current liabilities. Refer also the GAAP Manual or NACUBO's Financial Accounting and Reporting Manual Vacation Leave and Other Compensated Absences with Similar Characteristics.</v>
      </c>
      <c r="T944" s="5" t="s">
        <v>10160</v>
      </c>
    </row>
    <row r="945" spans="1:20">
      <c r="A945" s="6" t="s">
        <v>1102</v>
      </c>
      <c r="B945" s="6" t="s">
        <v>8632</v>
      </c>
      <c r="C945" s="6" t="s">
        <v>8631</v>
      </c>
      <c r="D945" s="5" t="str">
        <f t="shared" si="42"/>
        <v>250001 - OthrCurLiab-Cash Overages</v>
      </c>
      <c r="E945" s="7">
        <v>36526</v>
      </c>
      <c r="F945" s="6" t="s">
        <v>3768</v>
      </c>
      <c r="G945" s="6" t="s">
        <v>8029</v>
      </c>
      <c r="H945" s="6" t="s">
        <v>1102</v>
      </c>
      <c r="I945" s="6" t="s">
        <v>1103</v>
      </c>
      <c r="J945" s="5" t="str">
        <f t="shared" si="43"/>
        <v>250001 - Cash Overages</v>
      </c>
      <c r="K945" s="6" t="s">
        <v>1105</v>
      </c>
      <c r="L945" s="6" t="s">
        <v>1101</v>
      </c>
      <c r="M945" s="6" t="s">
        <v>934</v>
      </c>
      <c r="N945" s="5" t="str">
        <f t="shared" si="44"/>
        <v>250 - Other Current Liabilities</v>
      </c>
      <c r="O945" s="6" t="s">
        <v>783</v>
      </c>
      <c r="P945" s="6" t="s">
        <v>784</v>
      </c>
      <c r="Q945" s="6" t="s">
        <v>817</v>
      </c>
      <c r="R945" s="6" t="s">
        <v>3767</v>
      </c>
      <c r="S945" s="13" t="str">
        <f>VLOOKUP(H945,'Object Code Definitions'!A:C,3,0)</f>
        <v>Cash overages not yet refunded to payers or applied as revenue.</v>
      </c>
      <c r="T945" s="5" t="s">
        <v>10160</v>
      </c>
    </row>
    <row r="946" spans="1:20">
      <c r="A946" s="6" t="s">
        <v>1106</v>
      </c>
      <c r="B946" s="6" t="s">
        <v>8630</v>
      </c>
      <c r="C946" s="6" t="s">
        <v>8629</v>
      </c>
      <c r="D946" s="5" t="str">
        <f t="shared" si="42"/>
        <v>250002 - OthrCurLiab-U/C Scholarships</v>
      </c>
      <c r="E946" s="7">
        <v>41456</v>
      </c>
      <c r="F946" s="6" t="s">
        <v>3768</v>
      </c>
      <c r="G946" s="6" t="s">
        <v>8029</v>
      </c>
      <c r="H946" s="6" t="s">
        <v>1106</v>
      </c>
      <c r="I946" s="6" t="s">
        <v>1107</v>
      </c>
      <c r="J946" s="5" t="str">
        <f t="shared" si="43"/>
        <v>250002 - Uncleared Collections</v>
      </c>
      <c r="K946" s="6" t="s">
        <v>1109</v>
      </c>
      <c r="L946" s="6" t="s">
        <v>1101</v>
      </c>
      <c r="M946" s="6" t="s">
        <v>934</v>
      </c>
      <c r="N946" s="5" t="str">
        <f t="shared" si="44"/>
        <v>250 - Other Current Liabilities</v>
      </c>
      <c r="O946" s="6" t="s">
        <v>783</v>
      </c>
      <c r="P946" s="6" t="s">
        <v>784</v>
      </c>
      <c r="Q946" s="6" t="s">
        <v>817</v>
      </c>
      <c r="R946" s="6" t="s">
        <v>3767</v>
      </c>
      <c r="S946" s="13" t="str">
        <f>VLOOKUP(H946,'Object Code Definitions'!A:C,3,0)</f>
        <v>Used to record cash collections which must be reviewed to determine if they are to be accepted for a fund or are to be refunded to payers. This object may also contain fees which are not earned until a permit, license, or other document is actually issued.</v>
      </c>
      <c r="T946" s="5" t="s">
        <v>10160</v>
      </c>
    </row>
    <row r="947" spans="1:20">
      <c r="A947" s="6" t="s">
        <v>1110</v>
      </c>
      <c r="B947" s="6" t="s">
        <v>8628</v>
      </c>
      <c r="C947" s="6" t="s">
        <v>8627</v>
      </c>
      <c r="D947" s="5" t="str">
        <f t="shared" si="42"/>
        <v>250003 - OthrCurLiab-Accrd LeaveTime</v>
      </c>
      <c r="E947" s="7">
        <v>36526</v>
      </c>
      <c r="F947" s="6" t="s">
        <v>3768</v>
      </c>
      <c r="G947" s="6" t="s">
        <v>8029</v>
      </c>
      <c r="H947" s="6" t="s">
        <v>1110</v>
      </c>
      <c r="I947" s="6" t="s">
        <v>961</v>
      </c>
      <c r="J947" s="5" t="str">
        <f t="shared" si="43"/>
        <v>250003 - Accrued Leave Time</v>
      </c>
      <c r="K947" s="6" t="s">
        <v>960</v>
      </c>
      <c r="L947" s="6" t="s">
        <v>1101</v>
      </c>
      <c r="M947" s="6" t="s">
        <v>934</v>
      </c>
      <c r="N947" s="5" t="str">
        <f t="shared" si="44"/>
        <v>250 - Other Current Liabilities</v>
      </c>
      <c r="O947" s="6" t="s">
        <v>783</v>
      </c>
      <c r="P947" s="6" t="s">
        <v>784</v>
      </c>
      <c r="Q947" s="6" t="s">
        <v>817</v>
      </c>
      <c r="R947" s="6" t="s">
        <v>3767</v>
      </c>
      <c r="S947" s="13" t="str">
        <f>VLOOKUP(H947,'Object Code Definitions'!A:C,3,0)</f>
        <v>Liability for vacation and compensating time off earned but not taken. It is used in funds that accrue vacation and compensating time off when earned or at the end of the fiscal year.</v>
      </c>
      <c r="T947" s="5" t="s">
        <v>10160</v>
      </c>
    </row>
    <row r="948" spans="1:20">
      <c r="A948" s="6" t="s">
        <v>1112</v>
      </c>
      <c r="B948" s="6" t="s">
        <v>8626</v>
      </c>
      <c r="C948" s="6" t="s">
        <v>8625</v>
      </c>
      <c r="D948" s="5" t="str">
        <f t="shared" si="42"/>
        <v>250004 - OthrCurLiab-FDN AM ContraAsset</v>
      </c>
      <c r="E948" s="7">
        <v>36526</v>
      </c>
      <c r="F948" s="6" t="s">
        <v>3768</v>
      </c>
      <c r="G948" s="6" t="s">
        <v>8029</v>
      </c>
      <c r="H948" s="6" t="s">
        <v>1112</v>
      </c>
      <c r="I948" s="6" t="s">
        <v>934</v>
      </c>
      <c r="J948" s="5" t="str">
        <f t="shared" si="43"/>
        <v>250004 - Other Current Liabilities</v>
      </c>
      <c r="K948" s="6" t="s">
        <v>933</v>
      </c>
      <c r="L948" s="6" t="s">
        <v>1101</v>
      </c>
      <c r="M948" s="6" t="s">
        <v>934</v>
      </c>
      <c r="N948" s="5" t="str">
        <f t="shared" si="44"/>
        <v>250 - Other Current Liabilities</v>
      </c>
      <c r="O948" s="6" t="s">
        <v>783</v>
      </c>
      <c r="P948" s="6" t="s">
        <v>784</v>
      </c>
      <c r="Q948" s="6" t="s">
        <v>817</v>
      </c>
      <c r="R948" s="6" t="s">
        <v>3767</v>
      </c>
      <c r="S948" s="13" t="str">
        <f>VLOOKUP(H948,'Object Code Definitions'!A:C,3,0)</f>
        <v>Used to record a current liability for which no specific account has been provided.</v>
      </c>
      <c r="T948" s="5" t="s">
        <v>10160</v>
      </c>
    </row>
    <row r="949" spans="1:20">
      <c r="A949" s="6" t="s">
        <v>1114</v>
      </c>
      <c r="B949" s="6" t="s">
        <v>8624</v>
      </c>
      <c r="C949" s="6" t="s">
        <v>8623</v>
      </c>
      <c r="D949" s="5" t="str">
        <f t="shared" si="42"/>
        <v>250005 - OthrCurLiab-Adv frm Othr Fnd</v>
      </c>
      <c r="E949" s="7">
        <v>36526</v>
      </c>
      <c r="F949" s="6" t="s">
        <v>3768</v>
      </c>
      <c r="G949" s="6" t="s">
        <v>8029</v>
      </c>
      <c r="H949" s="6" t="s">
        <v>1114</v>
      </c>
      <c r="I949" s="6" t="s">
        <v>1115</v>
      </c>
      <c r="J949" s="5" t="str">
        <f t="shared" si="43"/>
        <v>250005 - Advances from Other Funds</v>
      </c>
      <c r="K949" s="6" t="s">
        <v>1117</v>
      </c>
      <c r="L949" s="6" t="s">
        <v>1101</v>
      </c>
      <c r="M949" s="6" t="s">
        <v>934</v>
      </c>
      <c r="N949" s="5" t="str">
        <f t="shared" si="44"/>
        <v>250 - Other Current Liabilities</v>
      </c>
      <c r="O949" s="6" t="s">
        <v>783</v>
      </c>
      <c r="P949" s="6" t="s">
        <v>784</v>
      </c>
      <c r="Q949" s="6" t="s">
        <v>817</v>
      </c>
      <c r="R949" s="6" t="s">
        <v>3767</v>
      </c>
      <c r="S949" s="13" t="str">
        <f>VLOOKUP(H949,'Object Code Definitions'!A:C,3,0)</f>
        <v>Amount of long-term repayable advances owed to other funds.</v>
      </c>
      <c r="T949" s="5" t="s">
        <v>10160</v>
      </c>
    </row>
    <row r="950" spans="1:20">
      <c r="A950" s="6" t="s">
        <v>3691</v>
      </c>
      <c r="B950" s="6" t="s">
        <v>8622</v>
      </c>
      <c r="C950" s="6" t="s">
        <v>8621</v>
      </c>
      <c r="D950" s="5" t="str">
        <f t="shared" si="42"/>
        <v>250006 - OthrCurLiab-Interfnd Contr Lns</v>
      </c>
      <c r="E950" s="7">
        <v>36526</v>
      </c>
      <c r="F950" s="6" t="s">
        <v>3768</v>
      </c>
      <c r="G950" s="6" t="s">
        <v>8029</v>
      </c>
      <c r="H950" s="6" t="s">
        <v>3691</v>
      </c>
      <c r="I950" s="6" t="s">
        <v>3695</v>
      </c>
      <c r="J950" s="5" t="str">
        <f t="shared" si="43"/>
        <v>250006 - Interfund Construction Loans Payable</v>
      </c>
      <c r="K950" s="6" t="s">
        <v>3694</v>
      </c>
      <c r="L950" s="6" t="s">
        <v>1101</v>
      </c>
      <c r="M950" s="6" t="s">
        <v>934</v>
      </c>
      <c r="N950" s="5" t="str">
        <f t="shared" si="44"/>
        <v>250 - Other Current Liabilities</v>
      </c>
      <c r="O950" s="6" t="s">
        <v>783</v>
      </c>
      <c r="P950" s="6" t="s">
        <v>784</v>
      </c>
      <c r="Q950" s="6" t="s">
        <v>939</v>
      </c>
      <c r="R950" s="6" t="s">
        <v>3767</v>
      </c>
      <c r="S950" s="13" t="str">
        <f>VLOOKUP(H950,'Object Code Definitions'!A:C,3,0)</f>
        <v>Used to record liabilities for interfund construction loans.  Note that although this object code carries a number associated with current liabilities, it is classified as non-current.</v>
      </c>
      <c r="T950" s="5" t="s">
        <v>10160</v>
      </c>
    </row>
    <row r="951" spans="1:20">
      <c r="A951" s="6" t="s">
        <v>1118</v>
      </c>
      <c r="B951" s="6" t="s">
        <v>3770</v>
      </c>
      <c r="C951" s="6" t="s">
        <v>8620</v>
      </c>
      <c r="D951" s="5" t="str">
        <f t="shared" si="42"/>
        <v>250007 - UEC CalSavers Ret Acct</v>
      </c>
      <c r="E951" s="7">
        <v>45839</v>
      </c>
      <c r="F951" s="6" t="s">
        <v>3768</v>
      </c>
      <c r="G951" s="6" t="s">
        <v>8029</v>
      </c>
      <c r="H951" s="6" t="s">
        <v>1112</v>
      </c>
      <c r="I951" s="6" t="s">
        <v>934</v>
      </c>
      <c r="J951" s="5" t="str">
        <f t="shared" si="43"/>
        <v>250004 - Other Current Liabilities</v>
      </c>
      <c r="K951" s="6" t="s">
        <v>933</v>
      </c>
      <c r="L951" s="6" t="s">
        <v>1101</v>
      </c>
      <c r="M951" s="6" t="s">
        <v>934</v>
      </c>
      <c r="N951" s="5" t="str">
        <f t="shared" si="44"/>
        <v>250 - Other Current Liabilities</v>
      </c>
      <c r="O951" s="6" t="s">
        <v>783</v>
      </c>
      <c r="P951" s="6" t="s">
        <v>784</v>
      </c>
      <c r="Q951" s="6" t="s">
        <v>817</v>
      </c>
      <c r="R951" s="6" t="s">
        <v>3767</v>
      </c>
      <c r="S951" s="13" t="str">
        <f>VLOOKUP(H951,'Object Code Definitions'!A:C,3,0)</f>
        <v>Used to record a current liability for which no specific account has been provided.</v>
      </c>
      <c r="T951" s="5" t="s">
        <v>10160</v>
      </c>
    </row>
    <row r="952" spans="1:20">
      <c r="A952" s="6" t="s">
        <v>1126</v>
      </c>
      <c r="B952" s="6" t="s">
        <v>1126</v>
      </c>
      <c r="C952" s="6" t="s">
        <v>8619</v>
      </c>
      <c r="D952" s="5" t="str">
        <f t="shared" si="42"/>
        <v>250009 - OthrCurrLiab-Escheat</v>
      </c>
      <c r="E952" s="7">
        <v>36526</v>
      </c>
      <c r="F952" s="6" t="s">
        <v>3768</v>
      </c>
      <c r="G952" s="6" t="s">
        <v>8029</v>
      </c>
      <c r="H952" s="6" t="s">
        <v>1126</v>
      </c>
      <c r="I952" s="6" t="s">
        <v>1127</v>
      </c>
      <c r="J952" s="5" t="str">
        <f t="shared" si="43"/>
        <v>250009 - Other Current Liabilities - Escheat</v>
      </c>
      <c r="K952" s="6" t="s">
        <v>933</v>
      </c>
      <c r="L952" s="6" t="s">
        <v>1101</v>
      </c>
      <c r="M952" s="6" t="s">
        <v>934</v>
      </c>
      <c r="N952" s="5" t="str">
        <f t="shared" si="44"/>
        <v>250 - Other Current Liabilities</v>
      </c>
      <c r="O952" s="6" t="s">
        <v>783</v>
      </c>
      <c r="P952" s="6" t="s">
        <v>784</v>
      </c>
      <c r="Q952" s="6" t="s">
        <v>817</v>
      </c>
      <c r="R952" s="6" t="s">
        <v>3767</v>
      </c>
      <c r="S952" s="13" t="str">
        <f>VLOOKUP(H952,'Object Code Definitions'!A:C,3,0)</f>
        <v>Object code used exclusively for escheat liabilities; not intended for use in connection with any other current liability.</v>
      </c>
      <c r="T952" s="5" t="s">
        <v>10160</v>
      </c>
    </row>
    <row r="953" spans="1:20">
      <c r="A953" s="6" t="s">
        <v>8618</v>
      </c>
      <c r="B953" s="6" t="s">
        <v>8617</v>
      </c>
      <c r="C953" s="6" t="s">
        <v>934</v>
      </c>
      <c r="D953" s="5" t="str">
        <f t="shared" si="42"/>
        <v>250800 - Other Current Liabilities</v>
      </c>
      <c r="E953" s="7">
        <v>36526</v>
      </c>
      <c r="F953" s="6" t="s">
        <v>3768</v>
      </c>
      <c r="G953" s="6" t="s">
        <v>8029</v>
      </c>
      <c r="H953" s="6" t="s">
        <v>1098</v>
      </c>
      <c r="I953" s="6" t="s">
        <v>1099</v>
      </c>
      <c r="J953" s="5" t="str">
        <f t="shared" si="43"/>
        <v>250000 - Other Current Liabilities - Control Account</v>
      </c>
      <c r="K953" s="6" t="s">
        <v>933</v>
      </c>
      <c r="L953" s="6" t="s">
        <v>1101</v>
      </c>
      <c r="M953" s="6" t="s">
        <v>934</v>
      </c>
      <c r="N953" s="5" t="str">
        <f t="shared" si="44"/>
        <v>250 - Other Current Liabilities</v>
      </c>
      <c r="O953" s="6" t="s">
        <v>783</v>
      </c>
      <c r="P953" s="6" t="s">
        <v>784</v>
      </c>
      <c r="Q953" s="6" t="s">
        <v>817</v>
      </c>
      <c r="R953" s="6" t="s">
        <v>3767</v>
      </c>
      <c r="S953" s="13" t="str">
        <f>VLOOKUP(H953,'Object Code Definitions'!A:C,3,0)</f>
        <v>Compensated absences accrual, accrued salaries and benefits payable, other current liabilities. Refer also the GAAP Manual or NACUBO's Financial Accounting and Reporting Manual Vacation Leave and Other Compensated Absences with Similar Characteristics.</v>
      </c>
      <c r="T953" s="5" t="s">
        <v>10160</v>
      </c>
    </row>
    <row r="954" spans="1:20">
      <c r="A954" s="6" t="s">
        <v>8616</v>
      </c>
      <c r="B954" s="6" t="s">
        <v>8615</v>
      </c>
      <c r="C954" s="6" t="s">
        <v>8614</v>
      </c>
      <c r="D954" s="5" t="str">
        <f t="shared" si="42"/>
        <v>250801 - Due to Intra Fund Transactions</v>
      </c>
      <c r="E954" s="7">
        <v>36526</v>
      </c>
      <c r="F954" s="6" t="s">
        <v>3768</v>
      </c>
      <c r="G954" s="6" t="s">
        <v>8029</v>
      </c>
      <c r="H954" s="6" t="s">
        <v>1098</v>
      </c>
      <c r="I954" s="6" t="s">
        <v>1099</v>
      </c>
      <c r="J954" s="5" t="str">
        <f t="shared" si="43"/>
        <v>250000 - Other Current Liabilities - Control Account</v>
      </c>
      <c r="K954" s="6" t="s">
        <v>933</v>
      </c>
      <c r="L954" s="6" t="s">
        <v>1101</v>
      </c>
      <c r="M954" s="6" t="s">
        <v>934</v>
      </c>
      <c r="N954" s="5" t="str">
        <f t="shared" si="44"/>
        <v>250 - Other Current Liabilities</v>
      </c>
      <c r="O954" s="6" t="s">
        <v>783</v>
      </c>
      <c r="P954" s="6" t="s">
        <v>784</v>
      </c>
      <c r="Q954" s="6" t="s">
        <v>817</v>
      </c>
      <c r="R954" s="6" t="s">
        <v>3767</v>
      </c>
      <c r="S954" s="13" t="str">
        <f>VLOOKUP(H954,'Object Code Definitions'!A:C,3,0)</f>
        <v>Compensated absences accrual, accrued salaries and benefits payable, other current liabilities. Refer also the GAAP Manual or NACUBO's Financial Accounting and Reporting Manual Vacation Leave and Other Compensated Absences with Similar Characteristics.</v>
      </c>
      <c r="T954" s="5" t="s">
        <v>10160</v>
      </c>
    </row>
    <row r="955" spans="1:20">
      <c r="A955" s="6" t="s">
        <v>8613</v>
      </c>
      <c r="B955" s="6" t="s">
        <v>8612</v>
      </c>
      <c r="C955" s="6" t="s">
        <v>8611</v>
      </c>
      <c r="D955" s="5" t="str">
        <f t="shared" si="42"/>
        <v>250802 - OthrCurLiab-Adv Registration</v>
      </c>
      <c r="E955" s="7">
        <v>36526</v>
      </c>
      <c r="F955" s="6" t="s">
        <v>3768</v>
      </c>
      <c r="G955" s="6" t="s">
        <v>8029</v>
      </c>
      <c r="H955" s="6" t="s">
        <v>1106</v>
      </c>
      <c r="I955" s="6" t="s">
        <v>1107</v>
      </c>
      <c r="J955" s="5" t="str">
        <f t="shared" si="43"/>
        <v>250002 - Uncleared Collections</v>
      </c>
      <c r="K955" s="6" t="s">
        <v>1109</v>
      </c>
      <c r="L955" s="6" t="s">
        <v>1101</v>
      </c>
      <c r="M955" s="6" t="s">
        <v>934</v>
      </c>
      <c r="N955" s="5" t="str">
        <f t="shared" si="44"/>
        <v>250 - Other Current Liabilities</v>
      </c>
      <c r="O955" s="6" t="s">
        <v>783</v>
      </c>
      <c r="P955" s="6" t="s">
        <v>784</v>
      </c>
      <c r="Q955" s="6" t="s">
        <v>817</v>
      </c>
      <c r="R955" s="6" t="s">
        <v>3767</v>
      </c>
      <c r="S955" s="13" t="str">
        <f>VLOOKUP(H955,'Object Code Definitions'!A:C,3,0)</f>
        <v>Used to record cash collections which must be reviewed to determine if they are to be accepted for a fund or are to be refunded to payers. This object may also contain fees which are not earned until a permit, license, or other document is actually issued.</v>
      </c>
      <c r="T955" s="5" t="s">
        <v>10160</v>
      </c>
    </row>
    <row r="956" spans="1:20">
      <c r="A956" s="6" t="s">
        <v>8610</v>
      </c>
      <c r="B956" s="6" t="s">
        <v>8609</v>
      </c>
      <c r="C956" s="6" t="s">
        <v>8608</v>
      </c>
      <c r="D956" s="5" t="str">
        <f t="shared" si="42"/>
        <v>250803 - OthrCurLiab-Unclrd Coll-Bursar</v>
      </c>
      <c r="E956" s="7">
        <v>36526</v>
      </c>
      <c r="F956" s="6" t="s">
        <v>3768</v>
      </c>
      <c r="G956" s="6" t="s">
        <v>8029</v>
      </c>
      <c r="H956" s="6" t="s">
        <v>1106</v>
      </c>
      <c r="I956" s="6" t="s">
        <v>1107</v>
      </c>
      <c r="J956" s="5" t="str">
        <f t="shared" si="43"/>
        <v>250002 - Uncleared Collections</v>
      </c>
      <c r="K956" s="6" t="s">
        <v>1109</v>
      </c>
      <c r="L956" s="6" t="s">
        <v>1101</v>
      </c>
      <c r="M956" s="6" t="s">
        <v>934</v>
      </c>
      <c r="N956" s="5" t="str">
        <f t="shared" si="44"/>
        <v>250 - Other Current Liabilities</v>
      </c>
      <c r="O956" s="6" t="s">
        <v>783</v>
      </c>
      <c r="P956" s="6" t="s">
        <v>784</v>
      </c>
      <c r="Q956" s="6" t="s">
        <v>817</v>
      </c>
      <c r="R956" s="6" t="s">
        <v>3767</v>
      </c>
      <c r="S956" s="13" t="str">
        <f>VLOOKUP(H956,'Object Code Definitions'!A:C,3,0)</f>
        <v>Used to record cash collections which must be reviewed to determine if they are to be accepted for a fund or are to be refunded to payers. This object may also contain fees which are not earned until a permit, license, or other document is actually issued.</v>
      </c>
      <c r="T956" s="5" t="s">
        <v>10160</v>
      </c>
    </row>
    <row r="957" spans="1:20">
      <c r="A957" s="6" t="s">
        <v>8607</v>
      </c>
      <c r="B957" s="6" t="s">
        <v>8606</v>
      </c>
      <c r="C957" s="6" t="s">
        <v>8605</v>
      </c>
      <c r="D957" s="5" t="str">
        <f t="shared" si="42"/>
        <v>250804 - OthrCurLiab-Uncleard Collectns</v>
      </c>
      <c r="E957" s="7">
        <v>36526</v>
      </c>
      <c r="F957" s="6" t="s">
        <v>3768</v>
      </c>
      <c r="G957" s="6" t="s">
        <v>8029</v>
      </c>
      <c r="H957" s="6" t="s">
        <v>1106</v>
      </c>
      <c r="I957" s="6" t="s">
        <v>1107</v>
      </c>
      <c r="J957" s="5" t="str">
        <f t="shared" si="43"/>
        <v>250002 - Uncleared Collections</v>
      </c>
      <c r="K957" s="6" t="s">
        <v>1109</v>
      </c>
      <c r="L957" s="6" t="s">
        <v>1101</v>
      </c>
      <c r="M957" s="6" t="s">
        <v>934</v>
      </c>
      <c r="N957" s="5" t="str">
        <f t="shared" si="44"/>
        <v>250 - Other Current Liabilities</v>
      </c>
      <c r="O957" s="6" t="s">
        <v>783</v>
      </c>
      <c r="P957" s="6" t="s">
        <v>784</v>
      </c>
      <c r="Q957" s="6" t="s">
        <v>817</v>
      </c>
      <c r="R957" s="6" t="s">
        <v>3767</v>
      </c>
      <c r="S957" s="13" t="str">
        <f>VLOOKUP(H957,'Object Code Definitions'!A:C,3,0)</f>
        <v>Used to record cash collections which must be reviewed to determine if they are to be accepted for a fund or are to be refunded to payers. This object may also contain fees which are not earned until a permit, license, or other document is actually issued.</v>
      </c>
      <c r="T957" s="5" t="s">
        <v>10160</v>
      </c>
    </row>
    <row r="958" spans="1:20">
      <c r="A958" s="6" t="s">
        <v>8604</v>
      </c>
      <c r="B958" s="6" t="s">
        <v>8603</v>
      </c>
      <c r="C958" s="6" t="s">
        <v>8602</v>
      </c>
      <c r="D958" s="5" t="str">
        <f t="shared" si="42"/>
        <v>250805 - OthrLiab-Stale Dated Checks</v>
      </c>
      <c r="E958" s="7">
        <v>36526</v>
      </c>
      <c r="F958" s="6" t="s">
        <v>3768</v>
      </c>
      <c r="G958" s="6" t="s">
        <v>8029</v>
      </c>
      <c r="H958" s="6" t="s">
        <v>1112</v>
      </c>
      <c r="I958" s="6" t="s">
        <v>934</v>
      </c>
      <c r="J958" s="5" t="str">
        <f t="shared" si="43"/>
        <v>250004 - Other Current Liabilities</v>
      </c>
      <c r="K958" s="6" t="s">
        <v>933</v>
      </c>
      <c r="L958" s="6" t="s">
        <v>1101</v>
      </c>
      <c r="M958" s="6" t="s">
        <v>934</v>
      </c>
      <c r="N958" s="5" t="str">
        <f t="shared" si="44"/>
        <v>250 - Other Current Liabilities</v>
      </c>
      <c r="O958" s="6" t="s">
        <v>783</v>
      </c>
      <c r="P958" s="6" t="s">
        <v>784</v>
      </c>
      <c r="Q958" s="6" t="s">
        <v>817</v>
      </c>
      <c r="R958" s="6" t="s">
        <v>3767</v>
      </c>
      <c r="S958" s="13" t="str">
        <f>VLOOKUP(H958,'Object Code Definitions'!A:C,3,0)</f>
        <v>Used to record a current liability for which no specific account has been provided.</v>
      </c>
      <c r="T958" s="5" t="s">
        <v>10160</v>
      </c>
    </row>
    <row r="959" spans="1:20">
      <c r="A959" s="6" t="s">
        <v>8601</v>
      </c>
      <c r="B959" s="6" t="s">
        <v>8600</v>
      </c>
      <c r="C959" s="6" t="s">
        <v>8599</v>
      </c>
      <c r="D959" s="5" t="str">
        <f t="shared" si="42"/>
        <v>250806 - Oth-L-StuAccts Fin.Aid Credits</v>
      </c>
      <c r="E959" s="7">
        <v>36526</v>
      </c>
      <c r="F959" s="6" t="s">
        <v>3768</v>
      </c>
      <c r="G959" s="6" t="s">
        <v>8029</v>
      </c>
      <c r="H959" s="6" t="s">
        <v>1112</v>
      </c>
      <c r="I959" s="6" t="s">
        <v>934</v>
      </c>
      <c r="J959" s="5" t="str">
        <f t="shared" si="43"/>
        <v>250004 - Other Current Liabilities</v>
      </c>
      <c r="K959" s="6" t="s">
        <v>933</v>
      </c>
      <c r="L959" s="6" t="s">
        <v>1101</v>
      </c>
      <c r="M959" s="6" t="s">
        <v>934</v>
      </c>
      <c r="N959" s="5" t="str">
        <f t="shared" si="44"/>
        <v>250 - Other Current Liabilities</v>
      </c>
      <c r="O959" s="6" t="s">
        <v>783</v>
      </c>
      <c r="P959" s="6" t="s">
        <v>784</v>
      </c>
      <c r="Q959" s="6" t="s">
        <v>817</v>
      </c>
      <c r="R959" s="6" t="s">
        <v>3767</v>
      </c>
      <c r="S959" s="13" t="str">
        <f>VLOOKUP(H959,'Object Code Definitions'!A:C,3,0)</f>
        <v>Used to record a current liability for which no specific account has been provided.</v>
      </c>
      <c r="T959" s="5" t="s">
        <v>10160</v>
      </c>
    </row>
    <row r="960" spans="1:20">
      <c r="A960" s="6" t="s">
        <v>8598</v>
      </c>
      <c r="B960" s="6" t="s">
        <v>8597</v>
      </c>
      <c r="C960" s="6" t="s">
        <v>8596</v>
      </c>
      <c r="D960" s="5" t="str">
        <f t="shared" si="42"/>
        <v>250807 - OthrLiab-Unclaimed Warrants</v>
      </c>
      <c r="E960" s="7">
        <v>36526</v>
      </c>
      <c r="F960" s="6" t="s">
        <v>3768</v>
      </c>
      <c r="G960" s="6" t="s">
        <v>8029</v>
      </c>
      <c r="H960" s="6" t="s">
        <v>1112</v>
      </c>
      <c r="I960" s="6" t="s">
        <v>934</v>
      </c>
      <c r="J960" s="5" t="str">
        <f t="shared" si="43"/>
        <v>250004 - Other Current Liabilities</v>
      </c>
      <c r="K960" s="6" t="s">
        <v>933</v>
      </c>
      <c r="L960" s="6" t="s">
        <v>1101</v>
      </c>
      <c r="M960" s="6" t="s">
        <v>934</v>
      </c>
      <c r="N960" s="5" t="str">
        <f t="shared" si="44"/>
        <v>250 - Other Current Liabilities</v>
      </c>
      <c r="O960" s="6" t="s">
        <v>783</v>
      </c>
      <c r="P960" s="6" t="s">
        <v>784</v>
      </c>
      <c r="Q960" s="6" t="s">
        <v>817</v>
      </c>
      <c r="R960" s="6" t="s">
        <v>3767</v>
      </c>
      <c r="S960" s="13" t="str">
        <f>VLOOKUP(H960,'Object Code Definitions'!A:C,3,0)</f>
        <v>Used to record a current liability for which no specific account has been provided.</v>
      </c>
      <c r="T960" s="5" t="s">
        <v>10160</v>
      </c>
    </row>
    <row r="961" spans="1:20">
      <c r="A961" s="6" t="s">
        <v>8595</v>
      </c>
      <c r="B961" s="6" t="s">
        <v>8594</v>
      </c>
      <c r="C961" s="6" t="s">
        <v>934</v>
      </c>
      <c r="D961" s="5" t="str">
        <f t="shared" si="42"/>
        <v>250808 - Other Current Liabilities</v>
      </c>
      <c r="E961" s="7">
        <v>36526</v>
      </c>
      <c r="F961" s="6" t="s">
        <v>3768</v>
      </c>
      <c r="G961" s="6" t="s">
        <v>8029</v>
      </c>
      <c r="H961" s="6" t="s">
        <v>1112</v>
      </c>
      <c r="I961" s="6" t="s">
        <v>934</v>
      </c>
      <c r="J961" s="5" t="str">
        <f t="shared" si="43"/>
        <v>250004 - Other Current Liabilities</v>
      </c>
      <c r="K961" s="6" t="s">
        <v>933</v>
      </c>
      <c r="L961" s="6" t="s">
        <v>1101</v>
      </c>
      <c r="M961" s="6" t="s">
        <v>934</v>
      </c>
      <c r="N961" s="5" t="str">
        <f t="shared" si="44"/>
        <v>250 - Other Current Liabilities</v>
      </c>
      <c r="O961" s="6" t="s">
        <v>783</v>
      </c>
      <c r="P961" s="6" t="s">
        <v>784</v>
      </c>
      <c r="Q961" s="6" t="s">
        <v>817</v>
      </c>
      <c r="R961" s="6" t="s">
        <v>3767</v>
      </c>
      <c r="S961" s="13" t="str">
        <f>VLOOKUP(H961,'Object Code Definitions'!A:C,3,0)</f>
        <v>Used to record a current liability for which no specific account has been provided.</v>
      </c>
      <c r="T961" s="5" t="s">
        <v>10160</v>
      </c>
    </row>
    <row r="962" spans="1:20">
      <c r="A962" s="6" t="s">
        <v>8593</v>
      </c>
      <c r="B962" s="6" t="s">
        <v>8592</v>
      </c>
      <c r="C962" s="6" t="s">
        <v>8591</v>
      </c>
      <c r="D962" s="5" t="str">
        <f t="shared" si="42"/>
        <v>250809 - OthrCurLiab-Trust-Alumni Fund</v>
      </c>
      <c r="E962" s="7">
        <v>36526</v>
      </c>
      <c r="F962" s="6" t="s">
        <v>3768</v>
      </c>
      <c r="G962" s="6" t="s">
        <v>8029</v>
      </c>
      <c r="H962" s="6" t="s">
        <v>1112</v>
      </c>
      <c r="I962" s="6" t="s">
        <v>934</v>
      </c>
      <c r="J962" s="5" t="str">
        <f t="shared" si="43"/>
        <v>250004 - Other Current Liabilities</v>
      </c>
      <c r="K962" s="6" t="s">
        <v>933</v>
      </c>
      <c r="L962" s="6" t="s">
        <v>1101</v>
      </c>
      <c r="M962" s="6" t="s">
        <v>934</v>
      </c>
      <c r="N962" s="5" t="str">
        <f t="shared" si="44"/>
        <v>250 - Other Current Liabilities</v>
      </c>
      <c r="O962" s="6" t="s">
        <v>783</v>
      </c>
      <c r="P962" s="6" t="s">
        <v>784</v>
      </c>
      <c r="Q962" s="6" t="s">
        <v>817</v>
      </c>
      <c r="R962" s="6" t="s">
        <v>3767</v>
      </c>
      <c r="S962" s="13" t="str">
        <f>VLOOKUP(H962,'Object Code Definitions'!A:C,3,0)</f>
        <v>Used to record a current liability for which no specific account has been provided.</v>
      </c>
      <c r="T962" s="5" t="s">
        <v>10160</v>
      </c>
    </row>
    <row r="963" spans="1:20">
      <c r="A963" s="6" t="s">
        <v>8590</v>
      </c>
      <c r="B963" s="6" t="s">
        <v>8589</v>
      </c>
      <c r="C963" s="6" t="s">
        <v>8588</v>
      </c>
      <c r="D963" s="5" t="str">
        <f t="shared" ref="D963:D1026" si="45">A963&amp;" - "&amp;C963</f>
        <v>250810 - OthrCurLiab-Trust-Payroll Fund</v>
      </c>
      <c r="E963" s="7">
        <v>36526</v>
      </c>
      <c r="F963" s="6" t="s">
        <v>3768</v>
      </c>
      <c r="G963" s="6" t="s">
        <v>8029</v>
      </c>
      <c r="H963" s="6" t="s">
        <v>1112</v>
      </c>
      <c r="I963" s="6" t="s">
        <v>934</v>
      </c>
      <c r="J963" s="5" t="str">
        <f t="shared" ref="J963:J1026" si="46">H963&amp;" - "&amp;I963</f>
        <v>250004 - Other Current Liabilities</v>
      </c>
      <c r="K963" s="6" t="s">
        <v>933</v>
      </c>
      <c r="L963" s="6" t="s">
        <v>1101</v>
      </c>
      <c r="M963" s="6" t="s">
        <v>934</v>
      </c>
      <c r="N963" s="5" t="str">
        <f t="shared" ref="N963:N1026" si="47">L963&amp;" - "&amp;M963</f>
        <v>250 - Other Current Liabilities</v>
      </c>
      <c r="O963" s="6" t="s">
        <v>783</v>
      </c>
      <c r="P963" s="6" t="s">
        <v>784</v>
      </c>
      <c r="Q963" s="6" t="s">
        <v>817</v>
      </c>
      <c r="R963" s="6" t="s">
        <v>3767</v>
      </c>
      <c r="S963" s="13" t="str">
        <f>VLOOKUP(H963,'Object Code Definitions'!A:C,3,0)</f>
        <v>Used to record a current liability for which no specific account has been provided.</v>
      </c>
      <c r="T963" s="5" t="s">
        <v>10160</v>
      </c>
    </row>
    <row r="964" spans="1:20">
      <c r="A964" s="6" t="s">
        <v>8587</v>
      </c>
      <c r="B964" s="6" t="s">
        <v>8586</v>
      </c>
      <c r="C964" s="6" t="s">
        <v>8585</v>
      </c>
      <c r="D964" s="5" t="str">
        <f t="shared" si="45"/>
        <v>250811 - OthrCurLiab-ExtEduc Conf Bldg</v>
      </c>
      <c r="E964" s="7">
        <v>36526</v>
      </c>
      <c r="F964" s="6" t="s">
        <v>3768</v>
      </c>
      <c r="G964" s="6" t="s">
        <v>8029</v>
      </c>
      <c r="H964" s="6" t="s">
        <v>1112</v>
      </c>
      <c r="I964" s="6" t="s">
        <v>934</v>
      </c>
      <c r="J964" s="5" t="str">
        <f t="shared" si="46"/>
        <v>250004 - Other Current Liabilities</v>
      </c>
      <c r="K964" s="6" t="s">
        <v>933</v>
      </c>
      <c r="L964" s="6" t="s">
        <v>1101</v>
      </c>
      <c r="M964" s="6" t="s">
        <v>934</v>
      </c>
      <c r="N964" s="5" t="str">
        <f t="shared" si="47"/>
        <v>250 - Other Current Liabilities</v>
      </c>
      <c r="O964" s="6" t="s">
        <v>783</v>
      </c>
      <c r="P964" s="6" t="s">
        <v>784</v>
      </c>
      <c r="Q964" s="6" t="s">
        <v>817</v>
      </c>
      <c r="R964" s="6" t="s">
        <v>3767</v>
      </c>
      <c r="S964" s="13" t="str">
        <f>VLOOKUP(H964,'Object Code Definitions'!A:C,3,0)</f>
        <v>Used to record a current liability for which no specific account has been provided.</v>
      </c>
      <c r="T964" s="5" t="s">
        <v>10160</v>
      </c>
    </row>
    <row r="965" spans="1:20">
      <c r="A965" s="6" t="s">
        <v>8584</v>
      </c>
      <c r="B965" s="6" t="s">
        <v>8583</v>
      </c>
      <c r="C965" s="6" t="s">
        <v>8582</v>
      </c>
      <c r="D965" s="5" t="str">
        <f t="shared" si="45"/>
        <v>250812 - OthrCurLiab-Msc Rev-Contr Pool</v>
      </c>
      <c r="E965" s="7">
        <v>36526</v>
      </c>
      <c r="F965" s="6" t="s">
        <v>3768</v>
      </c>
      <c r="G965" s="6" t="s">
        <v>8029</v>
      </c>
      <c r="H965" s="6" t="s">
        <v>1112</v>
      </c>
      <c r="I965" s="6" t="s">
        <v>934</v>
      </c>
      <c r="J965" s="5" t="str">
        <f t="shared" si="46"/>
        <v>250004 - Other Current Liabilities</v>
      </c>
      <c r="K965" s="6" t="s">
        <v>933</v>
      </c>
      <c r="L965" s="6" t="s">
        <v>1101</v>
      </c>
      <c r="M965" s="6" t="s">
        <v>934</v>
      </c>
      <c r="N965" s="5" t="str">
        <f t="shared" si="47"/>
        <v>250 - Other Current Liabilities</v>
      </c>
      <c r="O965" s="6" t="s">
        <v>783</v>
      </c>
      <c r="P965" s="6" t="s">
        <v>784</v>
      </c>
      <c r="Q965" s="6" t="s">
        <v>817</v>
      </c>
      <c r="R965" s="6" t="s">
        <v>3767</v>
      </c>
      <c r="S965" s="13" t="str">
        <f>VLOOKUP(H965,'Object Code Definitions'!A:C,3,0)</f>
        <v>Used to record a current liability for which no specific account has been provided.</v>
      </c>
      <c r="T965" s="5" t="s">
        <v>10160</v>
      </c>
    </row>
    <row r="966" spans="1:20">
      <c r="A966" s="6" t="s">
        <v>8581</v>
      </c>
      <c r="B966" s="6" t="s">
        <v>8580</v>
      </c>
      <c r="C966" s="6" t="s">
        <v>8579</v>
      </c>
      <c r="D966" s="5" t="str">
        <f t="shared" si="45"/>
        <v>250813 - OthrLiab-Parking Permits Pybl</v>
      </c>
      <c r="E966" s="7">
        <v>36526</v>
      </c>
      <c r="F966" s="6" t="s">
        <v>3768</v>
      </c>
      <c r="G966" s="6" t="s">
        <v>8029</v>
      </c>
      <c r="H966" s="6" t="s">
        <v>1112</v>
      </c>
      <c r="I966" s="6" t="s">
        <v>934</v>
      </c>
      <c r="J966" s="5" t="str">
        <f t="shared" si="46"/>
        <v>250004 - Other Current Liabilities</v>
      </c>
      <c r="K966" s="6" t="s">
        <v>933</v>
      </c>
      <c r="L966" s="6" t="s">
        <v>1101</v>
      </c>
      <c r="M966" s="6" t="s">
        <v>934</v>
      </c>
      <c r="N966" s="5" t="str">
        <f t="shared" si="47"/>
        <v>250 - Other Current Liabilities</v>
      </c>
      <c r="O966" s="6" t="s">
        <v>783</v>
      </c>
      <c r="P966" s="6" t="s">
        <v>784</v>
      </c>
      <c r="Q966" s="6" t="s">
        <v>817</v>
      </c>
      <c r="R966" s="6" t="s">
        <v>3767</v>
      </c>
      <c r="S966" s="13" t="str">
        <f>VLOOKUP(H966,'Object Code Definitions'!A:C,3,0)</f>
        <v>Used to record a current liability for which no specific account has been provided.</v>
      </c>
      <c r="T966" s="5" t="s">
        <v>10160</v>
      </c>
    </row>
    <row r="967" spans="1:20">
      <c r="A967" s="6" t="s">
        <v>8578</v>
      </c>
      <c r="B967" s="6" t="s">
        <v>8577</v>
      </c>
      <c r="C967" s="6" t="s">
        <v>8576</v>
      </c>
      <c r="D967" s="5" t="str">
        <f t="shared" si="45"/>
        <v>250814 - OthrLiab-Retirement</v>
      </c>
      <c r="E967" s="7">
        <v>36526</v>
      </c>
      <c r="F967" s="6" t="s">
        <v>3768</v>
      </c>
      <c r="G967" s="6" t="s">
        <v>8029</v>
      </c>
      <c r="H967" s="6" t="s">
        <v>1112</v>
      </c>
      <c r="I967" s="6" t="s">
        <v>934</v>
      </c>
      <c r="J967" s="5" t="str">
        <f t="shared" si="46"/>
        <v>250004 - Other Current Liabilities</v>
      </c>
      <c r="K967" s="6" t="s">
        <v>933</v>
      </c>
      <c r="L967" s="6" t="s">
        <v>1101</v>
      </c>
      <c r="M967" s="6" t="s">
        <v>934</v>
      </c>
      <c r="N967" s="5" t="str">
        <f t="shared" si="47"/>
        <v>250 - Other Current Liabilities</v>
      </c>
      <c r="O967" s="6" t="s">
        <v>783</v>
      </c>
      <c r="P967" s="6" t="s">
        <v>784</v>
      </c>
      <c r="Q967" s="6" t="s">
        <v>817</v>
      </c>
      <c r="R967" s="6" t="s">
        <v>3767</v>
      </c>
      <c r="S967" s="13" t="str">
        <f>VLOOKUP(H967,'Object Code Definitions'!A:C,3,0)</f>
        <v>Used to record a current liability for which no specific account has been provided.</v>
      </c>
      <c r="T967" s="5" t="s">
        <v>10160</v>
      </c>
    </row>
    <row r="968" spans="1:20">
      <c r="A968" s="6" t="s">
        <v>8575</v>
      </c>
      <c r="B968" s="6" t="s">
        <v>8574</v>
      </c>
      <c r="C968" s="6" t="s">
        <v>8573</v>
      </c>
      <c r="D968" s="5" t="str">
        <f t="shared" si="45"/>
        <v>250815 - OthrLiab-Health Ins Payable</v>
      </c>
      <c r="E968" s="7">
        <v>36526</v>
      </c>
      <c r="F968" s="6" t="s">
        <v>3768</v>
      </c>
      <c r="G968" s="6" t="s">
        <v>8029</v>
      </c>
      <c r="H968" s="6" t="s">
        <v>1112</v>
      </c>
      <c r="I968" s="6" t="s">
        <v>934</v>
      </c>
      <c r="J968" s="5" t="str">
        <f t="shared" si="46"/>
        <v>250004 - Other Current Liabilities</v>
      </c>
      <c r="K968" s="6" t="s">
        <v>933</v>
      </c>
      <c r="L968" s="6" t="s">
        <v>1101</v>
      </c>
      <c r="M968" s="6" t="s">
        <v>934</v>
      </c>
      <c r="N968" s="5" t="str">
        <f t="shared" si="47"/>
        <v>250 - Other Current Liabilities</v>
      </c>
      <c r="O968" s="6" t="s">
        <v>783</v>
      </c>
      <c r="P968" s="6" t="s">
        <v>784</v>
      </c>
      <c r="Q968" s="6" t="s">
        <v>817</v>
      </c>
      <c r="R968" s="6" t="s">
        <v>3767</v>
      </c>
      <c r="S968" s="13" t="str">
        <f>VLOOKUP(H968,'Object Code Definitions'!A:C,3,0)</f>
        <v>Used to record a current liability for which no specific account has been provided.</v>
      </c>
      <c r="T968" s="5" t="s">
        <v>10160</v>
      </c>
    </row>
    <row r="969" spans="1:20">
      <c r="A969" s="6" t="s">
        <v>8572</v>
      </c>
      <c r="B969" s="6" t="s">
        <v>8571</v>
      </c>
      <c r="C969" s="6" t="s">
        <v>8570</v>
      </c>
      <c r="D969" s="5" t="str">
        <f t="shared" si="45"/>
        <v>250816 - OthrLiab-Dental Ins</v>
      </c>
      <c r="E969" s="7">
        <v>36526</v>
      </c>
      <c r="F969" s="6" t="s">
        <v>3768</v>
      </c>
      <c r="G969" s="6" t="s">
        <v>8029</v>
      </c>
      <c r="H969" s="6" t="s">
        <v>1112</v>
      </c>
      <c r="I969" s="6" t="s">
        <v>934</v>
      </c>
      <c r="J969" s="5" t="str">
        <f t="shared" si="46"/>
        <v>250004 - Other Current Liabilities</v>
      </c>
      <c r="K969" s="6" t="s">
        <v>933</v>
      </c>
      <c r="L969" s="6" t="s">
        <v>1101</v>
      </c>
      <c r="M969" s="6" t="s">
        <v>934</v>
      </c>
      <c r="N969" s="5" t="str">
        <f t="shared" si="47"/>
        <v>250 - Other Current Liabilities</v>
      </c>
      <c r="O969" s="6" t="s">
        <v>783</v>
      </c>
      <c r="P969" s="6" t="s">
        <v>784</v>
      </c>
      <c r="Q969" s="6" t="s">
        <v>817</v>
      </c>
      <c r="R969" s="6" t="s">
        <v>3767</v>
      </c>
      <c r="S969" s="13" t="str">
        <f>VLOOKUP(H969,'Object Code Definitions'!A:C,3,0)</f>
        <v>Used to record a current liability for which no specific account has been provided.</v>
      </c>
      <c r="T969" s="5" t="s">
        <v>10160</v>
      </c>
    </row>
    <row r="970" spans="1:20">
      <c r="A970" s="6" t="s">
        <v>8569</v>
      </c>
      <c r="B970" s="6" t="s">
        <v>8568</v>
      </c>
      <c r="C970" s="6" t="s">
        <v>8567</v>
      </c>
      <c r="D970" s="5" t="str">
        <f t="shared" si="45"/>
        <v>250817 - OthrLiab-UW/Sppt Grp Contrib</v>
      </c>
      <c r="E970" s="7">
        <v>36526</v>
      </c>
      <c r="F970" s="6" t="s">
        <v>3768</v>
      </c>
      <c r="G970" s="6" t="s">
        <v>8029</v>
      </c>
      <c r="H970" s="6" t="s">
        <v>1112</v>
      </c>
      <c r="I970" s="6" t="s">
        <v>934</v>
      </c>
      <c r="J970" s="5" t="str">
        <f t="shared" si="46"/>
        <v>250004 - Other Current Liabilities</v>
      </c>
      <c r="K970" s="6" t="s">
        <v>933</v>
      </c>
      <c r="L970" s="6" t="s">
        <v>1101</v>
      </c>
      <c r="M970" s="6" t="s">
        <v>934</v>
      </c>
      <c r="N970" s="5" t="str">
        <f t="shared" si="47"/>
        <v>250 - Other Current Liabilities</v>
      </c>
      <c r="O970" s="6" t="s">
        <v>783</v>
      </c>
      <c r="P970" s="6" t="s">
        <v>784</v>
      </c>
      <c r="Q970" s="6" t="s">
        <v>817</v>
      </c>
      <c r="R970" s="6" t="s">
        <v>3767</v>
      </c>
      <c r="S970" s="13" t="str">
        <f>VLOOKUP(H970,'Object Code Definitions'!A:C,3,0)</f>
        <v>Used to record a current liability for which no specific account has been provided.</v>
      </c>
      <c r="T970" s="5" t="s">
        <v>10160</v>
      </c>
    </row>
    <row r="971" spans="1:20">
      <c r="A971" s="6" t="s">
        <v>8566</v>
      </c>
      <c r="B971" s="6" t="s">
        <v>8565</v>
      </c>
      <c r="C971" s="6" t="s">
        <v>8564</v>
      </c>
      <c r="D971" s="5" t="str">
        <f t="shared" si="45"/>
        <v>250818 - OthrLiab-Optional Life Ins</v>
      </c>
      <c r="E971" s="7">
        <v>36526</v>
      </c>
      <c r="F971" s="6" t="s">
        <v>3768</v>
      </c>
      <c r="G971" s="6" t="s">
        <v>8029</v>
      </c>
      <c r="H971" s="6" t="s">
        <v>1112</v>
      </c>
      <c r="I971" s="6" t="s">
        <v>934</v>
      </c>
      <c r="J971" s="5" t="str">
        <f t="shared" si="46"/>
        <v>250004 - Other Current Liabilities</v>
      </c>
      <c r="K971" s="6" t="s">
        <v>933</v>
      </c>
      <c r="L971" s="6" t="s">
        <v>1101</v>
      </c>
      <c r="M971" s="6" t="s">
        <v>934</v>
      </c>
      <c r="N971" s="5" t="str">
        <f t="shared" si="47"/>
        <v>250 - Other Current Liabilities</v>
      </c>
      <c r="O971" s="6" t="s">
        <v>783</v>
      </c>
      <c r="P971" s="6" t="s">
        <v>784</v>
      </c>
      <c r="Q971" s="6" t="s">
        <v>817</v>
      </c>
      <c r="R971" s="6" t="s">
        <v>3767</v>
      </c>
      <c r="S971" s="13" t="str">
        <f>VLOOKUP(H971,'Object Code Definitions'!A:C,3,0)</f>
        <v>Used to record a current liability for which no specific account has been provided.</v>
      </c>
      <c r="T971" s="5" t="s">
        <v>10160</v>
      </c>
    </row>
    <row r="972" spans="1:20">
      <c r="A972" s="6" t="s">
        <v>8563</v>
      </c>
      <c r="B972" s="6" t="s">
        <v>8562</v>
      </c>
      <c r="C972" s="6" t="s">
        <v>8561</v>
      </c>
      <c r="D972" s="5" t="str">
        <f t="shared" si="45"/>
        <v>250819 - OthrLiab-Wg Grnshmnts ChldSppt</v>
      </c>
      <c r="E972" s="7">
        <v>36526</v>
      </c>
      <c r="F972" s="6" t="s">
        <v>3768</v>
      </c>
      <c r="G972" s="6" t="s">
        <v>8029</v>
      </c>
      <c r="H972" s="6" t="s">
        <v>1112</v>
      </c>
      <c r="I972" s="6" t="s">
        <v>934</v>
      </c>
      <c r="J972" s="5" t="str">
        <f t="shared" si="46"/>
        <v>250004 - Other Current Liabilities</v>
      </c>
      <c r="K972" s="6" t="s">
        <v>933</v>
      </c>
      <c r="L972" s="6" t="s">
        <v>1101</v>
      </c>
      <c r="M972" s="6" t="s">
        <v>934</v>
      </c>
      <c r="N972" s="5" t="str">
        <f t="shared" si="47"/>
        <v>250 - Other Current Liabilities</v>
      </c>
      <c r="O972" s="6" t="s">
        <v>783</v>
      </c>
      <c r="P972" s="6" t="s">
        <v>784</v>
      </c>
      <c r="Q972" s="6" t="s">
        <v>817</v>
      </c>
      <c r="R972" s="6" t="s">
        <v>3767</v>
      </c>
      <c r="S972" s="13" t="str">
        <f>VLOOKUP(H972,'Object Code Definitions'!A:C,3,0)</f>
        <v>Used to record a current liability for which no specific account has been provided.</v>
      </c>
      <c r="T972" s="5" t="s">
        <v>10160</v>
      </c>
    </row>
    <row r="973" spans="1:20">
      <c r="A973" s="6" t="s">
        <v>8505</v>
      </c>
      <c r="B973" s="6" t="s">
        <v>3770</v>
      </c>
      <c r="C973" s="6" t="s">
        <v>8504</v>
      </c>
      <c r="D973" s="5" t="str">
        <f t="shared" si="45"/>
        <v>250820 - OthrCurrLiab-Credit Cards-FDN</v>
      </c>
      <c r="E973" s="7">
        <v>40360</v>
      </c>
      <c r="F973" s="6" t="s">
        <v>3773</v>
      </c>
      <c r="G973" s="6" t="s">
        <v>8029</v>
      </c>
      <c r="H973" s="6" t="s">
        <v>1112</v>
      </c>
      <c r="I973" s="6" t="s">
        <v>934</v>
      </c>
      <c r="J973" s="5" t="str">
        <f t="shared" si="46"/>
        <v>250004 - Other Current Liabilities</v>
      </c>
      <c r="K973" s="6" t="s">
        <v>933</v>
      </c>
      <c r="L973" s="6" t="s">
        <v>1101</v>
      </c>
      <c r="M973" s="6" t="s">
        <v>934</v>
      </c>
      <c r="N973" s="5" t="str">
        <f t="shared" si="47"/>
        <v>250 - Other Current Liabilities</v>
      </c>
      <c r="O973" s="6" t="s">
        <v>783</v>
      </c>
      <c r="P973" s="6" t="s">
        <v>784</v>
      </c>
      <c r="Q973" s="6" t="s">
        <v>817</v>
      </c>
      <c r="R973" s="6" t="s">
        <v>3767</v>
      </c>
      <c r="S973" s="13" t="str">
        <f>VLOOKUP(H973,'Object Code Definitions'!A:C,3,0)</f>
        <v>Used to record a current liability for which no specific account has been provided.</v>
      </c>
      <c r="T973" s="5" t="s">
        <v>10160</v>
      </c>
    </row>
    <row r="974" spans="1:20">
      <c r="A974" s="6" t="s">
        <v>8560</v>
      </c>
      <c r="B974" s="6" t="s">
        <v>8559</v>
      </c>
      <c r="C974" s="6" t="s">
        <v>8558</v>
      </c>
      <c r="D974" s="5" t="str">
        <f t="shared" si="45"/>
        <v>250821 - OthrLiab-Fed W/H Tax</v>
      </c>
      <c r="E974" s="7">
        <v>36526</v>
      </c>
      <c r="F974" s="6" t="s">
        <v>3768</v>
      </c>
      <c r="G974" s="6" t="s">
        <v>8029</v>
      </c>
      <c r="H974" s="6" t="s">
        <v>1112</v>
      </c>
      <c r="I974" s="6" t="s">
        <v>934</v>
      </c>
      <c r="J974" s="5" t="str">
        <f t="shared" si="46"/>
        <v>250004 - Other Current Liabilities</v>
      </c>
      <c r="K974" s="6" t="s">
        <v>933</v>
      </c>
      <c r="L974" s="6" t="s">
        <v>1101</v>
      </c>
      <c r="M974" s="6" t="s">
        <v>934</v>
      </c>
      <c r="N974" s="5" t="str">
        <f t="shared" si="47"/>
        <v>250 - Other Current Liabilities</v>
      </c>
      <c r="O974" s="6" t="s">
        <v>783</v>
      </c>
      <c r="P974" s="6" t="s">
        <v>784</v>
      </c>
      <c r="Q974" s="6" t="s">
        <v>817</v>
      </c>
      <c r="R974" s="6" t="s">
        <v>3767</v>
      </c>
      <c r="S974" s="13" t="str">
        <f>VLOOKUP(H974,'Object Code Definitions'!A:C,3,0)</f>
        <v>Used to record a current liability for which no specific account has been provided.</v>
      </c>
      <c r="T974" s="5" t="s">
        <v>10160</v>
      </c>
    </row>
    <row r="975" spans="1:20">
      <c r="A975" s="6" t="s">
        <v>8557</v>
      </c>
      <c r="B975" s="6" t="s">
        <v>8556</v>
      </c>
      <c r="C975" s="6" t="s">
        <v>8555</v>
      </c>
      <c r="D975" s="5" t="str">
        <f t="shared" si="45"/>
        <v>250822 - OthrLiab-State W/H Tax</v>
      </c>
      <c r="E975" s="7">
        <v>36526</v>
      </c>
      <c r="F975" s="6" t="s">
        <v>3768</v>
      </c>
      <c r="G975" s="6" t="s">
        <v>8029</v>
      </c>
      <c r="H975" s="6" t="s">
        <v>1112</v>
      </c>
      <c r="I975" s="6" t="s">
        <v>934</v>
      </c>
      <c r="J975" s="5" t="str">
        <f t="shared" si="46"/>
        <v>250004 - Other Current Liabilities</v>
      </c>
      <c r="K975" s="6" t="s">
        <v>933</v>
      </c>
      <c r="L975" s="6" t="s">
        <v>1101</v>
      </c>
      <c r="M975" s="6" t="s">
        <v>934</v>
      </c>
      <c r="N975" s="5" t="str">
        <f t="shared" si="47"/>
        <v>250 - Other Current Liabilities</v>
      </c>
      <c r="O975" s="6" t="s">
        <v>783</v>
      </c>
      <c r="P975" s="6" t="s">
        <v>784</v>
      </c>
      <c r="Q975" s="6" t="s">
        <v>817</v>
      </c>
      <c r="R975" s="6" t="s">
        <v>3767</v>
      </c>
      <c r="S975" s="13" t="str">
        <f>VLOOKUP(H975,'Object Code Definitions'!A:C,3,0)</f>
        <v>Used to record a current liability for which no specific account has been provided.</v>
      </c>
      <c r="T975" s="5" t="s">
        <v>10160</v>
      </c>
    </row>
    <row r="976" spans="1:20">
      <c r="A976" s="6" t="s">
        <v>8554</v>
      </c>
      <c r="B976" s="6" t="s">
        <v>8553</v>
      </c>
      <c r="C976" s="6" t="s">
        <v>8552</v>
      </c>
      <c r="D976" s="5" t="str">
        <f t="shared" si="45"/>
        <v>250823 - OthrLiab-SDI Tax Payable</v>
      </c>
      <c r="E976" s="7">
        <v>36526</v>
      </c>
      <c r="F976" s="6" t="s">
        <v>3768</v>
      </c>
      <c r="G976" s="6" t="s">
        <v>8029</v>
      </c>
      <c r="H976" s="6" t="s">
        <v>1112</v>
      </c>
      <c r="I976" s="6" t="s">
        <v>934</v>
      </c>
      <c r="J976" s="5" t="str">
        <f t="shared" si="46"/>
        <v>250004 - Other Current Liabilities</v>
      </c>
      <c r="K976" s="6" t="s">
        <v>933</v>
      </c>
      <c r="L976" s="6" t="s">
        <v>1101</v>
      </c>
      <c r="M976" s="6" t="s">
        <v>934</v>
      </c>
      <c r="N976" s="5" t="str">
        <f t="shared" si="47"/>
        <v>250 - Other Current Liabilities</v>
      </c>
      <c r="O976" s="6" t="s">
        <v>783</v>
      </c>
      <c r="P976" s="6" t="s">
        <v>784</v>
      </c>
      <c r="Q976" s="6" t="s">
        <v>817</v>
      </c>
      <c r="R976" s="6" t="s">
        <v>3767</v>
      </c>
      <c r="S976" s="13" t="str">
        <f>VLOOKUP(H976,'Object Code Definitions'!A:C,3,0)</f>
        <v>Used to record a current liability for which no specific account has been provided.</v>
      </c>
      <c r="T976" s="5" t="s">
        <v>10160</v>
      </c>
    </row>
    <row r="977" spans="1:20">
      <c r="A977" s="6" t="s">
        <v>8551</v>
      </c>
      <c r="B977" s="6" t="s">
        <v>8550</v>
      </c>
      <c r="C977" s="6" t="s">
        <v>8549</v>
      </c>
      <c r="D977" s="5" t="str">
        <f t="shared" si="45"/>
        <v>250824 - OthrLiab-Unempl. Tax Pool</v>
      </c>
      <c r="E977" s="7">
        <v>36526</v>
      </c>
      <c r="F977" s="6" t="s">
        <v>3768</v>
      </c>
      <c r="G977" s="6" t="s">
        <v>8029</v>
      </c>
      <c r="H977" s="6" t="s">
        <v>1112</v>
      </c>
      <c r="I977" s="6" t="s">
        <v>934</v>
      </c>
      <c r="J977" s="5" t="str">
        <f t="shared" si="46"/>
        <v>250004 - Other Current Liabilities</v>
      </c>
      <c r="K977" s="6" t="s">
        <v>933</v>
      </c>
      <c r="L977" s="6" t="s">
        <v>1101</v>
      </c>
      <c r="M977" s="6" t="s">
        <v>934</v>
      </c>
      <c r="N977" s="5" t="str">
        <f t="shared" si="47"/>
        <v>250 - Other Current Liabilities</v>
      </c>
      <c r="O977" s="6" t="s">
        <v>783</v>
      </c>
      <c r="P977" s="6" t="s">
        <v>784</v>
      </c>
      <c r="Q977" s="6" t="s">
        <v>817</v>
      </c>
      <c r="R977" s="6" t="s">
        <v>3767</v>
      </c>
      <c r="S977" s="13" t="str">
        <f>VLOOKUP(H977,'Object Code Definitions'!A:C,3,0)</f>
        <v>Used to record a current liability for which no specific account has been provided.</v>
      </c>
      <c r="T977" s="5" t="s">
        <v>10160</v>
      </c>
    </row>
    <row r="978" spans="1:20">
      <c r="A978" s="6" t="s">
        <v>8548</v>
      </c>
      <c r="B978" s="6" t="s">
        <v>8547</v>
      </c>
      <c r="C978" s="6" t="s">
        <v>8546</v>
      </c>
      <c r="D978" s="5" t="str">
        <f t="shared" si="45"/>
        <v>250825 - OthrLiab-Annuity/Sav Ded.</v>
      </c>
      <c r="E978" s="7">
        <v>36526</v>
      </c>
      <c r="F978" s="6" t="s">
        <v>3768</v>
      </c>
      <c r="G978" s="6" t="s">
        <v>8029</v>
      </c>
      <c r="H978" s="6" t="s">
        <v>1112</v>
      </c>
      <c r="I978" s="6" t="s">
        <v>934</v>
      </c>
      <c r="J978" s="5" t="str">
        <f t="shared" si="46"/>
        <v>250004 - Other Current Liabilities</v>
      </c>
      <c r="K978" s="6" t="s">
        <v>933</v>
      </c>
      <c r="L978" s="6" t="s">
        <v>1101</v>
      </c>
      <c r="M978" s="6" t="s">
        <v>934</v>
      </c>
      <c r="N978" s="5" t="str">
        <f t="shared" si="47"/>
        <v>250 - Other Current Liabilities</v>
      </c>
      <c r="O978" s="6" t="s">
        <v>783</v>
      </c>
      <c r="P978" s="6" t="s">
        <v>784</v>
      </c>
      <c r="Q978" s="6" t="s">
        <v>817</v>
      </c>
      <c r="R978" s="6" t="s">
        <v>3767</v>
      </c>
      <c r="S978" s="13" t="str">
        <f>VLOOKUP(H978,'Object Code Definitions'!A:C,3,0)</f>
        <v>Used to record a current liability for which no specific account has been provided.</v>
      </c>
      <c r="T978" s="5" t="s">
        <v>10160</v>
      </c>
    </row>
    <row r="979" spans="1:20">
      <c r="A979" s="6" t="s">
        <v>8545</v>
      </c>
      <c r="B979" s="6" t="s">
        <v>8544</v>
      </c>
      <c r="C979" s="6" t="s">
        <v>8543</v>
      </c>
      <c r="D979" s="5" t="str">
        <f t="shared" si="45"/>
        <v>250826 - OthrLiab-Sales Tax Payable</v>
      </c>
      <c r="E979" s="7">
        <v>36526</v>
      </c>
      <c r="F979" s="6" t="s">
        <v>3768</v>
      </c>
      <c r="G979" s="6" t="s">
        <v>8029</v>
      </c>
      <c r="H979" s="6" t="s">
        <v>1112</v>
      </c>
      <c r="I979" s="6" t="s">
        <v>934</v>
      </c>
      <c r="J979" s="5" t="str">
        <f t="shared" si="46"/>
        <v>250004 - Other Current Liabilities</v>
      </c>
      <c r="K979" s="6" t="s">
        <v>933</v>
      </c>
      <c r="L979" s="6" t="s">
        <v>1101</v>
      </c>
      <c r="M979" s="6" t="s">
        <v>934</v>
      </c>
      <c r="N979" s="5" t="str">
        <f t="shared" si="47"/>
        <v>250 - Other Current Liabilities</v>
      </c>
      <c r="O979" s="6" t="s">
        <v>783</v>
      </c>
      <c r="P979" s="6" t="s">
        <v>784</v>
      </c>
      <c r="Q979" s="6" t="s">
        <v>817</v>
      </c>
      <c r="R979" s="6" t="s">
        <v>3767</v>
      </c>
      <c r="S979" s="13" t="str">
        <f>VLOOKUP(H979,'Object Code Definitions'!A:C,3,0)</f>
        <v>Used to record a current liability for which no specific account has been provided.</v>
      </c>
      <c r="T979" s="5" t="s">
        <v>10160</v>
      </c>
    </row>
    <row r="980" spans="1:20">
      <c r="A980" s="6" t="s">
        <v>8542</v>
      </c>
      <c r="B980" s="6" t="s">
        <v>8541</v>
      </c>
      <c r="C980" s="6" t="s">
        <v>8540</v>
      </c>
      <c r="D980" s="5" t="str">
        <f t="shared" si="45"/>
        <v>250827 - OthrLiab-Indirect Cost Rcvry</v>
      </c>
      <c r="E980" s="7">
        <v>36526</v>
      </c>
      <c r="F980" s="6" t="s">
        <v>3768</v>
      </c>
      <c r="G980" s="6" t="s">
        <v>8029</v>
      </c>
      <c r="H980" s="6" t="s">
        <v>1112</v>
      </c>
      <c r="I980" s="6" t="s">
        <v>934</v>
      </c>
      <c r="J980" s="5" t="str">
        <f t="shared" si="46"/>
        <v>250004 - Other Current Liabilities</v>
      </c>
      <c r="K980" s="6" t="s">
        <v>933</v>
      </c>
      <c r="L980" s="6" t="s">
        <v>1101</v>
      </c>
      <c r="M980" s="6" t="s">
        <v>934</v>
      </c>
      <c r="N980" s="5" t="str">
        <f t="shared" si="47"/>
        <v>250 - Other Current Liabilities</v>
      </c>
      <c r="O980" s="6" t="s">
        <v>783</v>
      </c>
      <c r="P980" s="6" t="s">
        <v>784</v>
      </c>
      <c r="Q980" s="6" t="s">
        <v>817</v>
      </c>
      <c r="R980" s="6" t="s">
        <v>3767</v>
      </c>
      <c r="S980" s="13" t="str">
        <f>VLOOKUP(H980,'Object Code Definitions'!A:C,3,0)</f>
        <v>Used to record a current liability for which no specific account has been provided.</v>
      </c>
      <c r="T980" s="5" t="s">
        <v>10160</v>
      </c>
    </row>
    <row r="981" spans="1:20">
      <c r="A981" s="6" t="s">
        <v>8539</v>
      </c>
      <c r="B981" s="6" t="s">
        <v>8538</v>
      </c>
      <c r="C981" s="6" t="s">
        <v>8537</v>
      </c>
      <c r="D981" s="5" t="str">
        <f t="shared" si="45"/>
        <v>250828 - OthrLiab-Var Projects-Exp Rstd</v>
      </c>
      <c r="E981" s="7">
        <v>36526</v>
      </c>
      <c r="F981" s="6" t="s">
        <v>3768</v>
      </c>
      <c r="G981" s="6" t="s">
        <v>8029</v>
      </c>
      <c r="H981" s="6" t="s">
        <v>1112</v>
      </c>
      <c r="I981" s="6" t="s">
        <v>934</v>
      </c>
      <c r="J981" s="5" t="str">
        <f t="shared" si="46"/>
        <v>250004 - Other Current Liabilities</v>
      </c>
      <c r="K981" s="6" t="s">
        <v>933</v>
      </c>
      <c r="L981" s="6" t="s">
        <v>1101</v>
      </c>
      <c r="M981" s="6" t="s">
        <v>934</v>
      </c>
      <c r="N981" s="5" t="str">
        <f t="shared" si="47"/>
        <v>250 - Other Current Liabilities</v>
      </c>
      <c r="O981" s="6" t="s">
        <v>783</v>
      </c>
      <c r="P981" s="6" t="s">
        <v>784</v>
      </c>
      <c r="Q981" s="6" t="s">
        <v>817</v>
      </c>
      <c r="R981" s="6" t="s">
        <v>3767</v>
      </c>
      <c r="S981" s="13" t="str">
        <f>VLOOKUP(H981,'Object Code Definitions'!A:C,3,0)</f>
        <v>Used to record a current liability for which no specific account has been provided.</v>
      </c>
      <c r="T981" s="5" t="s">
        <v>10160</v>
      </c>
    </row>
    <row r="982" spans="1:20">
      <c r="A982" s="6" t="s">
        <v>8536</v>
      </c>
      <c r="B982" s="6" t="s">
        <v>8535</v>
      </c>
      <c r="C982" s="6" t="s">
        <v>8534</v>
      </c>
      <c r="D982" s="5" t="str">
        <f t="shared" si="45"/>
        <v>250829 - OthrLiab-Emp Sumr Hlth Prem</v>
      </c>
      <c r="E982" s="7">
        <v>36526</v>
      </c>
      <c r="F982" s="6" t="s">
        <v>3768</v>
      </c>
      <c r="G982" s="6" t="s">
        <v>8029</v>
      </c>
      <c r="H982" s="6" t="s">
        <v>1112</v>
      </c>
      <c r="I982" s="6" t="s">
        <v>934</v>
      </c>
      <c r="J982" s="5" t="str">
        <f t="shared" si="46"/>
        <v>250004 - Other Current Liabilities</v>
      </c>
      <c r="K982" s="6" t="s">
        <v>933</v>
      </c>
      <c r="L982" s="6" t="s">
        <v>1101</v>
      </c>
      <c r="M982" s="6" t="s">
        <v>934</v>
      </c>
      <c r="N982" s="5" t="str">
        <f t="shared" si="47"/>
        <v>250 - Other Current Liabilities</v>
      </c>
      <c r="O982" s="6" t="s">
        <v>783</v>
      </c>
      <c r="P982" s="6" t="s">
        <v>784</v>
      </c>
      <c r="Q982" s="6" t="s">
        <v>817</v>
      </c>
      <c r="R982" s="6" t="s">
        <v>3767</v>
      </c>
      <c r="S982" s="13" t="str">
        <f>VLOOKUP(H982,'Object Code Definitions'!A:C,3,0)</f>
        <v>Used to record a current liability for which no specific account has been provided.</v>
      </c>
      <c r="T982" s="5" t="s">
        <v>10160</v>
      </c>
    </row>
    <row r="983" spans="1:20">
      <c r="A983" s="6" t="s">
        <v>8533</v>
      </c>
      <c r="B983" s="6" t="s">
        <v>8532</v>
      </c>
      <c r="C983" s="6" t="s">
        <v>8531</v>
      </c>
      <c r="D983" s="5" t="str">
        <f t="shared" si="45"/>
        <v>250830 - OthrLiab-FDN Acctng</v>
      </c>
      <c r="E983" s="7">
        <v>36526</v>
      </c>
      <c r="F983" s="6" t="s">
        <v>3768</v>
      </c>
      <c r="G983" s="6" t="s">
        <v>8029</v>
      </c>
      <c r="H983" s="6" t="s">
        <v>1112</v>
      </c>
      <c r="I983" s="6" t="s">
        <v>934</v>
      </c>
      <c r="J983" s="5" t="str">
        <f t="shared" si="46"/>
        <v>250004 - Other Current Liabilities</v>
      </c>
      <c r="K983" s="6" t="s">
        <v>933</v>
      </c>
      <c r="L983" s="6" t="s">
        <v>1101</v>
      </c>
      <c r="M983" s="6" t="s">
        <v>934</v>
      </c>
      <c r="N983" s="5" t="str">
        <f t="shared" si="47"/>
        <v>250 - Other Current Liabilities</v>
      </c>
      <c r="O983" s="6" t="s">
        <v>783</v>
      </c>
      <c r="P983" s="6" t="s">
        <v>784</v>
      </c>
      <c r="Q983" s="6" t="s">
        <v>817</v>
      </c>
      <c r="R983" s="6" t="s">
        <v>3767</v>
      </c>
      <c r="S983" s="13" t="str">
        <f>VLOOKUP(H983,'Object Code Definitions'!A:C,3,0)</f>
        <v>Used to record a current liability for which no specific account has been provided.</v>
      </c>
      <c r="T983" s="5" t="s">
        <v>10160</v>
      </c>
    </row>
    <row r="984" spans="1:20">
      <c r="A984" s="6" t="s">
        <v>8530</v>
      </c>
      <c r="B984" s="6" t="s">
        <v>8529</v>
      </c>
      <c r="C984" s="6" t="s">
        <v>8528</v>
      </c>
      <c r="D984" s="5" t="str">
        <f t="shared" si="45"/>
        <v>250831 - OthrCurLiab-Unearned Meal Plan</v>
      </c>
      <c r="E984" s="7">
        <v>36526</v>
      </c>
      <c r="F984" s="6" t="s">
        <v>3768</v>
      </c>
      <c r="G984" s="6" t="s">
        <v>8029</v>
      </c>
      <c r="H984" s="6" t="s">
        <v>1112</v>
      </c>
      <c r="I984" s="6" t="s">
        <v>934</v>
      </c>
      <c r="J984" s="5" t="str">
        <f t="shared" si="46"/>
        <v>250004 - Other Current Liabilities</v>
      </c>
      <c r="K984" s="6" t="s">
        <v>933</v>
      </c>
      <c r="L984" s="6" t="s">
        <v>1101</v>
      </c>
      <c r="M984" s="6" t="s">
        <v>934</v>
      </c>
      <c r="N984" s="5" t="str">
        <f t="shared" si="47"/>
        <v>250 - Other Current Liabilities</v>
      </c>
      <c r="O984" s="6" t="s">
        <v>783</v>
      </c>
      <c r="P984" s="6" t="s">
        <v>784</v>
      </c>
      <c r="Q984" s="6" t="s">
        <v>817</v>
      </c>
      <c r="R984" s="6" t="s">
        <v>3767</v>
      </c>
      <c r="S984" s="13" t="str">
        <f>VLOOKUP(H984,'Object Code Definitions'!A:C,3,0)</f>
        <v>Used to record a current liability for which no specific account has been provided.</v>
      </c>
      <c r="T984" s="5" t="s">
        <v>10160</v>
      </c>
    </row>
    <row r="985" spans="1:20">
      <c r="A985" s="6" t="s">
        <v>8527</v>
      </c>
      <c r="B985" s="6" t="s">
        <v>8526</v>
      </c>
      <c r="C985" s="6" t="s">
        <v>8525</v>
      </c>
      <c r="D985" s="5" t="str">
        <f t="shared" si="45"/>
        <v>250832 - OthrCurLiab-Coyote Crd Deposit</v>
      </c>
      <c r="E985" s="7">
        <v>36526</v>
      </c>
      <c r="F985" s="6" t="s">
        <v>3768</v>
      </c>
      <c r="G985" s="6" t="s">
        <v>8029</v>
      </c>
      <c r="H985" s="6" t="s">
        <v>1112</v>
      </c>
      <c r="I985" s="6" t="s">
        <v>934</v>
      </c>
      <c r="J985" s="5" t="str">
        <f t="shared" si="46"/>
        <v>250004 - Other Current Liabilities</v>
      </c>
      <c r="K985" s="6" t="s">
        <v>933</v>
      </c>
      <c r="L985" s="6" t="s">
        <v>1101</v>
      </c>
      <c r="M985" s="6" t="s">
        <v>934</v>
      </c>
      <c r="N985" s="5" t="str">
        <f t="shared" si="47"/>
        <v>250 - Other Current Liabilities</v>
      </c>
      <c r="O985" s="6" t="s">
        <v>783</v>
      </c>
      <c r="P985" s="6" t="s">
        <v>784</v>
      </c>
      <c r="Q985" s="6" t="s">
        <v>817</v>
      </c>
      <c r="R985" s="6" t="s">
        <v>3767</v>
      </c>
      <c r="S985" s="13" t="str">
        <f>VLOOKUP(H985,'Object Code Definitions'!A:C,3,0)</f>
        <v>Used to record a current liability for which no specific account has been provided.</v>
      </c>
      <c r="T985" s="5" t="s">
        <v>10160</v>
      </c>
    </row>
    <row r="986" spans="1:20">
      <c r="A986" s="6" t="s">
        <v>8524</v>
      </c>
      <c r="B986" s="6" t="s">
        <v>8523</v>
      </c>
      <c r="C986" s="6" t="s">
        <v>8522</v>
      </c>
      <c r="D986" s="5" t="str">
        <f t="shared" si="45"/>
        <v>250833 - OthrCurLiab-Outside Scholarshp</v>
      </c>
      <c r="E986" s="7">
        <v>36526</v>
      </c>
      <c r="F986" s="6" t="s">
        <v>3768</v>
      </c>
      <c r="G986" s="6" t="s">
        <v>8029</v>
      </c>
      <c r="H986" s="6" t="s">
        <v>1112</v>
      </c>
      <c r="I986" s="6" t="s">
        <v>934</v>
      </c>
      <c r="J986" s="5" t="str">
        <f t="shared" si="46"/>
        <v>250004 - Other Current Liabilities</v>
      </c>
      <c r="K986" s="6" t="s">
        <v>933</v>
      </c>
      <c r="L986" s="6" t="s">
        <v>1101</v>
      </c>
      <c r="M986" s="6" t="s">
        <v>934</v>
      </c>
      <c r="N986" s="5" t="str">
        <f t="shared" si="47"/>
        <v>250 - Other Current Liabilities</v>
      </c>
      <c r="O986" s="6" t="s">
        <v>783</v>
      </c>
      <c r="P986" s="6" t="s">
        <v>784</v>
      </c>
      <c r="Q986" s="6" t="s">
        <v>817</v>
      </c>
      <c r="R986" s="6" t="s">
        <v>3767</v>
      </c>
      <c r="S986" s="13" t="str">
        <f>VLOOKUP(H986,'Object Code Definitions'!A:C,3,0)</f>
        <v>Used to record a current liability for which no specific account has been provided.</v>
      </c>
      <c r="T986" s="5" t="s">
        <v>10160</v>
      </c>
    </row>
    <row r="987" spans="1:20">
      <c r="A987" s="6" t="s">
        <v>8521</v>
      </c>
      <c r="B987" s="6" t="s">
        <v>8520</v>
      </c>
      <c r="C987" s="6" t="s">
        <v>8519</v>
      </c>
      <c r="D987" s="5" t="str">
        <f t="shared" si="45"/>
        <v>250834 - OthrCurLiab-Emplee Tips Pyble</v>
      </c>
      <c r="E987" s="7">
        <v>36526</v>
      </c>
      <c r="F987" s="6" t="s">
        <v>3768</v>
      </c>
      <c r="G987" s="6" t="s">
        <v>8029</v>
      </c>
      <c r="H987" s="6" t="s">
        <v>1112</v>
      </c>
      <c r="I987" s="6" t="s">
        <v>934</v>
      </c>
      <c r="J987" s="5" t="str">
        <f t="shared" si="46"/>
        <v>250004 - Other Current Liabilities</v>
      </c>
      <c r="K987" s="6" t="s">
        <v>933</v>
      </c>
      <c r="L987" s="6" t="s">
        <v>1101</v>
      </c>
      <c r="M987" s="6" t="s">
        <v>934</v>
      </c>
      <c r="N987" s="5" t="str">
        <f t="shared" si="47"/>
        <v>250 - Other Current Liabilities</v>
      </c>
      <c r="O987" s="6" t="s">
        <v>783</v>
      </c>
      <c r="P987" s="6" t="s">
        <v>784</v>
      </c>
      <c r="Q987" s="6" t="s">
        <v>817</v>
      </c>
      <c r="R987" s="6" t="s">
        <v>3767</v>
      </c>
      <c r="S987" s="13" t="str">
        <f>VLOOKUP(H987,'Object Code Definitions'!A:C,3,0)</f>
        <v>Used to record a current liability for which no specific account has been provided.</v>
      </c>
      <c r="T987" s="5" t="s">
        <v>10160</v>
      </c>
    </row>
    <row r="988" spans="1:20">
      <c r="A988" s="6" t="s">
        <v>8518</v>
      </c>
      <c r="B988" s="6" t="s">
        <v>8517</v>
      </c>
      <c r="C988" s="6" t="s">
        <v>8516</v>
      </c>
      <c r="D988" s="5" t="str">
        <f t="shared" si="45"/>
        <v>250835 - OthrLiab-FDN Vol Life Ins</v>
      </c>
      <c r="E988" s="7">
        <v>36526</v>
      </c>
      <c r="F988" s="6" t="s">
        <v>3768</v>
      </c>
      <c r="G988" s="6" t="s">
        <v>8029</v>
      </c>
      <c r="H988" s="6" t="s">
        <v>1112</v>
      </c>
      <c r="I988" s="6" t="s">
        <v>934</v>
      </c>
      <c r="J988" s="5" t="str">
        <f t="shared" si="46"/>
        <v>250004 - Other Current Liabilities</v>
      </c>
      <c r="K988" s="6" t="s">
        <v>933</v>
      </c>
      <c r="L988" s="6" t="s">
        <v>1101</v>
      </c>
      <c r="M988" s="6" t="s">
        <v>934</v>
      </c>
      <c r="N988" s="5" t="str">
        <f t="shared" si="47"/>
        <v>250 - Other Current Liabilities</v>
      </c>
      <c r="O988" s="6" t="s">
        <v>783</v>
      </c>
      <c r="P988" s="6" t="s">
        <v>784</v>
      </c>
      <c r="Q988" s="6" t="s">
        <v>817</v>
      </c>
      <c r="R988" s="6" t="s">
        <v>3767</v>
      </c>
      <c r="S988" s="13" t="str">
        <f>VLOOKUP(H988,'Object Code Definitions'!A:C,3,0)</f>
        <v>Used to record a current liability for which no specific account has been provided.</v>
      </c>
      <c r="T988" s="5" t="s">
        <v>10160</v>
      </c>
    </row>
    <row r="989" spans="1:20">
      <c r="A989" s="6" t="s">
        <v>8515</v>
      </c>
      <c r="B989" s="6" t="s">
        <v>8514</v>
      </c>
      <c r="C989" s="6" t="s">
        <v>8513</v>
      </c>
      <c r="D989" s="5" t="str">
        <f t="shared" si="45"/>
        <v>250836 - OthrLiab-FDN Univ Life Ins</v>
      </c>
      <c r="E989" s="7">
        <v>36526</v>
      </c>
      <c r="F989" s="6" t="s">
        <v>3768</v>
      </c>
      <c r="G989" s="6" t="s">
        <v>8029</v>
      </c>
      <c r="H989" s="6" t="s">
        <v>1112</v>
      </c>
      <c r="I989" s="6" t="s">
        <v>934</v>
      </c>
      <c r="J989" s="5" t="str">
        <f t="shared" si="46"/>
        <v>250004 - Other Current Liabilities</v>
      </c>
      <c r="K989" s="6" t="s">
        <v>933</v>
      </c>
      <c r="L989" s="6" t="s">
        <v>1101</v>
      </c>
      <c r="M989" s="6" t="s">
        <v>934</v>
      </c>
      <c r="N989" s="5" t="str">
        <f t="shared" si="47"/>
        <v>250 - Other Current Liabilities</v>
      </c>
      <c r="O989" s="6" t="s">
        <v>783</v>
      </c>
      <c r="P989" s="6" t="s">
        <v>784</v>
      </c>
      <c r="Q989" s="6" t="s">
        <v>817</v>
      </c>
      <c r="R989" s="6" t="s">
        <v>3767</v>
      </c>
      <c r="S989" s="13" t="str">
        <f>VLOOKUP(H989,'Object Code Definitions'!A:C,3,0)</f>
        <v>Used to record a current liability for which no specific account has been provided.</v>
      </c>
      <c r="T989" s="5" t="s">
        <v>10160</v>
      </c>
    </row>
    <row r="990" spans="1:20">
      <c r="A990" s="6" t="s">
        <v>8512</v>
      </c>
      <c r="B990" s="6" t="s">
        <v>8511</v>
      </c>
      <c r="C990" s="6" t="s">
        <v>8510</v>
      </c>
      <c r="D990" s="5" t="str">
        <f t="shared" si="45"/>
        <v>250837 - OthrLiab-FDN Enhanced D&amp;D Ins</v>
      </c>
      <c r="E990" s="7">
        <v>36526</v>
      </c>
      <c r="F990" s="6" t="s">
        <v>3768</v>
      </c>
      <c r="G990" s="6" t="s">
        <v>8029</v>
      </c>
      <c r="H990" s="6" t="s">
        <v>1112</v>
      </c>
      <c r="I990" s="6" t="s">
        <v>934</v>
      </c>
      <c r="J990" s="5" t="str">
        <f t="shared" si="46"/>
        <v>250004 - Other Current Liabilities</v>
      </c>
      <c r="K990" s="6" t="s">
        <v>933</v>
      </c>
      <c r="L990" s="6" t="s">
        <v>1101</v>
      </c>
      <c r="M990" s="6" t="s">
        <v>934</v>
      </c>
      <c r="N990" s="5" t="str">
        <f t="shared" si="47"/>
        <v>250 - Other Current Liabilities</v>
      </c>
      <c r="O990" s="6" t="s">
        <v>783</v>
      </c>
      <c r="P990" s="6" t="s">
        <v>784</v>
      </c>
      <c r="Q990" s="6" t="s">
        <v>817</v>
      </c>
      <c r="R990" s="6" t="s">
        <v>3767</v>
      </c>
      <c r="S990" s="13" t="str">
        <f>VLOOKUP(H990,'Object Code Definitions'!A:C,3,0)</f>
        <v>Used to record a current liability for which no specific account has been provided.</v>
      </c>
      <c r="T990" s="5" t="s">
        <v>10160</v>
      </c>
    </row>
    <row r="991" spans="1:20">
      <c r="A991" s="6" t="s">
        <v>8509</v>
      </c>
      <c r="B991" s="6" t="s">
        <v>8508</v>
      </c>
      <c r="C991" s="6" t="s">
        <v>8507</v>
      </c>
      <c r="D991" s="5" t="str">
        <f t="shared" si="45"/>
        <v>250838 - OthLiab-Deferred Income CSUSB</v>
      </c>
      <c r="E991" s="7">
        <v>36526</v>
      </c>
      <c r="F991" s="6" t="s">
        <v>3768</v>
      </c>
      <c r="G991" s="6" t="s">
        <v>8029</v>
      </c>
      <c r="H991" s="6" t="s">
        <v>1112</v>
      </c>
      <c r="I991" s="6" t="s">
        <v>934</v>
      </c>
      <c r="J991" s="5" t="str">
        <f t="shared" si="46"/>
        <v>250004 - Other Current Liabilities</v>
      </c>
      <c r="K991" s="6" t="s">
        <v>933</v>
      </c>
      <c r="L991" s="6" t="s">
        <v>1101</v>
      </c>
      <c r="M991" s="6" t="s">
        <v>934</v>
      </c>
      <c r="N991" s="5" t="str">
        <f t="shared" si="47"/>
        <v>250 - Other Current Liabilities</v>
      </c>
      <c r="O991" s="6" t="s">
        <v>783</v>
      </c>
      <c r="P991" s="6" t="s">
        <v>784</v>
      </c>
      <c r="Q991" s="6" t="s">
        <v>817</v>
      </c>
      <c r="R991" s="6" t="s">
        <v>3767</v>
      </c>
      <c r="S991" s="13" t="str">
        <f>VLOOKUP(H991,'Object Code Definitions'!A:C,3,0)</f>
        <v>Used to record a current liability for which no specific account has been provided.</v>
      </c>
      <c r="T991" s="5" t="s">
        <v>10160</v>
      </c>
    </row>
    <row r="992" spans="1:20">
      <c r="A992" s="6" t="s">
        <v>8506</v>
      </c>
      <c r="B992" s="6" t="s">
        <v>8505</v>
      </c>
      <c r="C992" s="6" t="s">
        <v>8504</v>
      </c>
      <c r="D992" s="5" t="str">
        <f t="shared" si="45"/>
        <v>250839 - OthrCurrLiab-Credit Cards-FDN</v>
      </c>
      <c r="E992" s="7">
        <v>36526</v>
      </c>
      <c r="F992" s="6" t="s">
        <v>3768</v>
      </c>
      <c r="G992" s="6" t="s">
        <v>8029</v>
      </c>
      <c r="H992" s="6" t="s">
        <v>1112</v>
      </c>
      <c r="I992" s="6" t="s">
        <v>934</v>
      </c>
      <c r="J992" s="5" t="str">
        <f t="shared" si="46"/>
        <v>250004 - Other Current Liabilities</v>
      </c>
      <c r="K992" s="6" t="s">
        <v>933</v>
      </c>
      <c r="L992" s="6" t="s">
        <v>1101</v>
      </c>
      <c r="M992" s="6" t="s">
        <v>934</v>
      </c>
      <c r="N992" s="5" t="str">
        <f t="shared" si="47"/>
        <v>250 - Other Current Liabilities</v>
      </c>
      <c r="O992" s="6" t="s">
        <v>783</v>
      </c>
      <c r="P992" s="6" t="s">
        <v>784</v>
      </c>
      <c r="Q992" s="6" t="s">
        <v>817</v>
      </c>
      <c r="R992" s="6" t="s">
        <v>3767</v>
      </c>
      <c r="S992" s="13" t="str">
        <f>VLOOKUP(H992,'Object Code Definitions'!A:C,3,0)</f>
        <v>Used to record a current liability for which no specific account has been provided.</v>
      </c>
      <c r="T992" s="5" t="s">
        <v>10160</v>
      </c>
    </row>
    <row r="993" spans="1:20">
      <c r="A993" s="6" t="s">
        <v>8503</v>
      </c>
      <c r="B993" s="6" t="s">
        <v>8502</v>
      </c>
      <c r="C993" s="6" t="s">
        <v>8501</v>
      </c>
      <c r="D993" s="5" t="str">
        <f t="shared" si="45"/>
        <v>250840 - OthrLiab-FICA Tax Payable</v>
      </c>
      <c r="E993" s="7">
        <v>36526</v>
      </c>
      <c r="F993" s="6" t="s">
        <v>3768</v>
      </c>
      <c r="G993" s="6" t="s">
        <v>8029</v>
      </c>
      <c r="H993" s="6" t="s">
        <v>1112</v>
      </c>
      <c r="I993" s="6" t="s">
        <v>934</v>
      </c>
      <c r="J993" s="5" t="str">
        <f t="shared" si="46"/>
        <v>250004 - Other Current Liabilities</v>
      </c>
      <c r="K993" s="6" t="s">
        <v>933</v>
      </c>
      <c r="L993" s="6" t="s">
        <v>1101</v>
      </c>
      <c r="M993" s="6" t="s">
        <v>934</v>
      </c>
      <c r="N993" s="5" t="str">
        <f t="shared" si="47"/>
        <v>250 - Other Current Liabilities</v>
      </c>
      <c r="O993" s="6" t="s">
        <v>783</v>
      </c>
      <c r="P993" s="6" t="s">
        <v>784</v>
      </c>
      <c r="Q993" s="6" t="s">
        <v>817</v>
      </c>
      <c r="R993" s="6" t="s">
        <v>3767</v>
      </c>
      <c r="S993" s="13" t="str">
        <f>VLOOKUP(H993,'Object Code Definitions'!A:C,3,0)</f>
        <v>Used to record a current liability for which no specific account has been provided.</v>
      </c>
      <c r="T993" s="5" t="s">
        <v>10160</v>
      </c>
    </row>
    <row r="994" spans="1:20">
      <c r="A994" s="6" t="s">
        <v>8500</v>
      </c>
      <c r="B994" s="6" t="s">
        <v>3770</v>
      </c>
      <c r="C994" s="6" t="s">
        <v>8499</v>
      </c>
      <c r="D994" s="5" t="str">
        <f t="shared" si="45"/>
        <v>250841 - OthrLiab-Rec Sport Membership</v>
      </c>
      <c r="E994" s="7">
        <v>40360</v>
      </c>
      <c r="F994" s="6" t="s">
        <v>3768</v>
      </c>
      <c r="G994" s="6" t="s">
        <v>8029</v>
      </c>
      <c r="H994" s="6" t="s">
        <v>1112</v>
      </c>
      <c r="I994" s="6" t="s">
        <v>934</v>
      </c>
      <c r="J994" s="5" t="str">
        <f t="shared" si="46"/>
        <v>250004 - Other Current Liabilities</v>
      </c>
      <c r="K994" s="6" t="s">
        <v>933</v>
      </c>
      <c r="L994" s="6" t="s">
        <v>1101</v>
      </c>
      <c r="M994" s="6" t="s">
        <v>934</v>
      </c>
      <c r="N994" s="5" t="str">
        <f t="shared" si="47"/>
        <v>250 - Other Current Liabilities</v>
      </c>
      <c r="O994" s="6" t="s">
        <v>783</v>
      </c>
      <c r="P994" s="6" t="s">
        <v>784</v>
      </c>
      <c r="Q994" s="6" t="s">
        <v>817</v>
      </c>
      <c r="R994" s="6" t="s">
        <v>3767</v>
      </c>
      <c r="S994" s="13" t="str">
        <f>VLOOKUP(H994,'Object Code Definitions'!A:C,3,0)</f>
        <v>Used to record a current liability for which no specific account has been provided.</v>
      </c>
      <c r="T994" s="5" t="s">
        <v>10160</v>
      </c>
    </row>
    <row r="995" spans="1:20">
      <c r="A995" s="6" t="s">
        <v>8498</v>
      </c>
      <c r="B995" s="6" t="s">
        <v>3770</v>
      </c>
      <c r="C995" s="6" t="s">
        <v>8497</v>
      </c>
      <c r="D995" s="5" t="str">
        <f t="shared" si="45"/>
        <v>250842 - 1+2+1 Program-OtherCurrentLiab</v>
      </c>
      <c r="E995" s="7">
        <v>42186</v>
      </c>
      <c r="F995" s="6" t="s">
        <v>3768</v>
      </c>
      <c r="G995" s="6" t="s">
        <v>8029</v>
      </c>
      <c r="H995" s="6" t="s">
        <v>1112</v>
      </c>
      <c r="I995" s="6" t="s">
        <v>934</v>
      </c>
      <c r="J995" s="5" t="str">
        <f t="shared" si="46"/>
        <v>250004 - Other Current Liabilities</v>
      </c>
      <c r="K995" s="6" t="s">
        <v>933</v>
      </c>
      <c r="L995" s="6" t="s">
        <v>1101</v>
      </c>
      <c r="M995" s="6" t="s">
        <v>934</v>
      </c>
      <c r="N995" s="5" t="str">
        <f t="shared" si="47"/>
        <v>250 - Other Current Liabilities</v>
      </c>
      <c r="O995" s="6" t="s">
        <v>783</v>
      </c>
      <c r="P995" s="6" t="s">
        <v>784</v>
      </c>
      <c r="Q995" s="6" t="s">
        <v>817</v>
      </c>
      <c r="R995" s="6" t="s">
        <v>3767</v>
      </c>
      <c r="S995" s="13" t="str">
        <f>VLOOKUP(H995,'Object Code Definitions'!A:C,3,0)</f>
        <v>Used to record a current liability for which no specific account has been provided.</v>
      </c>
      <c r="T995" s="5" t="s">
        <v>10160</v>
      </c>
    </row>
    <row r="996" spans="1:20">
      <c r="A996" s="6" t="s">
        <v>8496</v>
      </c>
      <c r="B996" s="6" t="s">
        <v>3770</v>
      </c>
      <c r="C996" s="6" t="s">
        <v>8495</v>
      </c>
      <c r="D996" s="5" t="str">
        <f t="shared" si="45"/>
        <v>250843 - OthrLiab-Bookstore</v>
      </c>
      <c r="E996" s="7">
        <v>40360</v>
      </c>
      <c r="F996" s="6" t="s">
        <v>3768</v>
      </c>
      <c r="G996" s="6" t="s">
        <v>8029</v>
      </c>
      <c r="H996" s="6" t="s">
        <v>1112</v>
      </c>
      <c r="I996" s="6" t="s">
        <v>934</v>
      </c>
      <c r="J996" s="5" t="str">
        <f t="shared" si="46"/>
        <v>250004 - Other Current Liabilities</v>
      </c>
      <c r="K996" s="6" t="s">
        <v>933</v>
      </c>
      <c r="L996" s="6" t="s">
        <v>1101</v>
      </c>
      <c r="M996" s="6" t="s">
        <v>934</v>
      </c>
      <c r="N996" s="5" t="str">
        <f t="shared" si="47"/>
        <v>250 - Other Current Liabilities</v>
      </c>
      <c r="O996" s="6" t="s">
        <v>783</v>
      </c>
      <c r="P996" s="6" t="s">
        <v>784</v>
      </c>
      <c r="Q996" s="6" t="s">
        <v>817</v>
      </c>
      <c r="R996" s="6" t="s">
        <v>3767</v>
      </c>
      <c r="S996" s="13" t="str">
        <f>VLOOKUP(H996,'Object Code Definitions'!A:C,3,0)</f>
        <v>Used to record a current liability for which no specific account has been provided.</v>
      </c>
      <c r="T996" s="5" t="s">
        <v>10160</v>
      </c>
    </row>
    <row r="997" spans="1:20">
      <c r="A997" s="6" t="s">
        <v>8494</v>
      </c>
      <c r="B997" s="6" t="s">
        <v>3770</v>
      </c>
      <c r="C997" s="6" t="s">
        <v>8493</v>
      </c>
      <c r="D997" s="5" t="str">
        <f t="shared" si="45"/>
        <v>250844 - OthrCurLiab-Unclrd Coll-TPC SF</v>
      </c>
      <c r="E997" s="7">
        <v>41091</v>
      </c>
      <c r="F997" s="6" t="s">
        <v>3768</v>
      </c>
      <c r="G997" s="6" t="s">
        <v>8029</v>
      </c>
      <c r="H997" s="6" t="s">
        <v>1106</v>
      </c>
      <c r="I997" s="6" t="s">
        <v>1107</v>
      </c>
      <c r="J997" s="5" t="str">
        <f t="shared" si="46"/>
        <v>250002 - Uncleared Collections</v>
      </c>
      <c r="K997" s="6" t="s">
        <v>1109</v>
      </c>
      <c r="L997" s="6" t="s">
        <v>1101</v>
      </c>
      <c r="M997" s="6" t="s">
        <v>934</v>
      </c>
      <c r="N997" s="5" t="str">
        <f t="shared" si="47"/>
        <v>250 - Other Current Liabilities</v>
      </c>
      <c r="O997" s="6" t="s">
        <v>783</v>
      </c>
      <c r="P997" s="6" t="s">
        <v>784</v>
      </c>
      <c r="Q997" s="6" t="s">
        <v>817</v>
      </c>
      <c r="R997" s="6" t="s">
        <v>3767</v>
      </c>
      <c r="S997" s="13" t="str">
        <f>VLOOKUP(H997,'Object Code Definitions'!A:C,3,0)</f>
        <v>Used to record cash collections which must be reviewed to determine if they are to be accepted for a fund or are to be refunded to payers. This object may also contain fees which are not earned until a permit, license, or other document is actually issued.</v>
      </c>
      <c r="T997" s="5" t="s">
        <v>10160</v>
      </c>
    </row>
    <row r="998" spans="1:20">
      <c r="A998" s="6" t="s">
        <v>8492</v>
      </c>
      <c r="B998" s="6" t="s">
        <v>3770</v>
      </c>
      <c r="C998" s="6" t="s">
        <v>8491</v>
      </c>
      <c r="D998" s="5" t="str">
        <f t="shared" si="45"/>
        <v>250845 - OthrCurLiab-U/CWrittenOffARPmt</v>
      </c>
      <c r="E998" s="7">
        <v>41456</v>
      </c>
      <c r="F998" s="6" t="s">
        <v>3768</v>
      </c>
      <c r="G998" s="6" t="s">
        <v>8029</v>
      </c>
      <c r="H998" s="6" t="s">
        <v>1106</v>
      </c>
      <c r="I998" s="6" t="s">
        <v>1107</v>
      </c>
      <c r="J998" s="5" t="str">
        <f t="shared" si="46"/>
        <v>250002 - Uncleared Collections</v>
      </c>
      <c r="K998" s="6" t="s">
        <v>1109</v>
      </c>
      <c r="L998" s="6" t="s">
        <v>1101</v>
      </c>
      <c r="M998" s="6" t="s">
        <v>934</v>
      </c>
      <c r="N998" s="5" t="str">
        <f t="shared" si="47"/>
        <v>250 - Other Current Liabilities</v>
      </c>
      <c r="O998" s="6" t="s">
        <v>783</v>
      </c>
      <c r="P998" s="6" t="s">
        <v>784</v>
      </c>
      <c r="Q998" s="6" t="s">
        <v>817</v>
      </c>
      <c r="R998" s="6" t="s">
        <v>3767</v>
      </c>
      <c r="S998" s="13" t="str">
        <f>VLOOKUP(H998,'Object Code Definitions'!A:C,3,0)</f>
        <v>Used to record cash collections which must be reviewed to determine if they are to be accepted for a fund or are to be refunded to payers. This object may also contain fees which are not earned until a permit, license, or other document is actually issued.</v>
      </c>
      <c r="T998" s="5" t="s">
        <v>10160</v>
      </c>
    </row>
    <row r="999" spans="1:20">
      <c r="A999" s="6" t="s">
        <v>8490</v>
      </c>
      <c r="B999" s="6" t="s">
        <v>3770</v>
      </c>
      <c r="C999" s="6" t="s">
        <v>8489</v>
      </c>
      <c r="D999" s="5" t="str">
        <f t="shared" si="45"/>
        <v>250846 - OthrLIab-Retirees InsuranceAux</v>
      </c>
      <c r="E999" s="7">
        <v>41821</v>
      </c>
      <c r="F999" s="6" t="s">
        <v>3768</v>
      </c>
      <c r="G999" s="6" t="s">
        <v>8029</v>
      </c>
      <c r="H999" s="6" t="s">
        <v>1112</v>
      </c>
      <c r="I999" s="6" t="s">
        <v>934</v>
      </c>
      <c r="J999" s="5" t="str">
        <f t="shared" si="46"/>
        <v>250004 - Other Current Liabilities</v>
      </c>
      <c r="K999" s="6" t="s">
        <v>933</v>
      </c>
      <c r="L999" s="6" t="s">
        <v>1101</v>
      </c>
      <c r="M999" s="6" t="s">
        <v>934</v>
      </c>
      <c r="N999" s="5" t="str">
        <f t="shared" si="47"/>
        <v>250 - Other Current Liabilities</v>
      </c>
      <c r="O999" s="6" t="s">
        <v>783</v>
      </c>
      <c r="P999" s="6" t="s">
        <v>784</v>
      </c>
      <c r="Q999" s="6" t="s">
        <v>817</v>
      </c>
      <c r="R999" s="6" t="s">
        <v>3767</v>
      </c>
      <c r="S999" s="13" t="str">
        <f>VLOOKUP(H999,'Object Code Definitions'!A:C,3,0)</f>
        <v>Used to record a current liability for which no specific account has been provided.</v>
      </c>
      <c r="T999" s="5" t="s">
        <v>10160</v>
      </c>
    </row>
    <row r="1000" spans="1:20">
      <c r="A1000" s="6" t="s">
        <v>8488</v>
      </c>
      <c r="B1000" s="6" t="s">
        <v>3770</v>
      </c>
      <c r="C1000" s="6" t="s">
        <v>8487</v>
      </c>
      <c r="D1000" s="5" t="str">
        <f t="shared" si="45"/>
        <v>250847 - OthrLiab-Student Acct Credits</v>
      </c>
      <c r="E1000" s="7">
        <v>42917</v>
      </c>
      <c r="F1000" s="6" t="s">
        <v>3768</v>
      </c>
      <c r="G1000" s="6" t="s">
        <v>8029</v>
      </c>
      <c r="H1000" s="6" t="s">
        <v>1112</v>
      </c>
      <c r="I1000" s="6" t="s">
        <v>934</v>
      </c>
      <c r="J1000" s="5" t="str">
        <f t="shared" si="46"/>
        <v>250004 - Other Current Liabilities</v>
      </c>
      <c r="K1000" s="6" t="s">
        <v>933</v>
      </c>
      <c r="L1000" s="6" t="s">
        <v>1101</v>
      </c>
      <c r="M1000" s="6" t="s">
        <v>934</v>
      </c>
      <c r="N1000" s="5" t="str">
        <f t="shared" si="47"/>
        <v>250 - Other Current Liabilities</v>
      </c>
      <c r="O1000" s="6" t="s">
        <v>783</v>
      </c>
      <c r="P1000" s="6" t="s">
        <v>784</v>
      </c>
      <c r="Q1000" s="6" t="s">
        <v>817</v>
      </c>
      <c r="R1000" s="6" t="s">
        <v>3767</v>
      </c>
      <c r="S1000" s="13" t="str">
        <f>VLOOKUP(H1000,'Object Code Definitions'!A:C,3,0)</f>
        <v>Used to record a current liability for which no specific account has been provided.</v>
      </c>
      <c r="T1000" s="5" t="s">
        <v>10160</v>
      </c>
    </row>
    <row r="1001" spans="1:20">
      <c r="A1001" s="6" t="s">
        <v>8486</v>
      </c>
      <c r="B1001" s="6" t="s">
        <v>3770</v>
      </c>
      <c r="C1001" s="6" t="s">
        <v>8485</v>
      </c>
      <c r="D1001" s="5" t="str">
        <f t="shared" si="45"/>
        <v>250848 - OthrLiab-SalesTaxPyble-SupSvcs</v>
      </c>
      <c r="E1001" s="7">
        <v>43282</v>
      </c>
      <c r="F1001" s="6" t="s">
        <v>3768</v>
      </c>
      <c r="G1001" s="6" t="s">
        <v>8029</v>
      </c>
      <c r="H1001" s="6" t="s">
        <v>1112</v>
      </c>
      <c r="I1001" s="6" t="s">
        <v>934</v>
      </c>
      <c r="J1001" s="5" t="str">
        <f t="shared" si="46"/>
        <v>250004 - Other Current Liabilities</v>
      </c>
      <c r="K1001" s="6" t="s">
        <v>933</v>
      </c>
      <c r="L1001" s="6" t="s">
        <v>1101</v>
      </c>
      <c r="M1001" s="6" t="s">
        <v>934</v>
      </c>
      <c r="N1001" s="5" t="str">
        <f t="shared" si="47"/>
        <v>250 - Other Current Liabilities</v>
      </c>
      <c r="O1001" s="6" t="s">
        <v>783</v>
      </c>
      <c r="P1001" s="6" t="s">
        <v>784</v>
      </c>
      <c r="Q1001" s="6" t="s">
        <v>817</v>
      </c>
      <c r="R1001" s="6" t="s">
        <v>3767</v>
      </c>
      <c r="S1001" s="13" t="str">
        <f>VLOOKUP(H1001,'Object Code Definitions'!A:C,3,0)</f>
        <v>Used to record a current liability for which no specific account has been provided.</v>
      </c>
      <c r="T1001" s="5" t="s">
        <v>10160</v>
      </c>
    </row>
    <row r="1002" spans="1:20">
      <c r="A1002" s="6" t="s">
        <v>8484</v>
      </c>
      <c r="B1002" s="6" t="s">
        <v>3770</v>
      </c>
      <c r="C1002" s="6" t="s">
        <v>8483</v>
      </c>
      <c r="D1002" s="5" t="str">
        <f t="shared" si="45"/>
        <v>250849 - OthrCurLiab-Unearned eBooks</v>
      </c>
      <c r="E1002" s="7">
        <v>43282</v>
      </c>
      <c r="F1002" s="6" t="s">
        <v>3768</v>
      </c>
      <c r="G1002" s="6" t="s">
        <v>8029</v>
      </c>
      <c r="H1002" s="6" t="s">
        <v>1112</v>
      </c>
      <c r="I1002" s="6" t="s">
        <v>934</v>
      </c>
      <c r="J1002" s="5" t="str">
        <f t="shared" si="46"/>
        <v>250004 - Other Current Liabilities</v>
      </c>
      <c r="K1002" s="6" t="s">
        <v>933</v>
      </c>
      <c r="L1002" s="6" t="s">
        <v>1101</v>
      </c>
      <c r="M1002" s="6" t="s">
        <v>934</v>
      </c>
      <c r="N1002" s="5" t="str">
        <f t="shared" si="47"/>
        <v>250 - Other Current Liabilities</v>
      </c>
      <c r="O1002" s="6" t="s">
        <v>783</v>
      </c>
      <c r="P1002" s="6" t="s">
        <v>784</v>
      </c>
      <c r="Q1002" s="6" t="s">
        <v>817</v>
      </c>
      <c r="R1002" s="6" t="s">
        <v>3767</v>
      </c>
      <c r="S1002" s="13" t="str">
        <f>VLOOKUP(H1002,'Object Code Definitions'!A:C,3,0)</f>
        <v>Used to record a current liability for which no specific account has been provided.</v>
      </c>
      <c r="T1002" s="5" t="s">
        <v>10160</v>
      </c>
    </row>
    <row r="1003" spans="1:20">
      <c r="A1003" s="6" t="s">
        <v>8482</v>
      </c>
      <c r="B1003" s="6" t="s">
        <v>3770</v>
      </c>
      <c r="C1003" s="6" t="s">
        <v>8481</v>
      </c>
      <c r="D1003" s="5" t="str">
        <f t="shared" si="45"/>
        <v>250850 - OthrLiab - FSA</v>
      </c>
      <c r="E1003" s="7">
        <v>45108</v>
      </c>
      <c r="F1003" s="6" t="s">
        <v>3768</v>
      </c>
      <c r="G1003" s="6" t="s">
        <v>8029</v>
      </c>
      <c r="H1003" s="6" t="s">
        <v>1112</v>
      </c>
      <c r="I1003" s="6" t="s">
        <v>934</v>
      </c>
      <c r="J1003" s="5" t="str">
        <f t="shared" si="46"/>
        <v>250004 - Other Current Liabilities</v>
      </c>
      <c r="K1003" s="6" t="s">
        <v>933</v>
      </c>
      <c r="L1003" s="6" t="s">
        <v>1101</v>
      </c>
      <c r="M1003" s="6" t="s">
        <v>934</v>
      </c>
      <c r="N1003" s="5" t="str">
        <f t="shared" si="47"/>
        <v>250 - Other Current Liabilities</v>
      </c>
      <c r="O1003" s="6" t="s">
        <v>783</v>
      </c>
      <c r="P1003" s="6" t="s">
        <v>784</v>
      </c>
      <c r="Q1003" s="6" t="s">
        <v>817</v>
      </c>
      <c r="R1003" s="6" t="s">
        <v>3767</v>
      </c>
      <c r="S1003" s="13" t="str">
        <f>VLOOKUP(H1003,'Object Code Definitions'!A:C,3,0)</f>
        <v>Used to record a current liability for which no specific account has been provided.</v>
      </c>
      <c r="T1003" s="5" t="s">
        <v>10160</v>
      </c>
    </row>
    <row r="1004" spans="1:20">
      <c r="A1004" s="6" t="s">
        <v>8480</v>
      </c>
      <c r="B1004" s="6" t="s">
        <v>3770</v>
      </c>
      <c r="C1004" s="6" t="s">
        <v>8479</v>
      </c>
      <c r="D1004" s="5" t="str">
        <f t="shared" si="45"/>
        <v>250851 - Papua ELP - OtherCurrentLiab</v>
      </c>
      <c r="E1004" s="7">
        <v>45108</v>
      </c>
      <c r="F1004" s="6" t="s">
        <v>3768</v>
      </c>
      <c r="G1004" s="6" t="s">
        <v>8029</v>
      </c>
      <c r="H1004" s="6" t="s">
        <v>1112</v>
      </c>
      <c r="I1004" s="6" t="s">
        <v>934</v>
      </c>
      <c r="J1004" s="5" t="str">
        <f t="shared" si="46"/>
        <v>250004 - Other Current Liabilities</v>
      </c>
      <c r="K1004" s="6" t="s">
        <v>933</v>
      </c>
      <c r="L1004" s="6" t="s">
        <v>1101</v>
      </c>
      <c r="M1004" s="6" t="s">
        <v>934</v>
      </c>
      <c r="N1004" s="5" t="str">
        <f t="shared" si="47"/>
        <v>250 - Other Current Liabilities</v>
      </c>
      <c r="O1004" s="6" t="s">
        <v>783</v>
      </c>
      <c r="P1004" s="6" t="s">
        <v>784</v>
      </c>
      <c r="Q1004" s="6" t="s">
        <v>817</v>
      </c>
      <c r="R1004" s="6" t="s">
        <v>3767</v>
      </c>
      <c r="S1004" s="13" t="str">
        <f>VLOOKUP(H1004,'Object Code Definitions'!A:C,3,0)</f>
        <v>Used to record a current liability for which no specific account has been provided.</v>
      </c>
      <c r="T1004" s="5" t="s">
        <v>10160</v>
      </c>
    </row>
    <row r="1005" spans="1:20">
      <c r="A1005" s="6" t="s">
        <v>8478</v>
      </c>
      <c r="B1005" s="6" t="s">
        <v>3770</v>
      </c>
      <c r="C1005" s="6" t="s">
        <v>8477</v>
      </c>
      <c r="D1005" s="5" t="str">
        <f t="shared" si="45"/>
        <v>250999 - Uncleared Suspense</v>
      </c>
      <c r="E1005" s="7">
        <v>42917</v>
      </c>
      <c r="F1005" s="6" t="s">
        <v>3768</v>
      </c>
      <c r="G1005" s="6" t="s">
        <v>8029</v>
      </c>
      <c r="H1005" s="6" t="s">
        <v>1106</v>
      </c>
      <c r="I1005" s="6" t="s">
        <v>1107</v>
      </c>
      <c r="J1005" s="5" t="str">
        <f t="shared" si="46"/>
        <v>250002 - Uncleared Collections</v>
      </c>
      <c r="K1005" s="6" t="s">
        <v>1109</v>
      </c>
      <c r="L1005" s="6" t="s">
        <v>1101</v>
      </c>
      <c r="M1005" s="6" t="s">
        <v>934</v>
      </c>
      <c r="N1005" s="5" t="str">
        <f t="shared" si="47"/>
        <v>250 - Other Current Liabilities</v>
      </c>
      <c r="O1005" s="6" t="s">
        <v>783</v>
      </c>
      <c r="P1005" s="6" t="s">
        <v>784</v>
      </c>
      <c r="Q1005" s="6" t="s">
        <v>817</v>
      </c>
      <c r="R1005" s="6" t="s">
        <v>3767</v>
      </c>
      <c r="S1005" s="13" t="str">
        <f>VLOOKUP(H1005,'Object Code Definitions'!A:C,3,0)</f>
        <v>Used to record cash collections which must be reviewed to determine if they are to be accepted for a fund or are to be refunded to payers. This object may also contain fees which are not earned until a permit, license, or other document is actually issued.</v>
      </c>
      <c r="T1005" s="5" t="s">
        <v>10160</v>
      </c>
    </row>
    <row r="1006" spans="1:20">
      <c r="A1006" s="6" t="s">
        <v>8474</v>
      </c>
      <c r="B1006" s="6" t="s">
        <v>8476</v>
      </c>
      <c r="C1006" s="6" t="s">
        <v>8475</v>
      </c>
      <c r="D1006" s="5" t="str">
        <f t="shared" si="45"/>
        <v>260001 - Installment Contracts Payable</v>
      </c>
      <c r="E1006" s="7">
        <v>36526</v>
      </c>
      <c r="F1006" s="6" t="s">
        <v>3768</v>
      </c>
      <c r="G1006" s="6" t="s">
        <v>8029</v>
      </c>
      <c r="H1006" s="6" t="s">
        <v>8474</v>
      </c>
      <c r="I1006" s="6" t="s">
        <v>8473</v>
      </c>
      <c r="J1006" s="5" t="str">
        <f t="shared" si="46"/>
        <v>260001 - Installment Contracts Payable (Obsolete)</v>
      </c>
      <c r="K1006" s="6" t="s">
        <v>8472</v>
      </c>
      <c r="L1006" s="6" t="s">
        <v>1137</v>
      </c>
      <c r="M1006" s="6" t="s">
        <v>1138</v>
      </c>
      <c r="N1006" s="5" t="str">
        <f t="shared" si="47"/>
        <v>260 - Installment Contracts</v>
      </c>
      <c r="O1006" s="6" t="s">
        <v>783</v>
      </c>
      <c r="P1006" s="6" t="s">
        <v>784</v>
      </c>
      <c r="Q1006" s="6" t="s">
        <v>1196</v>
      </c>
      <c r="R1006" s="6" t="s">
        <v>3767</v>
      </c>
      <c r="S1006" s="13" t="s">
        <v>10172</v>
      </c>
      <c r="T1006" s="20" t="str">
        <f>VLOOKUP(H1006,'[1]Object Code Definitions'!$A$3:$I$1497,9,0)</f>
        <v>Obsolete</v>
      </c>
    </row>
    <row r="1007" spans="1:20">
      <c r="A1007" s="6" t="s">
        <v>3498</v>
      </c>
      <c r="B1007" s="6" t="s">
        <v>8471</v>
      </c>
      <c r="C1007" s="6" t="s">
        <v>3502</v>
      </c>
      <c r="D1007" s="5" t="str">
        <f t="shared" si="45"/>
        <v>260002 - Lease/Purchase Contracts</v>
      </c>
      <c r="E1007" s="7">
        <v>36526</v>
      </c>
      <c r="F1007" s="6" t="s">
        <v>3768</v>
      </c>
      <c r="G1007" s="6" t="s">
        <v>8029</v>
      </c>
      <c r="H1007" s="6" t="s">
        <v>3498</v>
      </c>
      <c r="I1007" s="6" t="s">
        <v>3499</v>
      </c>
      <c r="J1007" s="5" t="str">
        <f t="shared" si="46"/>
        <v>260002 - Financed Purchase Contracts</v>
      </c>
      <c r="K1007" s="6" t="s">
        <v>3501</v>
      </c>
      <c r="L1007" s="6" t="s">
        <v>1137</v>
      </c>
      <c r="M1007" s="6" t="s">
        <v>1138</v>
      </c>
      <c r="N1007" s="5" t="str">
        <f t="shared" si="47"/>
        <v>260 - Installment Contracts</v>
      </c>
      <c r="O1007" s="6" t="s">
        <v>783</v>
      </c>
      <c r="P1007" s="6" t="s">
        <v>784</v>
      </c>
      <c r="Q1007" s="6" t="s">
        <v>1155</v>
      </c>
      <c r="R1007" s="6" t="s">
        <v>3767</v>
      </c>
      <c r="S1007" s="13" t="str">
        <f>VLOOKUP(H1007,'Object Code Definitions'!A:C,3,0)</f>
        <v>Contracts that transfer ownership are contracts that transfers ownership of the underlying asset to the purchaser by the end of the contract and does not contain termination options. The contract may contain a fiscal funding or cancellation clause that is not reasonably certain of being exercised. Note that the mere inclusion of a bargain purchase option does not qualify as a transfer of ownership—the ownership transfer must not contain termination options.</v>
      </c>
      <c r="T1007" s="5" t="s">
        <v>10160</v>
      </c>
    </row>
    <row r="1008" spans="1:20">
      <c r="A1008" s="6" t="s">
        <v>1134</v>
      </c>
      <c r="B1008" s="6" t="s">
        <v>3770</v>
      </c>
      <c r="C1008" s="6" t="s">
        <v>8470</v>
      </c>
      <c r="D1008" s="5" t="str">
        <f t="shared" si="45"/>
        <v>260602 - Lease Liab-Curr(GAAP AUX only)</v>
      </c>
      <c r="E1008" s="7">
        <v>44378</v>
      </c>
      <c r="F1008" s="6" t="s">
        <v>3768</v>
      </c>
      <c r="G1008" s="6" t="s">
        <v>8029</v>
      </c>
      <c r="H1008" s="6" t="s">
        <v>1134</v>
      </c>
      <c r="I1008" s="6" t="s">
        <v>8469</v>
      </c>
      <c r="J1008" s="5" t="str">
        <f t="shared" si="46"/>
        <v>260602 - Lease liabilities - current (GAAP-Aux Use Only)</v>
      </c>
      <c r="K1008" s="6" t="s">
        <v>64</v>
      </c>
      <c r="L1008" s="6" t="s">
        <v>1137</v>
      </c>
      <c r="M1008" s="6" t="s">
        <v>1138</v>
      </c>
      <c r="N1008" s="5" t="str">
        <f t="shared" si="47"/>
        <v>260 - Installment Contracts</v>
      </c>
      <c r="O1008" s="6" t="s">
        <v>783</v>
      </c>
      <c r="P1008" s="6" t="s">
        <v>784</v>
      </c>
      <c r="Q1008" s="6" t="s">
        <v>1139</v>
      </c>
      <c r="R1008" s="6" t="s">
        <v>3767</v>
      </c>
      <c r="S1008" s="13" t="str">
        <f>VLOOKUP(H1008,'Object Code Definitions'!A:C,3,0)</f>
        <v>See description for object 712106</v>
      </c>
      <c r="T1008" s="5" t="s">
        <v>10160</v>
      </c>
    </row>
    <row r="1009" spans="1:20">
      <c r="A1009" s="6" t="s">
        <v>1141</v>
      </c>
      <c r="B1009" s="6" t="s">
        <v>3770</v>
      </c>
      <c r="C1009" s="6" t="s">
        <v>8468</v>
      </c>
      <c r="D1009" s="5" t="str">
        <f t="shared" si="45"/>
        <v>260603 - SBITA liabilities - current po</v>
      </c>
      <c r="E1009" s="7">
        <v>45839</v>
      </c>
      <c r="F1009" s="6" t="s">
        <v>3768</v>
      </c>
      <c r="G1009" s="6" t="s">
        <v>8029</v>
      </c>
      <c r="H1009" s="6" t="s">
        <v>1141</v>
      </c>
      <c r="I1009" s="6" t="s">
        <v>8467</v>
      </c>
      <c r="J1009" s="5" t="str">
        <f t="shared" si="46"/>
        <v>260603 - SBITA liabilities - current portion  (GAAP-Aux Use Only)</v>
      </c>
      <c r="K1009" s="6" t="s">
        <v>64</v>
      </c>
      <c r="L1009" s="6" t="s">
        <v>1137</v>
      </c>
      <c r="M1009" s="6" t="s">
        <v>1138</v>
      </c>
      <c r="N1009" s="5" t="str">
        <f t="shared" si="47"/>
        <v>260 - Installment Contracts</v>
      </c>
      <c r="O1009" s="6" t="s">
        <v>783</v>
      </c>
      <c r="P1009" s="6" t="s">
        <v>784</v>
      </c>
      <c r="Q1009" s="6" t="s">
        <v>1144</v>
      </c>
      <c r="R1009" s="6" t="s">
        <v>3767</v>
      </c>
      <c r="S1009" s="13" t="str">
        <f>VLOOKUP(H1009,'Object Code Definitions'!A:C,3,0)</f>
        <v>See description for object 712111</v>
      </c>
      <c r="T1009" s="5" t="s">
        <v>10160</v>
      </c>
    </row>
    <row r="1010" spans="1:20">
      <c r="A1010" s="6" t="s">
        <v>1158</v>
      </c>
      <c r="B1010" s="6" t="s">
        <v>8466</v>
      </c>
      <c r="C1010" s="6" t="s">
        <v>8465</v>
      </c>
      <c r="D1010" s="5" t="str">
        <f t="shared" si="45"/>
        <v>261001 - NotesPayable-Premium</v>
      </c>
      <c r="E1010" s="7">
        <v>36526</v>
      </c>
      <c r="F1010" s="6" t="s">
        <v>3768</v>
      </c>
      <c r="G1010" s="6" t="s">
        <v>8029</v>
      </c>
      <c r="H1010" s="6" t="s">
        <v>1158</v>
      </c>
      <c r="I1010" s="6" t="s">
        <v>1159</v>
      </c>
      <c r="J1010" s="5" t="str">
        <f t="shared" si="46"/>
        <v>261001 - Notes Payable Premium</v>
      </c>
      <c r="K1010" s="6" t="s">
        <v>1161</v>
      </c>
      <c r="L1010" s="6" t="s">
        <v>1154</v>
      </c>
      <c r="M1010" s="6" t="s">
        <v>805</v>
      </c>
      <c r="N1010" s="5" t="str">
        <f t="shared" si="47"/>
        <v>261 - Notes Payable</v>
      </c>
      <c r="O1010" s="6" t="s">
        <v>783</v>
      </c>
      <c r="P1010" s="6" t="s">
        <v>784</v>
      </c>
      <c r="Q1010" s="6" t="s">
        <v>1155</v>
      </c>
      <c r="R1010" s="6" t="s">
        <v>3767</v>
      </c>
      <c r="S1010" s="13" t="str">
        <f>VLOOKUP(H1010,'Object Code Definitions'!A:C,3,0)</f>
        <v>Noncurrent portion of unamortized premium on notes sold at more than face value. The premium is amortized over the life of the note.</v>
      </c>
      <c r="T1010" s="5" t="s">
        <v>10160</v>
      </c>
    </row>
    <row r="1011" spans="1:20">
      <c r="A1011" s="6" t="s">
        <v>1162</v>
      </c>
      <c r="B1011" s="6" t="s">
        <v>8464</v>
      </c>
      <c r="C1011" s="6" t="s">
        <v>8463</v>
      </c>
      <c r="D1011" s="5" t="str">
        <f t="shared" si="45"/>
        <v>261002 - NotesPayable-Discount</v>
      </c>
      <c r="E1011" s="7">
        <v>36526</v>
      </c>
      <c r="F1011" s="6" t="s">
        <v>3768</v>
      </c>
      <c r="G1011" s="6" t="s">
        <v>8029</v>
      </c>
      <c r="H1011" s="6" t="s">
        <v>1162</v>
      </c>
      <c r="I1011" s="6" t="s">
        <v>1163</v>
      </c>
      <c r="J1011" s="5" t="str">
        <f t="shared" si="46"/>
        <v>261002 - Notes Payable Discount</v>
      </c>
      <c r="K1011" s="6" t="s">
        <v>1165</v>
      </c>
      <c r="L1011" s="6" t="s">
        <v>1154</v>
      </c>
      <c r="M1011" s="6" t="s">
        <v>805</v>
      </c>
      <c r="N1011" s="5" t="str">
        <f t="shared" si="47"/>
        <v>261 - Notes Payable</v>
      </c>
      <c r="O1011" s="6" t="s">
        <v>783</v>
      </c>
      <c r="P1011" s="6" t="s">
        <v>784</v>
      </c>
      <c r="Q1011" s="6" t="s">
        <v>1155</v>
      </c>
      <c r="R1011" s="6" t="s">
        <v>3767</v>
      </c>
      <c r="S1011" s="13" t="str">
        <f>VLOOKUP(H1011,'Object Code Definitions'!A:C,3,0)</f>
        <v>Noncurrent portion of unamortized discount on notes sold at less than face value. The discount is amortized over the life of the note.</v>
      </c>
      <c r="T1011" s="5" t="s">
        <v>10160</v>
      </c>
    </row>
    <row r="1012" spans="1:20">
      <c r="A1012" s="6" t="s">
        <v>1174</v>
      </c>
      <c r="B1012" s="6" t="s">
        <v>8462</v>
      </c>
      <c r="C1012" s="6" t="s">
        <v>8461</v>
      </c>
      <c r="D1012" s="5" t="str">
        <f t="shared" si="45"/>
        <v>262001 - BondsPayable-Premium</v>
      </c>
      <c r="E1012" s="7">
        <v>36526</v>
      </c>
      <c r="F1012" s="6" t="s">
        <v>3768</v>
      </c>
      <c r="G1012" s="6" t="s">
        <v>8029</v>
      </c>
      <c r="H1012" s="6" t="s">
        <v>1174</v>
      </c>
      <c r="I1012" s="6" t="s">
        <v>1175</v>
      </c>
      <c r="J1012" s="5" t="str">
        <f t="shared" si="46"/>
        <v>262001 - Bonds Payable Premium</v>
      </c>
      <c r="K1012" s="6" t="s">
        <v>1177</v>
      </c>
      <c r="L1012" s="6" t="s">
        <v>1172</v>
      </c>
      <c r="M1012" s="6" t="s">
        <v>810</v>
      </c>
      <c r="N1012" s="5" t="str">
        <f t="shared" si="47"/>
        <v>262 - Bonds Payable</v>
      </c>
      <c r="O1012" s="6" t="s">
        <v>783</v>
      </c>
      <c r="P1012" s="6" t="s">
        <v>784</v>
      </c>
      <c r="Q1012" s="6" t="s">
        <v>1155</v>
      </c>
      <c r="R1012" s="6" t="s">
        <v>3767</v>
      </c>
      <c r="S1012" s="13" t="str">
        <f>VLOOKUP(H1012,'Object Code Definitions'!A:C,3,0)</f>
        <v>Unamortized premium on bonds sold at more than the face value. The premium is amortized over the life of the bond.</v>
      </c>
      <c r="T1012" s="5" t="s">
        <v>10160</v>
      </c>
    </row>
    <row r="1013" spans="1:20">
      <c r="A1013" s="6" t="s">
        <v>1178</v>
      </c>
      <c r="B1013" s="6" t="s">
        <v>8460</v>
      </c>
      <c r="C1013" s="6" t="s">
        <v>8459</v>
      </c>
      <c r="D1013" s="5" t="str">
        <f t="shared" si="45"/>
        <v>262002 - BondsPayable-Discount</v>
      </c>
      <c r="E1013" s="7">
        <v>36526</v>
      </c>
      <c r="F1013" s="6" t="s">
        <v>3768</v>
      </c>
      <c r="G1013" s="6" t="s">
        <v>8029</v>
      </c>
      <c r="H1013" s="6" t="s">
        <v>1178</v>
      </c>
      <c r="I1013" s="6" t="s">
        <v>1179</v>
      </c>
      <c r="J1013" s="5" t="str">
        <f t="shared" si="46"/>
        <v>262002 - Bonds Payable Discount</v>
      </c>
      <c r="K1013" s="6" t="s">
        <v>1181</v>
      </c>
      <c r="L1013" s="6" t="s">
        <v>1172</v>
      </c>
      <c r="M1013" s="6" t="s">
        <v>810</v>
      </c>
      <c r="N1013" s="5" t="str">
        <f t="shared" si="47"/>
        <v>262 - Bonds Payable</v>
      </c>
      <c r="O1013" s="6" t="s">
        <v>783</v>
      </c>
      <c r="P1013" s="6" t="s">
        <v>784</v>
      </c>
      <c r="Q1013" s="6" t="s">
        <v>1155</v>
      </c>
      <c r="R1013" s="6" t="s">
        <v>3767</v>
      </c>
      <c r="S1013" s="13" t="str">
        <f>VLOOKUP(H1013,'Object Code Definitions'!A:C,3,0)</f>
        <v>Unamortized discount on bonds sold at less than the face value. The discount is amortized over the life of the bond</v>
      </c>
      <c r="T1013" s="5" t="s">
        <v>10160</v>
      </c>
    </row>
    <row r="1014" spans="1:20">
      <c r="A1014" s="6" t="s">
        <v>3413</v>
      </c>
      <c r="B1014" s="6" t="s">
        <v>3770</v>
      </c>
      <c r="C1014" s="6" t="s">
        <v>8458</v>
      </c>
      <c r="D1014" s="5" t="str">
        <f t="shared" si="45"/>
        <v>263081 - OPEB Liability (GAAPAUXUSE)</v>
      </c>
      <c r="E1014" s="7">
        <v>43647</v>
      </c>
      <c r="F1014" s="6" t="s">
        <v>3768</v>
      </c>
      <c r="G1014" s="6" t="s">
        <v>8029</v>
      </c>
      <c r="H1014" s="6" t="s">
        <v>3413</v>
      </c>
      <c r="I1014" s="6" t="s">
        <v>8457</v>
      </c>
      <c r="J1014" s="5" t="str">
        <f t="shared" si="46"/>
        <v>263081 - Other post employment benefits liability (Aux Use Only)</v>
      </c>
      <c r="K1014" s="6" t="s">
        <v>64</v>
      </c>
      <c r="L1014" s="6" t="s">
        <v>1188</v>
      </c>
      <c r="M1014" s="6" t="s">
        <v>915</v>
      </c>
      <c r="N1014" s="5" t="str">
        <f t="shared" si="47"/>
        <v>263 - Other Long-Term Liabilities</v>
      </c>
      <c r="O1014" s="6" t="s">
        <v>783</v>
      </c>
      <c r="P1014" s="6" t="s">
        <v>784</v>
      </c>
      <c r="Q1014" s="6" t="s">
        <v>2886</v>
      </c>
      <c r="R1014" s="6" t="s">
        <v>3767</v>
      </c>
      <c r="S1014" s="13" t="str">
        <f>VLOOKUP(H1014,'Object Code Definitions'!A:C,3,0)</f>
        <v>This object code is to be used by Auxiliary Organizations only to represent the OPEB liability.</v>
      </c>
      <c r="T1014" s="5" t="s">
        <v>10160</v>
      </c>
    </row>
    <row r="1015" spans="1:20">
      <c r="A1015" s="6" t="s">
        <v>3331</v>
      </c>
      <c r="B1015" s="6" t="s">
        <v>3770</v>
      </c>
      <c r="C1015" s="6" t="s">
        <v>8456</v>
      </c>
      <c r="D1015" s="5" t="str">
        <f t="shared" si="45"/>
        <v>263082 - Pension Obligation(GAAPAUXUSE)</v>
      </c>
      <c r="E1015" s="7">
        <v>41821</v>
      </c>
      <c r="F1015" s="6" t="s">
        <v>3768</v>
      </c>
      <c r="G1015" s="6" t="s">
        <v>8029</v>
      </c>
      <c r="H1015" s="6" t="s">
        <v>3331</v>
      </c>
      <c r="I1015" s="6" t="s">
        <v>8447</v>
      </c>
      <c r="J1015" s="5" t="str">
        <f t="shared" si="46"/>
        <v>263082 - Pension Obligation (GAAP AUX USE ONLY)</v>
      </c>
      <c r="K1015" s="6" t="s">
        <v>64</v>
      </c>
      <c r="L1015" s="6" t="s">
        <v>1188</v>
      </c>
      <c r="M1015" s="6" t="s">
        <v>915</v>
      </c>
      <c r="N1015" s="5" t="str">
        <f t="shared" si="47"/>
        <v>263 - Other Long-Term Liabilities</v>
      </c>
      <c r="O1015" s="6" t="s">
        <v>783</v>
      </c>
      <c r="P1015" s="6" t="s">
        <v>784</v>
      </c>
      <c r="Q1015" s="6" t="s">
        <v>2890</v>
      </c>
      <c r="R1015" s="6" t="s">
        <v>3767</v>
      </c>
      <c r="S1015" s="13" t="str">
        <f>VLOOKUP(H1015,'Object Code Definitions'!A:C,3,0)</f>
        <v>This object code is used by auxiliary organizations only to record their pension liability.</v>
      </c>
      <c r="T1015" s="5" t="s">
        <v>10160</v>
      </c>
    </row>
    <row r="1016" spans="1:20">
      <c r="A1016" s="6" t="s">
        <v>1193</v>
      </c>
      <c r="B1016" s="6" t="s">
        <v>3770</v>
      </c>
      <c r="C1016" s="6" t="s">
        <v>8455</v>
      </c>
      <c r="D1016" s="5" t="str">
        <f t="shared" si="45"/>
        <v>263083 - Lease Liab-Net/currPor-GAAPAUX</v>
      </c>
      <c r="E1016" s="7">
        <v>44743</v>
      </c>
      <c r="F1016" s="6" t="s">
        <v>3768</v>
      </c>
      <c r="G1016" s="6" t="s">
        <v>8029</v>
      </c>
      <c r="H1016" s="6" t="s">
        <v>1193</v>
      </c>
      <c r="I1016" s="6" t="s">
        <v>8454</v>
      </c>
      <c r="J1016" s="5" t="str">
        <f t="shared" si="46"/>
        <v>263083 - Lease liabilities - net of current portion(GAAP-Aux Use Only</v>
      </c>
      <c r="K1016" s="6" t="s">
        <v>64</v>
      </c>
      <c r="L1016" s="6" t="s">
        <v>1188</v>
      </c>
      <c r="M1016" s="6" t="s">
        <v>915</v>
      </c>
      <c r="N1016" s="5" t="str">
        <f t="shared" si="47"/>
        <v>263 - Other Long-Term Liabilities</v>
      </c>
      <c r="O1016" s="6" t="s">
        <v>783</v>
      </c>
      <c r="P1016" s="6" t="s">
        <v>784</v>
      </c>
      <c r="Q1016" s="6" t="s">
        <v>1196</v>
      </c>
      <c r="R1016" s="6" t="s">
        <v>3767</v>
      </c>
      <c r="S1016" s="13" t="str">
        <f>VLOOKUP(H1016,'Object Code Definitions'!A:C,3,0)</f>
        <v>See description for object 712204</v>
      </c>
      <c r="T1016" s="5" t="s">
        <v>10160</v>
      </c>
    </row>
    <row r="1017" spans="1:20">
      <c r="A1017" s="6" t="s">
        <v>1198</v>
      </c>
      <c r="B1017" s="6" t="s">
        <v>3770</v>
      </c>
      <c r="C1017" s="6" t="s">
        <v>8453</v>
      </c>
      <c r="D1017" s="5" t="str">
        <f t="shared" si="45"/>
        <v>263084 - SBITA liabilities - net of cur</v>
      </c>
      <c r="E1017" s="7">
        <v>45839</v>
      </c>
      <c r="F1017" s="6" t="s">
        <v>3768</v>
      </c>
      <c r="G1017" s="6" t="s">
        <v>8029</v>
      </c>
      <c r="H1017" s="6" t="s">
        <v>1198</v>
      </c>
      <c r="I1017" s="6" t="s">
        <v>8452</v>
      </c>
      <c r="J1017" s="5" t="str">
        <f t="shared" si="46"/>
        <v>263084 - SBITA liabilities - net of current portion  (GAAP-Aux Use On</v>
      </c>
      <c r="K1017" s="6" t="s">
        <v>64</v>
      </c>
      <c r="L1017" s="6" t="s">
        <v>1188</v>
      </c>
      <c r="M1017" s="6" t="s">
        <v>915</v>
      </c>
      <c r="N1017" s="5" t="str">
        <f t="shared" si="47"/>
        <v>263 - Other Long-Term Liabilities</v>
      </c>
      <c r="O1017" s="6" t="s">
        <v>783</v>
      </c>
      <c r="P1017" s="6" t="s">
        <v>784</v>
      </c>
      <c r="Q1017" s="6" t="s">
        <v>1201</v>
      </c>
      <c r="R1017" s="6" t="s">
        <v>3767</v>
      </c>
      <c r="S1017" s="13" t="str">
        <f>VLOOKUP(H1017,'Object Code Definitions'!A:C,3,0)</f>
        <v>See description for object 712211</v>
      </c>
      <c r="T1017" s="5" t="s">
        <v>10160</v>
      </c>
    </row>
    <row r="1018" spans="1:20">
      <c r="A1018" s="6" t="s">
        <v>1208</v>
      </c>
      <c r="B1018" s="6" t="s">
        <v>8451</v>
      </c>
      <c r="C1018" s="6" t="s">
        <v>8450</v>
      </c>
      <c r="D1018" s="5" t="str">
        <f t="shared" si="45"/>
        <v>263090 - Othr LT Liab- Benificiaries</v>
      </c>
      <c r="E1018" s="7">
        <v>36526</v>
      </c>
      <c r="F1018" s="6" t="s">
        <v>3768</v>
      </c>
      <c r="G1018" s="6" t="s">
        <v>8029</v>
      </c>
      <c r="H1018" s="6" t="s">
        <v>1208</v>
      </c>
      <c r="I1018" s="6" t="s">
        <v>915</v>
      </c>
      <c r="J1018" s="5" t="str">
        <f t="shared" si="46"/>
        <v>263090 - Other Long-Term Liabilities</v>
      </c>
      <c r="K1018" s="6" t="s">
        <v>914</v>
      </c>
      <c r="L1018" s="6" t="s">
        <v>1188</v>
      </c>
      <c r="M1018" s="6" t="s">
        <v>915</v>
      </c>
      <c r="N1018" s="5" t="str">
        <f t="shared" si="47"/>
        <v>263 - Other Long-Term Liabilities</v>
      </c>
      <c r="O1018" s="6" t="s">
        <v>783</v>
      </c>
      <c r="P1018" s="6" t="s">
        <v>784</v>
      </c>
      <c r="Q1018" s="6" t="s">
        <v>939</v>
      </c>
      <c r="R1018" s="6" t="s">
        <v>3767</v>
      </c>
      <c r="S1018" s="13" t="str">
        <f>VLOOKUP(H1018,'Object Code Definitions'!A:C,3,0)</f>
        <v>Noncurrent liabilities not described in any of the defined noncurrent liability accounts.</v>
      </c>
      <c r="T1018" s="5" t="s">
        <v>10160</v>
      </c>
    </row>
    <row r="1019" spans="1:20">
      <c r="A1019" s="6" t="s">
        <v>8449</v>
      </c>
      <c r="B1019" s="6" t="s">
        <v>3770</v>
      </c>
      <c r="C1019" s="6" t="s">
        <v>8448</v>
      </c>
      <c r="D1019" s="5" t="str">
        <f t="shared" si="45"/>
        <v>263700 - Other Liab-CalPERS Pension</v>
      </c>
      <c r="E1019" s="7">
        <v>41821</v>
      </c>
      <c r="F1019" s="6" t="s">
        <v>3768</v>
      </c>
      <c r="G1019" s="6" t="s">
        <v>8029</v>
      </c>
      <c r="H1019" s="6" t="s">
        <v>3331</v>
      </c>
      <c r="I1019" s="6" t="s">
        <v>8447</v>
      </c>
      <c r="J1019" s="5" t="str">
        <f t="shared" si="46"/>
        <v>263082 - Pension Obligation (GAAP AUX USE ONLY)</v>
      </c>
      <c r="K1019" s="6" t="s">
        <v>64</v>
      </c>
      <c r="L1019" s="6" t="s">
        <v>1188</v>
      </c>
      <c r="M1019" s="6" t="s">
        <v>915</v>
      </c>
      <c r="N1019" s="5" t="str">
        <f t="shared" si="47"/>
        <v>263 - Other Long-Term Liabilities</v>
      </c>
      <c r="O1019" s="6" t="s">
        <v>783</v>
      </c>
      <c r="P1019" s="6" t="s">
        <v>784</v>
      </c>
      <c r="Q1019" s="6" t="s">
        <v>2890</v>
      </c>
      <c r="R1019" s="6" t="s">
        <v>3767</v>
      </c>
      <c r="S1019" s="13" t="str">
        <f>VLOOKUP(H1019,'Object Code Definitions'!A:C,3,0)</f>
        <v>This object code is used by auxiliary organizations only to record their pension liability.</v>
      </c>
      <c r="T1019" s="5" t="s">
        <v>10160</v>
      </c>
    </row>
    <row r="1020" spans="1:20">
      <c r="A1020" s="6" t="s">
        <v>8446</v>
      </c>
      <c r="B1020" s="6" t="s">
        <v>8445</v>
      </c>
      <c r="C1020" s="6" t="s">
        <v>915</v>
      </c>
      <c r="D1020" s="5" t="str">
        <f t="shared" si="45"/>
        <v>263800 - Other Long-Term Liabilities</v>
      </c>
      <c r="E1020" s="7">
        <v>36526</v>
      </c>
      <c r="F1020" s="6" t="s">
        <v>3768</v>
      </c>
      <c r="G1020" s="6" t="s">
        <v>8029</v>
      </c>
      <c r="H1020" s="6" t="s">
        <v>1208</v>
      </c>
      <c r="I1020" s="6" t="s">
        <v>915</v>
      </c>
      <c r="J1020" s="5" t="str">
        <f t="shared" si="46"/>
        <v>263090 - Other Long-Term Liabilities</v>
      </c>
      <c r="K1020" s="6" t="s">
        <v>914</v>
      </c>
      <c r="L1020" s="6" t="s">
        <v>1188</v>
      </c>
      <c r="M1020" s="6" t="s">
        <v>915</v>
      </c>
      <c r="N1020" s="5" t="str">
        <f t="shared" si="47"/>
        <v>263 - Other Long-Term Liabilities</v>
      </c>
      <c r="O1020" s="6" t="s">
        <v>783</v>
      </c>
      <c r="P1020" s="6" t="s">
        <v>784</v>
      </c>
      <c r="Q1020" s="6" t="s">
        <v>939</v>
      </c>
      <c r="R1020" s="6" t="s">
        <v>3767</v>
      </c>
      <c r="S1020" s="13" t="str">
        <f>VLOOKUP(H1020,'Object Code Definitions'!A:C,3,0)</f>
        <v>Noncurrent liabilities not described in any of the defined noncurrent liability accounts.</v>
      </c>
      <c r="T1020" s="5" t="s">
        <v>10160</v>
      </c>
    </row>
    <row r="1021" spans="1:20">
      <c r="A1021" s="6" t="s">
        <v>8444</v>
      </c>
      <c r="B1021" s="6" t="s">
        <v>8443</v>
      </c>
      <c r="C1021" s="6" t="s">
        <v>8442</v>
      </c>
      <c r="D1021" s="5" t="str">
        <f t="shared" si="45"/>
        <v>263801 - Othr LT Liab-Program Equip</v>
      </c>
      <c r="E1021" s="7">
        <v>36526</v>
      </c>
      <c r="F1021" s="6" t="s">
        <v>3768</v>
      </c>
      <c r="G1021" s="6" t="s">
        <v>8029</v>
      </c>
      <c r="H1021" s="6" t="s">
        <v>1208</v>
      </c>
      <c r="I1021" s="6" t="s">
        <v>915</v>
      </c>
      <c r="J1021" s="5" t="str">
        <f t="shared" si="46"/>
        <v>263090 - Other Long-Term Liabilities</v>
      </c>
      <c r="K1021" s="6" t="s">
        <v>914</v>
      </c>
      <c r="L1021" s="6" t="s">
        <v>1188</v>
      </c>
      <c r="M1021" s="6" t="s">
        <v>915</v>
      </c>
      <c r="N1021" s="5" t="str">
        <f t="shared" si="47"/>
        <v>263 - Other Long-Term Liabilities</v>
      </c>
      <c r="O1021" s="6" t="s">
        <v>783</v>
      </c>
      <c r="P1021" s="6" t="s">
        <v>784</v>
      </c>
      <c r="Q1021" s="6" t="s">
        <v>939</v>
      </c>
      <c r="R1021" s="6" t="s">
        <v>3767</v>
      </c>
      <c r="S1021" s="13" t="str">
        <f>VLOOKUP(H1021,'Object Code Definitions'!A:C,3,0)</f>
        <v>Noncurrent liabilities not described in any of the defined noncurrent liability accounts.</v>
      </c>
      <c r="T1021" s="5" t="s">
        <v>10160</v>
      </c>
    </row>
    <row r="1022" spans="1:20">
      <c r="A1022" s="6" t="s">
        <v>8441</v>
      </c>
      <c r="B1022" s="6" t="s">
        <v>8440</v>
      </c>
      <c r="C1022" s="6" t="s">
        <v>8439</v>
      </c>
      <c r="D1022" s="5" t="str">
        <f t="shared" si="45"/>
        <v>263802 - OthrLTLiab-FASB 106</v>
      </c>
      <c r="E1022" s="7">
        <v>36526</v>
      </c>
      <c r="F1022" s="6" t="s">
        <v>3768</v>
      </c>
      <c r="G1022" s="6" t="s">
        <v>8029</v>
      </c>
      <c r="H1022" s="6" t="s">
        <v>1208</v>
      </c>
      <c r="I1022" s="6" t="s">
        <v>915</v>
      </c>
      <c r="J1022" s="5" t="str">
        <f t="shared" si="46"/>
        <v>263090 - Other Long-Term Liabilities</v>
      </c>
      <c r="K1022" s="6" t="s">
        <v>914</v>
      </c>
      <c r="L1022" s="6" t="s">
        <v>1188</v>
      </c>
      <c r="M1022" s="6" t="s">
        <v>915</v>
      </c>
      <c r="N1022" s="5" t="str">
        <f t="shared" si="47"/>
        <v>263 - Other Long-Term Liabilities</v>
      </c>
      <c r="O1022" s="6" t="s">
        <v>783</v>
      </c>
      <c r="P1022" s="6" t="s">
        <v>784</v>
      </c>
      <c r="Q1022" s="6" t="s">
        <v>939</v>
      </c>
      <c r="R1022" s="6" t="s">
        <v>3767</v>
      </c>
      <c r="S1022" s="13" t="str">
        <f>VLOOKUP(H1022,'Object Code Definitions'!A:C,3,0)</f>
        <v>Noncurrent liabilities not described in any of the defined noncurrent liability accounts.</v>
      </c>
      <c r="T1022" s="5" t="s">
        <v>10160</v>
      </c>
    </row>
    <row r="1023" spans="1:20">
      <c r="A1023" s="6" t="s">
        <v>8438</v>
      </c>
      <c r="B1023" s="6" t="s">
        <v>8437</v>
      </c>
      <c r="C1023" s="6" t="s">
        <v>8436</v>
      </c>
      <c r="D1023" s="5" t="str">
        <f t="shared" si="45"/>
        <v>263803 - OthrLT Liab-Retire Res FASB108</v>
      </c>
      <c r="E1023" s="7">
        <v>36526</v>
      </c>
      <c r="F1023" s="6" t="s">
        <v>3768</v>
      </c>
      <c r="G1023" s="6" t="s">
        <v>8029</v>
      </c>
      <c r="H1023" s="6" t="s">
        <v>1208</v>
      </c>
      <c r="I1023" s="6" t="s">
        <v>915</v>
      </c>
      <c r="J1023" s="5" t="str">
        <f t="shared" si="46"/>
        <v>263090 - Other Long-Term Liabilities</v>
      </c>
      <c r="K1023" s="6" t="s">
        <v>914</v>
      </c>
      <c r="L1023" s="6" t="s">
        <v>1188</v>
      </c>
      <c r="M1023" s="6" t="s">
        <v>915</v>
      </c>
      <c r="N1023" s="5" t="str">
        <f t="shared" si="47"/>
        <v>263 - Other Long-Term Liabilities</v>
      </c>
      <c r="O1023" s="6" t="s">
        <v>783</v>
      </c>
      <c r="P1023" s="6" t="s">
        <v>784</v>
      </c>
      <c r="Q1023" s="6" t="s">
        <v>939</v>
      </c>
      <c r="R1023" s="6" t="s">
        <v>3767</v>
      </c>
      <c r="S1023" s="13" t="str">
        <f>VLOOKUP(H1023,'Object Code Definitions'!A:C,3,0)</f>
        <v>Noncurrent liabilities not described in any of the defined noncurrent liability accounts.</v>
      </c>
      <c r="T1023" s="5" t="s">
        <v>10160</v>
      </c>
    </row>
    <row r="1024" spans="1:20">
      <c r="A1024" s="6" t="s">
        <v>8435</v>
      </c>
      <c r="B1024" s="6" t="s">
        <v>3770</v>
      </c>
      <c r="C1024" s="6" t="s">
        <v>8434</v>
      </c>
      <c r="D1024" s="5" t="str">
        <f t="shared" si="45"/>
        <v>263804 - Othr LT Liabilities-SFS</v>
      </c>
      <c r="E1024" s="7">
        <v>44743</v>
      </c>
      <c r="F1024" s="6" t="s">
        <v>3768</v>
      </c>
      <c r="G1024" s="6" t="s">
        <v>8029</v>
      </c>
      <c r="H1024" s="6" t="s">
        <v>1208</v>
      </c>
      <c r="I1024" s="6" t="s">
        <v>915</v>
      </c>
      <c r="J1024" s="5" t="str">
        <f t="shared" si="46"/>
        <v>263090 - Other Long-Term Liabilities</v>
      </c>
      <c r="K1024" s="6" t="s">
        <v>914</v>
      </c>
      <c r="L1024" s="6" t="s">
        <v>1188</v>
      </c>
      <c r="M1024" s="6" t="s">
        <v>915</v>
      </c>
      <c r="N1024" s="5" t="str">
        <f t="shared" si="47"/>
        <v>263 - Other Long-Term Liabilities</v>
      </c>
      <c r="O1024" s="6" t="s">
        <v>783</v>
      </c>
      <c r="P1024" s="6" t="s">
        <v>784</v>
      </c>
      <c r="Q1024" s="6" t="s">
        <v>939</v>
      </c>
      <c r="R1024" s="6" t="s">
        <v>3767</v>
      </c>
      <c r="S1024" s="13" t="str">
        <f>VLOOKUP(H1024,'Object Code Definitions'!A:C,3,0)</f>
        <v>Noncurrent liabilities not described in any of the defined noncurrent liability accounts.</v>
      </c>
      <c r="T1024" s="5" t="s">
        <v>10160</v>
      </c>
    </row>
    <row r="1025" spans="1:20">
      <c r="A1025" s="6" t="s">
        <v>3277</v>
      </c>
      <c r="B1025" s="6" t="s">
        <v>3770</v>
      </c>
      <c r="C1025" s="6" t="s">
        <v>8433</v>
      </c>
      <c r="D1025" s="5" t="str">
        <f t="shared" si="45"/>
        <v>291002 - DeferrdInflows-NetPensionOblgn</v>
      </c>
      <c r="E1025" s="7">
        <v>41821</v>
      </c>
      <c r="F1025" s="6" t="s">
        <v>3768</v>
      </c>
      <c r="G1025" s="6" t="s">
        <v>8029</v>
      </c>
      <c r="H1025" s="6" t="s">
        <v>3277</v>
      </c>
      <c r="I1025" s="6" t="s">
        <v>8426</v>
      </c>
      <c r="J1025" s="5" t="str">
        <f t="shared" si="46"/>
        <v>291002 - Deferred inflows - net pension liability (GAAP AUX USE ONLY)</v>
      </c>
      <c r="K1025" s="6" t="s">
        <v>64</v>
      </c>
      <c r="L1025" s="6" t="s">
        <v>1220</v>
      </c>
      <c r="M1025" s="6" t="s">
        <v>1221</v>
      </c>
      <c r="N1025" s="5" t="str">
        <f t="shared" si="47"/>
        <v>291 - Deferred Inflows</v>
      </c>
      <c r="O1025" s="6" t="s">
        <v>783</v>
      </c>
      <c r="P1025" s="6" t="s">
        <v>784</v>
      </c>
      <c r="Q1025" s="6" t="s">
        <v>2899</v>
      </c>
      <c r="R1025" s="6" t="s">
        <v>3767</v>
      </c>
      <c r="S1025" s="13" t="str">
        <f>VLOOKUP(H1025,'Object Code Definitions'!A:C,3,0)</f>
        <v xml:space="preserve">To record  the change in net  pension liability (NPL) which will be recognized as reduction to benefit (pension expenses) in future reporting periods. These deferred inflows of resources arising from but not limited to 
(1) differences between expected and actual experience with regard to
economic or demographic factors, 
(2) changes in assumptions about future economic or demographic factors
or of other inputs,
(3) differences between projected and actual earning on pension plan investments, and
(4) change in the employer's proportion of the collective net pension liability since the prior measurement date. </v>
      </c>
      <c r="T1025" s="5" t="s">
        <v>10160</v>
      </c>
    </row>
    <row r="1026" spans="1:20">
      <c r="A1026" s="6" t="s">
        <v>3279</v>
      </c>
      <c r="B1026" s="6" t="s">
        <v>3770</v>
      </c>
      <c r="C1026" s="6" t="s">
        <v>8432</v>
      </c>
      <c r="D1026" s="5" t="str">
        <f t="shared" si="45"/>
        <v>291005 - Deferred Inflows-Net OPEB Liab</v>
      </c>
      <c r="E1026" s="7">
        <v>43647</v>
      </c>
      <c r="F1026" s="6" t="s">
        <v>3768</v>
      </c>
      <c r="G1026" s="6" t="s">
        <v>8029</v>
      </c>
      <c r="H1026" s="6" t="s">
        <v>3279</v>
      </c>
      <c r="I1026" s="6" t="s">
        <v>8431</v>
      </c>
      <c r="J1026" s="5" t="str">
        <f t="shared" si="46"/>
        <v>291005 - Deferred inflows - net OPEB liability (GAAP-Aux USE ONLY)</v>
      </c>
      <c r="K1026" s="6" t="s">
        <v>64</v>
      </c>
      <c r="L1026" s="6" t="s">
        <v>1220</v>
      </c>
      <c r="M1026" s="6" t="s">
        <v>1221</v>
      </c>
      <c r="N1026" s="5" t="str">
        <f t="shared" si="47"/>
        <v>291 - Deferred Inflows</v>
      </c>
      <c r="O1026" s="6" t="s">
        <v>783</v>
      </c>
      <c r="P1026" s="6" t="s">
        <v>784</v>
      </c>
      <c r="Q1026" s="6" t="s">
        <v>2911</v>
      </c>
      <c r="R1026" s="6" t="s">
        <v>3767</v>
      </c>
      <c r="S1026" s="13" t="str">
        <f>VLOOKUP(H1026,'Object Code Definitions'!A:C,3,0)</f>
        <v xml:space="preserve">To record  the  change in the net OPEB liability which will be recognized as reduction to benefit (OPEB expenses) in future reporting periods. These deferred inflows of resources arising from but not limited to 
(1) differences between expected and actual experience with regard to
economic or demographic factors, 
(2) changes in assumptions about future economic or demographic factors or of other inputs,
(3) The difference between projected and actual earnings on OPEB plan investments,
(4) change in the employer's proportion of the collective net OPEB liability since the prior measurement date. </v>
      </c>
      <c r="T1026" s="5" t="s">
        <v>10160</v>
      </c>
    </row>
    <row r="1027" spans="1:20">
      <c r="A1027" s="6" t="s">
        <v>1217</v>
      </c>
      <c r="B1027" s="6" t="s">
        <v>3770</v>
      </c>
      <c r="C1027" s="6" t="s">
        <v>8430</v>
      </c>
      <c r="D1027" s="5" t="str">
        <f t="shared" ref="D1027:D1090" si="48">A1027&amp;" - "&amp;C1027</f>
        <v>291006 - Defr Inflows-leasesGASBAuxOnly</v>
      </c>
      <c r="E1027" s="7">
        <v>44378</v>
      </c>
      <c r="F1027" s="6" t="s">
        <v>3768</v>
      </c>
      <c r="G1027" s="6" t="s">
        <v>8029</v>
      </c>
      <c r="H1027" s="6" t="s">
        <v>1217</v>
      </c>
      <c r="I1027" s="6" t="s">
        <v>8429</v>
      </c>
      <c r="J1027" s="5" t="str">
        <f t="shared" ref="J1027:J1090" si="49">H1027&amp;" - "&amp;I1027</f>
        <v>291006 - Deferred inflows - leases (GAAP-Aux USE ONLY)</v>
      </c>
      <c r="K1027" s="6" t="s">
        <v>64</v>
      </c>
      <c r="L1027" s="6" t="s">
        <v>1220</v>
      </c>
      <c r="M1027" s="6" t="s">
        <v>1221</v>
      </c>
      <c r="N1027" s="5" t="str">
        <f t="shared" ref="N1027:N1090" si="50">L1027&amp;" - "&amp;M1027</f>
        <v>291 - Deferred Inflows</v>
      </c>
      <c r="O1027" s="6" t="s">
        <v>783</v>
      </c>
      <c r="P1027" s="6" t="s">
        <v>784</v>
      </c>
      <c r="Q1027" s="6" t="s">
        <v>1222</v>
      </c>
      <c r="R1027" s="6" t="s">
        <v>3767</v>
      </c>
      <c r="S1027" s="13" t="str">
        <f>VLOOKUP(H1027,'Object Code Definitions'!A:C,3,0)</f>
        <v>See description for object 712306</v>
      </c>
      <c r="T1027" s="5" t="s">
        <v>10160</v>
      </c>
    </row>
    <row r="1028" spans="1:20">
      <c r="A1028" s="6" t="s">
        <v>8428</v>
      </c>
      <c r="B1028" s="6" t="s">
        <v>3770</v>
      </c>
      <c r="C1028" s="6" t="s">
        <v>8427</v>
      </c>
      <c r="D1028" s="5" t="str">
        <f t="shared" si="48"/>
        <v>291800 - Deferred Inflow-Actuarial</v>
      </c>
      <c r="E1028" s="7">
        <v>41821</v>
      </c>
      <c r="F1028" s="6" t="s">
        <v>3768</v>
      </c>
      <c r="G1028" s="6" t="s">
        <v>8029</v>
      </c>
      <c r="H1028" s="6" t="s">
        <v>3277</v>
      </c>
      <c r="I1028" s="6" t="s">
        <v>8426</v>
      </c>
      <c r="J1028" s="5" t="str">
        <f t="shared" si="49"/>
        <v>291002 - Deferred inflows - net pension liability (GAAP AUX USE ONLY)</v>
      </c>
      <c r="K1028" s="6" t="s">
        <v>64</v>
      </c>
      <c r="L1028" s="6" t="s">
        <v>1220</v>
      </c>
      <c r="M1028" s="6" t="s">
        <v>1221</v>
      </c>
      <c r="N1028" s="5" t="str">
        <f t="shared" si="50"/>
        <v>291 - Deferred Inflows</v>
      </c>
      <c r="O1028" s="6" t="s">
        <v>783</v>
      </c>
      <c r="P1028" s="6" t="s">
        <v>784</v>
      </c>
      <c r="Q1028" s="6" t="s">
        <v>2899</v>
      </c>
      <c r="R1028" s="6" t="s">
        <v>3767</v>
      </c>
      <c r="S1028" s="13" t="str">
        <f>VLOOKUP(H1028,'Object Code Definitions'!A:C,3,0)</f>
        <v xml:space="preserve">To record  the change in net  pension liability (NPL) which will be recognized as reduction to benefit (pension expenses) in future reporting periods. These deferred inflows of resources arising from but not limited to 
(1) differences between expected and actual experience with regard to
economic or demographic factors, 
(2) changes in assumptions about future economic or demographic factors
or of other inputs,
(3) differences between projected and actual earning on pension plan investments, and
(4) change in the employer's proportion of the collective net pension liability since the prior measurement date. </v>
      </c>
      <c r="T1028" s="5" t="s">
        <v>10160</v>
      </c>
    </row>
    <row r="1029" spans="1:20">
      <c r="A1029" s="6" t="s">
        <v>8425</v>
      </c>
      <c r="B1029" s="6" t="s">
        <v>3770</v>
      </c>
      <c r="C1029" s="6" t="s">
        <v>8424</v>
      </c>
      <c r="D1029" s="5" t="str">
        <f t="shared" si="48"/>
        <v>300000 - CapContrib in Aid to Constr</v>
      </c>
      <c r="E1029" s="7">
        <v>40360</v>
      </c>
      <c r="F1029" s="6" t="s">
        <v>3773</v>
      </c>
      <c r="G1029" s="6" t="s">
        <v>8052</v>
      </c>
      <c r="H1029" s="6" t="s">
        <v>8423</v>
      </c>
      <c r="I1029" s="6" t="s">
        <v>8422</v>
      </c>
      <c r="J1029" s="5" t="str">
        <f t="shared" si="49"/>
        <v>301001 - Contributions in Aid to Construction (Obsolete)</v>
      </c>
      <c r="K1029" s="6" t="s">
        <v>8421</v>
      </c>
      <c r="L1029" s="6" t="s">
        <v>8405</v>
      </c>
      <c r="M1029" s="6" t="s">
        <v>8404</v>
      </c>
      <c r="N1029" s="5" t="str">
        <f t="shared" si="50"/>
        <v>301 - Capital Contribution</v>
      </c>
      <c r="O1029" s="6" t="s">
        <v>1232</v>
      </c>
      <c r="P1029" s="6" t="s">
        <v>1233</v>
      </c>
      <c r="Q1029" s="6" t="s">
        <v>1409</v>
      </c>
      <c r="R1029" s="6" t="s">
        <v>3767</v>
      </c>
      <c r="S1029" s="14" t="e">
        <f>VLOOKUP(H1029,'[1]Object Code Definitions'!$A$4:$C$1497,3,0)</f>
        <v>#REF!</v>
      </c>
      <c r="T1029" s="12" t="str">
        <f>VLOOKUP(H1029,'[1]Object Code Definitions'!$A$3:$I$1497,9,0)</f>
        <v>Active</v>
      </c>
    </row>
    <row r="1030" spans="1:20">
      <c r="A1030" s="6" t="s">
        <v>8420</v>
      </c>
      <c r="B1030" s="6" t="s">
        <v>3770</v>
      </c>
      <c r="C1030" s="6" t="s">
        <v>8419</v>
      </c>
      <c r="D1030" s="5" t="str">
        <f t="shared" si="48"/>
        <v>300030 - CapContrib by Fed Grants</v>
      </c>
      <c r="E1030" s="7">
        <v>40360</v>
      </c>
      <c r="F1030" s="6" t="s">
        <v>3773</v>
      </c>
      <c r="G1030" s="6" t="s">
        <v>8052</v>
      </c>
      <c r="H1030" s="6" t="s">
        <v>8418</v>
      </c>
      <c r="I1030" s="6" t="s">
        <v>8417</v>
      </c>
      <c r="J1030" s="5" t="str">
        <f t="shared" si="49"/>
        <v>301002 - Contributions by Federal Grants (Obsolete)</v>
      </c>
      <c r="K1030" s="6" t="s">
        <v>8416</v>
      </c>
      <c r="L1030" s="6" t="s">
        <v>8405</v>
      </c>
      <c r="M1030" s="6" t="s">
        <v>8404</v>
      </c>
      <c r="N1030" s="5" t="str">
        <f t="shared" si="50"/>
        <v>301 - Capital Contribution</v>
      </c>
      <c r="O1030" s="6" t="s">
        <v>1232</v>
      </c>
      <c r="P1030" s="6" t="s">
        <v>1233</v>
      </c>
      <c r="Q1030" s="6" t="s">
        <v>1429</v>
      </c>
      <c r="R1030" s="6" t="s">
        <v>3767</v>
      </c>
      <c r="S1030" s="14" t="e">
        <f>VLOOKUP(H1030,'[1]Object Code Definitions'!$A$4:$C$1497,3,0)</f>
        <v>#REF!</v>
      </c>
      <c r="T1030" s="12" t="str">
        <f>VLOOKUP(H1030,'[1]Object Code Definitions'!$A$3:$I$1497,9,0)</f>
        <v>Active</v>
      </c>
    </row>
    <row r="1031" spans="1:20">
      <c r="A1031" s="6" t="s">
        <v>8415</v>
      </c>
      <c r="B1031" s="6" t="s">
        <v>3770</v>
      </c>
      <c r="C1031" s="6" t="s">
        <v>8414</v>
      </c>
      <c r="D1031" s="5" t="str">
        <f t="shared" si="48"/>
        <v>300060 - CapContrib by State Grants</v>
      </c>
      <c r="E1031" s="7">
        <v>40360</v>
      </c>
      <c r="F1031" s="6" t="s">
        <v>3773</v>
      </c>
      <c r="G1031" s="6" t="s">
        <v>8052</v>
      </c>
      <c r="H1031" s="6" t="s">
        <v>8413</v>
      </c>
      <c r="I1031" s="6" t="s">
        <v>8412</v>
      </c>
      <c r="J1031" s="5" t="str">
        <f t="shared" si="49"/>
        <v>301003 - Contributions by State Grants (Obsolete)</v>
      </c>
      <c r="K1031" s="6" t="s">
        <v>8411</v>
      </c>
      <c r="L1031" s="6" t="s">
        <v>8405</v>
      </c>
      <c r="M1031" s="6" t="s">
        <v>8404</v>
      </c>
      <c r="N1031" s="5" t="str">
        <f t="shared" si="50"/>
        <v>301 - Capital Contribution</v>
      </c>
      <c r="O1031" s="6" t="s">
        <v>1232</v>
      </c>
      <c r="P1031" s="6" t="s">
        <v>1233</v>
      </c>
      <c r="Q1031" s="6" t="s">
        <v>1429</v>
      </c>
      <c r="R1031" s="6" t="s">
        <v>3767</v>
      </c>
      <c r="S1031" s="14" t="e">
        <f>VLOOKUP(H1031,'[1]Object Code Definitions'!$A$4:$C$1497,3,0)</f>
        <v>#REF!</v>
      </c>
      <c r="T1031" s="12" t="str">
        <f>VLOOKUP(H1031,'[1]Object Code Definitions'!$A$3:$I$1497,9,0)</f>
        <v>Active</v>
      </c>
    </row>
    <row r="1032" spans="1:20">
      <c r="A1032" s="6" t="s">
        <v>8409</v>
      </c>
      <c r="B1032" s="6" t="s">
        <v>3770</v>
      </c>
      <c r="C1032" s="6" t="s">
        <v>8408</v>
      </c>
      <c r="D1032" s="5" t="str">
        <f t="shared" si="48"/>
        <v>300090 - Other Contributions</v>
      </c>
      <c r="E1032" s="7">
        <v>40360</v>
      </c>
      <c r="F1032" s="6" t="s">
        <v>3773</v>
      </c>
      <c r="G1032" s="6" t="s">
        <v>8052</v>
      </c>
      <c r="H1032" s="6" t="s">
        <v>8397</v>
      </c>
      <c r="I1032" s="6" t="s">
        <v>8407</v>
      </c>
      <c r="J1032" s="5" t="str">
        <f t="shared" si="49"/>
        <v>301090 - Other Contributions (Obsolete)</v>
      </c>
      <c r="K1032" s="6" t="s">
        <v>8406</v>
      </c>
      <c r="L1032" s="6" t="s">
        <v>8405</v>
      </c>
      <c r="M1032" s="6" t="s">
        <v>8404</v>
      </c>
      <c r="N1032" s="5" t="str">
        <f t="shared" si="50"/>
        <v>301 - Capital Contribution</v>
      </c>
      <c r="O1032" s="6" t="s">
        <v>1232</v>
      </c>
      <c r="P1032" s="6" t="s">
        <v>1233</v>
      </c>
      <c r="Q1032" s="6" t="s">
        <v>1429</v>
      </c>
      <c r="R1032" s="6" t="s">
        <v>3767</v>
      </c>
      <c r="S1032" s="14" t="e">
        <f>VLOOKUP(H1032,'[1]Object Code Definitions'!$A$4:$C$1497,3,0)</f>
        <v>#REF!</v>
      </c>
      <c r="T1032" s="12" t="str">
        <f>VLOOKUP(H1032,'[1]Object Code Definitions'!$A$3:$I$1497,9,0)</f>
        <v>Active</v>
      </c>
    </row>
    <row r="1033" spans="1:20">
      <c r="A1033" s="6" t="s">
        <v>8403</v>
      </c>
      <c r="B1033" s="6" t="s">
        <v>3770</v>
      </c>
      <c r="C1033" s="6" t="s">
        <v>8402</v>
      </c>
      <c r="D1033" s="5" t="str">
        <f t="shared" si="48"/>
        <v>301000 - InvFxdAsst-Gen Fnd</v>
      </c>
      <c r="E1033" s="7">
        <v>40360</v>
      </c>
      <c r="F1033" s="6" t="s">
        <v>3773</v>
      </c>
      <c r="G1033" s="6" t="s">
        <v>8052</v>
      </c>
      <c r="H1033" s="6" t="s">
        <v>1240</v>
      </c>
      <c r="I1033" s="6" t="s">
        <v>1241</v>
      </c>
      <c r="J1033" s="5" t="str">
        <f t="shared" si="49"/>
        <v>302001 - Investment General Fixed Assets-General Fund</v>
      </c>
      <c r="K1033" s="6" t="s">
        <v>1243</v>
      </c>
      <c r="L1033" s="6" t="s">
        <v>1234</v>
      </c>
      <c r="M1033" s="6" t="s">
        <v>1235</v>
      </c>
      <c r="N1033" s="5" t="str">
        <f t="shared" si="50"/>
        <v>302 - Investment in General Fixed Assets</v>
      </c>
      <c r="O1033" s="6" t="s">
        <v>1232</v>
      </c>
      <c r="P1033" s="6" t="s">
        <v>1233</v>
      </c>
      <c r="Q1033" s="6" t="s">
        <v>1236</v>
      </c>
      <c r="R1033" s="6" t="s">
        <v>3767</v>
      </c>
      <c r="S1033" s="13" t="str">
        <f>VLOOKUP(H1033,'Object Code Definitions'!A:C,3,0)</f>
        <v>Used to record the investment in fixed assets funded by the state fund 0001.</v>
      </c>
      <c r="T1033" s="5" t="s">
        <v>10160</v>
      </c>
    </row>
    <row r="1034" spans="1:20">
      <c r="A1034" s="6" t="s">
        <v>8423</v>
      </c>
      <c r="B1034" s="6" t="s">
        <v>8425</v>
      </c>
      <c r="C1034" s="6" t="s">
        <v>8424</v>
      </c>
      <c r="D1034" s="5" t="str">
        <f t="shared" si="48"/>
        <v>301001 - CapContrib in Aid to Constr</v>
      </c>
      <c r="E1034" s="7">
        <v>36526</v>
      </c>
      <c r="F1034" s="6" t="s">
        <v>3768</v>
      </c>
      <c r="G1034" s="6" t="s">
        <v>8052</v>
      </c>
      <c r="H1034" s="6" t="s">
        <v>8423</v>
      </c>
      <c r="I1034" s="6" t="s">
        <v>8422</v>
      </c>
      <c r="J1034" s="5" t="str">
        <f t="shared" si="49"/>
        <v>301001 - Contributions in Aid to Construction (Obsolete)</v>
      </c>
      <c r="K1034" s="6" t="s">
        <v>8421</v>
      </c>
      <c r="L1034" s="6" t="s">
        <v>8405</v>
      </c>
      <c r="M1034" s="6" t="s">
        <v>8404</v>
      </c>
      <c r="N1034" s="5" t="str">
        <f t="shared" si="50"/>
        <v>301 - Capital Contribution</v>
      </c>
      <c r="O1034" s="6" t="s">
        <v>1232</v>
      </c>
      <c r="P1034" s="6" t="s">
        <v>1233</v>
      </c>
      <c r="Q1034" s="6" t="s">
        <v>1409</v>
      </c>
      <c r="R1034" s="6" t="s">
        <v>3767</v>
      </c>
      <c r="S1034" s="14" t="e">
        <f>VLOOKUP(H1034,'[1]Object Code Definitions'!$A$4:$C$1497,3,0)</f>
        <v>#REF!</v>
      </c>
      <c r="T1034" s="12" t="str">
        <f>VLOOKUP(H1034,'[1]Object Code Definitions'!$A$3:$I$1497,9,0)</f>
        <v>Active</v>
      </c>
    </row>
    <row r="1035" spans="1:20">
      <c r="A1035" s="6" t="s">
        <v>8418</v>
      </c>
      <c r="B1035" s="6" t="s">
        <v>8420</v>
      </c>
      <c r="C1035" s="6" t="s">
        <v>8419</v>
      </c>
      <c r="D1035" s="5" t="str">
        <f t="shared" si="48"/>
        <v>301002 - CapContrib by Fed Grants</v>
      </c>
      <c r="E1035" s="7">
        <v>36526</v>
      </c>
      <c r="F1035" s="6" t="s">
        <v>3768</v>
      </c>
      <c r="G1035" s="6" t="s">
        <v>8052</v>
      </c>
      <c r="H1035" s="6" t="s">
        <v>8418</v>
      </c>
      <c r="I1035" s="6" t="s">
        <v>8417</v>
      </c>
      <c r="J1035" s="5" t="str">
        <f t="shared" si="49"/>
        <v>301002 - Contributions by Federal Grants (Obsolete)</v>
      </c>
      <c r="K1035" s="6" t="s">
        <v>8416</v>
      </c>
      <c r="L1035" s="6" t="s">
        <v>8405</v>
      </c>
      <c r="M1035" s="6" t="s">
        <v>8404</v>
      </c>
      <c r="N1035" s="5" t="str">
        <f t="shared" si="50"/>
        <v>301 - Capital Contribution</v>
      </c>
      <c r="O1035" s="6" t="s">
        <v>1232</v>
      </c>
      <c r="P1035" s="6" t="s">
        <v>1233</v>
      </c>
      <c r="Q1035" s="6" t="s">
        <v>1429</v>
      </c>
      <c r="R1035" s="6" t="s">
        <v>3767</v>
      </c>
      <c r="S1035" s="14" t="e">
        <f>VLOOKUP(H1035,'[1]Object Code Definitions'!$A$4:$C$1497,3,0)</f>
        <v>#REF!</v>
      </c>
      <c r="T1035" s="12" t="str">
        <f>VLOOKUP(H1035,'[1]Object Code Definitions'!$A$3:$I$1497,9,0)</f>
        <v>Active</v>
      </c>
    </row>
    <row r="1036" spans="1:20">
      <c r="A1036" s="6" t="s">
        <v>8413</v>
      </c>
      <c r="B1036" s="6" t="s">
        <v>8415</v>
      </c>
      <c r="C1036" s="6" t="s">
        <v>8414</v>
      </c>
      <c r="D1036" s="5" t="str">
        <f t="shared" si="48"/>
        <v>301003 - CapContrib by State Grants</v>
      </c>
      <c r="E1036" s="7">
        <v>36526</v>
      </c>
      <c r="F1036" s="6" t="s">
        <v>3768</v>
      </c>
      <c r="G1036" s="6" t="s">
        <v>8052</v>
      </c>
      <c r="H1036" s="6" t="s">
        <v>8413</v>
      </c>
      <c r="I1036" s="6" t="s">
        <v>8412</v>
      </c>
      <c r="J1036" s="5" t="str">
        <f t="shared" si="49"/>
        <v>301003 - Contributions by State Grants (Obsolete)</v>
      </c>
      <c r="K1036" s="6" t="s">
        <v>8411</v>
      </c>
      <c r="L1036" s="6" t="s">
        <v>8405</v>
      </c>
      <c r="M1036" s="6" t="s">
        <v>8404</v>
      </c>
      <c r="N1036" s="5" t="str">
        <f t="shared" si="50"/>
        <v>301 - Capital Contribution</v>
      </c>
      <c r="O1036" s="6" t="s">
        <v>1232</v>
      </c>
      <c r="P1036" s="6" t="s">
        <v>1233</v>
      </c>
      <c r="Q1036" s="6" t="s">
        <v>1429</v>
      </c>
      <c r="R1036" s="6" t="s">
        <v>3767</v>
      </c>
      <c r="S1036" s="14" t="e">
        <f>VLOOKUP(H1036,'[1]Object Code Definitions'!$A$4:$C$1497,3,0)</f>
        <v>#REF!</v>
      </c>
      <c r="T1036" s="12" t="str">
        <f>VLOOKUP(H1036,'[1]Object Code Definitions'!$A$3:$I$1497,9,0)</f>
        <v>Active</v>
      </c>
    </row>
    <row r="1037" spans="1:20">
      <c r="A1037" s="6" t="s">
        <v>8401</v>
      </c>
      <c r="B1037" s="6" t="s">
        <v>3770</v>
      </c>
      <c r="C1037" s="6" t="s">
        <v>8400</v>
      </c>
      <c r="D1037" s="5" t="str">
        <f t="shared" si="48"/>
        <v>301030 - InvFxdAsst-Cap Outlay</v>
      </c>
      <c r="E1037" s="7">
        <v>40360</v>
      </c>
      <c r="F1037" s="6" t="s">
        <v>3773</v>
      </c>
      <c r="G1037" s="6" t="s">
        <v>8052</v>
      </c>
      <c r="H1037" s="6" t="s">
        <v>1245</v>
      </c>
      <c r="I1037" s="6" t="s">
        <v>1246</v>
      </c>
      <c r="J1037" s="5" t="str">
        <f t="shared" si="49"/>
        <v>302002 - Investment General Fixed Assets-Capital Outlay</v>
      </c>
      <c r="K1037" s="6" t="s">
        <v>1248</v>
      </c>
      <c r="L1037" s="6" t="s">
        <v>1234</v>
      </c>
      <c r="M1037" s="6" t="s">
        <v>1235</v>
      </c>
      <c r="N1037" s="5" t="str">
        <f t="shared" si="50"/>
        <v>302 - Investment in General Fixed Assets</v>
      </c>
      <c r="O1037" s="6" t="s">
        <v>1232</v>
      </c>
      <c r="P1037" s="6" t="s">
        <v>1233</v>
      </c>
      <c r="Q1037" s="6" t="s">
        <v>1236</v>
      </c>
      <c r="R1037" s="6" t="s">
        <v>3767</v>
      </c>
      <c r="S1037" s="13" t="str">
        <f>VLOOKUP(H1037,'Object Code Definitions'!A:C,3,0)</f>
        <v>Used to record the investment in fixed assets funded by the state fund 0146.</v>
      </c>
      <c r="T1037" s="5" t="s">
        <v>10160</v>
      </c>
    </row>
    <row r="1038" spans="1:20">
      <c r="A1038" s="6" t="s">
        <v>8399</v>
      </c>
      <c r="B1038" s="6" t="s">
        <v>3770</v>
      </c>
      <c r="C1038" s="6" t="s">
        <v>8398</v>
      </c>
      <c r="D1038" s="5" t="str">
        <f t="shared" si="48"/>
        <v>301060 - InvFxdAsst-Energy&amp;Resrc Fnd</v>
      </c>
      <c r="E1038" s="7">
        <v>40360</v>
      </c>
      <c r="F1038" s="6" t="s">
        <v>3773</v>
      </c>
      <c r="G1038" s="6" t="s">
        <v>8052</v>
      </c>
      <c r="H1038" s="6" t="s">
        <v>1250</v>
      </c>
      <c r="I1038" s="6" t="s">
        <v>1251</v>
      </c>
      <c r="J1038" s="5" t="str">
        <f t="shared" si="49"/>
        <v>302003 - Investment General Fixed Assets-Energy and Resources Fund</v>
      </c>
      <c r="K1038" s="6" t="s">
        <v>1253</v>
      </c>
      <c r="L1038" s="6" t="s">
        <v>1234</v>
      </c>
      <c r="M1038" s="6" t="s">
        <v>1235</v>
      </c>
      <c r="N1038" s="5" t="str">
        <f t="shared" si="50"/>
        <v>302 - Investment in General Fixed Assets</v>
      </c>
      <c r="O1038" s="6" t="s">
        <v>1232</v>
      </c>
      <c r="P1038" s="6" t="s">
        <v>1233</v>
      </c>
      <c r="Q1038" s="6" t="s">
        <v>1236</v>
      </c>
      <c r="R1038" s="6" t="s">
        <v>3767</v>
      </c>
      <c r="S1038" s="13" t="str">
        <f>VLOOKUP(H1038,'Object Code Definitions'!A:C,3,0)</f>
        <v>Used to record the investment in fixed assets funded by the state fund 0189.</v>
      </c>
      <c r="T1038" s="5" t="s">
        <v>10160</v>
      </c>
    </row>
    <row r="1039" spans="1:20">
      <c r="A1039" s="6" t="s">
        <v>8397</v>
      </c>
      <c r="B1039" s="6" t="s">
        <v>3770</v>
      </c>
      <c r="C1039" s="6" t="s">
        <v>8396</v>
      </c>
      <c r="D1039" s="5" t="str">
        <f t="shared" si="48"/>
        <v>301090 - InvFxdAsst-1987 HE Eqke Acct</v>
      </c>
      <c r="E1039" s="7">
        <v>40360</v>
      </c>
      <c r="F1039" s="6" t="s">
        <v>3773</v>
      </c>
      <c r="G1039" s="6" t="s">
        <v>8052</v>
      </c>
      <c r="H1039" s="6" t="s">
        <v>1255</v>
      </c>
      <c r="I1039" s="6" t="s">
        <v>1256</v>
      </c>
      <c r="J1039" s="5" t="str">
        <f t="shared" si="49"/>
        <v>302004 - Investment General Fixed Assets-1987 H/E Earthquake Acct</v>
      </c>
      <c r="K1039" s="6" t="s">
        <v>1258</v>
      </c>
      <c r="L1039" s="6" t="s">
        <v>1234</v>
      </c>
      <c r="M1039" s="6" t="s">
        <v>1235</v>
      </c>
      <c r="N1039" s="5" t="str">
        <f t="shared" si="50"/>
        <v>302 - Investment in General Fixed Assets</v>
      </c>
      <c r="O1039" s="6" t="s">
        <v>1232</v>
      </c>
      <c r="P1039" s="6" t="s">
        <v>1233</v>
      </c>
      <c r="Q1039" s="6" t="s">
        <v>1236</v>
      </c>
      <c r="R1039" s="6" t="s">
        <v>3767</v>
      </c>
      <c r="S1039" s="13" t="str">
        <f>VLOOKUP(H1039,'Object Code Definitions'!A:C,3,0)</f>
        <v>Used to record the investment in fixed assets funded by the state fund 0377.</v>
      </c>
      <c r="T1039" s="5" t="s">
        <v>10160</v>
      </c>
    </row>
    <row r="1040" spans="1:20">
      <c r="A1040" s="6" t="s">
        <v>8395</v>
      </c>
      <c r="B1040" s="6" t="s">
        <v>3770</v>
      </c>
      <c r="C1040" s="6" t="s">
        <v>8394</v>
      </c>
      <c r="D1040" s="5" t="str">
        <f t="shared" si="48"/>
        <v>301120 - InvFxdAsst-HE Fees &amp; Income</v>
      </c>
      <c r="E1040" s="7">
        <v>40360</v>
      </c>
      <c r="F1040" s="6" t="s">
        <v>3773</v>
      </c>
      <c r="G1040" s="6" t="s">
        <v>8052</v>
      </c>
      <c r="H1040" s="6" t="s">
        <v>1260</v>
      </c>
      <c r="I1040" s="6" t="s">
        <v>8393</v>
      </c>
      <c r="J1040" s="5" t="str">
        <f t="shared" si="49"/>
        <v>302005 - Investment General Fixed Assets-Higher Education Fees and In</v>
      </c>
      <c r="K1040" s="6" t="s">
        <v>1263</v>
      </c>
      <c r="L1040" s="6" t="s">
        <v>1234</v>
      </c>
      <c r="M1040" s="6" t="s">
        <v>1235</v>
      </c>
      <c r="N1040" s="5" t="str">
        <f t="shared" si="50"/>
        <v>302 - Investment in General Fixed Assets</v>
      </c>
      <c r="O1040" s="6" t="s">
        <v>1232</v>
      </c>
      <c r="P1040" s="6" t="s">
        <v>1233</v>
      </c>
      <c r="Q1040" s="6" t="s">
        <v>1236</v>
      </c>
      <c r="R1040" s="6" t="s">
        <v>3767</v>
      </c>
      <c r="S1040" s="13" t="str">
        <f>VLOOKUP(H1040,'Object Code Definitions'!A:C,3,0)</f>
        <v>Used to record the investment in fixed assets funded by the state fund 0498.</v>
      </c>
      <c r="T1040" s="5" t="s">
        <v>10160</v>
      </c>
    </row>
    <row r="1041" spans="1:20">
      <c r="A1041" s="6" t="s">
        <v>8392</v>
      </c>
      <c r="B1041" s="6" t="s">
        <v>3770</v>
      </c>
      <c r="C1041" s="6" t="s">
        <v>8391</v>
      </c>
      <c r="D1041" s="5" t="str">
        <f t="shared" si="48"/>
        <v>301150 - InvFxdAsst-Affrd Stud Housing</v>
      </c>
      <c r="E1041" s="7">
        <v>40360</v>
      </c>
      <c r="F1041" s="6" t="s">
        <v>3773</v>
      </c>
      <c r="G1041" s="6" t="s">
        <v>8052</v>
      </c>
      <c r="H1041" s="6" t="s">
        <v>1265</v>
      </c>
      <c r="I1041" s="6" t="s">
        <v>1266</v>
      </c>
      <c r="J1041" s="5" t="str">
        <f t="shared" si="49"/>
        <v>302006 - Investment General Fixed Assets-Affordable Student Housing</v>
      </c>
      <c r="K1041" s="6" t="s">
        <v>1268</v>
      </c>
      <c r="L1041" s="6" t="s">
        <v>1234</v>
      </c>
      <c r="M1041" s="6" t="s">
        <v>1235</v>
      </c>
      <c r="N1041" s="5" t="str">
        <f t="shared" si="50"/>
        <v>302 - Investment in General Fixed Assets</v>
      </c>
      <c r="O1041" s="6" t="s">
        <v>1232</v>
      </c>
      <c r="P1041" s="6" t="s">
        <v>1233</v>
      </c>
      <c r="Q1041" s="6" t="s">
        <v>1236</v>
      </c>
      <c r="R1041" s="6" t="s">
        <v>3767</v>
      </c>
      <c r="S1041" s="13" t="str">
        <f>VLOOKUP(H1041,'Object Code Definitions'!A:C,3,0)</f>
        <v>Used to record the investment in fixed assets funded by the state fund 0505.</v>
      </c>
      <c r="T1041" s="5" t="s">
        <v>10160</v>
      </c>
    </row>
    <row r="1042" spans="1:20">
      <c r="A1042" s="6" t="s">
        <v>8390</v>
      </c>
      <c r="B1042" s="6" t="s">
        <v>3770</v>
      </c>
      <c r="C1042" s="6" t="s">
        <v>8389</v>
      </c>
      <c r="D1042" s="5" t="str">
        <f t="shared" si="48"/>
        <v>301180 - InvFxdAsst-HE Tech Ed Rev Fnd</v>
      </c>
      <c r="E1042" s="7">
        <v>40360</v>
      </c>
      <c r="F1042" s="6" t="s">
        <v>3773</v>
      </c>
      <c r="G1042" s="6" t="s">
        <v>8052</v>
      </c>
      <c r="H1042" s="6" t="s">
        <v>1270</v>
      </c>
      <c r="I1042" s="6" t="s">
        <v>8388</v>
      </c>
      <c r="J1042" s="5" t="str">
        <f t="shared" si="49"/>
        <v>302007 - Investment General Fixed Assets-Higher Edn Tech. Edn Rev Fd</v>
      </c>
      <c r="K1042" s="6" t="s">
        <v>1273</v>
      </c>
      <c r="L1042" s="6" t="s">
        <v>1234</v>
      </c>
      <c r="M1042" s="6" t="s">
        <v>1235</v>
      </c>
      <c r="N1042" s="5" t="str">
        <f t="shared" si="50"/>
        <v>302 - Investment in General Fixed Assets</v>
      </c>
      <c r="O1042" s="6" t="s">
        <v>1232</v>
      </c>
      <c r="P1042" s="6" t="s">
        <v>1233</v>
      </c>
      <c r="Q1042" s="6" t="s">
        <v>1236</v>
      </c>
      <c r="R1042" s="6" t="s">
        <v>3767</v>
      </c>
      <c r="S1042" s="13" t="str">
        <f>VLOOKUP(H1042,'Object Code Definitions'!A:C,3,0)</f>
        <v>Used to record the investment in fixed assets funded by the state fund 0525.</v>
      </c>
      <c r="T1042" s="5" t="s">
        <v>10160</v>
      </c>
    </row>
    <row r="1043" spans="1:20">
      <c r="A1043" s="6" t="s">
        <v>8387</v>
      </c>
      <c r="B1043" s="6" t="s">
        <v>3770</v>
      </c>
      <c r="C1043" s="6" t="s">
        <v>8386</v>
      </c>
      <c r="D1043" s="5" t="str">
        <f t="shared" si="48"/>
        <v>301210 - InvFxdAsst-Cont Educ Rev Fnd</v>
      </c>
      <c r="E1043" s="7">
        <v>40360</v>
      </c>
      <c r="F1043" s="6" t="s">
        <v>3773</v>
      </c>
      <c r="G1043" s="6" t="s">
        <v>8052</v>
      </c>
      <c r="H1043" s="6" t="s">
        <v>1275</v>
      </c>
      <c r="I1043" s="6" t="s">
        <v>8385</v>
      </c>
      <c r="J1043" s="5" t="str">
        <f t="shared" si="49"/>
        <v>302008 - Investment General Fixed Assets-Contng Edn Rev Fd</v>
      </c>
      <c r="K1043" s="6" t="s">
        <v>1278</v>
      </c>
      <c r="L1043" s="6" t="s">
        <v>1234</v>
      </c>
      <c r="M1043" s="6" t="s">
        <v>1235</v>
      </c>
      <c r="N1043" s="5" t="str">
        <f t="shared" si="50"/>
        <v>302 - Investment in General Fixed Assets</v>
      </c>
      <c r="O1043" s="6" t="s">
        <v>1232</v>
      </c>
      <c r="P1043" s="6" t="s">
        <v>1233</v>
      </c>
      <c r="Q1043" s="6" t="s">
        <v>1236</v>
      </c>
      <c r="R1043" s="6" t="s">
        <v>3767</v>
      </c>
      <c r="S1043" s="13" t="str">
        <f>VLOOKUP(H1043,'Object Code Definitions'!A:C,3,0)</f>
        <v>Used to record the investment in fixed assets funded by the state fund 0573.</v>
      </c>
      <c r="T1043" s="5" t="s">
        <v>10160</v>
      </c>
    </row>
    <row r="1044" spans="1:20">
      <c r="A1044" s="6" t="s">
        <v>8384</v>
      </c>
      <c r="B1044" s="6" t="s">
        <v>3770</v>
      </c>
      <c r="C1044" s="6" t="s">
        <v>8383</v>
      </c>
      <c r="D1044" s="5" t="str">
        <f t="shared" si="48"/>
        <v>301240 - InvFxdAsst-Dorm Bldg Equip Rsv</v>
      </c>
      <c r="E1044" s="7">
        <v>40360</v>
      </c>
      <c r="F1044" s="6" t="s">
        <v>3773</v>
      </c>
      <c r="G1044" s="6" t="s">
        <v>8052</v>
      </c>
      <c r="H1044" s="6" t="s">
        <v>1280</v>
      </c>
      <c r="I1044" s="6" t="s">
        <v>8382</v>
      </c>
      <c r="J1044" s="5" t="str">
        <f t="shared" si="49"/>
        <v>302009 - Investment General Fixed Assets-Dorm. Bldg Maint. Equip.Rese</v>
      </c>
      <c r="K1044" s="6" t="s">
        <v>1283</v>
      </c>
      <c r="L1044" s="6" t="s">
        <v>1234</v>
      </c>
      <c r="M1044" s="6" t="s">
        <v>1235</v>
      </c>
      <c r="N1044" s="5" t="str">
        <f t="shared" si="50"/>
        <v>302 - Investment in General Fixed Assets</v>
      </c>
      <c r="O1044" s="6" t="s">
        <v>1232</v>
      </c>
      <c r="P1044" s="6" t="s">
        <v>1233</v>
      </c>
      <c r="Q1044" s="6" t="s">
        <v>1236</v>
      </c>
      <c r="R1044" s="6" t="s">
        <v>3767</v>
      </c>
      <c r="S1044" s="13" t="str">
        <f>VLOOKUP(H1044,'Object Code Definitions'!A:C,3,0)</f>
        <v>Used to record the investment in fixed assets funded by the state fund 0575.</v>
      </c>
      <c r="T1044" s="5" t="s">
        <v>10160</v>
      </c>
    </row>
    <row r="1045" spans="1:20">
      <c r="A1045" s="6" t="s">
        <v>8381</v>
      </c>
      <c r="B1045" s="6" t="s">
        <v>3770</v>
      </c>
      <c r="C1045" s="6" t="s">
        <v>8380</v>
      </c>
      <c r="D1045" s="5" t="str">
        <f t="shared" si="48"/>
        <v>301270 - InvFxdAsst-Dorm Constr Fnd</v>
      </c>
      <c r="E1045" s="7">
        <v>40360</v>
      </c>
      <c r="F1045" s="6" t="s">
        <v>3773</v>
      </c>
      <c r="G1045" s="6" t="s">
        <v>8052</v>
      </c>
      <c r="H1045" s="6" t="s">
        <v>1285</v>
      </c>
      <c r="I1045" s="6" t="s">
        <v>1286</v>
      </c>
      <c r="J1045" s="5" t="str">
        <f t="shared" si="49"/>
        <v>302010 - Investment General Fixed Assets-Dormitory Construction Fund</v>
      </c>
      <c r="K1045" s="6" t="s">
        <v>1288</v>
      </c>
      <c r="L1045" s="6" t="s">
        <v>1234</v>
      </c>
      <c r="M1045" s="6" t="s">
        <v>1235</v>
      </c>
      <c r="N1045" s="5" t="str">
        <f t="shared" si="50"/>
        <v>302 - Investment in General Fixed Assets</v>
      </c>
      <c r="O1045" s="6" t="s">
        <v>1232</v>
      </c>
      <c r="P1045" s="6" t="s">
        <v>1233</v>
      </c>
      <c r="Q1045" s="6" t="s">
        <v>1236</v>
      </c>
      <c r="R1045" s="6" t="s">
        <v>3767</v>
      </c>
      <c r="S1045" s="13" t="str">
        <f>VLOOKUP(H1045,'Object Code Definitions'!A:C,3,0)</f>
        <v>Used to record the investment in fixed assets funded by the state fund 0576.</v>
      </c>
      <c r="T1045" s="5" t="s">
        <v>10160</v>
      </c>
    </row>
    <row r="1046" spans="1:20">
      <c r="A1046" s="6" t="s">
        <v>8379</v>
      </c>
      <c r="B1046" s="6" t="s">
        <v>3770</v>
      </c>
      <c r="C1046" s="6" t="s">
        <v>8378</v>
      </c>
      <c r="D1046" s="5" t="str">
        <f t="shared" si="48"/>
        <v>301300 - InvFxdAsst-Dorm Intrst Redmptn</v>
      </c>
      <c r="E1046" s="7">
        <v>40360</v>
      </c>
      <c r="F1046" s="6" t="s">
        <v>3773</v>
      </c>
      <c r="G1046" s="6" t="s">
        <v>8052</v>
      </c>
      <c r="H1046" s="6" t="s">
        <v>8377</v>
      </c>
      <c r="I1046" s="6" t="s">
        <v>8376</v>
      </c>
      <c r="J1046" s="5" t="str">
        <f t="shared" si="49"/>
        <v>302011 - Investment General Fixed Assets-Dorm.Interest and Redmptn. F</v>
      </c>
      <c r="K1046" s="6" t="s">
        <v>8375</v>
      </c>
      <c r="L1046" s="6" t="s">
        <v>1234</v>
      </c>
      <c r="M1046" s="6" t="s">
        <v>1235</v>
      </c>
      <c r="N1046" s="5" t="str">
        <f t="shared" si="50"/>
        <v>302 - Investment in General Fixed Assets</v>
      </c>
      <c r="O1046" s="6" t="s">
        <v>1232</v>
      </c>
      <c r="P1046" s="6" t="s">
        <v>1233</v>
      </c>
      <c r="Q1046" s="6" t="s">
        <v>1236</v>
      </c>
      <c r="R1046" s="6" t="s">
        <v>3767</v>
      </c>
      <c r="S1046" s="14" t="str">
        <f>VLOOKUP(H1046,'[1]Object Code Definitions'!$A$4:$C$1497,3,0)</f>
        <v>Used to record the investment in fixed assets funded by the state fund 0578.</v>
      </c>
      <c r="T1046" s="12" t="str">
        <f>VLOOKUP(H1046,'[1]Object Code Definitions'!$A$3:$I$1497,9,0)</f>
        <v>Active</v>
      </c>
    </row>
    <row r="1047" spans="1:20">
      <c r="A1047" s="6" t="s">
        <v>8374</v>
      </c>
      <c r="B1047" s="6" t="s">
        <v>3770</v>
      </c>
      <c r="C1047" s="6" t="s">
        <v>8373</v>
      </c>
      <c r="D1047" s="5" t="str">
        <f t="shared" si="48"/>
        <v>301330 - InvFxdAsst-Dorm Rev Fnd</v>
      </c>
      <c r="E1047" s="7">
        <v>40360</v>
      </c>
      <c r="F1047" s="6" t="s">
        <v>3773</v>
      </c>
      <c r="G1047" s="6" t="s">
        <v>8052</v>
      </c>
      <c r="H1047" s="6" t="s">
        <v>1290</v>
      </c>
      <c r="I1047" s="6" t="s">
        <v>8372</v>
      </c>
      <c r="J1047" s="5" t="str">
        <f t="shared" si="49"/>
        <v>302012 - Investment General Fixed Assets-Dorm. Rev. Fund</v>
      </c>
      <c r="K1047" s="6" t="s">
        <v>1293</v>
      </c>
      <c r="L1047" s="6" t="s">
        <v>1234</v>
      </c>
      <c r="M1047" s="6" t="s">
        <v>1235</v>
      </c>
      <c r="N1047" s="5" t="str">
        <f t="shared" si="50"/>
        <v>302 - Investment in General Fixed Assets</v>
      </c>
      <c r="O1047" s="6" t="s">
        <v>1232</v>
      </c>
      <c r="P1047" s="6" t="s">
        <v>1233</v>
      </c>
      <c r="Q1047" s="6" t="s">
        <v>1236</v>
      </c>
      <c r="R1047" s="6" t="s">
        <v>3767</v>
      </c>
      <c r="S1047" s="13" t="str">
        <f>VLOOKUP(H1047,'Object Code Definitions'!A:C,3,0)</f>
        <v>Used to record the investment in fixed assets funded by the state fund 0580.</v>
      </c>
      <c r="T1047" s="5" t="s">
        <v>10160</v>
      </c>
    </row>
    <row r="1048" spans="1:20">
      <c r="A1048" s="6" t="s">
        <v>8371</v>
      </c>
      <c r="B1048" s="6" t="s">
        <v>3770</v>
      </c>
      <c r="C1048" s="6" t="s">
        <v>8370</v>
      </c>
      <c r="D1048" s="5" t="str">
        <f t="shared" si="48"/>
        <v>301360 - InvFxdAsst-Facilities Rev Fnd</v>
      </c>
      <c r="E1048" s="7">
        <v>40360</v>
      </c>
      <c r="F1048" s="6" t="s">
        <v>3773</v>
      </c>
      <c r="G1048" s="6" t="s">
        <v>8052</v>
      </c>
      <c r="H1048" s="6" t="s">
        <v>1295</v>
      </c>
      <c r="I1048" s="6" t="s">
        <v>1296</v>
      </c>
      <c r="J1048" s="5" t="str">
        <f t="shared" si="49"/>
        <v>302013 - Investment General Fixed Assets-Facilities Revenue Fund</v>
      </c>
      <c r="K1048" s="6" t="s">
        <v>1298</v>
      </c>
      <c r="L1048" s="6" t="s">
        <v>1234</v>
      </c>
      <c r="M1048" s="6" t="s">
        <v>1235</v>
      </c>
      <c r="N1048" s="5" t="str">
        <f t="shared" si="50"/>
        <v>302 - Investment in General Fixed Assets</v>
      </c>
      <c r="O1048" s="6" t="s">
        <v>1232</v>
      </c>
      <c r="P1048" s="6" t="s">
        <v>1233</v>
      </c>
      <c r="Q1048" s="6" t="s">
        <v>1236</v>
      </c>
      <c r="R1048" s="6" t="s">
        <v>3767</v>
      </c>
      <c r="S1048" s="13" t="str">
        <f>VLOOKUP(H1048,'Object Code Definitions'!A:C,3,0)</f>
        <v>Used to record the investment in fixed assets funded by the state fund 0581.</v>
      </c>
      <c r="T1048" s="5" t="s">
        <v>10160</v>
      </c>
    </row>
    <row r="1049" spans="1:20">
      <c r="A1049" s="6" t="s">
        <v>8369</v>
      </c>
      <c r="B1049" s="6" t="s">
        <v>3770</v>
      </c>
      <c r="C1049" s="6" t="s">
        <v>8368</v>
      </c>
      <c r="D1049" s="5" t="str">
        <f t="shared" si="48"/>
        <v>301390 - InvFxdAsst-Parking Rev Fnd</v>
      </c>
      <c r="E1049" s="7">
        <v>40360</v>
      </c>
      <c r="F1049" s="6" t="s">
        <v>3773</v>
      </c>
      <c r="G1049" s="6" t="s">
        <v>8052</v>
      </c>
      <c r="H1049" s="6" t="s">
        <v>1300</v>
      </c>
      <c r="I1049" s="6" t="s">
        <v>1301</v>
      </c>
      <c r="J1049" s="5" t="str">
        <f t="shared" si="49"/>
        <v>302014 - Investment General Fixed Assets-Parking Rev. Fund</v>
      </c>
      <c r="K1049" s="6" t="s">
        <v>1303</v>
      </c>
      <c r="L1049" s="6" t="s">
        <v>1234</v>
      </c>
      <c r="M1049" s="6" t="s">
        <v>1235</v>
      </c>
      <c r="N1049" s="5" t="str">
        <f t="shared" si="50"/>
        <v>302 - Investment in General Fixed Assets</v>
      </c>
      <c r="O1049" s="6" t="s">
        <v>1232</v>
      </c>
      <c r="P1049" s="6" t="s">
        <v>1233</v>
      </c>
      <c r="Q1049" s="6" t="s">
        <v>1236</v>
      </c>
      <c r="R1049" s="6" t="s">
        <v>3767</v>
      </c>
      <c r="S1049" s="13" t="str">
        <f>VLOOKUP(H1049,'Object Code Definitions'!A:C,3,0)</f>
        <v>Used to record the investment in fixed assets funded by the state fund 0583.</v>
      </c>
      <c r="T1049" s="5" t="s">
        <v>10160</v>
      </c>
    </row>
    <row r="1050" spans="1:20">
      <c r="A1050" s="6" t="s">
        <v>8367</v>
      </c>
      <c r="B1050" s="6" t="s">
        <v>3770</v>
      </c>
      <c r="C1050" s="6" t="s">
        <v>8366</v>
      </c>
      <c r="D1050" s="5" t="str">
        <f t="shared" si="48"/>
        <v>301420 - InvFxdAsst-Pub Bldg Constr Fnd</v>
      </c>
      <c r="E1050" s="7">
        <v>40360</v>
      </c>
      <c r="F1050" s="6" t="s">
        <v>3773</v>
      </c>
      <c r="G1050" s="6" t="s">
        <v>8052</v>
      </c>
      <c r="H1050" s="6" t="s">
        <v>1305</v>
      </c>
      <c r="I1050" s="6" t="s">
        <v>1306</v>
      </c>
      <c r="J1050" s="5" t="str">
        <f t="shared" si="49"/>
        <v>302015 - Investment General Fixed Assets-Public Bldg Constn Fund</v>
      </c>
      <c r="K1050" s="6" t="s">
        <v>1308</v>
      </c>
      <c r="L1050" s="6" t="s">
        <v>1234</v>
      </c>
      <c r="M1050" s="6" t="s">
        <v>1235</v>
      </c>
      <c r="N1050" s="5" t="str">
        <f t="shared" si="50"/>
        <v>302 - Investment in General Fixed Assets</v>
      </c>
      <c r="O1050" s="6" t="s">
        <v>1232</v>
      </c>
      <c r="P1050" s="6" t="s">
        <v>1233</v>
      </c>
      <c r="Q1050" s="6" t="s">
        <v>1236</v>
      </c>
      <c r="R1050" s="6" t="s">
        <v>3767</v>
      </c>
      <c r="S1050" s="13" t="str">
        <f>VLOOKUP(H1050,'Object Code Definitions'!A:C,3,0)</f>
        <v>Used to record the investment in fixed assets funded by the state fund 0660.</v>
      </c>
      <c r="T1050" s="5" t="s">
        <v>10160</v>
      </c>
    </row>
    <row r="1051" spans="1:20">
      <c r="A1051" s="6" t="s">
        <v>8365</v>
      </c>
      <c r="B1051" s="6" t="s">
        <v>3770</v>
      </c>
      <c r="C1051" s="6" t="s">
        <v>8364</v>
      </c>
      <c r="D1051" s="5" t="str">
        <f t="shared" si="48"/>
        <v>301450 - InvFxdAsst-'92 HE Cap Outlay</v>
      </c>
      <c r="E1051" s="7">
        <v>40360</v>
      </c>
      <c r="F1051" s="6" t="s">
        <v>3773</v>
      </c>
      <c r="G1051" s="6" t="s">
        <v>8052</v>
      </c>
      <c r="H1051" s="6" t="s">
        <v>1310</v>
      </c>
      <c r="I1051" s="6" t="s">
        <v>1311</v>
      </c>
      <c r="J1051" s="5" t="str">
        <f t="shared" si="49"/>
        <v>302016 - Investment General Fixed Assets-92 HECOB Fund</v>
      </c>
      <c r="K1051" s="6" t="s">
        <v>1313</v>
      </c>
      <c r="L1051" s="6" t="s">
        <v>1234</v>
      </c>
      <c r="M1051" s="6" t="s">
        <v>1235</v>
      </c>
      <c r="N1051" s="5" t="str">
        <f t="shared" si="50"/>
        <v>302 - Investment in General Fixed Assets</v>
      </c>
      <c r="O1051" s="6" t="s">
        <v>1232</v>
      </c>
      <c r="P1051" s="6" t="s">
        <v>1233</v>
      </c>
      <c r="Q1051" s="6" t="s">
        <v>1236</v>
      </c>
      <c r="R1051" s="6" t="s">
        <v>3767</v>
      </c>
      <c r="S1051" s="13" t="str">
        <f>VLOOKUP(H1051,'Object Code Definitions'!A:C,3,0)</f>
        <v>Used to record the investment in fixed assets funded by the state fund 0705.</v>
      </c>
      <c r="T1051" s="5" t="s">
        <v>10160</v>
      </c>
    </row>
    <row r="1052" spans="1:20">
      <c r="A1052" s="6" t="s">
        <v>8363</v>
      </c>
      <c r="B1052" s="6" t="s">
        <v>3770</v>
      </c>
      <c r="C1052" s="6" t="s">
        <v>8362</v>
      </c>
      <c r="D1052" s="5" t="str">
        <f t="shared" si="48"/>
        <v>301480 - InvFxdAsst-Constr Pgm Fnd</v>
      </c>
      <c r="E1052" s="7">
        <v>40360</v>
      </c>
      <c r="F1052" s="6" t="s">
        <v>3773</v>
      </c>
      <c r="G1052" s="6" t="s">
        <v>8052</v>
      </c>
      <c r="H1052" s="6" t="s">
        <v>1315</v>
      </c>
      <c r="I1052" s="6" t="s">
        <v>1316</v>
      </c>
      <c r="J1052" s="5" t="str">
        <f t="shared" si="49"/>
        <v>302017 - Investment General Fixed Assets-Constn Pgm Fund</v>
      </c>
      <c r="K1052" s="6" t="s">
        <v>1318</v>
      </c>
      <c r="L1052" s="6" t="s">
        <v>1234</v>
      </c>
      <c r="M1052" s="6" t="s">
        <v>1235</v>
      </c>
      <c r="N1052" s="5" t="str">
        <f t="shared" si="50"/>
        <v>302 - Investment in General Fixed Assets</v>
      </c>
      <c r="O1052" s="6" t="s">
        <v>1232</v>
      </c>
      <c r="P1052" s="6" t="s">
        <v>1233</v>
      </c>
      <c r="Q1052" s="6" t="s">
        <v>1236</v>
      </c>
      <c r="R1052" s="6" t="s">
        <v>3767</v>
      </c>
      <c r="S1052" s="13" t="str">
        <f>VLOOKUP(H1052,'Object Code Definitions'!A:C,3,0)</f>
        <v>Used to record the investment in fixed assets funded by the state fund 0736.</v>
      </c>
      <c r="T1052" s="5" t="s">
        <v>10160</v>
      </c>
    </row>
    <row r="1053" spans="1:20">
      <c r="A1053" s="6" t="s">
        <v>8361</v>
      </c>
      <c r="B1053" s="6" t="s">
        <v>3770</v>
      </c>
      <c r="C1053" s="6" t="s">
        <v>8360</v>
      </c>
      <c r="D1053" s="5" t="str">
        <f t="shared" si="48"/>
        <v>301510 - InvFxdAsst-HE Cap Outlay Bnd</v>
      </c>
      <c r="E1053" s="7">
        <v>40360</v>
      </c>
      <c r="F1053" s="6" t="s">
        <v>3773</v>
      </c>
      <c r="G1053" s="6" t="s">
        <v>8052</v>
      </c>
      <c r="H1053" s="6" t="s">
        <v>1320</v>
      </c>
      <c r="I1053" s="6" t="s">
        <v>1321</v>
      </c>
      <c r="J1053" s="5" t="str">
        <f t="shared" si="49"/>
        <v>302018 - Investment General Fixed Assets-HECOB Fund</v>
      </c>
      <c r="K1053" s="6" t="s">
        <v>1323</v>
      </c>
      <c r="L1053" s="6" t="s">
        <v>1234</v>
      </c>
      <c r="M1053" s="6" t="s">
        <v>1235</v>
      </c>
      <c r="N1053" s="5" t="str">
        <f t="shared" si="50"/>
        <v>302 - Investment in General Fixed Assets</v>
      </c>
      <c r="O1053" s="6" t="s">
        <v>1232</v>
      </c>
      <c r="P1053" s="6" t="s">
        <v>1233</v>
      </c>
      <c r="Q1053" s="6" t="s">
        <v>1236</v>
      </c>
      <c r="R1053" s="6" t="s">
        <v>3767</v>
      </c>
      <c r="S1053" s="13" t="str">
        <f>VLOOKUP(H1053,'Object Code Definitions'!A:C,3,0)</f>
        <v>Used to record the investment in fixed assets funded by the state fund 0782.</v>
      </c>
      <c r="T1053" s="5" t="s">
        <v>10160</v>
      </c>
    </row>
    <row r="1054" spans="1:20">
      <c r="A1054" s="6" t="s">
        <v>8359</v>
      </c>
      <c r="B1054" s="6" t="s">
        <v>3770</v>
      </c>
      <c r="C1054" s="6" t="s">
        <v>8358</v>
      </c>
      <c r="D1054" s="5" t="str">
        <f t="shared" si="48"/>
        <v>301540 - InvFxdAsst-'88 HE Cap Outlay</v>
      </c>
      <c r="E1054" s="7">
        <v>40360</v>
      </c>
      <c r="F1054" s="6" t="s">
        <v>3773</v>
      </c>
      <c r="G1054" s="6" t="s">
        <v>8052</v>
      </c>
      <c r="H1054" s="6" t="s">
        <v>1325</v>
      </c>
      <c r="I1054" s="6" t="s">
        <v>1326</v>
      </c>
      <c r="J1054" s="5" t="str">
        <f t="shared" si="49"/>
        <v>302019 - Investment General Fixed Assets-88 HECOB Fund</v>
      </c>
      <c r="K1054" s="6" t="s">
        <v>1328</v>
      </c>
      <c r="L1054" s="6" t="s">
        <v>1234</v>
      </c>
      <c r="M1054" s="6" t="s">
        <v>1235</v>
      </c>
      <c r="N1054" s="5" t="str">
        <f t="shared" si="50"/>
        <v>302 - Investment in General Fixed Assets</v>
      </c>
      <c r="O1054" s="6" t="s">
        <v>1232</v>
      </c>
      <c r="P1054" s="6" t="s">
        <v>1233</v>
      </c>
      <c r="Q1054" s="6" t="s">
        <v>1236</v>
      </c>
      <c r="R1054" s="6" t="s">
        <v>3767</v>
      </c>
      <c r="S1054" s="13" t="str">
        <f>VLOOKUP(H1054,'Object Code Definitions'!A:C,3,0)</f>
        <v>Used to record the investment in fixed assets funded by the state fund 0785.</v>
      </c>
      <c r="T1054" s="5" t="s">
        <v>10160</v>
      </c>
    </row>
    <row r="1055" spans="1:20">
      <c r="A1055" s="6" t="s">
        <v>8357</v>
      </c>
      <c r="B1055" s="6" t="s">
        <v>3770</v>
      </c>
      <c r="C1055" s="6" t="s">
        <v>8356</v>
      </c>
      <c r="D1055" s="5" t="str">
        <f t="shared" si="48"/>
        <v>301570 - InvFxdAsst-'90 HE Cap Outlay</v>
      </c>
      <c r="E1055" s="7">
        <v>40360</v>
      </c>
      <c r="F1055" s="6" t="s">
        <v>3773</v>
      </c>
      <c r="G1055" s="6" t="s">
        <v>8052</v>
      </c>
      <c r="H1055" s="6" t="s">
        <v>1330</v>
      </c>
      <c r="I1055" s="6" t="s">
        <v>1331</v>
      </c>
      <c r="J1055" s="5" t="str">
        <f t="shared" si="49"/>
        <v>302020 - Investment General Fixed Assets-90 HECOB Fund</v>
      </c>
      <c r="K1055" s="6" t="s">
        <v>1333</v>
      </c>
      <c r="L1055" s="6" t="s">
        <v>1234</v>
      </c>
      <c r="M1055" s="6" t="s">
        <v>1235</v>
      </c>
      <c r="N1055" s="5" t="str">
        <f t="shared" si="50"/>
        <v>302 - Investment in General Fixed Assets</v>
      </c>
      <c r="O1055" s="6" t="s">
        <v>1232</v>
      </c>
      <c r="P1055" s="6" t="s">
        <v>1233</v>
      </c>
      <c r="Q1055" s="6" t="s">
        <v>1236</v>
      </c>
      <c r="R1055" s="6" t="s">
        <v>3767</v>
      </c>
      <c r="S1055" s="13" t="str">
        <f>VLOOKUP(H1055,'Object Code Definitions'!A:C,3,0)</f>
        <v>Used to record the investment in fixed assets funded by the state fund 0791.</v>
      </c>
      <c r="T1055" s="5" t="s">
        <v>10160</v>
      </c>
    </row>
    <row r="1056" spans="1:20">
      <c r="A1056" s="6" t="s">
        <v>8355</v>
      </c>
      <c r="B1056" s="6" t="s">
        <v>3770</v>
      </c>
      <c r="C1056" s="6" t="s">
        <v>8354</v>
      </c>
      <c r="D1056" s="5" t="str">
        <f t="shared" si="48"/>
        <v>301600 - InvFxdAsst-CSU Lottery EducFnd</v>
      </c>
      <c r="E1056" s="7">
        <v>40360</v>
      </c>
      <c r="F1056" s="6" t="s">
        <v>3773</v>
      </c>
      <c r="G1056" s="6" t="s">
        <v>8052</v>
      </c>
      <c r="H1056" s="6" t="s">
        <v>1335</v>
      </c>
      <c r="I1056" s="6" t="s">
        <v>1336</v>
      </c>
      <c r="J1056" s="5" t="str">
        <f t="shared" si="49"/>
        <v>302021 - Investment General Fixed Assets-CSU Lottery Education Fund</v>
      </c>
      <c r="K1056" s="6" t="s">
        <v>1338</v>
      </c>
      <c r="L1056" s="6" t="s">
        <v>1234</v>
      </c>
      <c r="M1056" s="6" t="s">
        <v>1235</v>
      </c>
      <c r="N1056" s="5" t="str">
        <f t="shared" si="50"/>
        <v>302 - Investment in General Fixed Assets</v>
      </c>
      <c r="O1056" s="6" t="s">
        <v>1232</v>
      </c>
      <c r="P1056" s="6" t="s">
        <v>1233</v>
      </c>
      <c r="Q1056" s="6" t="s">
        <v>1236</v>
      </c>
      <c r="R1056" s="6" t="s">
        <v>3767</v>
      </c>
      <c r="S1056" s="13" t="str">
        <f>VLOOKUP(H1056,'Object Code Definitions'!A:C,3,0)</f>
        <v>Used to record the investment in fixed assets funded by the state fund 0839.</v>
      </c>
      <c r="T1056" s="5" t="s">
        <v>10160</v>
      </c>
    </row>
    <row r="1057" spans="1:20">
      <c r="A1057" s="6" t="s">
        <v>8353</v>
      </c>
      <c r="B1057" s="6" t="s">
        <v>3770</v>
      </c>
      <c r="C1057" s="6" t="s">
        <v>8352</v>
      </c>
      <c r="D1057" s="5" t="str">
        <f t="shared" si="48"/>
        <v>301630 - InvFxdAsst-Fed Trust Fnd</v>
      </c>
      <c r="E1057" s="7">
        <v>40360</v>
      </c>
      <c r="F1057" s="6" t="s">
        <v>3773</v>
      </c>
      <c r="G1057" s="6" t="s">
        <v>8052</v>
      </c>
      <c r="H1057" s="6" t="s">
        <v>1340</v>
      </c>
      <c r="I1057" s="6" t="s">
        <v>1341</v>
      </c>
      <c r="J1057" s="5" t="str">
        <f t="shared" si="49"/>
        <v>302022 - Investment General Fixed Assets-Federal Trust Fund</v>
      </c>
      <c r="K1057" s="6" t="s">
        <v>1343</v>
      </c>
      <c r="L1057" s="6" t="s">
        <v>1234</v>
      </c>
      <c r="M1057" s="6" t="s">
        <v>1235</v>
      </c>
      <c r="N1057" s="5" t="str">
        <f t="shared" si="50"/>
        <v>302 - Investment in General Fixed Assets</v>
      </c>
      <c r="O1057" s="6" t="s">
        <v>1232</v>
      </c>
      <c r="P1057" s="6" t="s">
        <v>1233</v>
      </c>
      <c r="Q1057" s="6" t="s">
        <v>1236</v>
      </c>
      <c r="R1057" s="6" t="s">
        <v>3767</v>
      </c>
      <c r="S1057" s="13" t="str">
        <f>VLOOKUP(H1057,'Object Code Definitions'!A:C,3,0)</f>
        <v>Used to record the investment in fixed assets funded by the state fund 0890.</v>
      </c>
      <c r="T1057" s="5" t="s">
        <v>10160</v>
      </c>
    </row>
    <row r="1058" spans="1:20">
      <c r="A1058" s="6" t="s">
        <v>8351</v>
      </c>
      <c r="B1058" s="6" t="s">
        <v>3770</v>
      </c>
      <c r="C1058" s="6" t="s">
        <v>8350</v>
      </c>
      <c r="D1058" s="5" t="str">
        <f t="shared" si="48"/>
        <v>301660 - InvFxdAsst-Special Deposit Fnd</v>
      </c>
      <c r="E1058" s="7">
        <v>40360</v>
      </c>
      <c r="F1058" s="6" t="s">
        <v>3773</v>
      </c>
      <c r="G1058" s="6" t="s">
        <v>8052</v>
      </c>
      <c r="H1058" s="6" t="s">
        <v>1345</v>
      </c>
      <c r="I1058" s="6" t="s">
        <v>1346</v>
      </c>
      <c r="J1058" s="5" t="str">
        <f t="shared" si="49"/>
        <v>302023 - Investment General Fixed Assets-Spl Deposit Fund</v>
      </c>
      <c r="K1058" s="6" t="s">
        <v>1238</v>
      </c>
      <c r="L1058" s="6" t="s">
        <v>1234</v>
      </c>
      <c r="M1058" s="6" t="s">
        <v>1235</v>
      </c>
      <c r="N1058" s="5" t="str">
        <f t="shared" si="50"/>
        <v>302 - Investment in General Fixed Assets</v>
      </c>
      <c r="O1058" s="6" t="s">
        <v>1232</v>
      </c>
      <c r="P1058" s="6" t="s">
        <v>1233</v>
      </c>
      <c r="Q1058" s="6" t="s">
        <v>1236</v>
      </c>
      <c r="R1058" s="6" t="s">
        <v>3767</v>
      </c>
      <c r="S1058" s="13" t="str">
        <f>VLOOKUP(H1058,'Object Code Definitions'!A:C,3,0)</f>
        <v>Used to record the investment in fixed assets funded by the state fund 0000.</v>
      </c>
      <c r="T1058" s="5" t="s">
        <v>10160</v>
      </c>
    </row>
    <row r="1059" spans="1:20">
      <c r="A1059" s="6" t="s">
        <v>8349</v>
      </c>
      <c r="B1059" s="6" t="s">
        <v>3770</v>
      </c>
      <c r="C1059" s="6" t="s">
        <v>8348</v>
      </c>
      <c r="D1059" s="5" t="str">
        <f t="shared" si="48"/>
        <v>301690 - InvFxdAsst-Special Proj Fnd</v>
      </c>
      <c r="E1059" s="7">
        <v>40360</v>
      </c>
      <c r="F1059" s="6" t="s">
        <v>3773</v>
      </c>
      <c r="G1059" s="6" t="s">
        <v>8052</v>
      </c>
      <c r="H1059" s="6" t="s">
        <v>1348</v>
      </c>
      <c r="I1059" s="6" t="s">
        <v>1349</v>
      </c>
      <c r="J1059" s="5" t="str">
        <f t="shared" si="49"/>
        <v>302024 - Investment General Fixed Assets-Special Projects Fund</v>
      </c>
      <c r="K1059" s="6" t="s">
        <v>1351</v>
      </c>
      <c r="L1059" s="6" t="s">
        <v>1234</v>
      </c>
      <c r="M1059" s="6" t="s">
        <v>1235</v>
      </c>
      <c r="N1059" s="5" t="str">
        <f t="shared" si="50"/>
        <v>302 - Investment in General Fixed Assets</v>
      </c>
      <c r="O1059" s="6" t="s">
        <v>1232</v>
      </c>
      <c r="P1059" s="6" t="s">
        <v>1233</v>
      </c>
      <c r="Q1059" s="6" t="s">
        <v>1236</v>
      </c>
      <c r="R1059" s="6" t="s">
        <v>3767</v>
      </c>
      <c r="S1059" s="13" t="str">
        <f>VLOOKUP(H1059,'Object Code Definitions'!A:C,3,0)</f>
        <v>Used to record the investment in fixed assets funded by the state fund 0947.</v>
      </c>
      <c r="T1059" s="5" t="s">
        <v>10160</v>
      </c>
    </row>
    <row r="1060" spans="1:20">
      <c r="A1060" s="6" t="s">
        <v>8347</v>
      </c>
      <c r="B1060" s="6" t="s">
        <v>3770</v>
      </c>
      <c r="C1060" s="6" t="s">
        <v>8346</v>
      </c>
      <c r="D1060" s="5" t="str">
        <f t="shared" si="48"/>
        <v>301720 - InvFxdAsst-Trust Fnd</v>
      </c>
      <c r="E1060" s="7">
        <v>40360</v>
      </c>
      <c r="F1060" s="6" t="s">
        <v>3773</v>
      </c>
      <c r="G1060" s="6" t="s">
        <v>8052</v>
      </c>
      <c r="H1060" s="6" t="s">
        <v>1353</v>
      </c>
      <c r="I1060" s="6" t="s">
        <v>1354</v>
      </c>
      <c r="J1060" s="5" t="str">
        <f t="shared" si="49"/>
        <v>302025 - Investment General Fixed Assets-Trust Fund</v>
      </c>
      <c r="K1060" s="6" t="s">
        <v>1356</v>
      </c>
      <c r="L1060" s="6" t="s">
        <v>1234</v>
      </c>
      <c r="M1060" s="6" t="s">
        <v>1235</v>
      </c>
      <c r="N1060" s="5" t="str">
        <f t="shared" si="50"/>
        <v>302 - Investment in General Fixed Assets</v>
      </c>
      <c r="O1060" s="6" t="s">
        <v>1232</v>
      </c>
      <c r="P1060" s="6" t="s">
        <v>1233</v>
      </c>
      <c r="Q1060" s="6" t="s">
        <v>1236</v>
      </c>
      <c r="R1060" s="6" t="s">
        <v>3767</v>
      </c>
      <c r="S1060" s="13" t="str">
        <f>VLOOKUP(H1060,'Object Code Definitions'!A:C,3,0)</f>
        <v>Used to record the investment in fixed assets funded by the state fund 0948.</v>
      </c>
      <c r="T1060" s="5" t="s">
        <v>10160</v>
      </c>
    </row>
    <row r="1061" spans="1:20">
      <c r="A1061" s="6" t="s">
        <v>8410</v>
      </c>
      <c r="B1061" s="6" t="s">
        <v>8409</v>
      </c>
      <c r="C1061" s="6" t="s">
        <v>8408</v>
      </c>
      <c r="D1061" s="5" t="str">
        <f t="shared" si="48"/>
        <v>301800 - Other Contributions</v>
      </c>
      <c r="E1061" s="7">
        <v>36526</v>
      </c>
      <c r="F1061" s="6" t="s">
        <v>3768</v>
      </c>
      <c r="G1061" s="6" t="s">
        <v>8052</v>
      </c>
      <c r="H1061" s="6" t="s">
        <v>8397</v>
      </c>
      <c r="I1061" s="6" t="s">
        <v>8407</v>
      </c>
      <c r="J1061" s="5" t="str">
        <f t="shared" si="49"/>
        <v>301090 - Other Contributions (Obsolete)</v>
      </c>
      <c r="K1061" s="6" t="s">
        <v>8406</v>
      </c>
      <c r="L1061" s="6" t="s">
        <v>8405</v>
      </c>
      <c r="M1061" s="6" t="s">
        <v>8404</v>
      </c>
      <c r="N1061" s="5" t="str">
        <f t="shared" si="50"/>
        <v>301 - Capital Contribution</v>
      </c>
      <c r="O1061" s="6" t="s">
        <v>1232</v>
      </c>
      <c r="P1061" s="6" t="s">
        <v>1233</v>
      </c>
      <c r="Q1061" s="6" t="s">
        <v>1429</v>
      </c>
      <c r="R1061" s="6" t="s">
        <v>3767</v>
      </c>
      <c r="S1061" s="14" t="e">
        <f>VLOOKUP(H1061,'[1]Object Code Definitions'!$A$4:$C$1497,3,0)</f>
        <v>#REF!</v>
      </c>
      <c r="T1061" s="12" t="str">
        <f>VLOOKUP(H1061,'[1]Object Code Definitions'!$A$3:$I$1497,9,0)</f>
        <v>Active</v>
      </c>
    </row>
    <row r="1062" spans="1:20">
      <c r="A1062" s="6" t="s">
        <v>1229</v>
      </c>
      <c r="B1062" s="6" t="s">
        <v>3770</v>
      </c>
      <c r="C1062" s="6" t="s">
        <v>8341</v>
      </c>
      <c r="D1062" s="5" t="str">
        <f t="shared" si="48"/>
        <v>302000 - Rsrvs-Prepaid Items</v>
      </c>
      <c r="E1062" s="7">
        <v>40360</v>
      </c>
      <c r="F1062" s="6" t="s">
        <v>3773</v>
      </c>
      <c r="G1062" s="6" t="s">
        <v>8052</v>
      </c>
      <c r="H1062" s="6" t="s">
        <v>8340</v>
      </c>
      <c r="I1062" s="6" t="s">
        <v>8339</v>
      </c>
      <c r="J1062" s="5" t="str">
        <f t="shared" si="49"/>
        <v>303001 - Reserve for Prepaid Items (Obsolete)</v>
      </c>
      <c r="K1062" s="6" t="s">
        <v>8338</v>
      </c>
      <c r="L1062" s="6" t="s">
        <v>1394</v>
      </c>
      <c r="M1062" s="6" t="s">
        <v>1395</v>
      </c>
      <c r="N1062" s="5" t="str">
        <f t="shared" si="50"/>
        <v>303 - Reservation of Fund Balance-Unavailable for Appropriation</v>
      </c>
      <c r="O1062" s="6" t="s">
        <v>1232</v>
      </c>
      <c r="P1062" s="6" t="s">
        <v>1233</v>
      </c>
      <c r="Q1062" s="6" t="s">
        <v>1429</v>
      </c>
      <c r="R1062" s="6" t="s">
        <v>3767</v>
      </c>
      <c r="S1062" s="13" t="s">
        <v>10172</v>
      </c>
      <c r="T1062" s="20" t="str">
        <f>VLOOKUP(H1062,'[1]Object Code Definitions'!$A$3:$I$1497,9,0)</f>
        <v>Obsolete</v>
      </c>
    </row>
    <row r="1063" spans="1:20">
      <c r="A1063" s="6" t="s">
        <v>1240</v>
      </c>
      <c r="B1063" s="6" t="s">
        <v>8403</v>
      </c>
      <c r="C1063" s="6" t="s">
        <v>8402</v>
      </c>
      <c r="D1063" s="5" t="str">
        <f t="shared" si="48"/>
        <v>302001 - InvFxdAsst-Gen Fnd</v>
      </c>
      <c r="E1063" s="7">
        <v>36526</v>
      </c>
      <c r="F1063" s="6" t="s">
        <v>3768</v>
      </c>
      <c r="G1063" s="6" t="s">
        <v>8052</v>
      </c>
      <c r="H1063" s="6" t="s">
        <v>1240</v>
      </c>
      <c r="I1063" s="6" t="s">
        <v>1241</v>
      </c>
      <c r="J1063" s="5" t="str">
        <f t="shared" si="49"/>
        <v>302001 - Investment General Fixed Assets-General Fund</v>
      </c>
      <c r="K1063" s="6" t="s">
        <v>1243</v>
      </c>
      <c r="L1063" s="6" t="s">
        <v>1234</v>
      </c>
      <c r="M1063" s="6" t="s">
        <v>1235</v>
      </c>
      <c r="N1063" s="5" t="str">
        <f t="shared" si="50"/>
        <v>302 - Investment in General Fixed Assets</v>
      </c>
      <c r="O1063" s="6" t="s">
        <v>1232</v>
      </c>
      <c r="P1063" s="6" t="s">
        <v>1233</v>
      </c>
      <c r="Q1063" s="6" t="s">
        <v>1236</v>
      </c>
      <c r="R1063" s="6" t="s">
        <v>3767</v>
      </c>
      <c r="S1063" s="13" t="str">
        <f>VLOOKUP(H1063,'Object Code Definitions'!A:C,3,0)</f>
        <v>Used to record the investment in fixed assets funded by the state fund 0001.</v>
      </c>
      <c r="T1063" s="5" t="s">
        <v>10160</v>
      </c>
    </row>
    <row r="1064" spans="1:20">
      <c r="A1064" s="6" t="s">
        <v>1245</v>
      </c>
      <c r="B1064" s="6" t="s">
        <v>8401</v>
      </c>
      <c r="C1064" s="6" t="s">
        <v>8400</v>
      </c>
      <c r="D1064" s="5" t="str">
        <f t="shared" si="48"/>
        <v>302002 - InvFxdAsst-Cap Outlay</v>
      </c>
      <c r="E1064" s="7">
        <v>41821</v>
      </c>
      <c r="F1064" s="6" t="s">
        <v>3773</v>
      </c>
      <c r="G1064" s="6" t="s">
        <v>8052</v>
      </c>
      <c r="H1064" s="6" t="s">
        <v>1245</v>
      </c>
      <c r="I1064" s="6" t="s">
        <v>1246</v>
      </c>
      <c r="J1064" s="5" t="str">
        <f t="shared" si="49"/>
        <v>302002 - Investment General Fixed Assets-Capital Outlay</v>
      </c>
      <c r="K1064" s="6" t="s">
        <v>1248</v>
      </c>
      <c r="L1064" s="6" t="s">
        <v>1234</v>
      </c>
      <c r="M1064" s="6" t="s">
        <v>1235</v>
      </c>
      <c r="N1064" s="5" t="str">
        <f t="shared" si="50"/>
        <v>302 - Investment in General Fixed Assets</v>
      </c>
      <c r="O1064" s="6" t="s">
        <v>1232</v>
      </c>
      <c r="P1064" s="6" t="s">
        <v>1233</v>
      </c>
      <c r="Q1064" s="6" t="s">
        <v>1236</v>
      </c>
      <c r="R1064" s="6" t="s">
        <v>3767</v>
      </c>
      <c r="S1064" s="13" t="str">
        <f>VLOOKUP(H1064,'Object Code Definitions'!A:C,3,0)</f>
        <v>Used to record the investment in fixed assets funded by the state fund 0146.</v>
      </c>
      <c r="T1064" s="5" t="s">
        <v>10160</v>
      </c>
    </row>
    <row r="1065" spans="1:20">
      <c r="A1065" s="6" t="s">
        <v>1250</v>
      </c>
      <c r="B1065" s="6" t="s">
        <v>8399</v>
      </c>
      <c r="C1065" s="6" t="s">
        <v>8398</v>
      </c>
      <c r="D1065" s="5" t="str">
        <f t="shared" si="48"/>
        <v>302003 - InvFxdAsst-Energy&amp;Resrc Fnd</v>
      </c>
      <c r="E1065" s="7">
        <v>41821</v>
      </c>
      <c r="F1065" s="6" t="s">
        <v>3773</v>
      </c>
      <c r="G1065" s="6" t="s">
        <v>8052</v>
      </c>
      <c r="H1065" s="6" t="s">
        <v>1250</v>
      </c>
      <c r="I1065" s="6" t="s">
        <v>1251</v>
      </c>
      <c r="J1065" s="5" t="str">
        <f t="shared" si="49"/>
        <v>302003 - Investment General Fixed Assets-Energy and Resources Fund</v>
      </c>
      <c r="K1065" s="6" t="s">
        <v>1253</v>
      </c>
      <c r="L1065" s="6" t="s">
        <v>1234</v>
      </c>
      <c r="M1065" s="6" t="s">
        <v>1235</v>
      </c>
      <c r="N1065" s="5" t="str">
        <f t="shared" si="50"/>
        <v>302 - Investment in General Fixed Assets</v>
      </c>
      <c r="O1065" s="6" t="s">
        <v>1232</v>
      </c>
      <c r="P1065" s="6" t="s">
        <v>1233</v>
      </c>
      <c r="Q1065" s="6" t="s">
        <v>1236</v>
      </c>
      <c r="R1065" s="6" t="s">
        <v>3767</v>
      </c>
      <c r="S1065" s="13" t="str">
        <f>VLOOKUP(H1065,'Object Code Definitions'!A:C,3,0)</f>
        <v>Used to record the investment in fixed assets funded by the state fund 0189.</v>
      </c>
      <c r="T1065" s="5" t="s">
        <v>10160</v>
      </c>
    </row>
    <row r="1066" spans="1:20">
      <c r="A1066" s="6" t="s">
        <v>1255</v>
      </c>
      <c r="B1066" s="6" t="s">
        <v>8397</v>
      </c>
      <c r="C1066" s="6" t="s">
        <v>8396</v>
      </c>
      <c r="D1066" s="5" t="str">
        <f t="shared" si="48"/>
        <v>302004 - InvFxdAsst-1987 HE Eqke Acct</v>
      </c>
      <c r="E1066" s="7">
        <v>41821</v>
      </c>
      <c r="F1066" s="6" t="s">
        <v>3773</v>
      </c>
      <c r="G1066" s="6" t="s">
        <v>8052</v>
      </c>
      <c r="H1066" s="6" t="s">
        <v>1255</v>
      </c>
      <c r="I1066" s="6" t="s">
        <v>1256</v>
      </c>
      <c r="J1066" s="5" t="str">
        <f t="shared" si="49"/>
        <v>302004 - Investment General Fixed Assets-1987 H/E Earthquake Acct</v>
      </c>
      <c r="K1066" s="6" t="s">
        <v>1258</v>
      </c>
      <c r="L1066" s="6" t="s">
        <v>1234</v>
      </c>
      <c r="M1066" s="6" t="s">
        <v>1235</v>
      </c>
      <c r="N1066" s="5" t="str">
        <f t="shared" si="50"/>
        <v>302 - Investment in General Fixed Assets</v>
      </c>
      <c r="O1066" s="6" t="s">
        <v>1232</v>
      </c>
      <c r="P1066" s="6" t="s">
        <v>1233</v>
      </c>
      <c r="Q1066" s="6" t="s">
        <v>1236</v>
      </c>
      <c r="R1066" s="6" t="s">
        <v>3767</v>
      </c>
      <c r="S1066" s="13" t="str">
        <f>VLOOKUP(H1066,'Object Code Definitions'!A:C,3,0)</f>
        <v>Used to record the investment in fixed assets funded by the state fund 0377.</v>
      </c>
      <c r="T1066" s="5" t="s">
        <v>10160</v>
      </c>
    </row>
    <row r="1067" spans="1:20">
      <c r="A1067" s="6" t="s">
        <v>1260</v>
      </c>
      <c r="B1067" s="6" t="s">
        <v>8395</v>
      </c>
      <c r="C1067" s="6" t="s">
        <v>8394</v>
      </c>
      <c r="D1067" s="5" t="str">
        <f t="shared" si="48"/>
        <v>302005 - InvFxdAsst-HE Fees &amp; Income</v>
      </c>
      <c r="E1067" s="7">
        <v>41821</v>
      </c>
      <c r="F1067" s="6" t="s">
        <v>3773</v>
      </c>
      <c r="G1067" s="6" t="s">
        <v>8052</v>
      </c>
      <c r="H1067" s="6" t="s">
        <v>1260</v>
      </c>
      <c r="I1067" s="6" t="s">
        <v>8393</v>
      </c>
      <c r="J1067" s="5" t="str">
        <f t="shared" si="49"/>
        <v>302005 - Investment General Fixed Assets-Higher Education Fees and In</v>
      </c>
      <c r="K1067" s="6" t="s">
        <v>1263</v>
      </c>
      <c r="L1067" s="6" t="s">
        <v>1234</v>
      </c>
      <c r="M1067" s="6" t="s">
        <v>1235</v>
      </c>
      <c r="N1067" s="5" t="str">
        <f t="shared" si="50"/>
        <v>302 - Investment in General Fixed Assets</v>
      </c>
      <c r="O1067" s="6" t="s">
        <v>1232</v>
      </c>
      <c r="P1067" s="6" t="s">
        <v>1233</v>
      </c>
      <c r="Q1067" s="6" t="s">
        <v>1236</v>
      </c>
      <c r="R1067" s="6" t="s">
        <v>3767</v>
      </c>
      <c r="S1067" s="13" t="str">
        <f>VLOOKUP(H1067,'Object Code Definitions'!A:C,3,0)</f>
        <v>Used to record the investment in fixed assets funded by the state fund 0498.</v>
      </c>
      <c r="T1067" s="5" t="s">
        <v>10160</v>
      </c>
    </row>
    <row r="1068" spans="1:20">
      <c r="A1068" s="6" t="s">
        <v>1265</v>
      </c>
      <c r="B1068" s="6" t="s">
        <v>8392</v>
      </c>
      <c r="C1068" s="6" t="s">
        <v>8391</v>
      </c>
      <c r="D1068" s="5" t="str">
        <f t="shared" si="48"/>
        <v>302006 - InvFxdAsst-Affrd Stud Housing</v>
      </c>
      <c r="E1068" s="7">
        <v>41821</v>
      </c>
      <c r="F1068" s="6" t="s">
        <v>3773</v>
      </c>
      <c r="G1068" s="6" t="s">
        <v>8052</v>
      </c>
      <c r="H1068" s="6" t="s">
        <v>1265</v>
      </c>
      <c r="I1068" s="6" t="s">
        <v>1266</v>
      </c>
      <c r="J1068" s="5" t="str">
        <f t="shared" si="49"/>
        <v>302006 - Investment General Fixed Assets-Affordable Student Housing</v>
      </c>
      <c r="K1068" s="6" t="s">
        <v>1268</v>
      </c>
      <c r="L1068" s="6" t="s">
        <v>1234</v>
      </c>
      <c r="M1068" s="6" t="s">
        <v>1235</v>
      </c>
      <c r="N1068" s="5" t="str">
        <f t="shared" si="50"/>
        <v>302 - Investment in General Fixed Assets</v>
      </c>
      <c r="O1068" s="6" t="s">
        <v>1232</v>
      </c>
      <c r="P1068" s="6" t="s">
        <v>1233</v>
      </c>
      <c r="Q1068" s="6" t="s">
        <v>1236</v>
      </c>
      <c r="R1068" s="6" t="s">
        <v>3767</v>
      </c>
      <c r="S1068" s="13" t="str">
        <f>VLOOKUP(H1068,'Object Code Definitions'!A:C,3,0)</f>
        <v>Used to record the investment in fixed assets funded by the state fund 0505.</v>
      </c>
      <c r="T1068" s="5" t="s">
        <v>10160</v>
      </c>
    </row>
    <row r="1069" spans="1:20">
      <c r="A1069" s="6" t="s">
        <v>1270</v>
      </c>
      <c r="B1069" s="6" t="s">
        <v>8390</v>
      </c>
      <c r="C1069" s="6" t="s">
        <v>8389</v>
      </c>
      <c r="D1069" s="5" t="str">
        <f t="shared" si="48"/>
        <v>302007 - InvFxdAsst-HE Tech Ed Rev Fnd</v>
      </c>
      <c r="E1069" s="7">
        <v>41821</v>
      </c>
      <c r="F1069" s="6" t="s">
        <v>3773</v>
      </c>
      <c r="G1069" s="6" t="s">
        <v>8052</v>
      </c>
      <c r="H1069" s="6" t="s">
        <v>1270</v>
      </c>
      <c r="I1069" s="6" t="s">
        <v>8388</v>
      </c>
      <c r="J1069" s="5" t="str">
        <f t="shared" si="49"/>
        <v>302007 - Investment General Fixed Assets-Higher Edn Tech. Edn Rev Fd</v>
      </c>
      <c r="K1069" s="6" t="s">
        <v>1273</v>
      </c>
      <c r="L1069" s="6" t="s">
        <v>1234</v>
      </c>
      <c r="M1069" s="6" t="s">
        <v>1235</v>
      </c>
      <c r="N1069" s="5" t="str">
        <f t="shared" si="50"/>
        <v>302 - Investment in General Fixed Assets</v>
      </c>
      <c r="O1069" s="6" t="s">
        <v>1232</v>
      </c>
      <c r="P1069" s="6" t="s">
        <v>1233</v>
      </c>
      <c r="Q1069" s="6" t="s">
        <v>1236</v>
      </c>
      <c r="R1069" s="6" t="s">
        <v>3767</v>
      </c>
      <c r="S1069" s="13" t="str">
        <f>VLOOKUP(H1069,'Object Code Definitions'!A:C,3,0)</f>
        <v>Used to record the investment in fixed assets funded by the state fund 0525.</v>
      </c>
      <c r="T1069" s="5" t="s">
        <v>10160</v>
      </c>
    </row>
    <row r="1070" spans="1:20">
      <c r="A1070" s="6" t="s">
        <v>1275</v>
      </c>
      <c r="B1070" s="6" t="s">
        <v>8387</v>
      </c>
      <c r="C1070" s="6" t="s">
        <v>8386</v>
      </c>
      <c r="D1070" s="5" t="str">
        <f t="shared" si="48"/>
        <v>302008 - InvFxdAsst-Cont Educ Rev Fnd</v>
      </c>
      <c r="E1070" s="7">
        <v>41821</v>
      </c>
      <c r="F1070" s="6" t="s">
        <v>3773</v>
      </c>
      <c r="G1070" s="6" t="s">
        <v>8052</v>
      </c>
      <c r="H1070" s="6" t="s">
        <v>1275</v>
      </c>
      <c r="I1070" s="6" t="s">
        <v>8385</v>
      </c>
      <c r="J1070" s="5" t="str">
        <f t="shared" si="49"/>
        <v>302008 - Investment General Fixed Assets-Contng Edn Rev Fd</v>
      </c>
      <c r="K1070" s="6" t="s">
        <v>1278</v>
      </c>
      <c r="L1070" s="6" t="s">
        <v>1234</v>
      </c>
      <c r="M1070" s="6" t="s">
        <v>1235</v>
      </c>
      <c r="N1070" s="5" t="str">
        <f t="shared" si="50"/>
        <v>302 - Investment in General Fixed Assets</v>
      </c>
      <c r="O1070" s="6" t="s">
        <v>1232</v>
      </c>
      <c r="P1070" s="6" t="s">
        <v>1233</v>
      </c>
      <c r="Q1070" s="6" t="s">
        <v>1236</v>
      </c>
      <c r="R1070" s="6" t="s">
        <v>3767</v>
      </c>
      <c r="S1070" s="13" t="str">
        <f>VLOOKUP(H1070,'Object Code Definitions'!A:C,3,0)</f>
        <v>Used to record the investment in fixed assets funded by the state fund 0573.</v>
      </c>
      <c r="T1070" s="5" t="s">
        <v>10160</v>
      </c>
    </row>
    <row r="1071" spans="1:20">
      <c r="A1071" s="6" t="s">
        <v>1280</v>
      </c>
      <c r="B1071" s="6" t="s">
        <v>8384</v>
      </c>
      <c r="C1071" s="6" t="s">
        <v>8383</v>
      </c>
      <c r="D1071" s="5" t="str">
        <f t="shared" si="48"/>
        <v>302009 - InvFxdAsst-Dorm Bldg Equip Rsv</v>
      </c>
      <c r="E1071" s="7">
        <v>36526</v>
      </c>
      <c r="F1071" s="6" t="s">
        <v>3768</v>
      </c>
      <c r="G1071" s="6" t="s">
        <v>8052</v>
      </c>
      <c r="H1071" s="6" t="s">
        <v>1280</v>
      </c>
      <c r="I1071" s="6" t="s">
        <v>8382</v>
      </c>
      <c r="J1071" s="5" t="str">
        <f t="shared" si="49"/>
        <v>302009 - Investment General Fixed Assets-Dorm. Bldg Maint. Equip.Rese</v>
      </c>
      <c r="K1071" s="6" t="s">
        <v>1283</v>
      </c>
      <c r="L1071" s="6" t="s">
        <v>1234</v>
      </c>
      <c r="M1071" s="6" t="s">
        <v>1235</v>
      </c>
      <c r="N1071" s="5" t="str">
        <f t="shared" si="50"/>
        <v>302 - Investment in General Fixed Assets</v>
      </c>
      <c r="O1071" s="6" t="s">
        <v>1232</v>
      </c>
      <c r="P1071" s="6" t="s">
        <v>1233</v>
      </c>
      <c r="Q1071" s="6" t="s">
        <v>1236</v>
      </c>
      <c r="R1071" s="6" t="s">
        <v>3767</v>
      </c>
      <c r="S1071" s="13" t="str">
        <f>VLOOKUP(H1071,'Object Code Definitions'!A:C,3,0)</f>
        <v>Used to record the investment in fixed assets funded by the state fund 0575.</v>
      </c>
      <c r="T1071" s="5" t="s">
        <v>10160</v>
      </c>
    </row>
    <row r="1072" spans="1:20">
      <c r="A1072" s="6" t="s">
        <v>1285</v>
      </c>
      <c r="B1072" s="6" t="s">
        <v>8381</v>
      </c>
      <c r="C1072" s="6" t="s">
        <v>8380</v>
      </c>
      <c r="D1072" s="5" t="str">
        <f t="shared" si="48"/>
        <v>302010 - InvFxdAsst-Dorm Constr Fnd</v>
      </c>
      <c r="E1072" s="7">
        <v>36526</v>
      </c>
      <c r="F1072" s="6" t="s">
        <v>3768</v>
      </c>
      <c r="G1072" s="6" t="s">
        <v>8052</v>
      </c>
      <c r="H1072" s="6" t="s">
        <v>1285</v>
      </c>
      <c r="I1072" s="6" t="s">
        <v>1286</v>
      </c>
      <c r="J1072" s="5" t="str">
        <f t="shared" si="49"/>
        <v>302010 - Investment General Fixed Assets-Dormitory Construction Fund</v>
      </c>
      <c r="K1072" s="6" t="s">
        <v>1288</v>
      </c>
      <c r="L1072" s="6" t="s">
        <v>1234</v>
      </c>
      <c r="M1072" s="6" t="s">
        <v>1235</v>
      </c>
      <c r="N1072" s="5" t="str">
        <f t="shared" si="50"/>
        <v>302 - Investment in General Fixed Assets</v>
      </c>
      <c r="O1072" s="6" t="s">
        <v>1232</v>
      </c>
      <c r="P1072" s="6" t="s">
        <v>1233</v>
      </c>
      <c r="Q1072" s="6" t="s">
        <v>1236</v>
      </c>
      <c r="R1072" s="6" t="s">
        <v>3767</v>
      </c>
      <c r="S1072" s="13" t="str">
        <f>VLOOKUP(H1072,'Object Code Definitions'!A:C,3,0)</f>
        <v>Used to record the investment in fixed assets funded by the state fund 0576.</v>
      </c>
      <c r="T1072" s="5" t="s">
        <v>10160</v>
      </c>
    </row>
    <row r="1073" spans="1:20">
      <c r="A1073" s="6" t="s">
        <v>8377</v>
      </c>
      <c r="B1073" s="6" t="s">
        <v>8379</v>
      </c>
      <c r="C1073" s="6" t="s">
        <v>8378</v>
      </c>
      <c r="D1073" s="5" t="str">
        <f t="shared" si="48"/>
        <v>302011 - InvFxdAsst-Dorm Intrst Redmptn</v>
      </c>
      <c r="E1073" s="7">
        <v>41821</v>
      </c>
      <c r="F1073" s="6" t="s">
        <v>3773</v>
      </c>
      <c r="G1073" s="6" t="s">
        <v>8052</v>
      </c>
      <c r="H1073" s="6" t="s">
        <v>8377</v>
      </c>
      <c r="I1073" s="6" t="s">
        <v>8376</v>
      </c>
      <c r="J1073" s="5" t="str">
        <f t="shared" si="49"/>
        <v>302011 - Investment General Fixed Assets-Dorm.Interest and Redmptn. F</v>
      </c>
      <c r="K1073" s="6" t="s">
        <v>8375</v>
      </c>
      <c r="L1073" s="6" t="s">
        <v>1234</v>
      </c>
      <c r="M1073" s="6" t="s">
        <v>1235</v>
      </c>
      <c r="N1073" s="5" t="str">
        <f t="shared" si="50"/>
        <v>302 - Investment in General Fixed Assets</v>
      </c>
      <c r="O1073" s="6" t="s">
        <v>1232</v>
      </c>
      <c r="P1073" s="6" t="s">
        <v>1233</v>
      </c>
      <c r="Q1073" s="6" t="s">
        <v>1236</v>
      </c>
      <c r="R1073" s="6" t="s">
        <v>3767</v>
      </c>
      <c r="S1073" s="14" t="str">
        <f>VLOOKUP(H1073,'[1]Object Code Definitions'!$A$4:$C$1497,3,0)</f>
        <v>Used to record the investment in fixed assets funded by the state fund 0578.</v>
      </c>
      <c r="T1073" s="12" t="str">
        <f>VLOOKUP(H1073,'[1]Object Code Definitions'!$A$3:$I$1497,9,0)</f>
        <v>Active</v>
      </c>
    </row>
    <row r="1074" spans="1:20">
      <c r="A1074" s="6" t="s">
        <v>1290</v>
      </c>
      <c r="B1074" s="6" t="s">
        <v>8374</v>
      </c>
      <c r="C1074" s="6" t="s">
        <v>8373</v>
      </c>
      <c r="D1074" s="5" t="str">
        <f t="shared" si="48"/>
        <v>302012 - InvFxdAsst-Dorm Rev Fnd</v>
      </c>
      <c r="E1074" s="7">
        <v>36526</v>
      </c>
      <c r="F1074" s="6" t="s">
        <v>3768</v>
      </c>
      <c r="G1074" s="6" t="s">
        <v>8052</v>
      </c>
      <c r="H1074" s="6" t="s">
        <v>1290</v>
      </c>
      <c r="I1074" s="6" t="s">
        <v>8372</v>
      </c>
      <c r="J1074" s="5" t="str">
        <f t="shared" si="49"/>
        <v>302012 - Investment General Fixed Assets-Dorm. Rev. Fund</v>
      </c>
      <c r="K1074" s="6" t="s">
        <v>1293</v>
      </c>
      <c r="L1074" s="6" t="s">
        <v>1234</v>
      </c>
      <c r="M1074" s="6" t="s">
        <v>1235</v>
      </c>
      <c r="N1074" s="5" t="str">
        <f t="shared" si="50"/>
        <v>302 - Investment in General Fixed Assets</v>
      </c>
      <c r="O1074" s="6" t="s">
        <v>1232</v>
      </c>
      <c r="P1074" s="6" t="s">
        <v>1233</v>
      </c>
      <c r="Q1074" s="6" t="s">
        <v>1236</v>
      </c>
      <c r="R1074" s="6" t="s">
        <v>3767</v>
      </c>
      <c r="S1074" s="13" t="str">
        <f>VLOOKUP(H1074,'Object Code Definitions'!A:C,3,0)</f>
        <v>Used to record the investment in fixed assets funded by the state fund 0580.</v>
      </c>
      <c r="T1074" s="5" t="s">
        <v>10160</v>
      </c>
    </row>
    <row r="1075" spans="1:20">
      <c r="A1075" s="6" t="s">
        <v>1295</v>
      </c>
      <c r="B1075" s="6" t="s">
        <v>8371</v>
      </c>
      <c r="C1075" s="6" t="s">
        <v>8370</v>
      </c>
      <c r="D1075" s="5" t="str">
        <f t="shared" si="48"/>
        <v>302013 - InvFxdAsst-Facilities Rev Fnd</v>
      </c>
      <c r="E1075" s="7">
        <v>41821</v>
      </c>
      <c r="F1075" s="6" t="s">
        <v>3773</v>
      </c>
      <c r="G1075" s="6" t="s">
        <v>8052</v>
      </c>
      <c r="H1075" s="6" t="s">
        <v>1295</v>
      </c>
      <c r="I1075" s="6" t="s">
        <v>1296</v>
      </c>
      <c r="J1075" s="5" t="str">
        <f t="shared" si="49"/>
        <v>302013 - Investment General Fixed Assets-Facilities Revenue Fund</v>
      </c>
      <c r="K1075" s="6" t="s">
        <v>1298</v>
      </c>
      <c r="L1075" s="6" t="s">
        <v>1234</v>
      </c>
      <c r="M1075" s="6" t="s">
        <v>1235</v>
      </c>
      <c r="N1075" s="5" t="str">
        <f t="shared" si="50"/>
        <v>302 - Investment in General Fixed Assets</v>
      </c>
      <c r="O1075" s="6" t="s">
        <v>1232</v>
      </c>
      <c r="P1075" s="6" t="s">
        <v>1233</v>
      </c>
      <c r="Q1075" s="6" t="s">
        <v>1236</v>
      </c>
      <c r="R1075" s="6" t="s">
        <v>3767</v>
      </c>
      <c r="S1075" s="13" t="str">
        <f>VLOOKUP(H1075,'Object Code Definitions'!A:C,3,0)</f>
        <v>Used to record the investment in fixed assets funded by the state fund 0581.</v>
      </c>
      <c r="T1075" s="5" t="s">
        <v>10160</v>
      </c>
    </row>
    <row r="1076" spans="1:20">
      <c r="A1076" s="6" t="s">
        <v>1300</v>
      </c>
      <c r="B1076" s="6" t="s">
        <v>8369</v>
      </c>
      <c r="C1076" s="6" t="s">
        <v>8368</v>
      </c>
      <c r="D1076" s="5" t="str">
        <f t="shared" si="48"/>
        <v>302014 - InvFxdAsst-Parking Rev Fnd</v>
      </c>
      <c r="E1076" s="7">
        <v>36526</v>
      </c>
      <c r="F1076" s="6" t="s">
        <v>3768</v>
      </c>
      <c r="G1076" s="6" t="s">
        <v>8052</v>
      </c>
      <c r="H1076" s="6" t="s">
        <v>1300</v>
      </c>
      <c r="I1076" s="6" t="s">
        <v>1301</v>
      </c>
      <c r="J1076" s="5" t="str">
        <f t="shared" si="49"/>
        <v>302014 - Investment General Fixed Assets-Parking Rev. Fund</v>
      </c>
      <c r="K1076" s="6" t="s">
        <v>1303</v>
      </c>
      <c r="L1076" s="6" t="s">
        <v>1234</v>
      </c>
      <c r="M1076" s="6" t="s">
        <v>1235</v>
      </c>
      <c r="N1076" s="5" t="str">
        <f t="shared" si="50"/>
        <v>302 - Investment in General Fixed Assets</v>
      </c>
      <c r="O1076" s="6" t="s">
        <v>1232</v>
      </c>
      <c r="P1076" s="6" t="s">
        <v>1233</v>
      </c>
      <c r="Q1076" s="6" t="s">
        <v>1236</v>
      </c>
      <c r="R1076" s="6" t="s">
        <v>3767</v>
      </c>
      <c r="S1076" s="13" t="str">
        <f>VLOOKUP(H1076,'Object Code Definitions'!A:C,3,0)</f>
        <v>Used to record the investment in fixed assets funded by the state fund 0583.</v>
      </c>
      <c r="T1076" s="5" t="s">
        <v>10160</v>
      </c>
    </row>
    <row r="1077" spans="1:20">
      <c r="A1077" s="6" t="s">
        <v>1305</v>
      </c>
      <c r="B1077" s="6" t="s">
        <v>8367</v>
      </c>
      <c r="C1077" s="6" t="s">
        <v>8366</v>
      </c>
      <c r="D1077" s="5" t="str">
        <f t="shared" si="48"/>
        <v>302015 - InvFxdAsst-Pub Bldg Constr Fnd</v>
      </c>
      <c r="E1077" s="7">
        <v>41821</v>
      </c>
      <c r="F1077" s="6" t="s">
        <v>3773</v>
      </c>
      <c r="G1077" s="6" t="s">
        <v>8052</v>
      </c>
      <c r="H1077" s="6" t="s">
        <v>1305</v>
      </c>
      <c r="I1077" s="6" t="s">
        <v>1306</v>
      </c>
      <c r="J1077" s="5" t="str">
        <f t="shared" si="49"/>
        <v>302015 - Investment General Fixed Assets-Public Bldg Constn Fund</v>
      </c>
      <c r="K1077" s="6" t="s">
        <v>1308</v>
      </c>
      <c r="L1077" s="6" t="s">
        <v>1234</v>
      </c>
      <c r="M1077" s="6" t="s">
        <v>1235</v>
      </c>
      <c r="N1077" s="5" t="str">
        <f t="shared" si="50"/>
        <v>302 - Investment in General Fixed Assets</v>
      </c>
      <c r="O1077" s="6" t="s">
        <v>1232</v>
      </c>
      <c r="P1077" s="6" t="s">
        <v>1233</v>
      </c>
      <c r="Q1077" s="6" t="s">
        <v>1236</v>
      </c>
      <c r="R1077" s="6" t="s">
        <v>3767</v>
      </c>
      <c r="S1077" s="13" t="str">
        <f>VLOOKUP(H1077,'Object Code Definitions'!A:C,3,0)</f>
        <v>Used to record the investment in fixed assets funded by the state fund 0660.</v>
      </c>
      <c r="T1077" s="5" t="s">
        <v>10160</v>
      </c>
    </row>
    <row r="1078" spans="1:20">
      <c r="A1078" s="6" t="s">
        <v>1310</v>
      </c>
      <c r="B1078" s="6" t="s">
        <v>8365</v>
      </c>
      <c r="C1078" s="6" t="s">
        <v>8364</v>
      </c>
      <c r="D1078" s="5" t="str">
        <f t="shared" si="48"/>
        <v>302016 - InvFxdAsst-'92 HE Cap Outlay</v>
      </c>
      <c r="E1078" s="7">
        <v>41821</v>
      </c>
      <c r="F1078" s="6" t="s">
        <v>3773</v>
      </c>
      <c r="G1078" s="6" t="s">
        <v>8052</v>
      </c>
      <c r="H1078" s="6" t="s">
        <v>1310</v>
      </c>
      <c r="I1078" s="6" t="s">
        <v>1311</v>
      </c>
      <c r="J1078" s="5" t="str">
        <f t="shared" si="49"/>
        <v>302016 - Investment General Fixed Assets-92 HECOB Fund</v>
      </c>
      <c r="K1078" s="6" t="s">
        <v>1313</v>
      </c>
      <c r="L1078" s="6" t="s">
        <v>1234</v>
      </c>
      <c r="M1078" s="6" t="s">
        <v>1235</v>
      </c>
      <c r="N1078" s="5" t="str">
        <f t="shared" si="50"/>
        <v>302 - Investment in General Fixed Assets</v>
      </c>
      <c r="O1078" s="6" t="s">
        <v>1232</v>
      </c>
      <c r="P1078" s="6" t="s">
        <v>1233</v>
      </c>
      <c r="Q1078" s="6" t="s">
        <v>1236</v>
      </c>
      <c r="R1078" s="6" t="s">
        <v>3767</v>
      </c>
      <c r="S1078" s="13" t="str">
        <f>VLOOKUP(H1078,'Object Code Definitions'!A:C,3,0)</f>
        <v>Used to record the investment in fixed assets funded by the state fund 0705.</v>
      </c>
      <c r="T1078" s="5" t="s">
        <v>10160</v>
      </c>
    </row>
    <row r="1079" spans="1:20">
      <c r="A1079" s="6" t="s">
        <v>1315</v>
      </c>
      <c r="B1079" s="6" t="s">
        <v>8363</v>
      </c>
      <c r="C1079" s="6" t="s">
        <v>8362</v>
      </c>
      <c r="D1079" s="5" t="str">
        <f t="shared" si="48"/>
        <v>302017 - InvFxdAsst-Constr Pgm Fnd</v>
      </c>
      <c r="E1079" s="7">
        <v>41821</v>
      </c>
      <c r="F1079" s="6" t="s">
        <v>3773</v>
      </c>
      <c r="G1079" s="6" t="s">
        <v>8052</v>
      </c>
      <c r="H1079" s="6" t="s">
        <v>1315</v>
      </c>
      <c r="I1079" s="6" t="s">
        <v>1316</v>
      </c>
      <c r="J1079" s="5" t="str">
        <f t="shared" si="49"/>
        <v>302017 - Investment General Fixed Assets-Constn Pgm Fund</v>
      </c>
      <c r="K1079" s="6" t="s">
        <v>1318</v>
      </c>
      <c r="L1079" s="6" t="s">
        <v>1234</v>
      </c>
      <c r="M1079" s="6" t="s">
        <v>1235</v>
      </c>
      <c r="N1079" s="5" t="str">
        <f t="shared" si="50"/>
        <v>302 - Investment in General Fixed Assets</v>
      </c>
      <c r="O1079" s="6" t="s">
        <v>1232</v>
      </c>
      <c r="P1079" s="6" t="s">
        <v>1233</v>
      </c>
      <c r="Q1079" s="6" t="s">
        <v>1236</v>
      </c>
      <c r="R1079" s="6" t="s">
        <v>3767</v>
      </c>
      <c r="S1079" s="13" t="str">
        <f>VLOOKUP(H1079,'Object Code Definitions'!A:C,3,0)</f>
        <v>Used to record the investment in fixed assets funded by the state fund 0736.</v>
      </c>
      <c r="T1079" s="5" t="s">
        <v>10160</v>
      </c>
    </row>
    <row r="1080" spans="1:20">
      <c r="A1080" s="6" t="s">
        <v>1320</v>
      </c>
      <c r="B1080" s="6" t="s">
        <v>8361</v>
      </c>
      <c r="C1080" s="6" t="s">
        <v>8360</v>
      </c>
      <c r="D1080" s="5" t="str">
        <f t="shared" si="48"/>
        <v>302018 - InvFxdAsst-HE Cap Outlay Bnd</v>
      </c>
      <c r="E1080" s="7">
        <v>36526</v>
      </c>
      <c r="F1080" s="6" t="s">
        <v>3768</v>
      </c>
      <c r="G1080" s="6" t="s">
        <v>8052</v>
      </c>
      <c r="H1080" s="6" t="s">
        <v>1320</v>
      </c>
      <c r="I1080" s="6" t="s">
        <v>1321</v>
      </c>
      <c r="J1080" s="5" t="str">
        <f t="shared" si="49"/>
        <v>302018 - Investment General Fixed Assets-HECOB Fund</v>
      </c>
      <c r="K1080" s="6" t="s">
        <v>1323</v>
      </c>
      <c r="L1080" s="6" t="s">
        <v>1234</v>
      </c>
      <c r="M1080" s="6" t="s">
        <v>1235</v>
      </c>
      <c r="N1080" s="5" t="str">
        <f t="shared" si="50"/>
        <v>302 - Investment in General Fixed Assets</v>
      </c>
      <c r="O1080" s="6" t="s">
        <v>1232</v>
      </c>
      <c r="P1080" s="6" t="s">
        <v>1233</v>
      </c>
      <c r="Q1080" s="6" t="s">
        <v>1236</v>
      </c>
      <c r="R1080" s="6" t="s">
        <v>3767</v>
      </c>
      <c r="S1080" s="13" t="str">
        <f>VLOOKUP(H1080,'Object Code Definitions'!A:C,3,0)</f>
        <v>Used to record the investment in fixed assets funded by the state fund 0782.</v>
      </c>
      <c r="T1080" s="5" t="s">
        <v>10160</v>
      </c>
    </row>
    <row r="1081" spans="1:20">
      <c r="A1081" s="6" t="s">
        <v>1325</v>
      </c>
      <c r="B1081" s="6" t="s">
        <v>8359</v>
      </c>
      <c r="C1081" s="6" t="s">
        <v>8358</v>
      </c>
      <c r="D1081" s="5" t="str">
        <f t="shared" si="48"/>
        <v>302019 - InvFxdAsst-'88 HE Cap Outlay</v>
      </c>
      <c r="E1081" s="7">
        <v>41821</v>
      </c>
      <c r="F1081" s="6" t="s">
        <v>3773</v>
      </c>
      <c r="G1081" s="6" t="s">
        <v>8052</v>
      </c>
      <c r="H1081" s="6" t="s">
        <v>1325</v>
      </c>
      <c r="I1081" s="6" t="s">
        <v>1326</v>
      </c>
      <c r="J1081" s="5" t="str">
        <f t="shared" si="49"/>
        <v>302019 - Investment General Fixed Assets-88 HECOB Fund</v>
      </c>
      <c r="K1081" s="6" t="s">
        <v>1328</v>
      </c>
      <c r="L1081" s="6" t="s">
        <v>1234</v>
      </c>
      <c r="M1081" s="6" t="s">
        <v>1235</v>
      </c>
      <c r="N1081" s="5" t="str">
        <f t="shared" si="50"/>
        <v>302 - Investment in General Fixed Assets</v>
      </c>
      <c r="O1081" s="6" t="s">
        <v>1232</v>
      </c>
      <c r="P1081" s="6" t="s">
        <v>1233</v>
      </c>
      <c r="Q1081" s="6" t="s">
        <v>1236</v>
      </c>
      <c r="R1081" s="6" t="s">
        <v>3767</v>
      </c>
      <c r="S1081" s="13" t="str">
        <f>VLOOKUP(H1081,'Object Code Definitions'!A:C,3,0)</f>
        <v>Used to record the investment in fixed assets funded by the state fund 0785.</v>
      </c>
      <c r="T1081" s="5" t="s">
        <v>10160</v>
      </c>
    </row>
    <row r="1082" spans="1:20">
      <c r="A1082" s="6" t="s">
        <v>1330</v>
      </c>
      <c r="B1082" s="6" t="s">
        <v>8357</v>
      </c>
      <c r="C1082" s="6" t="s">
        <v>8356</v>
      </c>
      <c r="D1082" s="5" t="str">
        <f t="shared" si="48"/>
        <v>302020 - InvFxdAsst-'90 HE Cap Outlay</v>
      </c>
      <c r="E1082" s="7">
        <v>41821</v>
      </c>
      <c r="F1082" s="6" t="s">
        <v>3773</v>
      </c>
      <c r="G1082" s="6" t="s">
        <v>8052</v>
      </c>
      <c r="H1082" s="6" t="s">
        <v>1330</v>
      </c>
      <c r="I1082" s="6" t="s">
        <v>1331</v>
      </c>
      <c r="J1082" s="5" t="str">
        <f t="shared" si="49"/>
        <v>302020 - Investment General Fixed Assets-90 HECOB Fund</v>
      </c>
      <c r="K1082" s="6" t="s">
        <v>1333</v>
      </c>
      <c r="L1082" s="6" t="s">
        <v>1234</v>
      </c>
      <c r="M1082" s="6" t="s">
        <v>1235</v>
      </c>
      <c r="N1082" s="5" t="str">
        <f t="shared" si="50"/>
        <v>302 - Investment in General Fixed Assets</v>
      </c>
      <c r="O1082" s="6" t="s">
        <v>1232</v>
      </c>
      <c r="P1082" s="6" t="s">
        <v>1233</v>
      </c>
      <c r="Q1082" s="6" t="s">
        <v>1236</v>
      </c>
      <c r="R1082" s="6" t="s">
        <v>3767</v>
      </c>
      <c r="S1082" s="13" t="str">
        <f>VLOOKUP(H1082,'Object Code Definitions'!A:C,3,0)</f>
        <v>Used to record the investment in fixed assets funded by the state fund 0791.</v>
      </c>
      <c r="T1082" s="5" t="s">
        <v>10160</v>
      </c>
    </row>
    <row r="1083" spans="1:20">
      <c r="A1083" s="6" t="s">
        <v>1335</v>
      </c>
      <c r="B1083" s="6" t="s">
        <v>8355</v>
      </c>
      <c r="C1083" s="6" t="s">
        <v>8354</v>
      </c>
      <c r="D1083" s="5" t="str">
        <f t="shared" si="48"/>
        <v>302021 - InvFxdAsst-CSU Lottery EducFnd</v>
      </c>
      <c r="E1083" s="7">
        <v>36526</v>
      </c>
      <c r="F1083" s="6" t="s">
        <v>3768</v>
      </c>
      <c r="G1083" s="6" t="s">
        <v>8052</v>
      </c>
      <c r="H1083" s="6" t="s">
        <v>1335</v>
      </c>
      <c r="I1083" s="6" t="s">
        <v>1336</v>
      </c>
      <c r="J1083" s="5" t="str">
        <f t="shared" si="49"/>
        <v>302021 - Investment General Fixed Assets-CSU Lottery Education Fund</v>
      </c>
      <c r="K1083" s="6" t="s">
        <v>1338</v>
      </c>
      <c r="L1083" s="6" t="s">
        <v>1234</v>
      </c>
      <c r="M1083" s="6" t="s">
        <v>1235</v>
      </c>
      <c r="N1083" s="5" t="str">
        <f t="shared" si="50"/>
        <v>302 - Investment in General Fixed Assets</v>
      </c>
      <c r="O1083" s="6" t="s">
        <v>1232</v>
      </c>
      <c r="P1083" s="6" t="s">
        <v>1233</v>
      </c>
      <c r="Q1083" s="6" t="s">
        <v>1236</v>
      </c>
      <c r="R1083" s="6" t="s">
        <v>3767</v>
      </c>
      <c r="S1083" s="13" t="str">
        <f>VLOOKUP(H1083,'Object Code Definitions'!A:C,3,0)</f>
        <v>Used to record the investment in fixed assets funded by the state fund 0839.</v>
      </c>
      <c r="T1083" s="5" t="s">
        <v>10160</v>
      </c>
    </row>
    <row r="1084" spans="1:20">
      <c r="A1084" s="6" t="s">
        <v>1340</v>
      </c>
      <c r="B1084" s="6" t="s">
        <v>8353</v>
      </c>
      <c r="C1084" s="6" t="s">
        <v>8352</v>
      </c>
      <c r="D1084" s="5" t="str">
        <f t="shared" si="48"/>
        <v>302022 - InvFxdAsst-Fed Trust Fnd</v>
      </c>
      <c r="E1084" s="7">
        <v>41821</v>
      </c>
      <c r="F1084" s="6" t="s">
        <v>3773</v>
      </c>
      <c r="G1084" s="6" t="s">
        <v>8052</v>
      </c>
      <c r="H1084" s="6" t="s">
        <v>1340</v>
      </c>
      <c r="I1084" s="6" t="s">
        <v>1341</v>
      </c>
      <c r="J1084" s="5" t="str">
        <f t="shared" si="49"/>
        <v>302022 - Investment General Fixed Assets-Federal Trust Fund</v>
      </c>
      <c r="K1084" s="6" t="s">
        <v>1343</v>
      </c>
      <c r="L1084" s="6" t="s">
        <v>1234</v>
      </c>
      <c r="M1084" s="6" t="s">
        <v>1235</v>
      </c>
      <c r="N1084" s="5" t="str">
        <f t="shared" si="50"/>
        <v>302 - Investment in General Fixed Assets</v>
      </c>
      <c r="O1084" s="6" t="s">
        <v>1232</v>
      </c>
      <c r="P1084" s="6" t="s">
        <v>1233</v>
      </c>
      <c r="Q1084" s="6" t="s">
        <v>1236</v>
      </c>
      <c r="R1084" s="6" t="s">
        <v>3767</v>
      </c>
      <c r="S1084" s="13" t="str">
        <f>VLOOKUP(H1084,'Object Code Definitions'!A:C,3,0)</f>
        <v>Used to record the investment in fixed assets funded by the state fund 0890.</v>
      </c>
      <c r="T1084" s="5" t="s">
        <v>10160</v>
      </c>
    </row>
    <row r="1085" spans="1:20">
      <c r="A1085" s="6" t="s">
        <v>1345</v>
      </c>
      <c r="B1085" s="6" t="s">
        <v>8351</v>
      </c>
      <c r="C1085" s="6" t="s">
        <v>8350</v>
      </c>
      <c r="D1085" s="5" t="str">
        <f t="shared" si="48"/>
        <v>302023 - InvFxdAsst-Special Deposit Fnd</v>
      </c>
      <c r="E1085" s="7">
        <v>41821</v>
      </c>
      <c r="F1085" s="6" t="s">
        <v>3773</v>
      </c>
      <c r="G1085" s="6" t="s">
        <v>8052</v>
      </c>
      <c r="H1085" s="6" t="s">
        <v>1345</v>
      </c>
      <c r="I1085" s="6" t="s">
        <v>1346</v>
      </c>
      <c r="J1085" s="5" t="str">
        <f t="shared" si="49"/>
        <v>302023 - Investment General Fixed Assets-Spl Deposit Fund</v>
      </c>
      <c r="K1085" s="6" t="s">
        <v>1238</v>
      </c>
      <c r="L1085" s="6" t="s">
        <v>1234</v>
      </c>
      <c r="M1085" s="6" t="s">
        <v>1235</v>
      </c>
      <c r="N1085" s="5" t="str">
        <f t="shared" si="50"/>
        <v>302 - Investment in General Fixed Assets</v>
      </c>
      <c r="O1085" s="6" t="s">
        <v>1232</v>
      </c>
      <c r="P1085" s="6" t="s">
        <v>1233</v>
      </c>
      <c r="Q1085" s="6" t="s">
        <v>1236</v>
      </c>
      <c r="R1085" s="6" t="s">
        <v>3767</v>
      </c>
      <c r="S1085" s="13" t="str">
        <f>VLOOKUP(H1085,'Object Code Definitions'!A:C,3,0)</f>
        <v>Used to record the investment in fixed assets funded by the state fund 0000.</v>
      </c>
      <c r="T1085" s="5" t="s">
        <v>10160</v>
      </c>
    </row>
    <row r="1086" spans="1:20">
      <c r="A1086" s="6" t="s">
        <v>1348</v>
      </c>
      <c r="B1086" s="6" t="s">
        <v>8349</v>
      </c>
      <c r="C1086" s="6" t="s">
        <v>8348</v>
      </c>
      <c r="D1086" s="5" t="str">
        <f t="shared" si="48"/>
        <v>302024 - InvFxdAsst-Special Proj Fnd</v>
      </c>
      <c r="E1086" s="7">
        <v>41821</v>
      </c>
      <c r="F1086" s="6" t="s">
        <v>3773</v>
      </c>
      <c r="G1086" s="6" t="s">
        <v>8052</v>
      </c>
      <c r="H1086" s="6" t="s">
        <v>1348</v>
      </c>
      <c r="I1086" s="6" t="s">
        <v>1349</v>
      </c>
      <c r="J1086" s="5" t="str">
        <f t="shared" si="49"/>
        <v>302024 - Investment General Fixed Assets-Special Projects Fund</v>
      </c>
      <c r="K1086" s="6" t="s">
        <v>1351</v>
      </c>
      <c r="L1086" s="6" t="s">
        <v>1234</v>
      </c>
      <c r="M1086" s="6" t="s">
        <v>1235</v>
      </c>
      <c r="N1086" s="5" t="str">
        <f t="shared" si="50"/>
        <v>302 - Investment in General Fixed Assets</v>
      </c>
      <c r="O1086" s="6" t="s">
        <v>1232</v>
      </c>
      <c r="P1086" s="6" t="s">
        <v>1233</v>
      </c>
      <c r="Q1086" s="6" t="s">
        <v>1236</v>
      </c>
      <c r="R1086" s="6" t="s">
        <v>3767</v>
      </c>
      <c r="S1086" s="13" t="str">
        <f>VLOOKUP(H1086,'Object Code Definitions'!A:C,3,0)</f>
        <v>Used to record the investment in fixed assets funded by the state fund 0947.</v>
      </c>
      <c r="T1086" s="5" t="s">
        <v>10160</v>
      </c>
    </row>
    <row r="1087" spans="1:20">
      <c r="A1087" s="6" t="s">
        <v>1353</v>
      </c>
      <c r="B1087" s="6" t="s">
        <v>8347</v>
      </c>
      <c r="C1087" s="6" t="s">
        <v>8346</v>
      </c>
      <c r="D1087" s="5" t="str">
        <f t="shared" si="48"/>
        <v>302025 - InvFxdAsst-Trust Fnd</v>
      </c>
      <c r="E1087" s="7">
        <v>36526</v>
      </c>
      <c r="F1087" s="6" t="s">
        <v>3768</v>
      </c>
      <c r="G1087" s="6" t="s">
        <v>8052</v>
      </c>
      <c r="H1087" s="6" t="s">
        <v>1353</v>
      </c>
      <c r="I1087" s="6" t="s">
        <v>1354</v>
      </c>
      <c r="J1087" s="5" t="str">
        <f t="shared" si="49"/>
        <v>302025 - Investment General Fixed Assets-Trust Fund</v>
      </c>
      <c r="K1087" s="6" t="s">
        <v>1356</v>
      </c>
      <c r="L1087" s="6" t="s">
        <v>1234</v>
      </c>
      <c r="M1087" s="6" t="s">
        <v>1235</v>
      </c>
      <c r="N1087" s="5" t="str">
        <f t="shared" si="50"/>
        <v>302 - Investment in General Fixed Assets</v>
      </c>
      <c r="O1087" s="6" t="s">
        <v>1232</v>
      </c>
      <c r="P1087" s="6" t="s">
        <v>1233</v>
      </c>
      <c r="Q1087" s="6" t="s">
        <v>1236</v>
      </c>
      <c r="R1087" s="6" t="s">
        <v>3767</v>
      </c>
      <c r="S1087" s="13" t="str">
        <f>VLOOKUP(H1087,'Object Code Definitions'!A:C,3,0)</f>
        <v>Used to record the investment in fixed assets funded by the state fund 0948.</v>
      </c>
      <c r="T1087" s="5" t="s">
        <v>10160</v>
      </c>
    </row>
    <row r="1088" spans="1:20">
      <c r="A1088" s="6" t="s">
        <v>1378</v>
      </c>
      <c r="B1088" s="6" t="s">
        <v>3770</v>
      </c>
      <c r="C1088" s="6" t="s">
        <v>8337</v>
      </c>
      <c r="D1088" s="5" t="str">
        <f t="shared" si="48"/>
        <v>302030 - Rsrvs-Advances</v>
      </c>
      <c r="E1088" s="7">
        <v>40360</v>
      </c>
      <c r="F1088" s="6" t="s">
        <v>3773</v>
      </c>
      <c r="G1088" s="6" t="s">
        <v>8052</v>
      </c>
      <c r="H1088" s="6" t="s">
        <v>8336</v>
      </c>
      <c r="I1088" s="6" t="s">
        <v>8335</v>
      </c>
      <c r="J1088" s="5" t="str">
        <f t="shared" si="49"/>
        <v>303002 - Reserve for Advances (Obsolete)</v>
      </c>
      <c r="K1088" s="6" t="s">
        <v>8334</v>
      </c>
      <c r="L1088" s="6" t="s">
        <v>1394</v>
      </c>
      <c r="M1088" s="6" t="s">
        <v>1395</v>
      </c>
      <c r="N1088" s="5" t="str">
        <f t="shared" si="50"/>
        <v>303 - Reservation of Fund Balance-Unavailable for Appropriation</v>
      </c>
      <c r="O1088" s="6" t="s">
        <v>1232</v>
      </c>
      <c r="P1088" s="6" t="s">
        <v>1233</v>
      </c>
      <c r="Q1088" s="6" t="s">
        <v>1429</v>
      </c>
      <c r="R1088" s="6" t="s">
        <v>3767</v>
      </c>
      <c r="S1088" s="13" t="s">
        <v>10172</v>
      </c>
      <c r="T1088" s="20" t="str">
        <f>VLOOKUP(H1088,'[1]Object Code Definitions'!$A$3:$I$1497,9,0)</f>
        <v>Obsolete</v>
      </c>
    </row>
    <row r="1089" spans="1:20">
      <c r="A1089" s="6" t="s">
        <v>8345</v>
      </c>
      <c r="B1089" s="6" t="s">
        <v>3770</v>
      </c>
      <c r="C1089" s="6" t="s">
        <v>8344</v>
      </c>
      <c r="D1089" s="5" t="str">
        <f t="shared" si="48"/>
        <v>302060 - Rsrvs-Encumbrances</v>
      </c>
      <c r="E1089" s="7">
        <v>40360</v>
      </c>
      <c r="F1089" s="6" t="s">
        <v>3773</v>
      </c>
      <c r="G1089" s="6" t="s">
        <v>8029</v>
      </c>
      <c r="H1089" s="6" t="s">
        <v>780</v>
      </c>
      <c r="I1089" s="6" t="s">
        <v>781</v>
      </c>
      <c r="J1089" s="5" t="str">
        <f t="shared" si="49"/>
        <v>201001 - Accounts Payable</v>
      </c>
      <c r="K1089" s="6" t="s">
        <v>789</v>
      </c>
      <c r="L1089" s="6" t="s">
        <v>785</v>
      </c>
      <c r="M1089" s="6" t="s">
        <v>786</v>
      </c>
      <c r="N1089" s="5" t="str">
        <f t="shared" si="50"/>
        <v>201 - Account Payable</v>
      </c>
      <c r="O1089" s="6" t="s">
        <v>783</v>
      </c>
      <c r="P1089" s="6" t="s">
        <v>784</v>
      </c>
      <c r="Q1089" s="6" t="s">
        <v>787</v>
      </c>
      <c r="R1089" s="6" t="s">
        <v>3767</v>
      </c>
      <c r="S1089" s="13" t="str">
        <f>VLOOKUP(H1089,'Object Code Definitions'!A:C,3,0)</f>
        <v>Liabilities, billed or accrued, incurred in the acquisition of goods  and services used for operations. See the GAAP manual or NACUBO's Financial Accounting and Reporting Manual for further information concerning accounts payable and other accrued liabilities.</v>
      </c>
      <c r="T1089" s="5" t="s">
        <v>10160</v>
      </c>
    </row>
    <row r="1090" spans="1:20">
      <c r="A1090" s="6" t="s">
        <v>8333</v>
      </c>
      <c r="B1090" s="6" t="s">
        <v>3770</v>
      </c>
      <c r="C1090" s="6" t="s">
        <v>8332</v>
      </c>
      <c r="D1090" s="5" t="str">
        <f t="shared" si="48"/>
        <v>302090 - Rsrvs-Noncurrent Loans Rec</v>
      </c>
      <c r="E1090" s="7">
        <v>40360</v>
      </c>
      <c r="F1090" s="6" t="s">
        <v>3773</v>
      </c>
      <c r="G1090" s="6" t="s">
        <v>8052</v>
      </c>
      <c r="H1090" s="6" t="s">
        <v>8331</v>
      </c>
      <c r="I1090" s="6" t="s">
        <v>8330</v>
      </c>
      <c r="J1090" s="5" t="str">
        <f t="shared" si="49"/>
        <v>303004 - Reserve for Noncurrent Loans Receivable (Obsolete)</v>
      </c>
      <c r="K1090" s="6" t="s">
        <v>8329</v>
      </c>
      <c r="L1090" s="6" t="s">
        <v>1394</v>
      </c>
      <c r="M1090" s="6" t="s">
        <v>1395</v>
      </c>
      <c r="N1090" s="5" t="str">
        <f t="shared" si="50"/>
        <v>303 - Reservation of Fund Balance-Unavailable for Appropriation</v>
      </c>
      <c r="O1090" s="6" t="s">
        <v>1232</v>
      </c>
      <c r="P1090" s="6" t="s">
        <v>1233</v>
      </c>
      <c r="Q1090" s="6" t="s">
        <v>1429</v>
      </c>
      <c r="R1090" s="6" t="s">
        <v>3767</v>
      </c>
      <c r="S1090" s="13" t="s">
        <v>10172</v>
      </c>
      <c r="T1090" s="20" t="str">
        <f>VLOOKUP(H1090,'[1]Object Code Definitions'!$A$3:$I$1497,9,0)</f>
        <v>Obsolete</v>
      </c>
    </row>
    <row r="1091" spans="1:20">
      <c r="A1091" s="6" t="s">
        <v>8328</v>
      </c>
      <c r="B1091" s="6" t="s">
        <v>3770</v>
      </c>
      <c r="C1091" s="6" t="s">
        <v>8327</v>
      </c>
      <c r="D1091" s="5" t="str">
        <f t="shared" ref="D1091:D1154" si="51">A1091&amp;" - "&amp;C1091</f>
        <v>302120 - OthRsrvs-Rev Collected Adv SCO</v>
      </c>
      <c r="E1091" s="7">
        <v>40360</v>
      </c>
      <c r="F1091" s="6" t="s">
        <v>3773</v>
      </c>
      <c r="G1091" s="6" t="s">
        <v>8052</v>
      </c>
      <c r="H1091" s="6" t="s">
        <v>8326</v>
      </c>
      <c r="I1091" s="6" t="s">
        <v>8325</v>
      </c>
      <c r="J1091" s="5" t="str">
        <f t="shared" ref="J1091:J1154" si="52">H1091&amp;" - "&amp;I1091</f>
        <v>303005 - Reserve for Revenue Collected in Advance per SCO (Obsolete)</v>
      </c>
      <c r="K1091" s="6" t="s">
        <v>8324</v>
      </c>
      <c r="L1091" s="6" t="s">
        <v>1394</v>
      </c>
      <c r="M1091" s="6" t="s">
        <v>1395</v>
      </c>
      <c r="N1091" s="5" t="str">
        <f t="shared" ref="N1091:N1154" si="53">L1091&amp;" - "&amp;M1091</f>
        <v>303 - Reservation of Fund Balance-Unavailable for Appropriation</v>
      </c>
      <c r="O1091" s="6" t="s">
        <v>1232</v>
      </c>
      <c r="P1091" s="6" t="s">
        <v>1233</v>
      </c>
      <c r="Q1091" s="6" t="s">
        <v>1429</v>
      </c>
      <c r="R1091" s="6" t="s">
        <v>3767</v>
      </c>
      <c r="S1091" s="13" t="s">
        <v>10172</v>
      </c>
      <c r="T1091" s="20" t="str">
        <f>VLOOKUP(H1091,'[1]Object Code Definitions'!$A$3:$I$1497,9,0)</f>
        <v>Obsolete</v>
      </c>
    </row>
    <row r="1092" spans="1:20">
      <c r="A1092" s="6" t="s">
        <v>8284</v>
      </c>
      <c r="B1092" s="6" t="s">
        <v>3770</v>
      </c>
      <c r="C1092" s="6" t="s">
        <v>8283</v>
      </c>
      <c r="D1092" s="5" t="str">
        <f t="shared" si="51"/>
        <v>302121 - OthRsrvs-SU Admin Working Cap</v>
      </c>
      <c r="E1092" s="7">
        <v>40360</v>
      </c>
      <c r="F1092" s="6" t="s">
        <v>3773</v>
      </c>
      <c r="G1092" s="6" t="s">
        <v>8052</v>
      </c>
      <c r="H1092" s="6" t="s">
        <v>8262</v>
      </c>
      <c r="I1092" s="6" t="s">
        <v>8282</v>
      </c>
      <c r="J1092" s="5" t="str">
        <f t="shared" si="52"/>
        <v>303090 - Other Reserves (Obsolete)</v>
      </c>
      <c r="K1092" s="6" t="s">
        <v>8281</v>
      </c>
      <c r="L1092" s="6" t="s">
        <v>1394</v>
      </c>
      <c r="M1092" s="6" t="s">
        <v>1395</v>
      </c>
      <c r="N1092" s="5" t="str">
        <f t="shared" si="53"/>
        <v>303 - Reservation of Fund Balance-Unavailable for Appropriation</v>
      </c>
      <c r="O1092" s="6" t="s">
        <v>1232</v>
      </c>
      <c r="P1092" s="6" t="s">
        <v>1233</v>
      </c>
      <c r="Q1092" s="6" t="s">
        <v>1429</v>
      </c>
      <c r="R1092" s="6" t="s">
        <v>3767</v>
      </c>
      <c r="S1092" s="14" t="e">
        <f>VLOOKUP(H1092,'[1]Object Code Definitions'!$A$4:$C$1497,3,0)</f>
        <v>#REF!</v>
      </c>
      <c r="T1092" s="12" t="str">
        <f>VLOOKUP(H1092,'[1]Object Code Definitions'!$A$3:$I$1497,9,0)</f>
        <v>Active</v>
      </c>
    </row>
    <row r="1093" spans="1:20">
      <c r="A1093" s="6" t="s">
        <v>8308</v>
      </c>
      <c r="B1093" s="6" t="s">
        <v>3770</v>
      </c>
      <c r="C1093" s="6" t="s">
        <v>8307</v>
      </c>
      <c r="D1093" s="5" t="str">
        <f t="shared" si="51"/>
        <v>302122 - OthRsrvs-SU Equip/Furniture</v>
      </c>
      <c r="E1093" s="7">
        <v>40360</v>
      </c>
      <c r="F1093" s="6" t="s">
        <v>3773</v>
      </c>
      <c r="G1093" s="6" t="s">
        <v>8052</v>
      </c>
      <c r="H1093" s="6" t="s">
        <v>8262</v>
      </c>
      <c r="I1093" s="6" t="s">
        <v>8282</v>
      </c>
      <c r="J1093" s="5" t="str">
        <f t="shared" si="52"/>
        <v>303090 - Other Reserves (Obsolete)</v>
      </c>
      <c r="K1093" s="6" t="s">
        <v>8281</v>
      </c>
      <c r="L1093" s="6" t="s">
        <v>1394</v>
      </c>
      <c r="M1093" s="6" t="s">
        <v>1395</v>
      </c>
      <c r="N1093" s="5" t="str">
        <f t="shared" si="53"/>
        <v>303 - Reservation of Fund Balance-Unavailable for Appropriation</v>
      </c>
      <c r="O1093" s="6" t="s">
        <v>1232</v>
      </c>
      <c r="P1093" s="6" t="s">
        <v>1233</v>
      </c>
      <c r="Q1093" s="6" t="s">
        <v>1429</v>
      </c>
      <c r="R1093" s="6" t="s">
        <v>3767</v>
      </c>
      <c r="S1093" s="14" t="e">
        <f>VLOOKUP(H1093,'[1]Object Code Definitions'!$A$4:$C$1497,3,0)</f>
        <v>#REF!</v>
      </c>
      <c r="T1093" s="12" t="str">
        <f>VLOOKUP(H1093,'[1]Object Code Definitions'!$A$3:$I$1497,9,0)</f>
        <v>Active</v>
      </c>
    </row>
    <row r="1094" spans="1:20">
      <c r="A1094" s="6" t="s">
        <v>8305</v>
      </c>
      <c r="B1094" s="6" t="s">
        <v>3770</v>
      </c>
      <c r="C1094" s="6" t="s">
        <v>8304</v>
      </c>
      <c r="D1094" s="5" t="str">
        <f t="shared" si="51"/>
        <v>302123 - OthRsrvs-SU Repairs/Maint</v>
      </c>
      <c r="E1094" s="7">
        <v>40360</v>
      </c>
      <c r="F1094" s="6" t="s">
        <v>3773</v>
      </c>
      <c r="G1094" s="6" t="s">
        <v>8052</v>
      </c>
      <c r="H1094" s="6" t="s">
        <v>8262</v>
      </c>
      <c r="I1094" s="6" t="s">
        <v>8282</v>
      </c>
      <c r="J1094" s="5" t="str">
        <f t="shared" si="52"/>
        <v>303090 - Other Reserves (Obsolete)</v>
      </c>
      <c r="K1094" s="6" t="s">
        <v>8281</v>
      </c>
      <c r="L1094" s="6" t="s">
        <v>1394</v>
      </c>
      <c r="M1094" s="6" t="s">
        <v>1395</v>
      </c>
      <c r="N1094" s="5" t="str">
        <f t="shared" si="53"/>
        <v>303 - Reservation of Fund Balance-Unavailable for Appropriation</v>
      </c>
      <c r="O1094" s="6" t="s">
        <v>1232</v>
      </c>
      <c r="P1094" s="6" t="s">
        <v>1233</v>
      </c>
      <c r="Q1094" s="6" t="s">
        <v>1429</v>
      </c>
      <c r="R1094" s="6" t="s">
        <v>3767</v>
      </c>
      <c r="S1094" s="14" t="e">
        <f>VLOOKUP(H1094,'[1]Object Code Definitions'!$A$4:$C$1497,3,0)</f>
        <v>#REF!</v>
      </c>
      <c r="T1094" s="12" t="str">
        <f>VLOOKUP(H1094,'[1]Object Code Definitions'!$A$3:$I$1497,9,0)</f>
        <v>Active</v>
      </c>
    </row>
    <row r="1095" spans="1:20">
      <c r="A1095" s="6" t="s">
        <v>8302</v>
      </c>
      <c r="B1095" s="6" t="s">
        <v>3770</v>
      </c>
      <c r="C1095" s="6" t="s">
        <v>8301</v>
      </c>
      <c r="D1095" s="5" t="str">
        <f t="shared" si="51"/>
        <v>302124 - OthRsrvs-SU Pgms</v>
      </c>
      <c r="E1095" s="7">
        <v>40360</v>
      </c>
      <c r="F1095" s="6" t="s">
        <v>3773</v>
      </c>
      <c r="G1095" s="6" t="s">
        <v>8052</v>
      </c>
      <c r="H1095" s="6" t="s">
        <v>8262</v>
      </c>
      <c r="I1095" s="6" t="s">
        <v>8282</v>
      </c>
      <c r="J1095" s="5" t="str">
        <f t="shared" si="52"/>
        <v>303090 - Other Reserves (Obsolete)</v>
      </c>
      <c r="K1095" s="6" t="s">
        <v>8281</v>
      </c>
      <c r="L1095" s="6" t="s">
        <v>1394</v>
      </c>
      <c r="M1095" s="6" t="s">
        <v>1395</v>
      </c>
      <c r="N1095" s="5" t="str">
        <f t="shared" si="53"/>
        <v>303 - Reservation of Fund Balance-Unavailable for Appropriation</v>
      </c>
      <c r="O1095" s="6" t="s">
        <v>1232</v>
      </c>
      <c r="P1095" s="6" t="s">
        <v>1233</v>
      </c>
      <c r="Q1095" s="6" t="s">
        <v>1429</v>
      </c>
      <c r="R1095" s="6" t="s">
        <v>3767</v>
      </c>
      <c r="S1095" s="14" t="e">
        <f>VLOOKUP(H1095,'[1]Object Code Definitions'!$A$4:$C$1497,3,0)</f>
        <v>#REF!</v>
      </c>
      <c r="T1095" s="12" t="str">
        <f>VLOOKUP(H1095,'[1]Object Code Definitions'!$A$3:$I$1497,9,0)</f>
        <v>Active</v>
      </c>
    </row>
    <row r="1096" spans="1:20">
      <c r="A1096" s="6" t="s">
        <v>8299</v>
      </c>
      <c r="B1096" s="6" t="s">
        <v>3770</v>
      </c>
      <c r="C1096" s="6" t="s">
        <v>8298</v>
      </c>
      <c r="D1096" s="5" t="str">
        <f t="shared" si="51"/>
        <v>302125 - OthRsrvs-SU Special Pgms</v>
      </c>
      <c r="E1096" s="7">
        <v>40360</v>
      </c>
      <c r="F1096" s="6" t="s">
        <v>3773</v>
      </c>
      <c r="G1096" s="6" t="s">
        <v>8052</v>
      </c>
      <c r="H1096" s="6" t="s">
        <v>8262</v>
      </c>
      <c r="I1096" s="6" t="s">
        <v>8282</v>
      </c>
      <c r="J1096" s="5" t="str">
        <f t="shared" si="52"/>
        <v>303090 - Other Reserves (Obsolete)</v>
      </c>
      <c r="K1096" s="6" t="s">
        <v>8281</v>
      </c>
      <c r="L1096" s="6" t="s">
        <v>1394</v>
      </c>
      <c r="M1096" s="6" t="s">
        <v>1395</v>
      </c>
      <c r="N1096" s="5" t="str">
        <f t="shared" si="53"/>
        <v>303 - Reservation of Fund Balance-Unavailable for Appropriation</v>
      </c>
      <c r="O1096" s="6" t="s">
        <v>1232</v>
      </c>
      <c r="P1096" s="6" t="s">
        <v>1233</v>
      </c>
      <c r="Q1096" s="6" t="s">
        <v>1429</v>
      </c>
      <c r="R1096" s="6" t="s">
        <v>3767</v>
      </c>
      <c r="S1096" s="14" t="e">
        <f>VLOOKUP(H1096,'[1]Object Code Definitions'!$A$4:$C$1497,3,0)</f>
        <v>#REF!</v>
      </c>
      <c r="T1096" s="12" t="str">
        <f>VLOOKUP(H1096,'[1]Object Code Definitions'!$A$3:$I$1497,9,0)</f>
        <v>Active</v>
      </c>
    </row>
    <row r="1097" spans="1:20">
      <c r="A1097" s="6" t="s">
        <v>8296</v>
      </c>
      <c r="B1097" s="6" t="s">
        <v>3770</v>
      </c>
      <c r="C1097" s="6" t="s">
        <v>8295</v>
      </c>
      <c r="D1097" s="5" t="str">
        <f t="shared" si="51"/>
        <v>302126 - OthRsrvs-Local</v>
      </c>
      <c r="E1097" s="7">
        <v>40360</v>
      </c>
      <c r="F1097" s="6" t="s">
        <v>3773</v>
      </c>
      <c r="G1097" s="6" t="s">
        <v>8052</v>
      </c>
      <c r="H1097" s="6" t="s">
        <v>8262</v>
      </c>
      <c r="I1097" s="6" t="s">
        <v>8282</v>
      </c>
      <c r="J1097" s="5" t="str">
        <f t="shared" si="52"/>
        <v>303090 - Other Reserves (Obsolete)</v>
      </c>
      <c r="K1097" s="6" t="s">
        <v>8281</v>
      </c>
      <c r="L1097" s="6" t="s">
        <v>1394</v>
      </c>
      <c r="M1097" s="6" t="s">
        <v>1395</v>
      </c>
      <c r="N1097" s="5" t="str">
        <f t="shared" si="53"/>
        <v>303 - Reservation of Fund Balance-Unavailable for Appropriation</v>
      </c>
      <c r="O1097" s="6" t="s">
        <v>1232</v>
      </c>
      <c r="P1097" s="6" t="s">
        <v>1233</v>
      </c>
      <c r="Q1097" s="6" t="s">
        <v>1429</v>
      </c>
      <c r="R1097" s="6" t="s">
        <v>3767</v>
      </c>
      <c r="S1097" s="14" t="e">
        <f>VLOOKUP(H1097,'[1]Object Code Definitions'!$A$4:$C$1497,3,0)</f>
        <v>#REF!</v>
      </c>
      <c r="T1097" s="12" t="str">
        <f>VLOOKUP(H1097,'[1]Object Code Definitions'!$A$3:$I$1497,9,0)</f>
        <v>Active</v>
      </c>
    </row>
    <row r="1098" spans="1:20">
      <c r="A1098" s="6" t="s">
        <v>8293</v>
      </c>
      <c r="B1098" s="6" t="s">
        <v>3770</v>
      </c>
      <c r="C1098" s="6" t="s">
        <v>8292</v>
      </c>
      <c r="D1098" s="5" t="str">
        <f t="shared" si="51"/>
        <v>302127 - Other Reserves-Equipment</v>
      </c>
      <c r="E1098" s="7">
        <v>40360</v>
      </c>
      <c r="F1098" s="6" t="s">
        <v>3773</v>
      </c>
      <c r="G1098" s="6" t="s">
        <v>8052</v>
      </c>
      <c r="H1098" s="6" t="s">
        <v>8262</v>
      </c>
      <c r="I1098" s="6" t="s">
        <v>8282</v>
      </c>
      <c r="J1098" s="5" t="str">
        <f t="shared" si="52"/>
        <v>303090 - Other Reserves (Obsolete)</v>
      </c>
      <c r="K1098" s="6" t="s">
        <v>8281</v>
      </c>
      <c r="L1098" s="6" t="s">
        <v>1394</v>
      </c>
      <c r="M1098" s="6" t="s">
        <v>1395</v>
      </c>
      <c r="N1098" s="5" t="str">
        <f t="shared" si="53"/>
        <v>303 - Reservation of Fund Balance-Unavailable for Appropriation</v>
      </c>
      <c r="O1098" s="6" t="s">
        <v>1232</v>
      </c>
      <c r="P1098" s="6" t="s">
        <v>1233</v>
      </c>
      <c r="Q1098" s="6" t="s">
        <v>1429</v>
      </c>
      <c r="R1098" s="6" t="s">
        <v>3767</v>
      </c>
      <c r="S1098" s="14" t="e">
        <f>VLOOKUP(H1098,'[1]Object Code Definitions'!$A$4:$C$1497,3,0)</f>
        <v>#REF!</v>
      </c>
      <c r="T1098" s="12" t="str">
        <f>VLOOKUP(H1098,'[1]Object Code Definitions'!$A$3:$I$1497,9,0)</f>
        <v>Active</v>
      </c>
    </row>
    <row r="1099" spans="1:20">
      <c r="A1099" s="6" t="s">
        <v>8290</v>
      </c>
      <c r="B1099" s="6" t="s">
        <v>3770</v>
      </c>
      <c r="C1099" s="6" t="s">
        <v>8289</v>
      </c>
      <c r="D1099" s="5" t="str">
        <f t="shared" si="51"/>
        <v>302128 - Other Reserves-Maintenance</v>
      </c>
      <c r="E1099" s="7">
        <v>40360</v>
      </c>
      <c r="F1099" s="6" t="s">
        <v>3773</v>
      </c>
      <c r="G1099" s="6" t="s">
        <v>8052</v>
      </c>
      <c r="H1099" s="6" t="s">
        <v>8262</v>
      </c>
      <c r="I1099" s="6" t="s">
        <v>8282</v>
      </c>
      <c r="J1099" s="5" t="str">
        <f t="shared" si="52"/>
        <v>303090 - Other Reserves (Obsolete)</v>
      </c>
      <c r="K1099" s="6" t="s">
        <v>8281</v>
      </c>
      <c r="L1099" s="6" t="s">
        <v>1394</v>
      </c>
      <c r="M1099" s="6" t="s">
        <v>1395</v>
      </c>
      <c r="N1099" s="5" t="str">
        <f t="shared" si="53"/>
        <v>303 - Reservation of Fund Balance-Unavailable for Appropriation</v>
      </c>
      <c r="O1099" s="6" t="s">
        <v>1232</v>
      </c>
      <c r="P1099" s="6" t="s">
        <v>1233</v>
      </c>
      <c r="Q1099" s="6" t="s">
        <v>1429</v>
      </c>
      <c r="R1099" s="6" t="s">
        <v>3767</v>
      </c>
      <c r="S1099" s="14" t="e">
        <f>VLOOKUP(H1099,'[1]Object Code Definitions'!$A$4:$C$1497,3,0)</f>
        <v>#REF!</v>
      </c>
      <c r="T1099" s="12" t="str">
        <f>VLOOKUP(H1099,'[1]Object Code Definitions'!$A$3:$I$1497,9,0)</f>
        <v>Active</v>
      </c>
    </row>
    <row r="1100" spans="1:20">
      <c r="A1100" s="6" t="s">
        <v>8287</v>
      </c>
      <c r="B1100" s="6" t="s">
        <v>3770</v>
      </c>
      <c r="C1100" s="6" t="s">
        <v>8286</v>
      </c>
      <c r="D1100" s="5" t="str">
        <f t="shared" si="51"/>
        <v>302129 - Other Reserves-Buildings</v>
      </c>
      <c r="E1100" s="7">
        <v>40360</v>
      </c>
      <c r="F1100" s="6" t="s">
        <v>3773</v>
      </c>
      <c r="G1100" s="6" t="s">
        <v>8052</v>
      </c>
      <c r="H1100" s="6" t="s">
        <v>8262</v>
      </c>
      <c r="I1100" s="6" t="s">
        <v>8282</v>
      </c>
      <c r="J1100" s="5" t="str">
        <f t="shared" si="52"/>
        <v>303090 - Other Reserves (Obsolete)</v>
      </c>
      <c r="K1100" s="6" t="s">
        <v>8281</v>
      </c>
      <c r="L1100" s="6" t="s">
        <v>1394</v>
      </c>
      <c r="M1100" s="6" t="s">
        <v>1395</v>
      </c>
      <c r="N1100" s="5" t="str">
        <f t="shared" si="53"/>
        <v>303 - Reservation of Fund Balance-Unavailable for Appropriation</v>
      </c>
      <c r="O1100" s="6" t="s">
        <v>1232</v>
      </c>
      <c r="P1100" s="6" t="s">
        <v>1233</v>
      </c>
      <c r="Q1100" s="6" t="s">
        <v>1429</v>
      </c>
      <c r="R1100" s="6" t="s">
        <v>3767</v>
      </c>
      <c r="S1100" s="14" t="e">
        <f>VLOOKUP(H1100,'[1]Object Code Definitions'!$A$4:$C$1497,3,0)</f>
        <v>#REF!</v>
      </c>
      <c r="T1100" s="12" t="str">
        <f>VLOOKUP(H1100,'[1]Object Code Definitions'!$A$3:$I$1497,9,0)</f>
        <v>Active</v>
      </c>
    </row>
    <row r="1101" spans="1:20">
      <c r="A1101" s="6" t="s">
        <v>1388</v>
      </c>
      <c r="B1101" s="6" t="s">
        <v>3770</v>
      </c>
      <c r="C1101" s="6" t="s">
        <v>8343</v>
      </c>
      <c r="D1101" s="5" t="str">
        <f t="shared" si="51"/>
        <v>302700 - InvstdCapAssets-netofDebt(Aux)</v>
      </c>
      <c r="E1101" s="7">
        <v>43647</v>
      </c>
      <c r="F1101" s="6" t="s">
        <v>3768</v>
      </c>
      <c r="G1101" s="6" t="s">
        <v>8052</v>
      </c>
      <c r="H1101" s="6" t="s">
        <v>1388</v>
      </c>
      <c r="I1101" s="6" t="s">
        <v>8342</v>
      </c>
      <c r="J1101" s="5" t="str">
        <f t="shared" si="52"/>
        <v>302700 - Invested in Capital Assets, net of Related Debt (GAAP-Aux Us</v>
      </c>
      <c r="K1101" s="6" t="s">
        <v>64</v>
      </c>
      <c r="L1101" s="6" t="s">
        <v>1234</v>
      </c>
      <c r="M1101" s="6" t="s">
        <v>1235</v>
      </c>
      <c r="N1101" s="5" t="str">
        <f t="shared" si="53"/>
        <v>302 - Investment in General Fixed Assets</v>
      </c>
      <c r="O1101" s="6" t="s">
        <v>1232</v>
      </c>
      <c r="P1101" s="6" t="s">
        <v>1233</v>
      </c>
      <c r="Q1101" s="6" t="s">
        <v>1236</v>
      </c>
      <c r="R1101" s="6" t="s">
        <v>3767</v>
      </c>
      <c r="S1101" s="13" t="str">
        <f>VLOOKUP(H1101,'Object Code Definitions'!A:C,3,0)</f>
        <v xml:space="preserve">The invested in capital assets, net of related debt, component of net assets includes the institution's equity in its capital assets (i.e., the carrying value of capital assets (cost less accumulated depreciation) net of any debt outstanding that was used to finance the construction or purchase of such assets).  See the GAAP Manual or NACUBO's Financial Accounting and Reporting Manual for further information concerning components of net assets. </v>
      </c>
      <c r="T1101" s="5" t="s">
        <v>10160</v>
      </c>
    </row>
    <row r="1102" spans="1:20">
      <c r="A1102" s="6" t="s">
        <v>8280</v>
      </c>
      <c r="B1102" s="6" t="s">
        <v>3770</v>
      </c>
      <c r="C1102" s="6" t="s">
        <v>8279</v>
      </c>
      <c r="D1102" s="5" t="str">
        <f t="shared" si="51"/>
        <v>303000 - Reserve-Bond Retirements</v>
      </c>
      <c r="E1102" s="7">
        <v>40360</v>
      </c>
      <c r="F1102" s="6" t="s">
        <v>3773</v>
      </c>
      <c r="G1102" s="6" t="s">
        <v>8052</v>
      </c>
      <c r="H1102" s="6" t="s">
        <v>1424</v>
      </c>
      <c r="I1102" s="6" t="s">
        <v>1425</v>
      </c>
      <c r="J1102" s="5" t="str">
        <f t="shared" si="52"/>
        <v>304001 - Designated for Bond Retirements</v>
      </c>
      <c r="K1102" s="6" t="s">
        <v>1431</v>
      </c>
      <c r="L1102" s="6" t="s">
        <v>1427</v>
      </c>
      <c r="M1102" s="6" t="s">
        <v>1428</v>
      </c>
      <c r="N1102" s="5" t="str">
        <f t="shared" si="53"/>
        <v>304 - Reservation of Retained Earnings</v>
      </c>
      <c r="O1102" s="6" t="s">
        <v>1232</v>
      </c>
      <c r="P1102" s="6" t="s">
        <v>1233</v>
      </c>
      <c r="Q1102" s="6" t="s">
        <v>1429</v>
      </c>
      <c r="R1102" s="6" t="s">
        <v>3767</v>
      </c>
      <c r="S1102" s="13" t="str">
        <f>VLOOKUP(H1102,'Object Code Definitions'!A:C,3,0)</f>
        <v>Used to show the amount reserved for debt service.</v>
      </c>
      <c r="T1102" s="5" t="s">
        <v>10160</v>
      </c>
    </row>
    <row r="1103" spans="1:20">
      <c r="A1103" s="6" t="s">
        <v>8340</v>
      </c>
      <c r="B1103" s="6" t="s">
        <v>1229</v>
      </c>
      <c r="C1103" s="6" t="s">
        <v>8341</v>
      </c>
      <c r="D1103" s="5" t="str">
        <f t="shared" si="51"/>
        <v>303001 - Rsrvs-Prepaid Items</v>
      </c>
      <c r="E1103" s="7">
        <v>36526</v>
      </c>
      <c r="F1103" s="6" t="s">
        <v>3768</v>
      </c>
      <c r="G1103" s="6" t="s">
        <v>8052</v>
      </c>
      <c r="H1103" s="6" t="s">
        <v>8340</v>
      </c>
      <c r="I1103" s="6" t="s">
        <v>8339</v>
      </c>
      <c r="J1103" s="5" t="str">
        <f t="shared" si="52"/>
        <v>303001 - Reserve for Prepaid Items (Obsolete)</v>
      </c>
      <c r="K1103" s="6" t="s">
        <v>8338</v>
      </c>
      <c r="L1103" s="6" t="s">
        <v>1394</v>
      </c>
      <c r="M1103" s="6" t="s">
        <v>1395</v>
      </c>
      <c r="N1103" s="5" t="str">
        <f t="shared" si="53"/>
        <v>303 - Reservation of Fund Balance-Unavailable for Appropriation</v>
      </c>
      <c r="O1103" s="6" t="s">
        <v>1232</v>
      </c>
      <c r="P1103" s="6" t="s">
        <v>1233</v>
      </c>
      <c r="Q1103" s="6" t="s">
        <v>1429</v>
      </c>
      <c r="R1103" s="6" t="s">
        <v>3767</v>
      </c>
      <c r="S1103" s="13" t="s">
        <v>10172</v>
      </c>
      <c r="T1103" s="20" t="str">
        <f>VLOOKUP(H1103,'[1]Object Code Definitions'!$A$3:$I$1497,9,0)</f>
        <v>Obsolete</v>
      </c>
    </row>
    <row r="1104" spans="1:20">
      <c r="A1104" s="6" t="s">
        <v>8336</v>
      </c>
      <c r="B1104" s="6" t="s">
        <v>1378</v>
      </c>
      <c r="C1104" s="6" t="s">
        <v>8337</v>
      </c>
      <c r="D1104" s="5" t="str">
        <f t="shared" si="51"/>
        <v>303002 - Rsrvs-Advances</v>
      </c>
      <c r="E1104" s="7">
        <v>36526</v>
      </c>
      <c r="F1104" s="6" t="s">
        <v>3768</v>
      </c>
      <c r="G1104" s="6" t="s">
        <v>8052</v>
      </c>
      <c r="H1104" s="6" t="s">
        <v>8336</v>
      </c>
      <c r="I1104" s="6" t="s">
        <v>8335</v>
      </c>
      <c r="J1104" s="5" t="str">
        <f t="shared" si="52"/>
        <v>303002 - Reserve for Advances (Obsolete)</v>
      </c>
      <c r="K1104" s="6" t="s">
        <v>8334</v>
      </c>
      <c r="L1104" s="6" t="s">
        <v>1394</v>
      </c>
      <c r="M1104" s="6" t="s">
        <v>1395</v>
      </c>
      <c r="N1104" s="5" t="str">
        <f t="shared" si="53"/>
        <v>303 - Reservation of Fund Balance-Unavailable for Appropriation</v>
      </c>
      <c r="O1104" s="6" t="s">
        <v>1232</v>
      </c>
      <c r="P1104" s="6" t="s">
        <v>1233</v>
      </c>
      <c r="Q1104" s="6" t="s">
        <v>1429</v>
      </c>
      <c r="R1104" s="6" t="s">
        <v>3767</v>
      </c>
      <c r="S1104" s="13" t="s">
        <v>10172</v>
      </c>
      <c r="T1104" s="20" t="str">
        <f>VLOOKUP(H1104,'[1]Object Code Definitions'!$A$3:$I$1497,9,0)</f>
        <v>Obsolete</v>
      </c>
    </row>
    <row r="1105" spans="1:20">
      <c r="A1105" s="6" t="s">
        <v>8331</v>
      </c>
      <c r="B1105" s="6" t="s">
        <v>8333</v>
      </c>
      <c r="C1105" s="6" t="s">
        <v>8332</v>
      </c>
      <c r="D1105" s="5" t="str">
        <f t="shared" si="51"/>
        <v>303004 - Rsrvs-Noncurrent Loans Rec</v>
      </c>
      <c r="E1105" s="7">
        <v>36526</v>
      </c>
      <c r="F1105" s="6" t="s">
        <v>3768</v>
      </c>
      <c r="G1105" s="6" t="s">
        <v>8052</v>
      </c>
      <c r="H1105" s="6" t="s">
        <v>8331</v>
      </c>
      <c r="I1105" s="6" t="s">
        <v>8330</v>
      </c>
      <c r="J1105" s="5" t="str">
        <f t="shared" si="52"/>
        <v>303004 - Reserve for Noncurrent Loans Receivable (Obsolete)</v>
      </c>
      <c r="K1105" s="6" t="s">
        <v>8329</v>
      </c>
      <c r="L1105" s="6" t="s">
        <v>1394</v>
      </c>
      <c r="M1105" s="6" t="s">
        <v>1395</v>
      </c>
      <c r="N1105" s="5" t="str">
        <f t="shared" si="53"/>
        <v>303 - Reservation of Fund Balance-Unavailable for Appropriation</v>
      </c>
      <c r="O1105" s="6" t="s">
        <v>1232</v>
      </c>
      <c r="P1105" s="6" t="s">
        <v>1233</v>
      </c>
      <c r="Q1105" s="6" t="s">
        <v>1429</v>
      </c>
      <c r="R1105" s="6" t="s">
        <v>3767</v>
      </c>
      <c r="S1105" s="13" t="s">
        <v>10172</v>
      </c>
      <c r="T1105" s="20" t="str">
        <f>VLOOKUP(H1105,'[1]Object Code Definitions'!$A$3:$I$1497,9,0)</f>
        <v>Obsolete</v>
      </c>
    </row>
    <row r="1106" spans="1:20">
      <c r="A1106" s="6" t="s">
        <v>8326</v>
      </c>
      <c r="B1106" s="6" t="s">
        <v>8328</v>
      </c>
      <c r="C1106" s="6" t="s">
        <v>8327</v>
      </c>
      <c r="D1106" s="5" t="str">
        <f t="shared" si="51"/>
        <v>303005 - OthRsrvs-Rev Collected Adv SCO</v>
      </c>
      <c r="E1106" s="7">
        <v>36526</v>
      </c>
      <c r="F1106" s="6" t="s">
        <v>3768</v>
      </c>
      <c r="G1106" s="6" t="s">
        <v>8052</v>
      </c>
      <c r="H1106" s="6" t="s">
        <v>8326</v>
      </c>
      <c r="I1106" s="6" t="s">
        <v>8325</v>
      </c>
      <c r="J1106" s="5" t="str">
        <f t="shared" si="52"/>
        <v>303005 - Reserve for Revenue Collected in Advance per SCO (Obsolete)</v>
      </c>
      <c r="K1106" s="6" t="s">
        <v>8324</v>
      </c>
      <c r="L1106" s="6" t="s">
        <v>1394</v>
      </c>
      <c r="M1106" s="6" t="s">
        <v>1395</v>
      </c>
      <c r="N1106" s="5" t="str">
        <f t="shared" si="53"/>
        <v>303 - Reservation of Fund Balance-Unavailable for Appropriation</v>
      </c>
      <c r="O1106" s="6" t="s">
        <v>1232</v>
      </c>
      <c r="P1106" s="6" t="s">
        <v>1233</v>
      </c>
      <c r="Q1106" s="6" t="s">
        <v>1429</v>
      </c>
      <c r="R1106" s="6" t="s">
        <v>3767</v>
      </c>
      <c r="S1106" s="13" t="s">
        <v>10172</v>
      </c>
      <c r="T1106" s="20" t="str">
        <f>VLOOKUP(H1106,'[1]Object Code Definitions'!$A$3:$I$1497,9,0)</f>
        <v>Obsolete</v>
      </c>
    </row>
    <row r="1107" spans="1:20">
      <c r="A1107" s="6" t="s">
        <v>8278</v>
      </c>
      <c r="B1107" s="6" t="s">
        <v>3770</v>
      </c>
      <c r="C1107" s="6" t="s">
        <v>8277</v>
      </c>
      <c r="D1107" s="5" t="str">
        <f t="shared" si="51"/>
        <v>303030 - Reserve-System Improvement</v>
      </c>
      <c r="E1107" s="7">
        <v>40360</v>
      </c>
      <c r="F1107" s="6" t="s">
        <v>3773</v>
      </c>
      <c r="G1107" s="6" t="s">
        <v>8052</v>
      </c>
      <c r="H1107" s="6" t="s">
        <v>8276</v>
      </c>
      <c r="I1107" s="6" t="s">
        <v>8275</v>
      </c>
      <c r="J1107" s="5" t="str">
        <f t="shared" si="52"/>
        <v>304002 - Reserve for System Improvements (Obsolete)</v>
      </c>
      <c r="K1107" s="6" t="s">
        <v>8274</v>
      </c>
      <c r="L1107" s="6" t="s">
        <v>1427</v>
      </c>
      <c r="M1107" s="6" t="s">
        <v>1428</v>
      </c>
      <c r="N1107" s="5" t="str">
        <f t="shared" si="53"/>
        <v>304 - Reservation of Retained Earnings</v>
      </c>
      <c r="O1107" s="6" t="s">
        <v>1232</v>
      </c>
      <c r="P1107" s="6" t="s">
        <v>1233</v>
      </c>
      <c r="Q1107" s="6" t="s">
        <v>1429</v>
      </c>
      <c r="R1107" s="6" t="s">
        <v>3767</v>
      </c>
      <c r="S1107" s="13" t="s">
        <v>10172</v>
      </c>
      <c r="T1107" s="20" t="str">
        <f>VLOOKUP(H1107,'[1]Object Code Definitions'!$A$3:$I$1497,9,0)</f>
        <v>Obsolete</v>
      </c>
    </row>
    <row r="1108" spans="1:20">
      <c r="A1108" s="6" t="s">
        <v>8273</v>
      </c>
      <c r="B1108" s="6" t="s">
        <v>3770</v>
      </c>
      <c r="C1108" s="6" t="s">
        <v>8323</v>
      </c>
      <c r="D1108" s="5" t="str">
        <f t="shared" si="51"/>
        <v>303040 - Reserve-Capital Improvement</v>
      </c>
      <c r="E1108" s="7">
        <v>40360</v>
      </c>
      <c r="F1108" s="6" t="s">
        <v>3773</v>
      </c>
      <c r="G1108" s="6" t="s">
        <v>8052</v>
      </c>
      <c r="H1108" s="6" t="s">
        <v>1433</v>
      </c>
      <c r="I1108" s="6" t="s">
        <v>8271</v>
      </c>
      <c r="J1108" s="5" t="str">
        <f t="shared" si="52"/>
        <v>304010 - Designated for Capital Improvement/ Construction</v>
      </c>
      <c r="K1108" s="6" t="s">
        <v>64</v>
      </c>
      <c r="L1108" s="6" t="s">
        <v>1427</v>
      </c>
      <c r="M1108" s="6" t="s">
        <v>1428</v>
      </c>
      <c r="N1108" s="5" t="str">
        <f t="shared" si="53"/>
        <v>304 - Reservation of Retained Earnings</v>
      </c>
      <c r="O1108" s="6" t="s">
        <v>1232</v>
      </c>
      <c r="P1108" s="6" t="s">
        <v>1233</v>
      </c>
      <c r="Q1108" s="6" t="s">
        <v>1429</v>
      </c>
      <c r="R1108" s="6" t="s">
        <v>3767</v>
      </c>
      <c r="S1108" s="13" t="str">
        <f>VLOOKUP(H1108,'Object Code Definitions'!A:C,3,0)</f>
        <v>Used to designate funds for future capital needs, including new construction or improvements to existing facilities. Examples: construction of a new building, addition of a classroom annex, construction of a parking lot.</v>
      </c>
      <c r="T1108" s="5" t="s">
        <v>10160</v>
      </c>
    </row>
    <row r="1109" spans="1:20">
      <c r="A1109" s="6" t="s">
        <v>8270</v>
      </c>
      <c r="B1109" s="6" t="s">
        <v>3770</v>
      </c>
      <c r="C1109" s="6" t="s">
        <v>8322</v>
      </c>
      <c r="D1109" s="5" t="str">
        <f t="shared" si="51"/>
        <v>303050 - Reserve-Equipment Acquisition</v>
      </c>
      <c r="E1109" s="7">
        <v>40360</v>
      </c>
      <c r="F1109" s="6" t="s">
        <v>3773</v>
      </c>
      <c r="G1109" s="6" t="s">
        <v>8052</v>
      </c>
      <c r="H1109" s="6" t="s">
        <v>1436</v>
      </c>
      <c r="I1109" s="6" t="s">
        <v>1437</v>
      </c>
      <c r="J1109" s="5" t="str">
        <f t="shared" si="52"/>
        <v>304011 - Designated for Equipment Acquisition</v>
      </c>
      <c r="K1109" s="6" t="s">
        <v>64</v>
      </c>
      <c r="L1109" s="6" t="s">
        <v>1427</v>
      </c>
      <c r="M1109" s="6" t="s">
        <v>1428</v>
      </c>
      <c r="N1109" s="5" t="str">
        <f t="shared" si="53"/>
        <v>304 - Reservation of Retained Earnings</v>
      </c>
      <c r="O1109" s="6" t="s">
        <v>1232</v>
      </c>
      <c r="P1109" s="6" t="s">
        <v>1233</v>
      </c>
      <c r="Q1109" s="6" t="s">
        <v>1429</v>
      </c>
      <c r="R1109" s="6" t="s">
        <v>3767</v>
      </c>
      <c r="S1109" s="13" t="str">
        <f>VLOOKUP(H1109,'Object Code Definitions'!A:C,3,0)</f>
        <v>Used to designate funds for future equipment acquisitions. Examples: computer upgrades, furniture, copier and other machinery replacements.</v>
      </c>
      <c r="T1109" s="5" t="s">
        <v>10160</v>
      </c>
    </row>
    <row r="1110" spans="1:20">
      <c r="A1110" s="6" t="s">
        <v>8268</v>
      </c>
      <c r="B1110" s="6" t="s">
        <v>3770</v>
      </c>
      <c r="C1110" s="6" t="s">
        <v>8321</v>
      </c>
      <c r="D1110" s="5" t="str">
        <f t="shared" si="51"/>
        <v>303060 - Reserve-Program Development</v>
      </c>
      <c r="E1110" s="7">
        <v>40360</v>
      </c>
      <c r="F1110" s="6" t="s">
        <v>3773</v>
      </c>
      <c r="G1110" s="6" t="s">
        <v>8052</v>
      </c>
      <c r="H1110" s="6" t="s">
        <v>1439</v>
      </c>
      <c r="I1110" s="6" t="s">
        <v>1440</v>
      </c>
      <c r="J1110" s="5" t="str">
        <f t="shared" si="52"/>
        <v>304012 - Designated for Program Development</v>
      </c>
      <c r="K1110" s="6" t="s">
        <v>64</v>
      </c>
      <c r="L1110" s="6" t="s">
        <v>1427</v>
      </c>
      <c r="M1110" s="6" t="s">
        <v>1428</v>
      </c>
      <c r="N1110" s="5" t="str">
        <f t="shared" si="53"/>
        <v>304 - Reservation of Retained Earnings</v>
      </c>
      <c r="O1110" s="6" t="s">
        <v>1232</v>
      </c>
      <c r="P1110" s="6" t="s">
        <v>1233</v>
      </c>
      <c r="Q1110" s="6" t="s">
        <v>1429</v>
      </c>
      <c r="R1110" s="6" t="s">
        <v>3767</v>
      </c>
      <c r="S1110" s="13" t="str">
        <f>VLOOKUP(H1110,'Object Code Definitions'!A:C,3,0)</f>
        <v xml:space="preserve">Used to designate funds for future program development activities. </v>
      </c>
      <c r="T1110" s="5" t="s">
        <v>10160</v>
      </c>
    </row>
    <row r="1111" spans="1:20">
      <c r="A1111" s="6" t="s">
        <v>8266</v>
      </c>
      <c r="B1111" s="6" t="s">
        <v>3770</v>
      </c>
      <c r="C1111" s="6" t="s">
        <v>8320</v>
      </c>
      <c r="D1111" s="5" t="str">
        <f t="shared" si="51"/>
        <v>303070 - Reserve-Future Debt Service</v>
      </c>
      <c r="E1111" s="7">
        <v>40360</v>
      </c>
      <c r="F1111" s="6" t="s">
        <v>3773</v>
      </c>
      <c r="G1111" s="6" t="s">
        <v>8052</v>
      </c>
      <c r="H1111" s="6" t="s">
        <v>1442</v>
      </c>
      <c r="I1111" s="6" t="s">
        <v>1443</v>
      </c>
      <c r="J1111" s="5" t="str">
        <f t="shared" si="52"/>
        <v>304013 - Designated for Future Debt Service</v>
      </c>
      <c r="K1111" s="6" t="s">
        <v>64</v>
      </c>
      <c r="L1111" s="6" t="s">
        <v>1427</v>
      </c>
      <c r="M1111" s="6" t="s">
        <v>1428</v>
      </c>
      <c r="N1111" s="5" t="str">
        <f t="shared" si="53"/>
        <v>304 - Reservation of Retained Earnings</v>
      </c>
      <c r="O1111" s="6" t="s">
        <v>1232</v>
      </c>
      <c r="P1111" s="6" t="s">
        <v>1233</v>
      </c>
      <c r="Q1111" s="6" t="s">
        <v>1429</v>
      </c>
      <c r="R1111" s="6" t="s">
        <v>3767</v>
      </c>
      <c r="S1111" s="13" t="str">
        <f>VLOOKUP(H1111,'Object Code Definitions'!A:C,3,0)</f>
        <v>Used to designate funds for a future year's debt service payments. If used, it is reasonable to set aside one to two future years payments based on these debt service schedules.</v>
      </c>
      <c r="T1111" s="5" t="s">
        <v>10160</v>
      </c>
    </row>
    <row r="1112" spans="1:20">
      <c r="A1112" s="6" t="s">
        <v>8264</v>
      </c>
      <c r="B1112" s="6" t="s">
        <v>3770</v>
      </c>
      <c r="C1112" s="6" t="s">
        <v>8319</v>
      </c>
      <c r="D1112" s="5" t="str">
        <f t="shared" si="51"/>
        <v>303080 - Reserve-Facilities, M &amp; R</v>
      </c>
      <c r="E1112" s="7">
        <v>40360</v>
      </c>
      <c r="F1112" s="6" t="s">
        <v>3773</v>
      </c>
      <c r="G1112" s="6" t="s">
        <v>8052</v>
      </c>
      <c r="H1112" s="6" t="s">
        <v>1445</v>
      </c>
      <c r="I1112" s="6" t="s">
        <v>1446</v>
      </c>
      <c r="J1112" s="5" t="str">
        <f t="shared" si="52"/>
        <v>304014 - Designated for Facilities Maintenance and Repairs</v>
      </c>
      <c r="K1112" s="6" t="s">
        <v>64</v>
      </c>
      <c r="L1112" s="6" t="s">
        <v>1427</v>
      </c>
      <c r="M1112" s="6" t="s">
        <v>1428</v>
      </c>
      <c r="N1112" s="5" t="str">
        <f t="shared" si="53"/>
        <v>304 - Reservation of Retained Earnings</v>
      </c>
      <c r="O1112" s="6" t="s">
        <v>1232</v>
      </c>
      <c r="P1112" s="6" t="s">
        <v>1233</v>
      </c>
      <c r="Q1112" s="6" t="s">
        <v>1429</v>
      </c>
      <c r="R1112" s="6" t="s">
        <v>3767</v>
      </c>
      <c r="S1112" s="13" t="str">
        <f>VLOOKUP(H1112,'Object Code Definitions'!A:C,3,0)</f>
        <v>Used to designate funds for future recurring and non-recurring maintenance and repair costs. These reserves should be based on the long term maintenance schedule and applicable costs identified by routine Facility Condition Surveys.</v>
      </c>
      <c r="T1112" s="5" t="s">
        <v>10160</v>
      </c>
    </row>
    <row r="1113" spans="1:20">
      <c r="A1113" s="6" t="s">
        <v>8262</v>
      </c>
      <c r="B1113" s="6" t="s">
        <v>3770</v>
      </c>
      <c r="C1113" s="6" t="s">
        <v>8261</v>
      </c>
      <c r="D1113" s="5" t="str">
        <f t="shared" si="51"/>
        <v>303090 - Reserve-Operations</v>
      </c>
      <c r="E1113" s="7">
        <v>40360</v>
      </c>
      <c r="F1113" s="6" t="s">
        <v>3773</v>
      </c>
      <c r="G1113" s="6" t="s">
        <v>8052</v>
      </c>
      <c r="H1113" s="6" t="s">
        <v>8181</v>
      </c>
      <c r="I1113" s="6" t="s">
        <v>8180</v>
      </c>
      <c r="J1113" s="5" t="str">
        <f t="shared" si="52"/>
        <v>304015 - Fund Balance-Undesignated/Unallocated (Obsolete)</v>
      </c>
      <c r="K1113" s="6" t="s">
        <v>64</v>
      </c>
      <c r="L1113" s="6" t="s">
        <v>1427</v>
      </c>
      <c r="M1113" s="6" t="s">
        <v>1428</v>
      </c>
      <c r="N1113" s="5" t="str">
        <f t="shared" si="53"/>
        <v>304 - Reservation of Retained Earnings</v>
      </c>
      <c r="O1113" s="6" t="s">
        <v>1232</v>
      </c>
      <c r="P1113" s="6" t="s">
        <v>1233</v>
      </c>
      <c r="Q1113" s="6" t="s">
        <v>1429</v>
      </c>
      <c r="R1113" s="6" t="s">
        <v>3767</v>
      </c>
      <c r="S1113" s="13" t="s">
        <v>10172</v>
      </c>
      <c r="T1113" s="20" t="str">
        <f>VLOOKUP(H1113,'[1]Object Code Definitions'!$A$3:$I$1497,9,0)</f>
        <v>Obsolete</v>
      </c>
    </row>
    <row r="1114" spans="1:20">
      <c r="A1114" s="6" t="s">
        <v>8260</v>
      </c>
      <c r="B1114" s="6" t="s">
        <v>3770</v>
      </c>
      <c r="C1114" s="6" t="s">
        <v>8318</v>
      </c>
      <c r="D1114" s="5" t="str">
        <f t="shared" si="51"/>
        <v>303095 - Reserve-Campus/Dept Obligation</v>
      </c>
      <c r="E1114" s="7">
        <v>40360</v>
      </c>
      <c r="F1114" s="6" t="s">
        <v>3773</v>
      </c>
      <c r="G1114" s="6" t="s">
        <v>8052</v>
      </c>
      <c r="H1114" s="6" t="s">
        <v>1448</v>
      </c>
      <c r="I1114" s="6" t="s">
        <v>1449</v>
      </c>
      <c r="J1114" s="5" t="str">
        <f t="shared" si="52"/>
        <v>304016 - Designated for Outstanding Commitments</v>
      </c>
      <c r="K1114" s="6" t="s">
        <v>64</v>
      </c>
      <c r="L1114" s="6" t="s">
        <v>1427</v>
      </c>
      <c r="M1114" s="6" t="s">
        <v>1428</v>
      </c>
      <c r="N1114" s="5" t="str">
        <f t="shared" si="53"/>
        <v>304 - Reservation of Retained Earnings</v>
      </c>
      <c r="O1114" s="6" t="s">
        <v>1232</v>
      </c>
      <c r="P1114" s="6" t="s">
        <v>1233</v>
      </c>
      <c r="Q1114" s="6" t="s">
        <v>1429</v>
      </c>
      <c r="R1114" s="6" t="s">
        <v>3767</v>
      </c>
      <c r="S1114" s="13" t="str">
        <f>VLOOKUP(H1114,'Object Code Definitions'!A:C,3,0)</f>
        <v>Used to designate funds for obligations not recorded as a liability in the legal ledger.  These commitments are not supported by purchase orders and this account should carry a relatively small balance. Examples of items that could be recorded here are outstanding summer faculty compensation or up to two years of future lease payments on a ten year lease.</v>
      </c>
      <c r="T1114" s="5" t="s">
        <v>10160</v>
      </c>
    </row>
    <row r="1115" spans="1:20">
      <c r="A1115" s="6" t="s">
        <v>8247</v>
      </c>
      <c r="B1115" s="6" t="s">
        <v>3770</v>
      </c>
      <c r="C1115" s="6" t="s">
        <v>8246</v>
      </c>
      <c r="D1115" s="5" t="str">
        <f t="shared" si="51"/>
        <v>303099 - Fnd Bal Offset for Desig.Rsrvs</v>
      </c>
      <c r="E1115" s="7">
        <v>40360</v>
      </c>
      <c r="F1115" s="6" t="s">
        <v>3773</v>
      </c>
      <c r="G1115" s="6" t="s">
        <v>8052</v>
      </c>
      <c r="H1115" s="6" t="s">
        <v>1462</v>
      </c>
      <c r="I1115" s="6" t="s">
        <v>1463</v>
      </c>
      <c r="J1115" s="5" t="str">
        <f t="shared" si="52"/>
        <v>304099 - Offset for Reserves/Fund Balance</v>
      </c>
      <c r="K1115" s="6" t="s">
        <v>64</v>
      </c>
      <c r="L1115" s="6" t="s">
        <v>1427</v>
      </c>
      <c r="M1115" s="6" t="s">
        <v>1428</v>
      </c>
      <c r="N1115" s="5" t="str">
        <f t="shared" si="53"/>
        <v>304 - Reservation of Retained Earnings</v>
      </c>
      <c r="O1115" s="6" t="s">
        <v>1232</v>
      </c>
      <c r="P1115" s="6" t="s">
        <v>1233</v>
      </c>
      <c r="Q1115" s="6" t="s">
        <v>1429</v>
      </c>
      <c r="R1115" s="6" t="s">
        <v>3767</v>
      </c>
      <c r="S1115" s="13" t="str">
        <f>VLOOKUP(H1115,'Object Code Definitions'!A:C,3,0)</f>
        <v>Offset for entries per the Designated Balances and Reserves policy https://calstate.policystat.com/policy/17942311/latest.</v>
      </c>
      <c r="T1115" s="5" t="s">
        <v>10160</v>
      </c>
    </row>
    <row r="1116" spans="1:20">
      <c r="A1116" s="6" t="s">
        <v>8228</v>
      </c>
      <c r="B1116" s="6" t="s">
        <v>3770</v>
      </c>
      <c r="C1116" s="6" t="s">
        <v>8227</v>
      </c>
      <c r="D1116" s="5" t="str">
        <f t="shared" si="51"/>
        <v>303100 - Reserve-Facil Bldg Maint-FDN</v>
      </c>
      <c r="E1116" s="7">
        <v>40360</v>
      </c>
      <c r="F1116" s="6" t="s">
        <v>3773</v>
      </c>
      <c r="G1116" s="6" t="s">
        <v>8052</v>
      </c>
      <c r="H1116" s="6" t="s">
        <v>1445</v>
      </c>
      <c r="I1116" s="6" t="s">
        <v>1446</v>
      </c>
      <c r="J1116" s="5" t="str">
        <f t="shared" si="52"/>
        <v>304014 - Designated for Facilities Maintenance and Repairs</v>
      </c>
      <c r="K1116" s="6" t="s">
        <v>64</v>
      </c>
      <c r="L1116" s="6" t="s">
        <v>1427</v>
      </c>
      <c r="M1116" s="6" t="s">
        <v>1428</v>
      </c>
      <c r="N1116" s="5" t="str">
        <f t="shared" si="53"/>
        <v>304 - Reservation of Retained Earnings</v>
      </c>
      <c r="O1116" s="6" t="s">
        <v>1232</v>
      </c>
      <c r="P1116" s="6" t="s">
        <v>1233</v>
      </c>
      <c r="Q1116" s="6" t="s">
        <v>1429</v>
      </c>
      <c r="R1116" s="6" t="s">
        <v>3767</v>
      </c>
      <c r="S1116" s="13" t="str">
        <f>VLOOKUP(H1116,'Object Code Definitions'!A:C,3,0)</f>
        <v>Used to designate funds for future recurring and non-recurring maintenance and repair costs. These reserves should be based on the long term maintenance schedule and applicable costs identified by routine Facility Condition Surveys.</v>
      </c>
      <c r="T1116" s="5" t="s">
        <v>10160</v>
      </c>
    </row>
    <row r="1117" spans="1:20">
      <c r="A1117" s="6" t="s">
        <v>8225</v>
      </c>
      <c r="B1117" s="6" t="s">
        <v>3770</v>
      </c>
      <c r="C1117" s="6" t="s">
        <v>8224</v>
      </c>
      <c r="D1117" s="5" t="str">
        <f t="shared" si="51"/>
        <v>303120 - Reserve-Ops-Bkstore 60 day-FDN</v>
      </c>
      <c r="E1117" s="7">
        <v>40360</v>
      </c>
      <c r="F1117" s="6" t="s">
        <v>3773</v>
      </c>
      <c r="G1117" s="6" t="s">
        <v>8052</v>
      </c>
      <c r="H1117" s="6" t="s">
        <v>8181</v>
      </c>
      <c r="I1117" s="6" t="s">
        <v>8180</v>
      </c>
      <c r="J1117" s="5" t="str">
        <f t="shared" si="52"/>
        <v>304015 - Fund Balance-Undesignated/Unallocated (Obsolete)</v>
      </c>
      <c r="K1117" s="6" t="s">
        <v>64</v>
      </c>
      <c r="L1117" s="6" t="s">
        <v>1427</v>
      </c>
      <c r="M1117" s="6" t="s">
        <v>1428</v>
      </c>
      <c r="N1117" s="5" t="str">
        <f t="shared" si="53"/>
        <v>304 - Reservation of Retained Earnings</v>
      </c>
      <c r="O1117" s="6" t="s">
        <v>1232</v>
      </c>
      <c r="P1117" s="6" t="s">
        <v>1233</v>
      </c>
      <c r="Q1117" s="6" t="s">
        <v>1429</v>
      </c>
      <c r="R1117" s="6" t="s">
        <v>3767</v>
      </c>
      <c r="S1117" s="13" t="s">
        <v>10172</v>
      </c>
      <c r="T1117" s="20" t="str">
        <f>VLOOKUP(H1117,'[1]Object Code Definitions'!$A$3:$I$1497,9,0)</f>
        <v>Obsolete</v>
      </c>
    </row>
    <row r="1118" spans="1:20">
      <c r="A1118" s="6" t="s">
        <v>8222</v>
      </c>
      <c r="B1118" s="6" t="s">
        <v>3770</v>
      </c>
      <c r="C1118" s="6" t="s">
        <v>8221</v>
      </c>
      <c r="D1118" s="5" t="str">
        <f t="shared" si="51"/>
        <v>303121 - Reserve-Ops-Univ Support-FDN</v>
      </c>
      <c r="E1118" s="7">
        <v>40360</v>
      </c>
      <c r="F1118" s="6" t="s">
        <v>3773</v>
      </c>
      <c r="G1118" s="6" t="s">
        <v>8052</v>
      </c>
      <c r="H1118" s="6" t="s">
        <v>8181</v>
      </c>
      <c r="I1118" s="6" t="s">
        <v>8180</v>
      </c>
      <c r="J1118" s="5" t="str">
        <f t="shared" si="52"/>
        <v>304015 - Fund Balance-Undesignated/Unallocated (Obsolete)</v>
      </c>
      <c r="K1118" s="6" t="s">
        <v>64</v>
      </c>
      <c r="L1118" s="6" t="s">
        <v>1427</v>
      </c>
      <c r="M1118" s="6" t="s">
        <v>1428</v>
      </c>
      <c r="N1118" s="5" t="str">
        <f t="shared" si="53"/>
        <v>304 - Reservation of Retained Earnings</v>
      </c>
      <c r="O1118" s="6" t="s">
        <v>1232</v>
      </c>
      <c r="P1118" s="6" t="s">
        <v>1233</v>
      </c>
      <c r="Q1118" s="6" t="s">
        <v>1429</v>
      </c>
      <c r="R1118" s="6" t="s">
        <v>3767</v>
      </c>
      <c r="S1118" s="13" t="s">
        <v>10172</v>
      </c>
      <c r="T1118" s="20" t="str">
        <f>VLOOKUP(H1118,'[1]Object Code Definitions'!$A$3:$I$1497,9,0)</f>
        <v>Obsolete</v>
      </c>
    </row>
    <row r="1119" spans="1:20">
      <c r="A1119" s="6" t="s">
        <v>8219</v>
      </c>
      <c r="B1119" s="6" t="s">
        <v>3770</v>
      </c>
      <c r="C1119" s="6" t="s">
        <v>8218</v>
      </c>
      <c r="D1119" s="5" t="str">
        <f t="shared" si="51"/>
        <v>303122 - Reserve-Ops LT Campus Res-FDN</v>
      </c>
      <c r="E1119" s="7">
        <v>40360</v>
      </c>
      <c r="F1119" s="6" t="s">
        <v>3773</v>
      </c>
      <c r="G1119" s="6" t="s">
        <v>8052</v>
      </c>
      <c r="H1119" s="6" t="s">
        <v>8181</v>
      </c>
      <c r="I1119" s="6" t="s">
        <v>8180</v>
      </c>
      <c r="J1119" s="5" t="str">
        <f t="shared" si="52"/>
        <v>304015 - Fund Balance-Undesignated/Unallocated (Obsolete)</v>
      </c>
      <c r="K1119" s="6" t="s">
        <v>64</v>
      </c>
      <c r="L1119" s="6" t="s">
        <v>1427</v>
      </c>
      <c r="M1119" s="6" t="s">
        <v>1428</v>
      </c>
      <c r="N1119" s="5" t="str">
        <f t="shared" si="53"/>
        <v>304 - Reservation of Retained Earnings</v>
      </c>
      <c r="O1119" s="6" t="s">
        <v>1232</v>
      </c>
      <c r="P1119" s="6" t="s">
        <v>1233</v>
      </c>
      <c r="Q1119" s="6" t="s">
        <v>1429</v>
      </c>
      <c r="R1119" s="6" t="s">
        <v>3767</v>
      </c>
      <c r="S1119" s="13" t="s">
        <v>10172</v>
      </c>
      <c r="T1119" s="20" t="str">
        <f>VLOOKUP(H1119,'[1]Object Code Definitions'!$A$3:$I$1497,9,0)</f>
        <v>Obsolete</v>
      </c>
    </row>
    <row r="1120" spans="1:20">
      <c r="A1120" s="6" t="s">
        <v>8216</v>
      </c>
      <c r="B1120" s="6" t="s">
        <v>3770</v>
      </c>
      <c r="C1120" s="6" t="s">
        <v>8215</v>
      </c>
      <c r="D1120" s="5" t="str">
        <f t="shared" si="51"/>
        <v>303123 - Reserve-Ops Grants Reserve-FDN</v>
      </c>
      <c r="E1120" s="7">
        <v>40360</v>
      </c>
      <c r="F1120" s="6" t="s">
        <v>3773</v>
      </c>
      <c r="G1120" s="6" t="s">
        <v>8052</v>
      </c>
      <c r="H1120" s="6" t="s">
        <v>8181</v>
      </c>
      <c r="I1120" s="6" t="s">
        <v>8180</v>
      </c>
      <c r="J1120" s="5" t="str">
        <f t="shared" si="52"/>
        <v>304015 - Fund Balance-Undesignated/Unallocated (Obsolete)</v>
      </c>
      <c r="K1120" s="6" t="s">
        <v>64</v>
      </c>
      <c r="L1120" s="6" t="s">
        <v>1427</v>
      </c>
      <c r="M1120" s="6" t="s">
        <v>1428</v>
      </c>
      <c r="N1120" s="5" t="str">
        <f t="shared" si="53"/>
        <v>304 - Reservation of Retained Earnings</v>
      </c>
      <c r="O1120" s="6" t="s">
        <v>1232</v>
      </c>
      <c r="P1120" s="6" t="s">
        <v>1233</v>
      </c>
      <c r="Q1120" s="6" t="s">
        <v>1429</v>
      </c>
      <c r="R1120" s="6" t="s">
        <v>3767</v>
      </c>
      <c r="S1120" s="13" t="s">
        <v>10172</v>
      </c>
      <c r="T1120" s="20" t="str">
        <f>VLOOKUP(H1120,'[1]Object Code Definitions'!$A$3:$I$1497,9,0)</f>
        <v>Obsolete</v>
      </c>
    </row>
    <row r="1121" spans="1:20">
      <c r="A1121" s="6" t="s">
        <v>8213</v>
      </c>
      <c r="B1121" s="6" t="s">
        <v>3770</v>
      </c>
      <c r="C1121" s="6" t="s">
        <v>8212</v>
      </c>
      <c r="D1121" s="5" t="str">
        <f t="shared" si="51"/>
        <v>303130 - CMP-Contigency Reserve</v>
      </c>
      <c r="E1121" s="7">
        <v>40360</v>
      </c>
      <c r="F1121" s="6" t="s">
        <v>3773</v>
      </c>
      <c r="G1121" s="6" t="s">
        <v>8052</v>
      </c>
      <c r="H1121" s="6" t="s">
        <v>8181</v>
      </c>
      <c r="I1121" s="6" t="s">
        <v>8180</v>
      </c>
      <c r="J1121" s="5" t="str">
        <f t="shared" si="52"/>
        <v>304015 - Fund Balance-Undesignated/Unallocated (Obsolete)</v>
      </c>
      <c r="K1121" s="6" t="s">
        <v>64</v>
      </c>
      <c r="L1121" s="6" t="s">
        <v>1427</v>
      </c>
      <c r="M1121" s="6" t="s">
        <v>1428</v>
      </c>
      <c r="N1121" s="5" t="str">
        <f t="shared" si="53"/>
        <v>304 - Reservation of Retained Earnings</v>
      </c>
      <c r="O1121" s="6" t="s">
        <v>1232</v>
      </c>
      <c r="P1121" s="6" t="s">
        <v>1233</v>
      </c>
      <c r="Q1121" s="6" t="s">
        <v>1429</v>
      </c>
      <c r="R1121" s="6" t="s">
        <v>3767</v>
      </c>
      <c r="S1121" s="13" t="s">
        <v>10172</v>
      </c>
      <c r="T1121" s="20" t="str">
        <f>VLOOKUP(H1121,'[1]Object Code Definitions'!$A$3:$I$1497,9,0)</f>
        <v>Obsolete</v>
      </c>
    </row>
    <row r="1122" spans="1:20">
      <c r="A1122" s="6" t="s">
        <v>8210</v>
      </c>
      <c r="B1122" s="6" t="s">
        <v>3770</v>
      </c>
      <c r="C1122" s="6" t="s">
        <v>8209</v>
      </c>
      <c r="D1122" s="5" t="str">
        <f t="shared" si="51"/>
        <v>303132 - CMP-FBUnd-CO Advance for BY</v>
      </c>
      <c r="E1122" s="7">
        <v>40360</v>
      </c>
      <c r="F1122" s="6" t="s">
        <v>3773</v>
      </c>
      <c r="G1122" s="6" t="s">
        <v>8052</v>
      </c>
      <c r="H1122" s="6" t="s">
        <v>8181</v>
      </c>
      <c r="I1122" s="6" t="s">
        <v>8180</v>
      </c>
      <c r="J1122" s="5" t="str">
        <f t="shared" si="52"/>
        <v>304015 - Fund Balance-Undesignated/Unallocated (Obsolete)</v>
      </c>
      <c r="K1122" s="6" t="s">
        <v>64</v>
      </c>
      <c r="L1122" s="6" t="s">
        <v>1427</v>
      </c>
      <c r="M1122" s="6" t="s">
        <v>1428</v>
      </c>
      <c r="N1122" s="5" t="str">
        <f t="shared" si="53"/>
        <v>304 - Reservation of Retained Earnings</v>
      </c>
      <c r="O1122" s="6" t="s">
        <v>1232</v>
      </c>
      <c r="P1122" s="6" t="s">
        <v>1233</v>
      </c>
      <c r="Q1122" s="6" t="s">
        <v>1429</v>
      </c>
      <c r="R1122" s="6" t="s">
        <v>3767</v>
      </c>
      <c r="S1122" s="13" t="s">
        <v>10172</v>
      </c>
      <c r="T1122" s="20" t="str">
        <f>VLOOKUP(H1122,'[1]Object Code Definitions'!$A$3:$I$1497,9,0)</f>
        <v>Obsolete</v>
      </c>
    </row>
    <row r="1123" spans="1:20">
      <c r="A1123" s="6" t="s">
        <v>8207</v>
      </c>
      <c r="B1123" s="6" t="s">
        <v>3770</v>
      </c>
      <c r="C1123" s="6" t="s">
        <v>8206</v>
      </c>
      <c r="D1123" s="5" t="str">
        <f t="shared" si="51"/>
        <v>303140 - CMP-Dept Commit-Other</v>
      </c>
      <c r="E1123" s="7">
        <v>40360</v>
      </c>
      <c r="F1123" s="6" t="s">
        <v>3773</v>
      </c>
      <c r="G1123" s="6" t="s">
        <v>8052</v>
      </c>
      <c r="H1123" s="6" t="s">
        <v>1448</v>
      </c>
      <c r="I1123" s="6" t="s">
        <v>1449</v>
      </c>
      <c r="J1123" s="5" t="str">
        <f t="shared" si="52"/>
        <v>304016 - Designated for Outstanding Commitments</v>
      </c>
      <c r="K1123" s="6" t="s">
        <v>64</v>
      </c>
      <c r="L1123" s="6" t="s">
        <v>1427</v>
      </c>
      <c r="M1123" s="6" t="s">
        <v>1428</v>
      </c>
      <c r="N1123" s="5" t="str">
        <f t="shared" si="53"/>
        <v>304 - Reservation of Retained Earnings</v>
      </c>
      <c r="O1123" s="6" t="s">
        <v>1232</v>
      </c>
      <c r="P1123" s="6" t="s">
        <v>1233</v>
      </c>
      <c r="Q1123" s="6" t="s">
        <v>1429</v>
      </c>
      <c r="R1123" s="6" t="s">
        <v>3767</v>
      </c>
      <c r="S1123" s="13" t="str">
        <f>VLOOKUP(H1123,'Object Code Definitions'!A:C,3,0)</f>
        <v>Used to designate funds for obligations not recorded as a liability in the legal ledger.  These commitments are not supported by purchase orders and this account should carry a relatively small balance. Examples of items that could be recorded here are outstanding summer faculty compensation or up to two years of future lease payments on a ten year lease.</v>
      </c>
      <c r="T1123" s="5" t="s">
        <v>10160</v>
      </c>
    </row>
    <row r="1124" spans="1:20">
      <c r="A1124" s="6" t="s">
        <v>8204</v>
      </c>
      <c r="B1124" s="6" t="s">
        <v>3770</v>
      </c>
      <c r="C1124" s="6" t="s">
        <v>8203</v>
      </c>
      <c r="D1124" s="5" t="str">
        <f t="shared" si="51"/>
        <v>303142 - CMP-Dept Commit-Unfunded Comp</v>
      </c>
      <c r="E1124" s="7">
        <v>40360</v>
      </c>
      <c r="F1124" s="6" t="s">
        <v>3773</v>
      </c>
      <c r="G1124" s="6" t="s">
        <v>8052</v>
      </c>
      <c r="H1124" s="6" t="s">
        <v>1448</v>
      </c>
      <c r="I1124" s="6" t="s">
        <v>1449</v>
      </c>
      <c r="J1124" s="5" t="str">
        <f t="shared" si="52"/>
        <v>304016 - Designated for Outstanding Commitments</v>
      </c>
      <c r="K1124" s="6" t="s">
        <v>64</v>
      </c>
      <c r="L1124" s="6" t="s">
        <v>1427</v>
      </c>
      <c r="M1124" s="6" t="s">
        <v>1428</v>
      </c>
      <c r="N1124" s="5" t="str">
        <f t="shared" si="53"/>
        <v>304 - Reservation of Retained Earnings</v>
      </c>
      <c r="O1124" s="6" t="s">
        <v>1232</v>
      </c>
      <c r="P1124" s="6" t="s">
        <v>1233</v>
      </c>
      <c r="Q1124" s="6" t="s">
        <v>1429</v>
      </c>
      <c r="R1124" s="6" t="s">
        <v>3767</v>
      </c>
      <c r="S1124" s="13" t="str">
        <f>VLOOKUP(H1124,'Object Code Definitions'!A:C,3,0)</f>
        <v>Used to designate funds for obligations not recorded as a liability in the legal ledger.  These commitments are not supported by purchase orders and this account should carry a relatively small balance. Examples of items that could be recorded here are outstanding summer faculty compensation or up to two years of future lease payments on a ten year lease.</v>
      </c>
      <c r="T1124" s="5" t="s">
        <v>10160</v>
      </c>
    </row>
    <row r="1125" spans="1:20">
      <c r="A1125" s="6" t="s">
        <v>8201</v>
      </c>
      <c r="B1125" s="6" t="s">
        <v>3770</v>
      </c>
      <c r="C1125" s="6" t="s">
        <v>8200</v>
      </c>
      <c r="D1125" s="5" t="str">
        <f t="shared" si="51"/>
        <v>303144 - CMP-Dept Commit-Energy Mgmt</v>
      </c>
      <c r="E1125" s="7">
        <v>40360</v>
      </c>
      <c r="F1125" s="6" t="s">
        <v>3773</v>
      </c>
      <c r="G1125" s="6" t="s">
        <v>8052</v>
      </c>
      <c r="H1125" s="6" t="s">
        <v>1448</v>
      </c>
      <c r="I1125" s="6" t="s">
        <v>1449</v>
      </c>
      <c r="J1125" s="5" t="str">
        <f t="shared" si="52"/>
        <v>304016 - Designated for Outstanding Commitments</v>
      </c>
      <c r="K1125" s="6" t="s">
        <v>64</v>
      </c>
      <c r="L1125" s="6" t="s">
        <v>1427</v>
      </c>
      <c r="M1125" s="6" t="s">
        <v>1428</v>
      </c>
      <c r="N1125" s="5" t="str">
        <f t="shared" si="53"/>
        <v>304 - Reservation of Retained Earnings</v>
      </c>
      <c r="O1125" s="6" t="s">
        <v>1232</v>
      </c>
      <c r="P1125" s="6" t="s">
        <v>1233</v>
      </c>
      <c r="Q1125" s="6" t="s">
        <v>1429</v>
      </c>
      <c r="R1125" s="6" t="s">
        <v>3767</v>
      </c>
      <c r="S1125" s="13" t="str">
        <f>VLOOKUP(H1125,'Object Code Definitions'!A:C,3,0)</f>
        <v>Used to designate funds for obligations not recorded as a liability in the legal ledger.  These commitments are not supported by purchase orders and this account should carry a relatively small balance. Examples of items that could be recorded here are outstanding summer faculty compensation or up to two years of future lease payments on a ten year lease.</v>
      </c>
      <c r="T1125" s="5" t="s">
        <v>10160</v>
      </c>
    </row>
    <row r="1126" spans="1:20">
      <c r="A1126" s="6" t="s">
        <v>8198</v>
      </c>
      <c r="B1126" s="6" t="s">
        <v>3770</v>
      </c>
      <c r="C1126" s="6" t="s">
        <v>8197</v>
      </c>
      <c r="D1126" s="5" t="str">
        <f t="shared" si="51"/>
        <v>303146 - CMP-Dept Commit-CMS</v>
      </c>
      <c r="E1126" s="7">
        <v>40360</v>
      </c>
      <c r="F1126" s="6" t="s">
        <v>3773</v>
      </c>
      <c r="G1126" s="6" t="s">
        <v>8052</v>
      </c>
      <c r="H1126" s="6" t="s">
        <v>1448</v>
      </c>
      <c r="I1126" s="6" t="s">
        <v>1449</v>
      </c>
      <c r="J1126" s="5" t="str">
        <f t="shared" si="52"/>
        <v>304016 - Designated for Outstanding Commitments</v>
      </c>
      <c r="K1126" s="6" t="s">
        <v>64</v>
      </c>
      <c r="L1126" s="6" t="s">
        <v>1427</v>
      </c>
      <c r="M1126" s="6" t="s">
        <v>1428</v>
      </c>
      <c r="N1126" s="5" t="str">
        <f t="shared" si="53"/>
        <v>304 - Reservation of Retained Earnings</v>
      </c>
      <c r="O1126" s="6" t="s">
        <v>1232</v>
      </c>
      <c r="P1126" s="6" t="s">
        <v>1233</v>
      </c>
      <c r="Q1126" s="6" t="s">
        <v>1429</v>
      </c>
      <c r="R1126" s="6" t="s">
        <v>3767</v>
      </c>
      <c r="S1126" s="13" t="str">
        <f>VLOOKUP(H1126,'Object Code Definitions'!A:C,3,0)</f>
        <v>Used to designate funds for obligations not recorded as a liability in the legal ledger.  These commitments are not supported by purchase orders and this account should carry a relatively small balance. Examples of items that could be recorded here are outstanding summer faculty compensation or up to two years of future lease payments on a ten year lease.</v>
      </c>
      <c r="T1126" s="5" t="s">
        <v>10160</v>
      </c>
    </row>
    <row r="1127" spans="1:20">
      <c r="A1127" s="6" t="s">
        <v>8257</v>
      </c>
      <c r="B1127" s="6" t="s">
        <v>3770</v>
      </c>
      <c r="C1127" s="6" t="s">
        <v>1518</v>
      </c>
      <c r="D1127" s="5" t="str">
        <f t="shared" si="51"/>
        <v>303160 - Reserve for Encumbrances</v>
      </c>
      <c r="E1127" s="7">
        <v>40360</v>
      </c>
      <c r="F1127" s="6" t="s">
        <v>3773</v>
      </c>
      <c r="G1127" s="6" t="s">
        <v>8052</v>
      </c>
      <c r="H1127" s="6" t="s">
        <v>1454</v>
      </c>
      <c r="I1127" s="6" t="s">
        <v>1455</v>
      </c>
      <c r="J1127" s="5" t="str">
        <f t="shared" si="52"/>
        <v>304018 - Designated for Encumbrances</v>
      </c>
      <c r="K1127" s="6" t="s">
        <v>64</v>
      </c>
      <c r="L1127" s="6" t="s">
        <v>1427</v>
      </c>
      <c r="M1127" s="6" t="s">
        <v>1428</v>
      </c>
      <c r="N1127" s="5" t="str">
        <f t="shared" si="53"/>
        <v>304 - Reservation of Retained Earnings</v>
      </c>
      <c r="O1127" s="6" t="s">
        <v>1232</v>
      </c>
      <c r="P1127" s="6" t="s">
        <v>1233</v>
      </c>
      <c r="Q1127" s="6" t="s">
        <v>1429</v>
      </c>
      <c r="R1127" s="6" t="s">
        <v>3767</v>
      </c>
      <c r="S1127" s="13" t="str">
        <f>VLOOKUP(H1127,'Object Code Definitions'!A:C,3,0)</f>
        <v>Used to designate funds for encumbrances (i.e. where the commitment is evidenced through issue of a purchase order).  The object code balance should match the total on the PeopleSoft Open Encumbrance Report.</v>
      </c>
      <c r="T1127" s="5" t="s">
        <v>10160</v>
      </c>
    </row>
    <row r="1128" spans="1:20">
      <c r="A1128" s="6" t="s">
        <v>8195</v>
      </c>
      <c r="B1128" s="6" t="s">
        <v>3770</v>
      </c>
      <c r="C1128" s="6" t="s">
        <v>8194</v>
      </c>
      <c r="D1128" s="5" t="str">
        <f t="shared" si="51"/>
        <v>303199 - Reserve Offset</v>
      </c>
      <c r="E1128" s="7">
        <v>40360</v>
      </c>
      <c r="F1128" s="6" t="s">
        <v>3773</v>
      </c>
      <c r="G1128" s="6" t="s">
        <v>8052</v>
      </c>
      <c r="H1128" s="6" t="s">
        <v>1462</v>
      </c>
      <c r="I1128" s="6" t="s">
        <v>1463</v>
      </c>
      <c r="J1128" s="5" t="str">
        <f t="shared" si="52"/>
        <v>304099 - Offset for Reserves/Fund Balance</v>
      </c>
      <c r="K1128" s="6" t="s">
        <v>64</v>
      </c>
      <c r="L1128" s="6" t="s">
        <v>1427</v>
      </c>
      <c r="M1128" s="6" t="s">
        <v>1428</v>
      </c>
      <c r="N1128" s="5" t="str">
        <f t="shared" si="53"/>
        <v>304 - Reservation of Retained Earnings</v>
      </c>
      <c r="O1128" s="6" t="s">
        <v>1232</v>
      </c>
      <c r="P1128" s="6" t="s">
        <v>1233</v>
      </c>
      <c r="Q1128" s="6" t="s">
        <v>1429</v>
      </c>
      <c r="R1128" s="6" t="s">
        <v>3767</v>
      </c>
      <c r="S1128" s="13" t="str">
        <f>VLOOKUP(H1128,'Object Code Definitions'!A:C,3,0)</f>
        <v>Offset for entries per the Designated Balances and Reserves policy https://calstate.policystat.com/policy/17942311/latest.</v>
      </c>
      <c r="T1128" s="5" t="s">
        <v>10160</v>
      </c>
    </row>
    <row r="1129" spans="1:20">
      <c r="A1129" s="6" t="s">
        <v>8192</v>
      </c>
      <c r="B1129" s="6" t="s">
        <v>3770</v>
      </c>
      <c r="C1129" s="6" t="s">
        <v>8191</v>
      </c>
      <c r="D1129" s="5" t="str">
        <f t="shared" si="51"/>
        <v>303300 - FB Offset - Designated Reserve</v>
      </c>
      <c r="E1129" s="7">
        <v>40360</v>
      </c>
      <c r="F1129" s="6" t="s">
        <v>3773</v>
      </c>
      <c r="G1129" s="6" t="s">
        <v>8052</v>
      </c>
      <c r="H1129" s="6" t="s">
        <v>1462</v>
      </c>
      <c r="I1129" s="6" t="s">
        <v>1463</v>
      </c>
      <c r="J1129" s="5" t="str">
        <f t="shared" si="52"/>
        <v>304099 - Offset for Reserves/Fund Balance</v>
      </c>
      <c r="K1129" s="6" t="s">
        <v>64</v>
      </c>
      <c r="L1129" s="6" t="s">
        <v>1427</v>
      </c>
      <c r="M1129" s="6" t="s">
        <v>1428</v>
      </c>
      <c r="N1129" s="5" t="str">
        <f t="shared" si="53"/>
        <v>304 - Reservation of Retained Earnings</v>
      </c>
      <c r="O1129" s="6" t="s">
        <v>1232</v>
      </c>
      <c r="P1129" s="6" t="s">
        <v>1233</v>
      </c>
      <c r="Q1129" s="6" t="s">
        <v>1429</v>
      </c>
      <c r="R1129" s="6" t="s">
        <v>3767</v>
      </c>
      <c r="S1129" s="13" t="str">
        <f>VLOOKUP(H1129,'Object Code Definitions'!A:C,3,0)</f>
        <v>Offset for entries per the Designated Balances and Reserves policy https://calstate.policystat.com/policy/17942311/latest.</v>
      </c>
      <c r="T1129" s="5" t="s">
        <v>10160</v>
      </c>
    </row>
    <row r="1130" spans="1:20">
      <c r="A1130" s="6" t="s">
        <v>1391</v>
      </c>
      <c r="B1130" s="6" t="s">
        <v>3770</v>
      </c>
      <c r="C1130" s="6" t="s">
        <v>8317</v>
      </c>
      <c r="D1130" s="5" t="str">
        <f t="shared" si="51"/>
        <v>303790 - Rstricted Non Expndbl-Endwmnts</v>
      </c>
      <c r="E1130" s="7">
        <v>40360</v>
      </c>
      <c r="F1130" s="6" t="s">
        <v>3768</v>
      </c>
      <c r="G1130" s="6" t="s">
        <v>8052</v>
      </c>
      <c r="H1130" s="6" t="s">
        <v>1391</v>
      </c>
      <c r="I1130" s="6" t="s">
        <v>1392</v>
      </c>
      <c r="J1130" s="5" t="str">
        <f t="shared" si="52"/>
        <v>303790 - Restricted Nonexpendable-Endowments (GAAP-Aux Use Only)</v>
      </c>
      <c r="K1130" s="6" t="s">
        <v>64</v>
      </c>
      <c r="L1130" s="6" t="s">
        <v>1394</v>
      </c>
      <c r="M1130" s="6" t="s">
        <v>1395</v>
      </c>
      <c r="N1130" s="5" t="str">
        <f t="shared" si="53"/>
        <v>303 - Reservation of Fund Balance-Unavailable for Appropriation</v>
      </c>
      <c r="O1130" s="6" t="s">
        <v>1232</v>
      </c>
      <c r="P1130" s="6" t="s">
        <v>1233</v>
      </c>
      <c r="Q1130" s="6" t="s">
        <v>1396</v>
      </c>
      <c r="R1130" s="6" t="s">
        <v>3767</v>
      </c>
      <c r="S1130" s="13" t="str">
        <f>VLOOKUP(H1130,'Object Code Definitions'!A:C,3,0)</f>
        <v xml:space="preserve">When a donor makes a contribution and indicates that the contribution is to be maintained permanently and never expended, the net assets arising from such a contribution should be classified as restricted nonexpendable net assets.  See the GAAP Manual or NACUBO's Financial Accounting and Reporting Manual for further information concerning components of net assets. </v>
      </c>
      <c r="T1130" s="5" t="s">
        <v>10160</v>
      </c>
    </row>
    <row r="1131" spans="1:20">
      <c r="A1131" s="6" t="s">
        <v>1398</v>
      </c>
      <c r="B1131" s="6" t="s">
        <v>3770</v>
      </c>
      <c r="C1131" s="6" t="s">
        <v>8316</v>
      </c>
      <c r="D1131" s="5" t="str">
        <f t="shared" si="51"/>
        <v>303791 - Rstrctd Expndbl-Schlrshps(Aux)</v>
      </c>
      <c r="E1131" s="7">
        <v>40360</v>
      </c>
      <c r="F1131" s="6" t="s">
        <v>3768</v>
      </c>
      <c r="G1131" s="6" t="s">
        <v>8052</v>
      </c>
      <c r="H1131" s="6" t="s">
        <v>1398</v>
      </c>
      <c r="I1131" s="6" t="s">
        <v>1399</v>
      </c>
      <c r="J1131" s="5" t="str">
        <f t="shared" si="52"/>
        <v>303791 - Restricted Expendable-Scholarships (GAAP-Aux Use Only)</v>
      </c>
      <c r="K1131" s="6" t="s">
        <v>64</v>
      </c>
      <c r="L1131" s="6" t="s">
        <v>1394</v>
      </c>
      <c r="M1131" s="6" t="s">
        <v>1395</v>
      </c>
      <c r="N1131" s="5" t="str">
        <f t="shared" si="53"/>
        <v>303 - Reservation of Fund Balance-Unavailable for Appropriation</v>
      </c>
      <c r="O1131" s="6" t="s">
        <v>1232</v>
      </c>
      <c r="P1131" s="6" t="s">
        <v>1233</v>
      </c>
      <c r="Q1131" s="6" t="s">
        <v>1401</v>
      </c>
      <c r="R1131" s="6" t="s">
        <v>3767</v>
      </c>
      <c r="S1131" s="13" t="str">
        <f>VLOOKUP(H1131,'Object Code Definitions'!A:C,3,0)</f>
        <v xml:space="preserve">Constraints placed on net assets are either externally imposed by grantors, creditors, contributors, or laws and regulations of governments or imposed by law.  Expendable net assets are all those not required to be retained in perpetuity.  See the GAAP Manual or NACUBO's Financial Accounting and Reporting Manual for further information concerning components of net assets. </v>
      </c>
      <c r="T1131" s="5" t="s">
        <v>10160</v>
      </c>
    </row>
    <row r="1132" spans="1:20">
      <c r="A1132" s="6" t="s">
        <v>1403</v>
      </c>
      <c r="B1132" s="6" t="s">
        <v>3770</v>
      </c>
      <c r="C1132" s="6" t="s">
        <v>8315</v>
      </c>
      <c r="D1132" s="5" t="str">
        <f t="shared" si="51"/>
        <v>303792 - Rstrctd Expndbl-Loans(Aux)</v>
      </c>
      <c r="E1132" s="7">
        <v>40360</v>
      </c>
      <c r="F1132" s="6" t="s">
        <v>3768</v>
      </c>
      <c r="G1132" s="6" t="s">
        <v>8052</v>
      </c>
      <c r="H1132" s="6" t="s">
        <v>1403</v>
      </c>
      <c r="I1132" s="6" t="s">
        <v>1404</v>
      </c>
      <c r="J1132" s="5" t="str">
        <f t="shared" si="52"/>
        <v>303792 - Restricted Expendable-Loans (GAAP-Aux Use Only)</v>
      </c>
      <c r="K1132" s="6" t="s">
        <v>64</v>
      </c>
      <c r="L1132" s="6" t="s">
        <v>1394</v>
      </c>
      <c r="M1132" s="6" t="s">
        <v>1395</v>
      </c>
      <c r="N1132" s="5" t="str">
        <f t="shared" si="53"/>
        <v>303 - Reservation of Fund Balance-Unavailable for Appropriation</v>
      </c>
      <c r="O1132" s="6" t="s">
        <v>1232</v>
      </c>
      <c r="P1132" s="6" t="s">
        <v>1233</v>
      </c>
      <c r="Q1132" s="6" t="s">
        <v>1405</v>
      </c>
      <c r="R1132" s="6" t="s">
        <v>3767</v>
      </c>
      <c r="S1132" s="13" t="str">
        <f>VLOOKUP(H1132,'Object Code Definitions'!A:C,3,0)</f>
        <v xml:space="preserve">Constraints placed on net assets are either externally imposed by grantors, creditors, contributors, or laws and regulations of governments or imposed by law.  Expendable net assets are all those not required to be retained in perpetuity.  See the GAAP Manual or NACUBO's Financial Accounting and Reporting Manual for further information concerning components of net assets. </v>
      </c>
      <c r="T1132" s="5" t="s">
        <v>10160</v>
      </c>
    </row>
    <row r="1133" spans="1:20">
      <c r="A1133" s="6" t="s">
        <v>1407</v>
      </c>
      <c r="B1133" s="6" t="s">
        <v>3770</v>
      </c>
      <c r="C1133" s="6" t="s">
        <v>8314</v>
      </c>
      <c r="D1133" s="5" t="str">
        <f t="shared" si="51"/>
        <v>303793 - Rstrctd Expndbl-Cap Prj (Aux)</v>
      </c>
      <c r="E1133" s="7">
        <v>40360</v>
      </c>
      <c r="F1133" s="6" t="s">
        <v>3768</v>
      </c>
      <c r="G1133" s="6" t="s">
        <v>8052</v>
      </c>
      <c r="H1133" s="6" t="s">
        <v>1407</v>
      </c>
      <c r="I1133" s="6" t="s">
        <v>1408</v>
      </c>
      <c r="J1133" s="5" t="str">
        <f t="shared" si="52"/>
        <v>303793 - Restricted Expendable-Capital Projects (GAAP-Aux Use Only)</v>
      </c>
      <c r="K1133" s="6" t="s">
        <v>64</v>
      </c>
      <c r="L1133" s="6" t="s">
        <v>1394</v>
      </c>
      <c r="M1133" s="6" t="s">
        <v>1395</v>
      </c>
      <c r="N1133" s="5" t="str">
        <f t="shared" si="53"/>
        <v>303 - Reservation of Fund Balance-Unavailable for Appropriation</v>
      </c>
      <c r="O1133" s="6" t="s">
        <v>1232</v>
      </c>
      <c r="P1133" s="6" t="s">
        <v>1233</v>
      </c>
      <c r="Q1133" s="6" t="s">
        <v>1409</v>
      </c>
      <c r="R1133" s="6" t="s">
        <v>3767</v>
      </c>
      <c r="S1133" s="13" t="str">
        <f>VLOOKUP(H1133,'Object Code Definitions'!A:C,3,0)</f>
        <v xml:space="preserve">Constraints placed on net assets are either externally imposed by grantors, creditors, contributors, or laws and regulations of governments or imposed by law.  Expendable net assets are all those not required to be retained in perpetuity.  See the GAAP Manual or NACUBO's Financial Accounting and Reporting Manual for further information concerning components of net assets. </v>
      </c>
      <c r="T1133" s="5" t="s">
        <v>10160</v>
      </c>
    </row>
    <row r="1134" spans="1:20">
      <c r="A1134" s="6" t="s">
        <v>1411</v>
      </c>
      <c r="B1134" s="6" t="s">
        <v>3770</v>
      </c>
      <c r="C1134" s="6" t="s">
        <v>8313</v>
      </c>
      <c r="D1134" s="5" t="str">
        <f t="shared" si="51"/>
        <v>303794 - Rstrctd Expndbl-DebtSvc(Aux)</v>
      </c>
      <c r="E1134" s="7">
        <v>40360</v>
      </c>
      <c r="F1134" s="6" t="s">
        <v>3768</v>
      </c>
      <c r="G1134" s="6" t="s">
        <v>8052</v>
      </c>
      <c r="H1134" s="6" t="s">
        <v>1411</v>
      </c>
      <c r="I1134" s="6" t="s">
        <v>1412</v>
      </c>
      <c r="J1134" s="5" t="str">
        <f t="shared" si="52"/>
        <v>303794 - Restricted Expendable-Debt Service (GAAP-Aux Use Only)</v>
      </c>
      <c r="K1134" s="6" t="s">
        <v>64</v>
      </c>
      <c r="L1134" s="6" t="s">
        <v>1394</v>
      </c>
      <c r="M1134" s="6" t="s">
        <v>1395</v>
      </c>
      <c r="N1134" s="5" t="str">
        <f t="shared" si="53"/>
        <v>303 - Reservation of Fund Balance-Unavailable for Appropriation</v>
      </c>
      <c r="O1134" s="6" t="s">
        <v>1232</v>
      </c>
      <c r="P1134" s="6" t="s">
        <v>1233</v>
      </c>
      <c r="Q1134" s="6" t="s">
        <v>1413</v>
      </c>
      <c r="R1134" s="6" t="s">
        <v>3767</v>
      </c>
      <c r="S1134" s="13" t="str">
        <f>VLOOKUP(H1134,'Object Code Definitions'!A:C,3,0)</f>
        <v xml:space="preserve">Constraints placed on net assets are either externally imposed by grantors, creditors, contributors, or laws and regulations of governments or imposed by law.  Expendable net assets are all those not required to be retained in perpetuity.  See the GAAP Manual or NACUBO's Financial Accounting and Reporting Manual for further information concerning components of net assets. </v>
      </c>
      <c r="T1134" s="5" t="s">
        <v>10160</v>
      </c>
    </row>
    <row r="1135" spans="1:20">
      <c r="A1135" s="6" t="s">
        <v>1415</v>
      </c>
      <c r="B1135" s="6" t="s">
        <v>3770</v>
      </c>
      <c r="C1135" s="6" t="s">
        <v>8312</v>
      </c>
      <c r="D1135" s="5" t="str">
        <f t="shared" si="51"/>
        <v>303795 - Rstrcted Expndbl-Other(Aux)</v>
      </c>
      <c r="E1135" s="7">
        <v>40360</v>
      </c>
      <c r="F1135" s="6" t="s">
        <v>3768</v>
      </c>
      <c r="G1135" s="6" t="s">
        <v>8052</v>
      </c>
      <c r="H1135" s="6" t="s">
        <v>1415</v>
      </c>
      <c r="I1135" s="6" t="s">
        <v>8311</v>
      </c>
      <c r="J1135" s="5" t="str">
        <f t="shared" si="52"/>
        <v>303795 - Restricted Expendable-Other (GAAP-Aux Use Only)</v>
      </c>
      <c r="K1135" s="6" t="s">
        <v>64</v>
      </c>
      <c r="L1135" s="6" t="s">
        <v>1394</v>
      </c>
      <c r="M1135" s="6" t="s">
        <v>1395</v>
      </c>
      <c r="N1135" s="5" t="str">
        <f t="shared" si="53"/>
        <v>303 - Reservation of Fund Balance-Unavailable for Appropriation</v>
      </c>
      <c r="O1135" s="6" t="s">
        <v>1232</v>
      </c>
      <c r="P1135" s="6" t="s">
        <v>1233</v>
      </c>
      <c r="Q1135" s="6" t="s">
        <v>1418</v>
      </c>
      <c r="R1135" s="6" t="s">
        <v>3767</v>
      </c>
      <c r="S1135" s="13" t="str">
        <f>VLOOKUP(H1135,'Object Code Definitions'!A:C,3,0)</f>
        <v xml:space="preserve">Constraints placed on net assets are either externally imposed by grantors, creditors, contributors, or laws and regulations of governments or imposed by law.  Expendable net assets are all those not required to be retained in perpetuity.  See the GAAP Manual or NACUBO's Financial Accounting and Reporting Manual  for further information concerning components of net assets. </v>
      </c>
      <c r="T1135" s="5" t="s">
        <v>10160</v>
      </c>
    </row>
    <row r="1136" spans="1:20">
      <c r="A1136" s="6" t="s">
        <v>1420</v>
      </c>
      <c r="B1136" s="6" t="s">
        <v>3770</v>
      </c>
      <c r="C1136" s="6" t="s">
        <v>8310</v>
      </c>
      <c r="D1136" s="5" t="str">
        <f t="shared" si="51"/>
        <v>303796 - Rstrctd Expndbl-Research (Aux)</v>
      </c>
      <c r="E1136" s="7">
        <v>40360</v>
      </c>
      <c r="F1136" s="6" t="s">
        <v>3768</v>
      </c>
      <c r="G1136" s="6" t="s">
        <v>8052</v>
      </c>
      <c r="H1136" s="6" t="s">
        <v>1420</v>
      </c>
      <c r="I1136" s="6" t="s">
        <v>1421</v>
      </c>
      <c r="J1136" s="5" t="str">
        <f t="shared" si="52"/>
        <v>303796 - Restricted Expendable-Research (GAAP-Aux Use Only)</v>
      </c>
      <c r="K1136" s="6" t="s">
        <v>64</v>
      </c>
      <c r="L1136" s="6" t="s">
        <v>1394</v>
      </c>
      <c r="M1136" s="6" t="s">
        <v>1395</v>
      </c>
      <c r="N1136" s="5" t="str">
        <f t="shared" si="53"/>
        <v>303 - Reservation of Fund Balance-Unavailable for Appropriation</v>
      </c>
      <c r="O1136" s="6" t="s">
        <v>1232</v>
      </c>
      <c r="P1136" s="6" t="s">
        <v>1233</v>
      </c>
      <c r="Q1136" s="6" t="s">
        <v>1422</v>
      </c>
      <c r="R1136" s="6" t="s">
        <v>3767</v>
      </c>
      <c r="S1136" s="13" t="str">
        <f>VLOOKUP(H1136,'Object Code Definitions'!A:C,3,0)</f>
        <v xml:space="preserve">Constraints placed on net assets are either externally imposed by grantors, creditors, contributors, or laws and regulations of governments or imposed by law.  Expendable net assets are all those not required to be retained in perpetuity.  See the GAAP Manual or NACUBO's Financial Accounting and Reporting Manual for further information concerning components of net assets. </v>
      </c>
      <c r="T1136" s="5" t="s">
        <v>10160</v>
      </c>
    </row>
    <row r="1137" spans="1:20">
      <c r="A1137" s="6" t="s">
        <v>8309</v>
      </c>
      <c r="B1137" s="6" t="s">
        <v>8308</v>
      </c>
      <c r="C1137" s="6" t="s">
        <v>8307</v>
      </c>
      <c r="D1137" s="5" t="str">
        <f t="shared" si="51"/>
        <v>303800 - OthRsrvs-SU Equip/Furniture</v>
      </c>
      <c r="E1137" s="7">
        <v>36526</v>
      </c>
      <c r="F1137" s="6" t="s">
        <v>3768</v>
      </c>
      <c r="G1137" s="6" t="s">
        <v>8052</v>
      </c>
      <c r="H1137" s="6" t="s">
        <v>8262</v>
      </c>
      <c r="I1137" s="6" t="s">
        <v>8282</v>
      </c>
      <c r="J1137" s="5" t="str">
        <f t="shared" si="52"/>
        <v>303090 - Other Reserves (Obsolete)</v>
      </c>
      <c r="K1137" s="6" t="s">
        <v>8281</v>
      </c>
      <c r="L1137" s="6" t="s">
        <v>1394</v>
      </c>
      <c r="M1137" s="6" t="s">
        <v>1395</v>
      </c>
      <c r="N1137" s="5" t="str">
        <f t="shared" si="53"/>
        <v>303 - Reservation of Fund Balance-Unavailable for Appropriation</v>
      </c>
      <c r="O1137" s="6" t="s">
        <v>1232</v>
      </c>
      <c r="P1137" s="6" t="s">
        <v>1233</v>
      </c>
      <c r="Q1137" s="6" t="s">
        <v>1429</v>
      </c>
      <c r="R1137" s="6" t="s">
        <v>3767</v>
      </c>
      <c r="S1137" s="14" t="e">
        <f>VLOOKUP(H1137,'[1]Object Code Definitions'!$A$4:$C$1497,3,0)</f>
        <v>#REF!</v>
      </c>
      <c r="T1137" s="12" t="str">
        <f>VLOOKUP(H1137,'[1]Object Code Definitions'!$A$3:$I$1497,9,0)</f>
        <v>Active</v>
      </c>
    </row>
    <row r="1138" spans="1:20">
      <c r="A1138" s="6" t="s">
        <v>8306</v>
      </c>
      <c r="B1138" s="6" t="s">
        <v>8305</v>
      </c>
      <c r="C1138" s="6" t="s">
        <v>8304</v>
      </c>
      <c r="D1138" s="5" t="str">
        <f t="shared" si="51"/>
        <v>303801 - OthRsrvs-SU Repairs/Maint</v>
      </c>
      <c r="E1138" s="7">
        <v>36526</v>
      </c>
      <c r="F1138" s="6" t="s">
        <v>3768</v>
      </c>
      <c r="G1138" s="6" t="s">
        <v>8052</v>
      </c>
      <c r="H1138" s="6" t="s">
        <v>8262</v>
      </c>
      <c r="I1138" s="6" t="s">
        <v>8282</v>
      </c>
      <c r="J1138" s="5" t="str">
        <f t="shared" si="52"/>
        <v>303090 - Other Reserves (Obsolete)</v>
      </c>
      <c r="K1138" s="6" t="s">
        <v>8281</v>
      </c>
      <c r="L1138" s="6" t="s">
        <v>1394</v>
      </c>
      <c r="M1138" s="6" t="s">
        <v>1395</v>
      </c>
      <c r="N1138" s="5" t="str">
        <f t="shared" si="53"/>
        <v>303 - Reservation of Fund Balance-Unavailable for Appropriation</v>
      </c>
      <c r="O1138" s="6" t="s">
        <v>1232</v>
      </c>
      <c r="P1138" s="6" t="s">
        <v>1233</v>
      </c>
      <c r="Q1138" s="6" t="s">
        <v>1429</v>
      </c>
      <c r="R1138" s="6" t="s">
        <v>3767</v>
      </c>
      <c r="S1138" s="14" t="e">
        <f>VLOOKUP(H1138,'[1]Object Code Definitions'!$A$4:$C$1497,3,0)</f>
        <v>#REF!</v>
      </c>
      <c r="T1138" s="12" t="str">
        <f>VLOOKUP(H1138,'[1]Object Code Definitions'!$A$3:$I$1497,9,0)</f>
        <v>Active</v>
      </c>
    </row>
    <row r="1139" spans="1:20">
      <c r="A1139" s="6" t="s">
        <v>8303</v>
      </c>
      <c r="B1139" s="6" t="s">
        <v>8302</v>
      </c>
      <c r="C1139" s="6" t="s">
        <v>8301</v>
      </c>
      <c r="D1139" s="5" t="str">
        <f t="shared" si="51"/>
        <v>303802 - OthRsrvs-SU Pgms</v>
      </c>
      <c r="E1139" s="7">
        <v>36526</v>
      </c>
      <c r="F1139" s="6" t="s">
        <v>3768</v>
      </c>
      <c r="G1139" s="6" t="s">
        <v>8052</v>
      </c>
      <c r="H1139" s="6" t="s">
        <v>8262</v>
      </c>
      <c r="I1139" s="6" t="s">
        <v>8282</v>
      </c>
      <c r="J1139" s="5" t="str">
        <f t="shared" si="52"/>
        <v>303090 - Other Reserves (Obsolete)</v>
      </c>
      <c r="K1139" s="6" t="s">
        <v>8281</v>
      </c>
      <c r="L1139" s="6" t="s">
        <v>1394</v>
      </c>
      <c r="M1139" s="6" t="s">
        <v>1395</v>
      </c>
      <c r="N1139" s="5" t="str">
        <f t="shared" si="53"/>
        <v>303 - Reservation of Fund Balance-Unavailable for Appropriation</v>
      </c>
      <c r="O1139" s="6" t="s">
        <v>1232</v>
      </c>
      <c r="P1139" s="6" t="s">
        <v>1233</v>
      </c>
      <c r="Q1139" s="6" t="s">
        <v>1429</v>
      </c>
      <c r="R1139" s="6" t="s">
        <v>3767</v>
      </c>
      <c r="S1139" s="14" t="e">
        <f>VLOOKUP(H1139,'[1]Object Code Definitions'!$A$4:$C$1497,3,0)</f>
        <v>#REF!</v>
      </c>
      <c r="T1139" s="12" t="str">
        <f>VLOOKUP(H1139,'[1]Object Code Definitions'!$A$3:$I$1497,9,0)</f>
        <v>Active</v>
      </c>
    </row>
    <row r="1140" spans="1:20">
      <c r="A1140" s="6" t="s">
        <v>8300</v>
      </c>
      <c r="B1140" s="6" t="s">
        <v>8299</v>
      </c>
      <c r="C1140" s="6" t="s">
        <v>8298</v>
      </c>
      <c r="D1140" s="5" t="str">
        <f t="shared" si="51"/>
        <v>303803 - OthRsrvs-SU Special Pgms</v>
      </c>
      <c r="E1140" s="7">
        <v>36526</v>
      </c>
      <c r="F1140" s="6" t="s">
        <v>3768</v>
      </c>
      <c r="G1140" s="6" t="s">
        <v>8052</v>
      </c>
      <c r="H1140" s="6" t="s">
        <v>8262</v>
      </c>
      <c r="I1140" s="6" t="s">
        <v>8282</v>
      </c>
      <c r="J1140" s="5" t="str">
        <f t="shared" si="52"/>
        <v>303090 - Other Reserves (Obsolete)</v>
      </c>
      <c r="K1140" s="6" t="s">
        <v>8281</v>
      </c>
      <c r="L1140" s="6" t="s">
        <v>1394</v>
      </c>
      <c r="M1140" s="6" t="s">
        <v>1395</v>
      </c>
      <c r="N1140" s="5" t="str">
        <f t="shared" si="53"/>
        <v>303 - Reservation of Fund Balance-Unavailable for Appropriation</v>
      </c>
      <c r="O1140" s="6" t="s">
        <v>1232</v>
      </c>
      <c r="P1140" s="6" t="s">
        <v>1233</v>
      </c>
      <c r="Q1140" s="6" t="s">
        <v>1429</v>
      </c>
      <c r="R1140" s="6" t="s">
        <v>3767</v>
      </c>
      <c r="S1140" s="14" t="e">
        <f>VLOOKUP(H1140,'[1]Object Code Definitions'!$A$4:$C$1497,3,0)</f>
        <v>#REF!</v>
      </c>
      <c r="T1140" s="12" t="str">
        <f>VLOOKUP(H1140,'[1]Object Code Definitions'!$A$3:$I$1497,9,0)</f>
        <v>Active</v>
      </c>
    </row>
    <row r="1141" spans="1:20">
      <c r="A1141" s="6" t="s">
        <v>8297</v>
      </c>
      <c r="B1141" s="6" t="s">
        <v>8296</v>
      </c>
      <c r="C1141" s="6" t="s">
        <v>8295</v>
      </c>
      <c r="D1141" s="5" t="str">
        <f t="shared" si="51"/>
        <v>303804 - OthRsrvs-Local</v>
      </c>
      <c r="E1141" s="7">
        <v>36526</v>
      </c>
      <c r="F1141" s="6" t="s">
        <v>3768</v>
      </c>
      <c r="G1141" s="6" t="s">
        <v>8052</v>
      </c>
      <c r="H1141" s="6" t="s">
        <v>8262</v>
      </c>
      <c r="I1141" s="6" t="s">
        <v>8282</v>
      </c>
      <c r="J1141" s="5" t="str">
        <f t="shared" si="52"/>
        <v>303090 - Other Reserves (Obsolete)</v>
      </c>
      <c r="K1141" s="6" t="s">
        <v>8281</v>
      </c>
      <c r="L1141" s="6" t="s">
        <v>1394</v>
      </c>
      <c r="M1141" s="6" t="s">
        <v>1395</v>
      </c>
      <c r="N1141" s="5" t="str">
        <f t="shared" si="53"/>
        <v>303 - Reservation of Fund Balance-Unavailable for Appropriation</v>
      </c>
      <c r="O1141" s="6" t="s">
        <v>1232</v>
      </c>
      <c r="P1141" s="6" t="s">
        <v>1233</v>
      </c>
      <c r="Q1141" s="6" t="s">
        <v>1429</v>
      </c>
      <c r="R1141" s="6" t="s">
        <v>3767</v>
      </c>
      <c r="S1141" s="14" t="e">
        <f>VLOOKUP(H1141,'[1]Object Code Definitions'!$A$4:$C$1497,3,0)</f>
        <v>#REF!</v>
      </c>
      <c r="T1141" s="12" t="str">
        <f>VLOOKUP(H1141,'[1]Object Code Definitions'!$A$3:$I$1497,9,0)</f>
        <v>Active</v>
      </c>
    </row>
    <row r="1142" spans="1:20">
      <c r="A1142" s="6" t="s">
        <v>8294</v>
      </c>
      <c r="B1142" s="6" t="s">
        <v>8293</v>
      </c>
      <c r="C1142" s="6" t="s">
        <v>8292</v>
      </c>
      <c r="D1142" s="5" t="str">
        <f t="shared" si="51"/>
        <v>303805 - Other Reserves-Equipment</v>
      </c>
      <c r="E1142" s="7">
        <v>36526</v>
      </c>
      <c r="F1142" s="6" t="s">
        <v>3768</v>
      </c>
      <c r="G1142" s="6" t="s">
        <v>8052</v>
      </c>
      <c r="H1142" s="6" t="s">
        <v>8262</v>
      </c>
      <c r="I1142" s="6" t="s">
        <v>8282</v>
      </c>
      <c r="J1142" s="5" t="str">
        <f t="shared" si="52"/>
        <v>303090 - Other Reserves (Obsolete)</v>
      </c>
      <c r="K1142" s="6" t="s">
        <v>8281</v>
      </c>
      <c r="L1142" s="6" t="s">
        <v>1394</v>
      </c>
      <c r="M1142" s="6" t="s">
        <v>1395</v>
      </c>
      <c r="N1142" s="5" t="str">
        <f t="shared" si="53"/>
        <v>303 - Reservation of Fund Balance-Unavailable for Appropriation</v>
      </c>
      <c r="O1142" s="6" t="s">
        <v>1232</v>
      </c>
      <c r="P1142" s="6" t="s">
        <v>1233</v>
      </c>
      <c r="Q1142" s="6" t="s">
        <v>1429</v>
      </c>
      <c r="R1142" s="6" t="s">
        <v>3767</v>
      </c>
      <c r="S1142" s="14" t="e">
        <f>VLOOKUP(H1142,'[1]Object Code Definitions'!$A$4:$C$1497,3,0)</f>
        <v>#REF!</v>
      </c>
      <c r="T1142" s="12" t="str">
        <f>VLOOKUP(H1142,'[1]Object Code Definitions'!$A$3:$I$1497,9,0)</f>
        <v>Active</v>
      </c>
    </row>
    <row r="1143" spans="1:20">
      <c r="A1143" s="6" t="s">
        <v>8291</v>
      </c>
      <c r="B1143" s="6" t="s">
        <v>8290</v>
      </c>
      <c r="C1143" s="6" t="s">
        <v>8289</v>
      </c>
      <c r="D1143" s="5" t="str">
        <f t="shared" si="51"/>
        <v>303806 - Other Reserves-Maintenance</v>
      </c>
      <c r="E1143" s="7">
        <v>36526</v>
      </c>
      <c r="F1143" s="6" t="s">
        <v>3768</v>
      </c>
      <c r="G1143" s="6" t="s">
        <v>8052</v>
      </c>
      <c r="H1143" s="6" t="s">
        <v>8262</v>
      </c>
      <c r="I1143" s="6" t="s">
        <v>8282</v>
      </c>
      <c r="J1143" s="5" t="str">
        <f t="shared" si="52"/>
        <v>303090 - Other Reserves (Obsolete)</v>
      </c>
      <c r="K1143" s="6" t="s">
        <v>8281</v>
      </c>
      <c r="L1143" s="6" t="s">
        <v>1394</v>
      </c>
      <c r="M1143" s="6" t="s">
        <v>1395</v>
      </c>
      <c r="N1143" s="5" t="str">
        <f t="shared" si="53"/>
        <v>303 - Reservation of Fund Balance-Unavailable for Appropriation</v>
      </c>
      <c r="O1143" s="6" t="s">
        <v>1232</v>
      </c>
      <c r="P1143" s="6" t="s">
        <v>1233</v>
      </c>
      <c r="Q1143" s="6" t="s">
        <v>1429</v>
      </c>
      <c r="R1143" s="6" t="s">
        <v>3767</v>
      </c>
      <c r="S1143" s="14" t="e">
        <f>VLOOKUP(H1143,'[1]Object Code Definitions'!$A$4:$C$1497,3,0)</f>
        <v>#REF!</v>
      </c>
      <c r="T1143" s="12" t="str">
        <f>VLOOKUP(H1143,'[1]Object Code Definitions'!$A$3:$I$1497,9,0)</f>
        <v>Active</v>
      </c>
    </row>
    <row r="1144" spans="1:20">
      <c r="A1144" s="6" t="s">
        <v>8288</v>
      </c>
      <c r="B1144" s="6" t="s">
        <v>8287</v>
      </c>
      <c r="C1144" s="6" t="s">
        <v>8286</v>
      </c>
      <c r="D1144" s="5" t="str">
        <f t="shared" si="51"/>
        <v>303807 - Other Reserves-Buildings</v>
      </c>
      <c r="E1144" s="7">
        <v>36526</v>
      </c>
      <c r="F1144" s="6" t="s">
        <v>3768</v>
      </c>
      <c r="G1144" s="6" t="s">
        <v>8052</v>
      </c>
      <c r="H1144" s="6" t="s">
        <v>8262</v>
      </c>
      <c r="I1144" s="6" t="s">
        <v>8282</v>
      </c>
      <c r="J1144" s="5" t="str">
        <f t="shared" si="52"/>
        <v>303090 - Other Reserves (Obsolete)</v>
      </c>
      <c r="K1144" s="6" t="s">
        <v>8281</v>
      </c>
      <c r="L1144" s="6" t="s">
        <v>1394</v>
      </c>
      <c r="M1144" s="6" t="s">
        <v>1395</v>
      </c>
      <c r="N1144" s="5" t="str">
        <f t="shared" si="53"/>
        <v>303 - Reservation of Fund Balance-Unavailable for Appropriation</v>
      </c>
      <c r="O1144" s="6" t="s">
        <v>1232</v>
      </c>
      <c r="P1144" s="6" t="s">
        <v>1233</v>
      </c>
      <c r="Q1144" s="6" t="s">
        <v>1429</v>
      </c>
      <c r="R1144" s="6" t="s">
        <v>3767</v>
      </c>
      <c r="S1144" s="14" t="e">
        <f>VLOOKUP(H1144,'[1]Object Code Definitions'!$A$4:$C$1497,3,0)</f>
        <v>#REF!</v>
      </c>
      <c r="T1144" s="12" t="str">
        <f>VLOOKUP(H1144,'[1]Object Code Definitions'!$A$3:$I$1497,9,0)</f>
        <v>Active</v>
      </c>
    </row>
    <row r="1145" spans="1:20">
      <c r="A1145" s="6" t="s">
        <v>8285</v>
      </c>
      <c r="B1145" s="6" t="s">
        <v>8284</v>
      </c>
      <c r="C1145" s="6" t="s">
        <v>8283</v>
      </c>
      <c r="D1145" s="5" t="str">
        <f t="shared" si="51"/>
        <v>303808 - OthRsrvs-SU Admin Working Cap</v>
      </c>
      <c r="E1145" s="7">
        <v>36526</v>
      </c>
      <c r="F1145" s="6" t="s">
        <v>3768</v>
      </c>
      <c r="G1145" s="6" t="s">
        <v>8052</v>
      </c>
      <c r="H1145" s="6" t="s">
        <v>8262</v>
      </c>
      <c r="I1145" s="6" t="s">
        <v>8282</v>
      </c>
      <c r="J1145" s="5" t="str">
        <f t="shared" si="52"/>
        <v>303090 - Other Reserves (Obsolete)</v>
      </c>
      <c r="K1145" s="6" t="s">
        <v>8281</v>
      </c>
      <c r="L1145" s="6" t="s">
        <v>1394</v>
      </c>
      <c r="M1145" s="6" t="s">
        <v>1395</v>
      </c>
      <c r="N1145" s="5" t="str">
        <f t="shared" si="53"/>
        <v>303 - Reservation of Fund Balance-Unavailable for Appropriation</v>
      </c>
      <c r="O1145" s="6" t="s">
        <v>1232</v>
      </c>
      <c r="P1145" s="6" t="s">
        <v>1233</v>
      </c>
      <c r="Q1145" s="6" t="s">
        <v>1429</v>
      </c>
      <c r="R1145" s="6" t="s">
        <v>3767</v>
      </c>
      <c r="S1145" s="14" t="e">
        <f>VLOOKUP(H1145,'[1]Object Code Definitions'!$A$4:$C$1497,3,0)</f>
        <v>#REF!</v>
      </c>
      <c r="T1145" s="12" t="str">
        <f>VLOOKUP(H1145,'[1]Object Code Definitions'!$A$3:$I$1497,9,0)</f>
        <v>Active</v>
      </c>
    </row>
    <row r="1146" spans="1:20">
      <c r="A1146" s="6" t="s">
        <v>8177</v>
      </c>
      <c r="B1146" s="6" t="s">
        <v>3770</v>
      </c>
      <c r="C1146" s="6" t="s">
        <v>8176</v>
      </c>
      <c r="D1146" s="5" t="str">
        <f t="shared" si="51"/>
        <v>304000 - FndBal-Appropriated</v>
      </c>
      <c r="E1146" s="7">
        <v>40360</v>
      </c>
      <c r="F1146" s="6" t="s">
        <v>3773</v>
      </c>
      <c r="G1146" s="6" t="s">
        <v>8052</v>
      </c>
      <c r="H1146" s="6" t="s">
        <v>1465</v>
      </c>
      <c r="I1146" s="6" t="s">
        <v>1471</v>
      </c>
      <c r="J1146" s="5" t="str">
        <f t="shared" si="52"/>
        <v>305001 - Fund Balance-Appropriated</v>
      </c>
      <c r="K1146" s="6" t="s">
        <v>1470</v>
      </c>
      <c r="L1146" s="6" t="s">
        <v>1468</v>
      </c>
      <c r="M1146" s="6" t="s">
        <v>1469</v>
      </c>
      <c r="N1146" s="5" t="str">
        <f t="shared" si="53"/>
        <v>305 - Fund Balance/Retained Earnings</v>
      </c>
      <c r="O1146" s="6" t="s">
        <v>1232</v>
      </c>
      <c r="P1146" s="6" t="s">
        <v>1233</v>
      </c>
      <c r="Q1146" s="6" t="s">
        <v>1429</v>
      </c>
      <c r="R1146" s="6" t="s">
        <v>3767</v>
      </c>
      <c r="S1146" s="13" t="str">
        <f>VLOOKUP(H1146,'Object Code Definitions'!A:C,3,0)</f>
        <v>Amount of fund balance which has been appropriated for expenditure in the annual budget.</v>
      </c>
      <c r="T1146" s="5" t="s">
        <v>10160</v>
      </c>
    </row>
    <row r="1147" spans="1:20">
      <c r="A1147" s="6" t="s">
        <v>1424</v>
      </c>
      <c r="B1147" s="6" t="s">
        <v>8280</v>
      </c>
      <c r="C1147" s="6" t="s">
        <v>8279</v>
      </c>
      <c r="D1147" s="5" t="str">
        <f t="shared" si="51"/>
        <v>304001 - Reserve-Bond Retirements</v>
      </c>
      <c r="E1147" s="7">
        <v>36526</v>
      </c>
      <c r="F1147" s="6" t="s">
        <v>3768</v>
      </c>
      <c r="G1147" s="6" t="s">
        <v>8052</v>
      </c>
      <c r="H1147" s="6" t="s">
        <v>1424</v>
      </c>
      <c r="I1147" s="6" t="s">
        <v>1425</v>
      </c>
      <c r="J1147" s="5" t="str">
        <f t="shared" si="52"/>
        <v>304001 - Designated for Bond Retirements</v>
      </c>
      <c r="K1147" s="6" t="s">
        <v>1431</v>
      </c>
      <c r="L1147" s="6" t="s">
        <v>1427</v>
      </c>
      <c r="M1147" s="6" t="s">
        <v>1428</v>
      </c>
      <c r="N1147" s="5" t="str">
        <f t="shared" si="53"/>
        <v>304 - Reservation of Retained Earnings</v>
      </c>
      <c r="O1147" s="6" t="s">
        <v>1232</v>
      </c>
      <c r="P1147" s="6" t="s">
        <v>1233</v>
      </c>
      <c r="Q1147" s="6" t="s">
        <v>1429</v>
      </c>
      <c r="R1147" s="6" t="s">
        <v>3767</v>
      </c>
      <c r="S1147" s="13" t="str">
        <f>VLOOKUP(H1147,'Object Code Definitions'!A:C,3,0)</f>
        <v>Used to show the amount reserved for debt service.</v>
      </c>
      <c r="T1147" s="5" t="s">
        <v>10160</v>
      </c>
    </row>
    <row r="1148" spans="1:20">
      <c r="A1148" s="6" t="s">
        <v>8276</v>
      </c>
      <c r="B1148" s="6" t="s">
        <v>8278</v>
      </c>
      <c r="C1148" s="6" t="s">
        <v>8277</v>
      </c>
      <c r="D1148" s="5" t="str">
        <f t="shared" si="51"/>
        <v>304002 - Reserve-System Improvement</v>
      </c>
      <c r="E1148" s="7">
        <v>36526</v>
      </c>
      <c r="F1148" s="6" t="s">
        <v>3768</v>
      </c>
      <c r="G1148" s="6" t="s">
        <v>8052</v>
      </c>
      <c r="H1148" s="6" t="s">
        <v>8276</v>
      </c>
      <c r="I1148" s="6" t="s">
        <v>8275</v>
      </c>
      <c r="J1148" s="5" t="str">
        <f t="shared" si="52"/>
        <v>304002 - Reserve for System Improvements (Obsolete)</v>
      </c>
      <c r="K1148" s="6" t="s">
        <v>8274</v>
      </c>
      <c r="L1148" s="6" t="s">
        <v>1427</v>
      </c>
      <c r="M1148" s="6" t="s">
        <v>1428</v>
      </c>
      <c r="N1148" s="5" t="str">
        <f t="shared" si="53"/>
        <v>304 - Reservation of Retained Earnings</v>
      </c>
      <c r="O1148" s="6" t="s">
        <v>1232</v>
      </c>
      <c r="P1148" s="6" t="s">
        <v>1233</v>
      </c>
      <c r="Q1148" s="6" t="s">
        <v>1429</v>
      </c>
      <c r="R1148" s="6" t="s">
        <v>3767</v>
      </c>
      <c r="S1148" s="13" t="s">
        <v>10172</v>
      </c>
      <c r="T1148" s="20" t="str">
        <f>VLOOKUP(H1148,'[1]Object Code Definitions'!$A$3:$I$1497,9,0)</f>
        <v>Obsolete</v>
      </c>
    </row>
    <row r="1149" spans="1:20">
      <c r="A1149" s="6" t="s">
        <v>1433</v>
      </c>
      <c r="B1149" s="6" t="s">
        <v>8273</v>
      </c>
      <c r="C1149" s="6" t="s">
        <v>8272</v>
      </c>
      <c r="D1149" s="5" t="str">
        <f t="shared" si="51"/>
        <v>304010 - Designated-Capital Imp/Const'n</v>
      </c>
      <c r="E1149" s="7">
        <v>41091</v>
      </c>
      <c r="F1149" s="6" t="s">
        <v>3768</v>
      </c>
      <c r="G1149" s="6" t="s">
        <v>8052</v>
      </c>
      <c r="H1149" s="6" t="s">
        <v>1433</v>
      </c>
      <c r="I1149" s="6" t="s">
        <v>8271</v>
      </c>
      <c r="J1149" s="5" t="str">
        <f t="shared" si="52"/>
        <v>304010 - Designated for Capital Improvement/ Construction</v>
      </c>
      <c r="K1149" s="6" t="s">
        <v>64</v>
      </c>
      <c r="L1149" s="6" t="s">
        <v>1427</v>
      </c>
      <c r="M1149" s="6" t="s">
        <v>1428</v>
      </c>
      <c r="N1149" s="5" t="str">
        <f t="shared" si="53"/>
        <v>304 - Reservation of Retained Earnings</v>
      </c>
      <c r="O1149" s="6" t="s">
        <v>1232</v>
      </c>
      <c r="P1149" s="6" t="s">
        <v>1233</v>
      </c>
      <c r="Q1149" s="6" t="s">
        <v>1429</v>
      </c>
      <c r="R1149" s="6" t="s">
        <v>3767</v>
      </c>
      <c r="S1149" s="13" t="str">
        <f>VLOOKUP(H1149,'Object Code Definitions'!A:C,3,0)</f>
        <v>Used to designate funds for future capital needs, including new construction or improvements to existing facilities. Examples: construction of a new building, addition of a classroom annex, construction of a parking lot.</v>
      </c>
      <c r="T1149" s="5" t="s">
        <v>10160</v>
      </c>
    </row>
    <row r="1150" spans="1:20">
      <c r="A1150" s="6" t="s">
        <v>1436</v>
      </c>
      <c r="B1150" s="6" t="s">
        <v>8270</v>
      </c>
      <c r="C1150" s="6" t="s">
        <v>8269</v>
      </c>
      <c r="D1150" s="5" t="str">
        <f t="shared" si="51"/>
        <v>304011 - Designated-Equipment Acqsn</v>
      </c>
      <c r="E1150" s="7">
        <v>41091</v>
      </c>
      <c r="F1150" s="6" t="s">
        <v>3768</v>
      </c>
      <c r="G1150" s="6" t="s">
        <v>8052</v>
      </c>
      <c r="H1150" s="6" t="s">
        <v>1436</v>
      </c>
      <c r="I1150" s="6" t="s">
        <v>1437</v>
      </c>
      <c r="J1150" s="5" t="str">
        <f t="shared" si="52"/>
        <v>304011 - Designated for Equipment Acquisition</v>
      </c>
      <c r="K1150" s="6" t="s">
        <v>64</v>
      </c>
      <c r="L1150" s="6" t="s">
        <v>1427</v>
      </c>
      <c r="M1150" s="6" t="s">
        <v>1428</v>
      </c>
      <c r="N1150" s="5" t="str">
        <f t="shared" si="53"/>
        <v>304 - Reservation of Retained Earnings</v>
      </c>
      <c r="O1150" s="6" t="s">
        <v>1232</v>
      </c>
      <c r="P1150" s="6" t="s">
        <v>1233</v>
      </c>
      <c r="Q1150" s="6" t="s">
        <v>1429</v>
      </c>
      <c r="R1150" s="6" t="s">
        <v>3767</v>
      </c>
      <c r="S1150" s="13" t="str">
        <f>VLOOKUP(H1150,'Object Code Definitions'!A:C,3,0)</f>
        <v>Used to designate funds for future equipment acquisitions. Examples: computer upgrades, furniture, copier and other machinery replacements.</v>
      </c>
      <c r="T1150" s="5" t="s">
        <v>10160</v>
      </c>
    </row>
    <row r="1151" spans="1:20">
      <c r="A1151" s="6" t="s">
        <v>1439</v>
      </c>
      <c r="B1151" s="6" t="s">
        <v>8268</v>
      </c>
      <c r="C1151" s="6" t="s">
        <v>8267</v>
      </c>
      <c r="D1151" s="5" t="str">
        <f t="shared" si="51"/>
        <v>304012 - Designated-Program Development</v>
      </c>
      <c r="E1151" s="7">
        <v>41091</v>
      </c>
      <c r="F1151" s="6" t="s">
        <v>3768</v>
      </c>
      <c r="G1151" s="6" t="s">
        <v>8052</v>
      </c>
      <c r="H1151" s="6" t="s">
        <v>1439</v>
      </c>
      <c r="I1151" s="6" t="s">
        <v>1440</v>
      </c>
      <c r="J1151" s="5" t="str">
        <f t="shared" si="52"/>
        <v>304012 - Designated for Program Development</v>
      </c>
      <c r="K1151" s="6" t="s">
        <v>64</v>
      </c>
      <c r="L1151" s="6" t="s">
        <v>1427</v>
      </c>
      <c r="M1151" s="6" t="s">
        <v>1428</v>
      </c>
      <c r="N1151" s="5" t="str">
        <f t="shared" si="53"/>
        <v>304 - Reservation of Retained Earnings</v>
      </c>
      <c r="O1151" s="6" t="s">
        <v>1232</v>
      </c>
      <c r="P1151" s="6" t="s">
        <v>1233</v>
      </c>
      <c r="Q1151" s="6" t="s">
        <v>1429</v>
      </c>
      <c r="R1151" s="6" t="s">
        <v>3767</v>
      </c>
      <c r="S1151" s="13" t="str">
        <f>VLOOKUP(H1151,'Object Code Definitions'!A:C,3,0)</f>
        <v xml:space="preserve">Used to designate funds for future program development activities. </v>
      </c>
      <c r="T1151" s="5" t="s">
        <v>10160</v>
      </c>
    </row>
    <row r="1152" spans="1:20">
      <c r="A1152" s="6" t="s">
        <v>1442</v>
      </c>
      <c r="B1152" s="6" t="s">
        <v>8266</v>
      </c>
      <c r="C1152" s="6" t="s">
        <v>8265</v>
      </c>
      <c r="D1152" s="5" t="str">
        <f t="shared" si="51"/>
        <v>304013 - Designated-Future Debt Service</v>
      </c>
      <c r="E1152" s="7">
        <v>41091</v>
      </c>
      <c r="F1152" s="6" t="s">
        <v>3768</v>
      </c>
      <c r="G1152" s="6" t="s">
        <v>8052</v>
      </c>
      <c r="H1152" s="6" t="s">
        <v>1442</v>
      </c>
      <c r="I1152" s="6" t="s">
        <v>1443</v>
      </c>
      <c r="J1152" s="5" t="str">
        <f t="shared" si="52"/>
        <v>304013 - Designated for Future Debt Service</v>
      </c>
      <c r="K1152" s="6" t="s">
        <v>64</v>
      </c>
      <c r="L1152" s="6" t="s">
        <v>1427</v>
      </c>
      <c r="M1152" s="6" t="s">
        <v>1428</v>
      </c>
      <c r="N1152" s="5" t="str">
        <f t="shared" si="53"/>
        <v>304 - Reservation of Retained Earnings</v>
      </c>
      <c r="O1152" s="6" t="s">
        <v>1232</v>
      </c>
      <c r="P1152" s="6" t="s">
        <v>1233</v>
      </c>
      <c r="Q1152" s="6" t="s">
        <v>1429</v>
      </c>
      <c r="R1152" s="6" t="s">
        <v>3767</v>
      </c>
      <c r="S1152" s="13" t="str">
        <f>VLOOKUP(H1152,'Object Code Definitions'!A:C,3,0)</f>
        <v>Used to designate funds for a future year's debt service payments. If used, it is reasonable to set aside one to two future years payments based on these debt service schedules.</v>
      </c>
      <c r="T1152" s="5" t="s">
        <v>10160</v>
      </c>
    </row>
    <row r="1153" spans="1:20">
      <c r="A1153" s="6" t="s">
        <v>1445</v>
      </c>
      <c r="B1153" s="6" t="s">
        <v>8264</v>
      </c>
      <c r="C1153" s="6" t="s">
        <v>8263</v>
      </c>
      <c r="D1153" s="5" t="str">
        <f t="shared" si="51"/>
        <v>304014 - Designated-Facilities Mtce Rep</v>
      </c>
      <c r="E1153" s="7">
        <v>41091</v>
      </c>
      <c r="F1153" s="6" t="s">
        <v>3768</v>
      </c>
      <c r="G1153" s="6" t="s">
        <v>8052</v>
      </c>
      <c r="H1153" s="6" t="s">
        <v>1445</v>
      </c>
      <c r="I1153" s="6" t="s">
        <v>1446</v>
      </c>
      <c r="J1153" s="5" t="str">
        <f t="shared" si="52"/>
        <v>304014 - Designated for Facilities Maintenance and Repairs</v>
      </c>
      <c r="K1153" s="6" t="s">
        <v>64</v>
      </c>
      <c r="L1153" s="6" t="s">
        <v>1427</v>
      </c>
      <c r="M1153" s="6" t="s">
        <v>1428</v>
      </c>
      <c r="N1153" s="5" t="str">
        <f t="shared" si="53"/>
        <v>304 - Reservation of Retained Earnings</v>
      </c>
      <c r="O1153" s="6" t="s">
        <v>1232</v>
      </c>
      <c r="P1153" s="6" t="s">
        <v>1233</v>
      </c>
      <c r="Q1153" s="6" t="s">
        <v>1429</v>
      </c>
      <c r="R1153" s="6" t="s">
        <v>3767</v>
      </c>
      <c r="S1153" s="13" t="str">
        <f>VLOOKUP(H1153,'Object Code Definitions'!A:C,3,0)</f>
        <v>Used to designate funds for future recurring and non-recurring maintenance and repair costs. These reserves should be based on the long term maintenance schedule and applicable costs identified by routine Facility Condition Surveys.</v>
      </c>
      <c r="T1153" s="5" t="s">
        <v>10160</v>
      </c>
    </row>
    <row r="1154" spans="1:20">
      <c r="A1154" s="6" t="s">
        <v>8181</v>
      </c>
      <c r="B1154" s="6" t="s">
        <v>8262</v>
      </c>
      <c r="C1154" s="6" t="s">
        <v>8261</v>
      </c>
      <c r="D1154" s="5" t="str">
        <f t="shared" si="51"/>
        <v>304015 - Reserve-Operations</v>
      </c>
      <c r="E1154" s="7">
        <v>36526</v>
      </c>
      <c r="F1154" s="6" t="s">
        <v>3768</v>
      </c>
      <c r="G1154" s="6" t="s">
        <v>8052</v>
      </c>
      <c r="H1154" s="6" t="s">
        <v>8181</v>
      </c>
      <c r="I1154" s="6" t="s">
        <v>8180</v>
      </c>
      <c r="J1154" s="5" t="str">
        <f t="shared" si="52"/>
        <v>304015 - Fund Balance-Undesignated/Unallocated (Obsolete)</v>
      </c>
      <c r="K1154" s="6" t="s">
        <v>64</v>
      </c>
      <c r="L1154" s="6" t="s">
        <v>1427</v>
      </c>
      <c r="M1154" s="6" t="s">
        <v>1428</v>
      </c>
      <c r="N1154" s="5" t="str">
        <f t="shared" si="53"/>
        <v>304 - Reservation of Retained Earnings</v>
      </c>
      <c r="O1154" s="6" t="s">
        <v>1232</v>
      </c>
      <c r="P1154" s="6" t="s">
        <v>1233</v>
      </c>
      <c r="Q1154" s="6" t="s">
        <v>1429</v>
      </c>
      <c r="R1154" s="6" t="s">
        <v>3767</v>
      </c>
      <c r="S1154" s="13" t="s">
        <v>10172</v>
      </c>
      <c r="T1154" s="20" t="str">
        <f>VLOOKUP(H1154,'[1]Object Code Definitions'!$A$3:$I$1497,9,0)</f>
        <v>Obsolete</v>
      </c>
    </row>
    <row r="1155" spans="1:20">
      <c r="A1155" s="6" t="s">
        <v>1448</v>
      </c>
      <c r="B1155" s="6" t="s">
        <v>8260</v>
      </c>
      <c r="C1155" s="6" t="s">
        <v>8259</v>
      </c>
      <c r="D1155" s="5" t="str">
        <f t="shared" ref="D1155:D1218" si="54">A1155&amp;" - "&amp;C1155</f>
        <v>304016 - Designated-OutstndngCommitmts</v>
      </c>
      <c r="E1155" s="7">
        <v>41091</v>
      </c>
      <c r="F1155" s="6" t="s">
        <v>3768</v>
      </c>
      <c r="G1155" s="6" t="s">
        <v>8052</v>
      </c>
      <c r="H1155" s="6" t="s">
        <v>1448</v>
      </c>
      <c r="I1155" s="6" t="s">
        <v>1449</v>
      </c>
      <c r="J1155" s="5" t="str">
        <f t="shared" ref="J1155:J1218" si="55">H1155&amp;" - "&amp;I1155</f>
        <v>304016 - Designated for Outstanding Commitments</v>
      </c>
      <c r="K1155" s="6" t="s">
        <v>64</v>
      </c>
      <c r="L1155" s="6" t="s">
        <v>1427</v>
      </c>
      <c r="M1155" s="6" t="s">
        <v>1428</v>
      </c>
      <c r="N1155" s="5" t="str">
        <f t="shared" ref="N1155:N1218" si="56">L1155&amp;" - "&amp;M1155</f>
        <v>304 - Reservation of Retained Earnings</v>
      </c>
      <c r="O1155" s="6" t="s">
        <v>1232</v>
      </c>
      <c r="P1155" s="6" t="s">
        <v>1233</v>
      </c>
      <c r="Q1155" s="6" t="s">
        <v>1429</v>
      </c>
      <c r="R1155" s="6" t="s">
        <v>3767</v>
      </c>
      <c r="S1155" s="13" t="str">
        <f>VLOOKUP(H1155,'Object Code Definitions'!A:C,3,0)</f>
        <v>Used to designate funds for obligations not recorded as a liability in the legal ledger.  These commitments are not supported by purchase orders and this account should carry a relatively small balance. Examples of items that could be recorded here are outstanding summer faculty compensation or up to two years of future lease payments on a ten year lease.</v>
      </c>
      <c r="T1155" s="5" t="s">
        <v>10160</v>
      </c>
    </row>
    <row r="1156" spans="1:20">
      <c r="A1156" s="6" t="s">
        <v>1451</v>
      </c>
      <c r="B1156" s="6" t="s">
        <v>3770</v>
      </c>
      <c r="C1156" s="6" t="s">
        <v>8258</v>
      </c>
      <c r="D1156" s="5" t="str">
        <f t="shared" si="54"/>
        <v>304017 - Designated-Catastrophic Events</v>
      </c>
      <c r="E1156" s="7">
        <v>42186</v>
      </c>
      <c r="F1156" s="6" t="s">
        <v>3768</v>
      </c>
      <c r="G1156" s="6" t="s">
        <v>8052</v>
      </c>
      <c r="H1156" s="6" t="s">
        <v>1451</v>
      </c>
      <c r="I1156" s="6" t="s">
        <v>8188</v>
      </c>
      <c r="J1156" s="5" t="str">
        <f t="shared" si="55"/>
        <v>304017 - Designated for Catastrophic Events</v>
      </c>
      <c r="K1156" s="6" t="s">
        <v>64</v>
      </c>
      <c r="L1156" s="6" t="s">
        <v>1427</v>
      </c>
      <c r="M1156" s="6" t="s">
        <v>1428</v>
      </c>
      <c r="N1156" s="5" t="str">
        <f t="shared" si="56"/>
        <v>304 - Reservation of Retained Earnings</v>
      </c>
      <c r="O1156" s="6" t="s">
        <v>1232</v>
      </c>
      <c r="P1156" s="6" t="s">
        <v>1233</v>
      </c>
      <c r="Q1156" s="6" t="s">
        <v>1429</v>
      </c>
      <c r="R1156" s="6" t="s">
        <v>3767</v>
      </c>
      <c r="S1156" s="13" t="str">
        <f>VLOOKUP(H1156,'Object Code Definitions'!A:C,3,0)</f>
        <v>Used to designate funds to be used in the event of a natural disaster or other catastrophic event.</v>
      </c>
      <c r="T1156" s="5" t="s">
        <v>10160</v>
      </c>
    </row>
    <row r="1157" spans="1:20">
      <c r="A1157" s="6" t="s">
        <v>1454</v>
      </c>
      <c r="B1157" s="6" t="s">
        <v>8257</v>
      </c>
      <c r="C1157" s="6" t="s">
        <v>1455</v>
      </c>
      <c r="D1157" s="5" t="str">
        <f t="shared" si="54"/>
        <v>304018 - Designated for Encumbrances</v>
      </c>
      <c r="E1157" s="7">
        <v>41091</v>
      </c>
      <c r="F1157" s="6" t="s">
        <v>3768</v>
      </c>
      <c r="G1157" s="6" t="s">
        <v>8052</v>
      </c>
      <c r="H1157" s="6" t="s">
        <v>1454</v>
      </c>
      <c r="I1157" s="6" t="s">
        <v>1455</v>
      </c>
      <c r="J1157" s="5" t="str">
        <f t="shared" si="55"/>
        <v>304018 - Designated for Encumbrances</v>
      </c>
      <c r="K1157" s="6" t="s">
        <v>64</v>
      </c>
      <c r="L1157" s="6" t="s">
        <v>1427</v>
      </c>
      <c r="M1157" s="6" t="s">
        <v>1428</v>
      </c>
      <c r="N1157" s="5" t="str">
        <f t="shared" si="56"/>
        <v>304 - Reservation of Retained Earnings</v>
      </c>
      <c r="O1157" s="6" t="s">
        <v>1232</v>
      </c>
      <c r="P1157" s="6" t="s">
        <v>1233</v>
      </c>
      <c r="Q1157" s="6" t="s">
        <v>1429</v>
      </c>
      <c r="R1157" s="6" t="s">
        <v>3767</v>
      </c>
      <c r="S1157" s="13" t="str">
        <f>VLOOKUP(H1157,'Object Code Definitions'!A:C,3,0)</f>
        <v>Used to designate funds for encumbrances (i.e. where the commitment is evidenced through issue of a purchase order).  The object code balance should match the total on the PeopleSoft Open Encumbrance Report.</v>
      </c>
      <c r="T1157" s="5" t="s">
        <v>10160</v>
      </c>
    </row>
    <row r="1158" spans="1:20">
      <c r="A1158" s="6" t="s">
        <v>8255</v>
      </c>
      <c r="B1158" s="6" t="s">
        <v>8255</v>
      </c>
      <c r="C1158" s="6" t="s">
        <v>8256</v>
      </c>
      <c r="D1158" s="5" t="str">
        <f t="shared" si="54"/>
        <v>304019 - Rsrv for GF Approp Refnd to St</v>
      </c>
      <c r="E1158" s="7">
        <v>41456</v>
      </c>
      <c r="F1158" s="6" t="s">
        <v>3773</v>
      </c>
      <c r="G1158" s="6" t="s">
        <v>8052</v>
      </c>
      <c r="H1158" s="6" t="s">
        <v>8255</v>
      </c>
      <c r="I1158" s="6" t="s">
        <v>8254</v>
      </c>
      <c r="J1158" s="5" t="str">
        <f t="shared" si="55"/>
        <v>304019 - Reserve GF Appropriation Refund to State (Obsolete)</v>
      </c>
      <c r="K1158" s="6" t="s">
        <v>64</v>
      </c>
      <c r="L1158" s="6" t="s">
        <v>1427</v>
      </c>
      <c r="M1158" s="6" t="s">
        <v>1428</v>
      </c>
      <c r="N1158" s="5" t="str">
        <f t="shared" si="56"/>
        <v>304 - Reservation of Retained Earnings</v>
      </c>
      <c r="O1158" s="6" t="s">
        <v>1232</v>
      </c>
      <c r="P1158" s="6" t="s">
        <v>1233</v>
      </c>
      <c r="Q1158" s="6" t="s">
        <v>1429</v>
      </c>
      <c r="R1158" s="6" t="s">
        <v>3767</v>
      </c>
      <c r="S1158" s="13" t="s">
        <v>10172</v>
      </c>
      <c r="T1158" s="20" t="str">
        <f>VLOOKUP(H1158,'[1]Object Code Definitions'!$A$3:$I$1497,9,0)</f>
        <v>Obsolete</v>
      </c>
    </row>
    <row r="1159" spans="1:20">
      <c r="A1159" s="6" t="s">
        <v>8252</v>
      </c>
      <c r="B1159" s="6" t="s">
        <v>8252</v>
      </c>
      <c r="C1159" s="6" t="s">
        <v>8253</v>
      </c>
      <c r="D1159" s="5" t="str">
        <f t="shared" si="54"/>
        <v>304020 - Reserve for ARRA Funding</v>
      </c>
      <c r="E1159" s="7">
        <v>41456</v>
      </c>
      <c r="F1159" s="6" t="s">
        <v>3773</v>
      </c>
      <c r="G1159" s="6" t="s">
        <v>8052</v>
      </c>
      <c r="H1159" s="6" t="s">
        <v>8252</v>
      </c>
      <c r="I1159" s="6" t="s">
        <v>8251</v>
      </c>
      <c r="J1159" s="5" t="str">
        <f t="shared" si="55"/>
        <v>304020 - Reserve for ARRA Funding (Obsolete)</v>
      </c>
      <c r="K1159" s="6" t="s">
        <v>64</v>
      </c>
      <c r="L1159" s="6" t="s">
        <v>1427</v>
      </c>
      <c r="M1159" s="6" t="s">
        <v>1428</v>
      </c>
      <c r="N1159" s="5" t="str">
        <f t="shared" si="56"/>
        <v>304 - Reservation of Retained Earnings</v>
      </c>
      <c r="O1159" s="6" t="s">
        <v>1232</v>
      </c>
      <c r="P1159" s="6" t="s">
        <v>1233</v>
      </c>
      <c r="Q1159" s="6" t="s">
        <v>1429</v>
      </c>
      <c r="R1159" s="6" t="s">
        <v>3767</v>
      </c>
      <c r="S1159" s="13" t="s">
        <v>10172</v>
      </c>
      <c r="T1159" s="20" t="str">
        <f>VLOOKUP(H1159,'[1]Object Code Definitions'!$A$3:$I$1497,9,0)</f>
        <v>Obsolete</v>
      </c>
    </row>
    <row r="1160" spans="1:20">
      <c r="A1160" s="6" t="s">
        <v>1457</v>
      </c>
      <c r="B1160" s="6" t="s">
        <v>1457</v>
      </c>
      <c r="C1160" s="6" t="s">
        <v>8250</v>
      </c>
      <c r="D1160" s="5" t="str">
        <f t="shared" si="54"/>
        <v>304021 - FB-Desig. for Fin.Aid-Reserve</v>
      </c>
      <c r="E1160" s="7">
        <v>36526</v>
      </c>
      <c r="F1160" s="6" t="s">
        <v>3768</v>
      </c>
      <c r="G1160" s="6" t="s">
        <v>8052</v>
      </c>
      <c r="H1160" s="6" t="s">
        <v>1457</v>
      </c>
      <c r="I1160" s="6" t="s">
        <v>1458</v>
      </c>
      <c r="J1160" s="5" t="str">
        <f t="shared" si="55"/>
        <v>304021 - Designated for Financial Aid</v>
      </c>
      <c r="K1160" s="6" t="s">
        <v>64</v>
      </c>
      <c r="L1160" s="6" t="s">
        <v>1427</v>
      </c>
      <c r="M1160" s="6" t="s">
        <v>1428</v>
      </c>
      <c r="N1160" s="5" t="str">
        <f t="shared" si="56"/>
        <v>304 - Reservation of Retained Earnings</v>
      </c>
      <c r="O1160" s="6" t="s">
        <v>1232</v>
      </c>
      <c r="P1160" s="6" t="s">
        <v>1233</v>
      </c>
      <c r="Q1160" s="6" t="s">
        <v>1429</v>
      </c>
      <c r="R1160" s="6" t="s">
        <v>3767</v>
      </c>
      <c r="S1160" s="13" t="str">
        <f>VLOOKUP(H1160,'Object Code Definitions'!A:C,3,0)</f>
        <v>Used to designate funds for unspent financial aid. This is typically used by campuses that treat summer term as a trailer session for their designated academic year.</v>
      </c>
      <c r="T1160" s="5" t="s">
        <v>10160</v>
      </c>
    </row>
    <row r="1161" spans="1:20">
      <c r="A1161" s="6" t="s">
        <v>3225</v>
      </c>
      <c r="B1161" s="6" t="s">
        <v>3770</v>
      </c>
      <c r="C1161" s="6" t="s">
        <v>8249</v>
      </c>
      <c r="D1161" s="5" t="str">
        <f t="shared" si="54"/>
        <v>304022 - Designated MaxCaryfrwrdAllwnce</v>
      </c>
      <c r="E1161" s="7">
        <v>41091</v>
      </c>
      <c r="F1161" s="6" t="s">
        <v>3768</v>
      </c>
      <c r="G1161" s="6" t="s">
        <v>8052</v>
      </c>
      <c r="H1161" s="6" t="s">
        <v>3225</v>
      </c>
      <c r="I1161" s="6" t="s">
        <v>3226</v>
      </c>
      <c r="J1161" s="5" t="str">
        <f t="shared" si="55"/>
        <v>304022 - Reserve for Economic Uncertainty</v>
      </c>
      <c r="K1161" s="6" t="s">
        <v>64</v>
      </c>
      <c r="L1161" s="6" t="s">
        <v>1427</v>
      </c>
      <c r="M1161" s="6" t="s">
        <v>1428</v>
      </c>
      <c r="N1161" s="5" t="str">
        <f t="shared" si="56"/>
        <v>304 - Reservation of Retained Earnings</v>
      </c>
      <c r="O1161" s="6" t="s">
        <v>1232</v>
      </c>
      <c r="P1161" s="6" t="s">
        <v>1233</v>
      </c>
      <c r="Q1161" s="6" t="s">
        <v>1429</v>
      </c>
      <c r="R1161" s="6" t="s">
        <v>3767</v>
      </c>
      <c r="S1161" s="13" t="str">
        <f>VLOOKUP(H1161,'Object Code Definitions'!A:C,3,0)</f>
        <v>Used to reserve funds up to an amount equivalent to 50% of the current year's operating budget reported in the final budget submission for use in the event of significant budget cuts or late budget authorization by the state.</v>
      </c>
      <c r="T1161" s="5" t="s">
        <v>10160</v>
      </c>
    </row>
    <row r="1162" spans="1:20">
      <c r="A1162" s="6" t="s">
        <v>1460</v>
      </c>
      <c r="B1162" s="6" t="s">
        <v>3770</v>
      </c>
      <c r="C1162" s="6" t="s">
        <v>8248</v>
      </c>
      <c r="D1162" s="5" t="str">
        <f t="shared" si="54"/>
        <v>304023 - Designated CE/EECampusPartners</v>
      </c>
      <c r="E1162" s="7">
        <v>41091</v>
      </c>
      <c r="F1162" s="6" t="s">
        <v>3768</v>
      </c>
      <c r="G1162" s="6" t="s">
        <v>8052</v>
      </c>
      <c r="H1162" s="6" t="s">
        <v>1460</v>
      </c>
      <c r="I1162" s="6" t="s">
        <v>1461</v>
      </c>
      <c r="J1162" s="5" t="str">
        <f t="shared" si="55"/>
        <v>304023 - Designated for PaCE Campus Partners</v>
      </c>
      <c r="K1162" s="6" t="s">
        <v>64</v>
      </c>
      <c r="L1162" s="6" t="s">
        <v>1427</v>
      </c>
      <c r="M1162" s="6" t="s">
        <v>1428</v>
      </c>
      <c r="N1162" s="5" t="str">
        <f t="shared" si="56"/>
        <v>304 - Reservation of Retained Earnings</v>
      </c>
      <c r="O1162" s="6" t="s">
        <v>1232</v>
      </c>
      <c r="P1162" s="6" t="s">
        <v>1233</v>
      </c>
      <c r="Q1162" s="6" t="s">
        <v>1429</v>
      </c>
      <c r="R1162" s="6" t="s">
        <v>3767</v>
      </c>
      <c r="S1162" s="13" t="str">
        <f>VLOOKUP(H1162,'Object Code Definitions'!A:C,3,0)</f>
        <v>Reservation of Retained Earnings</v>
      </c>
      <c r="T1162" s="5" t="s">
        <v>10160</v>
      </c>
    </row>
    <row r="1163" spans="1:20">
      <c r="A1163" s="6" t="s">
        <v>8175</v>
      </c>
      <c r="B1163" s="6" t="s">
        <v>3770</v>
      </c>
      <c r="C1163" s="6" t="s">
        <v>8174</v>
      </c>
      <c r="D1163" s="5" t="str">
        <f t="shared" si="54"/>
        <v>304030 - FndBal-Continuing Approp</v>
      </c>
      <c r="E1163" s="7">
        <v>40360</v>
      </c>
      <c r="F1163" s="6" t="s">
        <v>3773</v>
      </c>
      <c r="G1163" s="6" t="s">
        <v>8052</v>
      </c>
      <c r="H1163" s="6" t="s">
        <v>1472</v>
      </c>
      <c r="I1163" s="6" t="s">
        <v>1473</v>
      </c>
      <c r="J1163" s="5" t="str">
        <f t="shared" si="55"/>
        <v>305002 - Fund Balance-Continuing Appropriations</v>
      </c>
      <c r="K1163" s="6" t="s">
        <v>1475</v>
      </c>
      <c r="L1163" s="6" t="s">
        <v>1468</v>
      </c>
      <c r="M1163" s="6" t="s">
        <v>1469</v>
      </c>
      <c r="N1163" s="5" t="str">
        <f t="shared" si="56"/>
        <v>305 - Fund Balance/Retained Earnings</v>
      </c>
      <c r="O1163" s="6" t="s">
        <v>1232</v>
      </c>
      <c r="P1163" s="6" t="s">
        <v>1233</v>
      </c>
      <c r="Q1163" s="6" t="s">
        <v>1429</v>
      </c>
      <c r="R1163" s="6" t="s">
        <v>3767</v>
      </c>
      <c r="S1163" s="13" t="str">
        <f>VLOOKUP(H1163,'Object Code Definitions'!A:C,3,0)</f>
        <v>Amount of fund balance in continuously appropriated funds.</v>
      </c>
      <c r="T1163" s="5" t="s">
        <v>10160</v>
      </c>
    </row>
    <row r="1164" spans="1:20">
      <c r="A1164" s="6" t="s">
        <v>8150</v>
      </c>
      <c r="B1164" s="6" t="s">
        <v>3770</v>
      </c>
      <c r="C1164" s="6" t="s">
        <v>8149</v>
      </c>
      <c r="D1164" s="5" t="str">
        <f t="shared" si="54"/>
        <v>304031 - FndBal-Instrct Relat Act</v>
      </c>
      <c r="E1164" s="7">
        <v>40360</v>
      </c>
      <c r="F1164" s="6" t="s">
        <v>3773</v>
      </c>
      <c r="G1164" s="6" t="s">
        <v>8052</v>
      </c>
      <c r="H1164" s="6" t="s">
        <v>1472</v>
      </c>
      <c r="I1164" s="6" t="s">
        <v>1473</v>
      </c>
      <c r="J1164" s="5" t="str">
        <f t="shared" si="55"/>
        <v>305002 - Fund Balance-Continuing Appropriations</v>
      </c>
      <c r="K1164" s="6" t="s">
        <v>1475</v>
      </c>
      <c r="L1164" s="6" t="s">
        <v>1468</v>
      </c>
      <c r="M1164" s="6" t="s">
        <v>1469</v>
      </c>
      <c r="N1164" s="5" t="str">
        <f t="shared" si="56"/>
        <v>305 - Fund Balance/Retained Earnings</v>
      </c>
      <c r="O1164" s="6" t="s">
        <v>1232</v>
      </c>
      <c r="P1164" s="6" t="s">
        <v>1233</v>
      </c>
      <c r="Q1164" s="6" t="s">
        <v>1429</v>
      </c>
      <c r="R1164" s="6" t="s">
        <v>3767</v>
      </c>
      <c r="S1164" s="13" t="str">
        <f>VLOOKUP(H1164,'Object Code Definitions'!A:C,3,0)</f>
        <v>Amount of fund balance in continuously appropriated funds.</v>
      </c>
      <c r="T1164" s="5" t="s">
        <v>10160</v>
      </c>
    </row>
    <row r="1165" spans="1:20">
      <c r="A1165" s="6" t="s">
        <v>8147</v>
      </c>
      <c r="B1165" s="6" t="s">
        <v>3770</v>
      </c>
      <c r="C1165" s="6" t="s">
        <v>8146</v>
      </c>
      <c r="D1165" s="5" t="str">
        <f t="shared" si="54"/>
        <v>304035 - FndBal-PRIN ASSIGN-BY US (6)</v>
      </c>
      <c r="E1165" s="7">
        <v>40360</v>
      </c>
      <c r="F1165" s="6" t="s">
        <v>3773</v>
      </c>
      <c r="G1165" s="6" t="s">
        <v>8052</v>
      </c>
      <c r="H1165" s="6" t="s">
        <v>1472</v>
      </c>
      <c r="I1165" s="6" t="s">
        <v>1473</v>
      </c>
      <c r="J1165" s="5" t="str">
        <f t="shared" si="55"/>
        <v>305002 - Fund Balance-Continuing Appropriations</v>
      </c>
      <c r="K1165" s="6" t="s">
        <v>1475</v>
      </c>
      <c r="L1165" s="6" t="s">
        <v>1468</v>
      </c>
      <c r="M1165" s="6" t="s">
        <v>1469</v>
      </c>
      <c r="N1165" s="5" t="str">
        <f t="shared" si="56"/>
        <v>305 - Fund Balance/Retained Earnings</v>
      </c>
      <c r="O1165" s="6" t="s">
        <v>1232</v>
      </c>
      <c r="P1165" s="6" t="s">
        <v>1233</v>
      </c>
      <c r="Q1165" s="6" t="s">
        <v>1429</v>
      </c>
      <c r="R1165" s="6" t="s">
        <v>3767</v>
      </c>
      <c r="S1165" s="13" t="str">
        <f>VLOOKUP(H1165,'Object Code Definitions'!A:C,3,0)</f>
        <v>Amount of fund balance in continuously appropriated funds.</v>
      </c>
      <c r="T1165" s="5" t="s">
        <v>10160</v>
      </c>
    </row>
    <row r="1166" spans="1:20">
      <c r="A1166" s="6" t="s">
        <v>8144</v>
      </c>
      <c r="B1166" s="6" t="s">
        <v>3770</v>
      </c>
      <c r="C1166" s="6" t="s">
        <v>8143</v>
      </c>
      <c r="D1166" s="5" t="str">
        <f t="shared" si="54"/>
        <v>304040 - FndBal-LPC PR 72 TCH/ML (7)</v>
      </c>
      <c r="E1166" s="7">
        <v>40360</v>
      </c>
      <c r="F1166" s="6" t="s">
        <v>3773</v>
      </c>
      <c r="G1166" s="6" t="s">
        <v>8052</v>
      </c>
      <c r="H1166" s="6" t="s">
        <v>1472</v>
      </c>
      <c r="I1166" s="6" t="s">
        <v>1473</v>
      </c>
      <c r="J1166" s="5" t="str">
        <f t="shared" si="55"/>
        <v>305002 - Fund Balance-Continuing Appropriations</v>
      </c>
      <c r="K1166" s="6" t="s">
        <v>1475</v>
      </c>
      <c r="L1166" s="6" t="s">
        <v>1468</v>
      </c>
      <c r="M1166" s="6" t="s">
        <v>1469</v>
      </c>
      <c r="N1166" s="5" t="str">
        <f t="shared" si="56"/>
        <v>305 - Fund Balance/Retained Earnings</v>
      </c>
      <c r="O1166" s="6" t="s">
        <v>1232</v>
      </c>
      <c r="P1166" s="6" t="s">
        <v>1233</v>
      </c>
      <c r="Q1166" s="6" t="s">
        <v>1429</v>
      </c>
      <c r="R1166" s="6" t="s">
        <v>3767</v>
      </c>
      <c r="S1166" s="13" t="str">
        <f>VLOOKUP(H1166,'Object Code Definitions'!A:C,3,0)</f>
        <v>Amount of fund balance in continuously appropriated funds.</v>
      </c>
      <c r="T1166" s="5" t="s">
        <v>10160</v>
      </c>
    </row>
    <row r="1167" spans="1:20">
      <c r="A1167" s="6" t="s">
        <v>8141</v>
      </c>
      <c r="B1167" s="6" t="s">
        <v>3770</v>
      </c>
      <c r="C1167" s="6" t="s">
        <v>8140</v>
      </c>
      <c r="D1167" s="5" t="str">
        <f t="shared" si="54"/>
        <v>304045 - FndBal-LPC AF72-TCH (9)</v>
      </c>
      <c r="E1167" s="7">
        <v>40360</v>
      </c>
      <c r="F1167" s="6" t="s">
        <v>3773</v>
      </c>
      <c r="G1167" s="6" t="s">
        <v>8052</v>
      </c>
      <c r="H1167" s="6" t="s">
        <v>1472</v>
      </c>
      <c r="I1167" s="6" t="s">
        <v>1473</v>
      </c>
      <c r="J1167" s="5" t="str">
        <f t="shared" si="55"/>
        <v>305002 - Fund Balance-Continuing Appropriations</v>
      </c>
      <c r="K1167" s="6" t="s">
        <v>1475</v>
      </c>
      <c r="L1167" s="6" t="s">
        <v>1468</v>
      </c>
      <c r="M1167" s="6" t="s">
        <v>1469</v>
      </c>
      <c r="N1167" s="5" t="str">
        <f t="shared" si="56"/>
        <v>305 - Fund Balance/Retained Earnings</v>
      </c>
      <c r="O1167" s="6" t="s">
        <v>1232</v>
      </c>
      <c r="P1167" s="6" t="s">
        <v>1233</v>
      </c>
      <c r="Q1167" s="6" t="s">
        <v>1429</v>
      </c>
      <c r="R1167" s="6" t="s">
        <v>3767</v>
      </c>
      <c r="S1167" s="13" t="str">
        <f>VLOOKUP(H1167,'Object Code Definitions'!A:C,3,0)</f>
        <v>Amount of fund balance in continuously appropriated funds.</v>
      </c>
      <c r="T1167" s="5" t="s">
        <v>10160</v>
      </c>
    </row>
    <row r="1168" spans="1:20">
      <c r="A1168" s="6" t="s">
        <v>8138</v>
      </c>
      <c r="B1168" s="6" t="s">
        <v>3770</v>
      </c>
      <c r="C1168" s="6" t="s">
        <v>8137</v>
      </c>
      <c r="D1168" s="5" t="str">
        <f t="shared" si="54"/>
        <v>304050 - FndBal-LPC AF72-ML (10)</v>
      </c>
      <c r="E1168" s="7">
        <v>40360</v>
      </c>
      <c r="F1168" s="6" t="s">
        <v>3773</v>
      </c>
      <c r="G1168" s="6" t="s">
        <v>8052</v>
      </c>
      <c r="H1168" s="6" t="s">
        <v>1472</v>
      </c>
      <c r="I1168" s="6" t="s">
        <v>1473</v>
      </c>
      <c r="J1168" s="5" t="str">
        <f t="shared" si="55"/>
        <v>305002 - Fund Balance-Continuing Appropriations</v>
      </c>
      <c r="K1168" s="6" t="s">
        <v>1475</v>
      </c>
      <c r="L1168" s="6" t="s">
        <v>1468</v>
      </c>
      <c r="M1168" s="6" t="s">
        <v>1469</v>
      </c>
      <c r="N1168" s="5" t="str">
        <f t="shared" si="56"/>
        <v>305 - Fund Balance/Retained Earnings</v>
      </c>
      <c r="O1168" s="6" t="s">
        <v>1232</v>
      </c>
      <c r="P1168" s="6" t="s">
        <v>1233</v>
      </c>
      <c r="Q1168" s="6" t="s">
        <v>1429</v>
      </c>
      <c r="R1168" s="6" t="s">
        <v>3767</v>
      </c>
      <c r="S1168" s="13" t="str">
        <f>VLOOKUP(H1168,'Object Code Definitions'!A:C,3,0)</f>
        <v>Amount of fund balance in continuously appropriated funds.</v>
      </c>
      <c r="T1168" s="5" t="s">
        <v>10160</v>
      </c>
    </row>
    <row r="1169" spans="1:20">
      <c r="A1169" s="6" t="s">
        <v>8135</v>
      </c>
      <c r="B1169" s="6" t="s">
        <v>3770</v>
      </c>
      <c r="C1169" s="6" t="s">
        <v>8134</v>
      </c>
      <c r="D1169" s="5" t="str">
        <f t="shared" si="54"/>
        <v>304055 - FndBal-LPC DEATH/DISAB</v>
      </c>
      <c r="E1169" s="7">
        <v>40360</v>
      </c>
      <c r="F1169" s="6" t="s">
        <v>3773</v>
      </c>
      <c r="G1169" s="6" t="s">
        <v>8052</v>
      </c>
      <c r="H1169" s="6" t="s">
        <v>1472</v>
      </c>
      <c r="I1169" s="6" t="s">
        <v>1473</v>
      </c>
      <c r="J1169" s="5" t="str">
        <f t="shared" si="55"/>
        <v>305002 - Fund Balance-Continuing Appropriations</v>
      </c>
      <c r="K1169" s="6" t="s">
        <v>1475</v>
      </c>
      <c r="L1169" s="6" t="s">
        <v>1468</v>
      </c>
      <c r="M1169" s="6" t="s">
        <v>1469</v>
      </c>
      <c r="N1169" s="5" t="str">
        <f t="shared" si="56"/>
        <v>305 - Fund Balance/Retained Earnings</v>
      </c>
      <c r="O1169" s="6" t="s">
        <v>1232</v>
      </c>
      <c r="P1169" s="6" t="s">
        <v>1233</v>
      </c>
      <c r="Q1169" s="6" t="s">
        <v>1429</v>
      </c>
      <c r="R1169" s="6" t="s">
        <v>3767</v>
      </c>
      <c r="S1169" s="13" t="str">
        <f>VLOOKUP(H1169,'Object Code Definitions'!A:C,3,0)</f>
        <v>Amount of fund balance in continuously appropriated funds.</v>
      </c>
      <c r="T1169" s="5" t="s">
        <v>10160</v>
      </c>
    </row>
    <row r="1170" spans="1:20">
      <c r="A1170" s="6" t="s">
        <v>8132</v>
      </c>
      <c r="B1170" s="6" t="s">
        <v>3770</v>
      </c>
      <c r="C1170" s="6" t="s">
        <v>8131</v>
      </c>
      <c r="D1170" s="5" t="str">
        <f t="shared" si="54"/>
        <v>304060 - FndBal-LPC VOLUNTEER (11)</v>
      </c>
      <c r="E1170" s="7">
        <v>40360</v>
      </c>
      <c r="F1170" s="6" t="s">
        <v>3773</v>
      </c>
      <c r="G1170" s="6" t="s">
        <v>8052</v>
      </c>
      <c r="H1170" s="6" t="s">
        <v>1472</v>
      </c>
      <c r="I1170" s="6" t="s">
        <v>1473</v>
      </c>
      <c r="J1170" s="5" t="str">
        <f t="shared" si="55"/>
        <v>305002 - Fund Balance-Continuing Appropriations</v>
      </c>
      <c r="K1170" s="6" t="s">
        <v>1475</v>
      </c>
      <c r="L1170" s="6" t="s">
        <v>1468</v>
      </c>
      <c r="M1170" s="6" t="s">
        <v>1469</v>
      </c>
      <c r="N1170" s="5" t="str">
        <f t="shared" si="56"/>
        <v>305 - Fund Balance/Retained Earnings</v>
      </c>
      <c r="O1170" s="6" t="s">
        <v>1232</v>
      </c>
      <c r="P1170" s="6" t="s">
        <v>1233</v>
      </c>
      <c r="Q1170" s="6" t="s">
        <v>1429</v>
      </c>
      <c r="R1170" s="6" t="s">
        <v>3767</v>
      </c>
      <c r="S1170" s="13" t="str">
        <f>VLOOKUP(H1170,'Object Code Definitions'!A:C,3,0)</f>
        <v>Amount of fund balance in continuously appropriated funds.</v>
      </c>
      <c r="T1170" s="5" t="s">
        <v>10160</v>
      </c>
    </row>
    <row r="1171" spans="1:20">
      <c r="A1171" s="6" t="s">
        <v>8129</v>
      </c>
      <c r="B1171" s="6" t="s">
        <v>3770</v>
      </c>
      <c r="C1171" s="6" t="s">
        <v>8128</v>
      </c>
      <c r="D1171" s="5" t="str">
        <f t="shared" si="54"/>
        <v>304065 - FndBal-LAW ENF LIC (12)</v>
      </c>
      <c r="E1171" s="7">
        <v>40360</v>
      </c>
      <c r="F1171" s="6" t="s">
        <v>3773</v>
      </c>
      <c r="G1171" s="6" t="s">
        <v>8052</v>
      </c>
      <c r="H1171" s="6" t="s">
        <v>1472</v>
      </c>
      <c r="I1171" s="6" t="s">
        <v>1473</v>
      </c>
      <c r="J1171" s="5" t="str">
        <f t="shared" si="55"/>
        <v>305002 - Fund Balance-Continuing Appropriations</v>
      </c>
      <c r="K1171" s="6" t="s">
        <v>1475</v>
      </c>
      <c r="L1171" s="6" t="s">
        <v>1468</v>
      </c>
      <c r="M1171" s="6" t="s">
        <v>1469</v>
      </c>
      <c r="N1171" s="5" t="str">
        <f t="shared" si="56"/>
        <v>305 - Fund Balance/Retained Earnings</v>
      </c>
      <c r="O1171" s="6" t="s">
        <v>1232</v>
      </c>
      <c r="P1171" s="6" t="s">
        <v>1233</v>
      </c>
      <c r="Q1171" s="6" t="s">
        <v>1429</v>
      </c>
      <c r="R1171" s="6" t="s">
        <v>3767</v>
      </c>
      <c r="S1171" s="13" t="str">
        <f>VLOOKUP(H1171,'Object Code Definitions'!A:C,3,0)</f>
        <v>Amount of fund balance in continuously appropriated funds.</v>
      </c>
      <c r="T1171" s="5" t="s">
        <v>10160</v>
      </c>
    </row>
    <row r="1172" spans="1:20">
      <c r="A1172" s="6" t="s">
        <v>8126</v>
      </c>
      <c r="B1172" s="6" t="s">
        <v>3770</v>
      </c>
      <c r="C1172" s="6" t="s">
        <v>8125</v>
      </c>
      <c r="D1172" s="5" t="str">
        <f t="shared" si="54"/>
        <v>304070 - FndBal-LPC CH/FAM/EI SVC (13)</v>
      </c>
      <c r="E1172" s="7">
        <v>40360</v>
      </c>
      <c r="F1172" s="6" t="s">
        <v>3773</v>
      </c>
      <c r="G1172" s="6" t="s">
        <v>8052</v>
      </c>
      <c r="H1172" s="6" t="s">
        <v>1472</v>
      </c>
      <c r="I1172" s="6" t="s">
        <v>1473</v>
      </c>
      <c r="J1172" s="5" t="str">
        <f t="shared" si="55"/>
        <v>305002 - Fund Balance-Continuing Appropriations</v>
      </c>
      <c r="K1172" s="6" t="s">
        <v>1475</v>
      </c>
      <c r="L1172" s="6" t="s">
        <v>1468</v>
      </c>
      <c r="M1172" s="6" t="s">
        <v>1469</v>
      </c>
      <c r="N1172" s="5" t="str">
        <f t="shared" si="56"/>
        <v>305 - Fund Balance/Retained Earnings</v>
      </c>
      <c r="O1172" s="6" t="s">
        <v>1232</v>
      </c>
      <c r="P1172" s="6" t="s">
        <v>1233</v>
      </c>
      <c r="Q1172" s="6" t="s">
        <v>1429</v>
      </c>
      <c r="R1172" s="6" t="s">
        <v>3767</v>
      </c>
      <c r="S1172" s="13" t="str">
        <f>VLOOKUP(H1172,'Object Code Definitions'!A:C,3,0)</f>
        <v>Amount of fund balance in continuously appropriated funds.</v>
      </c>
      <c r="T1172" s="5" t="s">
        <v>10160</v>
      </c>
    </row>
    <row r="1173" spans="1:20">
      <c r="A1173" s="6" t="s">
        <v>8123</v>
      </c>
      <c r="B1173" s="6" t="s">
        <v>3770</v>
      </c>
      <c r="C1173" s="6" t="s">
        <v>8122</v>
      </c>
      <c r="D1173" s="5" t="str">
        <f t="shared" si="54"/>
        <v>304075 - FndBal-LPC Nrs/Med Svcs (14)</v>
      </c>
      <c r="E1173" s="7">
        <v>40360</v>
      </c>
      <c r="F1173" s="6" t="s">
        <v>3773</v>
      </c>
      <c r="G1173" s="6" t="s">
        <v>8052</v>
      </c>
      <c r="H1173" s="6" t="s">
        <v>1472</v>
      </c>
      <c r="I1173" s="6" t="s">
        <v>1473</v>
      </c>
      <c r="J1173" s="5" t="str">
        <f t="shared" si="55"/>
        <v>305002 - Fund Balance-Continuing Appropriations</v>
      </c>
      <c r="K1173" s="6" t="s">
        <v>1475</v>
      </c>
      <c r="L1173" s="6" t="s">
        <v>1468</v>
      </c>
      <c r="M1173" s="6" t="s">
        <v>1469</v>
      </c>
      <c r="N1173" s="5" t="str">
        <f t="shared" si="56"/>
        <v>305 - Fund Balance/Retained Earnings</v>
      </c>
      <c r="O1173" s="6" t="s">
        <v>1232</v>
      </c>
      <c r="P1173" s="6" t="s">
        <v>1233</v>
      </c>
      <c r="Q1173" s="6" t="s">
        <v>1429</v>
      </c>
      <c r="R1173" s="6" t="s">
        <v>3767</v>
      </c>
      <c r="S1173" s="13" t="str">
        <f>VLOOKUP(H1173,'Object Code Definitions'!A:C,3,0)</f>
        <v>Amount of fund balance in continuously appropriated funds.</v>
      </c>
      <c r="T1173" s="5" t="s">
        <v>10160</v>
      </c>
    </row>
    <row r="1174" spans="1:20">
      <c r="A1174" s="6" t="s">
        <v>8120</v>
      </c>
      <c r="B1174" s="6" t="s">
        <v>3770</v>
      </c>
      <c r="C1174" s="6" t="s">
        <v>8119</v>
      </c>
      <c r="D1174" s="5" t="str">
        <f t="shared" si="54"/>
        <v>304080 - FndBal-LIC DEATH/DISAB (15)</v>
      </c>
      <c r="E1174" s="7">
        <v>40360</v>
      </c>
      <c r="F1174" s="6" t="s">
        <v>3773</v>
      </c>
      <c r="G1174" s="6" t="s">
        <v>8052</v>
      </c>
      <c r="H1174" s="6" t="s">
        <v>1472</v>
      </c>
      <c r="I1174" s="6" t="s">
        <v>1473</v>
      </c>
      <c r="J1174" s="5" t="str">
        <f t="shared" si="55"/>
        <v>305002 - Fund Balance-Continuing Appropriations</v>
      </c>
      <c r="K1174" s="6" t="s">
        <v>1475</v>
      </c>
      <c r="L1174" s="6" t="s">
        <v>1468</v>
      </c>
      <c r="M1174" s="6" t="s">
        <v>1469</v>
      </c>
      <c r="N1174" s="5" t="str">
        <f t="shared" si="56"/>
        <v>305 - Fund Balance/Retained Earnings</v>
      </c>
      <c r="O1174" s="6" t="s">
        <v>1232</v>
      </c>
      <c r="P1174" s="6" t="s">
        <v>1233</v>
      </c>
      <c r="Q1174" s="6" t="s">
        <v>1429</v>
      </c>
      <c r="R1174" s="6" t="s">
        <v>3767</v>
      </c>
      <c r="S1174" s="13" t="str">
        <f>VLOOKUP(H1174,'Object Code Definitions'!A:C,3,0)</f>
        <v>Amount of fund balance in continuously appropriated funds.</v>
      </c>
      <c r="T1174" s="5" t="s">
        <v>10160</v>
      </c>
    </row>
    <row r="1175" spans="1:20">
      <c r="A1175" s="6" t="s">
        <v>8117</v>
      </c>
      <c r="B1175" s="6" t="s">
        <v>3770</v>
      </c>
      <c r="C1175" s="6" t="s">
        <v>8116</v>
      </c>
      <c r="D1175" s="5" t="str">
        <f t="shared" si="54"/>
        <v>304085 - FndBal-LIC BANKRUPTCY (16)</v>
      </c>
      <c r="E1175" s="7">
        <v>40360</v>
      </c>
      <c r="F1175" s="6" t="s">
        <v>3773</v>
      </c>
      <c r="G1175" s="6" t="s">
        <v>8052</v>
      </c>
      <c r="H1175" s="6" t="s">
        <v>1472</v>
      </c>
      <c r="I1175" s="6" t="s">
        <v>1473</v>
      </c>
      <c r="J1175" s="5" t="str">
        <f t="shared" si="55"/>
        <v>305002 - Fund Balance-Continuing Appropriations</v>
      </c>
      <c r="K1175" s="6" t="s">
        <v>1475</v>
      </c>
      <c r="L1175" s="6" t="s">
        <v>1468</v>
      </c>
      <c r="M1175" s="6" t="s">
        <v>1469</v>
      </c>
      <c r="N1175" s="5" t="str">
        <f t="shared" si="56"/>
        <v>305 - Fund Balance/Retained Earnings</v>
      </c>
      <c r="O1175" s="6" t="s">
        <v>1232</v>
      </c>
      <c r="P1175" s="6" t="s">
        <v>1233</v>
      </c>
      <c r="Q1175" s="6" t="s">
        <v>1429</v>
      </c>
      <c r="R1175" s="6" t="s">
        <v>3767</v>
      </c>
      <c r="S1175" s="13" t="str">
        <f>VLOOKUP(H1175,'Object Code Definitions'!A:C,3,0)</f>
        <v>Amount of fund balance in continuously appropriated funds.</v>
      </c>
      <c r="T1175" s="5" t="s">
        <v>10160</v>
      </c>
    </row>
    <row r="1176" spans="1:20">
      <c r="A1176" s="6" t="s">
        <v>8114</v>
      </c>
      <c r="B1176" s="6" t="s">
        <v>3770</v>
      </c>
      <c r="C1176" s="6" t="s">
        <v>8113</v>
      </c>
      <c r="D1176" s="5" t="str">
        <f t="shared" si="54"/>
        <v>304090 - FndBal-OTHER COST/LOSSES (18)</v>
      </c>
      <c r="E1176" s="7">
        <v>40360</v>
      </c>
      <c r="F1176" s="6" t="s">
        <v>3773</v>
      </c>
      <c r="G1176" s="6" t="s">
        <v>8052</v>
      </c>
      <c r="H1176" s="6" t="s">
        <v>1472</v>
      </c>
      <c r="I1176" s="6" t="s">
        <v>1473</v>
      </c>
      <c r="J1176" s="5" t="str">
        <f t="shared" si="55"/>
        <v>305002 - Fund Balance-Continuing Appropriations</v>
      </c>
      <c r="K1176" s="6" t="s">
        <v>1475</v>
      </c>
      <c r="L1176" s="6" t="s">
        <v>1468</v>
      </c>
      <c r="M1176" s="6" t="s">
        <v>1469</v>
      </c>
      <c r="N1176" s="5" t="str">
        <f t="shared" si="56"/>
        <v>305 - Fund Balance/Retained Earnings</v>
      </c>
      <c r="O1176" s="6" t="s">
        <v>1232</v>
      </c>
      <c r="P1176" s="6" t="s">
        <v>1233</v>
      </c>
      <c r="Q1176" s="6" t="s">
        <v>1429</v>
      </c>
      <c r="R1176" s="6" t="s">
        <v>3767</v>
      </c>
      <c r="S1176" s="13" t="str">
        <f>VLOOKUP(H1176,'Object Code Definitions'!A:C,3,0)</f>
        <v>Amount of fund balance in continuously appropriated funds.</v>
      </c>
      <c r="T1176" s="5" t="s">
        <v>10160</v>
      </c>
    </row>
    <row r="1177" spans="1:20">
      <c r="A1177" s="6" t="s">
        <v>8111</v>
      </c>
      <c r="B1177" s="6" t="s">
        <v>3770</v>
      </c>
      <c r="C1177" s="6" t="s">
        <v>8110</v>
      </c>
      <c r="D1177" s="5" t="str">
        <f t="shared" si="54"/>
        <v>304095 - FndBal-CA FCC (19)</v>
      </c>
      <c r="E1177" s="7">
        <v>40360</v>
      </c>
      <c r="F1177" s="6" t="s">
        <v>3773</v>
      </c>
      <c r="G1177" s="6" t="s">
        <v>8052</v>
      </c>
      <c r="H1177" s="6" t="s">
        <v>1472</v>
      </c>
      <c r="I1177" s="6" t="s">
        <v>1473</v>
      </c>
      <c r="J1177" s="5" t="str">
        <f t="shared" si="55"/>
        <v>305002 - Fund Balance-Continuing Appropriations</v>
      </c>
      <c r="K1177" s="6" t="s">
        <v>1475</v>
      </c>
      <c r="L1177" s="6" t="s">
        <v>1468</v>
      </c>
      <c r="M1177" s="6" t="s">
        <v>1469</v>
      </c>
      <c r="N1177" s="5" t="str">
        <f t="shared" si="56"/>
        <v>305 - Fund Balance/Retained Earnings</v>
      </c>
      <c r="O1177" s="6" t="s">
        <v>1232</v>
      </c>
      <c r="P1177" s="6" t="s">
        <v>1233</v>
      </c>
      <c r="Q1177" s="6" t="s">
        <v>1429</v>
      </c>
      <c r="R1177" s="6" t="s">
        <v>3767</v>
      </c>
      <c r="S1177" s="13" t="str">
        <f>VLOOKUP(H1177,'Object Code Definitions'!A:C,3,0)</f>
        <v>Amount of fund balance in continuously appropriated funds.</v>
      </c>
      <c r="T1177" s="5" t="s">
        <v>10160</v>
      </c>
    </row>
    <row r="1178" spans="1:20">
      <c r="A1178" s="6" t="s">
        <v>1462</v>
      </c>
      <c r="B1178" s="6" t="s">
        <v>8247</v>
      </c>
      <c r="C1178" s="6" t="s">
        <v>8246</v>
      </c>
      <c r="D1178" s="5" t="str">
        <f t="shared" si="54"/>
        <v>304099 - Fnd Bal Offset for Desig.Rsrvs</v>
      </c>
      <c r="E1178" s="7">
        <v>36526</v>
      </c>
      <c r="F1178" s="6" t="s">
        <v>3768</v>
      </c>
      <c r="G1178" s="6" t="s">
        <v>8052</v>
      </c>
      <c r="H1178" s="6" t="s">
        <v>1462</v>
      </c>
      <c r="I1178" s="6" t="s">
        <v>1463</v>
      </c>
      <c r="J1178" s="5" t="str">
        <f t="shared" si="55"/>
        <v>304099 - Offset for Reserves/Fund Balance</v>
      </c>
      <c r="K1178" s="6" t="s">
        <v>64</v>
      </c>
      <c r="L1178" s="6" t="s">
        <v>1427</v>
      </c>
      <c r="M1178" s="6" t="s">
        <v>1428</v>
      </c>
      <c r="N1178" s="5" t="str">
        <f t="shared" si="56"/>
        <v>304 - Reservation of Retained Earnings</v>
      </c>
      <c r="O1178" s="6" t="s">
        <v>1232</v>
      </c>
      <c r="P1178" s="6" t="s">
        <v>1233</v>
      </c>
      <c r="Q1178" s="6" t="s">
        <v>1429</v>
      </c>
      <c r="R1178" s="6" t="s">
        <v>3767</v>
      </c>
      <c r="S1178" s="13" t="str">
        <f>VLOOKUP(H1178,'Object Code Definitions'!A:C,3,0)</f>
        <v>Offset for entries per the Designated Balances and Reserves policy https://calstate.policystat.com/policy/17942311/latest.</v>
      </c>
      <c r="T1178" s="5" t="s">
        <v>10160</v>
      </c>
    </row>
    <row r="1179" spans="1:20">
      <c r="A1179" s="6" t="s">
        <v>8108</v>
      </c>
      <c r="B1179" s="6" t="s">
        <v>3770</v>
      </c>
      <c r="C1179" s="6" t="s">
        <v>8107</v>
      </c>
      <c r="D1179" s="5" t="str">
        <f t="shared" si="54"/>
        <v>304100 - FndBal-CA FCC (21)</v>
      </c>
      <c r="E1179" s="7">
        <v>40360</v>
      </c>
      <c r="F1179" s="6" t="s">
        <v>3773</v>
      </c>
      <c r="G1179" s="6" t="s">
        <v>8052</v>
      </c>
      <c r="H1179" s="6" t="s">
        <v>1472</v>
      </c>
      <c r="I1179" s="6" t="s">
        <v>1473</v>
      </c>
      <c r="J1179" s="5" t="str">
        <f t="shared" si="55"/>
        <v>305002 - Fund Balance-Continuing Appropriations</v>
      </c>
      <c r="K1179" s="6" t="s">
        <v>1475</v>
      </c>
      <c r="L1179" s="6" t="s">
        <v>1468</v>
      </c>
      <c r="M1179" s="6" t="s">
        <v>1469</v>
      </c>
      <c r="N1179" s="5" t="str">
        <f t="shared" si="56"/>
        <v>305 - Fund Balance/Retained Earnings</v>
      </c>
      <c r="O1179" s="6" t="s">
        <v>1232</v>
      </c>
      <c r="P1179" s="6" t="s">
        <v>1233</v>
      </c>
      <c r="Q1179" s="6" t="s">
        <v>1429</v>
      </c>
      <c r="R1179" s="6" t="s">
        <v>3767</v>
      </c>
      <c r="S1179" s="13" t="str">
        <f>VLOOKUP(H1179,'Object Code Definitions'!A:C,3,0)</f>
        <v>Amount of fund balance in continuously appropriated funds.</v>
      </c>
      <c r="T1179" s="5" t="s">
        <v>10160</v>
      </c>
    </row>
    <row r="1180" spans="1:20">
      <c r="A1180" s="6" t="s">
        <v>8105</v>
      </c>
      <c r="B1180" s="6" t="s">
        <v>3770</v>
      </c>
      <c r="C1180" s="6" t="s">
        <v>8104</v>
      </c>
      <c r="D1180" s="5" t="str">
        <f t="shared" si="54"/>
        <v>304105 - FndBal-ADM COLL EXP (26.1)</v>
      </c>
      <c r="E1180" s="7">
        <v>40360</v>
      </c>
      <c r="F1180" s="6" t="s">
        <v>3773</v>
      </c>
      <c r="G1180" s="6" t="s">
        <v>8052</v>
      </c>
      <c r="H1180" s="6" t="s">
        <v>1472</v>
      </c>
      <c r="I1180" s="6" t="s">
        <v>1473</v>
      </c>
      <c r="J1180" s="5" t="str">
        <f t="shared" si="55"/>
        <v>305002 - Fund Balance-Continuing Appropriations</v>
      </c>
      <c r="K1180" s="6" t="s">
        <v>1475</v>
      </c>
      <c r="L1180" s="6" t="s">
        <v>1468</v>
      </c>
      <c r="M1180" s="6" t="s">
        <v>1469</v>
      </c>
      <c r="N1180" s="5" t="str">
        <f t="shared" si="56"/>
        <v>305 - Fund Balance/Retained Earnings</v>
      </c>
      <c r="O1180" s="6" t="s">
        <v>1232</v>
      </c>
      <c r="P1180" s="6" t="s">
        <v>1233</v>
      </c>
      <c r="Q1180" s="6" t="s">
        <v>1429</v>
      </c>
      <c r="R1180" s="6" t="s">
        <v>3767</v>
      </c>
      <c r="S1180" s="13" t="str">
        <f>VLOOKUP(H1180,'Object Code Definitions'!A:C,3,0)</f>
        <v>Amount of fund balance in continuously appropriated funds.</v>
      </c>
      <c r="T1180" s="5" t="s">
        <v>10160</v>
      </c>
    </row>
    <row r="1181" spans="1:20">
      <c r="A1181" s="6" t="s">
        <v>8102</v>
      </c>
      <c r="B1181" s="6" t="s">
        <v>3770</v>
      </c>
      <c r="C1181" s="6" t="s">
        <v>8101</v>
      </c>
      <c r="D1181" s="5" t="str">
        <f t="shared" si="54"/>
        <v>304110 - FndBal-LITIGAT COLL EXP (26.2)</v>
      </c>
      <c r="E1181" s="7">
        <v>40360</v>
      </c>
      <c r="F1181" s="6" t="s">
        <v>3773</v>
      </c>
      <c r="G1181" s="6" t="s">
        <v>8052</v>
      </c>
      <c r="H1181" s="6" t="s">
        <v>1472</v>
      </c>
      <c r="I1181" s="6" t="s">
        <v>1473</v>
      </c>
      <c r="J1181" s="5" t="str">
        <f t="shared" si="55"/>
        <v>305002 - Fund Balance-Continuing Appropriations</v>
      </c>
      <c r="K1181" s="6" t="s">
        <v>1475</v>
      </c>
      <c r="L1181" s="6" t="s">
        <v>1468</v>
      </c>
      <c r="M1181" s="6" t="s">
        <v>1469</v>
      </c>
      <c r="N1181" s="5" t="str">
        <f t="shared" si="56"/>
        <v>305 - Fund Balance/Retained Earnings</v>
      </c>
      <c r="O1181" s="6" t="s">
        <v>1232</v>
      </c>
      <c r="P1181" s="6" t="s">
        <v>1233</v>
      </c>
      <c r="Q1181" s="6" t="s">
        <v>1429</v>
      </c>
      <c r="R1181" s="6" t="s">
        <v>3767</v>
      </c>
      <c r="S1181" s="13" t="str">
        <f>VLOOKUP(H1181,'Object Code Definitions'!A:C,3,0)</f>
        <v>Amount of fund balance in continuously appropriated funds.</v>
      </c>
      <c r="T1181" s="5" t="s">
        <v>10160</v>
      </c>
    </row>
    <row r="1182" spans="1:20">
      <c r="A1182" s="6" t="s">
        <v>8099</v>
      </c>
      <c r="B1182" s="6" t="s">
        <v>3770</v>
      </c>
      <c r="C1182" s="6" t="s">
        <v>8098</v>
      </c>
      <c r="D1182" s="5" t="str">
        <f t="shared" si="54"/>
        <v>304115 - FndBal-LIC AF72-TCH (28)</v>
      </c>
      <c r="E1182" s="7">
        <v>40360</v>
      </c>
      <c r="F1182" s="6" t="s">
        <v>3773</v>
      </c>
      <c r="G1182" s="6" t="s">
        <v>8052</v>
      </c>
      <c r="H1182" s="6" t="s">
        <v>1472</v>
      </c>
      <c r="I1182" s="6" t="s">
        <v>1473</v>
      </c>
      <c r="J1182" s="5" t="str">
        <f t="shared" si="55"/>
        <v>305002 - Fund Balance-Continuing Appropriations</v>
      </c>
      <c r="K1182" s="6" t="s">
        <v>1475</v>
      </c>
      <c r="L1182" s="6" t="s">
        <v>1468</v>
      </c>
      <c r="M1182" s="6" t="s">
        <v>1469</v>
      </c>
      <c r="N1182" s="5" t="str">
        <f t="shared" si="56"/>
        <v>305 - Fund Balance/Retained Earnings</v>
      </c>
      <c r="O1182" s="6" t="s">
        <v>1232</v>
      </c>
      <c r="P1182" s="6" t="s">
        <v>1233</v>
      </c>
      <c r="Q1182" s="6" t="s">
        <v>1429</v>
      </c>
      <c r="R1182" s="6" t="s">
        <v>3767</v>
      </c>
      <c r="S1182" s="13" t="str">
        <f>VLOOKUP(H1182,'Object Code Definitions'!A:C,3,0)</f>
        <v>Amount of fund balance in continuously appropriated funds.</v>
      </c>
      <c r="T1182" s="5" t="s">
        <v>10160</v>
      </c>
    </row>
    <row r="1183" spans="1:20">
      <c r="A1183" s="6" t="s">
        <v>8096</v>
      </c>
      <c r="B1183" s="6" t="s">
        <v>3770</v>
      </c>
      <c r="C1183" s="6" t="s">
        <v>8095</v>
      </c>
      <c r="D1183" s="5" t="str">
        <f t="shared" si="54"/>
        <v>304200 - FndBal-LPC Tchr Shtg 15%</v>
      </c>
      <c r="E1183" s="7">
        <v>40360</v>
      </c>
      <c r="F1183" s="6" t="s">
        <v>3773</v>
      </c>
      <c r="G1183" s="6" t="s">
        <v>8052</v>
      </c>
      <c r="H1183" s="6" t="s">
        <v>1472</v>
      </c>
      <c r="I1183" s="6" t="s">
        <v>1473</v>
      </c>
      <c r="J1183" s="5" t="str">
        <f t="shared" si="55"/>
        <v>305002 - Fund Balance-Continuing Appropriations</v>
      </c>
      <c r="K1183" s="6" t="s">
        <v>1475</v>
      </c>
      <c r="L1183" s="6" t="s">
        <v>1468</v>
      </c>
      <c r="M1183" s="6" t="s">
        <v>1469</v>
      </c>
      <c r="N1183" s="5" t="str">
        <f t="shared" si="56"/>
        <v>305 - Fund Balance/Retained Earnings</v>
      </c>
      <c r="O1183" s="6" t="s">
        <v>1232</v>
      </c>
      <c r="P1183" s="6" t="s">
        <v>1233</v>
      </c>
      <c r="Q1183" s="6" t="s">
        <v>1429</v>
      </c>
      <c r="R1183" s="6" t="s">
        <v>3767</v>
      </c>
      <c r="S1183" s="13" t="str">
        <f>VLOOKUP(H1183,'Object Code Definitions'!A:C,3,0)</f>
        <v>Amount of fund balance in continuously appropriated funds.</v>
      </c>
      <c r="T1183" s="5" t="s">
        <v>10160</v>
      </c>
    </row>
    <row r="1184" spans="1:20">
      <c r="A1184" s="6" t="s">
        <v>8093</v>
      </c>
      <c r="B1184" s="6" t="s">
        <v>3770</v>
      </c>
      <c r="C1184" s="6" t="s">
        <v>8090</v>
      </c>
      <c r="D1184" s="5" t="str">
        <f t="shared" si="54"/>
        <v>304201 - FndBal-LIC PR72-TCH/ML</v>
      </c>
      <c r="E1184" s="7">
        <v>40360</v>
      </c>
      <c r="F1184" s="6" t="s">
        <v>3773</v>
      </c>
      <c r="G1184" s="6" t="s">
        <v>8052</v>
      </c>
      <c r="H1184" s="6" t="s">
        <v>1472</v>
      </c>
      <c r="I1184" s="6" t="s">
        <v>1473</v>
      </c>
      <c r="J1184" s="5" t="str">
        <f t="shared" si="55"/>
        <v>305002 - Fund Balance-Continuing Appropriations</v>
      </c>
      <c r="K1184" s="6" t="s">
        <v>1475</v>
      </c>
      <c r="L1184" s="6" t="s">
        <v>1468</v>
      </c>
      <c r="M1184" s="6" t="s">
        <v>1469</v>
      </c>
      <c r="N1184" s="5" t="str">
        <f t="shared" si="56"/>
        <v>305 - Fund Balance/Retained Earnings</v>
      </c>
      <c r="O1184" s="6" t="s">
        <v>1232</v>
      </c>
      <c r="P1184" s="6" t="s">
        <v>1233</v>
      </c>
      <c r="Q1184" s="6" t="s">
        <v>1429</v>
      </c>
      <c r="R1184" s="6" t="s">
        <v>3767</v>
      </c>
      <c r="S1184" s="13" t="str">
        <f>VLOOKUP(H1184,'Object Code Definitions'!A:C,3,0)</f>
        <v>Amount of fund balance in continuously appropriated funds.</v>
      </c>
      <c r="T1184" s="5" t="s">
        <v>10160</v>
      </c>
    </row>
    <row r="1185" spans="1:20">
      <c r="A1185" s="6" t="s">
        <v>8091</v>
      </c>
      <c r="B1185" s="6" t="s">
        <v>3770</v>
      </c>
      <c r="C1185" s="6" t="s">
        <v>8090</v>
      </c>
      <c r="D1185" s="5" t="str">
        <f t="shared" si="54"/>
        <v>304202 - FndBal-LIC PR72-TCH/ML</v>
      </c>
      <c r="E1185" s="7">
        <v>40360</v>
      </c>
      <c r="F1185" s="6" t="s">
        <v>3773</v>
      </c>
      <c r="G1185" s="6" t="s">
        <v>8052</v>
      </c>
      <c r="H1185" s="6" t="s">
        <v>1472</v>
      </c>
      <c r="I1185" s="6" t="s">
        <v>1473</v>
      </c>
      <c r="J1185" s="5" t="str">
        <f t="shared" si="55"/>
        <v>305002 - Fund Balance-Continuing Appropriations</v>
      </c>
      <c r="K1185" s="6" t="s">
        <v>1475</v>
      </c>
      <c r="L1185" s="6" t="s">
        <v>1468</v>
      </c>
      <c r="M1185" s="6" t="s">
        <v>1469</v>
      </c>
      <c r="N1185" s="5" t="str">
        <f t="shared" si="56"/>
        <v>305 - Fund Balance/Retained Earnings</v>
      </c>
      <c r="O1185" s="6" t="s">
        <v>1232</v>
      </c>
      <c r="P1185" s="6" t="s">
        <v>1233</v>
      </c>
      <c r="Q1185" s="6" t="s">
        <v>1429</v>
      </c>
      <c r="R1185" s="6" t="s">
        <v>3767</v>
      </c>
      <c r="S1185" s="13" t="str">
        <f>VLOOKUP(H1185,'Object Code Definitions'!A:C,3,0)</f>
        <v>Amount of fund balance in continuously appropriated funds.</v>
      </c>
      <c r="T1185" s="5" t="s">
        <v>10160</v>
      </c>
    </row>
    <row r="1186" spans="1:20">
      <c r="A1186" s="6" t="s">
        <v>8088</v>
      </c>
      <c r="B1186" s="6" t="s">
        <v>3770</v>
      </c>
      <c r="C1186" s="6" t="s">
        <v>8087</v>
      </c>
      <c r="D1186" s="5" t="str">
        <f t="shared" si="54"/>
        <v>304203 - FndBal-LPIC AF72</v>
      </c>
      <c r="E1186" s="7">
        <v>40360</v>
      </c>
      <c r="F1186" s="6" t="s">
        <v>3773</v>
      </c>
      <c r="G1186" s="6" t="s">
        <v>8052</v>
      </c>
      <c r="H1186" s="6" t="s">
        <v>1472</v>
      </c>
      <c r="I1186" s="6" t="s">
        <v>1473</v>
      </c>
      <c r="J1186" s="5" t="str">
        <f t="shared" si="55"/>
        <v>305002 - Fund Balance-Continuing Appropriations</v>
      </c>
      <c r="K1186" s="6" t="s">
        <v>1475</v>
      </c>
      <c r="L1186" s="6" t="s">
        <v>1468</v>
      </c>
      <c r="M1186" s="6" t="s">
        <v>1469</v>
      </c>
      <c r="N1186" s="5" t="str">
        <f t="shared" si="56"/>
        <v>305 - Fund Balance/Retained Earnings</v>
      </c>
      <c r="O1186" s="6" t="s">
        <v>1232</v>
      </c>
      <c r="P1186" s="6" t="s">
        <v>1233</v>
      </c>
      <c r="Q1186" s="6" t="s">
        <v>1429</v>
      </c>
      <c r="R1186" s="6" t="s">
        <v>3767</v>
      </c>
      <c r="S1186" s="13" t="str">
        <f>VLOOKUP(H1186,'Object Code Definitions'!A:C,3,0)</f>
        <v>Amount of fund balance in continuously appropriated funds.</v>
      </c>
      <c r="T1186" s="5" t="s">
        <v>10160</v>
      </c>
    </row>
    <row r="1187" spans="1:20">
      <c r="A1187" s="6" t="s">
        <v>8085</v>
      </c>
      <c r="B1187" s="6" t="s">
        <v>3770</v>
      </c>
      <c r="C1187" s="6" t="s">
        <v>8082</v>
      </c>
      <c r="D1187" s="5" t="str">
        <f t="shared" si="54"/>
        <v>304204 - FndBal-LPC LPIC - LAW ENF</v>
      </c>
      <c r="E1187" s="7">
        <v>40360</v>
      </c>
      <c r="F1187" s="6" t="s">
        <v>3773</v>
      </c>
      <c r="G1187" s="6" t="s">
        <v>8052</v>
      </c>
      <c r="H1187" s="6" t="s">
        <v>1472</v>
      </c>
      <c r="I1187" s="6" t="s">
        <v>1473</v>
      </c>
      <c r="J1187" s="5" t="str">
        <f t="shared" si="55"/>
        <v>305002 - Fund Balance-Continuing Appropriations</v>
      </c>
      <c r="K1187" s="6" t="s">
        <v>1475</v>
      </c>
      <c r="L1187" s="6" t="s">
        <v>1468</v>
      </c>
      <c r="M1187" s="6" t="s">
        <v>1469</v>
      </c>
      <c r="N1187" s="5" t="str">
        <f t="shared" si="56"/>
        <v>305 - Fund Balance/Retained Earnings</v>
      </c>
      <c r="O1187" s="6" t="s">
        <v>1232</v>
      </c>
      <c r="P1187" s="6" t="s">
        <v>1233</v>
      </c>
      <c r="Q1187" s="6" t="s">
        <v>1429</v>
      </c>
      <c r="R1187" s="6" t="s">
        <v>3767</v>
      </c>
      <c r="S1187" s="13" t="str">
        <f>VLOOKUP(H1187,'Object Code Definitions'!A:C,3,0)</f>
        <v>Amount of fund balance in continuously appropriated funds.</v>
      </c>
      <c r="T1187" s="5" t="s">
        <v>10160</v>
      </c>
    </row>
    <row r="1188" spans="1:20">
      <c r="A1188" s="6" t="s">
        <v>8083</v>
      </c>
      <c r="B1188" s="6" t="s">
        <v>3770</v>
      </c>
      <c r="C1188" s="6" t="s">
        <v>8082</v>
      </c>
      <c r="D1188" s="5" t="str">
        <f t="shared" si="54"/>
        <v>304205 - FndBal-LPC LPIC - LAW ENF</v>
      </c>
      <c r="E1188" s="7">
        <v>40360</v>
      </c>
      <c r="F1188" s="6" t="s">
        <v>3773</v>
      </c>
      <c r="G1188" s="6" t="s">
        <v>8052</v>
      </c>
      <c r="H1188" s="6" t="s">
        <v>1472</v>
      </c>
      <c r="I1188" s="6" t="s">
        <v>1473</v>
      </c>
      <c r="J1188" s="5" t="str">
        <f t="shared" si="55"/>
        <v>305002 - Fund Balance-Continuing Appropriations</v>
      </c>
      <c r="K1188" s="6" t="s">
        <v>1475</v>
      </c>
      <c r="L1188" s="6" t="s">
        <v>1468</v>
      </c>
      <c r="M1188" s="6" t="s">
        <v>1469</v>
      </c>
      <c r="N1188" s="5" t="str">
        <f t="shared" si="56"/>
        <v>305 - Fund Balance/Retained Earnings</v>
      </c>
      <c r="O1188" s="6" t="s">
        <v>1232</v>
      </c>
      <c r="P1188" s="6" t="s">
        <v>1233</v>
      </c>
      <c r="Q1188" s="6" t="s">
        <v>1429</v>
      </c>
      <c r="R1188" s="6" t="s">
        <v>3767</v>
      </c>
      <c r="S1188" s="13" t="str">
        <f>VLOOKUP(H1188,'Object Code Definitions'!A:C,3,0)</f>
        <v>Amount of fund balance in continuously appropriated funds.</v>
      </c>
      <c r="T1188" s="5" t="s">
        <v>10160</v>
      </c>
    </row>
    <row r="1189" spans="1:20">
      <c r="A1189" s="6" t="s">
        <v>8080</v>
      </c>
      <c r="B1189" s="6" t="s">
        <v>3770</v>
      </c>
      <c r="C1189" s="6" t="s">
        <v>8079</v>
      </c>
      <c r="D1189" s="5" t="str">
        <f t="shared" si="54"/>
        <v>304206 - FndBal-LIC AF72-ML</v>
      </c>
      <c r="E1189" s="7">
        <v>40360</v>
      </c>
      <c r="F1189" s="6" t="s">
        <v>3773</v>
      </c>
      <c r="G1189" s="6" t="s">
        <v>8052</v>
      </c>
      <c r="H1189" s="6" t="s">
        <v>1472</v>
      </c>
      <c r="I1189" s="6" t="s">
        <v>1473</v>
      </c>
      <c r="J1189" s="5" t="str">
        <f t="shared" si="55"/>
        <v>305002 - Fund Balance-Continuing Appropriations</v>
      </c>
      <c r="K1189" s="6" t="s">
        <v>1475</v>
      </c>
      <c r="L1189" s="6" t="s">
        <v>1468</v>
      </c>
      <c r="M1189" s="6" t="s">
        <v>1469</v>
      </c>
      <c r="N1189" s="5" t="str">
        <f t="shared" si="56"/>
        <v>305 - Fund Balance/Retained Earnings</v>
      </c>
      <c r="O1189" s="6" t="s">
        <v>1232</v>
      </c>
      <c r="P1189" s="6" t="s">
        <v>1233</v>
      </c>
      <c r="Q1189" s="6" t="s">
        <v>1429</v>
      </c>
      <c r="R1189" s="6" t="s">
        <v>3767</v>
      </c>
      <c r="S1189" s="13" t="str">
        <f>VLOOKUP(H1189,'Object Code Definitions'!A:C,3,0)</f>
        <v>Amount of fund balance in continuously appropriated funds.</v>
      </c>
      <c r="T1189" s="5" t="s">
        <v>10160</v>
      </c>
    </row>
    <row r="1190" spans="1:20">
      <c r="A1190" s="6" t="s">
        <v>8077</v>
      </c>
      <c r="B1190" s="6" t="s">
        <v>3770</v>
      </c>
      <c r="C1190" s="6" t="s">
        <v>8076</v>
      </c>
      <c r="D1190" s="5" t="str">
        <f t="shared" si="54"/>
        <v>304207 - FndBal-CA LOCL CONTRIBTN</v>
      </c>
      <c r="E1190" s="7">
        <v>40360</v>
      </c>
      <c r="F1190" s="6" t="s">
        <v>3773</v>
      </c>
      <c r="G1190" s="6" t="s">
        <v>8052</v>
      </c>
      <c r="H1190" s="6" t="s">
        <v>1472</v>
      </c>
      <c r="I1190" s="6" t="s">
        <v>1473</v>
      </c>
      <c r="J1190" s="5" t="str">
        <f t="shared" si="55"/>
        <v>305002 - Fund Balance-Continuing Appropriations</v>
      </c>
      <c r="K1190" s="6" t="s">
        <v>1475</v>
      </c>
      <c r="L1190" s="6" t="s">
        <v>1468</v>
      </c>
      <c r="M1190" s="6" t="s">
        <v>1469</v>
      </c>
      <c r="N1190" s="5" t="str">
        <f t="shared" si="56"/>
        <v>305 - Fund Balance/Retained Earnings</v>
      </c>
      <c r="O1190" s="6" t="s">
        <v>1232</v>
      </c>
      <c r="P1190" s="6" t="s">
        <v>1233</v>
      </c>
      <c r="Q1190" s="6" t="s">
        <v>1429</v>
      </c>
      <c r="R1190" s="6" t="s">
        <v>3767</v>
      </c>
      <c r="S1190" s="13" t="str">
        <f>VLOOKUP(H1190,'Object Code Definitions'!A:C,3,0)</f>
        <v>Amount of fund balance in continuously appropriated funds.</v>
      </c>
      <c r="T1190" s="5" t="s">
        <v>10160</v>
      </c>
    </row>
    <row r="1191" spans="1:20">
      <c r="A1191" s="6" t="s">
        <v>8245</v>
      </c>
      <c r="B1191" s="6" t="s">
        <v>3770</v>
      </c>
      <c r="C1191" s="6" t="s">
        <v>8244</v>
      </c>
      <c r="D1191" s="5" t="str">
        <f t="shared" si="54"/>
        <v>304208 - FndBal-LPC NURS EMP-15%</v>
      </c>
      <c r="E1191" s="7">
        <v>41821</v>
      </c>
      <c r="F1191" s="6" t="s">
        <v>3773</v>
      </c>
      <c r="G1191" s="6" t="s">
        <v>8052</v>
      </c>
      <c r="H1191" s="6" t="s">
        <v>1472</v>
      </c>
      <c r="I1191" s="6" t="s">
        <v>1473</v>
      </c>
      <c r="J1191" s="5" t="str">
        <f t="shared" si="55"/>
        <v>305002 - Fund Balance-Continuing Appropriations</v>
      </c>
      <c r="K1191" s="6" t="s">
        <v>1475</v>
      </c>
      <c r="L1191" s="6" t="s">
        <v>1468</v>
      </c>
      <c r="M1191" s="6" t="s">
        <v>1469</v>
      </c>
      <c r="N1191" s="5" t="str">
        <f t="shared" si="56"/>
        <v>305 - Fund Balance/Retained Earnings</v>
      </c>
      <c r="O1191" s="6" t="s">
        <v>1232</v>
      </c>
      <c r="P1191" s="6" t="s">
        <v>1233</v>
      </c>
      <c r="Q1191" s="6" t="s">
        <v>1429</v>
      </c>
      <c r="R1191" s="6" t="s">
        <v>3767</v>
      </c>
      <c r="S1191" s="13" t="str">
        <f>VLOOKUP(H1191,'Object Code Definitions'!A:C,3,0)</f>
        <v>Amount of fund balance in continuously appropriated funds.</v>
      </c>
      <c r="T1191" s="5" t="s">
        <v>10160</v>
      </c>
    </row>
    <row r="1192" spans="1:20">
      <c r="A1192" s="6" t="s">
        <v>8243</v>
      </c>
      <c r="B1192" s="6" t="s">
        <v>3770</v>
      </c>
      <c r="C1192" s="6" t="s">
        <v>8242</v>
      </c>
      <c r="D1192" s="5" t="str">
        <f t="shared" si="54"/>
        <v>304209 - FndBal-LPC NURS EMP-20%</v>
      </c>
      <c r="E1192" s="7">
        <v>41821</v>
      </c>
      <c r="F1192" s="6" t="s">
        <v>3773</v>
      </c>
      <c r="G1192" s="6" t="s">
        <v>8052</v>
      </c>
      <c r="H1192" s="6" t="s">
        <v>1472</v>
      </c>
      <c r="I1192" s="6" t="s">
        <v>1473</v>
      </c>
      <c r="J1192" s="5" t="str">
        <f t="shared" si="55"/>
        <v>305002 - Fund Balance-Continuing Appropriations</v>
      </c>
      <c r="K1192" s="6" t="s">
        <v>1475</v>
      </c>
      <c r="L1192" s="6" t="s">
        <v>1468</v>
      </c>
      <c r="M1192" s="6" t="s">
        <v>1469</v>
      </c>
      <c r="N1192" s="5" t="str">
        <f t="shared" si="56"/>
        <v>305 - Fund Balance/Retained Earnings</v>
      </c>
      <c r="O1192" s="6" t="s">
        <v>1232</v>
      </c>
      <c r="P1192" s="6" t="s">
        <v>1233</v>
      </c>
      <c r="Q1192" s="6" t="s">
        <v>1429</v>
      </c>
      <c r="R1192" s="6" t="s">
        <v>3767</v>
      </c>
      <c r="S1192" s="13" t="str">
        <f>VLOOKUP(H1192,'Object Code Definitions'!A:C,3,0)</f>
        <v>Amount of fund balance in continuously appropriated funds.</v>
      </c>
      <c r="T1192" s="5" t="s">
        <v>10160</v>
      </c>
    </row>
    <row r="1193" spans="1:20">
      <c r="A1193" s="6" t="s">
        <v>8241</v>
      </c>
      <c r="B1193" s="6" t="s">
        <v>3770</v>
      </c>
      <c r="C1193" s="6" t="s">
        <v>8240</v>
      </c>
      <c r="D1193" s="5" t="str">
        <f t="shared" si="54"/>
        <v>304210 - FndBal-LPC OTHER</v>
      </c>
      <c r="E1193" s="7">
        <v>41821</v>
      </c>
      <c r="F1193" s="6" t="s">
        <v>3773</v>
      </c>
      <c r="G1193" s="6" t="s">
        <v>8052</v>
      </c>
      <c r="H1193" s="6" t="s">
        <v>1472</v>
      </c>
      <c r="I1193" s="6" t="s">
        <v>1473</v>
      </c>
      <c r="J1193" s="5" t="str">
        <f t="shared" si="55"/>
        <v>305002 - Fund Balance-Continuing Appropriations</v>
      </c>
      <c r="K1193" s="6" t="s">
        <v>1475</v>
      </c>
      <c r="L1193" s="6" t="s">
        <v>1468</v>
      </c>
      <c r="M1193" s="6" t="s">
        <v>1469</v>
      </c>
      <c r="N1193" s="5" t="str">
        <f t="shared" si="56"/>
        <v>305 - Fund Balance/Retained Earnings</v>
      </c>
      <c r="O1193" s="6" t="s">
        <v>1232</v>
      </c>
      <c r="P1193" s="6" t="s">
        <v>1233</v>
      </c>
      <c r="Q1193" s="6" t="s">
        <v>1429</v>
      </c>
      <c r="R1193" s="6" t="s">
        <v>3767</v>
      </c>
      <c r="S1193" s="13" t="str">
        <f>VLOOKUP(H1193,'Object Code Definitions'!A:C,3,0)</f>
        <v>Amount of fund balance in continuously appropriated funds.</v>
      </c>
      <c r="T1193" s="5" t="s">
        <v>10160</v>
      </c>
    </row>
    <row r="1194" spans="1:20">
      <c r="A1194" s="6" t="s">
        <v>8074</v>
      </c>
      <c r="B1194" s="6" t="s">
        <v>3770</v>
      </c>
      <c r="C1194" s="6" t="s">
        <v>8073</v>
      </c>
      <c r="D1194" s="5" t="str">
        <f t="shared" si="54"/>
        <v>304211 - FndBal-LIC NURS EMPL-15%</v>
      </c>
      <c r="E1194" s="7">
        <v>40360</v>
      </c>
      <c r="F1194" s="6" t="s">
        <v>3773</v>
      </c>
      <c r="G1194" s="6" t="s">
        <v>8052</v>
      </c>
      <c r="H1194" s="6" t="s">
        <v>1472</v>
      </c>
      <c r="I1194" s="6" t="s">
        <v>1473</v>
      </c>
      <c r="J1194" s="5" t="str">
        <f t="shared" si="55"/>
        <v>305002 - Fund Balance-Continuing Appropriations</v>
      </c>
      <c r="K1194" s="6" t="s">
        <v>1475</v>
      </c>
      <c r="L1194" s="6" t="s">
        <v>1468</v>
      </c>
      <c r="M1194" s="6" t="s">
        <v>1469</v>
      </c>
      <c r="N1194" s="5" t="str">
        <f t="shared" si="56"/>
        <v>305 - Fund Balance/Retained Earnings</v>
      </c>
      <c r="O1194" s="6" t="s">
        <v>1232</v>
      </c>
      <c r="P1194" s="6" t="s">
        <v>1233</v>
      </c>
      <c r="Q1194" s="6" t="s">
        <v>1429</v>
      </c>
      <c r="R1194" s="6" t="s">
        <v>3767</v>
      </c>
      <c r="S1194" s="13" t="str">
        <f>VLOOKUP(H1194,'Object Code Definitions'!A:C,3,0)</f>
        <v>Amount of fund balance in continuously appropriated funds.</v>
      </c>
      <c r="T1194" s="5" t="s">
        <v>10160</v>
      </c>
    </row>
    <row r="1195" spans="1:20">
      <c r="A1195" s="6" t="s">
        <v>8239</v>
      </c>
      <c r="B1195" s="6" t="s">
        <v>3770</v>
      </c>
      <c r="C1195" s="6" t="s">
        <v>8238</v>
      </c>
      <c r="D1195" s="5" t="str">
        <f t="shared" si="54"/>
        <v>304212 - FndBal-LIC NURS EMPL-20%</v>
      </c>
      <c r="E1195" s="7">
        <v>41821</v>
      </c>
      <c r="F1195" s="6" t="s">
        <v>3773</v>
      </c>
      <c r="G1195" s="6" t="s">
        <v>8052</v>
      </c>
      <c r="H1195" s="6" t="s">
        <v>1472</v>
      </c>
      <c r="I1195" s="6" t="s">
        <v>1473</v>
      </c>
      <c r="J1195" s="5" t="str">
        <f t="shared" si="55"/>
        <v>305002 - Fund Balance-Continuing Appropriations</v>
      </c>
      <c r="K1195" s="6" t="s">
        <v>1475</v>
      </c>
      <c r="L1195" s="6" t="s">
        <v>1468</v>
      </c>
      <c r="M1195" s="6" t="s">
        <v>1469</v>
      </c>
      <c r="N1195" s="5" t="str">
        <f t="shared" si="56"/>
        <v>305 - Fund Balance/Retained Earnings</v>
      </c>
      <c r="O1195" s="6" t="s">
        <v>1232</v>
      </c>
      <c r="P1195" s="6" t="s">
        <v>1233</v>
      </c>
      <c r="Q1195" s="6" t="s">
        <v>1429</v>
      </c>
      <c r="R1195" s="6" t="s">
        <v>3767</v>
      </c>
      <c r="S1195" s="13" t="str">
        <f>VLOOKUP(H1195,'Object Code Definitions'!A:C,3,0)</f>
        <v>Amount of fund balance in continuously appropriated funds.</v>
      </c>
      <c r="T1195" s="5" t="s">
        <v>10160</v>
      </c>
    </row>
    <row r="1196" spans="1:20">
      <c r="A1196" s="6" t="s">
        <v>8237</v>
      </c>
      <c r="B1196" s="6" t="s">
        <v>3770</v>
      </c>
      <c r="C1196" s="6" t="s">
        <v>8236</v>
      </c>
      <c r="D1196" s="5" t="str">
        <f t="shared" si="54"/>
        <v>304213 - FndBal-LIC OTHER</v>
      </c>
      <c r="E1196" s="7">
        <v>41821</v>
      </c>
      <c r="F1196" s="6" t="s">
        <v>3773</v>
      </c>
      <c r="G1196" s="6" t="s">
        <v>8052</v>
      </c>
      <c r="H1196" s="6" t="s">
        <v>1472</v>
      </c>
      <c r="I1196" s="6" t="s">
        <v>1473</v>
      </c>
      <c r="J1196" s="5" t="str">
        <f t="shared" si="55"/>
        <v>305002 - Fund Balance-Continuing Appropriations</v>
      </c>
      <c r="K1196" s="6" t="s">
        <v>1475</v>
      </c>
      <c r="L1196" s="6" t="s">
        <v>1468</v>
      </c>
      <c r="M1196" s="6" t="s">
        <v>1469</v>
      </c>
      <c r="N1196" s="5" t="str">
        <f t="shared" si="56"/>
        <v>305 - Fund Balance/Retained Earnings</v>
      </c>
      <c r="O1196" s="6" t="s">
        <v>1232</v>
      </c>
      <c r="P1196" s="6" t="s">
        <v>1233</v>
      </c>
      <c r="Q1196" s="6" t="s">
        <v>1429</v>
      </c>
      <c r="R1196" s="6" t="s">
        <v>3767</v>
      </c>
      <c r="S1196" s="13" t="str">
        <f>VLOOKUP(H1196,'Object Code Definitions'!A:C,3,0)</f>
        <v>Amount of fund balance in continuously appropriated funds.</v>
      </c>
      <c r="T1196" s="5" t="s">
        <v>10160</v>
      </c>
    </row>
    <row r="1197" spans="1:20">
      <c r="A1197" s="6" t="s">
        <v>8235</v>
      </c>
      <c r="B1197" s="6" t="s">
        <v>3770</v>
      </c>
      <c r="C1197" s="6" t="s">
        <v>8234</v>
      </c>
      <c r="D1197" s="5" t="str">
        <f t="shared" si="54"/>
        <v>304214 - FndBal-OTHER COSTS</v>
      </c>
      <c r="E1197" s="7">
        <v>41821</v>
      </c>
      <c r="F1197" s="6" t="s">
        <v>3773</v>
      </c>
      <c r="G1197" s="6" t="s">
        <v>8052</v>
      </c>
      <c r="H1197" s="6" t="s">
        <v>1472</v>
      </c>
      <c r="I1197" s="6" t="s">
        <v>1473</v>
      </c>
      <c r="J1197" s="5" t="str">
        <f t="shared" si="55"/>
        <v>305002 - Fund Balance-Continuing Appropriations</v>
      </c>
      <c r="K1197" s="6" t="s">
        <v>1475</v>
      </c>
      <c r="L1197" s="6" t="s">
        <v>1468</v>
      </c>
      <c r="M1197" s="6" t="s">
        <v>1469</v>
      </c>
      <c r="N1197" s="5" t="str">
        <f t="shared" si="56"/>
        <v>305 - Fund Balance/Retained Earnings</v>
      </c>
      <c r="O1197" s="6" t="s">
        <v>1232</v>
      </c>
      <c r="P1197" s="6" t="s">
        <v>1233</v>
      </c>
      <c r="Q1197" s="6" t="s">
        <v>1429</v>
      </c>
      <c r="R1197" s="6" t="s">
        <v>3767</v>
      </c>
      <c r="S1197" s="13" t="str">
        <f>VLOOKUP(H1197,'Object Code Definitions'!A:C,3,0)</f>
        <v>Amount of fund balance in continuously appropriated funds.</v>
      </c>
      <c r="T1197" s="5" t="s">
        <v>10160</v>
      </c>
    </row>
    <row r="1198" spans="1:20">
      <c r="A1198" s="6" t="s">
        <v>8233</v>
      </c>
      <c r="B1198" s="6" t="s">
        <v>3770</v>
      </c>
      <c r="C1198" s="6" t="s">
        <v>8232</v>
      </c>
      <c r="D1198" s="5" t="str">
        <f t="shared" si="54"/>
        <v>304215 - FndBal-AC REV-INT REC LN</v>
      </c>
      <c r="E1198" s="7">
        <v>41821</v>
      </c>
      <c r="F1198" s="6" t="s">
        <v>3773</v>
      </c>
      <c r="G1198" s="6" t="s">
        <v>8052</v>
      </c>
      <c r="H1198" s="6" t="s">
        <v>1472</v>
      </c>
      <c r="I1198" s="6" t="s">
        <v>1473</v>
      </c>
      <c r="J1198" s="5" t="str">
        <f t="shared" si="55"/>
        <v>305002 - Fund Balance-Continuing Appropriations</v>
      </c>
      <c r="K1198" s="6" t="s">
        <v>1475</v>
      </c>
      <c r="L1198" s="6" t="s">
        <v>1468</v>
      </c>
      <c r="M1198" s="6" t="s">
        <v>1469</v>
      </c>
      <c r="N1198" s="5" t="str">
        <f t="shared" si="56"/>
        <v>305 - Fund Balance/Retained Earnings</v>
      </c>
      <c r="O1198" s="6" t="s">
        <v>1232</v>
      </c>
      <c r="P1198" s="6" t="s">
        <v>1233</v>
      </c>
      <c r="Q1198" s="6" t="s">
        <v>1429</v>
      </c>
      <c r="R1198" s="6" t="s">
        <v>3767</v>
      </c>
      <c r="S1198" s="13" t="str">
        <f>VLOOKUP(H1198,'Object Code Definitions'!A:C,3,0)</f>
        <v>Amount of fund balance in continuously appropriated funds.</v>
      </c>
      <c r="T1198" s="5" t="s">
        <v>10160</v>
      </c>
    </row>
    <row r="1199" spans="1:20">
      <c r="A1199" s="6" t="s">
        <v>8071</v>
      </c>
      <c r="B1199" s="6" t="s">
        <v>3770</v>
      </c>
      <c r="C1199" s="6" t="s">
        <v>8070</v>
      </c>
      <c r="D1199" s="5" t="str">
        <f t="shared" si="54"/>
        <v>304216 - FndBal-AC REV-INT INVEST</v>
      </c>
      <c r="E1199" s="7">
        <v>40360</v>
      </c>
      <c r="F1199" s="6" t="s">
        <v>3773</v>
      </c>
      <c r="G1199" s="6" t="s">
        <v>8052</v>
      </c>
      <c r="H1199" s="6" t="s">
        <v>1472</v>
      </c>
      <c r="I1199" s="6" t="s">
        <v>1473</v>
      </c>
      <c r="J1199" s="5" t="str">
        <f t="shared" si="55"/>
        <v>305002 - Fund Balance-Continuing Appropriations</v>
      </c>
      <c r="K1199" s="6" t="s">
        <v>1475</v>
      </c>
      <c r="L1199" s="6" t="s">
        <v>1468</v>
      </c>
      <c r="M1199" s="6" t="s">
        <v>1469</v>
      </c>
      <c r="N1199" s="5" t="str">
        <f t="shared" si="56"/>
        <v>305 - Fund Balance/Retained Earnings</v>
      </c>
      <c r="O1199" s="6" t="s">
        <v>1232</v>
      </c>
      <c r="P1199" s="6" t="s">
        <v>1233</v>
      </c>
      <c r="Q1199" s="6" t="s">
        <v>1429</v>
      </c>
      <c r="R1199" s="6" t="s">
        <v>3767</v>
      </c>
      <c r="S1199" s="13" t="str">
        <f>VLOOKUP(H1199,'Object Code Definitions'!A:C,3,0)</f>
        <v>Amount of fund balance in continuously appropriated funds.</v>
      </c>
      <c r="T1199" s="5" t="s">
        <v>10160</v>
      </c>
    </row>
    <row r="1200" spans="1:20">
      <c r="A1200" s="6" t="s">
        <v>8231</v>
      </c>
      <c r="B1200" s="6" t="s">
        <v>3770</v>
      </c>
      <c r="C1200" s="6" t="s">
        <v>8230</v>
      </c>
      <c r="D1200" s="5" t="str">
        <f t="shared" si="54"/>
        <v>304217 - FndBal-LPC TCHR SHTG 15%</v>
      </c>
      <c r="E1200" s="7">
        <v>41821</v>
      </c>
      <c r="F1200" s="6" t="s">
        <v>3773</v>
      </c>
      <c r="G1200" s="6" t="s">
        <v>8052</v>
      </c>
      <c r="H1200" s="6" t="s">
        <v>1472</v>
      </c>
      <c r="I1200" s="6" t="s">
        <v>1473</v>
      </c>
      <c r="J1200" s="5" t="str">
        <f t="shared" si="55"/>
        <v>305002 - Fund Balance-Continuing Appropriations</v>
      </c>
      <c r="K1200" s="6" t="s">
        <v>1475</v>
      </c>
      <c r="L1200" s="6" t="s">
        <v>1468</v>
      </c>
      <c r="M1200" s="6" t="s">
        <v>1469</v>
      </c>
      <c r="N1200" s="5" t="str">
        <f t="shared" si="56"/>
        <v>305 - Fund Balance/Retained Earnings</v>
      </c>
      <c r="O1200" s="6" t="s">
        <v>1232</v>
      </c>
      <c r="P1200" s="6" t="s">
        <v>1233</v>
      </c>
      <c r="Q1200" s="6" t="s">
        <v>1429</v>
      </c>
      <c r="R1200" s="6" t="s">
        <v>3767</v>
      </c>
      <c r="S1200" s="13" t="str">
        <f>VLOOKUP(H1200,'Object Code Definitions'!A:C,3,0)</f>
        <v>Amount of fund balance in continuously appropriated funds.</v>
      </c>
      <c r="T1200" s="5" t="s">
        <v>10160</v>
      </c>
    </row>
    <row r="1201" spans="1:20">
      <c r="A1201" s="6" t="s">
        <v>8068</v>
      </c>
      <c r="B1201" s="6" t="s">
        <v>3770</v>
      </c>
      <c r="C1201" s="6" t="s">
        <v>8067</v>
      </c>
      <c r="D1201" s="5" t="str">
        <f t="shared" si="54"/>
        <v>304218 - Perkins-Temp Fund Balance</v>
      </c>
      <c r="E1201" s="7">
        <v>40360</v>
      </c>
      <c r="F1201" s="6" t="s">
        <v>3773</v>
      </c>
      <c r="G1201" s="6" t="s">
        <v>8052</v>
      </c>
      <c r="H1201" s="6" t="s">
        <v>1472</v>
      </c>
      <c r="I1201" s="6" t="s">
        <v>1473</v>
      </c>
      <c r="J1201" s="5" t="str">
        <f t="shared" si="55"/>
        <v>305002 - Fund Balance-Continuing Appropriations</v>
      </c>
      <c r="K1201" s="6" t="s">
        <v>1475</v>
      </c>
      <c r="L1201" s="6" t="s">
        <v>1468</v>
      </c>
      <c r="M1201" s="6" t="s">
        <v>1469</v>
      </c>
      <c r="N1201" s="5" t="str">
        <f t="shared" si="56"/>
        <v>305 - Fund Balance/Retained Earnings</v>
      </c>
      <c r="O1201" s="6" t="s">
        <v>1232</v>
      </c>
      <c r="P1201" s="6" t="s">
        <v>1233</v>
      </c>
      <c r="Q1201" s="6" t="s">
        <v>1429</v>
      </c>
      <c r="R1201" s="6" t="s">
        <v>3767</v>
      </c>
      <c r="S1201" s="13" t="str">
        <f>VLOOKUP(H1201,'Object Code Definitions'!A:C,3,0)</f>
        <v>Amount of fund balance in continuously appropriated funds.</v>
      </c>
      <c r="T1201" s="5" t="s">
        <v>10160</v>
      </c>
    </row>
    <row r="1202" spans="1:20">
      <c r="A1202" s="6" t="s">
        <v>8229</v>
      </c>
      <c r="B1202" s="6" t="s">
        <v>8228</v>
      </c>
      <c r="C1202" s="6" t="s">
        <v>8227</v>
      </c>
      <c r="D1202" s="5" t="str">
        <f t="shared" si="54"/>
        <v>304800 - Reserve-Facil Bldg Maint-FDN</v>
      </c>
      <c r="E1202" s="7">
        <v>36526</v>
      </c>
      <c r="F1202" s="6" t="s">
        <v>3768</v>
      </c>
      <c r="G1202" s="6" t="s">
        <v>8052</v>
      </c>
      <c r="H1202" s="6" t="s">
        <v>1445</v>
      </c>
      <c r="I1202" s="6" t="s">
        <v>1446</v>
      </c>
      <c r="J1202" s="5" t="str">
        <f t="shared" si="55"/>
        <v>304014 - Designated for Facilities Maintenance and Repairs</v>
      </c>
      <c r="K1202" s="6" t="s">
        <v>64</v>
      </c>
      <c r="L1202" s="6" t="s">
        <v>1427</v>
      </c>
      <c r="M1202" s="6" t="s">
        <v>1428</v>
      </c>
      <c r="N1202" s="5" t="str">
        <f t="shared" si="56"/>
        <v>304 - Reservation of Retained Earnings</v>
      </c>
      <c r="O1202" s="6" t="s">
        <v>1232</v>
      </c>
      <c r="P1202" s="6" t="s">
        <v>1233</v>
      </c>
      <c r="Q1202" s="6" t="s">
        <v>1429</v>
      </c>
      <c r="R1202" s="6" t="s">
        <v>3767</v>
      </c>
      <c r="S1202" s="13" t="str">
        <f>VLOOKUP(H1202,'Object Code Definitions'!A:C,3,0)</f>
        <v>Used to designate funds for future recurring and non-recurring maintenance and repair costs. These reserves should be based on the long term maintenance schedule and applicable costs identified by routine Facility Condition Surveys.</v>
      </c>
      <c r="T1202" s="5" t="s">
        <v>10160</v>
      </c>
    </row>
    <row r="1203" spans="1:20">
      <c r="A1203" s="6" t="s">
        <v>8226</v>
      </c>
      <c r="B1203" s="6" t="s">
        <v>8225</v>
      </c>
      <c r="C1203" s="6" t="s">
        <v>8224</v>
      </c>
      <c r="D1203" s="5" t="str">
        <f t="shared" si="54"/>
        <v>304801 - Reserve-Ops-Bkstore 60 day-FDN</v>
      </c>
      <c r="E1203" s="7">
        <v>36526</v>
      </c>
      <c r="F1203" s="6" t="s">
        <v>3768</v>
      </c>
      <c r="G1203" s="6" t="s">
        <v>8052</v>
      </c>
      <c r="H1203" s="6" t="s">
        <v>8181</v>
      </c>
      <c r="I1203" s="6" t="s">
        <v>8180</v>
      </c>
      <c r="J1203" s="5" t="str">
        <f t="shared" si="55"/>
        <v>304015 - Fund Balance-Undesignated/Unallocated (Obsolete)</v>
      </c>
      <c r="K1203" s="6" t="s">
        <v>64</v>
      </c>
      <c r="L1203" s="6" t="s">
        <v>1427</v>
      </c>
      <c r="M1203" s="6" t="s">
        <v>1428</v>
      </c>
      <c r="N1203" s="5" t="str">
        <f t="shared" si="56"/>
        <v>304 - Reservation of Retained Earnings</v>
      </c>
      <c r="O1203" s="6" t="s">
        <v>1232</v>
      </c>
      <c r="P1203" s="6" t="s">
        <v>1233</v>
      </c>
      <c r="Q1203" s="6" t="s">
        <v>1429</v>
      </c>
      <c r="R1203" s="6" t="s">
        <v>3767</v>
      </c>
      <c r="S1203" s="13" t="s">
        <v>10172</v>
      </c>
      <c r="T1203" s="20" t="str">
        <f>VLOOKUP(H1203,'[1]Object Code Definitions'!$A$3:$I$1497,9,0)</f>
        <v>Obsolete</v>
      </c>
    </row>
    <row r="1204" spans="1:20">
      <c r="A1204" s="6" t="s">
        <v>8223</v>
      </c>
      <c r="B1204" s="6" t="s">
        <v>8222</v>
      </c>
      <c r="C1204" s="6" t="s">
        <v>8221</v>
      </c>
      <c r="D1204" s="5" t="str">
        <f t="shared" si="54"/>
        <v>304802 - Reserve-Ops-Univ Support-FDN</v>
      </c>
      <c r="E1204" s="7">
        <v>36526</v>
      </c>
      <c r="F1204" s="6" t="s">
        <v>3768</v>
      </c>
      <c r="G1204" s="6" t="s">
        <v>8052</v>
      </c>
      <c r="H1204" s="6" t="s">
        <v>8181</v>
      </c>
      <c r="I1204" s="6" t="s">
        <v>8180</v>
      </c>
      <c r="J1204" s="5" t="str">
        <f t="shared" si="55"/>
        <v>304015 - Fund Balance-Undesignated/Unallocated (Obsolete)</v>
      </c>
      <c r="K1204" s="6" t="s">
        <v>64</v>
      </c>
      <c r="L1204" s="6" t="s">
        <v>1427</v>
      </c>
      <c r="M1204" s="6" t="s">
        <v>1428</v>
      </c>
      <c r="N1204" s="5" t="str">
        <f t="shared" si="56"/>
        <v>304 - Reservation of Retained Earnings</v>
      </c>
      <c r="O1204" s="6" t="s">
        <v>1232</v>
      </c>
      <c r="P1204" s="6" t="s">
        <v>1233</v>
      </c>
      <c r="Q1204" s="6" t="s">
        <v>1429</v>
      </c>
      <c r="R1204" s="6" t="s">
        <v>3767</v>
      </c>
      <c r="S1204" s="13" t="s">
        <v>10172</v>
      </c>
      <c r="T1204" s="20" t="str">
        <f>VLOOKUP(H1204,'[1]Object Code Definitions'!$A$3:$I$1497,9,0)</f>
        <v>Obsolete</v>
      </c>
    </row>
    <row r="1205" spans="1:20">
      <c r="A1205" s="6" t="s">
        <v>8220</v>
      </c>
      <c r="B1205" s="6" t="s">
        <v>8219</v>
      </c>
      <c r="C1205" s="6" t="s">
        <v>8218</v>
      </c>
      <c r="D1205" s="5" t="str">
        <f t="shared" si="54"/>
        <v>304803 - Reserve-Ops LT Campus Res-FDN</v>
      </c>
      <c r="E1205" s="7">
        <v>36526</v>
      </c>
      <c r="F1205" s="6" t="s">
        <v>3768</v>
      </c>
      <c r="G1205" s="6" t="s">
        <v>8052</v>
      </c>
      <c r="H1205" s="6" t="s">
        <v>8181</v>
      </c>
      <c r="I1205" s="6" t="s">
        <v>8180</v>
      </c>
      <c r="J1205" s="5" t="str">
        <f t="shared" si="55"/>
        <v>304015 - Fund Balance-Undesignated/Unallocated (Obsolete)</v>
      </c>
      <c r="K1205" s="6" t="s">
        <v>64</v>
      </c>
      <c r="L1205" s="6" t="s">
        <v>1427</v>
      </c>
      <c r="M1205" s="6" t="s">
        <v>1428</v>
      </c>
      <c r="N1205" s="5" t="str">
        <f t="shared" si="56"/>
        <v>304 - Reservation of Retained Earnings</v>
      </c>
      <c r="O1205" s="6" t="s">
        <v>1232</v>
      </c>
      <c r="P1205" s="6" t="s">
        <v>1233</v>
      </c>
      <c r="Q1205" s="6" t="s">
        <v>1429</v>
      </c>
      <c r="R1205" s="6" t="s">
        <v>3767</v>
      </c>
      <c r="S1205" s="13" t="s">
        <v>10172</v>
      </c>
      <c r="T1205" s="20" t="str">
        <f>VLOOKUP(H1205,'[1]Object Code Definitions'!$A$3:$I$1497,9,0)</f>
        <v>Obsolete</v>
      </c>
    </row>
    <row r="1206" spans="1:20">
      <c r="A1206" s="6" t="s">
        <v>8217</v>
      </c>
      <c r="B1206" s="6" t="s">
        <v>8216</v>
      </c>
      <c r="C1206" s="6" t="s">
        <v>8215</v>
      </c>
      <c r="D1206" s="5" t="str">
        <f t="shared" si="54"/>
        <v>304804 - Reserve-Ops Grants Reserve-FDN</v>
      </c>
      <c r="E1206" s="7">
        <v>36526</v>
      </c>
      <c r="F1206" s="6" t="s">
        <v>3768</v>
      </c>
      <c r="G1206" s="6" t="s">
        <v>8052</v>
      </c>
      <c r="H1206" s="6" t="s">
        <v>8181</v>
      </c>
      <c r="I1206" s="6" t="s">
        <v>8180</v>
      </c>
      <c r="J1206" s="5" t="str">
        <f t="shared" si="55"/>
        <v>304015 - Fund Balance-Undesignated/Unallocated (Obsolete)</v>
      </c>
      <c r="K1206" s="6" t="s">
        <v>64</v>
      </c>
      <c r="L1206" s="6" t="s">
        <v>1427</v>
      </c>
      <c r="M1206" s="6" t="s">
        <v>1428</v>
      </c>
      <c r="N1206" s="5" t="str">
        <f t="shared" si="56"/>
        <v>304 - Reservation of Retained Earnings</v>
      </c>
      <c r="O1206" s="6" t="s">
        <v>1232</v>
      </c>
      <c r="P1206" s="6" t="s">
        <v>1233</v>
      </c>
      <c r="Q1206" s="6" t="s">
        <v>1429</v>
      </c>
      <c r="R1206" s="6" t="s">
        <v>3767</v>
      </c>
      <c r="S1206" s="13" t="s">
        <v>10172</v>
      </c>
      <c r="T1206" s="20" t="str">
        <f>VLOOKUP(H1206,'[1]Object Code Definitions'!$A$3:$I$1497,9,0)</f>
        <v>Obsolete</v>
      </c>
    </row>
    <row r="1207" spans="1:20">
      <c r="A1207" s="6" t="s">
        <v>8214</v>
      </c>
      <c r="B1207" s="6" t="s">
        <v>8213</v>
      </c>
      <c r="C1207" s="6" t="s">
        <v>8212</v>
      </c>
      <c r="D1207" s="5" t="str">
        <f t="shared" si="54"/>
        <v>304805 - CMP-Contigency Reserve</v>
      </c>
      <c r="E1207" s="7">
        <v>36526</v>
      </c>
      <c r="F1207" s="6" t="s">
        <v>3768</v>
      </c>
      <c r="G1207" s="6" t="s">
        <v>8052</v>
      </c>
      <c r="H1207" s="6" t="s">
        <v>8181</v>
      </c>
      <c r="I1207" s="6" t="s">
        <v>8180</v>
      </c>
      <c r="J1207" s="5" t="str">
        <f t="shared" si="55"/>
        <v>304015 - Fund Balance-Undesignated/Unallocated (Obsolete)</v>
      </c>
      <c r="K1207" s="6" t="s">
        <v>64</v>
      </c>
      <c r="L1207" s="6" t="s">
        <v>1427</v>
      </c>
      <c r="M1207" s="6" t="s">
        <v>1428</v>
      </c>
      <c r="N1207" s="5" t="str">
        <f t="shared" si="56"/>
        <v>304 - Reservation of Retained Earnings</v>
      </c>
      <c r="O1207" s="6" t="s">
        <v>1232</v>
      </c>
      <c r="P1207" s="6" t="s">
        <v>1233</v>
      </c>
      <c r="Q1207" s="6" t="s">
        <v>1429</v>
      </c>
      <c r="R1207" s="6" t="s">
        <v>3767</v>
      </c>
      <c r="S1207" s="13" t="s">
        <v>10172</v>
      </c>
      <c r="T1207" s="20" t="str">
        <f>VLOOKUP(H1207,'[1]Object Code Definitions'!$A$3:$I$1497,9,0)</f>
        <v>Obsolete</v>
      </c>
    </row>
    <row r="1208" spans="1:20">
      <c r="A1208" s="6" t="s">
        <v>8211</v>
      </c>
      <c r="B1208" s="6" t="s">
        <v>8210</v>
      </c>
      <c r="C1208" s="6" t="s">
        <v>8209</v>
      </c>
      <c r="D1208" s="5" t="str">
        <f t="shared" si="54"/>
        <v>304806 - CMP-FBUnd-CO Advance for BY</v>
      </c>
      <c r="E1208" s="7">
        <v>36526</v>
      </c>
      <c r="F1208" s="6" t="s">
        <v>3768</v>
      </c>
      <c r="G1208" s="6" t="s">
        <v>8052</v>
      </c>
      <c r="H1208" s="6" t="s">
        <v>8181</v>
      </c>
      <c r="I1208" s="6" t="s">
        <v>8180</v>
      </c>
      <c r="J1208" s="5" t="str">
        <f t="shared" si="55"/>
        <v>304015 - Fund Balance-Undesignated/Unallocated (Obsolete)</v>
      </c>
      <c r="K1208" s="6" t="s">
        <v>64</v>
      </c>
      <c r="L1208" s="6" t="s">
        <v>1427</v>
      </c>
      <c r="M1208" s="6" t="s">
        <v>1428</v>
      </c>
      <c r="N1208" s="5" t="str">
        <f t="shared" si="56"/>
        <v>304 - Reservation of Retained Earnings</v>
      </c>
      <c r="O1208" s="6" t="s">
        <v>1232</v>
      </c>
      <c r="P1208" s="6" t="s">
        <v>1233</v>
      </c>
      <c r="Q1208" s="6" t="s">
        <v>1429</v>
      </c>
      <c r="R1208" s="6" t="s">
        <v>3767</v>
      </c>
      <c r="S1208" s="13" t="s">
        <v>10172</v>
      </c>
      <c r="T1208" s="20" t="str">
        <f>VLOOKUP(H1208,'[1]Object Code Definitions'!$A$3:$I$1497,9,0)</f>
        <v>Obsolete</v>
      </c>
    </row>
    <row r="1209" spans="1:20">
      <c r="A1209" s="6" t="s">
        <v>8208</v>
      </c>
      <c r="B1209" s="6" t="s">
        <v>8207</v>
      </c>
      <c r="C1209" s="6" t="s">
        <v>8206</v>
      </c>
      <c r="D1209" s="5" t="str">
        <f t="shared" si="54"/>
        <v>304807 - CMP-Dept Commit-Other</v>
      </c>
      <c r="E1209" s="7">
        <v>36526</v>
      </c>
      <c r="F1209" s="6" t="s">
        <v>3768</v>
      </c>
      <c r="G1209" s="6" t="s">
        <v>8052</v>
      </c>
      <c r="H1209" s="6" t="s">
        <v>1448</v>
      </c>
      <c r="I1209" s="6" t="s">
        <v>1449</v>
      </c>
      <c r="J1209" s="5" t="str">
        <f t="shared" si="55"/>
        <v>304016 - Designated for Outstanding Commitments</v>
      </c>
      <c r="K1209" s="6" t="s">
        <v>64</v>
      </c>
      <c r="L1209" s="6" t="s">
        <v>1427</v>
      </c>
      <c r="M1209" s="6" t="s">
        <v>1428</v>
      </c>
      <c r="N1209" s="5" t="str">
        <f t="shared" si="56"/>
        <v>304 - Reservation of Retained Earnings</v>
      </c>
      <c r="O1209" s="6" t="s">
        <v>1232</v>
      </c>
      <c r="P1209" s="6" t="s">
        <v>1233</v>
      </c>
      <c r="Q1209" s="6" t="s">
        <v>1429</v>
      </c>
      <c r="R1209" s="6" t="s">
        <v>3767</v>
      </c>
      <c r="S1209" s="13" t="str">
        <f>VLOOKUP(H1209,'Object Code Definitions'!A:C,3,0)</f>
        <v>Used to designate funds for obligations not recorded as a liability in the legal ledger.  These commitments are not supported by purchase orders and this account should carry a relatively small balance. Examples of items that could be recorded here are outstanding summer faculty compensation or up to two years of future lease payments on a ten year lease.</v>
      </c>
      <c r="T1209" s="5" t="s">
        <v>10160</v>
      </c>
    </row>
    <row r="1210" spans="1:20">
      <c r="A1210" s="6" t="s">
        <v>8205</v>
      </c>
      <c r="B1210" s="6" t="s">
        <v>8204</v>
      </c>
      <c r="C1210" s="6" t="s">
        <v>8203</v>
      </c>
      <c r="D1210" s="5" t="str">
        <f t="shared" si="54"/>
        <v>304808 - CMP-Dept Commit-Unfunded Comp</v>
      </c>
      <c r="E1210" s="7">
        <v>36526</v>
      </c>
      <c r="F1210" s="6" t="s">
        <v>3768</v>
      </c>
      <c r="G1210" s="6" t="s">
        <v>8052</v>
      </c>
      <c r="H1210" s="6" t="s">
        <v>1448</v>
      </c>
      <c r="I1210" s="6" t="s">
        <v>1449</v>
      </c>
      <c r="J1210" s="5" t="str">
        <f t="shared" si="55"/>
        <v>304016 - Designated for Outstanding Commitments</v>
      </c>
      <c r="K1210" s="6" t="s">
        <v>64</v>
      </c>
      <c r="L1210" s="6" t="s">
        <v>1427</v>
      </c>
      <c r="M1210" s="6" t="s">
        <v>1428</v>
      </c>
      <c r="N1210" s="5" t="str">
        <f t="shared" si="56"/>
        <v>304 - Reservation of Retained Earnings</v>
      </c>
      <c r="O1210" s="6" t="s">
        <v>1232</v>
      </c>
      <c r="P1210" s="6" t="s">
        <v>1233</v>
      </c>
      <c r="Q1210" s="6" t="s">
        <v>1429</v>
      </c>
      <c r="R1210" s="6" t="s">
        <v>3767</v>
      </c>
      <c r="S1210" s="13" t="str">
        <f>VLOOKUP(H1210,'Object Code Definitions'!A:C,3,0)</f>
        <v>Used to designate funds for obligations not recorded as a liability in the legal ledger.  These commitments are not supported by purchase orders and this account should carry a relatively small balance. Examples of items that could be recorded here are outstanding summer faculty compensation or up to two years of future lease payments on a ten year lease.</v>
      </c>
      <c r="T1210" s="5" t="s">
        <v>10160</v>
      </c>
    </row>
    <row r="1211" spans="1:20">
      <c r="A1211" s="6" t="s">
        <v>8202</v>
      </c>
      <c r="B1211" s="6" t="s">
        <v>8201</v>
      </c>
      <c r="C1211" s="6" t="s">
        <v>8200</v>
      </c>
      <c r="D1211" s="5" t="str">
        <f t="shared" si="54"/>
        <v>304809 - CMP-Dept Commit-Energy Mgmt</v>
      </c>
      <c r="E1211" s="7">
        <v>36526</v>
      </c>
      <c r="F1211" s="6" t="s">
        <v>3768</v>
      </c>
      <c r="G1211" s="6" t="s">
        <v>8052</v>
      </c>
      <c r="H1211" s="6" t="s">
        <v>1448</v>
      </c>
      <c r="I1211" s="6" t="s">
        <v>1449</v>
      </c>
      <c r="J1211" s="5" t="str">
        <f t="shared" si="55"/>
        <v>304016 - Designated for Outstanding Commitments</v>
      </c>
      <c r="K1211" s="6" t="s">
        <v>64</v>
      </c>
      <c r="L1211" s="6" t="s">
        <v>1427</v>
      </c>
      <c r="M1211" s="6" t="s">
        <v>1428</v>
      </c>
      <c r="N1211" s="5" t="str">
        <f t="shared" si="56"/>
        <v>304 - Reservation of Retained Earnings</v>
      </c>
      <c r="O1211" s="6" t="s">
        <v>1232</v>
      </c>
      <c r="P1211" s="6" t="s">
        <v>1233</v>
      </c>
      <c r="Q1211" s="6" t="s">
        <v>1429</v>
      </c>
      <c r="R1211" s="6" t="s">
        <v>3767</v>
      </c>
      <c r="S1211" s="13" t="str">
        <f>VLOOKUP(H1211,'Object Code Definitions'!A:C,3,0)</f>
        <v>Used to designate funds for obligations not recorded as a liability in the legal ledger.  These commitments are not supported by purchase orders and this account should carry a relatively small balance. Examples of items that could be recorded here are outstanding summer faculty compensation or up to two years of future lease payments on a ten year lease.</v>
      </c>
      <c r="T1211" s="5" t="s">
        <v>10160</v>
      </c>
    </row>
    <row r="1212" spans="1:20">
      <c r="A1212" s="6" t="s">
        <v>8199</v>
      </c>
      <c r="B1212" s="6" t="s">
        <v>8198</v>
      </c>
      <c r="C1212" s="6" t="s">
        <v>8197</v>
      </c>
      <c r="D1212" s="5" t="str">
        <f t="shared" si="54"/>
        <v>304810 - CMP-Dept Commit-CMS</v>
      </c>
      <c r="E1212" s="7">
        <v>36526</v>
      </c>
      <c r="F1212" s="6" t="s">
        <v>3768</v>
      </c>
      <c r="G1212" s="6" t="s">
        <v>8052</v>
      </c>
      <c r="H1212" s="6" t="s">
        <v>1448</v>
      </c>
      <c r="I1212" s="6" t="s">
        <v>1449</v>
      </c>
      <c r="J1212" s="5" t="str">
        <f t="shared" si="55"/>
        <v>304016 - Designated for Outstanding Commitments</v>
      </c>
      <c r="K1212" s="6" t="s">
        <v>64</v>
      </c>
      <c r="L1212" s="6" t="s">
        <v>1427</v>
      </c>
      <c r="M1212" s="6" t="s">
        <v>1428</v>
      </c>
      <c r="N1212" s="5" t="str">
        <f t="shared" si="56"/>
        <v>304 - Reservation of Retained Earnings</v>
      </c>
      <c r="O1212" s="6" t="s">
        <v>1232</v>
      </c>
      <c r="P1212" s="6" t="s">
        <v>1233</v>
      </c>
      <c r="Q1212" s="6" t="s">
        <v>1429</v>
      </c>
      <c r="R1212" s="6" t="s">
        <v>3767</v>
      </c>
      <c r="S1212" s="13" t="str">
        <f>VLOOKUP(H1212,'Object Code Definitions'!A:C,3,0)</f>
        <v>Used to designate funds for obligations not recorded as a liability in the legal ledger.  These commitments are not supported by purchase orders and this account should carry a relatively small balance. Examples of items that could be recorded here are outstanding summer faculty compensation or up to two years of future lease payments on a ten year lease.</v>
      </c>
      <c r="T1212" s="5" t="s">
        <v>10160</v>
      </c>
    </row>
    <row r="1213" spans="1:20">
      <c r="A1213" s="6" t="s">
        <v>8196</v>
      </c>
      <c r="B1213" s="6" t="s">
        <v>8195</v>
      </c>
      <c r="C1213" s="6" t="s">
        <v>8194</v>
      </c>
      <c r="D1213" s="5" t="str">
        <f t="shared" si="54"/>
        <v>304811 - Reserve Offset</v>
      </c>
      <c r="E1213" s="7">
        <v>36526</v>
      </c>
      <c r="F1213" s="6" t="s">
        <v>3768</v>
      </c>
      <c r="G1213" s="6" t="s">
        <v>8052</v>
      </c>
      <c r="H1213" s="6" t="s">
        <v>1462</v>
      </c>
      <c r="I1213" s="6" t="s">
        <v>1463</v>
      </c>
      <c r="J1213" s="5" t="str">
        <f t="shared" si="55"/>
        <v>304099 - Offset for Reserves/Fund Balance</v>
      </c>
      <c r="K1213" s="6" t="s">
        <v>64</v>
      </c>
      <c r="L1213" s="6" t="s">
        <v>1427</v>
      </c>
      <c r="M1213" s="6" t="s">
        <v>1428</v>
      </c>
      <c r="N1213" s="5" t="str">
        <f t="shared" si="56"/>
        <v>304 - Reservation of Retained Earnings</v>
      </c>
      <c r="O1213" s="6" t="s">
        <v>1232</v>
      </c>
      <c r="P1213" s="6" t="s">
        <v>1233</v>
      </c>
      <c r="Q1213" s="6" t="s">
        <v>1429</v>
      </c>
      <c r="R1213" s="6" t="s">
        <v>3767</v>
      </c>
      <c r="S1213" s="13" t="str">
        <f>VLOOKUP(H1213,'Object Code Definitions'!A:C,3,0)</f>
        <v>Offset for entries per the Designated Balances and Reserves policy https://calstate.policystat.com/policy/17942311/latest.</v>
      </c>
      <c r="T1213" s="5" t="s">
        <v>10160</v>
      </c>
    </row>
    <row r="1214" spans="1:20">
      <c r="A1214" s="6" t="s">
        <v>8193</v>
      </c>
      <c r="B1214" s="6" t="s">
        <v>8192</v>
      </c>
      <c r="C1214" s="6" t="s">
        <v>8191</v>
      </c>
      <c r="D1214" s="5" t="str">
        <f t="shared" si="54"/>
        <v>304812 - FB Offset - Designated Reserve</v>
      </c>
      <c r="E1214" s="7">
        <v>36526</v>
      </c>
      <c r="F1214" s="6" t="s">
        <v>3768</v>
      </c>
      <c r="G1214" s="6" t="s">
        <v>8052</v>
      </c>
      <c r="H1214" s="6" t="s">
        <v>1462</v>
      </c>
      <c r="I1214" s="6" t="s">
        <v>1463</v>
      </c>
      <c r="J1214" s="5" t="str">
        <f t="shared" si="55"/>
        <v>304099 - Offset for Reserves/Fund Balance</v>
      </c>
      <c r="K1214" s="6" t="s">
        <v>64</v>
      </c>
      <c r="L1214" s="6" t="s">
        <v>1427</v>
      </c>
      <c r="M1214" s="6" t="s">
        <v>1428</v>
      </c>
      <c r="N1214" s="5" t="str">
        <f t="shared" si="56"/>
        <v>304 - Reservation of Retained Earnings</v>
      </c>
      <c r="O1214" s="6" t="s">
        <v>1232</v>
      </c>
      <c r="P1214" s="6" t="s">
        <v>1233</v>
      </c>
      <c r="Q1214" s="6" t="s">
        <v>1429</v>
      </c>
      <c r="R1214" s="6" t="s">
        <v>3767</v>
      </c>
      <c r="S1214" s="13" t="str">
        <f>VLOOKUP(H1214,'Object Code Definitions'!A:C,3,0)</f>
        <v>Offset for entries per the Designated Balances and Reserves policy https://calstate.policystat.com/policy/17942311/latest.</v>
      </c>
      <c r="T1214" s="5" t="s">
        <v>10160</v>
      </c>
    </row>
    <row r="1215" spans="1:20">
      <c r="A1215" s="6" t="s">
        <v>8190</v>
      </c>
      <c r="B1215" s="6" t="s">
        <v>3770</v>
      </c>
      <c r="C1215" s="6" t="s">
        <v>8189</v>
      </c>
      <c r="D1215" s="5" t="str">
        <f t="shared" si="54"/>
        <v>304813 - Reserve-Catastrophic Events</v>
      </c>
      <c r="E1215" s="7">
        <v>41456</v>
      </c>
      <c r="F1215" s="6" t="s">
        <v>3768</v>
      </c>
      <c r="G1215" s="6" t="s">
        <v>8052</v>
      </c>
      <c r="H1215" s="6" t="s">
        <v>1451</v>
      </c>
      <c r="I1215" s="6" t="s">
        <v>8188</v>
      </c>
      <c r="J1215" s="5" t="str">
        <f t="shared" si="55"/>
        <v>304017 - Designated for Catastrophic Events</v>
      </c>
      <c r="K1215" s="6" t="s">
        <v>64</v>
      </c>
      <c r="L1215" s="6" t="s">
        <v>1427</v>
      </c>
      <c r="M1215" s="6" t="s">
        <v>1428</v>
      </c>
      <c r="N1215" s="5" t="str">
        <f t="shared" si="56"/>
        <v>304 - Reservation of Retained Earnings</v>
      </c>
      <c r="O1215" s="6" t="s">
        <v>1232</v>
      </c>
      <c r="P1215" s="6" t="s">
        <v>1233</v>
      </c>
      <c r="Q1215" s="6" t="s">
        <v>1429</v>
      </c>
      <c r="R1215" s="6" t="s">
        <v>3767</v>
      </c>
      <c r="S1215" s="13" t="str">
        <f>VLOOKUP(H1215,'Object Code Definitions'!A:C,3,0)</f>
        <v>Used to designate funds to be used in the event of a natural disaster or other catastrophic event.</v>
      </c>
      <c r="T1215" s="5" t="s">
        <v>10160</v>
      </c>
    </row>
    <row r="1216" spans="1:20">
      <c r="A1216" s="6" t="s">
        <v>8187</v>
      </c>
      <c r="B1216" s="6" t="s">
        <v>3770</v>
      </c>
      <c r="C1216" s="6" t="s">
        <v>8186</v>
      </c>
      <c r="D1216" s="5" t="str">
        <f t="shared" si="54"/>
        <v>304814 - Reserve-Working Capital</v>
      </c>
      <c r="E1216" s="7">
        <v>41456</v>
      </c>
      <c r="F1216" s="6" t="s">
        <v>3768</v>
      </c>
      <c r="G1216" s="6" t="s">
        <v>8052</v>
      </c>
      <c r="H1216" s="6" t="s">
        <v>8181</v>
      </c>
      <c r="I1216" s="6" t="s">
        <v>8180</v>
      </c>
      <c r="J1216" s="5" t="str">
        <f t="shared" si="55"/>
        <v>304015 - Fund Balance-Undesignated/Unallocated (Obsolete)</v>
      </c>
      <c r="K1216" s="6" t="s">
        <v>64</v>
      </c>
      <c r="L1216" s="6" t="s">
        <v>1427</v>
      </c>
      <c r="M1216" s="6" t="s">
        <v>1428</v>
      </c>
      <c r="N1216" s="5" t="str">
        <f t="shared" si="56"/>
        <v>304 - Reservation of Retained Earnings</v>
      </c>
      <c r="O1216" s="6" t="s">
        <v>1232</v>
      </c>
      <c r="P1216" s="6" t="s">
        <v>1233</v>
      </c>
      <c r="Q1216" s="6" t="s">
        <v>1429</v>
      </c>
      <c r="R1216" s="6" t="s">
        <v>3767</v>
      </c>
      <c r="S1216" s="13" t="s">
        <v>10172</v>
      </c>
      <c r="T1216" s="20" t="str">
        <f>VLOOKUP(H1216,'[1]Object Code Definitions'!$A$3:$I$1497,9,0)</f>
        <v>Obsolete</v>
      </c>
    </row>
    <row r="1217" spans="1:20">
      <c r="A1217" s="6" t="s">
        <v>8185</v>
      </c>
      <c r="B1217" s="6" t="s">
        <v>3770</v>
      </c>
      <c r="C1217" s="6" t="s">
        <v>8184</v>
      </c>
      <c r="D1217" s="5" t="str">
        <f t="shared" si="54"/>
        <v>304820 - Reserve - OPEB</v>
      </c>
      <c r="E1217" s="7">
        <v>40725</v>
      </c>
      <c r="F1217" s="6" t="s">
        <v>3768</v>
      </c>
      <c r="G1217" s="6" t="s">
        <v>8052</v>
      </c>
      <c r="H1217" s="6" t="s">
        <v>8181</v>
      </c>
      <c r="I1217" s="6" t="s">
        <v>8180</v>
      </c>
      <c r="J1217" s="5" t="str">
        <f t="shared" si="55"/>
        <v>304015 - Fund Balance-Undesignated/Unallocated (Obsolete)</v>
      </c>
      <c r="K1217" s="6" t="s">
        <v>64</v>
      </c>
      <c r="L1217" s="6" t="s">
        <v>1427</v>
      </c>
      <c r="M1217" s="6" t="s">
        <v>1428</v>
      </c>
      <c r="N1217" s="5" t="str">
        <f t="shared" si="56"/>
        <v>304 - Reservation of Retained Earnings</v>
      </c>
      <c r="O1217" s="6" t="s">
        <v>1232</v>
      </c>
      <c r="P1217" s="6" t="s">
        <v>1233</v>
      </c>
      <c r="Q1217" s="6" t="s">
        <v>1429</v>
      </c>
      <c r="R1217" s="6" t="s">
        <v>3767</v>
      </c>
      <c r="S1217" s="13" t="s">
        <v>10172</v>
      </c>
      <c r="T1217" s="20" t="str">
        <f>VLOOKUP(H1217,'[1]Object Code Definitions'!$A$3:$I$1497,9,0)</f>
        <v>Obsolete</v>
      </c>
    </row>
    <row r="1218" spans="1:20">
      <c r="A1218" s="6" t="s">
        <v>8183</v>
      </c>
      <c r="B1218" s="6" t="s">
        <v>3770</v>
      </c>
      <c r="C1218" s="6" t="s">
        <v>8182</v>
      </c>
      <c r="D1218" s="5" t="str">
        <f t="shared" si="54"/>
        <v>304821 - Reserve-SPA Disallowance</v>
      </c>
      <c r="E1218" s="7">
        <v>40725</v>
      </c>
      <c r="F1218" s="6" t="s">
        <v>3768</v>
      </c>
      <c r="G1218" s="6" t="s">
        <v>8052</v>
      </c>
      <c r="H1218" s="6" t="s">
        <v>8181</v>
      </c>
      <c r="I1218" s="6" t="s">
        <v>8180</v>
      </c>
      <c r="J1218" s="5" t="str">
        <f t="shared" si="55"/>
        <v>304015 - Fund Balance-Undesignated/Unallocated (Obsolete)</v>
      </c>
      <c r="K1218" s="6" t="s">
        <v>64</v>
      </c>
      <c r="L1218" s="6" t="s">
        <v>1427</v>
      </c>
      <c r="M1218" s="6" t="s">
        <v>1428</v>
      </c>
      <c r="N1218" s="5" t="str">
        <f t="shared" si="56"/>
        <v>304 - Reservation of Retained Earnings</v>
      </c>
      <c r="O1218" s="6" t="s">
        <v>1232</v>
      </c>
      <c r="P1218" s="6" t="s">
        <v>1233</v>
      </c>
      <c r="Q1218" s="6" t="s">
        <v>1429</v>
      </c>
      <c r="R1218" s="6" t="s">
        <v>3767</v>
      </c>
      <c r="S1218" s="13" t="s">
        <v>10172</v>
      </c>
      <c r="T1218" s="20" t="str">
        <f>VLOOKUP(H1218,'[1]Object Code Definitions'!$A$3:$I$1497,9,0)</f>
        <v>Obsolete</v>
      </c>
    </row>
    <row r="1219" spans="1:20">
      <c r="A1219" s="6" t="s">
        <v>8179</v>
      </c>
      <c r="B1219" s="6" t="s">
        <v>3770</v>
      </c>
      <c r="C1219" s="6" t="s">
        <v>8178</v>
      </c>
      <c r="D1219" s="5" t="str">
        <f t="shared" ref="D1219:D1282" si="57">A1219&amp;" - "&amp;C1219</f>
        <v>304822 - Bal Needs Reclass for GAAP</v>
      </c>
      <c r="E1219" s="7">
        <v>44743</v>
      </c>
      <c r="F1219" s="6" t="s">
        <v>3768</v>
      </c>
      <c r="G1219" s="6" t="s">
        <v>8052</v>
      </c>
      <c r="H1219" s="6" t="s">
        <v>1448</v>
      </c>
      <c r="I1219" s="6" t="s">
        <v>1449</v>
      </c>
      <c r="J1219" s="5" t="str">
        <f t="shared" ref="J1219:J1282" si="58">H1219&amp;" - "&amp;I1219</f>
        <v>304016 - Designated for Outstanding Commitments</v>
      </c>
      <c r="K1219" s="6" t="s">
        <v>64</v>
      </c>
      <c r="L1219" s="6" t="s">
        <v>1427</v>
      </c>
      <c r="M1219" s="6" t="s">
        <v>1428</v>
      </c>
      <c r="N1219" s="5" t="str">
        <f t="shared" ref="N1219:N1282" si="59">L1219&amp;" - "&amp;M1219</f>
        <v>304 - Reservation of Retained Earnings</v>
      </c>
      <c r="O1219" s="6" t="s">
        <v>1232</v>
      </c>
      <c r="P1219" s="6" t="s">
        <v>1233</v>
      </c>
      <c r="Q1219" s="6" t="s">
        <v>1429</v>
      </c>
      <c r="R1219" s="6" t="s">
        <v>3767</v>
      </c>
      <c r="S1219" s="13" t="str">
        <f>VLOOKUP(H1219,'Object Code Definitions'!A:C,3,0)</f>
        <v>Used to designate funds for obligations not recorded as a liability in the legal ledger.  These commitments are not supported by purchase orders and this account should carry a relatively small balance. Examples of items that could be recorded here are outstanding summer faculty compensation or up to two years of future lease payments on a ten year lease.</v>
      </c>
      <c r="T1219" s="5" t="s">
        <v>10160</v>
      </c>
    </row>
    <row r="1220" spans="1:20">
      <c r="A1220" s="6" t="s">
        <v>8173</v>
      </c>
      <c r="B1220" s="6" t="s">
        <v>3770</v>
      </c>
      <c r="C1220" s="6" t="s">
        <v>8172</v>
      </c>
      <c r="D1220" s="5" t="str">
        <f t="shared" si="57"/>
        <v>305000 - FndBal-Unappropriated</v>
      </c>
      <c r="E1220" s="7">
        <v>40360</v>
      </c>
      <c r="F1220" s="6" t="s">
        <v>3773</v>
      </c>
      <c r="G1220" s="6" t="s">
        <v>8052</v>
      </c>
      <c r="H1220" s="6" t="s">
        <v>1476</v>
      </c>
      <c r="I1220" s="6" t="s">
        <v>1477</v>
      </c>
      <c r="J1220" s="5" t="str">
        <f t="shared" si="58"/>
        <v>305020 - Fund Balance-Unappropriated</v>
      </c>
      <c r="K1220" s="6" t="s">
        <v>1479</v>
      </c>
      <c r="L1220" s="6" t="s">
        <v>1468</v>
      </c>
      <c r="M1220" s="6" t="s">
        <v>1469</v>
      </c>
      <c r="N1220" s="5" t="str">
        <f t="shared" si="59"/>
        <v>305 - Fund Balance/Retained Earnings</v>
      </c>
      <c r="O1220" s="6" t="s">
        <v>1232</v>
      </c>
      <c r="P1220" s="6" t="s">
        <v>1233</v>
      </c>
      <c r="Q1220" s="6" t="s">
        <v>1429</v>
      </c>
      <c r="R1220" s="6" t="s">
        <v>3767</v>
      </c>
      <c r="S1220" s="13" t="str">
        <f>VLOOKUP(H1220,'Object Code Definitions'!A:C,3,0)</f>
        <v>Amount of fund balance which is available for appropriation. Use FI$Cal account 3903000,Fund Balance Clearing (Legacy 5570) for the General Fund or other funds not accounted entirely by one agency/department (shared funds).</v>
      </c>
      <c r="T1220" s="5" t="s">
        <v>10160</v>
      </c>
    </row>
    <row r="1221" spans="1:20">
      <c r="A1221" s="6" t="s">
        <v>1465</v>
      </c>
      <c r="B1221" s="6" t="s">
        <v>8177</v>
      </c>
      <c r="C1221" s="6" t="s">
        <v>8176</v>
      </c>
      <c r="D1221" s="5" t="str">
        <f t="shared" si="57"/>
        <v>305001 - FndBal-Appropriated</v>
      </c>
      <c r="E1221" s="7">
        <v>36526</v>
      </c>
      <c r="F1221" s="6" t="s">
        <v>3768</v>
      </c>
      <c r="G1221" s="6" t="s">
        <v>8052</v>
      </c>
      <c r="H1221" s="6" t="s">
        <v>1465</v>
      </c>
      <c r="I1221" s="6" t="s">
        <v>1471</v>
      </c>
      <c r="J1221" s="5" t="str">
        <f t="shared" si="58"/>
        <v>305001 - Fund Balance-Appropriated</v>
      </c>
      <c r="K1221" s="6" t="s">
        <v>1470</v>
      </c>
      <c r="L1221" s="6" t="s">
        <v>1468</v>
      </c>
      <c r="M1221" s="6" t="s">
        <v>1469</v>
      </c>
      <c r="N1221" s="5" t="str">
        <f t="shared" si="59"/>
        <v>305 - Fund Balance/Retained Earnings</v>
      </c>
      <c r="O1221" s="6" t="s">
        <v>1232</v>
      </c>
      <c r="P1221" s="6" t="s">
        <v>1233</v>
      </c>
      <c r="Q1221" s="6" t="s">
        <v>1429</v>
      </c>
      <c r="R1221" s="6" t="s">
        <v>3767</v>
      </c>
      <c r="S1221" s="13" t="str">
        <f>VLOOKUP(H1221,'Object Code Definitions'!A:C,3,0)</f>
        <v>Amount of fund balance which has been appropriated for expenditure in the annual budget.</v>
      </c>
      <c r="T1221" s="5" t="s">
        <v>10160</v>
      </c>
    </row>
    <row r="1222" spans="1:20">
      <c r="A1222" s="6" t="s">
        <v>1472</v>
      </c>
      <c r="B1222" s="6" t="s">
        <v>8175</v>
      </c>
      <c r="C1222" s="6" t="s">
        <v>8174</v>
      </c>
      <c r="D1222" s="5" t="str">
        <f t="shared" si="57"/>
        <v>305002 - FndBal-Continuing Approp</v>
      </c>
      <c r="E1222" s="7">
        <v>36526</v>
      </c>
      <c r="F1222" s="6" t="s">
        <v>3768</v>
      </c>
      <c r="G1222" s="6" t="s">
        <v>8052</v>
      </c>
      <c r="H1222" s="6" t="s">
        <v>1472</v>
      </c>
      <c r="I1222" s="6" t="s">
        <v>1473</v>
      </c>
      <c r="J1222" s="5" t="str">
        <f t="shared" si="58"/>
        <v>305002 - Fund Balance-Continuing Appropriations</v>
      </c>
      <c r="K1222" s="6" t="s">
        <v>1475</v>
      </c>
      <c r="L1222" s="6" t="s">
        <v>1468</v>
      </c>
      <c r="M1222" s="6" t="s">
        <v>1469</v>
      </c>
      <c r="N1222" s="5" t="str">
        <f t="shared" si="59"/>
        <v>305 - Fund Balance/Retained Earnings</v>
      </c>
      <c r="O1222" s="6" t="s">
        <v>1232</v>
      </c>
      <c r="P1222" s="6" t="s">
        <v>1233</v>
      </c>
      <c r="Q1222" s="6" t="s">
        <v>1429</v>
      </c>
      <c r="R1222" s="6" t="s">
        <v>3767</v>
      </c>
      <c r="S1222" s="13" t="str">
        <f>VLOOKUP(H1222,'Object Code Definitions'!A:C,3,0)</f>
        <v>Amount of fund balance in continuously appropriated funds.</v>
      </c>
      <c r="T1222" s="5" t="s">
        <v>10160</v>
      </c>
    </row>
    <row r="1223" spans="1:20">
      <c r="A1223" s="6" t="s">
        <v>1476</v>
      </c>
      <c r="B1223" s="6" t="s">
        <v>8173</v>
      </c>
      <c r="C1223" s="6" t="s">
        <v>8172</v>
      </c>
      <c r="D1223" s="5" t="str">
        <f t="shared" si="57"/>
        <v>305020 - FndBal-Unappropriated</v>
      </c>
      <c r="E1223" s="7">
        <v>36526</v>
      </c>
      <c r="F1223" s="6" t="s">
        <v>3768</v>
      </c>
      <c r="G1223" s="6" t="s">
        <v>8052</v>
      </c>
      <c r="H1223" s="6" t="s">
        <v>1476</v>
      </c>
      <c r="I1223" s="6" t="s">
        <v>1477</v>
      </c>
      <c r="J1223" s="5" t="str">
        <f t="shared" si="58"/>
        <v>305020 - Fund Balance-Unappropriated</v>
      </c>
      <c r="K1223" s="6" t="s">
        <v>1479</v>
      </c>
      <c r="L1223" s="6" t="s">
        <v>1468</v>
      </c>
      <c r="M1223" s="6" t="s">
        <v>1469</v>
      </c>
      <c r="N1223" s="5" t="str">
        <f t="shared" si="59"/>
        <v>305 - Fund Balance/Retained Earnings</v>
      </c>
      <c r="O1223" s="6" t="s">
        <v>1232</v>
      </c>
      <c r="P1223" s="6" t="s">
        <v>1233</v>
      </c>
      <c r="Q1223" s="6" t="s">
        <v>1429</v>
      </c>
      <c r="R1223" s="6" t="s">
        <v>3767</v>
      </c>
      <c r="S1223" s="13" t="str">
        <f>VLOOKUP(H1223,'Object Code Definitions'!A:C,3,0)</f>
        <v>Amount of fund balance which is available for appropriation. Use FI$Cal account 3903000,Fund Balance Clearing (Legacy 5570) for the General Fund or other funds not accounted entirely by one agency/department (shared funds).</v>
      </c>
      <c r="T1223" s="5" t="s">
        <v>10160</v>
      </c>
    </row>
    <row r="1224" spans="1:20">
      <c r="A1224" s="6" t="s">
        <v>1480</v>
      </c>
      <c r="B1224" s="6" t="s">
        <v>8171</v>
      </c>
      <c r="C1224" s="6" t="s">
        <v>8170</v>
      </c>
      <c r="D1224" s="5" t="str">
        <f t="shared" si="57"/>
        <v>305021 - FndBal-Retained Earnings</v>
      </c>
      <c r="E1224" s="7">
        <v>36526</v>
      </c>
      <c r="F1224" s="6" t="s">
        <v>3768</v>
      </c>
      <c r="G1224" s="6" t="s">
        <v>8052</v>
      </c>
      <c r="H1224" s="6" t="s">
        <v>1480</v>
      </c>
      <c r="I1224" s="6" t="s">
        <v>1481</v>
      </c>
      <c r="J1224" s="5" t="str">
        <f t="shared" si="58"/>
        <v>305021 - Retained Earnings</v>
      </c>
      <c r="K1224" s="6" t="s">
        <v>1483</v>
      </c>
      <c r="L1224" s="6" t="s">
        <v>1468</v>
      </c>
      <c r="M1224" s="6" t="s">
        <v>1469</v>
      </c>
      <c r="N1224" s="5" t="str">
        <f t="shared" si="59"/>
        <v>305 - Fund Balance/Retained Earnings</v>
      </c>
      <c r="O1224" s="6" t="s">
        <v>1232</v>
      </c>
      <c r="P1224" s="6" t="s">
        <v>1233</v>
      </c>
      <c r="Q1224" s="6" t="s">
        <v>1429</v>
      </c>
      <c r="R1224" s="6" t="s">
        <v>3767</v>
      </c>
      <c r="S1224" s="13" t="str">
        <f>VLOOKUP(H1224,'Object Code Definitions'!A:C,3,0)</f>
        <v xml:space="preserve">	
Accumulated earnings of funds.</v>
      </c>
      <c r="T1224" s="5" t="s">
        <v>10160</v>
      </c>
    </row>
    <row r="1225" spans="1:20">
      <c r="A1225" s="6" t="s">
        <v>1484</v>
      </c>
      <c r="B1225" s="6" t="s">
        <v>8169</v>
      </c>
      <c r="C1225" s="6" t="s">
        <v>8168</v>
      </c>
      <c r="D1225" s="5" t="str">
        <f t="shared" si="57"/>
        <v>305022 - FndBal-Clearing Account</v>
      </c>
      <c r="E1225" s="7">
        <v>36526</v>
      </c>
      <c r="F1225" s="6" t="s">
        <v>3768</v>
      </c>
      <c r="G1225" s="6" t="s">
        <v>8052</v>
      </c>
      <c r="H1225" s="6" t="s">
        <v>1484</v>
      </c>
      <c r="I1225" s="6" t="s">
        <v>1485</v>
      </c>
      <c r="J1225" s="5" t="str">
        <f t="shared" si="58"/>
        <v>305022 - Fund Balance-Clearing Account</v>
      </c>
      <c r="K1225" s="6" t="s">
        <v>1489</v>
      </c>
      <c r="L1225" s="6" t="s">
        <v>1468</v>
      </c>
      <c r="M1225" s="6" t="s">
        <v>1469</v>
      </c>
      <c r="N1225" s="5" t="str">
        <f t="shared" si="59"/>
        <v>305 - Fund Balance/Retained Earnings</v>
      </c>
      <c r="O1225" s="6" t="s">
        <v>1232</v>
      </c>
      <c r="P1225" s="6" t="s">
        <v>1233</v>
      </c>
      <c r="Q1225" s="6" t="s">
        <v>1487</v>
      </c>
      <c r="R1225" s="6" t="s">
        <v>3767</v>
      </c>
      <c r="S1225" s="13" t="str">
        <f>VLOOKUP(H1225,'Object Code Definitions'!A:C,3,0)</f>
        <v>Amount of each agency’s/department’s shared equity (net assets or liabilities) of particular funds in the State Treasury not accounted entirely by one agency/department (shared funds). At the fiscal year end, the balance (the net agency/department remittances to or disbursements from the particular funds in the State Treasury) of Cash in State Treasury is transferred to this account. Revenue and expenditure accounts are closed to this account.</v>
      </c>
      <c r="T1225" s="5" t="s">
        <v>10160</v>
      </c>
    </row>
    <row r="1226" spans="1:20">
      <c r="A1226" s="6" t="s">
        <v>8065</v>
      </c>
      <c r="B1226" s="6" t="s">
        <v>3770</v>
      </c>
      <c r="C1226" s="6" t="s">
        <v>8064</v>
      </c>
      <c r="D1226" s="5" t="str">
        <f t="shared" si="57"/>
        <v>305029 - FndBal-Roll EncOffsetObj305020</v>
      </c>
      <c r="E1226" s="7">
        <v>40360</v>
      </c>
      <c r="F1226" s="6" t="s">
        <v>3773</v>
      </c>
      <c r="G1226" s="6" t="s">
        <v>3772</v>
      </c>
      <c r="H1226" s="6" t="s">
        <v>1476</v>
      </c>
      <c r="I1226" s="6" t="s">
        <v>1477</v>
      </c>
      <c r="J1226" s="5" t="str">
        <f t="shared" si="58"/>
        <v>305020 - Fund Balance-Unappropriated</v>
      </c>
      <c r="K1226" s="6" t="s">
        <v>1479</v>
      </c>
      <c r="L1226" s="6" t="s">
        <v>1468</v>
      </c>
      <c r="M1226" s="6" t="s">
        <v>1469</v>
      </c>
      <c r="N1226" s="5" t="str">
        <f t="shared" si="59"/>
        <v>305 - Fund Balance/Retained Earnings</v>
      </c>
      <c r="O1226" s="6" t="s">
        <v>1232</v>
      </c>
      <c r="P1226" s="6" t="s">
        <v>1233</v>
      </c>
      <c r="Q1226" s="6" t="s">
        <v>1429</v>
      </c>
      <c r="R1226" s="6" t="s">
        <v>3767</v>
      </c>
      <c r="S1226" s="13" t="str">
        <f>VLOOKUP(H1226,'Object Code Definitions'!A:C,3,0)</f>
        <v>Amount of fund balance which is available for appropriation. Use FI$Cal account 3903000,Fund Balance Clearing (Legacy 5570) for the General Fund or other funds not accounted entirely by one agency/department (shared funds).</v>
      </c>
      <c r="T1226" s="5" t="s">
        <v>10160</v>
      </c>
    </row>
    <row r="1227" spans="1:20">
      <c r="A1227" s="6" t="s">
        <v>8171</v>
      </c>
      <c r="B1227" s="6" t="s">
        <v>3770</v>
      </c>
      <c r="C1227" s="6" t="s">
        <v>8170</v>
      </c>
      <c r="D1227" s="5" t="str">
        <f t="shared" si="57"/>
        <v>305030 - FndBal-Retained Earnings</v>
      </c>
      <c r="E1227" s="7">
        <v>40360</v>
      </c>
      <c r="F1227" s="6" t="s">
        <v>3773</v>
      </c>
      <c r="G1227" s="6" t="s">
        <v>8052</v>
      </c>
      <c r="H1227" s="6" t="s">
        <v>1480</v>
      </c>
      <c r="I1227" s="6" t="s">
        <v>1481</v>
      </c>
      <c r="J1227" s="5" t="str">
        <f t="shared" si="58"/>
        <v>305021 - Retained Earnings</v>
      </c>
      <c r="K1227" s="6" t="s">
        <v>1483</v>
      </c>
      <c r="L1227" s="6" t="s">
        <v>1468</v>
      </c>
      <c r="M1227" s="6" t="s">
        <v>1469</v>
      </c>
      <c r="N1227" s="5" t="str">
        <f t="shared" si="59"/>
        <v>305 - Fund Balance/Retained Earnings</v>
      </c>
      <c r="O1227" s="6" t="s">
        <v>1232</v>
      </c>
      <c r="P1227" s="6" t="s">
        <v>1233</v>
      </c>
      <c r="Q1227" s="6" t="s">
        <v>1429</v>
      </c>
      <c r="R1227" s="6" t="s">
        <v>3767</v>
      </c>
      <c r="S1227" s="13" t="str">
        <f>VLOOKUP(H1227,'Object Code Definitions'!A:C,3,0)</f>
        <v xml:space="preserve">	
Accumulated earnings of funds.</v>
      </c>
      <c r="T1227" s="5" t="s">
        <v>10160</v>
      </c>
    </row>
    <row r="1228" spans="1:20">
      <c r="A1228" s="6" t="s">
        <v>8169</v>
      </c>
      <c r="B1228" s="6" t="s">
        <v>3770</v>
      </c>
      <c r="C1228" s="6" t="s">
        <v>8168</v>
      </c>
      <c r="D1228" s="5" t="str">
        <f t="shared" si="57"/>
        <v>305060 - FndBal-Clearing Account</v>
      </c>
      <c r="E1228" s="7">
        <v>40360</v>
      </c>
      <c r="F1228" s="6" t="s">
        <v>3773</v>
      </c>
      <c r="G1228" s="6" t="s">
        <v>8052</v>
      </c>
      <c r="H1228" s="6" t="s">
        <v>1484</v>
      </c>
      <c r="I1228" s="6" t="s">
        <v>1485</v>
      </c>
      <c r="J1228" s="5" t="str">
        <f t="shared" si="58"/>
        <v>305022 - Fund Balance-Clearing Account</v>
      </c>
      <c r="K1228" s="6" t="s">
        <v>1489</v>
      </c>
      <c r="L1228" s="6" t="s">
        <v>1468</v>
      </c>
      <c r="M1228" s="6" t="s">
        <v>1469</v>
      </c>
      <c r="N1228" s="5" t="str">
        <f t="shared" si="59"/>
        <v>305 - Fund Balance/Retained Earnings</v>
      </c>
      <c r="O1228" s="6" t="s">
        <v>1232</v>
      </c>
      <c r="P1228" s="6" t="s">
        <v>1233</v>
      </c>
      <c r="Q1228" s="6" t="s">
        <v>1487</v>
      </c>
      <c r="R1228" s="6" t="s">
        <v>3767</v>
      </c>
      <c r="S1228" s="13" t="str">
        <f>VLOOKUP(H1228,'Object Code Definitions'!A:C,3,0)</f>
        <v>Amount of each agency’s/department’s shared equity (net assets or liabilities) of particular funds in the State Treasury not accounted entirely by one agency/department (shared funds). At the fiscal year end, the balance (the net agency/department remittances to or disbursements from the particular funds in the State Treasury) of Cash in State Treasury is transferred to this account. Revenue and expenditure accounts are closed to this account.</v>
      </c>
      <c r="T1228" s="5" t="s">
        <v>10160</v>
      </c>
    </row>
    <row r="1229" spans="1:20">
      <c r="A1229" s="6" t="s">
        <v>8062</v>
      </c>
      <c r="B1229" s="6" t="s">
        <v>3770</v>
      </c>
      <c r="C1229" s="6" t="s">
        <v>8061</v>
      </c>
      <c r="D1229" s="5" t="str">
        <f t="shared" si="57"/>
        <v>305061 - FndBal-Clearing - PFA</v>
      </c>
      <c r="E1229" s="7">
        <v>40360</v>
      </c>
      <c r="F1229" s="6" t="s">
        <v>3773</v>
      </c>
      <c r="G1229" s="6" t="s">
        <v>8052</v>
      </c>
      <c r="H1229" s="6" t="s">
        <v>1484</v>
      </c>
      <c r="I1229" s="6" t="s">
        <v>1485</v>
      </c>
      <c r="J1229" s="5" t="str">
        <f t="shared" si="58"/>
        <v>305022 - Fund Balance-Clearing Account</v>
      </c>
      <c r="K1229" s="6" t="s">
        <v>1489</v>
      </c>
      <c r="L1229" s="6" t="s">
        <v>1468</v>
      </c>
      <c r="M1229" s="6" t="s">
        <v>1469</v>
      </c>
      <c r="N1229" s="5" t="str">
        <f t="shared" si="59"/>
        <v>305 - Fund Balance/Retained Earnings</v>
      </c>
      <c r="O1229" s="6" t="s">
        <v>1232</v>
      </c>
      <c r="P1229" s="6" t="s">
        <v>1233</v>
      </c>
      <c r="Q1229" s="6" t="s">
        <v>1487</v>
      </c>
      <c r="R1229" s="6" t="s">
        <v>3767</v>
      </c>
      <c r="S1229" s="13" t="str">
        <f>VLOOKUP(H1229,'Object Code Definitions'!A:C,3,0)</f>
        <v>Amount of each agency’s/department’s shared equity (net assets or liabilities) of particular funds in the State Treasury not accounted entirely by one agency/department (shared funds). At the fiscal year end, the balance (the net agency/department remittances to or disbursements from the particular funds in the State Treasury) of Cash in State Treasury is transferred to this account. Revenue and expenditure accounts are closed to this account.</v>
      </c>
      <c r="T1229" s="5" t="s">
        <v>10160</v>
      </c>
    </row>
    <row r="1230" spans="1:20">
      <c r="A1230" s="6" t="s">
        <v>8059</v>
      </c>
      <c r="B1230" s="6" t="s">
        <v>3770</v>
      </c>
      <c r="C1230" s="6" t="s">
        <v>8058</v>
      </c>
      <c r="D1230" s="5" t="str">
        <f t="shared" si="57"/>
        <v>305062 - FndBal-Clearing Payroll</v>
      </c>
      <c r="E1230" s="7">
        <v>40360</v>
      </c>
      <c r="F1230" s="6" t="s">
        <v>3773</v>
      </c>
      <c r="G1230" s="6" t="s">
        <v>8052</v>
      </c>
      <c r="H1230" s="6" t="s">
        <v>1484</v>
      </c>
      <c r="I1230" s="6" t="s">
        <v>1485</v>
      </c>
      <c r="J1230" s="5" t="str">
        <f t="shared" si="58"/>
        <v>305022 - Fund Balance-Clearing Account</v>
      </c>
      <c r="K1230" s="6" t="s">
        <v>1489</v>
      </c>
      <c r="L1230" s="6" t="s">
        <v>1468</v>
      </c>
      <c r="M1230" s="6" t="s">
        <v>1469</v>
      </c>
      <c r="N1230" s="5" t="str">
        <f t="shared" si="59"/>
        <v>305 - Fund Balance/Retained Earnings</v>
      </c>
      <c r="O1230" s="6" t="s">
        <v>1232</v>
      </c>
      <c r="P1230" s="6" t="s">
        <v>1233</v>
      </c>
      <c r="Q1230" s="6" t="s">
        <v>1487</v>
      </c>
      <c r="R1230" s="6" t="s">
        <v>3767</v>
      </c>
      <c r="S1230" s="13" t="str">
        <f>VLOOKUP(H1230,'Object Code Definitions'!A:C,3,0)</f>
        <v>Amount of each agency’s/department’s shared equity (net assets or liabilities) of particular funds in the State Treasury not accounted entirely by one agency/department (shared funds). At the fiscal year end, the balance (the net agency/department remittances to or disbursements from the particular funds in the State Treasury) of Cash in State Treasury is transferred to this account. Revenue and expenditure accounts are closed to this account.</v>
      </c>
      <c r="T1230" s="5" t="s">
        <v>10160</v>
      </c>
    </row>
    <row r="1231" spans="1:20">
      <c r="A1231" s="6" t="s">
        <v>8056</v>
      </c>
      <c r="B1231" s="6" t="s">
        <v>3770</v>
      </c>
      <c r="C1231" s="6" t="s">
        <v>8055</v>
      </c>
      <c r="D1231" s="5" t="str">
        <f t="shared" si="57"/>
        <v>305063 - Fndbal-Clearing-Claims</v>
      </c>
      <c r="E1231" s="7">
        <v>40360</v>
      </c>
      <c r="F1231" s="6" t="s">
        <v>3773</v>
      </c>
      <c r="G1231" s="6" t="s">
        <v>8052</v>
      </c>
      <c r="H1231" s="6" t="s">
        <v>1484</v>
      </c>
      <c r="I1231" s="6" t="s">
        <v>1485</v>
      </c>
      <c r="J1231" s="5" t="str">
        <f t="shared" si="58"/>
        <v>305022 - Fund Balance-Clearing Account</v>
      </c>
      <c r="K1231" s="6" t="s">
        <v>1489</v>
      </c>
      <c r="L1231" s="6" t="s">
        <v>1468</v>
      </c>
      <c r="M1231" s="6" t="s">
        <v>1469</v>
      </c>
      <c r="N1231" s="5" t="str">
        <f t="shared" si="59"/>
        <v>305 - Fund Balance/Retained Earnings</v>
      </c>
      <c r="O1231" s="6" t="s">
        <v>1232</v>
      </c>
      <c r="P1231" s="6" t="s">
        <v>1233</v>
      </c>
      <c r="Q1231" s="6" t="s">
        <v>1487</v>
      </c>
      <c r="R1231" s="6" t="s">
        <v>3767</v>
      </c>
      <c r="S1231" s="13" t="str">
        <f>VLOOKUP(H1231,'Object Code Definitions'!A:C,3,0)</f>
        <v>Amount of each agency’s/department’s shared equity (net assets or liabilities) of particular funds in the State Treasury not accounted entirely by one agency/department (shared funds). At the fiscal year end, the balance (the net agency/department remittances to or disbursements from the particular funds in the State Treasury) of Cash in State Treasury is transferred to this account. Revenue and expenditure accounts are closed to this account.</v>
      </c>
      <c r="T1231" s="5" t="s">
        <v>10160</v>
      </c>
    </row>
    <row r="1232" spans="1:20">
      <c r="A1232" s="6" t="s">
        <v>1490</v>
      </c>
      <c r="B1232" s="6" t="s">
        <v>3770</v>
      </c>
      <c r="C1232" s="6" t="s">
        <v>8167</v>
      </c>
      <c r="D1232" s="5" t="str">
        <f t="shared" si="57"/>
        <v>305700 - Unrstrcd Net Assets (GAAP-Aux)</v>
      </c>
      <c r="E1232" s="7">
        <v>40360</v>
      </c>
      <c r="F1232" s="6" t="s">
        <v>3768</v>
      </c>
      <c r="G1232" s="6" t="s">
        <v>8052</v>
      </c>
      <c r="H1232" s="6" t="s">
        <v>1490</v>
      </c>
      <c r="I1232" s="6" t="s">
        <v>8152</v>
      </c>
      <c r="J1232" s="5" t="str">
        <f t="shared" si="58"/>
        <v>305700 - Unrestricted Net Assets (GAAP-Aux Use Only)</v>
      </c>
      <c r="K1232" s="6" t="s">
        <v>64</v>
      </c>
      <c r="L1232" s="6" t="s">
        <v>1468</v>
      </c>
      <c r="M1232" s="6" t="s">
        <v>1469</v>
      </c>
      <c r="N1232" s="5" t="str">
        <f t="shared" si="59"/>
        <v>305 - Fund Balance/Retained Earnings</v>
      </c>
      <c r="O1232" s="6" t="s">
        <v>1232</v>
      </c>
      <c r="P1232" s="6" t="s">
        <v>1233</v>
      </c>
      <c r="Q1232" s="6" t="s">
        <v>1493</v>
      </c>
      <c r="R1232" s="6" t="s">
        <v>3767</v>
      </c>
      <c r="S1232" s="13" t="str">
        <f>VLOOKUP(H1232,'Object Code Definitions'!A:C,3,0)</f>
        <v xml:space="preserve">All resources not meeting the definitions of restricted or invested in capital assets, net of related debt, must be recorded as unrestricted net assets.  As a result, tuition and fees, unrestricted state appropriations, charges for services provided by auxiliary enterprises and other college departments, and unrestricted contributions are recorded as increases in unrestricted net assets.  See the GAAP Manual or NACUBO's Financial Accounting and Reporting Manual for further information concerning components of net assets. </v>
      </c>
      <c r="T1232" s="5" t="s">
        <v>10160</v>
      </c>
    </row>
    <row r="1233" spans="1:20">
      <c r="A1233" s="6" t="s">
        <v>8166</v>
      </c>
      <c r="B1233" s="6" t="s">
        <v>3770</v>
      </c>
      <c r="C1233" s="6" t="s">
        <v>8165</v>
      </c>
      <c r="D1233" s="5" t="str">
        <f t="shared" si="57"/>
        <v>305701 - ASI-Emergency Reserve</v>
      </c>
      <c r="E1233" s="7">
        <v>40725</v>
      </c>
      <c r="F1233" s="6" t="s">
        <v>3768</v>
      </c>
      <c r="G1233" s="6" t="s">
        <v>8052</v>
      </c>
      <c r="H1233" s="6" t="s">
        <v>1490</v>
      </c>
      <c r="I1233" s="6" t="s">
        <v>8152</v>
      </c>
      <c r="J1233" s="5" t="str">
        <f t="shared" si="58"/>
        <v>305700 - Unrestricted Net Assets (GAAP-Aux Use Only)</v>
      </c>
      <c r="K1233" s="6" t="s">
        <v>64</v>
      </c>
      <c r="L1233" s="6" t="s">
        <v>1468</v>
      </c>
      <c r="M1233" s="6" t="s">
        <v>1469</v>
      </c>
      <c r="N1233" s="5" t="str">
        <f t="shared" si="59"/>
        <v>305 - Fund Balance/Retained Earnings</v>
      </c>
      <c r="O1233" s="6" t="s">
        <v>1232</v>
      </c>
      <c r="P1233" s="6" t="s">
        <v>1233</v>
      </c>
      <c r="Q1233" s="6" t="s">
        <v>1493</v>
      </c>
      <c r="R1233" s="6" t="s">
        <v>3767</v>
      </c>
      <c r="S1233" s="13" t="str">
        <f>VLOOKUP(H1233,'Object Code Definitions'!A:C,3,0)</f>
        <v xml:space="preserve">All resources not meeting the definitions of restricted or invested in capital assets, net of related debt, must be recorded as unrestricted net assets.  As a result, tuition and fees, unrestricted state appropriations, charges for services provided by auxiliary enterprises and other college departments, and unrestricted contributions are recorded as increases in unrestricted net assets.  See the GAAP Manual or NACUBO's Financial Accounting and Reporting Manual for further information concerning components of net assets. </v>
      </c>
      <c r="T1233" s="5" t="s">
        <v>10160</v>
      </c>
    </row>
    <row r="1234" spans="1:20">
      <c r="A1234" s="6" t="s">
        <v>8164</v>
      </c>
      <c r="B1234" s="6" t="s">
        <v>3770</v>
      </c>
      <c r="C1234" s="6" t="s">
        <v>8163</v>
      </c>
      <c r="D1234" s="5" t="str">
        <f t="shared" si="57"/>
        <v>305702 - ASI-Administrative Reserve</v>
      </c>
      <c r="E1234" s="7">
        <v>40725</v>
      </c>
      <c r="F1234" s="6" t="s">
        <v>3768</v>
      </c>
      <c r="G1234" s="6" t="s">
        <v>8052</v>
      </c>
      <c r="H1234" s="6" t="s">
        <v>1490</v>
      </c>
      <c r="I1234" s="6" t="s">
        <v>8152</v>
      </c>
      <c r="J1234" s="5" t="str">
        <f t="shared" si="58"/>
        <v>305700 - Unrestricted Net Assets (GAAP-Aux Use Only)</v>
      </c>
      <c r="K1234" s="6" t="s">
        <v>64</v>
      </c>
      <c r="L1234" s="6" t="s">
        <v>1468</v>
      </c>
      <c r="M1234" s="6" t="s">
        <v>1469</v>
      </c>
      <c r="N1234" s="5" t="str">
        <f t="shared" si="59"/>
        <v>305 - Fund Balance/Retained Earnings</v>
      </c>
      <c r="O1234" s="6" t="s">
        <v>1232</v>
      </c>
      <c r="P1234" s="6" t="s">
        <v>1233</v>
      </c>
      <c r="Q1234" s="6" t="s">
        <v>1493</v>
      </c>
      <c r="R1234" s="6" t="s">
        <v>3767</v>
      </c>
      <c r="S1234" s="13" t="str">
        <f>VLOOKUP(H1234,'Object Code Definitions'!A:C,3,0)</f>
        <v xml:space="preserve">All resources not meeting the definitions of restricted or invested in capital assets, net of related debt, must be recorded as unrestricted net assets.  As a result, tuition and fees, unrestricted state appropriations, charges for services provided by auxiliary enterprises and other college departments, and unrestricted contributions are recorded as increases in unrestricted net assets.  See the GAAP Manual or NACUBO's Financial Accounting and Reporting Manual for further information concerning components of net assets. </v>
      </c>
      <c r="T1234" s="5" t="s">
        <v>10160</v>
      </c>
    </row>
    <row r="1235" spans="1:20">
      <c r="A1235" s="6" t="s">
        <v>8162</v>
      </c>
      <c r="B1235" s="6" t="s">
        <v>3770</v>
      </c>
      <c r="C1235" s="6" t="s">
        <v>8161</v>
      </c>
      <c r="D1235" s="5" t="str">
        <f t="shared" si="57"/>
        <v>305703 - ASI-Equipment Reserve</v>
      </c>
      <c r="E1235" s="7">
        <v>40725</v>
      </c>
      <c r="F1235" s="6" t="s">
        <v>3768</v>
      </c>
      <c r="G1235" s="6" t="s">
        <v>8052</v>
      </c>
      <c r="H1235" s="6" t="s">
        <v>1490</v>
      </c>
      <c r="I1235" s="6" t="s">
        <v>8152</v>
      </c>
      <c r="J1235" s="5" t="str">
        <f t="shared" si="58"/>
        <v>305700 - Unrestricted Net Assets (GAAP-Aux Use Only)</v>
      </c>
      <c r="K1235" s="6" t="s">
        <v>64</v>
      </c>
      <c r="L1235" s="6" t="s">
        <v>1468</v>
      </c>
      <c r="M1235" s="6" t="s">
        <v>1469</v>
      </c>
      <c r="N1235" s="5" t="str">
        <f t="shared" si="59"/>
        <v>305 - Fund Balance/Retained Earnings</v>
      </c>
      <c r="O1235" s="6" t="s">
        <v>1232</v>
      </c>
      <c r="P1235" s="6" t="s">
        <v>1233</v>
      </c>
      <c r="Q1235" s="6" t="s">
        <v>1493</v>
      </c>
      <c r="R1235" s="6" t="s">
        <v>3767</v>
      </c>
      <c r="S1235" s="13" t="str">
        <f>VLOOKUP(H1235,'Object Code Definitions'!A:C,3,0)</f>
        <v xml:space="preserve">All resources not meeting the definitions of restricted or invested in capital assets, net of related debt, must be recorded as unrestricted net assets.  As a result, tuition and fees, unrestricted state appropriations, charges for services provided by auxiliary enterprises and other college departments, and unrestricted contributions are recorded as increases in unrestricted net assets.  See the GAAP Manual or NACUBO's Financial Accounting and Reporting Manual for further information concerning components of net assets. </v>
      </c>
      <c r="T1235" s="5" t="s">
        <v>10160</v>
      </c>
    </row>
    <row r="1236" spans="1:20">
      <c r="A1236" s="6" t="s">
        <v>8160</v>
      </c>
      <c r="B1236" s="6" t="s">
        <v>3770</v>
      </c>
      <c r="C1236" s="6" t="s">
        <v>8159</v>
      </c>
      <c r="D1236" s="5" t="str">
        <f t="shared" si="57"/>
        <v>305704 - ASI-Operations Reserve</v>
      </c>
      <c r="E1236" s="7">
        <v>40725</v>
      </c>
      <c r="F1236" s="6" t="s">
        <v>3768</v>
      </c>
      <c r="G1236" s="6" t="s">
        <v>8052</v>
      </c>
      <c r="H1236" s="6" t="s">
        <v>1490</v>
      </c>
      <c r="I1236" s="6" t="s">
        <v>8152</v>
      </c>
      <c r="J1236" s="5" t="str">
        <f t="shared" si="58"/>
        <v>305700 - Unrestricted Net Assets (GAAP-Aux Use Only)</v>
      </c>
      <c r="K1236" s="6" t="s">
        <v>64</v>
      </c>
      <c r="L1236" s="6" t="s">
        <v>1468</v>
      </c>
      <c r="M1236" s="6" t="s">
        <v>1469</v>
      </c>
      <c r="N1236" s="5" t="str">
        <f t="shared" si="59"/>
        <v>305 - Fund Balance/Retained Earnings</v>
      </c>
      <c r="O1236" s="6" t="s">
        <v>1232</v>
      </c>
      <c r="P1236" s="6" t="s">
        <v>1233</v>
      </c>
      <c r="Q1236" s="6" t="s">
        <v>1493</v>
      </c>
      <c r="R1236" s="6" t="s">
        <v>3767</v>
      </c>
      <c r="S1236" s="13" t="str">
        <f>VLOOKUP(H1236,'Object Code Definitions'!A:C,3,0)</f>
        <v xml:space="preserve">All resources not meeting the definitions of restricted or invested in capital assets, net of related debt, must be recorded as unrestricted net assets.  As a result, tuition and fees, unrestricted state appropriations, charges for services provided by auxiliary enterprises and other college departments, and unrestricted contributions are recorded as increases in unrestricted net assets.  See the GAAP Manual or NACUBO's Financial Accounting and Reporting Manual for further information concerning components of net assets. </v>
      </c>
      <c r="T1236" s="5" t="s">
        <v>10160</v>
      </c>
    </row>
    <row r="1237" spans="1:20">
      <c r="A1237" s="6" t="s">
        <v>8158</v>
      </c>
      <c r="B1237" s="6" t="s">
        <v>3770</v>
      </c>
      <c r="C1237" s="6" t="s">
        <v>8157</v>
      </c>
      <c r="D1237" s="5" t="str">
        <f t="shared" si="57"/>
        <v>305705 - ASI-PDC Reserves</v>
      </c>
      <c r="E1237" s="7">
        <v>40725</v>
      </c>
      <c r="F1237" s="6" t="s">
        <v>3768</v>
      </c>
      <c r="G1237" s="6" t="s">
        <v>8052</v>
      </c>
      <c r="H1237" s="6" t="s">
        <v>1490</v>
      </c>
      <c r="I1237" s="6" t="s">
        <v>8152</v>
      </c>
      <c r="J1237" s="5" t="str">
        <f t="shared" si="58"/>
        <v>305700 - Unrestricted Net Assets (GAAP-Aux Use Only)</v>
      </c>
      <c r="K1237" s="6" t="s">
        <v>64</v>
      </c>
      <c r="L1237" s="6" t="s">
        <v>1468</v>
      </c>
      <c r="M1237" s="6" t="s">
        <v>1469</v>
      </c>
      <c r="N1237" s="5" t="str">
        <f t="shared" si="59"/>
        <v>305 - Fund Balance/Retained Earnings</v>
      </c>
      <c r="O1237" s="6" t="s">
        <v>1232</v>
      </c>
      <c r="P1237" s="6" t="s">
        <v>1233</v>
      </c>
      <c r="Q1237" s="6" t="s">
        <v>1493</v>
      </c>
      <c r="R1237" s="6" t="s">
        <v>3767</v>
      </c>
      <c r="S1237" s="13" t="str">
        <f>VLOOKUP(H1237,'Object Code Definitions'!A:C,3,0)</f>
        <v xml:space="preserve">All resources not meeting the definitions of restricted or invested in capital assets, net of related debt, must be recorded as unrestricted net assets.  As a result, tuition and fees, unrestricted state appropriations, charges for services provided by auxiliary enterprises and other college departments, and unrestricted contributions are recorded as increases in unrestricted net assets.  See the GAAP Manual or NACUBO's Financial Accounting and Reporting Manual for further information concerning components of net assets. </v>
      </c>
      <c r="T1237" s="5" t="s">
        <v>10160</v>
      </c>
    </row>
    <row r="1238" spans="1:20">
      <c r="A1238" s="6" t="s">
        <v>8156</v>
      </c>
      <c r="B1238" s="6" t="s">
        <v>3770</v>
      </c>
      <c r="C1238" s="6" t="s">
        <v>8155</v>
      </c>
      <c r="D1238" s="5" t="str">
        <f t="shared" si="57"/>
        <v>305706 - ASI-Construction Reserve</v>
      </c>
      <c r="E1238" s="7">
        <v>41091</v>
      </c>
      <c r="F1238" s="6" t="s">
        <v>3768</v>
      </c>
      <c r="G1238" s="6" t="s">
        <v>8052</v>
      </c>
      <c r="H1238" s="6" t="s">
        <v>1490</v>
      </c>
      <c r="I1238" s="6" t="s">
        <v>8152</v>
      </c>
      <c r="J1238" s="5" t="str">
        <f t="shared" si="58"/>
        <v>305700 - Unrestricted Net Assets (GAAP-Aux Use Only)</v>
      </c>
      <c r="K1238" s="6" t="s">
        <v>64</v>
      </c>
      <c r="L1238" s="6" t="s">
        <v>1468</v>
      </c>
      <c r="M1238" s="6" t="s">
        <v>1469</v>
      </c>
      <c r="N1238" s="5" t="str">
        <f t="shared" si="59"/>
        <v>305 - Fund Balance/Retained Earnings</v>
      </c>
      <c r="O1238" s="6" t="s">
        <v>1232</v>
      </c>
      <c r="P1238" s="6" t="s">
        <v>1233</v>
      </c>
      <c r="Q1238" s="6" t="s">
        <v>1493</v>
      </c>
      <c r="R1238" s="6" t="s">
        <v>3767</v>
      </c>
      <c r="S1238" s="13" t="str">
        <f>VLOOKUP(H1238,'Object Code Definitions'!A:C,3,0)</f>
        <v xml:space="preserve">All resources not meeting the definitions of restricted or invested in capital assets, net of related debt, must be recorded as unrestricted net assets.  As a result, tuition and fees, unrestricted state appropriations, charges for services provided by auxiliary enterprises and other college departments, and unrestricted contributions are recorded as increases in unrestricted net assets.  See the GAAP Manual or NACUBO's Financial Accounting and Reporting Manual for further information concerning components of net assets. </v>
      </c>
      <c r="T1238" s="5" t="s">
        <v>10160</v>
      </c>
    </row>
    <row r="1239" spans="1:20">
      <c r="A1239" s="6" t="s">
        <v>8154</v>
      </c>
      <c r="B1239" s="6" t="s">
        <v>3770</v>
      </c>
      <c r="C1239" s="6" t="s">
        <v>8153</v>
      </c>
      <c r="D1239" s="5" t="str">
        <f t="shared" si="57"/>
        <v>305707 - ASI-Contingency Reserve</v>
      </c>
      <c r="E1239" s="7">
        <v>41091</v>
      </c>
      <c r="F1239" s="6" t="s">
        <v>3768</v>
      </c>
      <c r="G1239" s="6" t="s">
        <v>8052</v>
      </c>
      <c r="H1239" s="6" t="s">
        <v>1490</v>
      </c>
      <c r="I1239" s="6" t="s">
        <v>8152</v>
      </c>
      <c r="J1239" s="5" t="str">
        <f t="shared" si="58"/>
        <v>305700 - Unrestricted Net Assets (GAAP-Aux Use Only)</v>
      </c>
      <c r="K1239" s="6" t="s">
        <v>64</v>
      </c>
      <c r="L1239" s="6" t="s">
        <v>1468</v>
      </c>
      <c r="M1239" s="6" t="s">
        <v>1469</v>
      </c>
      <c r="N1239" s="5" t="str">
        <f t="shared" si="59"/>
        <v>305 - Fund Balance/Retained Earnings</v>
      </c>
      <c r="O1239" s="6" t="s">
        <v>1232</v>
      </c>
      <c r="P1239" s="6" t="s">
        <v>1233</v>
      </c>
      <c r="Q1239" s="6" t="s">
        <v>1493</v>
      </c>
      <c r="R1239" s="6" t="s">
        <v>3767</v>
      </c>
      <c r="S1239" s="13" t="str">
        <f>VLOOKUP(H1239,'Object Code Definitions'!A:C,3,0)</f>
        <v xml:space="preserve">All resources not meeting the definitions of restricted or invested in capital assets, net of related debt, must be recorded as unrestricted net assets.  As a result, tuition and fees, unrestricted state appropriations, charges for services provided by auxiliary enterprises and other college departments, and unrestricted contributions are recorded as increases in unrestricted net assets.  See the GAAP Manual or NACUBO's Financial Accounting and Reporting Manual for further information concerning components of net assets. </v>
      </c>
      <c r="T1239" s="5" t="s">
        <v>10160</v>
      </c>
    </row>
    <row r="1240" spans="1:20">
      <c r="A1240" s="6" t="s">
        <v>8151</v>
      </c>
      <c r="B1240" s="6" t="s">
        <v>8150</v>
      </c>
      <c r="C1240" s="6" t="s">
        <v>8149</v>
      </c>
      <c r="D1240" s="5" t="str">
        <f t="shared" si="57"/>
        <v>305800 - FndBal-Instrct Relat Act</v>
      </c>
      <c r="E1240" s="7">
        <v>36526</v>
      </c>
      <c r="F1240" s="6" t="s">
        <v>3768</v>
      </c>
      <c r="G1240" s="6" t="s">
        <v>8052</v>
      </c>
      <c r="H1240" s="6" t="s">
        <v>1472</v>
      </c>
      <c r="I1240" s="6" t="s">
        <v>1473</v>
      </c>
      <c r="J1240" s="5" t="str">
        <f t="shared" si="58"/>
        <v>305002 - Fund Balance-Continuing Appropriations</v>
      </c>
      <c r="K1240" s="6" t="s">
        <v>1475</v>
      </c>
      <c r="L1240" s="6" t="s">
        <v>1468</v>
      </c>
      <c r="M1240" s="6" t="s">
        <v>1469</v>
      </c>
      <c r="N1240" s="5" t="str">
        <f t="shared" si="59"/>
        <v>305 - Fund Balance/Retained Earnings</v>
      </c>
      <c r="O1240" s="6" t="s">
        <v>1232</v>
      </c>
      <c r="P1240" s="6" t="s">
        <v>1233</v>
      </c>
      <c r="Q1240" s="6" t="s">
        <v>1429</v>
      </c>
      <c r="R1240" s="6" t="s">
        <v>3767</v>
      </c>
      <c r="S1240" s="13" t="str">
        <f>VLOOKUP(H1240,'Object Code Definitions'!A:C,3,0)</f>
        <v>Amount of fund balance in continuously appropriated funds.</v>
      </c>
      <c r="T1240" s="5" t="s">
        <v>10160</v>
      </c>
    </row>
    <row r="1241" spans="1:20">
      <c r="A1241" s="6" t="s">
        <v>8148</v>
      </c>
      <c r="B1241" s="6" t="s">
        <v>8147</v>
      </c>
      <c r="C1241" s="6" t="s">
        <v>8146</v>
      </c>
      <c r="D1241" s="5" t="str">
        <f t="shared" si="57"/>
        <v>305801 - FndBal-PRIN ASSIGN-BY US (6)</v>
      </c>
      <c r="E1241" s="7">
        <v>36526</v>
      </c>
      <c r="F1241" s="6" t="s">
        <v>3768</v>
      </c>
      <c r="G1241" s="6" t="s">
        <v>8052</v>
      </c>
      <c r="H1241" s="6" t="s">
        <v>1472</v>
      </c>
      <c r="I1241" s="6" t="s">
        <v>1473</v>
      </c>
      <c r="J1241" s="5" t="str">
        <f t="shared" si="58"/>
        <v>305002 - Fund Balance-Continuing Appropriations</v>
      </c>
      <c r="K1241" s="6" t="s">
        <v>1475</v>
      </c>
      <c r="L1241" s="6" t="s">
        <v>1468</v>
      </c>
      <c r="M1241" s="6" t="s">
        <v>1469</v>
      </c>
      <c r="N1241" s="5" t="str">
        <f t="shared" si="59"/>
        <v>305 - Fund Balance/Retained Earnings</v>
      </c>
      <c r="O1241" s="6" t="s">
        <v>1232</v>
      </c>
      <c r="P1241" s="6" t="s">
        <v>1233</v>
      </c>
      <c r="Q1241" s="6" t="s">
        <v>1429</v>
      </c>
      <c r="R1241" s="6" t="s">
        <v>3767</v>
      </c>
      <c r="S1241" s="13" t="str">
        <f>VLOOKUP(H1241,'Object Code Definitions'!A:C,3,0)</f>
        <v>Amount of fund balance in continuously appropriated funds.</v>
      </c>
      <c r="T1241" s="5" t="s">
        <v>10160</v>
      </c>
    </row>
    <row r="1242" spans="1:20">
      <c r="A1242" s="6" t="s">
        <v>8145</v>
      </c>
      <c r="B1242" s="6" t="s">
        <v>8144</v>
      </c>
      <c r="C1242" s="6" t="s">
        <v>8143</v>
      </c>
      <c r="D1242" s="5" t="str">
        <f t="shared" si="57"/>
        <v>305802 - FndBal-LPC PR 72 TCH/ML (7)</v>
      </c>
      <c r="E1242" s="7">
        <v>36526</v>
      </c>
      <c r="F1242" s="6" t="s">
        <v>3768</v>
      </c>
      <c r="G1242" s="6" t="s">
        <v>8052</v>
      </c>
      <c r="H1242" s="6" t="s">
        <v>1472</v>
      </c>
      <c r="I1242" s="6" t="s">
        <v>1473</v>
      </c>
      <c r="J1242" s="5" t="str">
        <f t="shared" si="58"/>
        <v>305002 - Fund Balance-Continuing Appropriations</v>
      </c>
      <c r="K1242" s="6" t="s">
        <v>1475</v>
      </c>
      <c r="L1242" s="6" t="s">
        <v>1468</v>
      </c>
      <c r="M1242" s="6" t="s">
        <v>1469</v>
      </c>
      <c r="N1242" s="5" t="str">
        <f t="shared" si="59"/>
        <v>305 - Fund Balance/Retained Earnings</v>
      </c>
      <c r="O1242" s="6" t="s">
        <v>1232</v>
      </c>
      <c r="P1242" s="6" t="s">
        <v>1233</v>
      </c>
      <c r="Q1242" s="6" t="s">
        <v>1429</v>
      </c>
      <c r="R1242" s="6" t="s">
        <v>3767</v>
      </c>
      <c r="S1242" s="13" t="str">
        <f>VLOOKUP(H1242,'Object Code Definitions'!A:C,3,0)</f>
        <v>Amount of fund balance in continuously appropriated funds.</v>
      </c>
      <c r="T1242" s="5" t="s">
        <v>10160</v>
      </c>
    </row>
    <row r="1243" spans="1:20">
      <c r="A1243" s="6" t="s">
        <v>8142</v>
      </c>
      <c r="B1243" s="6" t="s">
        <v>8141</v>
      </c>
      <c r="C1243" s="6" t="s">
        <v>8140</v>
      </c>
      <c r="D1243" s="5" t="str">
        <f t="shared" si="57"/>
        <v>305803 - FndBal-LPC AF72-TCH (9)</v>
      </c>
      <c r="E1243" s="7">
        <v>36526</v>
      </c>
      <c r="F1243" s="6" t="s">
        <v>3768</v>
      </c>
      <c r="G1243" s="6" t="s">
        <v>8052</v>
      </c>
      <c r="H1243" s="6" t="s">
        <v>1472</v>
      </c>
      <c r="I1243" s="6" t="s">
        <v>1473</v>
      </c>
      <c r="J1243" s="5" t="str">
        <f t="shared" si="58"/>
        <v>305002 - Fund Balance-Continuing Appropriations</v>
      </c>
      <c r="K1243" s="6" t="s">
        <v>1475</v>
      </c>
      <c r="L1243" s="6" t="s">
        <v>1468</v>
      </c>
      <c r="M1243" s="6" t="s">
        <v>1469</v>
      </c>
      <c r="N1243" s="5" t="str">
        <f t="shared" si="59"/>
        <v>305 - Fund Balance/Retained Earnings</v>
      </c>
      <c r="O1243" s="6" t="s">
        <v>1232</v>
      </c>
      <c r="P1243" s="6" t="s">
        <v>1233</v>
      </c>
      <c r="Q1243" s="6" t="s">
        <v>1429</v>
      </c>
      <c r="R1243" s="6" t="s">
        <v>3767</v>
      </c>
      <c r="S1243" s="13" t="str">
        <f>VLOOKUP(H1243,'Object Code Definitions'!A:C,3,0)</f>
        <v>Amount of fund balance in continuously appropriated funds.</v>
      </c>
      <c r="T1243" s="5" t="s">
        <v>10160</v>
      </c>
    </row>
    <row r="1244" spans="1:20">
      <c r="A1244" s="6" t="s">
        <v>8139</v>
      </c>
      <c r="B1244" s="6" t="s">
        <v>8138</v>
      </c>
      <c r="C1244" s="6" t="s">
        <v>8137</v>
      </c>
      <c r="D1244" s="5" t="str">
        <f t="shared" si="57"/>
        <v>305804 - FndBal-LPC AF72-ML (10)</v>
      </c>
      <c r="E1244" s="7">
        <v>36526</v>
      </c>
      <c r="F1244" s="6" t="s">
        <v>3768</v>
      </c>
      <c r="G1244" s="6" t="s">
        <v>8052</v>
      </c>
      <c r="H1244" s="6" t="s">
        <v>1472</v>
      </c>
      <c r="I1244" s="6" t="s">
        <v>1473</v>
      </c>
      <c r="J1244" s="5" t="str">
        <f t="shared" si="58"/>
        <v>305002 - Fund Balance-Continuing Appropriations</v>
      </c>
      <c r="K1244" s="6" t="s">
        <v>1475</v>
      </c>
      <c r="L1244" s="6" t="s">
        <v>1468</v>
      </c>
      <c r="M1244" s="6" t="s">
        <v>1469</v>
      </c>
      <c r="N1244" s="5" t="str">
        <f t="shared" si="59"/>
        <v>305 - Fund Balance/Retained Earnings</v>
      </c>
      <c r="O1244" s="6" t="s">
        <v>1232</v>
      </c>
      <c r="P1244" s="6" t="s">
        <v>1233</v>
      </c>
      <c r="Q1244" s="6" t="s">
        <v>1429</v>
      </c>
      <c r="R1244" s="6" t="s">
        <v>3767</v>
      </c>
      <c r="S1244" s="13" t="str">
        <f>VLOOKUP(H1244,'Object Code Definitions'!A:C,3,0)</f>
        <v>Amount of fund balance in continuously appropriated funds.</v>
      </c>
      <c r="T1244" s="5" t="s">
        <v>10160</v>
      </c>
    </row>
    <row r="1245" spans="1:20">
      <c r="A1245" s="6" t="s">
        <v>8136</v>
      </c>
      <c r="B1245" s="6" t="s">
        <v>8135</v>
      </c>
      <c r="C1245" s="6" t="s">
        <v>8134</v>
      </c>
      <c r="D1245" s="5" t="str">
        <f t="shared" si="57"/>
        <v>305805 - FndBal-LPC DEATH/DISAB</v>
      </c>
      <c r="E1245" s="7">
        <v>36526</v>
      </c>
      <c r="F1245" s="6" t="s">
        <v>3768</v>
      </c>
      <c r="G1245" s="6" t="s">
        <v>8052</v>
      </c>
      <c r="H1245" s="6" t="s">
        <v>1472</v>
      </c>
      <c r="I1245" s="6" t="s">
        <v>1473</v>
      </c>
      <c r="J1245" s="5" t="str">
        <f t="shared" si="58"/>
        <v>305002 - Fund Balance-Continuing Appropriations</v>
      </c>
      <c r="K1245" s="6" t="s">
        <v>1475</v>
      </c>
      <c r="L1245" s="6" t="s">
        <v>1468</v>
      </c>
      <c r="M1245" s="6" t="s">
        <v>1469</v>
      </c>
      <c r="N1245" s="5" t="str">
        <f t="shared" si="59"/>
        <v>305 - Fund Balance/Retained Earnings</v>
      </c>
      <c r="O1245" s="6" t="s">
        <v>1232</v>
      </c>
      <c r="P1245" s="6" t="s">
        <v>1233</v>
      </c>
      <c r="Q1245" s="6" t="s">
        <v>1429</v>
      </c>
      <c r="R1245" s="6" t="s">
        <v>3767</v>
      </c>
      <c r="S1245" s="13" t="str">
        <f>VLOOKUP(H1245,'Object Code Definitions'!A:C,3,0)</f>
        <v>Amount of fund balance in continuously appropriated funds.</v>
      </c>
      <c r="T1245" s="5" t="s">
        <v>10160</v>
      </c>
    </row>
    <row r="1246" spans="1:20">
      <c r="A1246" s="6" t="s">
        <v>8133</v>
      </c>
      <c r="B1246" s="6" t="s">
        <v>8132</v>
      </c>
      <c r="C1246" s="6" t="s">
        <v>8131</v>
      </c>
      <c r="D1246" s="5" t="str">
        <f t="shared" si="57"/>
        <v>305806 - FndBal-LPC VOLUNTEER (11)</v>
      </c>
      <c r="E1246" s="7">
        <v>36526</v>
      </c>
      <c r="F1246" s="6" t="s">
        <v>3768</v>
      </c>
      <c r="G1246" s="6" t="s">
        <v>8052</v>
      </c>
      <c r="H1246" s="6" t="s">
        <v>1472</v>
      </c>
      <c r="I1246" s="6" t="s">
        <v>1473</v>
      </c>
      <c r="J1246" s="5" t="str">
        <f t="shared" si="58"/>
        <v>305002 - Fund Balance-Continuing Appropriations</v>
      </c>
      <c r="K1246" s="6" t="s">
        <v>1475</v>
      </c>
      <c r="L1246" s="6" t="s">
        <v>1468</v>
      </c>
      <c r="M1246" s="6" t="s">
        <v>1469</v>
      </c>
      <c r="N1246" s="5" t="str">
        <f t="shared" si="59"/>
        <v>305 - Fund Balance/Retained Earnings</v>
      </c>
      <c r="O1246" s="6" t="s">
        <v>1232</v>
      </c>
      <c r="P1246" s="6" t="s">
        <v>1233</v>
      </c>
      <c r="Q1246" s="6" t="s">
        <v>1429</v>
      </c>
      <c r="R1246" s="6" t="s">
        <v>3767</v>
      </c>
      <c r="S1246" s="13" t="str">
        <f>VLOOKUP(H1246,'Object Code Definitions'!A:C,3,0)</f>
        <v>Amount of fund balance in continuously appropriated funds.</v>
      </c>
      <c r="T1246" s="5" t="s">
        <v>10160</v>
      </c>
    </row>
    <row r="1247" spans="1:20">
      <c r="A1247" s="6" t="s">
        <v>8130</v>
      </c>
      <c r="B1247" s="6" t="s">
        <v>8129</v>
      </c>
      <c r="C1247" s="6" t="s">
        <v>8128</v>
      </c>
      <c r="D1247" s="5" t="str">
        <f t="shared" si="57"/>
        <v>305807 - FndBal-LAW ENF LIC (12)</v>
      </c>
      <c r="E1247" s="7">
        <v>36526</v>
      </c>
      <c r="F1247" s="6" t="s">
        <v>3768</v>
      </c>
      <c r="G1247" s="6" t="s">
        <v>8052</v>
      </c>
      <c r="H1247" s="6" t="s">
        <v>1472</v>
      </c>
      <c r="I1247" s="6" t="s">
        <v>1473</v>
      </c>
      <c r="J1247" s="5" t="str">
        <f t="shared" si="58"/>
        <v>305002 - Fund Balance-Continuing Appropriations</v>
      </c>
      <c r="K1247" s="6" t="s">
        <v>1475</v>
      </c>
      <c r="L1247" s="6" t="s">
        <v>1468</v>
      </c>
      <c r="M1247" s="6" t="s">
        <v>1469</v>
      </c>
      <c r="N1247" s="5" t="str">
        <f t="shared" si="59"/>
        <v>305 - Fund Balance/Retained Earnings</v>
      </c>
      <c r="O1247" s="6" t="s">
        <v>1232</v>
      </c>
      <c r="P1247" s="6" t="s">
        <v>1233</v>
      </c>
      <c r="Q1247" s="6" t="s">
        <v>1429</v>
      </c>
      <c r="R1247" s="6" t="s">
        <v>3767</v>
      </c>
      <c r="S1247" s="13" t="str">
        <f>VLOOKUP(H1247,'Object Code Definitions'!A:C,3,0)</f>
        <v>Amount of fund balance in continuously appropriated funds.</v>
      </c>
      <c r="T1247" s="5" t="s">
        <v>10160</v>
      </c>
    </row>
    <row r="1248" spans="1:20">
      <c r="A1248" s="6" t="s">
        <v>8127</v>
      </c>
      <c r="B1248" s="6" t="s">
        <v>8126</v>
      </c>
      <c r="C1248" s="6" t="s">
        <v>8125</v>
      </c>
      <c r="D1248" s="5" t="str">
        <f t="shared" si="57"/>
        <v>305808 - FndBal-LPC CH/FAM/EI SVC (13)</v>
      </c>
      <c r="E1248" s="7">
        <v>36526</v>
      </c>
      <c r="F1248" s="6" t="s">
        <v>3768</v>
      </c>
      <c r="G1248" s="6" t="s">
        <v>8052</v>
      </c>
      <c r="H1248" s="6" t="s">
        <v>1472</v>
      </c>
      <c r="I1248" s="6" t="s">
        <v>1473</v>
      </c>
      <c r="J1248" s="5" t="str">
        <f t="shared" si="58"/>
        <v>305002 - Fund Balance-Continuing Appropriations</v>
      </c>
      <c r="K1248" s="6" t="s">
        <v>1475</v>
      </c>
      <c r="L1248" s="6" t="s">
        <v>1468</v>
      </c>
      <c r="M1248" s="6" t="s">
        <v>1469</v>
      </c>
      <c r="N1248" s="5" t="str">
        <f t="shared" si="59"/>
        <v>305 - Fund Balance/Retained Earnings</v>
      </c>
      <c r="O1248" s="6" t="s">
        <v>1232</v>
      </c>
      <c r="P1248" s="6" t="s">
        <v>1233</v>
      </c>
      <c r="Q1248" s="6" t="s">
        <v>1429</v>
      </c>
      <c r="R1248" s="6" t="s">
        <v>3767</v>
      </c>
      <c r="S1248" s="13" t="str">
        <f>VLOOKUP(H1248,'Object Code Definitions'!A:C,3,0)</f>
        <v>Amount of fund balance in continuously appropriated funds.</v>
      </c>
      <c r="T1248" s="5" t="s">
        <v>10160</v>
      </c>
    </row>
    <row r="1249" spans="1:20">
      <c r="A1249" s="6" t="s">
        <v>8124</v>
      </c>
      <c r="B1249" s="6" t="s">
        <v>8123</v>
      </c>
      <c r="C1249" s="6" t="s">
        <v>8122</v>
      </c>
      <c r="D1249" s="5" t="str">
        <f t="shared" si="57"/>
        <v>305809 - FndBal-LPC Nrs/Med Svcs (14)</v>
      </c>
      <c r="E1249" s="7">
        <v>36526</v>
      </c>
      <c r="F1249" s="6" t="s">
        <v>3768</v>
      </c>
      <c r="G1249" s="6" t="s">
        <v>8052</v>
      </c>
      <c r="H1249" s="6" t="s">
        <v>1472</v>
      </c>
      <c r="I1249" s="6" t="s">
        <v>1473</v>
      </c>
      <c r="J1249" s="5" t="str">
        <f t="shared" si="58"/>
        <v>305002 - Fund Balance-Continuing Appropriations</v>
      </c>
      <c r="K1249" s="6" t="s">
        <v>1475</v>
      </c>
      <c r="L1249" s="6" t="s">
        <v>1468</v>
      </c>
      <c r="M1249" s="6" t="s">
        <v>1469</v>
      </c>
      <c r="N1249" s="5" t="str">
        <f t="shared" si="59"/>
        <v>305 - Fund Balance/Retained Earnings</v>
      </c>
      <c r="O1249" s="6" t="s">
        <v>1232</v>
      </c>
      <c r="P1249" s="6" t="s">
        <v>1233</v>
      </c>
      <c r="Q1249" s="6" t="s">
        <v>1429</v>
      </c>
      <c r="R1249" s="6" t="s">
        <v>3767</v>
      </c>
      <c r="S1249" s="13" t="str">
        <f>VLOOKUP(H1249,'Object Code Definitions'!A:C,3,0)</f>
        <v>Amount of fund balance in continuously appropriated funds.</v>
      </c>
      <c r="T1249" s="5" t="s">
        <v>10160</v>
      </c>
    </row>
    <row r="1250" spans="1:20">
      <c r="A1250" s="6" t="s">
        <v>8121</v>
      </c>
      <c r="B1250" s="6" t="s">
        <v>8120</v>
      </c>
      <c r="C1250" s="6" t="s">
        <v>8119</v>
      </c>
      <c r="D1250" s="5" t="str">
        <f t="shared" si="57"/>
        <v>305810 - FndBal-LIC DEATH/DISAB (15)</v>
      </c>
      <c r="E1250" s="7">
        <v>36526</v>
      </c>
      <c r="F1250" s="6" t="s">
        <v>3768</v>
      </c>
      <c r="G1250" s="6" t="s">
        <v>8052</v>
      </c>
      <c r="H1250" s="6" t="s">
        <v>1472</v>
      </c>
      <c r="I1250" s="6" t="s">
        <v>1473</v>
      </c>
      <c r="J1250" s="5" t="str">
        <f t="shared" si="58"/>
        <v>305002 - Fund Balance-Continuing Appropriations</v>
      </c>
      <c r="K1250" s="6" t="s">
        <v>1475</v>
      </c>
      <c r="L1250" s="6" t="s">
        <v>1468</v>
      </c>
      <c r="M1250" s="6" t="s">
        <v>1469</v>
      </c>
      <c r="N1250" s="5" t="str">
        <f t="shared" si="59"/>
        <v>305 - Fund Balance/Retained Earnings</v>
      </c>
      <c r="O1250" s="6" t="s">
        <v>1232</v>
      </c>
      <c r="P1250" s="6" t="s">
        <v>1233</v>
      </c>
      <c r="Q1250" s="6" t="s">
        <v>1429</v>
      </c>
      <c r="R1250" s="6" t="s">
        <v>3767</v>
      </c>
      <c r="S1250" s="13" t="str">
        <f>VLOOKUP(H1250,'Object Code Definitions'!A:C,3,0)</f>
        <v>Amount of fund balance in continuously appropriated funds.</v>
      </c>
      <c r="T1250" s="5" t="s">
        <v>10160</v>
      </c>
    </row>
    <row r="1251" spans="1:20">
      <c r="A1251" s="6" t="s">
        <v>8118</v>
      </c>
      <c r="B1251" s="6" t="s">
        <v>8117</v>
      </c>
      <c r="C1251" s="6" t="s">
        <v>8116</v>
      </c>
      <c r="D1251" s="5" t="str">
        <f t="shared" si="57"/>
        <v>305811 - FndBal-LIC BANKRUPTCY (16)</v>
      </c>
      <c r="E1251" s="7">
        <v>36526</v>
      </c>
      <c r="F1251" s="6" t="s">
        <v>3768</v>
      </c>
      <c r="G1251" s="6" t="s">
        <v>8052</v>
      </c>
      <c r="H1251" s="6" t="s">
        <v>1472</v>
      </c>
      <c r="I1251" s="6" t="s">
        <v>1473</v>
      </c>
      <c r="J1251" s="5" t="str">
        <f t="shared" si="58"/>
        <v>305002 - Fund Balance-Continuing Appropriations</v>
      </c>
      <c r="K1251" s="6" t="s">
        <v>1475</v>
      </c>
      <c r="L1251" s="6" t="s">
        <v>1468</v>
      </c>
      <c r="M1251" s="6" t="s">
        <v>1469</v>
      </c>
      <c r="N1251" s="5" t="str">
        <f t="shared" si="59"/>
        <v>305 - Fund Balance/Retained Earnings</v>
      </c>
      <c r="O1251" s="6" t="s">
        <v>1232</v>
      </c>
      <c r="P1251" s="6" t="s">
        <v>1233</v>
      </c>
      <c r="Q1251" s="6" t="s">
        <v>1429</v>
      </c>
      <c r="R1251" s="6" t="s">
        <v>3767</v>
      </c>
      <c r="S1251" s="13" t="str">
        <f>VLOOKUP(H1251,'Object Code Definitions'!A:C,3,0)</f>
        <v>Amount of fund balance in continuously appropriated funds.</v>
      </c>
      <c r="T1251" s="5" t="s">
        <v>10160</v>
      </c>
    </row>
    <row r="1252" spans="1:20">
      <c r="A1252" s="6" t="s">
        <v>8115</v>
      </c>
      <c r="B1252" s="6" t="s">
        <v>8114</v>
      </c>
      <c r="C1252" s="6" t="s">
        <v>8113</v>
      </c>
      <c r="D1252" s="5" t="str">
        <f t="shared" si="57"/>
        <v>305812 - FndBal-OTHER COST/LOSSES (18)</v>
      </c>
      <c r="E1252" s="7">
        <v>36526</v>
      </c>
      <c r="F1252" s="6" t="s">
        <v>3768</v>
      </c>
      <c r="G1252" s="6" t="s">
        <v>8052</v>
      </c>
      <c r="H1252" s="6" t="s">
        <v>1472</v>
      </c>
      <c r="I1252" s="6" t="s">
        <v>1473</v>
      </c>
      <c r="J1252" s="5" t="str">
        <f t="shared" si="58"/>
        <v>305002 - Fund Balance-Continuing Appropriations</v>
      </c>
      <c r="K1252" s="6" t="s">
        <v>1475</v>
      </c>
      <c r="L1252" s="6" t="s">
        <v>1468</v>
      </c>
      <c r="M1252" s="6" t="s">
        <v>1469</v>
      </c>
      <c r="N1252" s="5" t="str">
        <f t="shared" si="59"/>
        <v>305 - Fund Balance/Retained Earnings</v>
      </c>
      <c r="O1252" s="6" t="s">
        <v>1232</v>
      </c>
      <c r="P1252" s="6" t="s">
        <v>1233</v>
      </c>
      <c r="Q1252" s="6" t="s">
        <v>1429</v>
      </c>
      <c r="R1252" s="6" t="s">
        <v>3767</v>
      </c>
      <c r="S1252" s="13" t="str">
        <f>VLOOKUP(H1252,'Object Code Definitions'!A:C,3,0)</f>
        <v>Amount of fund balance in continuously appropriated funds.</v>
      </c>
      <c r="T1252" s="5" t="s">
        <v>10160</v>
      </c>
    </row>
    <row r="1253" spans="1:20">
      <c r="A1253" s="6" t="s">
        <v>8112</v>
      </c>
      <c r="B1253" s="6" t="s">
        <v>8111</v>
      </c>
      <c r="C1253" s="6" t="s">
        <v>8110</v>
      </c>
      <c r="D1253" s="5" t="str">
        <f t="shared" si="57"/>
        <v>305813 - FndBal-CA FCC (19)</v>
      </c>
      <c r="E1253" s="7">
        <v>36526</v>
      </c>
      <c r="F1253" s="6" t="s">
        <v>3768</v>
      </c>
      <c r="G1253" s="6" t="s">
        <v>8052</v>
      </c>
      <c r="H1253" s="6" t="s">
        <v>1472</v>
      </c>
      <c r="I1253" s="6" t="s">
        <v>1473</v>
      </c>
      <c r="J1253" s="5" t="str">
        <f t="shared" si="58"/>
        <v>305002 - Fund Balance-Continuing Appropriations</v>
      </c>
      <c r="K1253" s="6" t="s">
        <v>1475</v>
      </c>
      <c r="L1253" s="6" t="s">
        <v>1468</v>
      </c>
      <c r="M1253" s="6" t="s">
        <v>1469</v>
      </c>
      <c r="N1253" s="5" t="str">
        <f t="shared" si="59"/>
        <v>305 - Fund Balance/Retained Earnings</v>
      </c>
      <c r="O1253" s="6" t="s">
        <v>1232</v>
      </c>
      <c r="P1253" s="6" t="s">
        <v>1233</v>
      </c>
      <c r="Q1253" s="6" t="s">
        <v>1429</v>
      </c>
      <c r="R1253" s="6" t="s">
        <v>3767</v>
      </c>
      <c r="S1253" s="13" t="str">
        <f>VLOOKUP(H1253,'Object Code Definitions'!A:C,3,0)</f>
        <v>Amount of fund balance in continuously appropriated funds.</v>
      </c>
      <c r="T1253" s="5" t="s">
        <v>10160</v>
      </c>
    </row>
    <row r="1254" spans="1:20">
      <c r="A1254" s="6" t="s">
        <v>8109</v>
      </c>
      <c r="B1254" s="6" t="s">
        <v>8108</v>
      </c>
      <c r="C1254" s="6" t="s">
        <v>8107</v>
      </c>
      <c r="D1254" s="5" t="str">
        <f t="shared" si="57"/>
        <v>305814 - FndBal-CA FCC (21)</v>
      </c>
      <c r="E1254" s="7">
        <v>36526</v>
      </c>
      <c r="F1254" s="6" t="s">
        <v>3768</v>
      </c>
      <c r="G1254" s="6" t="s">
        <v>8052</v>
      </c>
      <c r="H1254" s="6" t="s">
        <v>1472</v>
      </c>
      <c r="I1254" s="6" t="s">
        <v>1473</v>
      </c>
      <c r="J1254" s="5" t="str">
        <f t="shared" si="58"/>
        <v>305002 - Fund Balance-Continuing Appropriations</v>
      </c>
      <c r="K1254" s="6" t="s">
        <v>1475</v>
      </c>
      <c r="L1254" s="6" t="s">
        <v>1468</v>
      </c>
      <c r="M1254" s="6" t="s">
        <v>1469</v>
      </c>
      <c r="N1254" s="5" t="str">
        <f t="shared" si="59"/>
        <v>305 - Fund Balance/Retained Earnings</v>
      </c>
      <c r="O1254" s="6" t="s">
        <v>1232</v>
      </c>
      <c r="P1254" s="6" t="s">
        <v>1233</v>
      </c>
      <c r="Q1254" s="6" t="s">
        <v>1429</v>
      </c>
      <c r="R1254" s="6" t="s">
        <v>3767</v>
      </c>
      <c r="S1254" s="13" t="str">
        <f>VLOOKUP(H1254,'Object Code Definitions'!A:C,3,0)</f>
        <v>Amount of fund balance in continuously appropriated funds.</v>
      </c>
      <c r="T1254" s="5" t="s">
        <v>10160</v>
      </c>
    </row>
    <row r="1255" spans="1:20">
      <c r="A1255" s="6" t="s">
        <v>8106</v>
      </c>
      <c r="B1255" s="6" t="s">
        <v>8105</v>
      </c>
      <c r="C1255" s="6" t="s">
        <v>8104</v>
      </c>
      <c r="D1255" s="5" t="str">
        <f t="shared" si="57"/>
        <v>305815 - FndBal-ADM COLL EXP (26.1)</v>
      </c>
      <c r="E1255" s="7">
        <v>36526</v>
      </c>
      <c r="F1255" s="6" t="s">
        <v>3768</v>
      </c>
      <c r="G1255" s="6" t="s">
        <v>8052</v>
      </c>
      <c r="H1255" s="6" t="s">
        <v>1472</v>
      </c>
      <c r="I1255" s="6" t="s">
        <v>1473</v>
      </c>
      <c r="J1255" s="5" t="str">
        <f t="shared" si="58"/>
        <v>305002 - Fund Balance-Continuing Appropriations</v>
      </c>
      <c r="K1255" s="6" t="s">
        <v>1475</v>
      </c>
      <c r="L1255" s="6" t="s">
        <v>1468</v>
      </c>
      <c r="M1255" s="6" t="s">
        <v>1469</v>
      </c>
      <c r="N1255" s="5" t="str">
        <f t="shared" si="59"/>
        <v>305 - Fund Balance/Retained Earnings</v>
      </c>
      <c r="O1255" s="6" t="s">
        <v>1232</v>
      </c>
      <c r="P1255" s="6" t="s">
        <v>1233</v>
      </c>
      <c r="Q1255" s="6" t="s">
        <v>1429</v>
      </c>
      <c r="R1255" s="6" t="s">
        <v>3767</v>
      </c>
      <c r="S1255" s="13" t="str">
        <f>VLOOKUP(H1255,'Object Code Definitions'!A:C,3,0)</f>
        <v>Amount of fund balance in continuously appropriated funds.</v>
      </c>
      <c r="T1255" s="5" t="s">
        <v>10160</v>
      </c>
    </row>
    <row r="1256" spans="1:20">
      <c r="A1256" s="6" t="s">
        <v>8103</v>
      </c>
      <c r="B1256" s="6" t="s">
        <v>8102</v>
      </c>
      <c r="C1256" s="6" t="s">
        <v>8101</v>
      </c>
      <c r="D1256" s="5" t="str">
        <f t="shared" si="57"/>
        <v>305816 - FndBal-LITIGAT COLL EXP (26.2)</v>
      </c>
      <c r="E1256" s="7">
        <v>36526</v>
      </c>
      <c r="F1256" s="6" t="s">
        <v>3768</v>
      </c>
      <c r="G1256" s="6" t="s">
        <v>8052</v>
      </c>
      <c r="H1256" s="6" t="s">
        <v>1472</v>
      </c>
      <c r="I1256" s="6" t="s">
        <v>1473</v>
      </c>
      <c r="J1256" s="5" t="str">
        <f t="shared" si="58"/>
        <v>305002 - Fund Balance-Continuing Appropriations</v>
      </c>
      <c r="K1256" s="6" t="s">
        <v>1475</v>
      </c>
      <c r="L1256" s="6" t="s">
        <v>1468</v>
      </c>
      <c r="M1256" s="6" t="s">
        <v>1469</v>
      </c>
      <c r="N1256" s="5" t="str">
        <f t="shared" si="59"/>
        <v>305 - Fund Balance/Retained Earnings</v>
      </c>
      <c r="O1256" s="6" t="s">
        <v>1232</v>
      </c>
      <c r="P1256" s="6" t="s">
        <v>1233</v>
      </c>
      <c r="Q1256" s="6" t="s">
        <v>1429</v>
      </c>
      <c r="R1256" s="6" t="s">
        <v>3767</v>
      </c>
      <c r="S1256" s="13" t="str">
        <f>VLOOKUP(H1256,'Object Code Definitions'!A:C,3,0)</f>
        <v>Amount of fund balance in continuously appropriated funds.</v>
      </c>
      <c r="T1256" s="5" t="s">
        <v>10160</v>
      </c>
    </row>
    <row r="1257" spans="1:20">
      <c r="A1257" s="6" t="s">
        <v>8100</v>
      </c>
      <c r="B1257" s="6" t="s">
        <v>8099</v>
      </c>
      <c r="C1257" s="6" t="s">
        <v>8098</v>
      </c>
      <c r="D1257" s="5" t="str">
        <f t="shared" si="57"/>
        <v>305817 - FndBal-LIC AF72-TCH (28)</v>
      </c>
      <c r="E1257" s="7">
        <v>36526</v>
      </c>
      <c r="F1257" s="6" t="s">
        <v>3768</v>
      </c>
      <c r="G1257" s="6" t="s">
        <v>8052</v>
      </c>
      <c r="H1257" s="6" t="s">
        <v>1472</v>
      </c>
      <c r="I1257" s="6" t="s">
        <v>1473</v>
      </c>
      <c r="J1257" s="5" t="str">
        <f t="shared" si="58"/>
        <v>305002 - Fund Balance-Continuing Appropriations</v>
      </c>
      <c r="K1257" s="6" t="s">
        <v>1475</v>
      </c>
      <c r="L1257" s="6" t="s">
        <v>1468</v>
      </c>
      <c r="M1257" s="6" t="s">
        <v>1469</v>
      </c>
      <c r="N1257" s="5" t="str">
        <f t="shared" si="59"/>
        <v>305 - Fund Balance/Retained Earnings</v>
      </c>
      <c r="O1257" s="6" t="s">
        <v>1232</v>
      </c>
      <c r="P1257" s="6" t="s">
        <v>1233</v>
      </c>
      <c r="Q1257" s="6" t="s">
        <v>1429</v>
      </c>
      <c r="R1257" s="6" t="s">
        <v>3767</v>
      </c>
      <c r="S1257" s="13" t="str">
        <f>VLOOKUP(H1257,'Object Code Definitions'!A:C,3,0)</f>
        <v>Amount of fund balance in continuously appropriated funds.</v>
      </c>
      <c r="T1257" s="5" t="s">
        <v>10160</v>
      </c>
    </row>
    <row r="1258" spans="1:20">
      <c r="A1258" s="6" t="s">
        <v>8097</v>
      </c>
      <c r="B1258" s="6" t="s">
        <v>8096</v>
      </c>
      <c r="C1258" s="6" t="s">
        <v>8095</v>
      </c>
      <c r="D1258" s="5" t="str">
        <f t="shared" si="57"/>
        <v>305818 - FndBal-LPC Tchr Shtg 15%</v>
      </c>
      <c r="E1258" s="7">
        <v>36526</v>
      </c>
      <c r="F1258" s="6" t="s">
        <v>3768</v>
      </c>
      <c r="G1258" s="6" t="s">
        <v>8052</v>
      </c>
      <c r="H1258" s="6" t="s">
        <v>1472</v>
      </c>
      <c r="I1258" s="6" t="s">
        <v>1473</v>
      </c>
      <c r="J1258" s="5" t="str">
        <f t="shared" si="58"/>
        <v>305002 - Fund Balance-Continuing Appropriations</v>
      </c>
      <c r="K1258" s="6" t="s">
        <v>1475</v>
      </c>
      <c r="L1258" s="6" t="s">
        <v>1468</v>
      </c>
      <c r="M1258" s="6" t="s">
        <v>1469</v>
      </c>
      <c r="N1258" s="5" t="str">
        <f t="shared" si="59"/>
        <v>305 - Fund Balance/Retained Earnings</v>
      </c>
      <c r="O1258" s="6" t="s">
        <v>1232</v>
      </c>
      <c r="P1258" s="6" t="s">
        <v>1233</v>
      </c>
      <c r="Q1258" s="6" t="s">
        <v>1429</v>
      </c>
      <c r="R1258" s="6" t="s">
        <v>3767</v>
      </c>
      <c r="S1258" s="13" t="str">
        <f>VLOOKUP(H1258,'Object Code Definitions'!A:C,3,0)</f>
        <v>Amount of fund balance in continuously appropriated funds.</v>
      </c>
      <c r="T1258" s="5" t="s">
        <v>10160</v>
      </c>
    </row>
    <row r="1259" spans="1:20">
      <c r="A1259" s="6" t="s">
        <v>8094</v>
      </c>
      <c r="B1259" s="6" t="s">
        <v>8093</v>
      </c>
      <c r="C1259" s="6" t="s">
        <v>8090</v>
      </c>
      <c r="D1259" s="5" t="str">
        <f t="shared" si="57"/>
        <v>305819 - FndBal-LIC PR72-TCH/ML</v>
      </c>
      <c r="E1259" s="7">
        <v>36526</v>
      </c>
      <c r="F1259" s="6" t="s">
        <v>3768</v>
      </c>
      <c r="G1259" s="6" t="s">
        <v>8052</v>
      </c>
      <c r="H1259" s="6" t="s">
        <v>1472</v>
      </c>
      <c r="I1259" s="6" t="s">
        <v>1473</v>
      </c>
      <c r="J1259" s="5" t="str">
        <f t="shared" si="58"/>
        <v>305002 - Fund Balance-Continuing Appropriations</v>
      </c>
      <c r="K1259" s="6" t="s">
        <v>1475</v>
      </c>
      <c r="L1259" s="6" t="s">
        <v>1468</v>
      </c>
      <c r="M1259" s="6" t="s">
        <v>1469</v>
      </c>
      <c r="N1259" s="5" t="str">
        <f t="shared" si="59"/>
        <v>305 - Fund Balance/Retained Earnings</v>
      </c>
      <c r="O1259" s="6" t="s">
        <v>1232</v>
      </c>
      <c r="P1259" s="6" t="s">
        <v>1233</v>
      </c>
      <c r="Q1259" s="6" t="s">
        <v>1429</v>
      </c>
      <c r="R1259" s="6" t="s">
        <v>3767</v>
      </c>
      <c r="S1259" s="13" t="str">
        <f>VLOOKUP(H1259,'Object Code Definitions'!A:C,3,0)</f>
        <v>Amount of fund balance in continuously appropriated funds.</v>
      </c>
      <c r="T1259" s="5" t="s">
        <v>10160</v>
      </c>
    </row>
    <row r="1260" spans="1:20">
      <c r="A1260" s="6" t="s">
        <v>8092</v>
      </c>
      <c r="B1260" s="6" t="s">
        <v>8091</v>
      </c>
      <c r="C1260" s="6" t="s">
        <v>8090</v>
      </c>
      <c r="D1260" s="5" t="str">
        <f t="shared" si="57"/>
        <v>305820 - FndBal-LIC PR72-TCH/ML</v>
      </c>
      <c r="E1260" s="7">
        <v>36526</v>
      </c>
      <c r="F1260" s="6" t="s">
        <v>3768</v>
      </c>
      <c r="G1260" s="6" t="s">
        <v>8052</v>
      </c>
      <c r="H1260" s="6" t="s">
        <v>1472</v>
      </c>
      <c r="I1260" s="6" t="s">
        <v>1473</v>
      </c>
      <c r="J1260" s="5" t="str">
        <f t="shared" si="58"/>
        <v>305002 - Fund Balance-Continuing Appropriations</v>
      </c>
      <c r="K1260" s="6" t="s">
        <v>1475</v>
      </c>
      <c r="L1260" s="6" t="s">
        <v>1468</v>
      </c>
      <c r="M1260" s="6" t="s">
        <v>1469</v>
      </c>
      <c r="N1260" s="5" t="str">
        <f t="shared" si="59"/>
        <v>305 - Fund Balance/Retained Earnings</v>
      </c>
      <c r="O1260" s="6" t="s">
        <v>1232</v>
      </c>
      <c r="P1260" s="6" t="s">
        <v>1233</v>
      </c>
      <c r="Q1260" s="6" t="s">
        <v>1429</v>
      </c>
      <c r="R1260" s="6" t="s">
        <v>3767</v>
      </c>
      <c r="S1260" s="13" t="str">
        <f>VLOOKUP(H1260,'Object Code Definitions'!A:C,3,0)</f>
        <v>Amount of fund balance in continuously appropriated funds.</v>
      </c>
      <c r="T1260" s="5" t="s">
        <v>10160</v>
      </c>
    </row>
    <row r="1261" spans="1:20">
      <c r="A1261" s="6" t="s">
        <v>8089</v>
      </c>
      <c r="B1261" s="6" t="s">
        <v>8088</v>
      </c>
      <c r="C1261" s="6" t="s">
        <v>8087</v>
      </c>
      <c r="D1261" s="5" t="str">
        <f t="shared" si="57"/>
        <v>305821 - FndBal-LPIC AF72</v>
      </c>
      <c r="E1261" s="7">
        <v>36526</v>
      </c>
      <c r="F1261" s="6" t="s">
        <v>3768</v>
      </c>
      <c r="G1261" s="6" t="s">
        <v>8052</v>
      </c>
      <c r="H1261" s="6" t="s">
        <v>1472</v>
      </c>
      <c r="I1261" s="6" t="s">
        <v>1473</v>
      </c>
      <c r="J1261" s="5" t="str">
        <f t="shared" si="58"/>
        <v>305002 - Fund Balance-Continuing Appropriations</v>
      </c>
      <c r="K1261" s="6" t="s">
        <v>1475</v>
      </c>
      <c r="L1261" s="6" t="s">
        <v>1468</v>
      </c>
      <c r="M1261" s="6" t="s">
        <v>1469</v>
      </c>
      <c r="N1261" s="5" t="str">
        <f t="shared" si="59"/>
        <v>305 - Fund Balance/Retained Earnings</v>
      </c>
      <c r="O1261" s="6" t="s">
        <v>1232</v>
      </c>
      <c r="P1261" s="6" t="s">
        <v>1233</v>
      </c>
      <c r="Q1261" s="6" t="s">
        <v>1429</v>
      </c>
      <c r="R1261" s="6" t="s">
        <v>3767</v>
      </c>
      <c r="S1261" s="13" t="str">
        <f>VLOOKUP(H1261,'Object Code Definitions'!A:C,3,0)</f>
        <v>Amount of fund balance in continuously appropriated funds.</v>
      </c>
      <c r="T1261" s="5" t="s">
        <v>10160</v>
      </c>
    </row>
    <row r="1262" spans="1:20">
      <c r="A1262" s="6" t="s">
        <v>8086</v>
      </c>
      <c r="B1262" s="6" t="s">
        <v>8085</v>
      </c>
      <c r="C1262" s="6" t="s">
        <v>8082</v>
      </c>
      <c r="D1262" s="5" t="str">
        <f t="shared" si="57"/>
        <v>305822 - FndBal-LPC LPIC - LAW ENF</v>
      </c>
      <c r="E1262" s="7">
        <v>36526</v>
      </c>
      <c r="F1262" s="6" t="s">
        <v>3768</v>
      </c>
      <c r="G1262" s="6" t="s">
        <v>8052</v>
      </c>
      <c r="H1262" s="6" t="s">
        <v>1472</v>
      </c>
      <c r="I1262" s="6" t="s">
        <v>1473</v>
      </c>
      <c r="J1262" s="5" t="str">
        <f t="shared" si="58"/>
        <v>305002 - Fund Balance-Continuing Appropriations</v>
      </c>
      <c r="K1262" s="6" t="s">
        <v>1475</v>
      </c>
      <c r="L1262" s="6" t="s">
        <v>1468</v>
      </c>
      <c r="M1262" s="6" t="s">
        <v>1469</v>
      </c>
      <c r="N1262" s="5" t="str">
        <f t="shared" si="59"/>
        <v>305 - Fund Balance/Retained Earnings</v>
      </c>
      <c r="O1262" s="6" t="s">
        <v>1232</v>
      </c>
      <c r="P1262" s="6" t="s">
        <v>1233</v>
      </c>
      <c r="Q1262" s="6" t="s">
        <v>1429</v>
      </c>
      <c r="R1262" s="6" t="s">
        <v>3767</v>
      </c>
      <c r="S1262" s="13" t="str">
        <f>VLOOKUP(H1262,'Object Code Definitions'!A:C,3,0)</f>
        <v>Amount of fund balance in continuously appropriated funds.</v>
      </c>
      <c r="T1262" s="5" t="s">
        <v>10160</v>
      </c>
    </row>
    <row r="1263" spans="1:20">
      <c r="A1263" s="6" t="s">
        <v>8084</v>
      </c>
      <c r="B1263" s="6" t="s">
        <v>8083</v>
      </c>
      <c r="C1263" s="6" t="s">
        <v>8082</v>
      </c>
      <c r="D1263" s="5" t="str">
        <f t="shared" si="57"/>
        <v>305823 - FndBal-LPC LPIC - LAW ENF</v>
      </c>
      <c r="E1263" s="7">
        <v>36526</v>
      </c>
      <c r="F1263" s="6" t="s">
        <v>3768</v>
      </c>
      <c r="G1263" s="6" t="s">
        <v>8052</v>
      </c>
      <c r="H1263" s="6" t="s">
        <v>1472</v>
      </c>
      <c r="I1263" s="6" t="s">
        <v>1473</v>
      </c>
      <c r="J1263" s="5" t="str">
        <f t="shared" si="58"/>
        <v>305002 - Fund Balance-Continuing Appropriations</v>
      </c>
      <c r="K1263" s="6" t="s">
        <v>1475</v>
      </c>
      <c r="L1263" s="6" t="s">
        <v>1468</v>
      </c>
      <c r="M1263" s="6" t="s">
        <v>1469</v>
      </c>
      <c r="N1263" s="5" t="str">
        <f t="shared" si="59"/>
        <v>305 - Fund Balance/Retained Earnings</v>
      </c>
      <c r="O1263" s="6" t="s">
        <v>1232</v>
      </c>
      <c r="P1263" s="6" t="s">
        <v>1233</v>
      </c>
      <c r="Q1263" s="6" t="s">
        <v>1429</v>
      </c>
      <c r="R1263" s="6" t="s">
        <v>3767</v>
      </c>
      <c r="S1263" s="13" t="str">
        <f>VLOOKUP(H1263,'Object Code Definitions'!A:C,3,0)</f>
        <v>Amount of fund balance in continuously appropriated funds.</v>
      </c>
      <c r="T1263" s="5" t="s">
        <v>10160</v>
      </c>
    </row>
    <row r="1264" spans="1:20">
      <c r="A1264" s="6" t="s">
        <v>8081</v>
      </c>
      <c r="B1264" s="6" t="s">
        <v>8080</v>
      </c>
      <c r="C1264" s="6" t="s">
        <v>8079</v>
      </c>
      <c r="D1264" s="5" t="str">
        <f t="shared" si="57"/>
        <v>305824 - FndBal-LIC AF72-ML</v>
      </c>
      <c r="E1264" s="7">
        <v>41821</v>
      </c>
      <c r="F1264" s="6" t="s">
        <v>3773</v>
      </c>
      <c r="G1264" s="6" t="s">
        <v>8052</v>
      </c>
      <c r="H1264" s="6" t="s">
        <v>1472</v>
      </c>
      <c r="I1264" s="6" t="s">
        <v>1473</v>
      </c>
      <c r="J1264" s="5" t="str">
        <f t="shared" si="58"/>
        <v>305002 - Fund Balance-Continuing Appropriations</v>
      </c>
      <c r="K1264" s="6" t="s">
        <v>1475</v>
      </c>
      <c r="L1264" s="6" t="s">
        <v>1468</v>
      </c>
      <c r="M1264" s="6" t="s">
        <v>1469</v>
      </c>
      <c r="N1264" s="5" t="str">
        <f t="shared" si="59"/>
        <v>305 - Fund Balance/Retained Earnings</v>
      </c>
      <c r="O1264" s="6" t="s">
        <v>1232</v>
      </c>
      <c r="P1264" s="6" t="s">
        <v>1233</v>
      </c>
      <c r="Q1264" s="6" t="s">
        <v>1429</v>
      </c>
      <c r="R1264" s="6" t="s">
        <v>3767</v>
      </c>
      <c r="S1264" s="13" t="str">
        <f>VLOOKUP(H1264,'Object Code Definitions'!A:C,3,0)</f>
        <v>Amount of fund balance in continuously appropriated funds.</v>
      </c>
      <c r="T1264" s="5" t="s">
        <v>10160</v>
      </c>
    </row>
    <row r="1265" spans="1:20">
      <c r="A1265" s="6" t="s">
        <v>8078</v>
      </c>
      <c r="B1265" s="6" t="s">
        <v>8077</v>
      </c>
      <c r="C1265" s="6" t="s">
        <v>8076</v>
      </c>
      <c r="D1265" s="5" t="str">
        <f t="shared" si="57"/>
        <v>305825 - FndBal-CA LOCL CONTRIBTN</v>
      </c>
      <c r="E1265" s="7">
        <v>36526</v>
      </c>
      <c r="F1265" s="6" t="s">
        <v>3768</v>
      </c>
      <c r="G1265" s="6" t="s">
        <v>8052</v>
      </c>
      <c r="H1265" s="6" t="s">
        <v>1472</v>
      </c>
      <c r="I1265" s="6" t="s">
        <v>1473</v>
      </c>
      <c r="J1265" s="5" t="str">
        <f t="shared" si="58"/>
        <v>305002 - Fund Balance-Continuing Appropriations</v>
      </c>
      <c r="K1265" s="6" t="s">
        <v>1475</v>
      </c>
      <c r="L1265" s="6" t="s">
        <v>1468</v>
      </c>
      <c r="M1265" s="6" t="s">
        <v>1469</v>
      </c>
      <c r="N1265" s="5" t="str">
        <f t="shared" si="59"/>
        <v>305 - Fund Balance/Retained Earnings</v>
      </c>
      <c r="O1265" s="6" t="s">
        <v>1232</v>
      </c>
      <c r="P1265" s="6" t="s">
        <v>1233</v>
      </c>
      <c r="Q1265" s="6" t="s">
        <v>1429</v>
      </c>
      <c r="R1265" s="6" t="s">
        <v>3767</v>
      </c>
      <c r="S1265" s="13" t="str">
        <f>VLOOKUP(H1265,'Object Code Definitions'!A:C,3,0)</f>
        <v>Amount of fund balance in continuously appropriated funds.</v>
      </c>
      <c r="T1265" s="5" t="s">
        <v>10160</v>
      </c>
    </row>
    <row r="1266" spans="1:20">
      <c r="A1266" s="6" t="s">
        <v>8075</v>
      </c>
      <c r="B1266" s="6" t="s">
        <v>8074</v>
      </c>
      <c r="C1266" s="6" t="s">
        <v>8073</v>
      </c>
      <c r="D1266" s="5" t="str">
        <f t="shared" si="57"/>
        <v>305829 - FndBal-LIC NURS EMPL-15%</v>
      </c>
      <c r="E1266" s="7">
        <v>36526</v>
      </c>
      <c r="F1266" s="6" t="s">
        <v>3768</v>
      </c>
      <c r="G1266" s="6" t="s">
        <v>8052</v>
      </c>
      <c r="H1266" s="6" t="s">
        <v>1472</v>
      </c>
      <c r="I1266" s="6" t="s">
        <v>1473</v>
      </c>
      <c r="J1266" s="5" t="str">
        <f t="shared" si="58"/>
        <v>305002 - Fund Balance-Continuing Appropriations</v>
      </c>
      <c r="K1266" s="6" t="s">
        <v>1475</v>
      </c>
      <c r="L1266" s="6" t="s">
        <v>1468</v>
      </c>
      <c r="M1266" s="6" t="s">
        <v>1469</v>
      </c>
      <c r="N1266" s="5" t="str">
        <f t="shared" si="59"/>
        <v>305 - Fund Balance/Retained Earnings</v>
      </c>
      <c r="O1266" s="6" t="s">
        <v>1232</v>
      </c>
      <c r="P1266" s="6" t="s">
        <v>1233</v>
      </c>
      <c r="Q1266" s="6" t="s">
        <v>1429</v>
      </c>
      <c r="R1266" s="6" t="s">
        <v>3767</v>
      </c>
      <c r="S1266" s="13" t="str">
        <f>VLOOKUP(H1266,'Object Code Definitions'!A:C,3,0)</f>
        <v>Amount of fund balance in continuously appropriated funds.</v>
      </c>
      <c r="T1266" s="5" t="s">
        <v>10160</v>
      </c>
    </row>
    <row r="1267" spans="1:20">
      <c r="A1267" s="6" t="s">
        <v>8072</v>
      </c>
      <c r="B1267" s="6" t="s">
        <v>8071</v>
      </c>
      <c r="C1267" s="6" t="s">
        <v>8070</v>
      </c>
      <c r="D1267" s="5" t="str">
        <f t="shared" si="57"/>
        <v>305834 - FndBal-AC REV-INT INVEST</v>
      </c>
      <c r="E1267" s="7">
        <v>36526</v>
      </c>
      <c r="F1267" s="6" t="s">
        <v>3768</v>
      </c>
      <c r="G1267" s="6" t="s">
        <v>8052</v>
      </c>
      <c r="H1267" s="6" t="s">
        <v>1472</v>
      </c>
      <c r="I1267" s="6" t="s">
        <v>1473</v>
      </c>
      <c r="J1267" s="5" t="str">
        <f t="shared" si="58"/>
        <v>305002 - Fund Balance-Continuing Appropriations</v>
      </c>
      <c r="K1267" s="6" t="s">
        <v>1475</v>
      </c>
      <c r="L1267" s="6" t="s">
        <v>1468</v>
      </c>
      <c r="M1267" s="6" t="s">
        <v>1469</v>
      </c>
      <c r="N1267" s="5" t="str">
        <f t="shared" si="59"/>
        <v>305 - Fund Balance/Retained Earnings</v>
      </c>
      <c r="O1267" s="6" t="s">
        <v>1232</v>
      </c>
      <c r="P1267" s="6" t="s">
        <v>1233</v>
      </c>
      <c r="Q1267" s="6" t="s">
        <v>1429</v>
      </c>
      <c r="R1267" s="6" t="s">
        <v>3767</v>
      </c>
      <c r="S1267" s="13" t="str">
        <f>VLOOKUP(H1267,'Object Code Definitions'!A:C,3,0)</f>
        <v>Amount of fund balance in continuously appropriated funds.</v>
      </c>
      <c r="T1267" s="5" t="s">
        <v>10160</v>
      </c>
    </row>
    <row r="1268" spans="1:20">
      <c r="A1268" s="6" t="s">
        <v>8069</v>
      </c>
      <c r="B1268" s="6" t="s">
        <v>8068</v>
      </c>
      <c r="C1268" s="6" t="s">
        <v>8067</v>
      </c>
      <c r="D1268" s="5" t="str">
        <f t="shared" si="57"/>
        <v>305837 - Perkins-Temp Fund Balance</v>
      </c>
      <c r="E1268" s="7">
        <v>36526</v>
      </c>
      <c r="F1268" s="6" t="s">
        <v>3768</v>
      </c>
      <c r="G1268" s="6" t="s">
        <v>8052</v>
      </c>
      <c r="H1268" s="6" t="s">
        <v>1472</v>
      </c>
      <c r="I1268" s="6" t="s">
        <v>1473</v>
      </c>
      <c r="J1268" s="5" t="str">
        <f t="shared" si="58"/>
        <v>305002 - Fund Balance-Continuing Appropriations</v>
      </c>
      <c r="K1268" s="6" t="s">
        <v>1475</v>
      </c>
      <c r="L1268" s="6" t="s">
        <v>1468</v>
      </c>
      <c r="M1268" s="6" t="s">
        <v>1469</v>
      </c>
      <c r="N1268" s="5" t="str">
        <f t="shared" si="59"/>
        <v>305 - Fund Balance/Retained Earnings</v>
      </c>
      <c r="O1268" s="6" t="s">
        <v>1232</v>
      </c>
      <c r="P1268" s="6" t="s">
        <v>1233</v>
      </c>
      <c r="Q1268" s="6" t="s">
        <v>1429</v>
      </c>
      <c r="R1268" s="6" t="s">
        <v>3767</v>
      </c>
      <c r="S1268" s="13" t="str">
        <f>VLOOKUP(H1268,'Object Code Definitions'!A:C,3,0)</f>
        <v>Amount of fund balance in continuously appropriated funds.</v>
      </c>
      <c r="T1268" s="5" t="s">
        <v>10160</v>
      </c>
    </row>
    <row r="1269" spans="1:20">
      <c r="A1269" s="6" t="s">
        <v>8066</v>
      </c>
      <c r="B1269" s="6" t="s">
        <v>8065</v>
      </c>
      <c r="C1269" s="6" t="s">
        <v>8064</v>
      </c>
      <c r="D1269" s="5" t="str">
        <f t="shared" si="57"/>
        <v>305838 - FndBal-Roll EncOffsetObj305020</v>
      </c>
      <c r="E1269" s="7">
        <v>36526</v>
      </c>
      <c r="F1269" s="6" t="s">
        <v>3768</v>
      </c>
      <c r="G1269" s="6" t="s">
        <v>3772</v>
      </c>
      <c r="H1269" s="6" t="s">
        <v>1476</v>
      </c>
      <c r="I1269" s="6" t="s">
        <v>1477</v>
      </c>
      <c r="J1269" s="5" t="str">
        <f t="shared" si="58"/>
        <v>305020 - Fund Balance-Unappropriated</v>
      </c>
      <c r="K1269" s="6" t="s">
        <v>1479</v>
      </c>
      <c r="L1269" s="6" t="s">
        <v>1468</v>
      </c>
      <c r="M1269" s="6" t="s">
        <v>1469</v>
      </c>
      <c r="N1269" s="5" t="str">
        <f t="shared" si="59"/>
        <v>305 - Fund Balance/Retained Earnings</v>
      </c>
      <c r="O1269" s="6" t="s">
        <v>1232</v>
      </c>
      <c r="P1269" s="6" t="s">
        <v>1233</v>
      </c>
      <c r="Q1269" s="6" t="s">
        <v>1429</v>
      </c>
      <c r="R1269" s="6" t="s">
        <v>3767</v>
      </c>
      <c r="S1269" s="13" t="str">
        <f>VLOOKUP(H1269,'Object Code Definitions'!A:C,3,0)</f>
        <v>Amount of fund balance which is available for appropriation. Use FI$Cal account 3903000,Fund Balance Clearing (Legacy 5570) for the General Fund or other funds not accounted entirely by one agency/department (shared funds).</v>
      </c>
      <c r="T1269" s="5" t="s">
        <v>10160</v>
      </c>
    </row>
    <row r="1270" spans="1:20">
      <c r="A1270" s="6" t="s">
        <v>8063</v>
      </c>
      <c r="B1270" s="6" t="s">
        <v>8062</v>
      </c>
      <c r="C1270" s="6" t="s">
        <v>8061</v>
      </c>
      <c r="D1270" s="5" t="str">
        <f t="shared" si="57"/>
        <v>305840 - FndBal-Clearing - PFA</v>
      </c>
      <c r="E1270" s="7">
        <v>40360</v>
      </c>
      <c r="F1270" s="6" t="s">
        <v>3773</v>
      </c>
      <c r="G1270" s="6" t="s">
        <v>8052</v>
      </c>
      <c r="H1270" s="6" t="s">
        <v>1484</v>
      </c>
      <c r="I1270" s="6" t="s">
        <v>1485</v>
      </c>
      <c r="J1270" s="5" t="str">
        <f t="shared" si="58"/>
        <v>305022 - Fund Balance-Clearing Account</v>
      </c>
      <c r="K1270" s="6" t="s">
        <v>1489</v>
      </c>
      <c r="L1270" s="6" t="s">
        <v>1468</v>
      </c>
      <c r="M1270" s="6" t="s">
        <v>1469</v>
      </c>
      <c r="N1270" s="5" t="str">
        <f t="shared" si="59"/>
        <v>305 - Fund Balance/Retained Earnings</v>
      </c>
      <c r="O1270" s="6" t="s">
        <v>1232</v>
      </c>
      <c r="P1270" s="6" t="s">
        <v>1233</v>
      </c>
      <c r="Q1270" s="6" t="s">
        <v>1487</v>
      </c>
      <c r="R1270" s="6" t="s">
        <v>3767</v>
      </c>
      <c r="S1270" s="13" t="str">
        <f>VLOOKUP(H1270,'Object Code Definitions'!A:C,3,0)</f>
        <v>Amount of each agency’s/department’s shared equity (net assets or liabilities) of particular funds in the State Treasury not accounted entirely by one agency/department (shared funds). At the fiscal year end, the balance (the net agency/department remittances to or disbursements from the particular funds in the State Treasury) of Cash in State Treasury is transferred to this account. Revenue and expenditure accounts are closed to this account.</v>
      </c>
      <c r="T1270" s="5" t="s">
        <v>10160</v>
      </c>
    </row>
    <row r="1271" spans="1:20">
      <c r="A1271" s="6" t="s">
        <v>8060</v>
      </c>
      <c r="B1271" s="6" t="s">
        <v>8059</v>
      </c>
      <c r="C1271" s="6" t="s">
        <v>8058</v>
      </c>
      <c r="D1271" s="5" t="str">
        <f t="shared" si="57"/>
        <v>305841 - FndBal-Clearing Payroll</v>
      </c>
      <c r="E1271" s="7">
        <v>40360</v>
      </c>
      <c r="F1271" s="6" t="s">
        <v>3773</v>
      </c>
      <c r="G1271" s="6" t="s">
        <v>8052</v>
      </c>
      <c r="H1271" s="6" t="s">
        <v>1484</v>
      </c>
      <c r="I1271" s="6" t="s">
        <v>1485</v>
      </c>
      <c r="J1271" s="5" t="str">
        <f t="shared" si="58"/>
        <v>305022 - Fund Balance-Clearing Account</v>
      </c>
      <c r="K1271" s="6" t="s">
        <v>1489</v>
      </c>
      <c r="L1271" s="6" t="s">
        <v>1468</v>
      </c>
      <c r="M1271" s="6" t="s">
        <v>1469</v>
      </c>
      <c r="N1271" s="5" t="str">
        <f t="shared" si="59"/>
        <v>305 - Fund Balance/Retained Earnings</v>
      </c>
      <c r="O1271" s="6" t="s">
        <v>1232</v>
      </c>
      <c r="P1271" s="6" t="s">
        <v>1233</v>
      </c>
      <c r="Q1271" s="6" t="s">
        <v>1487</v>
      </c>
      <c r="R1271" s="6" t="s">
        <v>3767</v>
      </c>
      <c r="S1271" s="13" t="str">
        <f>VLOOKUP(H1271,'Object Code Definitions'!A:C,3,0)</f>
        <v>Amount of each agency’s/department’s shared equity (net assets or liabilities) of particular funds in the State Treasury not accounted entirely by one agency/department (shared funds). At the fiscal year end, the balance (the net agency/department remittances to or disbursements from the particular funds in the State Treasury) of Cash in State Treasury is transferred to this account. Revenue and expenditure accounts are closed to this account.</v>
      </c>
      <c r="T1271" s="5" t="s">
        <v>10160</v>
      </c>
    </row>
    <row r="1272" spans="1:20">
      <c r="A1272" s="6" t="s">
        <v>8057</v>
      </c>
      <c r="B1272" s="6" t="s">
        <v>8056</v>
      </c>
      <c r="C1272" s="6" t="s">
        <v>8055</v>
      </c>
      <c r="D1272" s="5" t="str">
        <f t="shared" si="57"/>
        <v>305842 - Fndbal-Clearing-Claims</v>
      </c>
      <c r="E1272" s="7">
        <v>40360</v>
      </c>
      <c r="F1272" s="6" t="s">
        <v>3773</v>
      </c>
      <c r="G1272" s="6" t="s">
        <v>8052</v>
      </c>
      <c r="H1272" s="6" t="s">
        <v>1484</v>
      </c>
      <c r="I1272" s="6" t="s">
        <v>1485</v>
      </c>
      <c r="J1272" s="5" t="str">
        <f t="shared" si="58"/>
        <v>305022 - Fund Balance-Clearing Account</v>
      </c>
      <c r="K1272" s="6" t="s">
        <v>1489</v>
      </c>
      <c r="L1272" s="6" t="s">
        <v>1468</v>
      </c>
      <c r="M1272" s="6" t="s">
        <v>1469</v>
      </c>
      <c r="N1272" s="5" t="str">
        <f t="shared" si="59"/>
        <v>305 - Fund Balance/Retained Earnings</v>
      </c>
      <c r="O1272" s="6" t="s">
        <v>1232</v>
      </c>
      <c r="P1272" s="6" t="s">
        <v>1233</v>
      </c>
      <c r="Q1272" s="6" t="s">
        <v>1487</v>
      </c>
      <c r="R1272" s="6" t="s">
        <v>3767</v>
      </c>
      <c r="S1272" s="13" t="str">
        <f>VLOOKUP(H1272,'Object Code Definitions'!A:C,3,0)</f>
        <v>Amount of each agency’s/department’s shared equity (net assets or liabilities) of particular funds in the State Treasury not accounted entirely by one agency/department (shared funds). At the fiscal year end, the balance (the net agency/department remittances to or disbursements from the particular funds in the State Treasury) of Cash in State Treasury is transferred to this account. Revenue and expenditure accounts are closed to this account.</v>
      </c>
      <c r="T1272" s="5" t="s">
        <v>10160</v>
      </c>
    </row>
    <row r="1273" spans="1:20">
      <c r="A1273" s="6" t="s">
        <v>8054</v>
      </c>
      <c r="B1273" s="6" t="s">
        <v>8054</v>
      </c>
      <c r="C1273" s="6" t="s">
        <v>8053</v>
      </c>
      <c r="D1273" s="5" t="str">
        <f t="shared" si="57"/>
        <v>305BAD - Bad Fund Bal Account-Fix</v>
      </c>
      <c r="E1273" s="7">
        <v>40725</v>
      </c>
      <c r="F1273" s="6" t="s">
        <v>3768</v>
      </c>
      <c r="G1273" s="6" t="s">
        <v>8052</v>
      </c>
      <c r="H1273" s="6" t="s">
        <v>1472</v>
      </c>
      <c r="I1273" s="6" t="s">
        <v>1473</v>
      </c>
      <c r="J1273" s="5" t="str">
        <f t="shared" si="58"/>
        <v>305002 - Fund Balance-Continuing Appropriations</v>
      </c>
      <c r="K1273" s="6" t="s">
        <v>1475</v>
      </c>
      <c r="L1273" s="6" t="s">
        <v>1468</v>
      </c>
      <c r="M1273" s="6" t="s">
        <v>1469</v>
      </c>
      <c r="N1273" s="5" t="str">
        <f t="shared" si="59"/>
        <v>305 - Fund Balance/Retained Earnings</v>
      </c>
      <c r="O1273" s="6" t="s">
        <v>1232</v>
      </c>
      <c r="P1273" s="6" t="s">
        <v>1233</v>
      </c>
      <c r="Q1273" s="6" t="s">
        <v>1429</v>
      </c>
      <c r="R1273" s="6" t="s">
        <v>3767</v>
      </c>
      <c r="S1273" s="13" t="str">
        <f>VLOOKUP(H1273,'Object Code Definitions'!A:C,3,0)</f>
        <v>Amount of fund balance in continuously appropriated funds.</v>
      </c>
      <c r="T1273" s="5" t="s">
        <v>10160</v>
      </c>
    </row>
    <row r="1274" spans="1:20">
      <c r="A1274" s="6" t="s">
        <v>8046</v>
      </c>
      <c r="B1274" s="6" t="s">
        <v>3770</v>
      </c>
      <c r="C1274" s="6" t="s">
        <v>1496</v>
      </c>
      <c r="D1274" s="5" t="str">
        <f t="shared" si="57"/>
        <v>400000 - Appropriations &lt;CR&gt;</v>
      </c>
      <c r="E1274" s="7">
        <v>40360</v>
      </c>
      <c r="F1274" s="6" t="s">
        <v>3773</v>
      </c>
      <c r="G1274" s="6" t="s">
        <v>3984</v>
      </c>
      <c r="H1274" s="6" t="s">
        <v>1495</v>
      </c>
      <c r="I1274" s="6" t="s">
        <v>1496</v>
      </c>
      <c r="J1274" s="5" t="str">
        <f t="shared" si="58"/>
        <v>401001 - Appropriations &lt;CR&gt;</v>
      </c>
      <c r="K1274" s="6" t="s">
        <v>1504</v>
      </c>
      <c r="L1274" s="6" t="s">
        <v>1500</v>
      </c>
      <c r="M1274" s="6" t="s">
        <v>1501</v>
      </c>
      <c r="N1274" s="5" t="str">
        <f t="shared" si="59"/>
        <v>401 - Appropriations</v>
      </c>
      <c r="O1274" s="6" t="s">
        <v>1498</v>
      </c>
      <c r="P1274" s="6" t="s">
        <v>1499</v>
      </c>
      <c r="Q1274" s="6" t="s">
        <v>1502</v>
      </c>
      <c r="R1274" s="6" t="s">
        <v>3767</v>
      </c>
      <c r="S1274" s="13" t="str">
        <f>VLOOKUP(H1274,'Object Code Definitions'!A:C,3,0)</f>
        <v>Authorization to make expenditures or incur commitments. This account is equivalent to the Controller's Appropriations account. It is used by agencies/departments to maintain a full self-balancing set of general ledger accounts. This account balance is offset by 6120, Appropriations–Offset.</v>
      </c>
      <c r="T1274" s="5" t="s">
        <v>10160</v>
      </c>
    </row>
    <row r="1275" spans="1:20">
      <c r="A1275" s="6" t="s">
        <v>8051</v>
      </c>
      <c r="B1275" s="6" t="s">
        <v>3770</v>
      </c>
      <c r="C1275" s="6" t="s">
        <v>8050</v>
      </c>
      <c r="D1275" s="5" t="str">
        <f t="shared" si="57"/>
        <v>400030 - Appropriations-Allocated&lt;DR&gt;</v>
      </c>
      <c r="E1275" s="7">
        <v>40360</v>
      </c>
      <c r="F1275" s="6" t="s">
        <v>3773</v>
      </c>
      <c r="G1275" s="6" t="s">
        <v>3984</v>
      </c>
      <c r="H1275" s="6" t="s">
        <v>1505</v>
      </c>
      <c r="I1275" s="6" t="s">
        <v>1506</v>
      </c>
      <c r="J1275" s="5" t="str">
        <f t="shared" si="58"/>
        <v>401002 - Appropriations-Allocated &lt;DR&gt;</v>
      </c>
      <c r="K1275" s="6" t="s">
        <v>1508</v>
      </c>
      <c r="L1275" s="6" t="s">
        <v>1500</v>
      </c>
      <c r="M1275" s="6" t="s">
        <v>1501</v>
      </c>
      <c r="N1275" s="5" t="str">
        <f t="shared" si="59"/>
        <v>401 - Appropriations</v>
      </c>
      <c r="O1275" s="6" t="s">
        <v>1498</v>
      </c>
      <c r="P1275" s="6" t="s">
        <v>1499</v>
      </c>
      <c r="Q1275" s="6" t="s">
        <v>1502</v>
      </c>
      <c r="R1275" s="6" t="s">
        <v>3767</v>
      </c>
      <c r="S1275" s="13" t="str">
        <f>VLOOKUP(H1275,'Object Code Definitions'!A:C,3,0)</f>
        <v>Offset account to 6110, Appropriations.</v>
      </c>
      <c r="T1275" s="5" t="s">
        <v>10160</v>
      </c>
    </row>
    <row r="1276" spans="1:20">
      <c r="A1276" s="6" t="s">
        <v>8049</v>
      </c>
      <c r="B1276" s="6" t="s">
        <v>3770</v>
      </c>
      <c r="C1276" s="6" t="s">
        <v>8048</v>
      </c>
      <c r="D1276" s="5" t="str">
        <f t="shared" si="57"/>
        <v>400060 - Appropriations-Unallocated&lt;DR&gt;</v>
      </c>
      <c r="E1276" s="7">
        <v>40360</v>
      </c>
      <c r="F1276" s="6" t="s">
        <v>3773</v>
      </c>
      <c r="G1276" s="6" t="s">
        <v>3984</v>
      </c>
      <c r="H1276" s="6" t="s">
        <v>1510</v>
      </c>
      <c r="I1276" s="6" t="s">
        <v>1509</v>
      </c>
      <c r="J1276" s="5" t="str">
        <f t="shared" si="58"/>
        <v>401003 - Appropriations-Unallocated &lt;DR&gt;</v>
      </c>
      <c r="K1276" s="6" t="s">
        <v>1508</v>
      </c>
      <c r="L1276" s="6" t="s">
        <v>1500</v>
      </c>
      <c r="M1276" s="6" t="s">
        <v>1501</v>
      </c>
      <c r="N1276" s="5" t="str">
        <f t="shared" si="59"/>
        <v>401 - Appropriations</v>
      </c>
      <c r="O1276" s="6" t="s">
        <v>1498</v>
      </c>
      <c r="P1276" s="6" t="s">
        <v>1499</v>
      </c>
      <c r="Q1276" s="6" t="s">
        <v>1502</v>
      </c>
      <c r="R1276" s="6" t="s">
        <v>3767</v>
      </c>
      <c r="S1276" s="13" t="str">
        <f>VLOOKUP(H1276,'Object Code Definitions'!A:C,3,0)</f>
        <v>Offset account to 6110, Appropriations.</v>
      </c>
      <c r="T1276" s="5" t="s">
        <v>10160</v>
      </c>
    </row>
    <row r="1277" spans="1:20">
      <c r="A1277" s="6" t="s">
        <v>1505</v>
      </c>
      <c r="B1277" s="6" t="s">
        <v>8051</v>
      </c>
      <c r="C1277" s="6" t="s">
        <v>8050</v>
      </c>
      <c r="D1277" s="5" t="str">
        <f t="shared" si="57"/>
        <v>401002 - Appropriations-Allocated&lt;DR&gt;</v>
      </c>
      <c r="E1277" s="7">
        <v>41821</v>
      </c>
      <c r="F1277" s="6" t="s">
        <v>3773</v>
      </c>
      <c r="G1277" s="6" t="s">
        <v>3984</v>
      </c>
      <c r="H1277" s="6" t="s">
        <v>1505</v>
      </c>
      <c r="I1277" s="6" t="s">
        <v>1506</v>
      </c>
      <c r="J1277" s="5" t="str">
        <f t="shared" si="58"/>
        <v>401002 - Appropriations-Allocated &lt;DR&gt;</v>
      </c>
      <c r="K1277" s="6" t="s">
        <v>1508</v>
      </c>
      <c r="L1277" s="6" t="s">
        <v>1500</v>
      </c>
      <c r="M1277" s="6" t="s">
        <v>1501</v>
      </c>
      <c r="N1277" s="5" t="str">
        <f t="shared" si="59"/>
        <v>401 - Appropriations</v>
      </c>
      <c r="O1277" s="6" t="s">
        <v>1498</v>
      </c>
      <c r="P1277" s="6" t="s">
        <v>1499</v>
      </c>
      <c r="Q1277" s="6" t="s">
        <v>1502</v>
      </c>
      <c r="R1277" s="6" t="s">
        <v>3767</v>
      </c>
      <c r="S1277" s="13" t="str">
        <f>VLOOKUP(H1277,'Object Code Definitions'!A:C,3,0)</f>
        <v>Offset account to 6110, Appropriations.</v>
      </c>
      <c r="T1277" s="5" t="s">
        <v>10160</v>
      </c>
    </row>
    <row r="1278" spans="1:20">
      <c r="A1278" s="6" t="s">
        <v>1510</v>
      </c>
      <c r="B1278" s="6" t="s">
        <v>8049</v>
      </c>
      <c r="C1278" s="6" t="s">
        <v>8048</v>
      </c>
      <c r="D1278" s="5" t="str">
        <f t="shared" si="57"/>
        <v>401003 - Appropriations-Unallocated&lt;DR&gt;</v>
      </c>
      <c r="E1278" s="7">
        <v>41821</v>
      </c>
      <c r="F1278" s="6" t="s">
        <v>3773</v>
      </c>
      <c r="G1278" s="6" t="s">
        <v>3984</v>
      </c>
      <c r="H1278" s="6" t="s">
        <v>1510</v>
      </c>
      <c r="I1278" s="6" t="s">
        <v>1509</v>
      </c>
      <c r="J1278" s="5" t="str">
        <f t="shared" si="58"/>
        <v>401003 - Appropriations-Unallocated &lt;DR&gt;</v>
      </c>
      <c r="K1278" s="6" t="s">
        <v>1508</v>
      </c>
      <c r="L1278" s="6" t="s">
        <v>1500</v>
      </c>
      <c r="M1278" s="6" t="s">
        <v>1501</v>
      </c>
      <c r="N1278" s="5" t="str">
        <f t="shared" si="59"/>
        <v>401 - Appropriations</v>
      </c>
      <c r="O1278" s="6" t="s">
        <v>1498</v>
      </c>
      <c r="P1278" s="6" t="s">
        <v>1499</v>
      </c>
      <c r="Q1278" s="6" t="s">
        <v>1502</v>
      </c>
      <c r="R1278" s="6" t="s">
        <v>3767</v>
      </c>
      <c r="S1278" s="13" t="str">
        <f>VLOOKUP(H1278,'Object Code Definitions'!A:C,3,0)</f>
        <v>Offset account to 6110, Appropriations.</v>
      </c>
      <c r="T1278" s="5" t="s">
        <v>10160</v>
      </c>
    </row>
    <row r="1279" spans="1:20">
      <c r="A1279" s="6" t="s">
        <v>8047</v>
      </c>
      <c r="B1279" s="6" t="s">
        <v>8046</v>
      </c>
      <c r="C1279" s="6" t="s">
        <v>1496</v>
      </c>
      <c r="D1279" s="5" t="str">
        <f t="shared" si="57"/>
        <v>401800 - Appropriations &lt;CR&gt;</v>
      </c>
      <c r="E1279" s="7">
        <v>41821</v>
      </c>
      <c r="F1279" s="6" t="s">
        <v>3773</v>
      </c>
      <c r="G1279" s="6" t="s">
        <v>3984</v>
      </c>
      <c r="H1279" s="6" t="s">
        <v>1495</v>
      </c>
      <c r="I1279" s="6" t="s">
        <v>1496</v>
      </c>
      <c r="J1279" s="5" t="str">
        <f t="shared" si="58"/>
        <v>401001 - Appropriations &lt;CR&gt;</v>
      </c>
      <c r="K1279" s="6" t="s">
        <v>1504</v>
      </c>
      <c r="L1279" s="6" t="s">
        <v>1500</v>
      </c>
      <c r="M1279" s="6" t="s">
        <v>1501</v>
      </c>
      <c r="N1279" s="5" t="str">
        <f t="shared" si="59"/>
        <v>401 - Appropriations</v>
      </c>
      <c r="O1279" s="6" t="s">
        <v>1498</v>
      </c>
      <c r="P1279" s="6" t="s">
        <v>1499</v>
      </c>
      <c r="Q1279" s="6" t="s">
        <v>1502</v>
      </c>
      <c r="R1279" s="6" t="s">
        <v>3767</v>
      </c>
      <c r="S1279" s="13" t="str">
        <f>VLOOKUP(H1279,'Object Code Definitions'!A:C,3,0)</f>
        <v>Authorization to make expenditures or incur commitments. This account is equivalent to the Controller's Appropriations account. It is used by agencies/departments to maintain a full self-balancing set of general ledger accounts. This account balance is offset by 6120, Appropriations–Offset.</v>
      </c>
      <c r="T1279" s="5" t="s">
        <v>10160</v>
      </c>
    </row>
    <row r="1280" spans="1:20">
      <c r="A1280" s="6" t="s">
        <v>8030</v>
      </c>
      <c r="B1280" s="6" t="s">
        <v>3770</v>
      </c>
      <c r="C1280" s="6" t="s">
        <v>1522</v>
      </c>
      <c r="D1280" s="5" t="str">
        <f t="shared" si="57"/>
        <v>402000 - Allocation Orders Pending</v>
      </c>
      <c r="E1280" s="7">
        <v>40360</v>
      </c>
      <c r="F1280" s="6" t="s">
        <v>3773</v>
      </c>
      <c r="G1280" s="6" t="s">
        <v>8029</v>
      </c>
      <c r="H1280" s="6" t="s">
        <v>1521</v>
      </c>
      <c r="I1280" s="6" t="s">
        <v>1522</v>
      </c>
      <c r="J1280" s="5" t="str">
        <f t="shared" si="58"/>
        <v>404001 - Allocation Orders Pending</v>
      </c>
      <c r="K1280" s="6" t="s">
        <v>1526</v>
      </c>
      <c r="L1280" s="6" t="s">
        <v>1524</v>
      </c>
      <c r="M1280" s="6" t="s">
        <v>1525</v>
      </c>
      <c r="N1280" s="5" t="str">
        <f t="shared" si="59"/>
        <v>404 - Special Agency Budgetary Accounts</v>
      </c>
      <c r="O1280" s="6" t="s">
        <v>1498</v>
      </c>
      <c r="P1280" s="6" t="s">
        <v>1499</v>
      </c>
      <c r="Q1280" s="6" t="s">
        <v>1502</v>
      </c>
      <c r="R1280" s="6" t="s">
        <v>3767</v>
      </c>
      <c r="S1280" s="13" t="str">
        <f>VLOOKUP(H1280,'Object Code Definitions'!A:C,3,0)</f>
        <v>Accounts for special reporting purposes.</v>
      </c>
      <c r="T1280" s="5" t="s">
        <v>10160</v>
      </c>
    </row>
    <row r="1281" spans="1:20">
      <c r="A1281" s="6" t="s">
        <v>8045</v>
      </c>
      <c r="B1281" s="6" t="s">
        <v>3770</v>
      </c>
      <c r="C1281" s="6" t="s">
        <v>8044</v>
      </c>
      <c r="D1281" s="5" t="str">
        <f t="shared" si="57"/>
        <v>402030 - Reserve Alloc Orders Pending</v>
      </c>
      <c r="E1281" s="7">
        <v>40360</v>
      </c>
      <c r="F1281" s="6" t="s">
        <v>3773</v>
      </c>
      <c r="G1281" s="6" t="s">
        <v>8029</v>
      </c>
      <c r="H1281" s="6" t="s">
        <v>1527</v>
      </c>
      <c r="I1281" s="6" t="s">
        <v>1528</v>
      </c>
      <c r="J1281" s="5" t="str">
        <f t="shared" si="58"/>
        <v>404002 - Reserve for Allocation Orders Pending</v>
      </c>
      <c r="K1281" s="6" t="s">
        <v>1529</v>
      </c>
      <c r="L1281" s="6" t="s">
        <v>1524</v>
      </c>
      <c r="M1281" s="6" t="s">
        <v>1525</v>
      </c>
      <c r="N1281" s="5" t="str">
        <f t="shared" si="59"/>
        <v>404 - Special Agency Budgetary Accounts</v>
      </c>
      <c r="O1281" s="6" t="s">
        <v>1498</v>
      </c>
      <c r="P1281" s="6" t="s">
        <v>1499</v>
      </c>
      <c r="Q1281" s="6" t="s">
        <v>1502</v>
      </c>
      <c r="R1281" s="6" t="s">
        <v>3767</v>
      </c>
      <c r="S1281" s="13" t="str">
        <f>VLOOKUP(H1281,'Object Code Definitions'!A:C,3,0)</f>
        <v>Accounts for special reporting purposes.</v>
      </c>
      <c r="T1281" s="5" t="s">
        <v>10160</v>
      </c>
    </row>
    <row r="1282" spans="1:20">
      <c r="A1282" s="6" t="s">
        <v>8043</v>
      </c>
      <c r="B1282" s="6" t="s">
        <v>3770</v>
      </c>
      <c r="C1282" s="6" t="s">
        <v>8042</v>
      </c>
      <c r="D1282" s="5" t="str">
        <f t="shared" si="57"/>
        <v>402060 - Adj SCO Acct-Expenditures</v>
      </c>
      <c r="E1282" s="7">
        <v>40360</v>
      </c>
      <c r="F1282" s="6" t="s">
        <v>3773</v>
      </c>
      <c r="G1282" s="6" t="s">
        <v>3984</v>
      </c>
      <c r="H1282" s="6" t="s">
        <v>1530</v>
      </c>
      <c r="I1282" s="6" t="s">
        <v>1531</v>
      </c>
      <c r="J1282" s="5" t="str">
        <f t="shared" si="58"/>
        <v>404003 - Adj SCO Acct - Expenditures</v>
      </c>
      <c r="K1282" s="6" t="s">
        <v>1532</v>
      </c>
      <c r="L1282" s="6" t="s">
        <v>1524</v>
      </c>
      <c r="M1282" s="6" t="s">
        <v>1525</v>
      </c>
      <c r="N1282" s="5" t="str">
        <f t="shared" si="59"/>
        <v>404 - Special Agency Budgetary Accounts</v>
      </c>
      <c r="O1282" s="6" t="s">
        <v>1498</v>
      </c>
      <c r="P1282" s="6" t="s">
        <v>1499</v>
      </c>
      <c r="Q1282" s="6" t="s">
        <v>1502</v>
      </c>
      <c r="R1282" s="6" t="s">
        <v>3767</v>
      </c>
      <c r="S1282" s="13" t="str">
        <f>VLOOKUP(H1282,'Object Code Definitions'!A:C,3,0)</f>
        <v>Accounts for special reporting purposes.</v>
      </c>
      <c r="T1282" s="5" t="s">
        <v>10160</v>
      </c>
    </row>
    <row r="1283" spans="1:20">
      <c r="A1283" s="6" t="s">
        <v>8041</v>
      </c>
      <c r="B1283" s="6" t="s">
        <v>3770</v>
      </c>
      <c r="C1283" s="6" t="s">
        <v>8040</v>
      </c>
      <c r="D1283" s="5" t="str">
        <f t="shared" ref="D1283:D1346" si="60">A1283&amp;" - "&amp;C1283</f>
        <v>402090 - Adj SCO Acct-Revenue</v>
      </c>
      <c r="E1283" s="7">
        <v>40360</v>
      </c>
      <c r="F1283" s="6" t="s">
        <v>3773</v>
      </c>
      <c r="G1283" s="6" t="s">
        <v>3984</v>
      </c>
      <c r="H1283" s="6" t="s">
        <v>1534</v>
      </c>
      <c r="I1283" s="6" t="s">
        <v>1535</v>
      </c>
      <c r="J1283" s="5" t="str">
        <f t="shared" ref="J1283:J1346" si="61">H1283&amp;" - "&amp;I1283</f>
        <v>404004 - Adj SCO Acct - Revenues</v>
      </c>
      <c r="K1283" s="6" t="s">
        <v>1532</v>
      </c>
      <c r="L1283" s="6" t="s">
        <v>1524</v>
      </c>
      <c r="M1283" s="6" t="s">
        <v>1525</v>
      </c>
      <c r="N1283" s="5" t="str">
        <f t="shared" ref="N1283:N1346" si="62">L1283&amp;" - "&amp;M1283</f>
        <v>404 - Special Agency Budgetary Accounts</v>
      </c>
      <c r="O1283" s="6" t="s">
        <v>1498</v>
      </c>
      <c r="P1283" s="6" t="s">
        <v>1499</v>
      </c>
      <c r="Q1283" s="6" t="s">
        <v>1502</v>
      </c>
      <c r="R1283" s="6" t="s">
        <v>3767</v>
      </c>
      <c r="S1283" s="13" t="str">
        <f>VLOOKUP(H1283,'Object Code Definitions'!A:C,3,0)</f>
        <v>Accounts for special reporting purposes.</v>
      </c>
      <c r="T1283" s="5" t="s">
        <v>10160</v>
      </c>
    </row>
    <row r="1284" spans="1:20">
      <c r="A1284" s="6" t="s">
        <v>8039</v>
      </c>
      <c r="B1284" s="6" t="s">
        <v>3770</v>
      </c>
      <c r="C1284" s="6" t="s">
        <v>1537</v>
      </c>
      <c r="D1284" s="5" t="str">
        <f t="shared" si="60"/>
        <v>402120 - Reserve Adj SCO Account</v>
      </c>
      <c r="E1284" s="7">
        <v>40360</v>
      </c>
      <c r="F1284" s="6" t="s">
        <v>3773</v>
      </c>
      <c r="G1284" s="6" t="s">
        <v>3984</v>
      </c>
      <c r="H1284" s="6" t="s">
        <v>1536</v>
      </c>
      <c r="I1284" s="6" t="s">
        <v>1537</v>
      </c>
      <c r="J1284" s="5" t="str">
        <f t="shared" si="61"/>
        <v>404005 - Reserve Adj SCO Account</v>
      </c>
      <c r="K1284" s="6" t="s">
        <v>1538</v>
      </c>
      <c r="L1284" s="6" t="s">
        <v>1524</v>
      </c>
      <c r="M1284" s="6" t="s">
        <v>1525</v>
      </c>
      <c r="N1284" s="5" t="str">
        <f t="shared" si="62"/>
        <v>404 - Special Agency Budgetary Accounts</v>
      </c>
      <c r="O1284" s="6" t="s">
        <v>1498</v>
      </c>
      <c r="P1284" s="6" t="s">
        <v>1499</v>
      </c>
      <c r="Q1284" s="6" t="s">
        <v>1502</v>
      </c>
      <c r="R1284" s="6" t="s">
        <v>3767</v>
      </c>
      <c r="S1284" s="13" t="str">
        <f>VLOOKUP(H1284,'Object Code Definitions'!A:C,3,0)</f>
        <v>Accounts for special reporting purposes.</v>
      </c>
      <c r="T1284" s="5" t="s">
        <v>10160</v>
      </c>
    </row>
    <row r="1285" spans="1:20">
      <c r="A1285" s="6" t="s">
        <v>8038</v>
      </c>
      <c r="B1285" s="6" t="s">
        <v>3770</v>
      </c>
      <c r="C1285" s="6" t="s">
        <v>1541</v>
      </c>
      <c r="D1285" s="5" t="str">
        <f t="shared" si="60"/>
        <v>402150 - SCO PY Accrual Reserve</v>
      </c>
      <c r="E1285" s="7">
        <v>40360</v>
      </c>
      <c r="F1285" s="6" t="s">
        <v>3773</v>
      </c>
      <c r="G1285" s="6" t="s">
        <v>3984</v>
      </c>
      <c r="H1285" s="6" t="s">
        <v>1540</v>
      </c>
      <c r="I1285" s="6" t="s">
        <v>1541</v>
      </c>
      <c r="J1285" s="5" t="str">
        <f t="shared" si="61"/>
        <v>404006 - SCO PY Accrual Reserve</v>
      </c>
      <c r="K1285" s="6" t="s">
        <v>1542</v>
      </c>
      <c r="L1285" s="6" t="s">
        <v>1524</v>
      </c>
      <c r="M1285" s="6" t="s">
        <v>1525</v>
      </c>
      <c r="N1285" s="5" t="str">
        <f t="shared" si="62"/>
        <v>404 - Special Agency Budgetary Accounts</v>
      </c>
      <c r="O1285" s="6" t="s">
        <v>1498</v>
      </c>
      <c r="P1285" s="6" t="s">
        <v>1499</v>
      </c>
      <c r="Q1285" s="6" t="s">
        <v>1502</v>
      </c>
      <c r="R1285" s="6" t="s">
        <v>3767</v>
      </c>
      <c r="S1285" s="13" t="str">
        <f>VLOOKUP(H1285,'Object Code Definitions'!A:C,3,0)</f>
        <v>Accounts for special reporting purposes.</v>
      </c>
      <c r="T1285" s="5" t="s">
        <v>10160</v>
      </c>
    </row>
    <row r="1286" spans="1:20">
      <c r="A1286" s="6" t="s">
        <v>8037</v>
      </c>
      <c r="B1286" s="6" t="s">
        <v>3770</v>
      </c>
      <c r="C1286" s="6" t="s">
        <v>8036</v>
      </c>
      <c r="D1286" s="5" t="str">
        <f t="shared" si="60"/>
        <v>402180 - Reserve SCO PrYr Accrual Rev</v>
      </c>
      <c r="E1286" s="7">
        <v>40360</v>
      </c>
      <c r="F1286" s="6" t="s">
        <v>3773</v>
      </c>
      <c r="G1286" s="6" t="s">
        <v>3984</v>
      </c>
      <c r="H1286" s="6" t="s">
        <v>1544</v>
      </c>
      <c r="I1286" s="6" t="s">
        <v>1545</v>
      </c>
      <c r="J1286" s="5" t="str">
        <f t="shared" si="61"/>
        <v>404007 - Reserve SCO PY Accrual Revenue</v>
      </c>
      <c r="K1286" s="6" t="s">
        <v>1542</v>
      </c>
      <c r="L1286" s="6" t="s">
        <v>1524</v>
      </c>
      <c r="M1286" s="6" t="s">
        <v>1525</v>
      </c>
      <c r="N1286" s="5" t="str">
        <f t="shared" si="62"/>
        <v>404 - Special Agency Budgetary Accounts</v>
      </c>
      <c r="O1286" s="6" t="s">
        <v>1498</v>
      </c>
      <c r="P1286" s="6" t="s">
        <v>1499</v>
      </c>
      <c r="Q1286" s="6" t="s">
        <v>1502</v>
      </c>
      <c r="R1286" s="6" t="s">
        <v>3767</v>
      </c>
      <c r="S1286" s="13" t="str">
        <f>VLOOKUP(H1286,'Object Code Definitions'!A:C,3,0)</f>
        <v>Accounts for special reporting purposes.</v>
      </c>
      <c r="T1286" s="5" t="s">
        <v>10160</v>
      </c>
    </row>
    <row r="1287" spans="1:20">
      <c r="A1287" s="6" t="s">
        <v>8035</v>
      </c>
      <c r="B1287" s="6" t="s">
        <v>3770</v>
      </c>
      <c r="C1287" s="6" t="s">
        <v>8034</v>
      </c>
      <c r="D1287" s="5" t="str">
        <f t="shared" si="60"/>
        <v>402210 - Allocation for PrYr Accrual</v>
      </c>
      <c r="E1287" s="7">
        <v>40360</v>
      </c>
      <c r="F1287" s="6" t="s">
        <v>3773</v>
      </c>
      <c r="G1287" s="6" t="s">
        <v>3984</v>
      </c>
      <c r="H1287" s="6" t="s">
        <v>1546</v>
      </c>
      <c r="I1287" s="6" t="s">
        <v>1547</v>
      </c>
      <c r="J1287" s="5" t="str">
        <f t="shared" si="61"/>
        <v>404008 - Allocation for PY Accrual</v>
      </c>
      <c r="K1287" s="6" t="s">
        <v>1548</v>
      </c>
      <c r="L1287" s="6" t="s">
        <v>1524</v>
      </c>
      <c r="M1287" s="6" t="s">
        <v>1525</v>
      </c>
      <c r="N1287" s="5" t="str">
        <f t="shared" si="62"/>
        <v>404 - Special Agency Budgetary Accounts</v>
      </c>
      <c r="O1287" s="6" t="s">
        <v>1498</v>
      </c>
      <c r="P1287" s="6" t="s">
        <v>1499</v>
      </c>
      <c r="Q1287" s="6" t="s">
        <v>1502</v>
      </c>
      <c r="R1287" s="6" t="s">
        <v>3767</v>
      </c>
      <c r="S1287" s="13" t="str">
        <f>VLOOKUP(H1287,'Object Code Definitions'!A:C,3,0)</f>
        <v>Accounts for special reporting purposes.</v>
      </c>
      <c r="T1287" s="5" t="s">
        <v>10160</v>
      </c>
    </row>
    <row r="1288" spans="1:20">
      <c r="A1288" s="6" t="s">
        <v>8033</v>
      </c>
      <c r="B1288" s="6" t="s">
        <v>3770</v>
      </c>
      <c r="C1288" s="6" t="s">
        <v>8032</v>
      </c>
      <c r="D1288" s="5" t="str">
        <f t="shared" si="60"/>
        <v>402240 - Reserve Alloc PrYr Accrual</v>
      </c>
      <c r="E1288" s="7">
        <v>40360</v>
      </c>
      <c r="F1288" s="6" t="s">
        <v>3773</v>
      </c>
      <c r="G1288" s="6" t="s">
        <v>3984</v>
      </c>
      <c r="H1288" s="6" t="s">
        <v>1550</v>
      </c>
      <c r="I1288" s="6" t="s">
        <v>1551</v>
      </c>
      <c r="J1288" s="5" t="str">
        <f t="shared" si="61"/>
        <v>404009 - Reserve Allocation PY Accrual</v>
      </c>
      <c r="K1288" s="6" t="s">
        <v>1548</v>
      </c>
      <c r="L1288" s="6" t="s">
        <v>1524</v>
      </c>
      <c r="M1288" s="6" t="s">
        <v>1525</v>
      </c>
      <c r="N1288" s="5" t="str">
        <f t="shared" si="62"/>
        <v>404 - Special Agency Budgetary Accounts</v>
      </c>
      <c r="O1288" s="6" t="s">
        <v>1498</v>
      </c>
      <c r="P1288" s="6" t="s">
        <v>1499</v>
      </c>
      <c r="Q1288" s="6" t="s">
        <v>1502</v>
      </c>
      <c r="R1288" s="6" t="s">
        <v>3767</v>
      </c>
      <c r="S1288" s="13" t="str">
        <f>VLOOKUP(H1288,'Object Code Definitions'!A:C,3,0)</f>
        <v>Accounts for special reporting purposes.</v>
      </c>
      <c r="T1288" s="5" t="s">
        <v>10160</v>
      </c>
    </row>
    <row r="1289" spans="1:20">
      <c r="A1289" s="6" t="s">
        <v>8027</v>
      </c>
      <c r="B1289" s="6" t="s">
        <v>3770</v>
      </c>
      <c r="C1289" s="6" t="s">
        <v>1560</v>
      </c>
      <c r="D1289" s="5" t="str">
        <f t="shared" si="60"/>
        <v>403000 - Obligations &lt;DR&gt;</v>
      </c>
      <c r="E1289" s="7">
        <v>40360</v>
      </c>
      <c r="F1289" s="6" t="s">
        <v>3773</v>
      </c>
      <c r="G1289" s="6" t="s">
        <v>3984</v>
      </c>
      <c r="H1289" s="6" t="s">
        <v>1559</v>
      </c>
      <c r="I1289" s="6" t="s">
        <v>1560</v>
      </c>
      <c r="J1289" s="5" t="str">
        <f t="shared" si="61"/>
        <v>405001 - Obligations &lt;DR&gt;</v>
      </c>
      <c r="K1289" s="6" t="s">
        <v>1564</v>
      </c>
      <c r="L1289" s="6" t="s">
        <v>1562</v>
      </c>
      <c r="M1289" s="6" t="s">
        <v>1563</v>
      </c>
      <c r="N1289" s="5" t="str">
        <f t="shared" si="62"/>
        <v>405 - Obligations</v>
      </c>
      <c r="O1289" s="6" t="s">
        <v>1498</v>
      </c>
      <c r="P1289" s="6" t="s">
        <v>1499</v>
      </c>
      <c r="Q1289" s="6" t="s">
        <v>1502</v>
      </c>
      <c r="R1289" s="6" t="s">
        <v>3767</v>
      </c>
      <c r="S1289" s="13" t="str">
        <f>VLOOKUP(H1289,'Object Code Definitions'!A:C,3,0)</f>
        <v>Estimated obligations chargeable to appropriations or other budgetary accounts. This account balance is offset by 6180, Obligations–Offset.</v>
      </c>
      <c r="T1289" s="5" t="s">
        <v>10160</v>
      </c>
    </row>
    <row r="1290" spans="1:20">
      <c r="A1290" s="6" t="s">
        <v>8026</v>
      </c>
      <c r="B1290" s="6" t="s">
        <v>3770</v>
      </c>
      <c r="C1290" s="6" t="s">
        <v>1569</v>
      </c>
      <c r="D1290" s="5" t="str">
        <f t="shared" si="60"/>
        <v>403030 - Obligations-Offset &lt;CR&gt;</v>
      </c>
      <c r="E1290" s="7">
        <v>40360</v>
      </c>
      <c r="F1290" s="6" t="s">
        <v>3773</v>
      </c>
      <c r="G1290" s="6" t="s">
        <v>3984</v>
      </c>
      <c r="H1290" s="6" t="s">
        <v>1565</v>
      </c>
      <c r="I1290" s="6" t="s">
        <v>1566</v>
      </c>
      <c r="J1290" s="5" t="str">
        <f t="shared" si="61"/>
        <v>405002 - Obligations &lt;CR&gt;</v>
      </c>
      <c r="K1290" s="6" t="s">
        <v>1568</v>
      </c>
      <c r="L1290" s="6" t="s">
        <v>1562</v>
      </c>
      <c r="M1290" s="6" t="s">
        <v>1563</v>
      </c>
      <c r="N1290" s="5" t="str">
        <f t="shared" si="62"/>
        <v>405 - Obligations</v>
      </c>
      <c r="O1290" s="6" t="s">
        <v>1498</v>
      </c>
      <c r="P1290" s="6" t="s">
        <v>1499</v>
      </c>
      <c r="Q1290" s="6" t="s">
        <v>1502</v>
      </c>
      <c r="R1290" s="6" t="s">
        <v>3767</v>
      </c>
      <c r="S1290" s="13" t="str">
        <f>VLOOKUP(H1290,'Object Code Definitions'!A:C,3,0)</f>
        <v>Offset account to 6170, Obligations.</v>
      </c>
      <c r="T1290" s="5" t="s">
        <v>10160</v>
      </c>
    </row>
    <row r="1291" spans="1:20">
      <c r="A1291" s="6" t="s">
        <v>1527</v>
      </c>
      <c r="B1291" s="6" t="s">
        <v>8045</v>
      </c>
      <c r="C1291" s="6" t="s">
        <v>8044</v>
      </c>
      <c r="D1291" s="5" t="str">
        <f t="shared" si="60"/>
        <v>404002 - Reserve Alloc Orders Pending</v>
      </c>
      <c r="E1291" s="7">
        <v>42186</v>
      </c>
      <c r="F1291" s="6" t="s">
        <v>3768</v>
      </c>
      <c r="G1291" s="6" t="s">
        <v>8029</v>
      </c>
      <c r="H1291" s="6" t="s">
        <v>1527</v>
      </c>
      <c r="I1291" s="6" t="s">
        <v>1528</v>
      </c>
      <c r="J1291" s="5" t="str">
        <f t="shared" si="61"/>
        <v>404002 - Reserve for Allocation Orders Pending</v>
      </c>
      <c r="K1291" s="6" t="s">
        <v>1529</v>
      </c>
      <c r="L1291" s="6" t="s">
        <v>1524</v>
      </c>
      <c r="M1291" s="6" t="s">
        <v>1525</v>
      </c>
      <c r="N1291" s="5" t="str">
        <f t="shared" si="62"/>
        <v>404 - Special Agency Budgetary Accounts</v>
      </c>
      <c r="O1291" s="6" t="s">
        <v>1498</v>
      </c>
      <c r="P1291" s="6" t="s">
        <v>1499</v>
      </c>
      <c r="Q1291" s="6" t="s">
        <v>1502</v>
      </c>
      <c r="R1291" s="6" t="s">
        <v>3767</v>
      </c>
      <c r="S1291" s="13" t="str">
        <f>VLOOKUP(H1291,'Object Code Definitions'!A:C,3,0)</f>
        <v>Accounts for special reporting purposes.</v>
      </c>
      <c r="T1291" s="5" t="s">
        <v>10160</v>
      </c>
    </row>
    <row r="1292" spans="1:20">
      <c r="A1292" s="6" t="s">
        <v>1530</v>
      </c>
      <c r="B1292" s="6" t="s">
        <v>8043</v>
      </c>
      <c r="C1292" s="6" t="s">
        <v>8042</v>
      </c>
      <c r="D1292" s="5" t="str">
        <f t="shared" si="60"/>
        <v>404003 - Adj SCO Acct-Expenditures</v>
      </c>
      <c r="E1292" s="7">
        <v>41821</v>
      </c>
      <c r="F1292" s="6" t="s">
        <v>3773</v>
      </c>
      <c r="G1292" s="6" t="s">
        <v>3984</v>
      </c>
      <c r="H1292" s="6" t="s">
        <v>1530</v>
      </c>
      <c r="I1292" s="6" t="s">
        <v>1531</v>
      </c>
      <c r="J1292" s="5" t="str">
        <f t="shared" si="61"/>
        <v>404003 - Adj SCO Acct - Expenditures</v>
      </c>
      <c r="K1292" s="6" t="s">
        <v>1532</v>
      </c>
      <c r="L1292" s="6" t="s">
        <v>1524</v>
      </c>
      <c r="M1292" s="6" t="s">
        <v>1525</v>
      </c>
      <c r="N1292" s="5" t="str">
        <f t="shared" si="62"/>
        <v>404 - Special Agency Budgetary Accounts</v>
      </c>
      <c r="O1292" s="6" t="s">
        <v>1498</v>
      </c>
      <c r="P1292" s="6" t="s">
        <v>1499</v>
      </c>
      <c r="Q1292" s="6" t="s">
        <v>1502</v>
      </c>
      <c r="R1292" s="6" t="s">
        <v>3767</v>
      </c>
      <c r="S1292" s="13" t="str">
        <f>VLOOKUP(H1292,'Object Code Definitions'!A:C,3,0)</f>
        <v>Accounts for special reporting purposes.</v>
      </c>
      <c r="T1292" s="5" t="s">
        <v>10160</v>
      </c>
    </row>
    <row r="1293" spans="1:20">
      <c r="A1293" s="6" t="s">
        <v>1534</v>
      </c>
      <c r="B1293" s="6" t="s">
        <v>8041</v>
      </c>
      <c r="C1293" s="6" t="s">
        <v>8040</v>
      </c>
      <c r="D1293" s="5" t="str">
        <f t="shared" si="60"/>
        <v>404004 - Adj SCO Acct-Revenue</v>
      </c>
      <c r="E1293" s="7">
        <v>41821</v>
      </c>
      <c r="F1293" s="6" t="s">
        <v>3773</v>
      </c>
      <c r="G1293" s="6" t="s">
        <v>3984</v>
      </c>
      <c r="H1293" s="6" t="s">
        <v>1534</v>
      </c>
      <c r="I1293" s="6" t="s">
        <v>1535</v>
      </c>
      <c r="J1293" s="5" t="str">
        <f t="shared" si="61"/>
        <v>404004 - Adj SCO Acct - Revenues</v>
      </c>
      <c r="K1293" s="6" t="s">
        <v>1532</v>
      </c>
      <c r="L1293" s="6" t="s">
        <v>1524</v>
      </c>
      <c r="M1293" s="6" t="s">
        <v>1525</v>
      </c>
      <c r="N1293" s="5" t="str">
        <f t="shared" si="62"/>
        <v>404 - Special Agency Budgetary Accounts</v>
      </c>
      <c r="O1293" s="6" t="s">
        <v>1498</v>
      </c>
      <c r="P1293" s="6" t="s">
        <v>1499</v>
      </c>
      <c r="Q1293" s="6" t="s">
        <v>1502</v>
      </c>
      <c r="R1293" s="6" t="s">
        <v>3767</v>
      </c>
      <c r="S1293" s="13" t="str">
        <f>VLOOKUP(H1293,'Object Code Definitions'!A:C,3,0)</f>
        <v>Accounts for special reporting purposes.</v>
      </c>
      <c r="T1293" s="5" t="s">
        <v>10160</v>
      </c>
    </row>
    <row r="1294" spans="1:20">
      <c r="A1294" s="6" t="s">
        <v>1536</v>
      </c>
      <c r="B1294" s="6" t="s">
        <v>8039</v>
      </c>
      <c r="C1294" s="6" t="s">
        <v>1537</v>
      </c>
      <c r="D1294" s="5" t="str">
        <f t="shared" si="60"/>
        <v>404005 - Reserve Adj SCO Account</v>
      </c>
      <c r="E1294" s="7">
        <v>41821</v>
      </c>
      <c r="F1294" s="6" t="s">
        <v>3773</v>
      </c>
      <c r="G1294" s="6" t="s">
        <v>3984</v>
      </c>
      <c r="H1294" s="6" t="s">
        <v>1536</v>
      </c>
      <c r="I1294" s="6" t="s">
        <v>1537</v>
      </c>
      <c r="J1294" s="5" t="str">
        <f t="shared" si="61"/>
        <v>404005 - Reserve Adj SCO Account</v>
      </c>
      <c r="K1294" s="6" t="s">
        <v>1538</v>
      </c>
      <c r="L1294" s="6" t="s">
        <v>1524</v>
      </c>
      <c r="M1294" s="6" t="s">
        <v>1525</v>
      </c>
      <c r="N1294" s="5" t="str">
        <f t="shared" si="62"/>
        <v>404 - Special Agency Budgetary Accounts</v>
      </c>
      <c r="O1294" s="6" t="s">
        <v>1498</v>
      </c>
      <c r="P1294" s="6" t="s">
        <v>1499</v>
      </c>
      <c r="Q1294" s="6" t="s">
        <v>1502</v>
      </c>
      <c r="R1294" s="6" t="s">
        <v>3767</v>
      </c>
      <c r="S1294" s="13" t="str">
        <f>VLOOKUP(H1294,'Object Code Definitions'!A:C,3,0)</f>
        <v>Accounts for special reporting purposes.</v>
      </c>
      <c r="T1294" s="5" t="s">
        <v>10160</v>
      </c>
    </row>
    <row r="1295" spans="1:20">
      <c r="A1295" s="6" t="s">
        <v>1540</v>
      </c>
      <c r="B1295" s="6" t="s">
        <v>8038</v>
      </c>
      <c r="C1295" s="6" t="s">
        <v>1541</v>
      </c>
      <c r="D1295" s="5" t="str">
        <f t="shared" si="60"/>
        <v>404006 - SCO PY Accrual Reserve</v>
      </c>
      <c r="E1295" s="7">
        <v>41821</v>
      </c>
      <c r="F1295" s="6" t="s">
        <v>3773</v>
      </c>
      <c r="G1295" s="6" t="s">
        <v>3984</v>
      </c>
      <c r="H1295" s="6" t="s">
        <v>1540</v>
      </c>
      <c r="I1295" s="6" t="s">
        <v>1541</v>
      </c>
      <c r="J1295" s="5" t="str">
        <f t="shared" si="61"/>
        <v>404006 - SCO PY Accrual Reserve</v>
      </c>
      <c r="K1295" s="6" t="s">
        <v>1542</v>
      </c>
      <c r="L1295" s="6" t="s">
        <v>1524</v>
      </c>
      <c r="M1295" s="6" t="s">
        <v>1525</v>
      </c>
      <c r="N1295" s="5" t="str">
        <f t="shared" si="62"/>
        <v>404 - Special Agency Budgetary Accounts</v>
      </c>
      <c r="O1295" s="6" t="s">
        <v>1498</v>
      </c>
      <c r="P1295" s="6" t="s">
        <v>1499</v>
      </c>
      <c r="Q1295" s="6" t="s">
        <v>1502</v>
      </c>
      <c r="R1295" s="6" t="s">
        <v>3767</v>
      </c>
      <c r="S1295" s="13" t="str">
        <f>VLOOKUP(H1295,'Object Code Definitions'!A:C,3,0)</f>
        <v>Accounts for special reporting purposes.</v>
      </c>
      <c r="T1295" s="5" t="s">
        <v>10160</v>
      </c>
    </row>
    <row r="1296" spans="1:20">
      <c r="A1296" s="6" t="s">
        <v>1544</v>
      </c>
      <c r="B1296" s="6" t="s">
        <v>8037</v>
      </c>
      <c r="C1296" s="6" t="s">
        <v>8036</v>
      </c>
      <c r="D1296" s="5" t="str">
        <f t="shared" si="60"/>
        <v>404007 - Reserve SCO PrYr Accrual Rev</v>
      </c>
      <c r="E1296" s="7">
        <v>41821</v>
      </c>
      <c r="F1296" s="6" t="s">
        <v>3773</v>
      </c>
      <c r="G1296" s="6" t="s">
        <v>3984</v>
      </c>
      <c r="H1296" s="6" t="s">
        <v>1544</v>
      </c>
      <c r="I1296" s="6" t="s">
        <v>1545</v>
      </c>
      <c r="J1296" s="5" t="str">
        <f t="shared" si="61"/>
        <v>404007 - Reserve SCO PY Accrual Revenue</v>
      </c>
      <c r="K1296" s="6" t="s">
        <v>1542</v>
      </c>
      <c r="L1296" s="6" t="s">
        <v>1524</v>
      </c>
      <c r="M1296" s="6" t="s">
        <v>1525</v>
      </c>
      <c r="N1296" s="5" t="str">
        <f t="shared" si="62"/>
        <v>404 - Special Agency Budgetary Accounts</v>
      </c>
      <c r="O1296" s="6" t="s">
        <v>1498</v>
      </c>
      <c r="P1296" s="6" t="s">
        <v>1499</v>
      </c>
      <c r="Q1296" s="6" t="s">
        <v>1502</v>
      </c>
      <c r="R1296" s="6" t="s">
        <v>3767</v>
      </c>
      <c r="S1296" s="13" t="str">
        <f>VLOOKUP(H1296,'Object Code Definitions'!A:C,3,0)</f>
        <v>Accounts for special reporting purposes.</v>
      </c>
      <c r="T1296" s="5" t="s">
        <v>10160</v>
      </c>
    </row>
    <row r="1297" spans="1:20">
      <c r="A1297" s="6" t="s">
        <v>1546</v>
      </c>
      <c r="B1297" s="6" t="s">
        <v>8035</v>
      </c>
      <c r="C1297" s="6" t="s">
        <v>8034</v>
      </c>
      <c r="D1297" s="5" t="str">
        <f t="shared" si="60"/>
        <v>404008 - Allocation for PrYr Accrual</v>
      </c>
      <c r="E1297" s="7">
        <v>41821</v>
      </c>
      <c r="F1297" s="6" t="s">
        <v>3773</v>
      </c>
      <c r="G1297" s="6" t="s">
        <v>3984</v>
      </c>
      <c r="H1297" s="6" t="s">
        <v>1546</v>
      </c>
      <c r="I1297" s="6" t="s">
        <v>1547</v>
      </c>
      <c r="J1297" s="5" t="str">
        <f t="shared" si="61"/>
        <v>404008 - Allocation for PY Accrual</v>
      </c>
      <c r="K1297" s="6" t="s">
        <v>1548</v>
      </c>
      <c r="L1297" s="6" t="s">
        <v>1524</v>
      </c>
      <c r="M1297" s="6" t="s">
        <v>1525</v>
      </c>
      <c r="N1297" s="5" t="str">
        <f t="shared" si="62"/>
        <v>404 - Special Agency Budgetary Accounts</v>
      </c>
      <c r="O1297" s="6" t="s">
        <v>1498</v>
      </c>
      <c r="P1297" s="6" t="s">
        <v>1499</v>
      </c>
      <c r="Q1297" s="6" t="s">
        <v>1502</v>
      </c>
      <c r="R1297" s="6" t="s">
        <v>3767</v>
      </c>
      <c r="S1297" s="13" t="str">
        <f>VLOOKUP(H1297,'Object Code Definitions'!A:C,3,0)</f>
        <v>Accounts for special reporting purposes.</v>
      </c>
      <c r="T1297" s="5" t="s">
        <v>10160</v>
      </c>
    </row>
    <row r="1298" spans="1:20">
      <c r="A1298" s="6" t="s">
        <v>1550</v>
      </c>
      <c r="B1298" s="6" t="s">
        <v>8033</v>
      </c>
      <c r="C1298" s="6" t="s">
        <v>8032</v>
      </c>
      <c r="D1298" s="5" t="str">
        <f t="shared" si="60"/>
        <v>404009 - Reserve Alloc PrYr Accrual</v>
      </c>
      <c r="E1298" s="7">
        <v>41821</v>
      </c>
      <c r="F1298" s="6" t="s">
        <v>3773</v>
      </c>
      <c r="G1298" s="6" t="s">
        <v>3984</v>
      </c>
      <c r="H1298" s="6" t="s">
        <v>1550</v>
      </c>
      <c r="I1298" s="6" t="s">
        <v>1551</v>
      </c>
      <c r="J1298" s="5" t="str">
        <f t="shared" si="61"/>
        <v>404009 - Reserve Allocation PY Accrual</v>
      </c>
      <c r="K1298" s="6" t="s">
        <v>1548</v>
      </c>
      <c r="L1298" s="6" t="s">
        <v>1524</v>
      </c>
      <c r="M1298" s="6" t="s">
        <v>1525</v>
      </c>
      <c r="N1298" s="5" t="str">
        <f t="shared" si="62"/>
        <v>404 - Special Agency Budgetary Accounts</v>
      </c>
      <c r="O1298" s="6" t="s">
        <v>1498</v>
      </c>
      <c r="P1298" s="6" t="s">
        <v>1499</v>
      </c>
      <c r="Q1298" s="6" t="s">
        <v>1502</v>
      </c>
      <c r="R1298" s="6" t="s">
        <v>3767</v>
      </c>
      <c r="S1298" s="13" t="str">
        <f>VLOOKUP(H1298,'Object Code Definitions'!A:C,3,0)</f>
        <v>Accounts for special reporting purposes.</v>
      </c>
      <c r="T1298" s="5" t="s">
        <v>10160</v>
      </c>
    </row>
    <row r="1299" spans="1:20">
      <c r="A1299" s="6" t="s">
        <v>8031</v>
      </c>
      <c r="B1299" s="6" t="s">
        <v>8030</v>
      </c>
      <c r="C1299" s="6" t="s">
        <v>1522</v>
      </c>
      <c r="D1299" s="5" t="str">
        <f t="shared" si="60"/>
        <v>404801 - Allocation Orders Pending</v>
      </c>
      <c r="E1299" s="7">
        <v>42186</v>
      </c>
      <c r="F1299" s="6" t="s">
        <v>3768</v>
      </c>
      <c r="G1299" s="6" t="s">
        <v>8029</v>
      </c>
      <c r="H1299" s="6" t="s">
        <v>1521</v>
      </c>
      <c r="I1299" s="6" t="s">
        <v>1522</v>
      </c>
      <c r="J1299" s="5" t="str">
        <f t="shared" si="61"/>
        <v>404001 - Allocation Orders Pending</v>
      </c>
      <c r="K1299" s="6" t="s">
        <v>1526</v>
      </c>
      <c r="L1299" s="6" t="s">
        <v>1524</v>
      </c>
      <c r="M1299" s="6" t="s">
        <v>1525</v>
      </c>
      <c r="N1299" s="5" t="str">
        <f t="shared" si="62"/>
        <v>404 - Special Agency Budgetary Accounts</v>
      </c>
      <c r="O1299" s="6" t="s">
        <v>1498</v>
      </c>
      <c r="P1299" s="6" t="s">
        <v>1499</v>
      </c>
      <c r="Q1299" s="6" t="s">
        <v>1502</v>
      </c>
      <c r="R1299" s="6" t="s">
        <v>3767</v>
      </c>
      <c r="S1299" s="13" t="str">
        <f>VLOOKUP(H1299,'Object Code Definitions'!A:C,3,0)</f>
        <v>Accounts for special reporting purposes.</v>
      </c>
      <c r="T1299" s="5" t="s">
        <v>10160</v>
      </c>
    </row>
    <row r="1300" spans="1:20">
      <c r="A1300" s="6" t="s">
        <v>8028</v>
      </c>
      <c r="B1300" s="6" t="s">
        <v>8025</v>
      </c>
      <c r="C1300" s="6" t="s">
        <v>8024</v>
      </c>
      <c r="D1300" s="5" t="str">
        <f t="shared" si="60"/>
        <v>404802 - Budget Default Offset</v>
      </c>
      <c r="E1300" s="7">
        <v>41821</v>
      </c>
      <c r="F1300" s="6" t="s">
        <v>3768</v>
      </c>
      <c r="G1300" s="6" t="s">
        <v>3984</v>
      </c>
      <c r="H1300" s="6" t="s">
        <v>1521</v>
      </c>
      <c r="I1300" s="6" t="s">
        <v>1522</v>
      </c>
      <c r="J1300" s="5" t="str">
        <f t="shared" si="61"/>
        <v>404001 - Allocation Orders Pending</v>
      </c>
      <c r="K1300" s="6" t="s">
        <v>1526</v>
      </c>
      <c r="L1300" s="6" t="s">
        <v>1524</v>
      </c>
      <c r="M1300" s="6" t="s">
        <v>1525</v>
      </c>
      <c r="N1300" s="5" t="str">
        <f t="shared" si="62"/>
        <v>404 - Special Agency Budgetary Accounts</v>
      </c>
      <c r="O1300" s="6" t="s">
        <v>1498</v>
      </c>
      <c r="P1300" s="6" t="s">
        <v>1499</v>
      </c>
      <c r="Q1300" s="6" t="s">
        <v>1502</v>
      </c>
      <c r="R1300" s="6" t="s">
        <v>3767</v>
      </c>
      <c r="S1300" s="13" t="str">
        <f>VLOOKUP(H1300,'Object Code Definitions'!A:C,3,0)</f>
        <v>Accounts for special reporting purposes.</v>
      </c>
      <c r="T1300" s="5" t="s">
        <v>10160</v>
      </c>
    </row>
    <row r="1301" spans="1:20">
      <c r="A1301" s="6" t="s">
        <v>1559</v>
      </c>
      <c r="B1301" s="6" t="s">
        <v>8027</v>
      </c>
      <c r="C1301" s="6" t="s">
        <v>1560</v>
      </c>
      <c r="D1301" s="5" t="str">
        <f t="shared" si="60"/>
        <v>405001 - Obligations &lt;DR&gt;</v>
      </c>
      <c r="E1301" s="7">
        <v>41821</v>
      </c>
      <c r="F1301" s="6" t="s">
        <v>3773</v>
      </c>
      <c r="G1301" s="6" t="s">
        <v>3984</v>
      </c>
      <c r="H1301" s="6" t="s">
        <v>1559</v>
      </c>
      <c r="I1301" s="6" t="s">
        <v>1560</v>
      </c>
      <c r="J1301" s="5" t="str">
        <f t="shared" si="61"/>
        <v>405001 - Obligations &lt;DR&gt;</v>
      </c>
      <c r="K1301" s="6" t="s">
        <v>1564</v>
      </c>
      <c r="L1301" s="6" t="s">
        <v>1562</v>
      </c>
      <c r="M1301" s="6" t="s">
        <v>1563</v>
      </c>
      <c r="N1301" s="5" t="str">
        <f t="shared" si="62"/>
        <v>405 - Obligations</v>
      </c>
      <c r="O1301" s="6" t="s">
        <v>1498</v>
      </c>
      <c r="P1301" s="6" t="s">
        <v>1499</v>
      </c>
      <c r="Q1301" s="6" t="s">
        <v>1502</v>
      </c>
      <c r="R1301" s="6" t="s">
        <v>3767</v>
      </c>
      <c r="S1301" s="13" t="str">
        <f>VLOOKUP(H1301,'Object Code Definitions'!A:C,3,0)</f>
        <v>Estimated obligations chargeable to appropriations or other budgetary accounts. This account balance is offset by 6180, Obligations–Offset.</v>
      </c>
      <c r="T1301" s="5" t="s">
        <v>10160</v>
      </c>
    </row>
    <row r="1302" spans="1:20">
      <c r="A1302" s="6" t="s">
        <v>1565</v>
      </c>
      <c r="B1302" s="6" t="s">
        <v>8026</v>
      </c>
      <c r="C1302" s="6" t="s">
        <v>1569</v>
      </c>
      <c r="D1302" s="5" t="str">
        <f t="shared" si="60"/>
        <v>405002 - Obligations-Offset &lt;CR&gt;</v>
      </c>
      <c r="E1302" s="7">
        <v>41821</v>
      </c>
      <c r="F1302" s="6" t="s">
        <v>3773</v>
      </c>
      <c r="G1302" s="6" t="s">
        <v>3984</v>
      </c>
      <c r="H1302" s="6" t="s">
        <v>1565</v>
      </c>
      <c r="I1302" s="6" t="s">
        <v>1566</v>
      </c>
      <c r="J1302" s="5" t="str">
        <f t="shared" si="61"/>
        <v>405002 - Obligations &lt;CR&gt;</v>
      </c>
      <c r="K1302" s="6" t="s">
        <v>1568</v>
      </c>
      <c r="L1302" s="6" t="s">
        <v>1562</v>
      </c>
      <c r="M1302" s="6" t="s">
        <v>1563</v>
      </c>
      <c r="N1302" s="5" t="str">
        <f t="shared" si="62"/>
        <v>405 - Obligations</v>
      </c>
      <c r="O1302" s="6" t="s">
        <v>1498</v>
      </c>
      <c r="P1302" s="6" t="s">
        <v>1499</v>
      </c>
      <c r="Q1302" s="6" t="s">
        <v>1502</v>
      </c>
      <c r="R1302" s="6" t="s">
        <v>3767</v>
      </c>
      <c r="S1302" s="13" t="str">
        <f>VLOOKUP(H1302,'Object Code Definitions'!A:C,3,0)</f>
        <v>Offset account to 6170, Obligations.</v>
      </c>
      <c r="T1302" s="5" t="s">
        <v>10160</v>
      </c>
    </row>
    <row r="1303" spans="1:20">
      <c r="A1303" s="6" t="s">
        <v>8025</v>
      </c>
      <c r="B1303" s="6" t="s">
        <v>3770</v>
      </c>
      <c r="C1303" s="6" t="s">
        <v>8024</v>
      </c>
      <c r="D1303" s="5" t="str">
        <f t="shared" si="60"/>
        <v>409999 - Budget Default Offset</v>
      </c>
      <c r="E1303" s="7">
        <v>40360</v>
      </c>
      <c r="F1303" s="6" t="s">
        <v>3773</v>
      </c>
      <c r="G1303" s="6" t="s">
        <v>3984</v>
      </c>
      <c r="H1303" s="6" t="s">
        <v>1521</v>
      </c>
      <c r="I1303" s="6" t="s">
        <v>1522</v>
      </c>
      <c r="J1303" s="5" t="str">
        <f t="shared" si="61"/>
        <v>404001 - Allocation Orders Pending</v>
      </c>
      <c r="K1303" s="6" t="s">
        <v>1526</v>
      </c>
      <c r="L1303" s="6" t="s">
        <v>1524</v>
      </c>
      <c r="M1303" s="6" t="s">
        <v>1525</v>
      </c>
      <c r="N1303" s="5" t="str">
        <f t="shared" si="62"/>
        <v>404 - Special Agency Budgetary Accounts</v>
      </c>
      <c r="O1303" s="6" t="s">
        <v>1498</v>
      </c>
      <c r="P1303" s="6" t="s">
        <v>1499</v>
      </c>
      <c r="Q1303" s="6" t="s">
        <v>1502</v>
      </c>
      <c r="R1303" s="6" t="s">
        <v>3767</v>
      </c>
      <c r="S1303" s="13" t="str">
        <f>VLOOKUP(H1303,'Object Code Definitions'!A:C,3,0)</f>
        <v>Accounts for special reporting purposes.</v>
      </c>
      <c r="T1303" s="5" t="s">
        <v>10160</v>
      </c>
    </row>
    <row r="1304" spans="1:20">
      <c r="A1304" s="6" t="s">
        <v>7989</v>
      </c>
      <c r="B1304" s="6" t="s">
        <v>3770</v>
      </c>
      <c r="C1304" s="6" t="s">
        <v>7988</v>
      </c>
      <c r="D1304" s="5" t="str">
        <f t="shared" si="60"/>
        <v>500000 - State Univ Fee-Fall</v>
      </c>
      <c r="E1304" s="7">
        <v>40360</v>
      </c>
      <c r="F1304" s="6" t="s">
        <v>3773</v>
      </c>
      <c r="G1304" s="6" t="s">
        <v>3778</v>
      </c>
      <c r="H1304" s="6" t="s">
        <v>1570</v>
      </c>
      <c r="I1304" s="6" t="s">
        <v>1571</v>
      </c>
      <c r="J1304" s="5" t="str">
        <f t="shared" si="61"/>
        <v>501001 - Tuition Fee</v>
      </c>
      <c r="K1304" s="6" t="s">
        <v>1579</v>
      </c>
      <c r="L1304" s="6" t="s">
        <v>1575</v>
      </c>
      <c r="M1304" s="6" t="s">
        <v>1576</v>
      </c>
      <c r="N1304" s="5" t="str">
        <f t="shared" si="62"/>
        <v>501 - Higher Education Fees</v>
      </c>
      <c r="O1304" s="6" t="s">
        <v>1573</v>
      </c>
      <c r="P1304" s="6" t="s">
        <v>1574</v>
      </c>
      <c r="Q1304" s="6" t="s">
        <v>1577</v>
      </c>
      <c r="R1304" s="6" t="s">
        <v>3767</v>
      </c>
      <c r="S1304" s="13" t="str">
        <f>VLOOKUP(H1304,'Object Code Definitions'!A:C,3,0)</f>
        <v>Used only in CSU fund 485 to record basic instruction and other mandatory university costs.</v>
      </c>
      <c r="T1304" s="5" t="s">
        <v>10160</v>
      </c>
    </row>
    <row r="1305" spans="1:20">
      <c r="A1305" s="6" t="s">
        <v>7665</v>
      </c>
      <c r="B1305" s="6" t="s">
        <v>3770</v>
      </c>
      <c r="C1305" s="6" t="s">
        <v>7664</v>
      </c>
      <c r="D1305" s="5" t="str">
        <f t="shared" si="60"/>
        <v>500001 - State Univ Fee-Fall Refnd</v>
      </c>
      <c r="E1305" s="7">
        <v>40360</v>
      </c>
      <c r="F1305" s="6" t="s">
        <v>3773</v>
      </c>
      <c r="G1305" s="6" t="s">
        <v>3778</v>
      </c>
      <c r="H1305" s="6" t="s">
        <v>1570</v>
      </c>
      <c r="I1305" s="6" t="s">
        <v>1571</v>
      </c>
      <c r="J1305" s="5" t="str">
        <f t="shared" si="61"/>
        <v>501001 - Tuition Fee</v>
      </c>
      <c r="K1305" s="6" t="s">
        <v>1579</v>
      </c>
      <c r="L1305" s="6" t="s">
        <v>1575</v>
      </c>
      <c r="M1305" s="6" t="s">
        <v>1576</v>
      </c>
      <c r="N1305" s="5" t="str">
        <f t="shared" si="62"/>
        <v>501 - Higher Education Fees</v>
      </c>
      <c r="O1305" s="6" t="s">
        <v>1573</v>
      </c>
      <c r="P1305" s="6" t="s">
        <v>1574</v>
      </c>
      <c r="Q1305" s="6" t="s">
        <v>1577</v>
      </c>
      <c r="R1305" s="6" t="s">
        <v>3767</v>
      </c>
      <c r="S1305" s="13" t="str">
        <f>VLOOKUP(H1305,'Object Code Definitions'!A:C,3,0)</f>
        <v>Used only in CSU fund 485 to record basic instruction and other mandatory university costs.</v>
      </c>
      <c r="T1305" s="5" t="s">
        <v>10160</v>
      </c>
    </row>
    <row r="1306" spans="1:20">
      <c r="A1306" s="6" t="s">
        <v>7986</v>
      </c>
      <c r="B1306" s="6" t="s">
        <v>3770</v>
      </c>
      <c r="C1306" s="6" t="s">
        <v>7985</v>
      </c>
      <c r="D1306" s="5" t="str">
        <f t="shared" si="60"/>
        <v>500002 - State Univ Fee-Winter</v>
      </c>
      <c r="E1306" s="7">
        <v>40360</v>
      </c>
      <c r="F1306" s="6" t="s">
        <v>3773</v>
      </c>
      <c r="G1306" s="6" t="s">
        <v>3778</v>
      </c>
      <c r="H1306" s="6" t="s">
        <v>1570</v>
      </c>
      <c r="I1306" s="6" t="s">
        <v>1571</v>
      </c>
      <c r="J1306" s="5" t="str">
        <f t="shared" si="61"/>
        <v>501001 - Tuition Fee</v>
      </c>
      <c r="K1306" s="6" t="s">
        <v>1579</v>
      </c>
      <c r="L1306" s="6" t="s">
        <v>1575</v>
      </c>
      <c r="M1306" s="6" t="s">
        <v>1576</v>
      </c>
      <c r="N1306" s="5" t="str">
        <f t="shared" si="62"/>
        <v>501 - Higher Education Fees</v>
      </c>
      <c r="O1306" s="6" t="s">
        <v>1573</v>
      </c>
      <c r="P1306" s="6" t="s">
        <v>1574</v>
      </c>
      <c r="Q1306" s="6" t="s">
        <v>1577</v>
      </c>
      <c r="R1306" s="6" t="s">
        <v>3767</v>
      </c>
      <c r="S1306" s="13" t="str">
        <f>VLOOKUP(H1306,'Object Code Definitions'!A:C,3,0)</f>
        <v>Used only in CSU fund 485 to record basic instruction and other mandatory university costs.</v>
      </c>
      <c r="T1306" s="5" t="s">
        <v>10160</v>
      </c>
    </row>
    <row r="1307" spans="1:20">
      <c r="A1307" s="6" t="s">
        <v>7983</v>
      </c>
      <c r="B1307" s="6" t="s">
        <v>3770</v>
      </c>
      <c r="C1307" s="6" t="s">
        <v>7982</v>
      </c>
      <c r="D1307" s="5" t="str">
        <f t="shared" si="60"/>
        <v>500003 - State Univ Fee-Winter Refnd</v>
      </c>
      <c r="E1307" s="7">
        <v>40360</v>
      </c>
      <c r="F1307" s="6" t="s">
        <v>3773</v>
      </c>
      <c r="G1307" s="6" t="s">
        <v>3778</v>
      </c>
      <c r="H1307" s="6" t="s">
        <v>1570</v>
      </c>
      <c r="I1307" s="6" t="s">
        <v>1571</v>
      </c>
      <c r="J1307" s="5" t="str">
        <f t="shared" si="61"/>
        <v>501001 - Tuition Fee</v>
      </c>
      <c r="K1307" s="6" t="s">
        <v>1579</v>
      </c>
      <c r="L1307" s="6" t="s">
        <v>1575</v>
      </c>
      <c r="M1307" s="6" t="s">
        <v>1576</v>
      </c>
      <c r="N1307" s="5" t="str">
        <f t="shared" si="62"/>
        <v>501 - Higher Education Fees</v>
      </c>
      <c r="O1307" s="6" t="s">
        <v>1573</v>
      </c>
      <c r="P1307" s="6" t="s">
        <v>1574</v>
      </c>
      <c r="Q1307" s="6" t="s">
        <v>1577</v>
      </c>
      <c r="R1307" s="6" t="s">
        <v>3767</v>
      </c>
      <c r="S1307" s="13" t="str">
        <f>VLOOKUP(H1307,'Object Code Definitions'!A:C,3,0)</f>
        <v>Used only in CSU fund 485 to record basic instruction and other mandatory university costs.</v>
      </c>
      <c r="T1307" s="5" t="s">
        <v>10160</v>
      </c>
    </row>
    <row r="1308" spans="1:20">
      <c r="A1308" s="6" t="s">
        <v>7980</v>
      </c>
      <c r="B1308" s="6" t="s">
        <v>3770</v>
      </c>
      <c r="C1308" s="6" t="s">
        <v>8023</v>
      </c>
      <c r="D1308" s="5" t="str">
        <f t="shared" si="60"/>
        <v>500004 - State Univ Fee-Spring</v>
      </c>
      <c r="E1308" s="7">
        <v>40360</v>
      </c>
      <c r="F1308" s="6" t="s">
        <v>3773</v>
      </c>
      <c r="G1308" s="6" t="s">
        <v>3778</v>
      </c>
      <c r="H1308" s="6" t="s">
        <v>1570</v>
      </c>
      <c r="I1308" s="6" t="s">
        <v>1571</v>
      </c>
      <c r="J1308" s="5" t="str">
        <f t="shared" si="61"/>
        <v>501001 - Tuition Fee</v>
      </c>
      <c r="K1308" s="6" t="s">
        <v>1579</v>
      </c>
      <c r="L1308" s="6" t="s">
        <v>1575</v>
      </c>
      <c r="M1308" s="6" t="s">
        <v>1576</v>
      </c>
      <c r="N1308" s="5" t="str">
        <f t="shared" si="62"/>
        <v>501 - Higher Education Fees</v>
      </c>
      <c r="O1308" s="6" t="s">
        <v>1573</v>
      </c>
      <c r="P1308" s="6" t="s">
        <v>1574</v>
      </c>
      <c r="Q1308" s="6" t="s">
        <v>1577</v>
      </c>
      <c r="R1308" s="6" t="s">
        <v>3767</v>
      </c>
      <c r="S1308" s="13" t="str">
        <f>VLOOKUP(H1308,'Object Code Definitions'!A:C,3,0)</f>
        <v>Used only in CSU fund 485 to record basic instruction and other mandatory university costs.</v>
      </c>
      <c r="T1308" s="5" t="s">
        <v>10160</v>
      </c>
    </row>
    <row r="1309" spans="1:20">
      <c r="A1309" s="6" t="s">
        <v>7977</v>
      </c>
      <c r="B1309" s="6" t="s">
        <v>3770</v>
      </c>
      <c r="C1309" s="6" t="s">
        <v>7976</v>
      </c>
      <c r="D1309" s="5" t="str">
        <f t="shared" si="60"/>
        <v>500005 - State Univ Fee-Spring Refnd</v>
      </c>
      <c r="E1309" s="7">
        <v>40360</v>
      </c>
      <c r="F1309" s="6" t="s">
        <v>3773</v>
      </c>
      <c r="G1309" s="6" t="s">
        <v>3778</v>
      </c>
      <c r="H1309" s="6" t="s">
        <v>1570</v>
      </c>
      <c r="I1309" s="6" t="s">
        <v>1571</v>
      </c>
      <c r="J1309" s="5" t="str">
        <f t="shared" si="61"/>
        <v>501001 - Tuition Fee</v>
      </c>
      <c r="K1309" s="6" t="s">
        <v>1579</v>
      </c>
      <c r="L1309" s="6" t="s">
        <v>1575</v>
      </c>
      <c r="M1309" s="6" t="s">
        <v>1576</v>
      </c>
      <c r="N1309" s="5" t="str">
        <f t="shared" si="62"/>
        <v>501 - Higher Education Fees</v>
      </c>
      <c r="O1309" s="6" t="s">
        <v>1573</v>
      </c>
      <c r="P1309" s="6" t="s">
        <v>1574</v>
      </c>
      <c r="Q1309" s="6" t="s">
        <v>1577</v>
      </c>
      <c r="R1309" s="6" t="s">
        <v>3767</v>
      </c>
      <c r="S1309" s="13" t="str">
        <f>VLOOKUP(H1309,'Object Code Definitions'!A:C,3,0)</f>
        <v>Used only in CSU fund 485 to record basic instruction and other mandatory university costs.</v>
      </c>
      <c r="T1309" s="5" t="s">
        <v>10160</v>
      </c>
    </row>
    <row r="1310" spans="1:20">
      <c r="A1310" s="6" t="s">
        <v>7974</v>
      </c>
      <c r="B1310" s="6" t="s">
        <v>3770</v>
      </c>
      <c r="C1310" s="6" t="s">
        <v>7973</v>
      </c>
      <c r="D1310" s="5" t="str">
        <f t="shared" si="60"/>
        <v>500006 - State Univ Fee-Summer</v>
      </c>
      <c r="E1310" s="7">
        <v>40360</v>
      </c>
      <c r="F1310" s="6" t="s">
        <v>3773</v>
      </c>
      <c r="G1310" s="6" t="s">
        <v>3778</v>
      </c>
      <c r="H1310" s="6" t="s">
        <v>1570</v>
      </c>
      <c r="I1310" s="6" t="s">
        <v>1571</v>
      </c>
      <c r="J1310" s="5" t="str">
        <f t="shared" si="61"/>
        <v>501001 - Tuition Fee</v>
      </c>
      <c r="K1310" s="6" t="s">
        <v>1579</v>
      </c>
      <c r="L1310" s="6" t="s">
        <v>1575</v>
      </c>
      <c r="M1310" s="6" t="s">
        <v>1576</v>
      </c>
      <c r="N1310" s="5" t="str">
        <f t="shared" si="62"/>
        <v>501 - Higher Education Fees</v>
      </c>
      <c r="O1310" s="6" t="s">
        <v>1573</v>
      </c>
      <c r="P1310" s="6" t="s">
        <v>1574</v>
      </c>
      <c r="Q1310" s="6" t="s">
        <v>1577</v>
      </c>
      <c r="R1310" s="6" t="s">
        <v>3767</v>
      </c>
      <c r="S1310" s="13" t="str">
        <f>VLOOKUP(H1310,'Object Code Definitions'!A:C,3,0)</f>
        <v>Used only in CSU fund 485 to record basic instruction and other mandatory university costs.</v>
      </c>
      <c r="T1310" s="5" t="s">
        <v>10160</v>
      </c>
    </row>
    <row r="1311" spans="1:20">
      <c r="A1311" s="6" t="s">
        <v>7971</v>
      </c>
      <c r="B1311" s="6" t="s">
        <v>3770</v>
      </c>
      <c r="C1311" s="6" t="s">
        <v>7970</v>
      </c>
      <c r="D1311" s="5" t="str">
        <f t="shared" si="60"/>
        <v>500007 - State Univ Fee-Summer Refund</v>
      </c>
      <c r="E1311" s="7">
        <v>40360</v>
      </c>
      <c r="F1311" s="6" t="s">
        <v>3773</v>
      </c>
      <c r="G1311" s="6" t="s">
        <v>3778</v>
      </c>
      <c r="H1311" s="6" t="s">
        <v>1570</v>
      </c>
      <c r="I1311" s="6" t="s">
        <v>1571</v>
      </c>
      <c r="J1311" s="5" t="str">
        <f t="shared" si="61"/>
        <v>501001 - Tuition Fee</v>
      </c>
      <c r="K1311" s="6" t="s">
        <v>1579</v>
      </c>
      <c r="L1311" s="6" t="s">
        <v>1575</v>
      </c>
      <c r="M1311" s="6" t="s">
        <v>1576</v>
      </c>
      <c r="N1311" s="5" t="str">
        <f t="shared" si="62"/>
        <v>501 - Higher Education Fees</v>
      </c>
      <c r="O1311" s="6" t="s">
        <v>1573</v>
      </c>
      <c r="P1311" s="6" t="s">
        <v>1574</v>
      </c>
      <c r="Q1311" s="6" t="s">
        <v>1577</v>
      </c>
      <c r="R1311" s="6" t="s">
        <v>3767</v>
      </c>
      <c r="S1311" s="13" t="str">
        <f>VLOOKUP(H1311,'Object Code Definitions'!A:C,3,0)</f>
        <v>Used only in CSU fund 485 to record basic instruction and other mandatory university costs.</v>
      </c>
      <c r="T1311" s="5" t="s">
        <v>10160</v>
      </c>
    </row>
    <row r="1312" spans="1:20">
      <c r="A1312" s="6" t="s">
        <v>7968</v>
      </c>
      <c r="B1312" s="6" t="s">
        <v>3770</v>
      </c>
      <c r="C1312" s="6" t="s">
        <v>7967</v>
      </c>
      <c r="D1312" s="5" t="str">
        <f t="shared" si="60"/>
        <v>500009 - State Univ Fee-Contra Revenue</v>
      </c>
      <c r="E1312" s="7">
        <v>40360</v>
      </c>
      <c r="F1312" s="6" t="s">
        <v>3773</v>
      </c>
      <c r="G1312" s="6" t="s">
        <v>3778</v>
      </c>
      <c r="H1312" s="6" t="s">
        <v>1570</v>
      </c>
      <c r="I1312" s="6" t="s">
        <v>1571</v>
      </c>
      <c r="J1312" s="5" t="str">
        <f t="shared" si="61"/>
        <v>501001 - Tuition Fee</v>
      </c>
      <c r="K1312" s="6" t="s">
        <v>1579</v>
      </c>
      <c r="L1312" s="6" t="s">
        <v>1575</v>
      </c>
      <c r="M1312" s="6" t="s">
        <v>1576</v>
      </c>
      <c r="N1312" s="5" t="str">
        <f t="shared" si="62"/>
        <v>501 - Higher Education Fees</v>
      </c>
      <c r="O1312" s="6" t="s">
        <v>1573</v>
      </c>
      <c r="P1312" s="6" t="s">
        <v>1574</v>
      </c>
      <c r="Q1312" s="6" t="s">
        <v>1577</v>
      </c>
      <c r="R1312" s="6" t="s">
        <v>3767</v>
      </c>
      <c r="S1312" s="13" t="str">
        <f>VLOOKUP(H1312,'Object Code Definitions'!A:C,3,0)</f>
        <v>Used only in CSU fund 485 to record basic instruction and other mandatory university costs.</v>
      </c>
      <c r="T1312" s="5" t="s">
        <v>10160</v>
      </c>
    </row>
    <row r="1313" spans="1:20">
      <c r="A1313" s="6" t="s">
        <v>7965</v>
      </c>
      <c r="B1313" s="6" t="s">
        <v>3770</v>
      </c>
      <c r="C1313" s="6" t="s">
        <v>7964</v>
      </c>
      <c r="D1313" s="5" t="str">
        <f t="shared" si="60"/>
        <v>500020 - SUF-Education Doctorate - Fall</v>
      </c>
      <c r="E1313" s="7">
        <v>40360</v>
      </c>
      <c r="F1313" s="6" t="s">
        <v>3773</v>
      </c>
      <c r="G1313" s="6" t="s">
        <v>3778</v>
      </c>
      <c r="H1313" s="6" t="s">
        <v>1570</v>
      </c>
      <c r="I1313" s="6" t="s">
        <v>1571</v>
      </c>
      <c r="J1313" s="5" t="str">
        <f t="shared" si="61"/>
        <v>501001 - Tuition Fee</v>
      </c>
      <c r="K1313" s="6" t="s">
        <v>1579</v>
      </c>
      <c r="L1313" s="6" t="s">
        <v>1575</v>
      </c>
      <c r="M1313" s="6" t="s">
        <v>1576</v>
      </c>
      <c r="N1313" s="5" t="str">
        <f t="shared" si="62"/>
        <v>501 - Higher Education Fees</v>
      </c>
      <c r="O1313" s="6" t="s">
        <v>1573</v>
      </c>
      <c r="P1313" s="6" t="s">
        <v>1574</v>
      </c>
      <c r="Q1313" s="6" t="s">
        <v>1577</v>
      </c>
      <c r="R1313" s="6" t="s">
        <v>3767</v>
      </c>
      <c r="S1313" s="13" t="str">
        <f>VLOOKUP(H1313,'Object Code Definitions'!A:C,3,0)</f>
        <v>Used only in CSU fund 485 to record basic instruction and other mandatory university costs.</v>
      </c>
      <c r="T1313" s="5" t="s">
        <v>10160</v>
      </c>
    </row>
    <row r="1314" spans="1:20">
      <c r="A1314" s="6" t="s">
        <v>7962</v>
      </c>
      <c r="B1314" s="6" t="s">
        <v>3770</v>
      </c>
      <c r="C1314" s="6" t="s">
        <v>7961</v>
      </c>
      <c r="D1314" s="5" t="str">
        <f t="shared" si="60"/>
        <v>500021 - SUF-EdDctrt FA Set aside-Fall</v>
      </c>
      <c r="E1314" s="7">
        <v>40360</v>
      </c>
      <c r="F1314" s="6" t="s">
        <v>3773</v>
      </c>
      <c r="G1314" s="6" t="s">
        <v>3778</v>
      </c>
      <c r="H1314" s="6" t="s">
        <v>1570</v>
      </c>
      <c r="I1314" s="6" t="s">
        <v>1571</v>
      </c>
      <c r="J1314" s="5" t="str">
        <f t="shared" si="61"/>
        <v>501001 - Tuition Fee</v>
      </c>
      <c r="K1314" s="6" t="s">
        <v>1579</v>
      </c>
      <c r="L1314" s="6" t="s">
        <v>1575</v>
      </c>
      <c r="M1314" s="6" t="s">
        <v>1576</v>
      </c>
      <c r="N1314" s="5" t="str">
        <f t="shared" si="62"/>
        <v>501 - Higher Education Fees</v>
      </c>
      <c r="O1314" s="6" t="s">
        <v>1573</v>
      </c>
      <c r="P1314" s="6" t="s">
        <v>1574</v>
      </c>
      <c r="Q1314" s="6" t="s">
        <v>1577</v>
      </c>
      <c r="R1314" s="6" t="s">
        <v>3767</v>
      </c>
      <c r="S1314" s="13" t="str">
        <f>VLOOKUP(H1314,'Object Code Definitions'!A:C,3,0)</f>
        <v>Used only in CSU fund 485 to record basic instruction and other mandatory university costs.</v>
      </c>
      <c r="T1314" s="5" t="s">
        <v>10160</v>
      </c>
    </row>
    <row r="1315" spans="1:20">
      <c r="A1315" s="6" t="s">
        <v>7959</v>
      </c>
      <c r="B1315" s="6" t="s">
        <v>3770</v>
      </c>
      <c r="C1315" s="6" t="s">
        <v>7958</v>
      </c>
      <c r="D1315" s="5" t="str">
        <f t="shared" si="60"/>
        <v>500022 - SUF-Education Doctorate-Winter</v>
      </c>
      <c r="E1315" s="7">
        <v>40360</v>
      </c>
      <c r="F1315" s="6" t="s">
        <v>3773</v>
      </c>
      <c r="G1315" s="6" t="s">
        <v>3778</v>
      </c>
      <c r="H1315" s="6" t="s">
        <v>1570</v>
      </c>
      <c r="I1315" s="6" t="s">
        <v>1571</v>
      </c>
      <c r="J1315" s="5" t="str">
        <f t="shared" si="61"/>
        <v>501001 - Tuition Fee</v>
      </c>
      <c r="K1315" s="6" t="s">
        <v>1579</v>
      </c>
      <c r="L1315" s="6" t="s">
        <v>1575</v>
      </c>
      <c r="M1315" s="6" t="s">
        <v>1576</v>
      </c>
      <c r="N1315" s="5" t="str">
        <f t="shared" si="62"/>
        <v>501 - Higher Education Fees</v>
      </c>
      <c r="O1315" s="6" t="s">
        <v>1573</v>
      </c>
      <c r="P1315" s="6" t="s">
        <v>1574</v>
      </c>
      <c r="Q1315" s="6" t="s">
        <v>1577</v>
      </c>
      <c r="R1315" s="6" t="s">
        <v>3767</v>
      </c>
      <c r="S1315" s="13" t="str">
        <f>VLOOKUP(H1315,'Object Code Definitions'!A:C,3,0)</f>
        <v>Used only in CSU fund 485 to record basic instruction and other mandatory university costs.</v>
      </c>
      <c r="T1315" s="5" t="s">
        <v>10160</v>
      </c>
    </row>
    <row r="1316" spans="1:20">
      <c r="A1316" s="6" t="s">
        <v>7956</v>
      </c>
      <c r="B1316" s="6" t="s">
        <v>3770</v>
      </c>
      <c r="C1316" s="6" t="s">
        <v>7955</v>
      </c>
      <c r="D1316" s="5" t="str">
        <f t="shared" si="60"/>
        <v>500023 - SUF-EdDctrt FA SetAside-Winter</v>
      </c>
      <c r="E1316" s="7">
        <v>40360</v>
      </c>
      <c r="F1316" s="6" t="s">
        <v>3773</v>
      </c>
      <c r="G1316" s="6" t="s">
        <v>3778</v>
      </c>
      <c r="H1316" s="6" t="s">
        <v>1570</v>
      </c>
      <c r="I1316" s="6" t="s">
        <v>1571</v>
      </c>
      <c r="J1316" s="5" t="str">
        <f t="shared" si="61"/>
        <v>501001 - Tuition Fee</v>
      </c>
      <c r="K1316" s="6" t="s">
        <v>1579</v>
      </c>
      <c r="L1316" s="6" t="s">
        <v>1575</v>
      </c>
      <c r="M1316" s="6" t="s">
        <v>1576</v>
      </c>
      <c r="N1316" s="5" t="str">
        <f t="shared" si="62"/>
        <v>501 - Higher Education Fees</v>
      </c>
      <c r="O1316" s="6" t="s">
        <v>1573</v>
      </c>
      <c r="P1316" s="6" t="s">
        <v>1574</v>
      </c>
      <c r="Q1316" s="6" t="s">
        <v>1577</v>
      </c>
      <c r="R1316" s="6" t="s">
        <v>3767</v>
      </c>
      <c r="S1316" s="13" t="str">
        <f>VLOOKUP(H1316,'Object Code Definitions'!A:C,3,0)</f>
        <v>Used only in CSU fund 485 to record basic instruction and other mandatory university costs.</v>
      </c>
      <c r="T1316" s="5" t="s">
        <v>10160</v>
      </c>
    </row>
    <row r="1317" spans="1:20">
      <c r="A1317" s="6" t="s">
        <v>7953</v>
      </c>
      <c r="B1317" s="6" t="s">
        <v>3770</v>
      </c>
      <c r="C1317" s="6" t="s">
        <v>7952</v>
      </c>
      <c r="D1317" s="5" t="str">
        <f t="shared" si="60"/>
        <v>500024 - SUF-Education Doctorate-Spring</v>
      </c>
      <c r="E1317" s="7">
        <v>40360</v>
      </c>
      <c r="F1317" s="6" t="s">
        <v>3773</v>
      </c>
      <c r="G1317" s="6" t="s">
        <v>3778</v>
      </c>
      <c r="H1317" s="6" t="s">
        <v>1570</v>
      </c>
      <c r="I1317" s="6" t="s">
        <v>1571</v>
      </c>
      <c r="J1317" s="5" t="str">
        <f t="shared" si="61"/>
        <v>501001 - Tuition Fee</v>
      </c>
      <c r="K1317" s="6" t="s">
        <v>1579</v>
      </c>
      <c r="L1317" s="6" t="s">
        <v>1575</v>
      </c>
      <c r="M1317" s="6" t="s">
        <v>1576</v>
      </c>
      <c r="N1317" s="5" t="str">
        <f t="shared" si="62"/>
        <v>501 - Higher Education Fees</v>
      </c>
      <c r="O1317" s="6" t="s">
        <v>1573</v>
      </c>
      <c r="P1317" s="6" t="s">
        <v>1574</v>
      </c>
      <c r="Q1317" s="6" t="s">
        <v>1577</v>
      </c>
      <c r="R1317" s="6" t="s">
        <v>3767</v>
      </c>
      <c r="S1317" s="13" t="str">
        <f>VLOOKUP(H1317,'Object Code Definitions'!A:C,3,0)</f>
        <v>Used only in CSU fund 485 to record basic instruction and other mandatory university costs.</v>
      </c>
      <c r="T1317" s="5" t="s">
        <v>10160</v>
      </c>
    </row>
    <row r="1318" spans="1:20">
      <c r="A1318" s="6" t="s">
        <v>7950</v>
      </c>
      <c r="B1318" s="6" t="s">
        <v>3770</v>
      </c>
      <c r="C1318" s="6" t="s">
        <v>7949</v>
      </c>
      <c r="D1318" s="5" t="str">
        <f t="shared" si="60"/>
        <v>500025 - SUF-EdDctrt FA SetAside-Spring</v>
      </c>
      <c r="E1318" s="7">
        <v>40360</v>
      </c>
      <c r="F1318" s="6" t="s">
        <v>3773</v>
      </c>
      <c r="G1318" s="6" t="s">
        <v>3778</v>
      </c>
      <c r="H1318" s="6" t="s">
        <v>1570</v>
      </c>
      <c r="I1318" s="6" t="s">
        <v>1571</v>
      </c>
      <c r="J1318" s="5" t="str">
        <f t="shared" si="61"/>
        <v>501001 - Tuition Fee</v>
      </c>
      <c r="K1318" s="6" t="s">
        <v>1579</v>
      </c>
      <c r="L1318" s="6" t="s">
        <v>1575</v>
      </c>
      <c r="M1318" s="6" t="s">
        <v>1576</v>
      </c>
      <c r="N1318" s="5" t="str">
        <f t="shared" si="62"/>
        <v>501 - Higher Education Fees</v>
      </c>
      <c r="O1318" s="6" t="s">
        <v>1573</v>
      </c>
      <c r="P1318" s="6" t="s">
        <v>1574</v>
      </c>
      <c r="Q1318" s="6" t="s">
        <v>1577</v>
      </c>
      <c r="R1318" s="6" t="s">
        <v>3767</v>
      </c>
      <c r="S1318" s="13" t="str">
        <f>VLOOKUP(H1318,'Object Code Definitions'!A:C,3,0)</f>
        <v>Used only in CSU fund 485 to record basic instruction and other mandatory university costs.</v>
      </c>
      <c r="T1318" s="5" t="s">
        <v>10160</v>
      </c>
    </row>
    <row r="1319" spans="1:20">
      <c r="A1319" s="6" t="s">
        <v>7947</v>
      </c>
      <c r="B1319" s="6" t="s">
        <v>3770</v>
      </c>
      <c r="C1319" s="6" t="s">
        <v>7946</v>
      </c>
      <c r="D1319" s="5" t="str">
        <f t="shared" si="60"/>
        <v>500026 - SUF-Education Doctorate-Summer</v>
      </c>
      <c r="E1319" s="7">
        <v>40360</v>
      </c>
      <c r="F1319" s="6" t="s">
        <v>3773</v>
      </c>
      <c r="G1319" s="6" t="s">
        <v>3778</v>
      </c>
      <c r="H1319" s="6" t="s">
        <v>1570</v>
      </c>
      <c r="I1319" s="6" t="s">
        <v>1571</v>
      </c>
      <c r="J1319" s="5" t="str">
        <f t="shared" si="61"/>
        <v>501001 - Tuition Fee</v>
      </c>
      <c r="K1319" s="6" t="s">
        <v>1579</v>
      </c>
      <c r="L1319" s="6" t="s">
        <v>1575</v>
      </c>
      <c r="M1319" s="6" t="s">
        <v>1576</v>
      </c>
      <c r="N1319" s="5" t="str">
        <f t="shared" si="62"/>
        <v>501 - Higher Education Fees</v>
      </c>
      <c r="O1319" s="6" t="s">
        <v>1573</v>
      </c>
      <c r="P1319" s="6" t="s">
        <v>1574</v>
      </c>
      <c r="Q1319" s="6" t="s">
        <v>1577</v>
      </c>
      <c r="R1319" s="6" t="s">
        <v>3767</v>
      </c>
      <c r="S1319" s="13" t="str">
        <f>VLOOKUP(H1319,'Object Code Definitions'!A:C,3,0)</f>
        <v>Used only in CSU fund 485 to record basic instruction and other mandatory university costs.</v>
      </c>
      <c r="T1319" s="5" t="s">
        <v>10160</v>
      </c>
    </row>
    <row r="1320" spans="1:20">
      <c r="A1320" s="6" t="s">
        <v>7944</v>
      </c>
      <c r="B1320" s="6" t="s">
        <v>3770</v>
      </c>
      <c r="C1320" s="6" t="s">
        <v>7943</v>
      </c>
      <c r="D1320" s="5" t="str">
        <f t="shared" si="60"/>
        <v>500027 - SUF-EdDctrt FA SetAside-Summer</v>
      </c>
      <c r="E1320" s="7">
        <v>40360</v>
      </c>
      <c r="F1320" s="6" t="s">
        <v>3773</v>
      </c>
      <c r="G1320" s="6" t="s">
        <v>3778</v>
      </c>
      <c r="H1320" s="6" t="s">
        <v>1570</v>
      </c>
      <c r="I1320" s="6" t="s">
        <v>1571</v>
      </c>
      <c r="J1320" s="5" t="str">
        <f t="shared" si="61"/>
        <v>501001 - Tuition Fee</v>
      </c>
      <c r="K1320" s="6" t="s">
        <v>1579</v>
      </c>
      <c r="L1320" s="6" t="s">
        <v>1575</v>
      </c>
      <c r="M1320" s="6" t="s">
        <v>1576</v>
      </c>
      <c r="N1320" s="5" t="str">
        <f t="shared" si="62"/>
        <v>501 - Higher Education Fees</v>
      </c>
      <c r="O1320" s="6" t="s">
        <v>1573</v>
      </c>
      <c r="P1320" s="6" t="s">
        <v>1574</v>
      </c>
      <c r="Q1320" s="6" t="s">
        <v>1577</v>
      </c>
      <c r="R1320" s="6" t="s">
        <v>3767</v>
      </c>
      <c r="S1320" s="13" t="str">
        <f>VLOOKUP(H1320,'Object Code Definitions'!A:C,3,0)</f>
        <v>Used only in CSU fund 485 to record basic instruction and other mandatory university costs.</v>
      </c>
      <c r="T1320" s="5" t="s">
        <v>10160</v>
      </c>
    </row>
    <row r="1321" spans="1:20">
      <c r="A1321" s="6" t="s">
        <v>7925</v>
      </c>
      <c r="B1321" s="6" t="s">
        <v>3770</v>
      </c>
      <c r="C1321" s="6" t="s">
        <v>7924</v>
      </c>
      <c r="D1321" s="5" t="str">
        <f t="shared" si="60"/>
        <v>500030 - Non Res Fee-Fall</v>
      </c>
      <c r="E1321" s="7">
        <v>40360</v>
      </c>
      <c r="F1321" s="6" t="s">
        <v>3773</v>
      </c>
      <c r="G1321" s="6" t="s">
        <v>3778</v>
      </c>
      <c r="H1321" s="6" t="s">
        <v>1581</v>
      </c>
      <c r="I1321" s="6" t="s">
        <v>1582</v>
      </c>
      <c r="J1321" s="5" t="str">
        <f t="shared" si="61"/>
        <v>501002 - Non-Resident Tuition Fee</v>
      </c>
      <c r="K1321" s="6" t="s">
        <v>1579</v>
      </c>
      <c r="L1321" s="6" t="s">
        <v>1575</v>
      </c>
      <c r="M1321" s="6" t="s">
        <v>1576</v>
      </c>
      <c r="N1321" s="5" t="str">
        <f t="shared" si="62"/>
        <v>501 - Higher Education Fees</v>
      </c>
      <c r="O1321" s="6" t="s">
        <v>1573</v>
      </c>
      <c r="P1321" s="6" t="s">
        <v>1574</v>
      </c>
      <c r="Q1321" s="6" t="s">
        <v>1577</v>
      </c>
      <c r="R1321" s="6" t="s">
        <v>3767</v>
      </c>
      <c r="S1321" s="13" t="str">
        <f>VLOOKUP(H1321,'Object Code Definitions'!A:C,3,0)</f>
        <v xml:space="preserve">Used only in CSU fund 485 to record full cost of education for non-resident students. </v>
      </c>
      <c r="T1321" s="5" t="s">
        <v>10160</v>
      </c>
    </row>
    <row r="1322" spans="1:20">
      <c r="A1322" s="6" t="s">
        <v>7662</v>
      </c>
      <c r="B1322" s="6" t="s">
        <v>3770</v>
      </c>
      <c r="C1322" s="6" t="s">
        <v>7661</v>
      </c>
      <c r="D1322" s="5" t="str">
        <f t="shared" si="60"/>
        <v>500031 - Non Res Fee-Fall Refnd</v>
      </c>
      <c r="E1322" s="7">
        <v>40360</v>
      </c>
      <c r="F1322" s="6" t="s">
        <v>3773</v>
      </c>
      <c r="G1322" s="6" t="s">
        <v>3778</v>
      </c>
      <c r="H1322" s="6" t="s">
        <v>1581</v>
      </c>
      <c r="I1322" s="6" t="s">
        <v>1582</v>
      </c>
      <c r="J1322" s="5" t="str">
        <f t="shared" si="61"/>
        <v>501002 - Non-Resident Tuition Fee</v>
      </c>
      <c r="K1322" s="6" t="s">
        <v>1579</v>
      </c>
      <c r="L1322" s="6" t="s">
        <v>1575</v>
      </c>
      <c r="M1322" s="6" t="s">
        <v>1576</v>
      </c>
      <c r="N1322" s="5" t="str">
        <f t="shared" si="62"/>
        <v>501 - Higher Education Fees</v>
      </c>
      <c r="O1322" s="6" t="s">
        <v>1573</v>
      </c>
      <c r="P1322" s="6" t="s">
        <v>1574</v>
      </c>
      <c r="Q1322" s="6" t="s">
        <v>1577</v>
      </c>
      <c r="R1322" s="6" t="s">
        <v>3767</v>
      </c>
      <c r="S1322" s="13" t="str">
        <f>VLOOKUP(H1322,'Object Code Definitions'!A:C,3,0)</f>
        <v xml:space="preserve">Used only in CSU fund 485 to record full cost of education for non-resident students. </v>
      </c>
      <c r="T1322" s="5" t="s">
        <v>10160</v>
      </c>
    </row>
    <row r="1323" spans="1:20">
      <c r="A1323" s="6" t="s">
        <v>7922</v>
      </c>
      <c r="B1323" s="6" t="s">
        <v>3770</v>
      </c>
      <c r="C1323" s="6" t="s">
        <v>7921</v>
      </c>
      <c r="D1323" s="5" t="str">
        <f t="shared" si="60"/>
        <v>500032 - Non Res Fee-Winter</v>
      </c>
      <c r="E1323" s="7">
        <v>40360</v>
      </c>
      <c r="F1323" s="6" t="s">
        <v>3773</v>
      </c>
      <c r="G1323" s="6" t="s">
        <v>3778</v>
      </c>
      <c r="H1323" s="6" t="s">
        <v>1581</v>
      </c>
      <c r="I1323" s="6" t="s">
        <v>1582</v>
      </c>
      <c r="J1323" s="5" t="str">
        <f t="shared" si="61"/>
        <v>501002 - Non-Resident Tuition Fee</v>
      </c>
      <c r="K1323" s="6" t="s">
        <v>1579</v>
      </c>
      <c r="L1323" s="6" t="s">
        <v>1575</v>
      </c>
      <c r="M1323" s="6" t="s">
        <v>1576</v>
      </c>
      <c r="N1323" s="5" t="str">
        <f t="shared" si="62"/>
        <v>501 - Higher Education Fees</v>
      </c>
      <c r="O1323" s="6" t="s">
        <v>1573</v>
      </c>
      <c r="P1323" s="6" t="s">
        <v>1574</v>
      </c>
      <c r="Q1323" s="6" t="s">
        <v>1577</v>
      </c>
      <c r="R1323" s="6" t="s">
        <v>3767</v>
      </c>
      <c r="S1323" s="13" t="str">
        <f>VLOOKUP(H1323,'Object Code Definitions'!A:C,3,0)</f>
        <v xml:space="preserve">Used only in CSU fund 485 to record full cost of education for non-resident students. </v>
      </c>
      <c r="T1323" s="5" t="s">
        <v>10160</v>
      </c>
    </row>
    <row r="1324" spans="1:20">
      <c r="A1324" s="6" t="s">
        <v>7919</v>
      </c>
      <c r="B1324" s="6" t="s">
        <v>3770</v>
      </c>
      <c r="C1324" s="6" t="s">
        <v>7918</v>
      </c>
      <c r="D1324" s="5" t="str">
        <f t="shared" si="60"/>
        <v>500033 - Non Res Fee-Winter Refnd</v>
      </c>
      <c r="E1324" s="7">
        <v>40360</v>
      </c>
      <c r="F1324" s="6" t="s">
        <v>3773</v>
      </c>
      <c r="G1324" s="6" t="s">
        <v>3778</v>
      </c>
      <c r="H1324" s="6" t="s">
        <v>1581</v>
      </c>
      <c r="I1324" s="6" t="s">
        <v>1582</v>
      </c>
      <c r="J1324" s="5" t="str">
        <f t="shared" si="61"/>
        <v>501002 - Non-Resident Tuition Fee</v>
      </c>
      <c r="K1324" s="6" t="s">
        <v>1579</v>
      </c>
      <c r="L1324" s="6" t="s">
        <v>1575</v>
      </c>
      <c r="M1324" s="6" t="s">
        <v>1576</v>
      </c>
      <c r="N1324" s="5" t="str">
        <f t="shared" si="62"/>
        <v>501 - Higher Education Fees</v>
      </c>
      <c r="O1324" s="6" t="s">
        <v>1573</v>
      </c>
      <c r="P1324" s="6" t="s">
        <v>1574</v>
      </c>
      <c r="Q1324" s="6" t="s">
        <v>1577</v>
      </c>
      <c r="R1324" s="6" t="s">
        <v>3767</v>
      </c>
      <c r="S1324" s="13" t="str">
        <f>VLOOKUP(H1324,'Object Code Definitions'!A:C,3,0)</f>
        <v xml:space="preserve">Used only in CSU fund 485 to record full cost of education for non-resident students. </v>
      </c>
      <c r="T1324" s="5" t="s">
        <v>10160</v>
      </c>
    </row>
    <row r="1325" spans="1:20">
      <c r="A1325" s="6" t="s">
        <v>7916</v>
      </c>
      <c r="B1325" s="6" t="s">
        <v>3770</v>
      </c>
      <c r="C1325" s="6" t="s">
        <v>7915</v>
      </c>
      <c r="D1325" s="5" t="str">
        <f t="shared" si="60"/>
        <v>500034 - Non Res Fee-Spring</v>
      </c>
      <c r="E1325" s="7">
        <v>40360</v>
      </c>
      <c r="F1325" s="6" t="s">
        <v>3773</v>
      </c>
      <c r="G1325" s="6" t="s">
        <v>3778</v>
      </c>
      <c r="H1325" s="6" t="s">
        <v>1581</v>
      </c>
      <c r="I1325" s="6" t="s">
        <v>1582</v>
      </c>
      <c r="J1325" s="5" t="str">
        <f t="shared" si="61"/>
        <v>501002 - Non-Resident Tuition Fee</v>
      </c>
      <c r="K1325" s="6" t="s">
        <v>1579</v>
      </c>
      <c r="L1325" s="6" t="s">
        <v>1575</v>
      </c>
      <c r="M1325" s="6" t="s">
        <v>1576</v>
      </c>
      <c r="N1325" s="5" t="str">
        <f t="shared" si="62"/>
        <v>501 - Higher Education Fees</v>
      </c>
      <c r="O1325" s="6" t="s">
        <v>1573</v>
      </c>
      <c r="P1325" s="6" t="s">
        <v>1574</v>
      </c>
      <c r="Q1325" s="6" t="s">
        <v>1577</v>
      </c>
      <c r="R1325" s="6" t="s">
        <v>3767</v>
      </c>
      <c r="S1325" s="13" t="str">
        <f>VLOOKUP(H1325,'Object Code Definitions'!A:C,3,0)</f>
        <v xml:space="preserve">Used only in CSU fund 485 to record full cost of education for non-resident students. </v>
      </c>
      <c r="T1325" s="5" t="s">
        <v>10160</v>
      </c>
    </row>
    <row r="1326" spans="1:20">
      <c r="A1326" s="6" t="s">
        <v>7913</v>
      </c>
      <c r="B1326" s="6" t="s">
        <v>3770</v>
      </c>
      <c r="C1326" s="6" t="s">
        <v>7912</v>
      </c>
      <c r="D1326" s="5" t="str">
        <f t="shared" si="60"/>
        <v>500035 - Non Res Fee-Spring Refnd</v>
      </c>
      <c r="E1326" s="7">
        <v>40360</v>
      </c>
      <c r="F1326" s="6" t="s">
        <v>3773</v>
      </c>
      <c r="G1326" s="6" t="s">
        <v>3778</v>
      </c>
      <c r="H1326" s="6" t="s">
        <v>1581</v>
      </c>
      <c r="I1326" s="6" t="s">
        <v>1582</v>
      </c>
      <c r="J1326" s="5" t="str">
        <f t="shared" si="61"/>
        <v>501002 - Non-Resident Tuition Fee</v>
      </c>
      <c r="K1326" s="6" t="s">
        <v>1579</v>
      </c>
      <c r="L1326" s="6" t="s">
        <v>1575</v>
      </c>
      <c r="M1326" s="6" t="s">
        <v>1576</v>
      </c>
      <c r="N1326" s="5" t="str">
        <f t="shared" si="62"/>
        <v>501 - Higher Education Fees</v>
      </c>
      <c r="O1326" s="6" t="s">
        <v>1573</v>
      </c>
      <c r="P1326" s="6" t="s">
        <v>1574</v>
      </c>
      <c r="Q1326" s="6" t="s">
        <v>1577</v>
      </c>
      <c r="R1326" s="6" t="s">
        <v>3767</v>
      </c>
      <c r="S1326" s="13" t="str">
        <f>VLOOKUP(H1326,'Object Code Definitions'!A:C,3,0)</f>
        <v xml:space="preserve">Used only in CSU fund 485 to record full cost of education for non-resident students. </v>
      </c>
      <c r="T1326" s="5" t="s">
        <v>10160</v>
      </c>
    </row>
    <row r="1327" spans="1:20">
      <c r="A1327" s="6" t="s">
        <v>7910</v>
      </c>
      <c r="B1327" s="6" t="s">
        <v>3770</v>
      </c>
      <c r="C1327" s="6" t="s">
        <v>7909</v>
      </c>
      <c r="D1327" s="5" t="str">
        <f t="shared" si="60"/>
        <v>500036 - Non Res Fee-Summer</v>
      </c>
      <c r="E1327" s="7">
        <v>40360</v>
      </c>
      <c r="F1327" s="6" t="s">
        <v>3773</v>
      </c>
      <c r="G1327" s="6" t="s">
        <v>3778</v>
      </c>
      <c r="H1327" s="6" t="s">
        <v>1581</v>
      </c>
      <c r="I1327" s="6" t="s">
        <v>1582</v>
      </c>
      <c r="J1327" s="5" t="str">
        <f t="shared" si="61"/>
        <v>501002 - Non-Resident Tuition Fee</v>
      </c>
      <c r="K1327" s="6" t="s">
        <v>1579</v>
      </c>
      <c r="L1327" s="6" t="s">
        <v>1575</v>
      </c>
      <c r="M1327" s="6" t="s">
        <v>1576</v>
      </c>
      <c r="N1327" s="5" t="str">
        <f t="shared" si="62"/>
        <v>501 - Higher Education Fees</v>
      </c>
      <c r="O1327" s="6" t="s">
        <v>1573</v>
      </c>
      <c r="P1327" s="6" t="s">
        <v>1574</v>
      </c>
      <c r="Q1327" s="6" t="s">
        <v>1577</v>
      </c>
      <c r="R1327" s="6" t="s">
        <v>3767</v>
      </c>
      <c r="S1327" s="13" t="str">
        <f>VLOOKUP(H1327,'Object Code Definitions'!A:C,3,0)</f>
        <v xml:space="preserve">Used only in CSU fund 485 to record full cost of education for non-resident students. </v>
      </c>
      <c r="T1327" s="5" t="s">
        <v>10160</v>
      </c>
    </row>
    <row r="1328" spans="1:20">
      <c r="A1328" s="6" t="s">
        <v>7907</v>
      </c>
      <c r="B1328" s="6" t="s">
        <v>3770</v>
      </c>
      <c r="C1328" s="6" t="s">
        <v>7906</v>
      </c>
      <c r="D1328" s="5" t="str">
        <f t="shared" si="60"/>
        <v>500037 - Non Res Fee-Summer Refnd</v>
      </c>
      <c r="E1328" s="7">
        <v>40360</v>
      </c>
      <c r="F1328" s="6" t="s">
        <v>3773</v>
      </c>
      <c r="G1328" s="6" t="s">
        <v>3778</v>
      </c>
      <c r="H1328" s="6" t="s">
        <v>1581</v>
      </c>
      <c r="I1328" s="6" t="s">
        <v>1582</v>
      </c>
      <c r="J1328" s="5" t="str">
        <f t="shared" si="61"/>
        <v>501002 - Non-Resident Tuition Fee</v>
      </c>
      <c r="K1328" s="6" t="s">
        <v>1579</v>
      </c>
      <c r="L1328" s="6" t="s">
        <v>1575</v>
      </c>
      <c r="M1328" s="6" t="s">
        <v>1576</v>
      </c>
      <c r="N1328" s="5" t="str">
        <f t="shared" si="62"/>
        <v>501 - Higher Education Fees</v>
      </c>
      <c r="O1328" s="6" t="s">
        <v>1573</v>
      </c>
      <c r="P1328" s="6" t="s">
        <v>1574</v>
      </c>
      <c r="Q1328" s="6" t="s">
        <v>1577</v>
      </c>
      <c r="R1328" s="6" t="s">
        <v>3767</v>
      </c>
      <c r="S1328" s="13" t="str">
        <f>VLOOKUP(H1328,'Object Code Definitions'!A:C,3,0)</f>
        <v xml:space="preserve">Used only in CSU fund 485 to record full cost of education for non-resident students. </v>
      </c>
      <c r="T1328" s="5" t="s">
        <v>10160</v>
      </c>
    </row>
    <row r="1329" spans="1:20">
      <c r="A1329" s="6" t="s">
        <v>8022</v>
      </c>
      <c r="B1329" s="6" t="s">
        <v>3770</v>
      </c>
      <c r="C1329" s="6" t="s">
        <v>1585</v>
      </c>
      <c r="D1329" s="5" t="str">
        <f t="shared" si="60"/>
        <v>500090 - Application Fee</v>
      </c>
      <c r="E1329" s="7">
        <v>40360</v>
      </c>
      <c r="F1329" s="6" t="s">
        <v>3773</v>
      </c>
      <c r="G1329" s="6" t="s">
        <v>3778</v>
      </c>
      <c r="H1329" s="6" t="s">
        <v>1584</v>
      </c>
      <c r="I1329" s="6" t="s">
        <v>1585</v>
      </c>
      <c r="J1329" s="5" t="str">
        <f t="shared" si="61"/>
        <v>501004 - Application Fee</v>
      </c>
      <c r="K1329" s="6" t="s">
        <v>1579</v>
      </c>
      <c r="L1329" s="6" t="s">
        <v>1575</v>
      </c>
      <c r="M1329" s="6" t="s">
        <v>1576</v>
      </c>
      <c r="N1329" s="5" t="str">
        <f t="shared" si="62"/>
        <v>501 - Higher Education Fees</v>
      </c>
      <c r="O1329" s="6" t="s">
        <v>1573</v>
      </c>
      <c r="P1329" s="6" t="s">
        <v>1574</v>
      </c>
      <c r="Q1329" s="6" t="s">
        <v>1577</v>
      </c>
      <c r="R1329" s="6" t="s">
        <v>3767</v>
      </c>
      <c r="S1329" s="13" t="str">
        <f>VLOOKUP(H1329,'Object Code Definitions'!A:C,3,0)</f>
        <v>Used only in CSU fund 485 for students' application fees.</v>
      </c>
      <c r="T1329" s="5" t="s">
        <v>10160</v>
      </c>
    </row>
    <row r="1330" spans="1:20">
      <c r="A1330" s="6" t="s">
        <v>8021</v>
      </c>
      <c r="B1330" s="6" t="s">
        <v>3770</v>
      </c>
      <c r="C1330" s="6" t="s">
        <v>8020</v>
      </c>
      <c r="D1330" s="5" t="str">
        <f t="shared" si="60"/>
        <v>500120 - Student Health Srvcs Fee-Fall</v>
      </c>
      <c r="E1330" s="7">
        <v>40360</v>
      </c>
      <c r="F1330" s="6" t="s">
        <v>3773</v>
      </c>
      <c r="G1330" s="6" t="s">
        <v>3778</v>
      </c>
      <c r="H1330" s="6" t="s">
        <v>1587</v>
      </c>
      <c r="I1330" s="6" t="s">
        <v>1588</v>
      </c>
      <c r="J1330" s="5" t="str">
        <f t="shared" si="61"/>
        <v>501005 - Student Health Services Fee</v>
      </c>
      <c r="K1330" s="6" t="s">
        <v>1579</v>
      </c>
      <c r="L1330" s="6" t="s">
        <v>1575</v>
      </c>
      <c r="M1330" s="6" t="s">
        <v>1576</v>
      </c>
      <c r="N1330" s="5" t="str">
        <f t="shared" si="62"/>
        <v>501 - Higher Education Fees</v>
      </c>
      <c r="O1330" s="6" t="s">
        <v>1573</v>
      </c>
      <c r="P1330" s="6" t="s">
        <v>1574</v>
      </c>
      <c r="Q1330" s="6" t="s">
        <v>1577</v>
      </c>
      <c r="R1330" s="6" t="s">
        <v>3767</v>
      </c>
      <c r="S1330" s="13" t="str">
        <f>VLOOKUP(H1330,'Object Code Definitions'!A:C,3,0)</f>
        <v xml:space="preserve">Used to record fees collected to provide campus-based health services. </v>
      </c>
      <c r="T1330" s="5" t="s">
        <v>10160</v>
      </c>
    </row>
    <row r="1331" spans="1:20">
      <c r="A1331" s="6" t="s">
        <v>7904</v>
      </c>
      <c r="B1331" s="6" t="s">
        <v>3770</v>
      </c>
      <c r="C1331" s="6" t="s">
        <v>7903</v>
      </c>
      <c r="D1331" s="5" t="str">
        <f t="shared" si="60"/>
        <v>500121 - Student Health Srvcs Fee-Rfnd</v>
      </c>
      <c r="E1331" s="7">
        <v>40360</v>
      </c>
      <c r="F1331" s="6" t="s">
        <v>3773</v>
      </c>
      <c r="G1331" s="6" t="s">
        <v>3778</v>
      </c>
      <c r="H1331" s="6" t="s">
        <v>1587</v>
      </c>
      <c r="I1331" s="6" t="s">
        <v>1588</v>
      </c>
      <c r="J1331" s="5" t="str">
        <f t="shared" si="61"/>
        <v>501005 - Student Health Services Fee</v>
      </c>
      <c r="K1331" s="6" t="s">
        <v>1579</v>
      </c>
      <c r="L1331" s="6" t="s">
        <v>1575</v>
      </c>
      <c r="M1331" s="6" t="s">
        <v>1576</v>
      </c>
      <c r="N1331" s="5" t="str">
        <f t="shared" si="62"/>
        <v>501 - Higher Education Fees</v>
      </c>
      <c r="O1331" s="6" t="s">
        <v>1573</v>
      </c>
      <c r="P1331" s="6" t="s">
        <v>1574</v>
      </c>
      <c r="Q1331" s="6" t="s">
        <v>1577</v>
      </c>
      <c r="R1331" s="6" t="s">
        <v>3767</v>
      </c>
      <c r="S1331" s="13" t="str">
        <f>VLOOKUP(H1331,'Object Code Definitions'!A:C,3,0)</f>
        <v xml:space="preserve">Used to record fees collected to provide campus-based health services. </v>
      </c>
      <c r="T1331" s="5" t="s">
        <v>10160</v>
      </c>
    </row>
    <row r="1332" spans="1:20">
      <c r="A1332" s="6" t="s">
        <v>7901</v>
      </c>
      <c r="B1332" s="6" t="s">
        <v>3770</v>
      </c>
      <c r="C1332" s="6" t="s">
        <v>7900</v>
      </c>
      <c r="D1332" s="5" t="str">
        <f t="shared" si="60"/>
        <v>500122 - Student Hlth Srvcs Fee-1/3Trst</v>
      </c>
      <c r="E1332" s="7">
        <v>40360</v>
      </c>
      <c r="F1332" s="6" t="s">
        <v>3773</v>
      </c>
      <c r="G1332" s="6" t="s">
        <v>3778</v>
      </c>
      <c r="H1332" s="6" t="s">
        <v>1587</v>
      </c>
      <c r="I1332" s="6" t="s">
        <v>1588</v>
      </c>
      <c r="J1332" s="5" t="str">
        <f t="shared" si="61"/>
        <v>501005 - Student Health Services Fee</v>
      </c>
      <c r="K1332" s="6" t="s">
        <v>1579</v>
      </c>
      <c r="L1332" s="6" t="s">
        <v>1575</v>
      </c>
      <c r="M1332" s="6" t="s">
        <v>1576</v>
      </c>
      <c r="N1332" s="5" t="str">
        <f t="shared" si="62"/>
        <v>501 - Higher Education Fees</v>
      </c>
      <c r="O1332" s="6" t="s">
        <v>1573</v>
      </c>
      <c r="P1332" s="6" t="s">
        <v>1574</v>
      </c>
      <c r="Q1332" s="6" t="s">
        <v>1577</v>
      </c>
      <c r="R1332" s="6" t="s">
        <v>3767</v>
      </c>
      <c r="S1332" s="13" t="str">
        <f>VLOOKUP(H1332,'Object Code Definitions'!A:C,3,0)</f>
        <v xml:space="preserve">Used to record fees collected to provide campus-based health services. </v>
      </c>
      <c r="T1332" s="5" t="s">
        <v>10160</v>
      </c>
    </row>
    <row r="1333" spans="1:20">
      <c r="A1333" s="6" t="s">
        <v>7898</v>
      </c>
      <c r="B1333" s="6" t="s">
        <v>3770</v>
      </c>
      <c r="C1333" s="6" t="s">
        <v>7897</v>
      </c>
      <c r="D1333" s="5" t="str">
        <f t="shared" si="60"/>
        <v>500123 - Stu Health Svc Fee-Winter</v>
      </c>
      <c r="E1333" s="7">
        <v>40360</v>
      </c>
      <c r="F1333" s="6" t="s">
        <v>3773</v>
      </c>
      <c r="G1333" s="6" t="s">
        <v>3778</v>
      </c>
      <c r="H1333" s="6" t="s">
        <v>1587</v>
      </c>
      <c r="I1333" s="6" t="s">
        <v>1588</v>
      </c>
      <c r="J1333" s="5" t="str">
        <f t="shared" si="61"/>
        <v>501005 - Student Health Services Fee</v>
      </c>
      <c r="K1333" s="6" t="s">
        <v>1579</v>
      </c>
      <c r="L1333" s="6" t="s">
        <v>1575</v>
      </c>
      <c r="M1333" s="6" t="s">
        <v>1576</v>
      </c>
      <c r="N1333" s="5" t="str">
        <f t="shared" si="62"/>
        <v>501 - Higher Education Fees</v>
      </c>
      <c r="O1333" s="6" t="s">
        <v>1573</v>
      </c>
      <c r="P1333" s="6" t="s">
        <v>1574</v>
      </c>
      <c r="Q1333" s="6" t="s">
        <v>1577</v>
      </c>
      <c r="R1333" s="6" t="s">
        <v>3767</v>
      </c>
      <c r="S1333" s="13" t="str">
        <f>VLOOKUP(H1333,'Object Code Definitions'!A:C,3,0)</f>
        <v xml:space="preserve">Used to record fees collected to provide campus-based health services. </v>
      </c>
      <c r="T1333" s="5" t="s">
        <v>10160</v>
      </c>
    </row>
    <row r="1334" spans="1:20">
      <c r="A1334" s="6" t="s">
        <v>7895</v>
      </c>
      <c r="B1334" s="6" t="s">
        <v>3770</v>
      </c>
      <c r="C1334" s="6" t="s">
        <v>7894</v>
      </c>
      <c r="D1334" s="5" t="str">
        <f t="shared" si="60"/>
        <v>500124 - Stu Health Svc Fee-Spring</v>
      </c>
      <c r="E1334" s="7">
        <v>40360</v>
      </c>
      <c r="F1334" s="6" t="s">
        <v>3773</v>
      </c>
      <c r="G1334" s="6" t="s">
        <v>3778</v>
      </c>
      <c r="H1334" s="6" t="s">
        <v>1587</v>
      </c>
      <c r="I1334" s="6" t="s">
        <v>1588</v>
      </c>
      <c r="J1334" s="5" t="str">
        <f t="shared" si="61"/>
        <v>501005 - Student Health Services Fee</v>
      </c>
      <c r="K1334" s="6" t="s">
        <v>1579</v>
      </c>
      <c r="L1334" s="6" t="s">
        <v>1575</v>
      </c>
      <c r="M1334" s="6" t="s">
        <v>1576</v>
      </c>
      <c r="N1334" s="5" t="str">
        <f t="shared" si="62"/>
        <v>501 - Higher Education Fees</v>
      </c>
      <c r="O1334" s="6" t="s">
        <v>1573</v>
      </c>
      <c r="P1334" s="6" t="s">
        <v>1574</v>
      </c>
      <c r="Q1334" s="6" t="s">
        <v>1577</v>
      </c>
      <c r="R1334" s="6" t="s">
        <v>3767</v>
      </c>
      <c r="S1334" s="13" t="str">
        <f>VLOOKUP(H1334,'Object Code Definitions'!A:C,3,0)</f>
        <v xml:space="preserve">Used to record fees collected to provide campus-based health services. </v>
      </c>
      <c r="T1334" s="5" t="s">
        <v>10160</v>
      </c>
    </row>
    <row r="1335" spans="1:20">
      <c r="A1335" s="6" t="s">
        <v>7892</v>
      </c>
      <c r="B1335" s="6" t="s">
        <v>3770</v>
      </c>
      <c r="C1335" s="6" t="s">
        <v>7891</v>
      </c>
      <c r="D1335" s="5" t="str">
        <f t="shared" si="60"/>
        <v>500125 - Stu Health Svc Fee-Summer</v>
      </c>
      <c r="E1335" s="7">
        <v>40360</v>
      </c>
      <c r="F1335" s="6" t="s">
        <v>3773</v>
      </c>
      <c r="G1335" s="6" t="s">
        <v>3778</v>
      </c>
      <c r="H1335" s="6" t="s">
        <v>1587</v>
      </c>
      <c r="I1335" s="6" t="s">
        <v>1588</v>
      </c>
      <c r="J1335" s="5" t="str">
        <f t="shared" si="61"/>
        <v>501005 - Student Health Services Fee</v>
      </c>
      <c r="K1335" s="6" t="s">
        <v>1579</v>
      </c>
      <c r="L1335" s="6" t="s">
        <v>1575</v>
      </c>
      <c r="M1335" s="6" t="s">
        <v>1576</v>
      </c>
      <c r="N1335" s="5" t="str">
        <f t="shared" si="62"/>
        <v>501 - Higher Education Fees</v>
      </c>
      <c r="O1335" s="6" t="s">
        <v>1573</v>
      </c>
      <c r="P1335" s="6" t="s">
        <v>1574</v>
      </c>
      <c r="Q1335" s="6" t="s">
        <v>1577</v>
      </c>
      <c r="R1335" s="6" t="s">
        <v>3767</v>
      </c>
      <c r="S1335" s="13" t="str">
        <f>VLOOKUP(H1335,'Object Code Definitions'!A:C,3,0)</f>
        <v xml:space="preserve">Used to record fees collected to provide campus-based health services. </v>
      </c>
      <c r="T1335" s="5" t="s">
        <v>10160</v>
      </c>
    </row>
    <row r="1336" spans="1:20">
      <c r="A1336" s="6" t="s">
        <v>7889</v>
      </c>
      <c r="B1336" s="6" t="s">
        <v>3770</v>
      </c>
      <c r="C1336" s="6" t="s">
        <v>7888</v>
      </c>
      <c r="D1336" s="5" t="str">
        <f t="shared" si="60"/>
        <v>500126 - Stu Health Svc Fee-PDC Offset</v>
      </c>
      <c r="E1336" s="7">
        <v>40360</v>
      </c>
      <c r="F1336" s="6" t="s">
        <v>3773</v>
      </c>
      <c r="G1336" s="6" t="s">
        <v>3778</v>
      </c>
      <c r="H1336" s="6" t="s">
        <v>1587</v>
      </c>
      <c r="I1336" s="6" t="s">
        <v>1588</v>
      </c>
      <c r="J1336" s="5" t="str">
        <f t="shared" si="61"/>
        <v>501005 - Student Health Services Fee</v>
      </c>
      <c r="K1336" s="6" t="s">
        <v>1579</v>
      </c>
      <c r="L1336" s="6" t="s">
        <v>1575</v>
      </c>
      <c r="M1336" s="6" t="s">
        <v>1576</v>
      </c>
      <c r="N1336" s="5" t="str">
        <f t="shared" si="62"/>
        <v>501 - Higher Education Fees</v>
      </c>
      <c r="O1336" s="6" t="s">
        <v>1573</v>
      </c>
      <c r="P1336" s="6" t="s">
        <v>1574</v>
      </c>
      <c r="Q1336" s="6" t="s">
        <v>1577</v>
      </c>
      <c r="R1336" s="6" t="s">
        <v>3767</v>
      </c>
      <c r="S1336" s="13" t="str">
        <f>VLOOKUP(H1336,'Object Code Definitions'!A:C,3,0)</f>
        <v xml:space="preserve">Used to record fees collected to provide campus-based health services. </v>
      </c>
      <c r="T1336" s="5" t="s">
        <v>10160</v>
      </c>
    </row>
    <row r="1337" spans="1:20">
      <c r="A1337" s="6" t="s">
        <v>7886</v>
      </c>
      <c r="B1337" s="6" t="s">
        <v>3770</v>
      </c>
      <c r="C1337" s="6" t="s">
        <v>7885</v>
      </c>
      <c r="D1337" s="5" t="str">
        <f t="shared" si="60"/>
        <v>500127 - Stu Hlth Svc Fee-SetAside-Fall</v>
      </c>
      <c r="E1337" s="7">
        <v>40360</v>
      </c>
      <c r="F1337" s="6" t="s">
        <v>3773</v>
      </c>
      <c r="G1337" s="6" t="s">
        <v>3778</v>
      </c>
      <c r="H1337" s="6" t="s">
        <v>1587</v>
      </c>
      <c r="I1337" s="6" t="s">
        <v>1588</v>
      </c>
      <c r="J1337" s="5" t="str">
        <f t="shared" si="61"/>
        <v>501005 - Student Health Services Fee</v>
      </c>
      <c r="K1337" s="6" t="s">
        <v>1579</v>
      </c>
      <c r="L1337" s="6" t="s">
        <v>1575</v>
      </c>
      <c r="M1337" s="6" t="s">
        <v>1576</v>
      </c>
      <c r="N1337" s="5" t="str">
        <f t="shared" si="62"/>
        <v>501 - Higher Education Fees</v>
      </c>
      <c r="O1337" s="6" t="s">
        <v>1573</v>
      </c>
      <c r="P1337" s="6" t="s">
        <v>1574</v>
      </c>
      <c r="Q1337" s="6" t="s">
        <v>1577</v>
      </c>
      <c r="R1337" s="6" t="s">
        <v>3767</v>
      </c>
      <c r="S1337" s="13" t="str">
        <f>VLOOKUP(H1337,'Object Code Definitions'!A:C,3,0)</f>
        <v xml:space="preserve">Used to record fees collected to provide campus-based health services. </v>
      </c>
      <c r="T1337" s="5" t="s">
        <v>10160</v>
      </c>
    </row>
    <row r="1338" spans="1:20">
      <c r="A1338" s="6" t="s">
        <v>7883</v>
      </c>
      <c r="B1338" s="6" t="s">
        <v>3770</v>
      </c>
      <c r="C1338" s="6" t="s">
        <v>7882</v>
      </c>
      <c r="D1338" s="5" t="str">
        <f t="shared" si="60"/>
        <v>500128 - Stu HlthSrvcFeeSetAside-Winter</v>
      </c>
      <c r="E1338" s="7">
        <v>40360</v>
      </c>
      <c r="F1338" s="6" t="s">
        <v>3773</v>
      </c>
      <c r="G1338" s="6" t="s">
        <v>3778</v>
      </c>
      <c r="H1338" s="6" t="s">
        <v>1587</v>
      </c>
      <c r="I1338" s="6" t="s">
        <v>1588</v>
      </c>
      <c r="J1338" s="5" t="str">
        <f t="shared" si="61"/>
        <v>501005 - Student Health Services Fee</v>
      </c>
      <c r="K1338" s="6" t="s">
        <v>1579</v>
      </c>
      <c r="L1338" s="6" t="s">
        <v>1575</v>
      </c>
      <c r="M1338" s="6" t="s">
        <v>1576</v>
      </c>
      <c r="N1338" s="5" t="str">
        <f t="shared" si="62"/>
        <v>501 - Higher Education Fees</v>
      </c>
      <c r="O1338" s="6" t="s">
        <v>1573</v>
      </c>
      <c r="P1338" s="6" t="s">
        <v>1574</v>
      </c>
      <c r="Q1338" s="6" t="s">
        <v>1577</v>
      </c>
      <c r="R1338" s="6" t="s">
        <v>3767</v>
      </c>
      <c r="S1338" s="13" t="str">
        <f>VLOOKUP(H1338,'Object Code Definitions'!A:C,3,0)</f>
        <v xml:space="preserve">Used to record fees collected to provide campus-based health services. </v>
      </c>
      <c r="T1338" s="5" t="s">
        <v>10160</v>
      </c>
    </row>
    <row r="1339" spans="1:20">
      <c r="A1339" s="6" t="s">
        <v>7880</v>
      </c>
      <c r="B1339" s="6" t="s">
        <v>3770</v>
      </c>
      <c r="C1339" s="6" t="s">
        <v>7879</v>
      </c>
      <c r="D1339" s="5" t="str">
        <f t="shared" si="60"/>
        <v>500129 - Stu HlthSrvcFeeSetAside-Spring</v>
      </c>
      <c r="E1339" s="7">
        <v>40360</v>
      </c>
      <c r="F1339" s="6" t="s">
        <v>3773</v>
      </c>
      <c r="G1339" s="6" t="s">
        <v>3778</v>
      </c>
      <c r="H1339" s="6" t="s">
        <v>1587</v>
      </c>
      <c r="I1339" s="6" t="s">
        <v>1588</v>
      </c>
      <c r="J1339" s="5" t="str">
        <f t="shared" si="61"/>
        <v>501005 - Student Health Services Fee</v>
      </c>
      <c r="K1339" s="6" t="s">
        <v>1579</v>
      </c>
      <c r="L1339" s="6" t="s">
        <v>1575</v>
      </c>
      <c r="M1339" s="6" t="s">
        <v>1576</v>
      </c>
      <c r="N1339" s="5" t="str">
        <f t="shared" si="62"/>
        <v>501 - Higher Education Fees</v>
      </c>
      <c r="O1339" s="6" t="s">
        <v>1573</v>
      </c>
      <c r="P1339" s="6" t="s">
        <v>1574</v>
      </c>
      <c r="Q1339" s="6" t="s">
        <v>1577</v>
      </c>
      <c r="R1339" s="6" t="s">
        <v>3767</v>
      </c>
      <c r="S1339" s="13" t="str">
        <f>VLOOKUP(H1339,'Object Code Definitions'!A:C,3,0)</f>
        <v xml:space="preserve">Used to record fees collected to provide campus-based health services. </v>
      </c>
      <c r="T1339" s="5" t="s">
        <v>10160</v>
      </c>
    </row>
    <row r="1340" spans="1:20">
      <c r="A1340" s="6" t="s">
        <v>7877</v>
      </c>
      <c r="B1340" s="6" t="s">
        <v>3770</v>
      </c>
      <c r="C1340" s="6" t="s">
        <v>7876</v>
      </c>
      <c r="D1340" s="5" t="str">
        <f t="shared" si="60"/>
        <v>500130 - Stu HlthSrvcFeeSetAside-Summer</v>
      </c>
      <c r="E1340" s="7">
        <v>40360</v>
      </c>
      <c r="F1340" s="6" t="s">
        <v>3773</v>
      </c>
      <c r="G1340" s="6" t="s">
        <v>3778</v>
      </c>
      <c r="H1340" s="6" t="s">
        <v>1587</v>
      </c>
      <c r="I1340" s="6" t="s">
        <v>1588</v>
      </c>
      <c r="J1340" s="5" t="str">
        <f t="shared" si="61"/>
        <v>501005 - Student Health Services Fee</v>
      </c>
      <c r="K1340" s="6" t="s">
        <v>1579</v>
      </c>
      <c r="L1340" s="6" t="s">
        <v>1575</v>
      </c>
      <c r="M1340" s="6" t="s">
        <v>1576</v>
      </c>
      <c r="N1340" s="5" t="str">
        <f t="shared" si="62"/>
        <v>501 - Higher Education Fees</v>
      </c>
      <c r="O1340" s="6" t="s">
        <v>1573</v>
      </c>
      <c r="P1340" s="6" t="s">
        <v>1574</v>
      </c>
      <c r="Q1340" s="6" t="s">
        <v>1577</v>
      </c>
      <c r="R1340" s="6" t="s">
        <v>3767</v>
      </c>
      <c r="S1340" s="13" t="str">
        <f>VLOOKUP(H1340,'Object Code Definitions'!A:C,3,0)</f>
        <v xml:space="preserve">Used to record fees collected to provide campus-based health services. </v>
      </c>
      <c r="T1340" s="5" t="s">
        <v>10160</v>
      </c>
    </row>
    <row r="1341" spans="1:20">
      <c r="A1341" s="6" t="s">
        <v>8019</v>
      </c>
      <c r="B1341" s="6" t="s">
        <v>3770</v>
      </c>
      <c r="C1341" s="6" t="s">
        <v>8018</v>
      </c>
      <c r="D1341" s="5" t="str">
        <f t="shared" si="60"/>
        <v>500210 - Independent Operations-Private</v>
      </c>
      <c r="E1341" s="7">
        <v>40360</v>
      </c>
      <c r="F1341" s="6" t="s">
        <v>3773</v>
      </c>
      <c r="G1341" s="6" t="s">
        <v>3778</v>
      </c>
      <c r="H1341" s="6" t="s">
        <v>8017</v>
      </c>
      <c r="I1341" s="6" t="s">
        <v>8016</v>
      </c>
      <c r="J1341" s="5" t="str">
        <f t="shared" si="61"/>
        <v>501008 - Independent Oper-Private 498 (Obsolete)</v>
      </c>
      <c r="K1341" s="6" t="s">
        <v>1579</v>
      </c>
      <c r="L1341" s="6" t="s">
        <v>1575</v>
      </c>
      <c r="M1341" s="6" t="s">
        <v>1576</v>
      </c>
      <c r="N1341" s="5" t="str">
        <f t="shared" si="62"/>
        <v>501 - Higher Education Fees</v>
      </c>
      <c r="O1341" s="6" t="s">
        <v>1573</v>
      </c>
      <c r="P1341" s="6" t="s">
        <v>1574</v>
      </c>
      <c r="Q1341" s="6" t="s">
        <v>1577</v>
      </c>
      <c r="R1341" s="6" t="s">
        <v>3767</v>
      </c>
      <c r="S1341" s="13" t="s">
        <v>10172</v>
      </c>
      <c r="T1341" s="20" t="str">
        <f>VLOOKUP(H1341,'[1]Object Code Definitions'!$A$3:$I$1497,9,0)</f>
        <v>Obsolete</v>
      </c>
    </row>
    <row r="1342" spans="1:20">
      <c r="A1342" s="6" t="s">
        <v>8015</v>
      </c>
      <c r="B1342" s="6" t="s">
        <v>3770</v>
      </c>
      <c r="C1342" s="6" t="s">
        <v>8014</v>
      </c>
      <c r="D1342" s="5" t="str">
        <f t="shared" si="60"/>
        <v>501000 - ASI Quarter Fees-Fall</v>
      </c>
      <c r="E1342" s="7">
        <v>41821</v>
      </c>
      <c r="F1342" s="6" t="s">
        <v>3773</v>
      </c>
      <c r="G1342" s="6" t="s">
        <v>3778</v>
      </c>
      <c r="H1342" s="6" t="s">
        <v>1590</v>
      </c>
      <c r="I1342" s="6" t="s">
        <v>1591</v>
      </c>
      <c r="J1342" s="5" t="str">
        <f t="shared" si="61"/>
        <v>501101 - Associated Student Body Fee</v>
      </c>
      <c r="K1342" s="6" t="s">
        <v>1579</v>
      </c>
      <c r="L1342" s="6" t="s">
        <v>1575</v>
      </c>
      <c r="M1342" s="6" t="s">
        <v>1576</v>
      </c>
      <c r="N1342" s="5" t="str">
        <f t="shared" si="62"/>
        <v>501 - Higher Education Fees</v>
      </c>
      <c r="O1342" s="6" t="s">
        <v>1573</v>
      </c>
      <c r="P1342" s="6" t="s">
        <v>1574</v>
      </c>
      <c r="Q1342" s="6" t="s">
        <v>1577</v>
      </c>
      <c r="R1342" s="6" t="s">
        <v>3767</v>
      </c>
      <c r="S1342" s="13" t="str">
        <f>VLOOKUP(H1342,'Object Code Definitions'!A:C,3,0)</f>
        <v>Used only in CSU fund 461 to record the ASB mandatory fee.</v>
      </c>
      <c r="T1342" s="5" t="s">
        <v>10160</v>
      </c>
    </row>
    <row r="1343" spans="1:20">
      <c r="A1343" s="6" t="s">
        <v>1570</v>
      </c>
      <c r="B1343" s="6" t="s">
        <v>3770</v>
      </c>
      <c r="C1343" s="6" t="s">
        <v>7874</v>
      </c>
      <c r="D1343" s="5" t="str">
        <f t="shared" si="60"/>
        <v>501001 - ASI Quarter Fees-Winter</v>
      </c>
      <c r="E1343" s="7">
        <v>40360</v>
      </c>
      <c r="F1343" s="6" t="s">
        <v>3773</v>
      </c>
      <c r="G1343" s="6" t="s">
        <v>3778</v>
      </c>
      <c r="H1343" s="6" t="s">
        <v>1590</v>
      </c>
      <c r="I1343" s="6" t="s">
        <v>1591</v>
      </c>
      <c r="J1343" s="5" t="str">
        <f t="shared" si="61"/>
        <v>501101 - Associated Student Body Fee</v>
      </c>
      <c r="K1343" s="6" t="s">
        <v>1579</v>
      </c>
      <c r="L1343" s="6" t="s">
        <v>1575</v>
      </c>
      <c r="M1343" s="6" t="s">
        <v>1576</v>
      </c>
      <c r="N1343" s="5" t="str">
        <f t="shared" si="62"/>
        <v>501 - Higher Education Fees</v>
      </c>
      <c r="O1343" s="6" t="s">
        <v>1573</v>
      </c>
      <c r="P1343" s="6" t="s">
        <v>1574</v>
      </c>
      <c r="Q1343" s="6" t="s">
        <v>1577</v>
      </c>
      <c r="R1343" s="6" t="s">
        <v>3767</v>
      </c>
      <c r="S1343" s="13" t="str">
        <f>VLOOKUP(H1343,'Object Code Definitions'!A:C,3,0)</f>
        <v>Used only in CSU fund 461 to record the ASB mandatory fee.</v>
      </c>
      <c r="T1343" s="5" t="s">
        <v>10160</v>
      </c>
    </row>
    <row r="1344" spans="1:20">
      <c r="A1344" s="6" t="s">
        <v>1581</v>
      </c>
      <c r="B1344" s="6" t="s">
        <v>3770</v>
      </c>
      <c r="C1344" s="6" t="s">
        <v>7872</v>
      </c>
      <c r="D1344" s="5" t="str">
        <f t="shared" si="60"/>
        <v>501002 - ASI Quarter Fees-Spring</v>
      </c>
      <c r="E1344" s="7">
        <v>40360</v>
      </c>
      <c r="F1344" s="6" t="s">
        <v>3773</v>
      </c>
      <c r="G1344" s="6" t="s">
        <v>3778</v>
      </c>
      <c r="H1344" s="6" t="s">
        <v>1590</v>
      </c>
      <c r="I1344" s="6" t="s">
        <v>1591</v>
      </c>
      <c r="J1344" s="5" t="str">
        <f t="shared" si="61"/>
        <v>501101 - Associated Student Body Fee</v>
      </c>
      <c r="K1344" s="6" t="s">
        <v>1579</v>
      </c>
      <c r="L1344" s="6" t="s">
        <v>1575</v>
      </c>
      <c r="M1344" s="6" t="s">
        <v>1576</v>
      </c>
      <c r="N1344" s="5" t="str">
        <f t="shared" si="62"/>
        <v>501 - Higher Education Fees</v>
      </c>
      <c r="O1344" s="6" t="s">
        <v>1573</v>
      </c>
      <c r="P1344" s="6" t="s">
        <v>1574</v>
      </c>
      <c r="Q1344" s="6" t="s">
        <v>1577</v>
      </c>
      <c r="R1344" s="6" t="s">
        <v>3767</v>
      </c>
      <c r="S1344" s="13" t="str">
        <f>VLOOKUP(H1344,'Object Code Definitions'!A:C,3,0)</f>
        <v>Used only in CSU fund 461 to record the ASB mandatory fee.</v>
      </c>
      <c r="T1344" s="5" t="s">
        <v>10160</v>
      </c>
    </row>
    <row r="1345" spans="1:20">
      <c r="A1345" s="6" t="s">
        <v>7870</v>
      </c>
      <c r="B1345" s="6" t="s">
        <v>3770</v>
      </c>
      <c r="C1345" s="6" t="s">
        <v>7869</v>
      </c>
      <c r="D1345" s="5" t="str">
        <f t="shared" si="60"/>
        <v>501003 - ASI Quarter Fees-Summer</v>
      </c>
      <c r="E1345" s="7">
        <v>40360</v>
      </c>
      <c r="F1345" s="6" t="s">
        <v>3773</v>
      </c>
      <c r="G1345" s="6" t="s">
        <v>3778</v>
      </c>
      <c r="H1345" s="6" t="s">
        <v>1590</v>
      </c>
      <c r="I1345" s="6" t="s">
        <v>1591</v>
      </c>
      <c r="J1345" s="5" t="str">
        <f t="shared" si="61"/>
        <v>501101 - Associated Student Body Fee</v>
      </c>
      <c r="K1345" s="6" t="s">
        <v>1579</v>
      </c>
      <c r="L1345" s="6" t="s">
        <v>1575</v>
      </c>
      <c r="M1345" s="6" t="s">
        <v>1576</v>
      </c>
      <c r="N1345" s="5" t="str">
        <f t="shared" si="62"/>
        <v>501 - Higher Education Fees</v>
      </c>
      <c r="O1345" s="6" t="s">
        <v>1573</v>
      </c>
      <c r="P1345" s="6" t="s">
        <v>1574</v>
      </c>
      <c r="Q1345" s="6" t="s">
        <v>1577</v>
      </c>
      <c r="R1345" s="6" t="s">
        <v>3767</v>
      </c>
      <c r="S1345" s="13" t="str">
        <f>VLOOKUP(H1345,'Object Code Definitions'!A:C,3,0)</f>
        <v>Used only in CSU fund 461 to record the ASB mandatory fee.</v>
      </c>
      <c r="T1345" s="5" t="s">
        <v>10160</v>
      </c>
    </row>
    <row r="1346" spans="1:20">
      <c r="A1346" s="6" t="s">
        <v>1584</v>
      </c>
      <c r="B1346" s="6" t="s">
        <v>8022</v>
      </c>
      <c r="C1346" s="6" t="s">
        <v>1585</v>
      </c>
      <c r="D1346" s="5" t="str">
        <f t="shared" si="60"/>
        <v>501004 - Application Fee</v>
      </c>
      <c r="E1346" s="7">
        <v>36526</v>
      </c>
      <c r="F1346" s="6" t="s">
        <v>3768</v>
      </c>
      <c r="G1346" s="6" t="s">
        <v>3778</v>
      </c>
      <c r="H1346" s="6" t="s">
        <v>1584</v>
      </c>
      <c r="I1346" s="6" t="s">
        <v>1585</v>
      </c>
      <c r="J1346" s="5" t="str">
        <f t="shared" si="61"/>
        <v>501004 - Application Fee</v>
      </c>
      <c r="K1346" s="6" t="s">
        <v>1579</v>
      </c>
      <c r="L1346" s="6" t="s">
        <v>1575</v>
      </c>
      <c r="M1346" s="6" t="s">
        <v>1576</v>
      </c>
      <c r="N1346" s="5" t="str">
        <f t="shared" si="62"/>
        <v>501 - Higher Education Fees</v>
      </c>
      <c r="O1346" s="6" t="s">
        <v>1573</v>
      </c>
      <c r="P1346" s="6" t="s">
        <v>1574</v>
      </c>
      <c r="Q1346" s="6" t="s">
        <v>1577</v>
      </c>
      <c r="R1346" s="6" t="s">
        <v>3767</v>
      </c>
      <c r="S1346" s="13" t="str">
        <f>VLOOKUP(H1346,'Object Code Definitions'!A:C,3,0)</f>
        <v>Used only in CSU fund 485 for students' application fees.</v>
      </c>
      <c r="T1346" s="5" t="s">
        <v>10160</v>
      </c>
    </row>
    <row r="1347" spans="1:20">
      <c r="A1347" s="6" t="s">
        <v>1587</v>
      </c>
      <c r="B1347" s="6" t="s">
        <v>8021</v>
      </c>
      <c r="C1347" s="6" t="s">
        <v>8020</v>
      </c>
      <c r="D1347" s="5" t="str">
        <f t="shared" ref="D1347:D1410" si="63">A1347&amp;" - "&amp;C1347</f>
        <v>501005 - Student Health Srvcs Fee-Fall</v>
      </c>
      <c r="E1347" s="7">
        <v>36526</v>
      </c>
      <c r="F1347" s="6" t="s">
        <v>3768</v>
      </c>
      <c r="G1347" s="6" t="s">
        <v>3778</v>
      </c>
      <c r="H1347" s="6" t="s">
        <v>1587</v>
      </c>
      <c r="I1347" s="6" t="s">
        <v>1588</v>
      </c>
      <c r="J1347" s="5" t="str">
        <f t="shared" ref="J1347:J1410" si="64">H1347&amp;" - "&amp;I1347</f>
        <v>501005 - Student Health Services Fee</v>
      </c>
      <c r="K1347" s="6" t="s">
        <v>1579</v>
      </c>
      <c r="L1347" s="6" t="s">
        <v>1575</v>
      </c>
      <c r="M1347" s="6" t="s">
        <v>1576</v>
      </c>
      <c r="N1347" s="5" t="str">
        <f t="shared" ref="N1347:N1410" si="65">L1347&amp;" - "&amp;M1347</f>
        <v>501 - Higher Education Fees</v>
      </c>
      <c r="O1347" s="6" t="s">
        <v>1573</v>
      </c>
      <c r="P1347" s="6" t="s">
        <v>1574</v>
      </c>
      <c r="Q1347" s="6" t="s">
        <v>1577</v>
      </c>
      <c r="R1347" s="6" t="s">
        <v>3767</v>
      </c>
      <c r="S1347" s="13" t="str">
        <f>VLOOKUP(H1347,'Object Code Definitions'!A:C,3,0)</f>
        <v xml:space="preserve">Used to record fees collected to provide campus-based health services. </v>
      </c>
      <c r="T1347" s="5" t="s">
        <v>10160</v>
      </c>
    </row>
    <row r="1348" spans="1:20">
      <c r="A1348" s="6" t="s">
        <v>8017</v>
      </c>
      <c r="B1348" s="6" t="s">
        <v>8019</v>
      </c>
      <c r="C1348" s="6" t="s">
        <v>8018</v>
      </c>
      <c r="D1348" s="5" t="str">
        <f t="shared" si="63"/>
        <v>501008 - Independent Operations-Private</v>
      </c>
      <c r="E1348" s="7">
        <v>41456</v>
      </c>
      <c r="F1348" s="6" t="s">
        <v>3773</v>
      </c>
      <c r="G1348" s="6" t="s">
        <v>3778</v>
      </c>
      <c r="H1348" s="6" t="s">
        <v>8017</v>
      </c>
      <c r="I1348" s="6" t="s">
        <v>8016</v>
      </c>
      <c r="J1348" s="5" t="str">
        <f t="shared" si="64"/>
        <v>501008 - Independent Oper-Private 498 (Obsolete)</v>
      </c>
      <c r="K1348" s="6" t="s">
        <v>1579</v>
      </c>
      <c r="L1348" s="6" t="s">
        <v>1575</v>
      </c>
      <c r="M1348" s="6" t="s">
        <v>1576</v>
      </c>
      <c r="N1348" s="5" t="str">
        <f t="shared" si="65"/>
        <v>501 - Higher Education Fees</v>
      </c>
      <c r="O1348" s="6" t="s">
        <v>1573</v>
      </c>
      <c r="P1348" s="6" t="s">
        <v>1574</v>
      </c>
      <c r="Q1348" s="6" t="s">
        <v>1577</v>
      </c>
      <c r="R1348" s="6" t="s">
        <v>3767</v>
      </c>
      <c r="S1348" s="13" t="s">
        <v>10172</v>
      </c>
      <c r="T1348" s="20" t="str">
        <f>VLOOKUP(H1348,'[1]Object Code Definitions'!$A$3:$I$1497,9,0)</f>
        <v>Obsolete</v>
      </c>
    </row>
    <row r="1349" spans="1:20">
      <c r="A1349" s="6" t="s">
        <v>7867</v>
      </c>
      <c r="B1349" s="6" t="s">
        <v>3770</v>
      </c>
      <c r="C1349" s="6" t="s">
        <v>7866</v>
      </c>
      <c r="D1349" s="5" t="str">
        <f t="shared" si="63"/>
        <v>501020 - ASI-Grants &amp; Aid Fee-Fall</v>
      </c>
      <c r="E1349" s="7">
        <v>40360</v>
      </c>
      <c r="F1349" s="6" t="s">
        <v>3773</v>
      </c>
      <c r="G1349" s="6" t="s">
        <v>3778</v>
      </c>
      <c r="H1349" s="6" t="s">
        <v>1590</v>
      </c>
      <c r="I1349" s="6" t="s">
        <v>1591</v>
      </c>
      <c r="J1349" s="5" t="str">
        <f t="shared" si="64"/>
        <v>501101 - Associated Student Body Fee</v>
      </c>
      <c r="K1349" s="6" t="s">
        <v>1579</v>
      </c>
      <c r="L1349" s="6" t="s">
        <v>1575</v>
      </c>
      <c r="M1349" s="6" t="s">
        <v>1576</v>
      </c>
      <c r="N1349" s="5" t="str">
        <f t="shared" si="65"/>
        <v>501 - Higher Education Fees</v>
      </c>
      <c r="O1349" s="6" t="s">
        <v>1573</v>
      </c>
      <c r="P1349" s="6" t="s">
        <v>1574</v>
      </c>
      <c r="Q1349" s="6" t="s">
        <v>1577</v>
      </c>
      <c r="R1349" s="6" t="s">
        <v>3767</v>
      </c>
      <c r="S1349" s="13" t="str">
        <f>VLOOKUP(H1349,'Object Code Definitions'!A:C,3,0)</f>
        <v>Used only in CSU fund 461 to record the ASB mandatory fee.</v>
      </c>
      <c r="T1349" s="5" t="s">
        <v>10160</v>
      </c>
    </row>
    <row r="1350" spans="1:20">
      <c r="A1350" s="6" t="s">
        <v>7864</v>
      </c>
      <c r="B1350" s="6" t="s">
        <v>3770</v>
      </c>
      <c r="C1350" s="6" t="s">
        <v>7863</v>
      </c>
      <c r="D1350" s="5" t="str">
        <f t="shared" si="63"/>
        <v>501021 - ASI-Grants &amp; Aid Fee-Winter</v>
      </c>
      <c r="E1350" s="7">
        <v>40360</v>
      </c>
      <c r="F1350" s="6" t="s">
        <v>3773</v>
      </c>
      <c r="G1350" s="6" t="s">
        <v>3778</v>
      </c>
      <c r="H1350" s="6" t="s">
        <v>1590</v>
      </c>
      <c r="I1350" s="6" t="s">
        <v>1591</v>
      </c>
      <c r="J1350" s="5" t="str">
        <f t="shared" si="64"/>
        <v>501101 - Associated Student Body Fee</v>
      </c>
      <c r="K1350" s="6" t="s">
        <v>1579</v>
      </c>
      <c r="L1350" s="6" t="s">
        <v>1575</v>
      </c>
      <c r="M1350" s="6" t="s">
        <v>1576</v>
      </c>
      <c r="N1350" s="5" t="str">
        <f t="shared" si="65"/>
        <v>501 - Higher Education Fees</v>
      </c>
      <c r="O1350" s="6" t="s">
        <v>1573</v>
      </c>
      <c r="P1350" s="6" t="s">
        <v>1574</v>
      </c>
      <c r="Q1350" s="6" t="s">
        <v>1577</v>
      </c>
      <c r="R1350" s="6" t="s">
        <v>3767</v>
      </c>
      <c r="S1350" s="13" t="str">
        <f>VLOOKUP(H1350,'Object Code Definitions'!A:C,3,0)</f>
        <v>Used only in CSU fund 461 to record the ASB mandatory fee.</v>
      </c>
      <c r="T1350" s="5" t="s">
        <v>10160</v>
      </c>
    </row>
    <row r="1351" spans="1:20">
      <c r="A1351" s="6" t="s">
        <v>7861</v>
      </c>
      <c r="B1351" s="6" t="s">
        <v>3770</v>
      </c>
      <c r="C1351" s="6" t="s">
        <v>7860</v>
      </c>
      <c r="D1351" s="5" t="str">
        <f t="shared" si="63"/>
        <v>501022 - ASI-Grants &amp; Aid Fee-Spring</v>
      </c>
      <c r="E1351" s="7">
        <v>40360</v>
      </c>
      <c r="F1351" s="6" t="s">
        <v>3773</v>
      </c>
      <c r="G1351" s="6" t="s">
        <v>3778</v>
      </c>
      <c r="H1351" s="6" t="s">
        <v>1590</v>
      </c>
      <c r="I1351" s="6" t="s">
        <v>1591</v>
      </c>
      <c r="J1351" s="5" t="str">
        <f t="shared" si="64"/>
        <v>501101 - Associated Student Body Fee</v>
      </c>
      <c r="K1351" s="6" t="s">
        <v>1579</v>
      </c>
      <c r="L1351" s="6" t="s">
        <v>1575</v>
      </c>
      <c r="M1351" s="6" t="s">
        <v>1576</v>
      </c>
      <c r="N1351" s="5" t="str">
        <f t="shared" si="65"/>
        <v>501 - Higher Education Fees</v>
      </c>
      <c r="O1351" s="6" t="s">
        <v>1573</v>
      </c>
      <c r="P1351" s="6" t="s">
        <v>1574</v>
      </c>
      <c r="Q1351" s="6" t="s">
        <v>1577</v>
      </c>
      <c r="R1351" s="6" t="s">
        <v>3767</v>
      </c>
      <c r="S1351" s="13" t="str">
        <f>VLOOKUP(H1351,'Object Code Definitions'!A:C,3,0)</f>
        <v>Used only in CSU fund 461 to record the ASB mandatory fee.</v>
      </c>
      <c r="T1351" s="5" t="s">
        <v>10160</v>
      </c>
    </row>
    <row r="1352" spans="1:20">
      <c r="A1352" s="6" t="s">
        <v>7858</v>
      </c>
      <c r="B1352" s="6" t="s">
        <v>3770</v>
      </c>
      <c r="C1352" s="6" t="s">
        <v>7857</v>
      </c>
      <c r="D1352" s="5" t="str">
        <f t="shared" si="63"/>
        <v>501023 - ASI-Grants &amp; Aid Fee-Summer</v>
      </c>
      <c r="E1352" s="7">
        <v>40360</v>
      </c>
      <c r="F1352" s="6" t="s">
        <v>3773</v>
      </c>
      <c r="G1352" s="6" t="s">
        <v>3778</v>
      </c>
      <c r="H1352" s="6" t="s">
        <v>1590</v>
      </c>
      <c r="I1352" s="6" t="s">
        <v>1591</v>
      </c>
      <c r="J1352" s="5" t="str">
        <f t="shared" si="64"/>
        <v>501101 - Associated Student Body Fee</v>
      </c>
      <c r="K1352" s="6" t="s">
        <v>1579</v>
      </c>
      <c r="L1352" s="6" t="s">
        <v>1575</v>
      </c>
      <c r="M1352" s="6" t="s">
        <v>1576</v>
      </c>
      <c r="N1352" s="5" t="str">
        <f t="shared" si="65"/>
        <v>501 - Higher Education Fees</v>
      </c>
      <c r="O1352" s="6" t="s">
        <v>1573</v>
      </c>
      <c r="P1352" s="6" t="s">
        <v>1574</v>
      </c>
      <c r="Q1352" s="6" t="s">
        <v>1577</v>
      </c>
      <c r="R1352" s="6" t="s">
        <v>3767</v>
      </c>
      <c r="S1352" s="13" t="str">
        <f>VLOOKUP(H1352,'Object Code Definitions'!A:C,3,0)</f>
        <v>Used only in CSU fund 461 to record the ASB mandatory fee.</v>
      </c>
      <c r="T1352" s="5" t="s">
        <v>10160</v>
      </c>
    </row>
    <row r="1353" spans="1:20">
      <c r="A1353" s="6" t="s">
        <v>7855</v>
      </c>
      <c r="B1353" s="6" t="s">
        <v>3770</v>
      </c>
      <c r="C1353" s="6" t="s">
        <v>7854</v>
      </c>
      <c r="D1353" s="5" t="str">
        <f t="shared" si="63"/>
        <v>501024 - ASI-Grants &amp; Aid ContraRevenue</v>
      </c>
      <c r="E1353" s="7">
        <v>40360</v>
      </c>
      <c r="F1353" s="6" t="s">
        <v>3773</v>
      </c>
      <c r="G1353" s="6" t="s">
        <v>3778</v>
      </c>
      <c r="H1353" s="6" t="s">
        <v>1590</v>
      </c>
      <c r="I1353" s="6" t="s">
        <v>1591</v>
      </c>
      <c r="J1353" s="5" t="str">
        <f t="shared" si="64"/>
        <v>501101 - Associated Student Body Fee</v>
      </c>
      <c r="K1353" s="6" t="s">
        <v>1579</v>
      </c>
      <c r="L1353" s="6" t="s">
        <v>1575</v>
      </c>
      <c r="M1353" s="6" t="s">
        <v>1576</v>
      </c>
      <c r="N1353" s="5" t="str">
        <f t="shared" si="65"/>
        <v>501 - Higher Education Fees</v>
      </c>
      <c r="O1353" s="6" t="s">
        <v>1573</v>
      </c>
      <c r="P1353" s="6" t="s">
        <v>1574</v>
      </c>
      <c r="Q1353" s="6" t="s">
        <v>1577</v>
      </c>
      <c r="R1353" s="6" t="s">
        <v>3767</v>
      </c>
      <c r="S1353" s="13" t="str">
        <f>VLOOKUP(H1353,'Object Code Definitions'!A:C,3,0)</f>
        <v>Used only in CSU fund 461 to record the ASB mandatory fee.</v>
      </c>
      <c r="T1353" s="5" t="s">
        <v>10160</v>
      </c>
    </row>
    <row r="1354" spans="1:20">
      <c r="A1354" s="6" t="s">
        <v>8013</v>
      </c>
      <c r="B1354" s="6" t="s">
        <v>3770</v>
      </c>
      <c r="C1354" s="6" t="s">
        <v>8012</v>
      </c>
      <c r="D1354" s="5" t="str">
        <f t="shared" si="63"/>
        <v>501030 - IRA Student Fees-Fall</v>
      </c>
      <c r="E1354" s="7">
        <v>40360</v>
      </c>
      <c r="F1354" s="6" t="s">
        <v>3773</v>
      </c>
      <c r="G1354" s="6" t="s">
        <v>3778</v>
      </c>
      <c r="H1354" s="6" t="s">
        <v>1593</v>
      </c>
      <c r="I1354" s="6" t="s">
        <v>1594</v>
      </c>
      <c r="J1354" s="5" t="str">
        <f t="shared" si="64"/>
        <v>501102 - Instructionally Related Activity Fee</v>
      </c>
      <c r="K1354" s="6" t="s">
        <v>1579</v>
      </c>
      <c r="L1354" s="6" t="s">
        <v>1575</v>
      </c>
      <c r="M1354" s="6" t="s">
        <v>1576</v>
      </c>
      <c r="N1354" s="5" t="str">
        <f t="shared" si="65"/>
        <v>501 - Higher Education Fees</v>
      </c>
      <c r="O1354" s="6" t="s">
        <v>1573</v>
      </c>
      <c r="P1354" s="6" t="s">
        <v>1574</v>
      </c>
      <c r="Q1354" s="6" t="s">
        <v>1577</v>
      </c>
      <c r="R1354" s="6" t="s">
        <v>3767</v>
      </c>
      <c r="S1354" s="13" t="str">
        <f>VLOOKUP(H1354,'Object Code Definitions'!A:C,3,0)</f>
        <v xml:space="preserve">Used to record fees collected for instructionally-related activities (IRA) as authorized by trustees. </v>
      </c>
      <c r="T1354" s="5" t="s">
        <v>10160</v>
      </c>
    </row>
    <row r="1355" spans="1:20">
      <c r="A1355" s="6" t="s">
        <v>7852</v>
      </c>
      <c r="B1355" s="6" t="s">
        <v>3770</v>
      </c>
      <c r="C1355" s="6" t="s">
        <v>7851</v>
      </c>
      <c r="D1355" s="5" t="str">
        <f t="shared" si="63"/>
        <v>501031 - IRA Student Fees-Winter</v>
      </c>
      <c r="E1355" s="7">
        <v>40360</v>
      </c>
      <c r="F1355" s="6" t="s">
        <v>3773</v>
      </c>
      <c r="G1355" s="6" t="s">
        <v>3778</v>
      </c>
      <c r="H1355" s="6" t="s">
        <v>1593</v>
      </c>
      <c r="I1355" s="6" t="s">
        <v>1594</v>
      </c>
      <c r="J1355" s="5" t="str">
        <f t="shared" si="64"/>
        <v>501102 - Instructionally Related Activity Fee</v>
      </c>
      <c r="K1355" s="6" t="s">
        <v>1579</v>
      </c>
      <c r="L1355" s="6" t="s">
        <v>1575</v>
      </c>
      <c r="M1355" s="6" t="s">
        <v>1576</v>
      </c>
      <c r="N1355" s="5" t="str">
        <f t="shared" si="65"/>
        <v>501 - Higher Education Fees</v>
      </c>
      <c r="O1355" s="6" t="s">
        <v>1573</v>
      </c>
      <c r="P1355" s="6" t="s">
        <v>1574</v>
      </c>
      <c r="Q1355" s="6" t="s">
        <v>1577</v>
      </c>
      <c r="R1355" s="6" t="s">
        <v>3767</v>
      </c>
      <c r="S1355" s="13" t="str">
        <f>VLOOKUP(H1355,'Object Code Definitions'!A:C,3,0)</f>
        <v xml:space="preserve">Used to record fees collected for instructionally-related activities (IRA) as authorized by trustees. </v>
      </c>
      <c r="T1355" s="5" t="s">
        <v>10160</v>
      </c>
    </row>
    <row r="1356" spans="1:20">
      <c r="A1356" s="6" t="s">
        <v>7849</v>
      </c>
      <c r="B1356" s="6" t="s">
        <v>3770</v>
      </c>
      <c r="C1356" s="6" t="s">
        <v>7848</v>
      </c>
      <c r="D1356" s="5" t="str">
        <f t="shared" si="63"/>
        <v>501032 - IRA Student Fees-Spring</v>
      </c>
      <c r="E1356" s="7">
        <v>40360</v>
      </c>
      <c r="F1356" s="6" t="s">
        <v>3773</v>
      </c>
      <c r="G1356" s="6" t="s">
        <v>3778</v>
      </c>
      <c r="H1356" s="6" t="s">
        <v>1593</v>
      </c>
      <c r="I1356" s="6" t="s">
        <v>1594</v>
      </c>
      <c r="J1356" s="5" t="str">
        <f t="shared" si="64"/>
        <v>501102 - Instructionally Related Activity Fee</v>
      </c>
      <c r="K1356" s="6" t="s">
        <v>1579</v>
      </c>
      <c r="L1356" s="6" t="s">
        <v>1575</v>
      </c>
      <c r="M1356" s="6" t="s">
        <v>1576</v>
      </c>
      <c r="N1356" s="5" t="str">
        <f t="shared" si="65"/>
        <v>501 - Higher Education Fees</v>
      </c>
      <c r="O1356" s="6" t="s">
        <v>1573</v>
      </c>
      <c r="P1356" s="6" t="s">
        <v>1574</v>
      </c>
      <c r="Q1356" s="6" t="s">
        <v>1577</v>
      </c>
      <c r="R1356" s="6" t="s">
        <v>3767</v>
      </c>
      <c r="S1356" s="13" t="str">
        <f>VLOOKUP(H1356,'Object Code Definitions'!A:C,3,0)</f>
        <v xml:space="preserve">Used to record fees collected for instructionally-related activities (IRA) as authorized by trustees. </v>
      </c>
      <c r="T1356" s="5" t="s">
        <v>10160</v>
      </c>
    </row>
    <row r="1357" spans="1:20">
      <c r="A1357" s="6" t="s">
        <v>7846</v>
      </c>
      <c r="B1357" s="6" t="s">
        <v>3770</v>
      </c>
      <c r="C1357" s="6" t="s">
        <v>7845</v>
      </c>
      <c r="D1357" s="5" t="str">
        <f t="shared" si="63"/>
        <v>501033 - IRA Student Fees-Summer</v>
      </c>
      <c r="E1357" s="7">
        <v>40360</v>
      </c>
      <c r="F1357" s="6" t="s">
        <v>3773</v>
      </c>
      <c r="G1357" s="6" t="s">
        <v>3778</v>
      </c>
      <c r="H1357" s="6" t="s">
        <v>1593</v>
      </c>
      <c r="I1357" s="6" t="s">
        <v>1594</v>
      </c>
      <c r="J1357" s="5" t="str">
        <f t="shared" si="64"/>
        <v>501102 - Instructionally Related Activity Fee</v>
      </c>
      <c r="K1357" s="6" t="s">
        <v>1579</v>
      </c>
      <c r="L1357" s="6" t="s">
        <v>1575</v>
      </c>
      <c r="M1357" s="6" t="s">
        <v>1576</v>
      </c>
      <c r="N1357" s="5" t="str">
        <f t="shared" si="65"/>
        <v>501 - Higher Education Fees</v>
      </c>
      <c r="O1357" s="6" t="s">
        <v>1573</v>
      </c>
      <c r="P1357" s="6" t="s">
        <v>1574</v>
      </c>
      <c r="Q1357" s="6" t="s">
        <v>1577</v>
      </c>
      <c r="R1357" s="6" t="s">
        <v>3767</v>
      </c>
      <c r="S1357" s="13" t="str">
        <f>VLOOKUP(H1357,'Object Code Definitions'!A:C,3,0)</f>
        <v xml:space="preserve">Used to record fees collected for instructionally-related activities (IRA) as authorized by trustees. </v>
      </c>
      <c r="T1357" s="5" t="s">
        <v>10160</v>
      </c>
    </row>
    <row r="1358" spans="1:20">
      <c r="A1358" s="6" t="s">
        <v>7843</v>
      </c>
      <c r="B1358" s="6" t="s">
        <v>3770</v>
      </c>
      <c r="C1358" s="6" t="s">
        <v>7842</v>
      </c>
      <c r="D1358" s="5" t="str">
        <f t="shared" si="63"/>
        <v>501034 - IRA Student Fee SetAside-Fall</v>
      </c>
      <c r="E1358" s="7">
        <v>40360</v>
      </c>
      <c r="F1358" s="6" t="s">
        <v>3773</v>
      </c>
      <c r="G1358" s="6" t="s">
        <v>3778</v>
      </c>
      <c r="H1358" s="6" t="s">
        <v>1593</v>
      </c>
      <c r="I1358" s="6" t="s">
        <v>1594</v>
      </c>
      <c r="J1358" s="5" t="str">
        <f t="shared" si="64"/>
        <v>501102 - Instructionally Related Activity Fee</v>
      </c>
      <c r="K1358" s="6" t="s">
        <v>1579</v>
      </c>
      <c r="L1358" s="6" t="s">
        <v>1575</v>
      </c>
      <c r="M1358" s="6" t="s">
        <v>1576</v>
      </c>
      <c r="N1358" s="5" t="str">
        <f t="shared" si="65"/>
        <v>501 - Higher Education Fees</v>
      </c>
      <c r="O1358" s="6" t="s">
        <v>1573</v>
      </c>
      <c r="P1358" s="6" t="s">
        <v>1574</v>
      </c>
      <c r="Q1358" s="6" t="s">
        <v>1577</v>
      </c>
      <c r="R1358" s="6" t="s">
        <v>3767</v>
      </c>
      <c r="S1358" s="13" t="str">
        <f>VLOOKUP(H1358,'Object Code Definitions'!A:C,3,0)</f>
        <v xml:space="preserve">Used to record fees collected for instructionally-related activities (IRA) as authorized by trustees. </v>
      </c>
      <c r="T1358" s="5" t="s">
        <v>10160</v>
      </c>
    </row>
    <row r="1359" spans="1:20">
      <c r="A1359" s="6" t="s">
        <v>7840</v>
      </c>
      <c r="B1359" s="6" t="s">
        <v>3770</v>
      </c>
      <c r="C1359" s="6" t="s">
        <v>7839</v>
      </c>
      <c r="D1359" s="5" t="str">
        <f t="shared" si="63"/>
        <v>501035 - IRA Student FeeSetAside-Winter</v>
      </c>
      <c r="E1359" s="7">
        <v>40360</v>
      </c>
      <c r="F1359" s="6" t="s">
        <v>3773</v>
      </c>
      <c r="G1359" s="6" t="s">
        <v>3778</v>
      </c>
      <c r="H1359" s="6" t="s">
        <v>1593</v>
      </c>
      <c r="I1359" s="6" t="s">
        <v>1594</v>
      </c>
      <c r="J1359" s="5" t="str">
        <f t="shared" si="64"/>
        <v>501102 - Instructionally Related Activity Fee</v>
      </c>
      <c r="K1359" s="6" t="s">
        <v>1579</v>
      </c>
      <c r="L1359" s="6" t="s">
        <v>1575</v>
      </c>
      <c r="M1359" s="6" t="s">
        <v>1576</v>
      </c>
      <c r="N1359" s="5" t="str">
        <f t="shared" si="65"/>
        <v>501 - Higher Education Fees</v>
      </c>
      <c r="O1359" s="6" t="s">
        <v>1573</v>
      </c>
      <c r="P1359" s="6" t="s">
        <v>1574</v>
      </c>
      <c r="Q1359" s="6" t="s">
        <v>1577</v>
      </c>
      <c r="R1359" s="6" t="s">
        <v>3767</v>
      </c>
      <c r="S1359" s="13" t="str">
        <f>VLOOKUP(H1359,'Object Code Definitions'!A:C,3,0)</f>
        <v xml:space="preserve">Used to record fees collected for instructionally-related activities (IRA) as authorized by trustees. </v>
      </c>
      <c r="T1359" s="5" t="s">
        <v>10160</v>
      </c>
    </row>
    <row r="1360" spans="1:20">
      <c r="A1360" s="6" t="s">
        <v>7837</v>
      </c>
      <c r="B1360" s="6" t="s">
        <v>3770</v>
      </c>
      <c r="C1360" s="6" t="s">
        <v>7836</v>
      </c>
      <c r="D1360" s="5" t="str">
        <f t="shared" si="63"/>
        <v>501036 - IRA Student FeeSetAside-Spring</v>
      </c>
      <c r="E1360" s="7">
        <v>40360</v>
      </c>
      <c r="F1360" s="6" t="s">
        <v>3773</v>
      </c>
      <c r="G1360" s="6" t="s">
        <v>3778</v>
      </c>
      <c r="H1360" s="6" t="s">
        <v>1593</v>
      </c>
      <c r="I1360" s="6" t="s">
        <v>1594</v>
      </c>
      <c r="J1360" s="5" t="str">
        <f t="shared" si="64"/>
        <v>501102 - Instructionally Related Activity Fee</v>
      </c>
      <c r="K1360" s="6" t="s">
        <v>1579</v>
      </c>
      <c r="L1360" s="6" t="s">
        <v>1575</v>
      </c>
      <c r="M1360" s="6" t="s">
        <v>1576</v>
      </c>
      <c r="N1360" s="5" t="str">
        <f t="shared" si="65"/>
        <v>501 - Higher Education Fees</v>
      </c>
      <c r="O1360" s="6" t="s">
        <v>1573</v>
      </c>
      <c r="P1360" s="6" t="s">
        <v>1574</v>
      </c>
      <c r="Q1360" s="6" t="s">
        <v>1577</v>
      </c>
      <c r="R1360" s="6" t="s">
        <v>3767</v>
      </c>
      <c r="S1360" s="13" t="str">
        <f>VLOOKUP(H1360,'Object Code Definitions'!A:C,3,0)</f>
        <v xml:space="preserve">Used to record fees collected for instructionally-related activities (IRA) as authorized by trustees. </v>
      </c>
      <c r="T1360" s="5" t="s">
        <v>10160</v>
      </c>
    </row>
    <row r="1361" spans="1:20">
      <c r="A1361" s="6" t="s">
        <v>7834</v>
      </c>
      <c r="B1361" s="6" t="s">
        <v>3770</v>
      </c>
      <c r="C1361" s="6" t="s">
        <v>7833</v>
      </c>
      <c r="D1361" s="5" t="str">
        <f t="shared" si="63"/>
        <v>501037 - IRA Student FeeSetAside-Summer</v>
      </c>
      <c r="E1361" s="7">
        <v>40360</v>
      </c>
      <c r="F1361" s="6" t="s">
        <v>3773</v>
      </c>
      <c r="G1361" s="6" t="s">
        <v>3778</v>
      </c>
      <c r="H1361" s="6" t="s">
        <v>1593</v>
      </c>
      <c r="I1361" s="6" t="s">
        <v>1594</v>
      </c>
      <c r="J1361" s="5" t="str">
        <f t="shared" si="64"/>
        <v>501102 - Instructionally Related Activity Fee</v>
      </c>
      <c r="K1361" s="6" t="s">
        <v>1579</v>
      </c>
      <c r="L1361" s="6" t="s">
        <v>1575</v>
      </c>
      <c r="M1361" s="6" t="s">
        <v>1576</v>
      </c>
      <c r="N1361" s="5" t="str">
        <f t="shared" si="65"/>
        <v>501 - Higher Education Fees</v>
      </c>
      <c r="O1361" s="6" t="s">
        <v>1573</v>
      </c>
      <c r="P1361" s="6" t="s">
        <v>1574</v>
      </c>
      <c r="Q1361" s="6" t="s">
        <v>1577</v>
      </c>
      <c r="R1361" s="6" t="s">
        <v>3767</v>
      </c>
      <c r="S1361" s="13" t="str">
        <f>VLOOKUP(H1361,'Object Code Definitions'!A:C,3,0)</f>
        <v xml:space="preserve">Used to record fees collected for instructionally-related activities (IRA) as authorized by trustees. </v>
      </c>
      <c r="T1361" s="5" t="s">
        <v>10160</v>
      </c>
    </row>
    <row r="1362" spans="1:20">
      <c r="A1362" s="6" t="s">
        <v>8010</v>
      </c>
      <c r="B1362" s="6" t="s">
        <v>3770</v>
      </c>
      <c r="C1362" s="6" t="s">
        <v>8009</v>
      </c>
      <c r="D1362" s="5" t="str">
        <f t="shared" si="63"/>
        <v>501090 - Catalog Fee (Cat4)</v>
      </c>
      <c r="E1362" s="7">
        <v>40360</v>
      </c>
      <c r="F1362" s="6" t="s">
        <v>3773</v>
      </c>
      <c r="G1362" s="6" t="s">
        <v>3778</v>
      </c>
      <c r="H1362" s="6" t="s">
        <v>1602</v>
      </c>
      <c r="I1362" s="6" t="s">
        <v>1603</v>
      </c>
      <c r="J1362" s="5" t="str">
        <f t="shared" si="64"/>
        <v>501112 - Category 4 Fees (Use only in CSU Fund 485)</v>
      </c>
      <c r="K1362" s="6" t="s">
        <v>1579</v>
      </c>
      <c r="L1362" s="6" t="s">
        <v>1575</v>
      </c>
      <c r="M1362" s="6" t="s">
        <v>1576</v>
      </c>
      <c r="N1362" s="5" t="str">
        <f t="shared" si="65"/>
        <v>501 - Higher Education Fees</v>
      </c>
      <c r="O1362" s="6" t="s">
        <v>1573</v>
      </c>
      <c r="P1362" s="6" t="s">
        <v>1574</v>
      </c>
      <c r="Q1362" s="6" t="s">
        <v>1577</v>
      </c>
      <c r="R1362" s="6" t="s">
        <v>3767</v>
      </c>
      <c r="S1362" s="13" t="str">
        <f>VLOOKUP(H1362,'Object Code Definitions'!A:C,3,0)</f>
        <v>Used to record fees paid to receive materials, services, or for the use of facilities provided by the university.  Also for fees or deposits to reimburse the university for additional costs resulting from dishonored payments, late submissions, or misuse of property, or as a security or guaranty.</v>
      </c>
      <c r="T1362" s="5" t="s">
        <v>10160</v>
      </c>
    </row>
    <row r="1363" spans="1:20">
      <c r="A1363" s="6" t="s">
        <v>1590</v>
      </c>
      <c r="B1363" s="6" t="s">
        <v>8015</v>
      </c>
      <c r="C1363" s="6" t="s">
        <v>8014</v>
      </c>
      <c r="D1363" s="5" t="str">
        <f t="shared" si="63"/>
        <v>501101 - ASI Quarter Fees-Fall</v>
      </c>
      <c r="E1363" s="7">
        <v>36526</v>
      </c>
      <c r="F1363" s="6" t="s">
        <v>3768</v>
      </c>
      <c r="G1363" s="6" t="s">
        <v>3778</v>
      </c>
      <c r="H1363" s="6" t="s">
        <v>1590</v>
      </c>
      <c r="I1363" s="6" t="s">
        <v>1591</v>
      </c>
      <c r="J1363" s="5" t="str">
        <f t="shared" si="64"/>
        <v>501101 - Associated Student Body Fee</v>
      </c>
      <c r="K1363" s="6" t="s">
        <v>1579</v>
      </c>
      <c r="L1363" s="6" t="s">
        <v>1575</v>
      </c>
      <c r="M1363" s="6" t="s">
        <v>1576</v>
      </c>
      <c r="N1363" s="5" t="str">
        <f t="shared" si="65"/>
        <v>501 - Higher Education Fees</v>
      </c>
      <c r="O1363" s="6" t="s">
        <v>1573</v>
      </c>
      <c r="P1363" s="6" t="s">
        <v>1574</v>
      </c>
      <c r="Q1363" s="6" t="s">
        <v>1577</v>
      </c>
      <c r="R1363" s="6" t="s">
        <v>3767</v>
      </c>
      <c r="S1363" s="13" t="str">
        <f>VLOOKUP(H1363,'Object Code Definitions'!A:C,3,0)</f>
        <v>Used only in CSU fund 461 to record the ASB mandatory fee.</v>
      </c>
      <c r="T1363" s="5" t="s">
        <v>10160</v>
      </c>
    </row>
    <row r="1364" spans="1:20">
      <c r="A1364" s="6" t="s">
        <v>1593</v>
      </c>
      <c r="B1364" s="6" t="s">
        <v>8013</v>
      </c>
      <c r="C1364" s="6" t="s">
        <v>8012</v>
      </c>
      <c r="D1364" s="5" t="str">
        <f t="shared" si="63"/>
        <v>501102 - IRA Student Fees-Fall</v>
      </c>
      <c r="E1364" s="7">
        <v>36526</v>
      </c>
      <c r="F1364" s="6" t="s">
        <v>3768</v>
      </c>
      <c r="G1364" s="6" t="s">
        <v>3778</v>
      </c>
      <c r="H1364" s="6" t="s">
        <v>1593</v>
      </c>
      <c r="I1364" s="6" t="s">
        <v>1594</v>
      </c>
      <c r="J1364" s="5" t="str">
        <f t="shared" si="64"/>
        <v>501102 - Instructionally Related Activity Fee</v>
      </c>
      <c r="K1364" s="6" t="s">
        <v>1579</v>
      </c>
      <c r="L1364" s="6" t="s">
        <v>1575</v>
      </c>
      <c r="M1364" s="6" t="s">
        <v>1576</v>
      </c>
      <c r="N1364" s="5" t="str">
        <f t="shared" si="65"/>
        <v>501 - Higher Education Fees</v>
      </c>
      <c r="O1364" s="6" t="s">
        <v>1573</v>
      </c>
      <c r="P1364" s="6" t="s">
        <v>1574</v>
      </c>
      <c r="Q1364" s="6" t="s">
        <v>1577</v>
      </c>
      <c r="R1364" s="6" t="s">
        <v>3767</v>
      </c>
      <c r="S1364" s="13" t="str">
        <f>VLOOKUP(H1364,'Object Code Definitions'!A:C,3,0)</f>
        <v xml:space="preserve">Used to record fees collected for instructionally-related activities (IRA) as authorized by trustees. </v>
      </c>
      <c r="T1364" s="5" t="s">
        <v>10160</v>
      </c>
    </row>
    <row r="1365" spans="1:20">
      <c r="A1365" s="6" t="s">
        <v>1596</v>
      </c>
      <c r="B1365" s="6" t="s">
        <v>8008</v>
      </c>
      <c r="C1365" s="6" t="s">
        <v>8011</v>
      </c>
      <c r="D1365" s="5" t="str">
        <f t="shared" si="63"/>
        <v>501110 - Misc. (485-Cat.3 Course) Fees</v>
      </c>
      <c r="E1365" s="7">
        <v>36526</v>
      </c>
      <c r="F1365" s="6" t="s">
        <v>3768</v>
      </c>
      <c r="G1365" s="6" t="s">
        <v>3778</v>
      </c>
      <c r="H1365" s="6" t="s">
        <v>1596</v>
      </c>
      <c r="I1365" s="6" t="s">
        <v>1597</v>
      </c>
      <c r="J1365" s="5" t="str">
        <f t="shared" si="64"/>
        <v>501110 - Category 3 Course Fees (Use only in CSU Fund 485)</v>
      </c>
      <c r="K1365" s="6" t="s">
        <v>1579</v>
      </c>
      <c r="L1365" s="6" t="s">
        <v>1575</v>
      </c>
      <c r="M1365" s="6" t="s">
        <v>1576</v>
      </c>
      <c r="N1365" s="5" t="str">
        <f t="shared" si="65"/>
        <v>501 - Higher Education Fees</v>
      </c>
      <c r="O1365" s="6" t="s">
        <v>1573</v>
      </c>
      <c r="P1365" s="6" t="s">
        <v>1574</v>
      </c>
      <c r="Q1365" s="6" t="s">
        <v>1577</v>
      </c>
      <c r="R1365" s="6" t="s">
        <v>3767</v>
      </c>
      <c r="S1365" s="13" t="str">
        <f>VLOOKUP(H1365,'Object Code Definitions'!A:C,3,0)</f>
        <v>Used to record fees associated with state-supported courses. Specifically for materials and services used in concert with the basic foundation of an academic course offering.</v>
      </c>
      <c r="T1365" s="5" t="s">
        <v>10160</v>
      </c>
    </row>
    <row r="1366" spans="1:20">
      <c r="A1366" s="6" t="s">
        <v>1599</v>
      </c>
      <c r="B1366" s="6" t="s">
        <v>8006</v>
      </c>
      <c r="C1366" s="6" t="s">
        <v>8005</v>
      </c>
      <c r="D1366" s="5" t="str">
        <f t="shared" si="63"/>
        <v>501111 - Other Mandatory Fees</v>
      </c>
      <c r="E1366" s="7">
        <v>36526</v>
      </c>
      <c r="F1366" s="6" t="s">
        <v>3768</v>
      </c>
      <c r="G1366" s="6" t="s">
        <v>3778</v>
      </c>
      <c r="H1366" s="6" t="s">
        <v>1599</v>
      </c>
      <c r="I1366" s="6" t="s">
        <v>1600</v>
      </c>
      <c r="J1366" s="5" t="str">
        <f t="shared" si="64"/>
        <v>501111 - Category 2 Fees (Use only in CSU Fund 485)</v>
      </c>
      <c r="K1366" s="6" t="s">
        <v>1579</v>
      </c>
      <c r="L1366" s="6" t="s">
        <v>1575</v>
      </c>
      <c r="M1366" s="6" t="s">
        <v>1576</v>
      </c>
      <c r="N1366" s="5" t="str">
        <f t="shared" si="65"/>
        <v>501 - Higher Education Fees</v>
      </c>
      <c r="O1366" s="6" t="s">
        <v>1573</v>
      </c>
      <c r="P1366" s="6" t="s">
        <v>1574</v>
      </c>
      <c r="Q1366" s="6" t="s">
        <v>1577</v>
      </c>
      <c r="R1366" s="6" t="s">
        <v>3767</v>
      </c>
      <c r="S1366" s="13" t="str">
        <f>VLOOKUP(H1366,'Object Code Definitions'!A:C,3,0)</f>
        <v>Used to record campus mandatory fees that must be paid to enroll in or attend the university.</v>
      </c>
      <c r="T1366" s="5" t="s">
        <v>10160</v>
      </c>
    </row>
    <row r="1367" spans="1:20">
      <c r="A1367" s="6" t="s">
        <v>1602</v>
      </c>
      <c r="B1367" s="6" t="s">
        <v>8010</v>
      </c>
      <c r="C1367" s="6" t="s">
        <v>8009</v>
      </c>
      <c r="D1367" s="5" t="str">
        <f t="shared" si="63"/>
        <v>501112 - Catalog Fee (Cat4)</v>
      </c>
      <c r="E1367" s="7">
        <v>36526</v>
      </c>
      <c r="F1367" s="6" t="s">
        <v>3768</v>
      </c>
      <c r="G1367" s="6" t="s">
        <v>3778</v>
      </c>
      <c r="H1367" s="6" t="s">
        <v>1602</v>
      </c>
      <c r="I1367" s="6" t="s">
        <v>1603</v>
      </c>
      <c r="J1367" s="5" t="str">
        <f t="shared" si="64"/>
        <v>501112 - Category 4 Fees (Use only in CSU Fund 485)</v>
      </c>
      <c r="K1367" s="6" t="s">
        <v>1579</v>
      </c>
      <c r="L1367" s="6" t="s">
        <v>1575</v>
      </c>
      <c r="M1367" s="6" t="s">
        <v>1576</v>
      </c>
      <c r="N1367" s="5" t="str">
        <f t="shared" si="65"/>
        <v>501 - Higher Education Fees</v>
      </c>
      <c r="O1367" s="6" t="s">
        <v>1573</v>
      </c>
      <c r="P1367" s="6" t="s">
        <v>1574</v>
      </c>
      <c r="Q1367" s="6" t="s">
        <v>1577</v>
      </c>
      <c r="R1367" s="6" t="s">
        <v>3767</v>
      </c>
      <c r="S1367" s="13" t="str">
        <f>VLOOKUP(H1367,'Object Code Definitions'!A:C,3,0)</f>
        <v>Used to record fees paid to receive materials, services, or for the use of facilities provided by the university.  Also for fees or deposits to reimburse the university for additional costs resulting from dishonored payments, late submissions, or misuse of property, or as a security or guaranty.</v>
      </c>
      <c r="T1367" s="5" t="s">
        <v>10160</v>
      </c>
    </row>
    <row r="1368" spans="1:20">
      <c r="A1368" s="6" t="s">
        <v>3204</v>
      </c>
      <c r="B1368" s="6" t="s">
        <v>3770</v>
      </c>
      <c r="C1368" s="6" t="s">
        <v>7791</v>
      </c>
      <c r="D1368" s="5" t="str">
        <f t="shared" si="63"/>
        <v>501120 - Transcripts  (Cat4)</v>
      </c>
      <c r="E1368" s="7">
        <v>40360</v>
      </c>
      <c r="F1368" s="6" t="s">
        <v>3773</v>
      </c>
      <c r="G1368" s="6" t="s">
        <v>3778</v>
      </c>
      <c r="H1368" s="6" t="s">
        <v>1602</v>
      </c>
      <c r="I1368" s="6" t="s">
        <v>1603</v>
      </c>
      <c r="J1368" s="5" t="str">
        <f t="shared" si="64"/>
        <v>501112 - Category 4 Fees (Use only in CSU Fund 485)</v>
      </c>
      <c r="K1368" s="6" t="s">
        <v>1579</v>
      </c>
      <c r="L1368" s="6" t="s">
        <v>1575</v>
      </c>
      <c r="M1368" s="6" t="s">
        <v>1576</v>
      </c>
      <c r="N1368" s="5" t="str">
        <f t="shared" si="65"/>
        <v>501 - Higher Education Fees</v>
      </c>
      <c r="O1368" s="6" t="s">
        <v>1573</v>
      </c>
      <c r="P1368" s="6" t="s">
        <v>1574</v>
      </c>
      <c r="Q1368" s="6" t="s">
        <v>1577</v>
      </c>
      <c r="R1368" s="6" t="s">
        <v>3767</v>
      </c>
      <c r="S1368" s="13" t="str">
        <f>VLOOKUP(H1368,'Object Code Definitions'!A:C,3,0)</f>
        <v>Used to record fees paid to receive materials, services, or for the use of facilities provided by the university.  Also for fees or deposits to reimburse the university for additional costs resulting from dishonored payments, late submissions, or misuse of property, or as a security or guaranty.</v>
      </c>
      <c r="T1368" s="5" t="s">
        <v>10160</v>
      </c>
    </row>
    <row r="1369" spans="1:20">
      <c r="A1369" s="6" t="s">
        <v>7789</v>
      </c>
      <c r="B1369" s="6" t="s">
        <v>3770</v>
      </c>
      <c r="C1369" s="6" t="s">
        <v>7788</v>
      </c>
      <c r="D1369" s="5" t="str">
        <f t="shared" si="63"/>
        <v>501150 - Library Fines (Cat4)</v>
      </c>
      <c r="E1369" s="7">
        <v>40360</v>
      </c>
      <c r="F1369" s="6" t="s">
        <v>3773</v>
      </c>
      <c r="G1369" s="6" t="s">
        <v>3778</v>
      </c>
      <c r="H1369" s="6" t="s">
        <v>1602</v>
      </c>
      <c r="I1369" s="6" t="s">
        <v>1603</v>
      </c>
      <c r="J1369" s="5" t="str">
        <f t="shared" si="64"/>
        <v>501112 - Category 4 Fees (Use only in CSU Fund 485)</v>
      </c>
      <c r="K1369" s="6" t="s">
        <v>1579</v>
      </c>
      <c r="L1369" s="6" t="s">
        <v>1575</v>
      </c>
      <c r="M1369" s="6" t="s">
        <v>1576</v>
      </c>
      <c r="N1369" s="5" t="str">
        <f t="shared" si="65"/>
        <v>501 - Higher Education Fees</v>
      </c>
      <c r="O1369" s="6" t="s">
        <v>1573</v>
      </c>
      <c r="P1369" s="6" t="s">
        <v>1574</v>
      </c>
      <c r="Q1369" s="6" t="s">
        <v>1577</v>
      </c>
      <c r="R1369" s="6" t="s">
        <v>3767</v>
      </c>
      <c r="S1369" s="13" t="str">
        <f>VLOOKUP(H1369,'Object Code Definitions'!A:C,3,0)</f>
        <v>Used to record fees paid to receive materials, services, or for the use of facilities provided by the university.  Also for fees or deposits to reimburse the university for additional costs resulting from dishonored payments, late submissions, or misuse of property, or as a security or guaranty.</v>
      </c>
      <c r="T1369" s="5" t="s">
        <v>10160</v>
      </c>
    </row>
    <row r="1370" spans="1:20">
      <c r="A1370" s="6" t="s">
        <v>7786</v>
      </c>
      <c r="B1370" s="6" t="s">
        <v>3770</v>
      </c>
      <c r="C1370" s="6" t="s">
        <v>7785</v>
      </c>
      <c r="D1370" s="5" t="str">
        <f t="shared" si="63"/>
        <v>501180 - Late Registration Fee(Cat4)</v>
      </c>
      <c r="E1370" s="7">
        <v>40360</v>
      </c>
      <c r="F1370" s="6" t="s">
        <v>3773</v>
      </c>
      <c r="G1370" s="6" t="s">
        <v>3778</v>
      </c>
      <c r="H1370" s="6" t="s">
        <v>1602</v>
      </c>
      <c r="I1370" s="6" t="s">
        <v>1603</v>
      </c>
      <c r="J1370" s="5" t="str">
        <f t="shared" si="64"/>
        <v>501112 - Category 4 Fees (Use only in CSU Fund 485)</v>
      </c>
      <c r="K1370" s="6" t="s">
        <v>1579</v>
      </c>
      <c r="L1370" s="6" t="s">
        <v>1575</v>
      </c>
      <c r="M1370" s="6" t="s">
        <v>1576</v>
      </c>
      <c r="N1370" s="5" t="str">
        <f t="shared" si="65"/>
        <v>501 - Higher Education Fees</v>
      </c>
      <c r="O1370" s="6" t="s">
        <v>1573</v>
      </c>
      <c r="P1370" s="6" t="s">
        <v>1574</v>
      </c>
      <c r="Q1370" s="6" t="s">
        <v>1577</v>
      </c>
      <c r="R1370" s="6" t="s">
        <v>3767</v>
      </c>
      <c r="S1370" s="13" t="str">
        <f>VLOOKUP(H1370,'Object Code Definitions'!A:C,3,0)</f>
        <v>Used to record fees paid to receive materials, services, or for the use of facilities provided by the university.  Also for fees or deposits to reimburse the university for additional costs resulting from dishonored payments, late submissions, or misuse of property, or as a security or guaranty.</v>
      </c>
      <c r="T1370" s="5" t="s">
        <v>10160</v>
      </c>
    </row>
    <row r="1371" spans="1:20">
      <c r="A1371" s="6" t="s">
        <v>7783</v>
      </c>
      <c r="B1371" s="6" t="s">
        <v>3770</v>
      </c>
      <c r="C1371" s="6" t="s">
        <v>7782</v>
      </c>
      <c r="D1371" s="5" t="str">
        <f t="shared" si="63"/>
        <v>501210 - Returned Check Fee (Cat 4)</v>
      </c>
      <c r="E1371" s="7">
        <v>40360</v>
      </c>
      <c r="F1371" s="6" t="s">
        <v>3773</v>
      </c>
      <c r="G1371" s="6" t="s">
        <v>3778</v>
      </c>
      <c r="H1371" s="6" t="s">
        <v>1602</v>
      </c>
      <c r="I1371" s="6" t="s">
        <v>1603</v>
      </c>
      <c r="J1371" s="5" t="str">
        <f t="shared" si="64"/>
        <v>501112 - Category 4 Fees (Use only in CSU Fund 485)</v>
      </c>
      <c r="K1371" s="6" t="s">
        <v>1579</v>
      </c>
      <c r="L1371" s="6" t="s">
        <v>1575</v>
      </c>
      <c r="M1371" s="6" t="s">
        <v>1576</v>
      </c>
      <c r="N1371" s="5" t="str">
        <f t="shared" si="65"/>
        <v>501 - Higher Education Fees</v>
      </c>
      <c r="O1371" s="6" t="s">
        <v>1573</v>
      </c>
      <c r="P1371" s="6" t="s">
        <v>1574</v>
      </c>
      <c r="Q1371" s="6" t="s">
        <v>1577</v>
      </c>
      <c r="R1371" s="6" t="s">
        <v>3767</v>
      </c>
      <c r="S1371" s="13" t="str">
        <f>VLOOKUP(H1371,'Object Code Definitions'!A:C,3,0)</f>
        <v>Used to record fees paid to receive materials, services, or for the use of facilities provided by the university.  Also for fees or deposits to reimburse the university for additional costs resulting from dishonored payments, late submissions, or misuse of property, or as a security or guaranty.</v>
      </c>
      <c r="T1371" s="5" t="s">
        <v>10160</v>
      </c>
    </row>
    <row r="1372" spans="1:20">
      <c r="A1372" s="6" t="s">
        <v>7780</v>
      </c>
      <c r="B1372" s="6" t="s">
        <v>3770</v>
      </c>
      <c r="C1372" s="6" t="s">
        <v>7779</v>
      </c>
      <c r="D1372" s="5" t="str">
        <f t="shared" si="63"/>
        <v>501240 - Late Fee (Cat 4)</v>
      </c>
      <c r="E1372" s="7">
        <v>40360</v>
      </c>
      <c r="F1372" s="6" t="s">
        <v>3773</v>
      </c>
      <c r="G1372" s="6" t="s">
        <v>3778</v>
      </c>
      <c r="H1372" s="6" t="s">
        <v>1602</v>
      </c>
      <c r="I1372" s="6" t="s">
        <v>1603</v>
      </c>
      <c r="J1372" s="5" t="str">
        <f t="shared" si="64"/>
        <v>501112 - Category 4 Fees (Use only in CSU Fund 485)</v>
      </c>
      <c r="K1372" s="6" t="s">
        <v>1579</v>
      </c>
      <c r="L1372" s="6" t="s">
        <v>1575</v>
      </c>
      <c r="M1372" s="6" t="s">
        <v>1576</v>
      </c>
      <c r="N1372" s="5" t="str">
        <f t="shared" si="65"/>
        <v>501 - Higher Education Fees</v>
      </c>
      <c r="O1372" s="6" t="s">
        <v>1573</v>
      </c>
      <c r="P1372" s="6" t="s">
        <v>1574</v>
      </c>
      <c r="Q1372" s="6" t="s">
        <v>1577</v>
      </c>
      <c r="R1372" s="6" t="s">
        <v>3767</v>
      </c>
      <c r="S1372" s="13" t="str">
        <f>VLOOKUP(H1372,'Object Code Definitions'!A:C,3,0)</f>
        <v>Used to record fees paid to receive materials, services, or for the use of facilities provided by the university.  Also for fees or deposits to reimburse the university for additional costs resulting from dishonored payments, late submissions, or misuse of property, or as a security or guaranty.</v>
      </c>
      <c r="T1372" s="5" t="s">
        <v>10160</v>
      </c>
    </row>
    <row r="1373" spans="1:20">
      <c r="A1373" s="6" t="s">
        <v>7777</v>
      </c>
      <c r="B1373" s="6" t="s">
        <v>3770</v>
      </c>
      <c r="C1373" s="6" t="s">
        <v>7776</v>
      </c>
      <c r="D1373" s="5" t="str">
        <f t="shared" si="63"/>
        <v>501241 - Late Fee-Lib.OverdueFees(Cat4)</v>
      </c>
      <c r="E1373" s="7">
        <v>40360</v>
      </c>
      <c r="F1373" s="6" t="s">
        <v>3773</v>
      </c>
      <c r="G1373" s="6" t="s">
        <v>3778</v>
      </c>
      <c r="H1373" s="6" t="s">
        <v>1602</v>
      </c>
      <c r="I1373" s="6" t="s">
        <v>1603</v>
      </c>
      <c r="J1373" s="5" t="str">
        <f t="shared" si="64"/>
        <v>501112 - Category 4 Fees (Use only in CSU Fund 485)</v>
      </c>
      <c r="K1373" s="6" t="s">
        <v>1579</v>
      </c>
      <c r="L1373" s="6" t="s">
        <v>1575</v>
      </c>
      <c r="M1373" s="6" t="s">
        <v>1576</v>
      </c>
      <c r="N1373" s="5" t="str">
        <f t="shared" si="65"/>
        <v>501 - Higher Education Fees</v>
      </c>
      <c r="O1373" s="6" t="s">
        <v>1573</v>
      </c>
      <c r="P1373" s="6" t="s">
        <v>1574</v>
      </c>
      <c r="Q1373" s="6" t="s">
        <v>1577</v>
      </c>
      <c r="R1373" s="6" t="s">
        <v>3767</v>
      </c>
      <c r="S1373" s="13" t="str">
        <f>VLOOKUP(H1373,'Object Code Definitions'!A:C,3,0)</f>
        <v>Used to record fees paid to receive materials, services, or for the use of facilities provided by the university.  Also for fees or deposits to reimburse the university for additional costs resulting from dishonored payments, late submissions, or misuse of property, or as a security or guaranty.</v>
      </c>
      <c r="T1373" s="5" t="s">
        <v>10160</v>
      </c>
    </row>
    <row r="1374" spans="1:20">
      <c r="A1374" s="6" t="s">
        <v>8008</v>
      </c>
      <c r="B1374" s="6" t="s">
        <v>3770</v>
      </c>
      <c r="C1374" s="6" t="s">
        <v>8007</v>
      </c>
      <c r="D1374" s="5" t="str">
        <f t="shared" si="63"/>
        <v>501270 - Misc.Fees</v>
      </c>
      <c r="E1374" s="7">
        <v>40360</v>
      </c>
      <c r="F1374" s="6" t="s">
        <v>3773</v>
      </c>
      <c r="G1374" s="6" t="s">
        <v>3778</v>
      </c>
      <c r="H1374" s="6" t="s">
        <v>1596</v>
      </c>
      <c r="I1374" s="6" t="s">
        <v>1597</v>
      </c>
      <c r="J1374" s="5" t="str">
        <f t="shared" si="64"/>
        <v>501110 - Category 3 Course Fees (Use only in CSU Fund 485)</v>
      </c>
      <c r="K1374" s="6" t="s">
        <v>1579</v>
      </c>
      <c r="L1374" s="6" t="s">
        <v>1575</v>
      </c>
      <c r="M1374" s="6" t="s">
        <v>1576</v>
      </c>
      <c r="N1374" s="5" t="str">
        <f t="shared" si="65"/>
        <v>501 - Higher Education Fees</v>
      </c>
      <c r="O1374" s="6" t="s">
        <v>1573</v>
      </c>
      <c r="P1374" s="6" t="s">
        <v>1574</v>
      </c>
      <c r="Q1374" s="6" t="s">
        <v>1577</v>
      </c>
      <c r="R1374" s="6" t="s">
        <v>3767</v>
      </c>
      <c r="S1374" s="13" t="str">
        <f>VLOOKUP(H1374,'Object Code Definitions'!A:C,3,0)</f>
        <v>Used to record fees associated with state-supported courses. Specifically for materials and services used in concert with the basic foundation of an academic course offering.</v>
      </c>
      <c r="T1374" s="5" t="s">
        <v>10160</v>
      </c>
    </row>
    <row r="1375" spans="1:20">
      <c r="A1375" s="6" t="s">
        <v>7831</v>
      </c>
      <c r="B1375" s="6" t="s">
        <v>3770</v>
      </c>
      <c r="C1375" s="6" t="s">
        <v>7830</v>
      </c>
      <c r="D1375" s="5" t="str">
        <f t="shared" si="63"/>
        <v>501271 - Misc.Fees-Confernce Fee</v>
      </c>
      <c r="E1375" s="7">
        <v>40360</v>
      </c>
      <c r="F1375" s="6" t="s">
        <v>3773</v>
      </c>
      <c r="G1375" s="6" t="s">
        <v>3778</v>
      </c>
      <c r="H1375" s="6" t="s">
        <v>1596</v>
      </c>
      <c r="I1375" s="6" t="s">
        <v>1597</v>
      </c>
      <c r="J1375" s="5" t="str">
        <f t="shared" si="64"/>
        <v>501110 - Category 3 Course Fees (Use only in CSU Fund 485)</v>
      </c>
      <c r="K1375" s="6" t="s">
        <v>1579</v>
      </c>
      <c r="L1375" s="6" t="s">
        <v>1575</v>
      </c>
      <c r="M1375" s="6" t="s">
        <v>1576</v>
      </c>
      <c r="N1375" s="5" t="str">
        <f t="shared" si="65"/>
        <v>501 - Higher Education Fees</v>
      </c>
      <c r="O1375" s="6" t="s">
        <v>1573</v>
      </c>
      <c r="P1375" s="6" t="s">
        <v>1574</v>
      </c>
      <c r="Q1375" s="6" t="s">
        <v>1577</v>
      </c>
      <c r="R1375" s="6" t="s">
        <v>3767</v>
      </c>
      <c r="S1375" s="13" t="str">
        <f>VLOOKUP(H1375,'Object Code Definitions'!A:C,3,0)</f>
        <v>Used to record fees associated with state-supported courses. Specifically for materials and services used in concert with the basic foundation of an academic course offering.</v>
      </c>
      <c r="T1375" s="5" t="s">
        <v>10160</v>
      </c>
    </row>
    <row r="1376" spans="1:20">
      <c r="A1376" s="6" t="s">
        <v>7828</v>
      </c>
      <c r="B1376" s="6" t="s">
        <v>3770</v>
      </c>
      <c r="C1376" s="6" t="s">
        <v>7827</v>
      </c>
      <c r="D1376" s="5" t="str">
        <f t="shared" si="63"/>
        <v>501272 - Misc.Fees-Other</v>
      </c>
      <c r="E1376" s="7">
        <v>40360</v>
      </c>
      <c r="F1376" s="6" t="s">
        <v>3773</v>
      </c>
      <c r="G1376" s="6" t="s">
        <v>3778</v>
      </c>
      <c r="H1376" s="6" t="s">
        <v>1596</v>
      </c>
      <c r="I1376" s="6" t="s">
        <v>1597</v>
      </c>
      <c r="J1376" s="5" t="str">
        <f t="shared" si="64"/>
        <v>501110 - Category 3 Course Fees (Use only in CSU Fund 485)</v>
      </c>
      <c r="K1376" s="6" t="s">
        <v>1579</v>
      </c>
      <c r="L1376" s="6" t="s">
        <v>1575</v>
      </c>
      <c r="M1376" s="6" t="s">
        <v>1576</v>
      </c>
      <c r="N1376" s="5" t="str">
        <f t="shared" si="65"/>
        <v>501 - Higher Education Fees</v>
      </c>
      <c r="O1376" s="6" t="s">
        <v>1573</v>
      </c>
      <c r="P1376" s="6" t="s">
        <v>1574</v>
      </c>
      <c r="Q1376" s="6" t="s">
        <v>1577</v>
      </c>
      <c r="R1376" s="6" t="s">
        <v>3767</v>
      </c>
      <c r="S1376" s="13" t="str">
        <f>VLOOKUP(H1376,'Object Code Definitions'!A:C,3,0)</f>
        <v>Used to record fees associated with state-supported courses. Specifically for materials and services used in concert with the basic foundation of an academic course offering.</v>
      </c>
      <c r="T1376" s="5" t="s">
        <v>10160</v>
      </c>
    </row>
    <row r="1377" spans="1:20">
      <c r="A1377" s="6" t="s">
        <v>7825</v>
      </c>
      <c r="B1377" s="6" t="s">
        <v>3770</v>
      </c>
      <c r="C1377" s="6" t="s">
        <v>7824</v>
      </c>
      <c r="D1377" s="5" t="str">
        <f t="shared" si="63"/>
        <v>501273 - Misc.Fees-Collection Costs</v>
      </c>
      <c r="E1377" s="7">
        <v>40360</v>
      </c>
      <c r="F1377" s="6" t="s">
        <v>3773</v>
      </c>
      <c r="G1377" s="6" t="s">
        <v>3778</v>
      </c>
      <c r="H1377" s="6" t="s">
        <v>1596</v>
      </c>
      <c r="I1377" s="6" t="s">
        <v>1597</v>
      </c>
      <c r="J1377" s="5" t="str">
        <f t="shared" si="64"/>
        <v>501110 - Category 3 Course Fees (Use only in CSU Fund 485)</v>
      </c>
      <c r="K1377" s="6" t="s">
        <v>1579</v>
      </c>
      <c r="L1377" s="6" t="s">
        <v>1575</v>
      </c>
      <c r="M1377" s="6" t="s">
        <v>1576</v>
      </c>
      <c r="N1377" s="5" t="str">
        <f t="shared" si="65"/>
        <v>501 - Higher Education Fees</v>
      </c>
      <c r="O1377" s="6" t="s">
        <v>1573</v>
      </c>
      <c r="P1377" s="6" t="s">
        <v>1574</v>
      </c>
      <c r="Q1377" s="6" t="s">
        <v>1577</v>
      </c>
      <c r="R1377" s="6" t="s">
        <v>3767</v>
      </c>
      <c r="S1377" s="13" t="str">
        <f>VLOOKUP(H1377,'Object Code Definitions'!A:C,3,0)</f>
        <v>Used to record fees associated with state-supported courses. Specifically for materials and services used in concert with the basic foundation of an academic course offering.</v>
      </c>
      <c r="T1377" s="5" t="s">
        <v>10160</v>
      </c>
    </row>
    <row r="1378" spans="1:20">
      <c r="A1378" s="6" t="s">
        <v>7822</v>
      </c>
      <c r="B1378" s="6" t="s">
        <v>3770</v>
      </c>
      <c r="C1378" s="6" t="s">
        <v>7821</v>
      </c>
      <c r="D1378" s="5" t="str">
        <f t="shared" si="63"/>
        <v>501274 - Misc.Fees-Appropriatn Clearing</v>
      </c>
      <c r="E1378" s="7">
        <v>40360</v>
      </c>
      <c r="F1378" s="6" t="s">
        <v>3773</v>
      </c>
      <c r="G1378" s="6" t="s">
        <v>3778</v>
      </c>
      <c r="H1378" s="6" t="s">
        <v>1596</v>
      </c>
      <c r="I1378" s="6" t="s">
        <v>1597</v>
      </c>
      <c r="J1378" s="5" t="str">
        <f t="shared" si="64"/>
        <v>501110 - Category 3 Course Fees (Use only in CSU Fund 485)</v>
      </c>
      <c r="K1378" s="6" t="s">
        <v>1579</v>
      </c>
      <c r="L1378" s="6" t="s">
        <v>1575</v>
      </c>
      <c r="M1378" s="6" t="s">
        <v>1576</v>
      </c>
      <c r="N1378" s="5" t="str">
        <f t="shared" si="65"/>
        <v>501 - Higher Education Fees</v>
      </c>
      <c r="O1378" s="6" t="s">
        <v>1573</v>
      </c>
      <c r="P1378" s="6" t="s">
        <v>1574</v>
      </c>
      <c r="Q1378" s="6" t="s">
        <v>1577</v>
      </c>
      <c r="R1378" s="6" t="s">
        <v>3767</v>
      </c>
      <c r="S1378" s="13" t="str">
        <f>VLOOKUP(H1378,'Object Code Definitions'!A:C,3,0)</f>
        <v>Used to record fees associated with state-supported courses. Specifically for materials and services used in concert with the basic foundation of an academic course offering.</v>
      </c>
      <c r="T1378" s="5" t="s">
        <v>10160</v>
      </c>
    </row>
    <row r="1379" spans="1:20">
      <c r="A1379" s="6" t="s">
        <v>7819</v>
      </c>
      <c r="B1379" s="6" t="s">
        <v>3770</v>
      </c>
      <c r="C1379" s="6" t="s">
        <v>7818</v>
      </c>
      <c r="D1379" s="5" t="str">
        <f t="shared" si="63"/>
        <v>501275 - Prior Year Revenue Transfer</v>
      </c>
      <c r="E1379" s="7">
        <v>40360</v>
      </c>
      <c r="F1379" s="6" t="s">
        <v>3773</v>
      </c>
      <c r="G1379" s="6" t="s">
        <v>3778</v>
      </c>
      <c r="H1379" s="6" t="s">
        <v>1596</v>
      </c>
      <c r="I1379" s="6" t="s">
        <v>1597</v>
      </c>
      <c r="J1379" s="5" t="str">
        <f t="shared" si="64"/>
        <v>501110 - Category 3 Course Fees (Use only in CSU Fund 485)</v>
      </c>
      <c r="K1379" s="6" t="s">
        <v>1579</v>
      </c>
      <c r="L1379" s="6" t="s">
        <v>1575</v>
      </c>
      <c r="M1379" s="6" t="s">
        <v>1576</v>
      </c>
      <c r="N1379" s="5" t="str">
        <f t="shared" si="65"/>
        <v>501 - Higher Education Fees</v>
      </c>
      <c r="O1379" s="6" t="s">
        <v>1573</v>
      </c>
      <c r="P1379" s="6" t="s">
        <v>1574</v>
      </c>
      <c r="Q1379" s="6" t="s">
        <v>1577</v>
      </c>
      <c r="R1379" s="6" t="s">
        <v>3767</v>
      </c>
      <c r="S1379" s="13" t="str">
        <f>VLOOKUP(H1379,'Object Code Definitions'!A:C,3,0)</f>
        <v>Used to record fees associated with state-supported courses. Specifically for materials and services used in concert with the basic foundation of an academic course offering.</v>
      </c>
      <c r="T1379" s="5" t="s">
        <v>10160</v>
      </c>
    </row>
    <row r="1380" spans="1:20">
      <c r="A1380" s="6" t="s">
        <v>7816</v>
      </c>
      <c r="B1380" s="6" t="s">
        <v>3770</v>
      </c>
      <c r="C1380" s="6" t="s">
        <v>7815</v>
      </c>
      <c r="D1380" s="5" t="str">
        <f t="shared" si="63"/>
        <v>501276 - Misc Fees-Bad Debt Allowance</v>
      </c>
      <c r="E1380" s="7">
        <v>40360</v>
      </c>
      <c r="F1380" s="6" t="s">
        <v>3773</v>
      </c>
      <c r="G1380" s="6" t="s">
        <v>3778</v>
      </c>
      <c r="H1380" s="6" t="s">
        <v>1596</v>
      </c>
      <c r="I1380" s="6" t="s">
        <v>1597</v>
      </c>
      <c r="J1380" s="5" t="str">
        <f t="shared" si="64"/>
        <v>501110 - Category 3 Course Fees (Use only in CSU Fund 485)</v>
      </c>
      <c r="K1380" s="6" t="s">
        <v>1579</v>
      </c>
      <c r="L1380" s="6" t="s">
        <v>1575</v>
      </c>
      <c r="M1380" s="6" t="s">
        <v>1576</v>
      </c>
      <c r="N1380" s="5" t="str">
        <f t="shared" si="65"/>
        <v>501 - Higher Education Fees</v>
      </c>
      <c r="O1380" s="6" t="s">
        <v>1573</v>
      </c>
      <c r="P1380" s="6" t="s">
        <v>1574</v>
      </c>
      <c r="Q1380" s="6" t="s">
        <v>1577</v>
      </c>
      <c r="R1380" s="6" t="s">
        <v>3767</v>
      </c>
      <c r="S1380" s="13" t="str">
        <f>VLOOKUP(H1380,'Object Code Definitions'!A:C,3,0)</f>
        <v>Used to record fees associated with state-supported courses. Specifically for materials and services used in concert with the basic foundation of an academic course offering.</v>
      </c>
      <c r="T1380" s="5" t="s">
        <v>10160</v>
      </c>
    </row>
    <row r="1381" spans="1:20">
      <c r="A1381" s="6" t="s">
        <v>7813</v>
      </c>
      <c r="B1381" s="6" t="s">
        <v>3770</v>
      </c>
      <c r="C1381" s="6" t="s">
        <v>7812</v>
      </c>
      <c r="D1381" s="5" t="str">
        <f t="shared" si="63"/>
        <v>501277 - Misc Fees-Set Aside</v>
      </c>
      <c r="E1381" s="7">
        <v>40360</v>
      </c>
      <c r="F1381" s="6" t="s">
        <v>3773</v>
      </c>
      <c r="G1381" s="6" t="s">
        <v>3778</v>
      </c>
      <c r="H1381" s="6" t="s">
        <v>1596</v>
      </c>
      <c r="I1381" s="6" t="s">
        <v>1597</v>
      </c>
      <c r="J1381" s="5" t="str">
        <f t="shared" si="64"/>
        <v>501110 - Category 3 Course Fees (Use only in CSU Fund 485)</v>
      </c>
      <c r="K1381" s="6" t="s">
        <v>1579</v>
      </c>
      <c r="L1381" s="6" t="s">
        <v>1575</v>
      </c>
      <c r="M1381" s="6" t="s">
        <v>1576</v>
      </c>
      <c r="N1381" s="5" t="str">
        <f t="shared" si="65"/>
        <v>501 - Higher Education Fees</v>
      </c>
      <c r="O1381" s="6" t="s">
        <v>1573</v>
      </c>
      <c r="P1381" s="6" t="s">
        <v>1574</v>
      </c>
      <c r="Q1381" s="6" t="s">
        <v>1577</v>
      </c>
      <c r="R1381" s="6" t="s">
        <v>3767</v>
      </c>
      <c r="S1381" s="13" t="str">
        <f>VLOOKUP(H1381,'Object Code Definitions'!A:C,3,0)</f>
        <v>Used to record fees associated with state-supported courses. Specifically for materials and services used in concert with the basic foundation of an academic course offering.</v>
      </c>
      <c r="T1381" s="5" t="s">
        <v>10160</v>
      </c>
    </row>
    <row r="1382" spans="1:20">
      <c r="A1382" s="6" t="s">
        <v>7810</v>
      </c>
      <c r="B1382" s="6" t="s">
        <v>3770</v>
      </c>
      <c r="C1382" s="6" t="s">
        <v>7809</v>
      </c>
      <c r="D1382" s="5" t="str">
        <f t="shared" si="63"/>
        <v>501280 - Misc. Fees-Lost Library Books</v>
      </c>
      <c r="E1382" s="7">
        <v>40360</v>
      </c>
      <c r="F1382" s="6" t="s">
        <v>3773</v>
      </c>
      <c r="G1382" s="6" t="s">
        <v>3778</v>
      </c>
      <c r="H1382" s="6" t="s">
        <v>1596</v>
      </c>
      <c r="I1382" s="6" t="s">
        <v>1597</v>
      </c>
      <c r="J1382" s="5" t="str">
        <f t="shared" si="64"/>
        <v>501110 - Category 3 Course Fees (Use only in CSU Fund 485)</v>
      </c>
      <c r="K1382" s="6" t="s">
        <v>1579</v>
      </c>
      <c r="L1382" s="6" t="s">
        <v>1575</v>
      </c>
      <c r="M1382" s="6" t="s">
        <v>1576</v>
      </c>
      <c r="N1382" s="5" t="str">
        <f t="shared" si="65"/>
        <v>501 - Higher Education Fees</v>
      </c>
      <c r="O1382" s="6" t="s">
        <v>1573</v>
      </c>
      <c r="P1382" s="6" t="s">
        <v>1574</v>
      </c>
      <c r="Q1382" s="6" t="s">
        <v>1577</v>
      </c>
      <c r="R1382" s="6" t="s">
        <v>3767</v>
      </c>
      <c r="S1382" s="13" t="str">
        <f>VLOOKUP(H1382,'Object Code Definitions'!A:C,3,0)</f>
        <v>Used to record fees associated with state-supported courses. Specifically for materials and services used in concert with the basic foundation of an academic course offering.</v>
      </c>
      <c r="T1382" s="5" t="s">
        <v>10160</v>
      </c>
    </row>
    <row r="1383" spans="1:20">
      <c r="A1383" s="6" t="s">
        <v>7807</v>
      </c>
      <c r="B1383" s="6" t="s">
        <v>3770</v>
      </c>
      <c r="C1383" s="6" t="s">
        <v>7806</v>
      </c>
      <c r="D1383" s="5" t="str">
        <f t="shared" si="63"/>
        <v>501281 - Misc. Fees-Lost Lib. Bk-Refund</v>
      </c>
      <c r="E1383" s="7">
        <v>40360</v>
      </c>
      <c r="F1383" s="6" t="s">
        <v>3773</v>
      </c>
      <c r="G1383" s="6" t="s">
        <v>3778</v>
      </c>
      <c r="H1383" s="6" t="s">
        <v>1596</v>
      </c>
      <c r="I1383" s="6" t="s">
        <v>1597</v>
      </c>
      <c r="J1383" s="5" t="str">
        <f t="shared" si="64"/>
        <v>501110 - Category 3 Course Fees (Use only in CSU Fund 485)</v>
      </c>
      <c r="K1383" s="6" t="s">
        <v>1579</v>
      </c>
      <c r="L1383" s="6" t="s">
        <v>1575</v>
      </c>
      <c r="M1383" s="6" t="s">
        <v>1576</v>
      </c>
      <c r="N1383" s="5" t="str">
        <f t="shared" si="65"/>
        <v>501 - Higher Education Fees</v>
      </c>
      <c r="O1383" s="6" t="s">
        <v>1573</v>
      </c>
      <c r="P1383" s="6" t="s">
        <v>1574</v>
      </c>
      <c r="Q1383" s="6" t="s">
        <v>1577</v>
      </c>
      <c r="R1383" s="6" t="s">
        <v>3767</v>
      </c>
      <c r="S1383" s="13" t="str">
        <f>VLOOKUP(H1383,'Object Code Definitions'!A:C,3,0)</f>
        <v>Used to record fees associated with state-supported courses. Specifically for materials and services used in concert with the basic foundation of an academic course offering.</v>
      </c>
      <c r="T1383" s="5" t="s">
        <v>10160</v>
      </c>
    </row>
    <row r="1384" spans="1:20">
      <c r="A1384" s="6" t="s">
        <v>8006</v>
      </c>
      <c r="B1384" s="6" t="s">
        <v>3770</v>
      </c>
      <c r="C1384" s="6" t="s">
        <v>8005</v>
      </c>
      <c r="D1384" s="5" t="str">
        <f t="shared" si="63"/>
        <v>501300 - Other Mandatory Fees</v>
      </c>
      <c r="E1384" s="7">
        <v>40360</v>
      </c>
      <c r="F1384" s="6" t="s">
        <v>3773</v>
      </c>
      <c r="G1384" s="6" t="s">
        <v>3778</v>
      </c>
      <c r="H1384" s="6" t="s">
        <v>1599</v>
      </c>
      <c r="I1384" s="6" t="s">
        <v>1600</v>
      </c>
      <c r="J1384" s="5" t="str">
        <f t="shared" si="64"/>
        <v>501111 - Category 2 Fees (Use only in CSU Fund 485)</v>
      </c>
      <c r="K1384" s="6" t="s">
        <v>1579</v>
      </c>
      <c r="L1384" s="6" t="s">
        <v>1575</v>
      </c>
      <c r="M1384" s="6" t="s">
        <v>1576</v>
      </c>
      <c r="N1384" s="5" t="str">
        <f t="shared" si="65"/>
        <v>501 - Higher Education Fees</v>
      </c>
      <c r="O1384" s="6" t="s">
        <v>1573</v>
      </c>
      <c r="P1384" s="6" t="s">
        <v>1574</v>
      </c>
      <c r="Q1384" s="6" t="s">
        <v>1577</v>
      </c>
      <c r="R1384" s="6" t="s">
        <v>3767</v>
      </c>
      <c r="S1384" s="13" t="str">
        <f>VLOOKUP(H1384,'Object Code Definitions'!A:C,3,0)</f>
        <v>Used to record campus mandatory fees that must be paid to enroll in or attend the university.</v>
      </c>
      <c r="T1384" s="5" t="s">
        <v>10160</v>
      </c>
    </row>
    <row r="1385" spans="1:20">
      <c r="A1385" s="6" t="s">
        <v>3681</v>
      </c>
      <c r="B1385" s="6" t="s">
        <v>3770</v>
      </c>
      <c r="C1385" s="6" t="s">
        <v>7804</v>
      </c>
      <c r="D1385" s="5" t="str">
        <f t="shared" si="63"/>
        <v>501301 - Other Mandatory Fees-trsfr&lt;Dr&gt;</v>
      </c>
      <c r="E1385" s="7">
        <v>40360</v>
      </c>
      <c r="F1385" s="6" t="s">
        <v>3773</v>
      </c>
      <c r="G1385" s="6" t="s">
        <v>3778</v>
      </c>
      <c r="H1385" s="6" t="s">
        <v>1599</v>
      </c>
      <c r="I1385" s="6" t="s">
        <v>1600</v>
      </c>
      <c r="J1385" s="5" t="str">
        <f t="shared" si="64"/>
        <v>501111 - Category 2 Fees (Use only in CSU Fund 485)</v>
      </c>
      <c r="K1385" s="6" t="s">
        <v>1579</v>
      </c>
      <c r="L1385" s="6" t="s">
        <v>1575</v>
      </c>
      <c r="M1385" s="6" t="s">
        <v>1576</v>
      </c>
      <c r="N1385" s="5" t="str">
        <f t="shared" si="65"/>
        <v>501 - Higher Education Fees</v>
      </c>
      <c r="O1385" s="6" t="s">
        <v>1573</v>
      </c>
      <c r="P1385" s="6" t="s">
        <v>1574</v>
      </c>
      <c r="Q1385" s="6" t="s">
        <v>1577</v>
      </c>
      <c r="R1385" s="6" t="s">
        <v>3767</v>
      </c>
      <c r="S1385" s="13" t="str">
        <f>VLOOKUP(H1385,'Object Code Definitions'!A:C,3,0)</f>
        <v>Used to record campus mandatory fees that must be paid to enroll in or attend the university.</v>
      </c>
      <c r="T1385" s="5" t="s">
        <v>10160</v>
      </c>
    </row>
    <row r="1386" spans="1:20">
      <c r="A1386" s="6" t="s">
        <v>7802</v>
      </c>
      <c r="B1386" s="6" t="s">
        <v>3770</v>
      </c>
      <c r="C1386" s="6" t="s">
        <v>8004</v>
      </c>
      <c r="D1386" s="5" t="str">
        <f t="shared" si="63"/>
        <v>501302 - First Time Freshman SOAR 1</v>
      </c>
      <c r="E1386" s="7">
        <v>40360</v>
      </c>
      <c r="F1386" s="6" t="s">
        <v>3773</v>
      </c>
      <c r="G1386" s="6" t="s">
        <v>3778</v>
      </c>
      <c r="H1386" s="6" t="s">
        <v>1599</v>
      </c>
      <c r="I1386" s="6" t="s">
        <v>1600</v>
      </c>
      <c r="J1386" s="5" t="str">
        <f t="shared" si="64"/>
        <v>501111 - Category 2 Fees (Use only in CSU Fund 485)</v>
      </c>
      <c r="K1386" s="6" t="s">
        <v>1579</v>
      </c>
      <c r="L1386" s="6" t="s">
        <v>1575</v>
      </c>
      <c r="M1386" s="6" t="s">
        <v>1576</v>
      </c>
      <c r="N1386" s="5" t="str">
        <f t="shared" si="65"/>
        <v>501 - Higher Education Fees</v>
      </c>
      <c r="O1386" s="6" t="s">
        <v>1573</v>
      </c>
      <c r="P1386" s="6" t="s">
        <v>1574</v>
      </c>
      <c r="Q1386" s="6" t="s">
        <v>1577</v>
      </c>
      <c r="R1386" s="6" t="s">
        <v>3767</v>
      </c>
      <c r="S1386" s="13" t="str">
        <f>VLOOKUP(H1386,'Object Code Definitions'!A:C,3,0)</f>
        <v>Used to record campus mandatory fees that must be paid to enroll in or attend the university.</v>
      </c>
      <c r="T1386" s="5" t="s">
        <v>10160</v>
      </c>
    </row>
    <row r="1387" spans="1:20">
      <c r="A1387" s="6" t="s">
        <v>7799</v>
      </c>
      <c r="B1387" s="6" t="s">
        <v>3770</v>
      </c>
      <c r="C1387" s="6" t="s">
        <v>8003</v>
      </c>
      <c r="D1387" s="5" t="str">
        <f t="shared" si="63"/>
        <v>501303 - First Time Freshman SOAR 2</v>
      </c>
      <c r="E1387" s="7">
        <v>40360</v>
      </c>
      <c r="F1387" s="6" t="s">
        <v>3773</v>
      </c>
      <c r="G1387" s="6" t="s">
        <v>3778</v>
      </c>
      <c r="H1387" s="6" t="s">
        <v>1599</v>
      </c>
      <c r="I1387" s="6" t="s">
        <v>1600</v>
      </c>
      <c r="J1387" s="5" t="str">
        <f t="shared" si="64"/>
        <v>501111 - Category 2 Fees (Use only in CSU Fund 485)</v>
      </c>
      <c r="K1387" s="6" t="s">
        <v>1579</v>
      </c>
      <c r="L1387" s="6" t="s">
        <v>1575</v>
      </c>
      <c r="M1387" s="6" t="s">
        <v>1576</v>
      </c>
      <c r="N1387" s="5" t="str">
        <f t="shared" si="65"/>
        <v>501 - Higher Education Fees</v>
      </c>
      <c r="O1387" s="6" t="s">
        <v>1573</v>
      </c>
      <c r="P1387" s="6" t="s">
        <v>1574</v>
      </c>
      <c r="Q1387" s="6" t="s">
        <v>1577</v>
      </c>
      <c r="R1387" s="6" t="s">
        <v>3767</v>
      </c>
      <c r="S1387" s="13" t="str">
        <f>VLOOKUP(H1387,'Object Code Definitions'!A:C,3,0)</f>
        <v>Used to record campus mandatory fees that must be paid to enroll in or attend the university.</v>
      </c>
      <c r="T1387" s="5" t="s">
        <v>10160</v>
      </c>
    </row>
    <row r="1388" spans="1:20">
      <c r="A1388" s="6" t="s">
        <v>7796</v>
      </c>
      <c r="B1388" s="6" t="s">
        <v>3770</v>
      </c>
      <c r="C1388" s="6" t="s">
        <v>7795</v>
      </c>
      <c r="D1388" s="5" t="str">
        <f t="shared" si="63"/>
        <v>501304 - OffCmps-Spplmtl Fee (Cat2)</v>
      </c>
      <c r="E1388" s="7">
        <v>40360</v>
      </c>
      <c r="F1388" s="6" t="s">
        <v>3773</v>
      </c>
      <c r="G1388" s="6" t="s">
        <v>3778</v>
      </c>
      <c r="H1388" s="6" t="s">
        <v>1599</v>
      </c>
      <c r="I1388" s="6" t="s">
        <v>1600</v>
      </c>
      <c r="J1388" s="5" t="str">
        <f t="shared" si="64"/>
        <v>501111 - Category 2 Fees (Use only in CSU Fund 485)</v>
      </c>
      <c r="K1388" s="6" t="s">
        <v>1579</v>
      </c>
      <c r="L1388" s="6" t="s">
        <v>1575</v>
      </c>
      <c r="M1388" s="6" t="s">
        <v>1576</v>
      </c>
      <c r="N1388" s="5" t="str">
        <f t="shared" si="65"/>
        <v>501 - Higher Education Fees</v>
      </c>
      <c r="O1388" s="6" t="s">
        <v>1573</v>
      </c>
      <c r="P1388" s="6" t="s">
        <v>1574</v>
      </c>
      <c r="Q1388" s="6" t="s">
        <v>1577</v>
      </c>
      <c r="R1388" s="6" t="s">
        <v>3767</v>
      </c>
      <c r="S1388" s="13" t="str">
        <f>VLOOKUP(H1388,'Object Code Definitions'!A:C,3,0)</f>
        <v>Used to record campus mandatory fees that must be paid to enroll in or attend the university.</v>
      </c>
      <c r="T1388" s="5" t="s">
        <v>10160</v>
      </c>
    </row>
    <row r="1389" spans="1:20">
      <c r="A1389" s="6" t="s">
        <v>8002</v>
      </c>
      <c r="B1389" s="6" t="s">
        <v>3770</v>
      </c>
      <c r="C1389" s="6" t="s">
        <v>8001</v>
      </c>
      <c r="D1389" s="5" t="str">
        <f t="shared" si="63"/>
        <v>501305 - Study Abroad ApplicnFee(Cat4)</v>
      </c>
      <c r="E1389" s="7">
        <v>45839</v>
      </c>
      <c r="F1389" s="6" t="s">
        <v>3773</v>
      </c>
      <c r="G1389" s="6" t="s">
        <v>3778</v>
      </c>
      <c r="H1389" s="6" t="s">
        <v>3681</v>
      </c>
      <c r="I1389" s="6" t="s">
        <v>7629</v>
      </c>
      <c r="J1389" s="5" t="str">
        <f t="shared" si="64"/>
        <v>501301 - Cat IV Other Fees (not CSU Fund 485)</v>
      </c>
      <c r="K1389" s="6" t="s">
        <v>1579</v>
      </c>
      <c r="L1389" s="6" t="s">
        <v>1575</v>
      </c>
      <c r="M1389" s="6" t="s">
        <v>1576</v>
      </c>
      <c r="N1389" s="5" t="str">
        <f t="shared" si="65"/>
        <v>501 - Higher Education Fees</v>
      </c>
      <c r="O1389" s="6" t="s">
        <v>1573</v>
      </c>
      <c r="P1389" s="6" t="s">
        <v>1574</v>
      </c>
      <c r="Q1389" s="6" t="s">
        <v>1577</v>
      </c>
      <c r="R1389" s="6" t="s">
        <v>3767</v>
      </c>
      <c r="S1389" s="13" t="str">
        <f>VLOOKUP(H1389,'Object Code Definitions'!A:C,3,0)</f>
        <v>Category IV fees are fees for services, use of facilities, or fines, that are collected and managed through state-supported operations, per the CSU Student Fee Policy. Cat IV fee object code 501112 is restricted to CSU fund 485 only.</v>
      </c>
      <c r="T1389" s="5" t="s">
        <v>10160</v>
      </c>
    </row>
    <row r="1390" spans="1:20">
      <c r="A1390" s="6" t="s">
        <v>1608</v>
      </c>
      <c r="B1390" s="6" t="s">
        <v>3770</v>
      </c>
      <c r="C1390" s="6" t="s">
        <v>7774</v>
      </c>
      <c r="D1390" s="5" t="str">
        <f t="shared" si="63"/>
        <v>501400 - Lab Breakage Fee (Cat 4)</v>
      </c>
      <c r="E1390" s="7">
        <v>40360</v>
      </c>
      <c r="F1390" s="6" t="s">
        <v>3773</v>
      </c>
      <c r="G1390" s="6" t="s">
        <v>3778</v>
      </c>
      <c r="H1390" s="6" t="s">
        <v>1602</v>
      </c>
      <c r="I1390" s="6" t="s">
        <v>1603</v>
      </c>
      <c r="J1390" s="5" t="str">
        <f t="shared" si="64"/>
        <v>501112 - Category 4 Fees (Use only in CSU Fund 485)</v>
      </c>
      <c r="K1390" s="6" t="s">
        <v>1579</v>
      </c>
      <c r="L1390" s="6" t="s">
        <v>1575</v>
      </c>
      <c r="M1390" s="6" t="s">
        <v>1576</v>
      </c>
      <c r="N1390" s="5" t="str">
        <f t="shared" si="65"/>
        <v>501 - Higher Education Fees</v>
      </c>
      <c r="O1390" s="6" t="s">
        <v>1573</v>
      </c>
      <c r="P1390" s="6" t="s">
        <v>1574</v>
      </c>
      <c r="Q1390" s="6" t="s">
        <v>1577</v>
      </c>
      <c r="R1390" s="6" t="s">
        <v>3767</v>
      </c>
      <c r="S1390" s="13" t="str">
        <f>VLOOKUP(H1390,'Object Code Definitions'!A:C,3,0)</f>
        <v>Used to record fees paid to receive materials, services, or for the use of facilities provided by the university.  Also for fees or deposits to reimburse the university for additional costs resulting from dishonored payments, late submissions, or misuse of property, or as a security or guaranty.</v>
      </c>
      <c r="T1390" s="5" t="s">
        <v>10160</v>
      </c>
    </row>
    <row r="1391" spans="1:20">
      <c r="A1391" s="6" t="s">
        <v>7772</v>
      </c>
      <c r="B1391" s="6" t="s">
        <v>3770</v>
      </c>
      <c r="C1391" s="6" t="s">
        <v>7771</v>
      </c>
      <c r="D1391" s="5" t="str">
        <f t="shared" si="63"/>
        <v>501405 - Smmr ArabicStdyAbrd Fee(Cat4)</v>
      </c>
      <c r="E1391" s="7">
        <v>40360</v>
      </c>
      <c r="F1391" s="6" t="s">
        <v>3773</v>
      </c>
      <c r="G1391" s="6" t="s">
        <v>3778</v>
      </c>
      <c r="H1391" s="6" t="s">
        <v>1602</v>
      </c>
      <c r="I1391" s="6" t="s">
        <v>1603</v>
      </c>
      <c r="J1391" s="5" t="str">
        <f t="shared" si="64"/>
        <v>501112 - Category 4 Fees (Use only in CSU Fund 485)</v>
      </c>
      <c r="K1391" s="6" t="s">
        <v>1579</v>
      </c>
      <c r="L1391" s="6" t="s">
        <v>1575</v>
      </c>
      <c r="M1391" s="6" t="s">
        <v>1576</v>
      </c>
      <c r="N1391" s="5" t="str">
        <f t="shared" si="65"/>
        <v>501 - Higher Education Fees</v>
      </c>
      <c r="O1391" s="6" t="s">
        <v>1573</v>
      </c>
      <c r="P1391" s="6" t="s">
        <v>1574</v>
      </c>
      <c r="Q1391" s="6" t="s">
        <v>1577</v>
      </c>
      <c r="R1391" s="6" t="s">
        <v>3767</v>
      </c>
      <c r="S1391" s="13" t="str">
        <f>VLOOKUP(H1391,'Object Code Definitions'!A:C,3,0)</f>
        <v>Used to record fees paid to receive materials, services, or for the use of facilities provided by the university.  Also for fees or deposits to reimburse the university for additional costs resulting from dishonored payments, late submissions, or misuse of property, or as a security or guaranty.</v>
      </c>
      <c r="T1391" s="5" t="s">
        <v>10160</v>
      </c>
    </row>
    <row r="1392" spans="1:20">
      <c r="A1392" s="6" t="s">
        <v>7769</v>
      </c>
      <c r="B1392" s="6" t="s">
        <v>3770</v>
      </c>
      <c r="C1392" s="6" t="s">
        <v>7768</v>
      </c>
      <c r="D1392" s="5" t="str">
        <f t="shared" si="63"/>
        <v>501406 - Smmr Arabic Rsdntl Fee(Cat4)</v>
      </c>
      <c r="E1392" s="7">
        <v>40360</v>
      </c>
      <c r="F1392" s="6" t="s">
        <v>3773</v>
      </c>
      <c r="G1392" s="6" t="s">
        <v>3778</v>
      </c>
      <c r="H1392" s="6" t="s">
        <v>1602</v>
      </c>
      <c r="I1392" s="6" t="s">
        <v>1603</v>
      </c>
      <c r="J1392" s="5" t="str">
        <f t="shared" si="64"/>
        <v>501112 - Category 4 Fees (Use only in CSU Fund 485)</v>
      </c>
      <c r="K1392" s="6" t="s">
        <v>1579</v>
      </c>
      <c r="L1392" s="6" t="s">
        <v>1575</v>
      </c>
      <c r="M1392" s="6" t="s">
        <v>1576</v>
      </c>
      <c r="N1392" s="5" t="str">
        <f t="shared" si="65"/>
        <v>501 - Higher Education Fees</v>
      </c>
      <c r="O1392" s="6" t="s">
        <v>1573</v>
      </c>
      <c r="P1392" s="6" t="s">
        <v>1574</v>
      </c>
      <c r="Q1392" s="6" t="s">
        <v>1577</v>
      </c>
      <c r="R1392" s="6" t="s">
        <v>3767</v>
      </c>
      <c r="S1392" s="13" t="str">
        <f>VLOOKUP(H1392,'Object Code Definitions'!A:C,3,0)</f>
        <v>Used to record fees paid to receive materials, services, or for the use of facilities provided by the university.  Also for fees or deposits to reimburse the university for additional costs resulting from dishonored payments, late submissions, or misuse of property, or as a security or guaranty.</v>
      </c>
      <c r="T1392" s="5" t="s">
        <v>10160</v>
      </c>
    </row>
    <row r="1393" spans="1:20">
      <c r="A1393" s="6" t="s">
        <v>3282</v>
      </c>
      <c r="B1393" s="6" t="s">
        <v>3770</v>
      </c>
      <c r="C1393" s="6" t="s">
        <v>7766</v>
      </c>
      <c r="D1393" s="5" t="str">
        <f t="shared" si="63"/>
        <v>501410 - Off Campus Supplmntl Fee(Cat4)</v>
      </c>
      <c r="E1393" s="7">
        <v>40360</v>
      </c>
      <c r="F1393" s="6" t="s">
        <v>3773</v>
      </c>
      <c r="G1393" s="6" t="s">
        <v>3778</v>
      </c>
      <c r="H1393" s="6" t="s">
        <v>1602</v>
      </c>
      <c r="I1393" s="6" t="s">
        <v>1603</v>
      </c>
      <c r="J1393" s="5" t="str">
        <f t="shared" si="64"/>
        <v>501112 - Category 4 Fees (Use only in CSU Fund 485)</v>
      </c>
      <c r="K1393" s="6" t="s">
        <v>1579</v>
      </c>
      <c r="L1393" s="6" t="s">
        <v>1575</v>
      </c>
      <c r="M1393" s="6" t="s">
        <v>1576</v>
      </c>
      <c r="N1393" s="5" t="str">
        <f t="shared" si="65"/>
        <v>501 - Higher Education Fees</v>
      </c>
      <c r="O1393" s="6" t="s">
        <v>1573</v>
      </c>
      <c r="P1393" s="6" t="s">
        <v>1574</v>
      </c>
      <c r="Q1393" s="6" t="s">
        <v>1577</v>
      </c>
      <c r="R1393" s="6" t="s">
        <v>3767</v>
      </c>
      <c r="S1393" s="13" t="str">
        <f>VLOOKUP(H1393,'Object Code Definitions'!A:C,3,0)</f>
        <v>Used to record fees paid to receive materials, services, or for the use of facilities provided by the university.  Also for fees or deposits to reimburse the university for additional costs resulting from dishonored payments, late submissions, or misuse of property, or as a security or guaranty.</v>
      </c>
      <c r="T1393" s="5" t="s">
        <v>10160</v>
      </c>
    </row>
    <row r="1394" spans="1:20">
      <c r="A1394" s="6" t="s">
        <v>7764</v>
      </c>
      <c r="B1394" s="6" t="s">
        <v>3770</v>
      </c>
      <c r="C1394" s="6" t="s">
        <v>7763</v>
      </c>
      <c r="D1394" s="5" t="str">
        <f t="shared" si="63"/>
        <v>501411 - On Campus Supplmntl Fee(Cat4)</v>
      </c>
      <c r="E1394" s="7">
        <v>40360</v>
      </c>
      <c r="F1394" s="6" t="s">
        <v>3773</v>
      </c>
      <c r="G1394" s="6" t="s">
        <v>3778</v>
      </c>
      <c r="H1394" s="6" t="s">
        <v>1602</v>
      </c>
      <c r="I1394" s="6" t="s">
        <v>1603</v>
      </c>
      <c r="J1394" s="5" t="str">
        <f t="shared" si="64"/>
        <v>501112 - Category 4 Fees (Use only in CSU Fund 485)</v>
      </c>
      <c r="K1394" s="6" t="s">
        <v>1579</v>
      </c>
      <c r="L1394" s="6" t="s">
        <v>1575</v>
      </c>
      <c r="M1394" s="6" t="s">
        <v>1576</v>
      </c>
      <c r="N1394" s="5" t="str">
        <f t="shared" si="65"/>
        <v>501 - Higher Education Fees</v>
      </c>
      <c r="O1394" s="6" t="s">
        <v>1573</v>
      </c>
      <c r="P1394" s="6" t="s">
        <v>1574</v>
      </c>
      <c r="Q1394" s="6" t="s">
        <v>1577</v>
      </c>
      <c r="R1394" s="6" t="s">
        <v>3767</v>
      </c>
      <c r="S1394" s="13" t="str">
        <f>VLOOKUP(H1394,'Object Code Definitions'!A:C,3,0)</f>
        <v>Used to record fees paid to receive materials, services, or for the use of facilities provided by the university.  Also for fees or deposits to reimburse the university for additional costs resulting from dishonored payments, late submissions, or misuse of property, or as a security or guaranty.</v>
      </c>
      <c r="T1394" s="5" t="s">
        <v>10160</v>
      </c>
    </row>
    <row r="1395" spans="1:20">
      <c r="A1395" s="6" t="s">
        <v>7761</v>
      </c>
      <c r="B1395" s="6" t="s">
        <v>3770</v>
      </c>
      <c r="C1395" s="6" t="s">
        <v>7760</v>
      </c>
      <c r="D1395" s="5" t="str">
        <f t="shared" si="63"/>
        <v>501412 - Online Crse-Spplmntl Fee(Cat4)</v>
      </c>
      <c r="E1395" s="7">
        <v>40360</v>
      </c>
      <c r="F1395" s="6" t="s">
        <v>3773</v>
      </c>
      <c r="G1395" s="6" t="s">
        <v>3778</v>
      </c>
      <c r="H1395" s="6" t="s">
        <v>1602</v>
      </c>
      <c r="I1395" s="6" t="s">
        <v>1603</v>
      </c>
      <c r="J1395" s="5" t="str">
        <f t="shared" si="64"/>
        <v>501112 - Category 4 Fees (Use only in CSU Fund 485)</v>
      </c>
      <c r="K1395" s="6" t="s">
        <v>1579</v>
      </c>
      <c r="L1395" s="6" t="s">
        <v>1575</v>
      </c>
      <c r="M1395" s="6" t="s">
        <v>1576</v>
      </c>
      <c r="N1395" s="5" t="str">
        <f t="shared" si="65"/>
        <v>501 - Higher Education Fees</v>
      </c>
      <c r="O1395" s="6" t="s">
        <v>1573</v>
      </c>
      <c r="P1395" s="6" t="s">
        <v>1574</v>
      </c>
      <c r="Q1395" s="6" t="s">
        <v>1577</v>
      </c>
      <c r="R1395" s="6" t="s">
        <v>3767</v>
      </c>
      <c r="S1395" s="13" t="str">
        <f>VLOOKUP(H1395,'Object Code Definitions'!A:C,3,0)</f>
        <v>Used to record fees paid to receive materials, services, or for the use of facilities provided by the university.  Also for fees or deposits to reimburse the university for additional costs resulting from dishonored payments, late submissions, or misuse of property, or as a security or guaranty.</v>
      </c>
      <c r="T1395" s="5" t="s">
        <v>10160</v>
      </c>
    </row>
    <row r="1396" spans="1:20">
      <c r="A1396" s="6" t="s">
        <v>7758</v>
      </c>
      <c r="B1396" s="6" t="s">
        <v>3770</v>
      </c>
      <c r="C1396" s="6" t="s">
        <v>7757</v>
      </c>
      <c r="D1396" s="5" t="str">
        <f t="shared" si="63"/>
        <v>501420 - SOAR Admin Fee(Cat.IV)</v>
      </c>
      <c r="E1396" s="7">
        <v>40360</v>
      </c>
      <c r="F1396" s="6" t="s">
        <v>3773</v>
      </c>
      <c r="G1396" s="6" t="s">
        <v>3778</v>
      </c>
      <c r="H1396" s="6" t="s">
        <v>1602</v>
      </c>
      <c r="I1396" s="6" t="s">
        <v>1603</v>
      </c>
      <c r="J1396" s="5" t="str">
        <f t="shared" si="64"/>
        <v>501112 - Category 4 Fees (Use only in CSU Fund 485)</v>
      </c>
      <c r="K1396" s="6" t="s">
        <v>1579</v>
      </c>
      <c r="L1396" s="6" t="s">
        <v>1575</v>
      </c>
      <c r="M1396" s="6" t="s">
        <v>1576</v>
      </c>
      <c r="N1396" s="5" t="str">
        <f t="shared" si="65"/>
        <v>501 - Higher Education Fees</v>
      </c>
      <c r="O1396" s="6" t="s">
        <v>1573</v>
      </c>
      <c r="P1396" s="6" t="s">
        <v>1574</v>
      </c>
      <c r="Q1396" s="6" t="s">
        <v>1577</v>
      </c>
      <c r="R1396" s="6" t="s">
        <v>3767</v>
      </c>
      <c r="S1396" s="13" t="str">
        <f>VLOOKUP(H1396,'Object Code Definitions'!A:C,3,0)</f>
        <v>Used to record fees paid to receive materials, services, or for the use of facilities provided by the university.  Also for fees or deposits to reimburse the university for additional costs resulting from dishonored payments, late submissions, or misuse of property, or as a security or guaranty.</v>
      </c>
      <c r="T1396" s="5" t="s">
        <v>10160</v>
      </c>
    </row>
    <row r="1397" spans="1:20">
      <c r="A1397" s="6" t="s">
        <v>7755</v>
      </c>
      <c r="B1397" s="6" t="s">
        <v>3770</v>
      </c>
      <c r="C1397" s="6" t="s">
        <v>7754</v>
      </c>
      <c r="D1397" s="5" t="str">
        <f t="shared" si="63"/>
        <v>501421 - SOAR Lost Key Fee(Cat.IV)</v>
      </c>
      <c r="E1397" s="7">
        <v>40360</v>
      </c>
      <c r="F1397" s="6" t="s">
        <v>3773</v>
      </c>
      <c r="G1397" s="6" t="s">
        <v>3778</v>
      </c>
      <c r="H1397" s="6" t="s">
        <v>1602</v>
      </c>
      <c r="I1397" s="6" t="s">
        <v>1603</v>
      </c>
      <c r="J1397" s="5" t="str">
        <f t="shared" si="64"/>
        <v>501112 - Category 4 Fees (Use only in CSU Fund 485)</v>
      </c>
      <c r="K1397" s="6" t="s">
        <v>1579</v>
      </c>
      <c r="L1397" s="6" t="s">
        <v>1575</v>
      </c>
      <c r="M1397" s="6" t="s">
        <v>1576</v>
      </c>
      <c r="N1397" s="5" t="str">
        <f t="shared" si="65"/>
        <v>501 - Higher Education Fees</v>
      </c>
      <c r="O1397" s="6" t="s">
        <v>1573</v>
      </c>
      <c r="P1397" s="6" t="s">
        <v>1574</v>
      </c>
      <c r="Q1397" s="6" t="s">
        <v>1577</v>
      </c>
      <c r="R1397" s="6" t="s">
        <v>3767</v>
      </c>
      <c r="S1397" s="13" t="str">
        <f>VLOOKUP(H1397,'Object Code Definitions'!A:C,3,0)</f>
        <v>Used to record fees paid to receive materials, services, or for the use of facilities provided by the university.  Also for fees or deposits to reimburse the university for additional costs resulting from dishonored payments, late submissions, or misuse of property, or as a security or guaranty.</v>
      </c>
      <c r="T1397" s="5" t="s">
        <v>10160</v>
      </c>
    </row>
    <row r="1398" spans="1:20">
      <c r="A1398" s="6" t="s">
        <v>8000</v>
      </c>
      <c r="B1398" s="6" t="s">
        <v>3770</v>
      </c>
      <c r="C1398" s="6" t="s">
        <v>7866</v>
      </c>
      <c r="D1398" s="5" t="str">
        <f t="shared" si="63"/>
        <v>501700 - ASI-Grants &amp; Aid Fee-Fall</v>
      </c>
      <c r="E1398" s="7">
        <v>36526</v>
      </c>
      <c r="F1398" s="6" t="s">
        <v>3768</v>
      </c>
      <c r="G1398" s="6" t="s">
        <v>3778</v>
      </c>
      <c r="H1398" s="6" t="s">
        <v>3681</v>
      </c>
      <c r="I1398" s="6" t="s">
        <v>7629</v>
      </c>
      <c r="J1398" s="5" t="str">
        <f t="shared" si="64"/>
        <v>501301 - Cat IV Other Fees (not CSU Fund 485)</v>
      </c>
      <c r="K1398" s="6" t="s">
        <v>1579</v>
      </c>
      <c r="L1398" s="6" t="s">
        <v>1575</v>
      </c>
      <c r="M1398" s="6" t="s">
        <v>1576</v>
      </c>
      <c r="N1398" s="5" t="str">
        <f t="shared" si="65"/>
        <v>501 - Higher Education Fees</v>
      </c>
      <c r="O1398" s="6" t="s">
        <v>1573</v>
      </c>
      <c r="P1398" s="6" t="s">
        <v>1574</v>
      </c>
      <c r="Q1398" s="6" t="s">
        <v>1577</v>
      </c>
      <c r="R1398" s="6" t="s">
        <v>3767</v>
      </c>
      <c r="S1398" s="13" t="str">
        <f>VLOOKUP(H1398,'Object Code Definitions'!A:C,3,0)</f>
        <v>Category IV fees are fees for services, use of facilities, or fines, that are collected and managed through state-supported operations, per the CSU Student Fee Policy. Cat IV fee object code 501112 is restricted to CSU fund 485 only.</v>
      </c>
      <c r="T1398" s="5" t="s">
        <v>10160</v>
      </c>
    </row>
    <row r="1399" spans="1:20">
      <c r="A1399" s="6" t="s">
        <v>7999</v>
      </c>
      <c r="B1399" s="6" t="s">
        <v>3770</v>
      </c>
      <c r="C1399" s="6" t="s">
        <v>7860</v>
      </c>
      <c r="D1399" s="5" t="str">
        <f t="shared" si="63"/>
        <v>501701 - ASI-Grants &amp; Aid Fee-Spring</v>
      </c>
      <c r="E1399" s="7">
        <v>36526</v>
      </c>
      <c r="F1399" s="6" t="s">
        <v>3768</v>
      </c>
      <c r="G1399" s="6" t="s">
        <v>3778</v>
      </c>
      <c r="H1399" s="6" t="s">
        <v>3681</v>
      </c>
      <c r="I1399" s="6" t="s">
        <v>7629</v>
      </c>
      <c r="J1399" s="5" t="str">
        <f t="shared" si="64"/>
        <v>501301 - Cat IV Other Fees (not CSU Fund 485)</v>
      </c>
      <c r="K1399" s="6" t="s">
        <v>1579</v>
      </c>
      <c r="L1399" s="6" t="s">
        <v>1575</v>
      </c>
      <c r="M1399" s="6" t="s">
        <v>1576</v>
      </c>
      <c r="N1399" s="5" t="str">
        <f t="shared" si="65"/>
        <v>501 - Higher Education Fees</v>
      </c>
      <c r="O1399" s="6" t="s">
        <v>1573</v>
      </c>
      <c r="P1399" s="6" t="s">
        <v>1574</v>
      </c>
      <c r="Q1399" s="6" t="s">
        <v>1577</v>
      </c>
      <c r="R1399" s="6" t="s">
        <v>3767</v>
      </c>
      <c r="S1399" s="13" t="str">
        <f>VLOOKUP(H1399,'Object Code Definitions'!A:C,3,0)</f>
        <v>Category IV fees are fees for services, use of facilities, or fines, that are collected and managed through state-supported operations, per the CSU Student Fee Policy. Cat IV fee object code 501112 is restricted to CSU fund 485 only.</v>
      </c>
      <c r="T1399" s="5" t="s">
        <v>10160</v>
      </c>
    </row>
    <row r="1400" spans="1:20">
      <c r="A1400" s="6" t="s">
        <v>7998</v>
      </c>
      <c r="B1400" s="6" t="s">
        <v>3770</v>
      </c>
      <c r="C1400" s="6" t="s">
        <v>7997</v>
      </c>
      <c r="D1400" s="5" t="str">
        <f t="shared" si="63"/>
        <v>501702 - ASI Fees - Fall</v>
      </c>
      <c r="E1400" s="7">
        <v>36526</v>
      </c>
      <c r="F1400" s="6" t="s">
        <v>3768</v>
      </c>
      <c r="G1400" s="6" t="s">
        <v>3778</v>
      </c>
      <c r="H1400" s="6" t="s">
        <v>3681</v>
      </c>
      <c r="I1400" s="6" t="s">
        <v>7629</v>
      </c>
      <c r="J1400" s="5" t="str">
        <f t="shared" si="64"/>
        <v>501301 - Cat IV Other Fees (not CSU Fund 485)</v>
      </c>
      <c r="K1400" s="6" t="s">
        <v>1579</v>
      </c>
      <c r="L1400" s="6" t="s">
        <v>1575</v>
      </c>
      <c r="M1400" s="6" t="s">
        <v>1576</v>
      </c>
      <c r="N1400" s="5" t="str">
        <f t="shared" si="65"/>
        <v>501 - Higher Education Fees</v>
      </c>
      <c r="O1400" s="6" t="s">
        <v>1573</v>
      </c>
      <c r="P1400" s="6" t="s">
        <v>1574</v>
      </c>
      <c r="Q1400" s="6" t="s">
        <v>1577</v>
      </c>
      <c r="R1400" s="6" t="s">
        <v>3767</v>
      </c>
      <c r="S1400" s="13" t="str">
        <f>VLOOKUP(H1400,'Object Code Definitions'!A:C,3,0)</f>
        <v>Category IV fees are fees for services, use of facilities, or fines, that are collected and managed through state-supported operations, per the CSU Student Fee Policy. Cat IV fee object code 501112 is restricted to CSU fund 485 only.</v>
      </c>
      <c r="T1400" s="5" t="s">
        <v>10160</v>
      </c>
    </row>
    <row r="1401" spans="1:20">
      <c r="A1401" s="6" t="s">
        <v>7996</v>
      </c>
      <c r="B1401" s="6" t="s">
        <v>3770</v>
      </c>
      <c r="C1401" s="6" t="s">
        <v>7995</v>
      </c>
      <c r="D1401" s="5" t="str">
        <f t="shared" si="63"/>
        <v>501703 - ASI Fees - Spring</v>
      </c>
      <c r="E1401" s="7">
        <v>36526</v>
      </c>
      <c r="F1401" s="6" t="s">
        <v>3768</v>
      </c>
      <c r="G1401" s="6" t="s">
        <v>3778</v>
      </c>
      <c r="H1401" s="6" t="s">
        <v>3681</v>
      </c>
      <c r="I1401" s="6" t="s">
        <v>7629</v>
      </c>
      <c r="J1401" s="5" t="str">
        <f t="shared" si="64"/>
        <v>501301 - Cat IV Other Fees (not CSU Fund 485)</v>
      </c>
      <c r="K1401" s="6" t="s">
        <v>1579</v>
      </c>
      <c r="L1401" s="6" t="s">
        <v>1575</v>
      </c>
      <c r="M1401" s="6" t="s">
        <v>1576</v>
      </c>
      <c r="N1401" s="5" t="str">
        <f t="shared" si="65"/>
        <v>501 - Higher Education Fees</v>
      </c>
      <c r="O1401" s="6" t="s">
        <v>1573</v>
      </c>
      <c r="P1401" s="6" t="s">
        <v>1574</v>
      </c>
      <c r="Q1401" s="6" t="s">
        <v>1577</v>
      </c>
      <c r="R1401" s="6" t="s">
        <v>3767</v>
      </c>
      <c r="S1401" s="13" t="str">
        <f>VLOOKUP(H1401,'Object Code Definitions'!A:C,3,0)</f>
        <v>Category IV fees are fees for services, use of facilities, or fines, that are collected and managed through state-supported operations, per the CSU Student Fee Policy. Cat IV fee object code 501112 is restricted to CSU fund 485 only.</v>
      </c>
      <c r="T1401" s="5" t="s">
        <v>10160</v>
      </c>
    </row>
    <row r="1402" spans="1:20">
      <c r="A1402" s="6" t="s">
        <v>7994</v>
      </c>
      <c r="B1402" s="6" t="s">
        <v>3770</v>
      </c>
      <c r="C1402" s="6" t="s">
        <v>7993</v>
      </c>
      <c r="D1402" s="5" t="str">
        <f t="shared" si="63"/>
        <v>501704 - ASI Fess - Summer</v>
      </c>
      <c r="E1402" s="7">
        <v>36526</v>
      </c>
      <c r="F1402" s="6" t="s">
        <v>3768</v>
      </c>
      <c r="G1402" s="6" t="s">
        <v>3778</v>
      </c>
      <c r="H1402" s="6" t="s">
        <v>3681</v>
      </c>
      <c r="I1402" s="6" t="s">
        <v>7629</v>
      </c>
      <c r="J1402" s="5" t="str">
        <f t="shared" si="64"/>
        <v>501301 - Cat IV Other Fees (not CSU Fund 485)</v>
      </c>
      <c r="K1402" s="6" t="s">
        <v>1579</v>
      </c>
      <c r="L1402" s="6" t="s">
        <v>1575</v>
      </c>
      <c r="M1402" s="6" t="s">
        <v>1576</v>
      </c>
      <c r="N1402" s="5" t="str">
        <f t="shared" si="65"/>
        <v>501 - Higher Education Fees</v>
      </c>
      <c r="O1402" s="6" t="s">
        <v>1573</v>
      </c>
      <c r="P1402" s="6" t="s">
        <v>1574</v>
      </c>
      <c r="Q1402" s="6" t="s">
        <v>1577</v>
      </c>
      <c r="R1402" s="6" t="s">
        <v>3767</v>
      </c>
      <c r="S1402" s="13" t="str">
        <f>VLOOKUP(H1402,'Object Code Definitions'!A:C,3,0)</f>
        <v>Category IV fees are fees for services, use of facilities, or fines, that are collected and managed through state-supported operations, per the CSU Student Fee Policy. Cat IV fee object code 501112 is restricted to CSU fund 485 only.</v>
      </c>
      <c r="T1402" s="5" t="s">
        <v>10160</v>
      </c>
    </row>
    <row r="1403" spans="1:20">
      <c r="A1403" s="6" t="s">
        <v>7992</v>
      </c>
      <c r="B1403" s="6" t="s">
        <v>3770</v>
      </c>
      <c r="C1403" s="6" t="s">
        <v>7991</v>
      </c>
      <c r="D1403" s="5" t="str">
        <f t="shared" si="63"/>
        <v>501705 - ASI Fees - Winter</v>
      </c>
      <c r="E1403" s="7">
        <v>44378</v>
      </c>
      <c r="F1403" s="6" t="s">
        <v>3768</v>
      </c>
      <c r="G1403" s="6" t="s">
        <v>3778</v>
      </c>
      <c r="H1403" s="6" t="s">
        <v>3681</v>
      </c>
      <c r="I1403" s="6" t="s">
        <v>7629</v>
      </c>
      <c r="J1403" s="5" t="str">
        <f t="shared" si="64"/>
        <v>501301 - Cat IV Other Fees (not CSU Fund 485)</v>
      </c>
      <c r="K1403" s="6" t="s">
        <v>1579</v>
      </c>
      <c r="L1403" s="6" t="s">
        <v>1575</v>
      </c>
      <c r="M1403" s="6" t="s">
        <v>1576</v>
      </c>
      <c r="N1403" s="5" t="str">
        <f t="shared" si="65"/>
        <v>501 - Higher Education Fees</v>
      </c>
      <c r="O1403" s="6" t="s">
        <v>1573</v>
      </c>
      <c r="P1403" s="6" t="s">
        <v>1574</v>
      </c>
      <c r="Q1403" s="6" t="s">
        <v>1577</v>
      </c>
      <c r="R1403" s="6" t="s">
        <v>3767</v>
      </c>
      <c r="S1403" s="13" t="str">
        <f>VLOOKUP(H1403,'Object Code Definitions'!A:C,3,0)</f>
        <v>Category IV fees are fees for services, use of facilities, or fines, that are collected and managed through state-supported operations, per the CSU Student Fee Policy. Cat IV fee object code 501112 is restricted to CSU fund 485 only.</v>
      </c>
      <c r="T1403" s="5" t="s">
        <v>10160</v>
      </c>
    </row>
    <row r="1404" spans="1:20">
      <c r="A1404" s="6" t="s">
        <v>7990</v>
      </c>
      <c r="B1404" s="6" t="s">
        <v>7989</v>
      </c>
      <c r="C1404" s="6" t="s">
        <v>7988</v>
      </c>
      <c r="D1404" s="5" t="str">
        <f t="shared" si="63"/>
        <v>501800 - State Univ Fee-Fall</v>
      </c>
      <c r="E1404" s="7">
        <v>36526</v>
      </c>
      <c r="F1404" s="6" t="s">
        <v>3768</v>
      </c>
      <c r="G1404" s="6" t="s">
        <v>3778</v>
      </c>
      <c r="H1404" s="6" t="s">
        <v>1570</v>
      </c>
      <c r="I1404" s="6" t="s">
        <v>1571</v>
      </c>
      <c r="J1404" s="5" t="str">
        <f t="shared" si="64"/>
        <v>501001 - Tuition Fee</v>
      </c>
      <c r="K1404" s="6" t="s">
        <v>1579</v>
      </c>
      <c r="L1404" s="6" t="s">
        <v>1575</v>
      </c>
      <c r="M1404" s="6" t="s">
        <v>1576</v>
      </c>
      <c r="N1404" s="5" t="str">
        <f t="shared" si="65"/>
        <v>501 - Higher Education Fees</v>
      </c>
      <c r="O1404" s="6" t="s">
        <v>1573</v>
      </c>
      <c r="P1404" s="6" t="s">
        <v>1574</v>
      </c>
      <c r="Q1404" s="6" t="s">
        <v>1577</v>
      </c>
      <c r="R1404" s="6" t="s">
        <v>3767</v>
      </c>
      <c r="S1404" s="13" t="str">
        <f>VLOOKUP(H1404,'Object Code Definitions'!A:C,3,0)</f>
        <v>Used only in CSU fund 485 to record basic instruction and other mandatory university costs.</v>
      </c>
      <c r="T1404" s="5" t="s">
        <v>10160</v>
      </c>
    </row>
    <row r="1405" spans="1:20">
      <c r="A1405" s="6" t="s">
        <v>7987</v>
      </c>
      <c r="B1405" s="6" t="s">
        <v>7986</v>
      </c>
      <c r="C1405" s="6" t="s">
        <v>7985</v>
      </c>
      <c r="D1405" s="5" t="str">
        <f t="shared" si="63"/>
        <v>501801 - State Univ Fee-Winter</v>
      </c>
      <c r="E1405" s="7">
        <v>36526</v>
      </c>
      <c r="F1405" s="6" t="s">
        <v>3768</v>
      </c>
      <c r="G1405" s="6" t="s">
        <v>3778</v>
      </c>
      <c r="H1405" s="6" t="s">
        <v>1570</v>
      </c>
      <c r="I1405" s="6" t="s">
        <v>1571</v>
      </c>
      <c r="J1405" s="5" t="str">
        <f t="shared" si="64"/>
        <v>501001 - Tuition Fee</v>
      </c>
      <c r="K1405" s="6" t="s">
        <v>1579</v>
      </c>
      <c r="L1405" s="6" t="s">
        <v>1575</v>
      </c>
      <c r="M1405" s="6" t="s">
        <v>1576</v>
      </c>
      <c r="N1405" s="5" t="str">
        <f t="shared" si="65"/>
        <v>501 - Higher Education Fees</v>
      </c>
      <c r="O1405" s="6" t="s">
        <v>1573</v>
      </c>
      <c r="P1405" s="6" t="s">
        <v>1574</v>
      </c>
      <c r="Q1405" s="6" t="s">
        <v>1577</v>
      </c>
      <c r="R1405" s="6" t="s">
        <v>3767</v>
      </c>
      <c r="S1405" s="13" t="str">
        <f>VLOOKUP(H1405,'Object Code Definitions'!A:C,3,0)</f>
        <v>Used only in CSU fund 485 to record basic instruction and other mandatory university costs.</v>
      </c>
      <c r="T1405" s="5" t="s">
        <v>10160</v>
      </c>
    </row>
    <row r="1406" spans="1:20">
      <c r="A1406" s="6" t="s">
        <v>7984</v>
      </c>
      <c r="B1406" s="6" t="s">
        <v>7983</v>
      </c>
      <c r="C1406" s="6" t="s">
        <v>7982</v>
      </c>
      <c r="D1406" s="5" t="str">
        <f t="shared" si="63"/>
        <v>501802 - State Univ Fee-Winter Refnd</v>
      </c>
      <c r="E1406" s="7">
        <v>36526</v>
      </c>
      <c r="F1406" s="6" t="s">
        <v>3768</v>
      </c>
      <c r="G1406" s="6" t="s">
        <v>3778</v>
      </c>
      <c r="H1406" s="6" t="s">
        <v>1570</v>
      </c>
      <c r="I1406" s="6" t="s">
        <v>1571</v>
      </c>
      <c r="J1406" s="5" t="str">
        <f t="shared" si="64"/>
        <v>501001 - Tuition Fee</v>
      </c>
      <c r="K1406" s="6" t="s">
        <v>1579</v>
      </c>
      <c r="L1406" s="6" t="s">
        <v>1575</v>
      </c>
      <c r="M1406" s="6" t="s">
        <v>1576</v>
      </c>
      <c r="N1406" s="5" t="str">
        <f t="shared" si="65"/>
        <v>501 - Higher Education Fees</v>
      </c>
      <c r="O1406" s="6" t="s">
        <v>1573</v>
      </c>
      <c r="P1406" s="6" t="s">
        <v>1574</v>
      </c>
      <c r="Q1406" s="6" t="s">
        <v>1577</v>
      </c>
      <c r="R1406" s="6" t="s">
        <v>3767</v>
      </c>
      <c r="S1406" s="13" t="str">
        <f>VLOOKUP(H1406,'Object Code Definitions'!A:C,3,0)</f>
        <v>Used only in CSU fund 485 to record basic instruction and other mandatory university costs.</v>
      </c>
      <c r="T1406" s="5" t="s">
        <v>10160</v>
      </c>
    </row>
    <row r="1407" spans="1:20">
      <c r="A1407" s="6" t="s">
        <v>7981</v>
      </c>
      <c r="B1407" s="6" t="s">
        <v>7980</v>
      </c>
      <c r="C1407" s="6" t="s">
        <v>7979</v>
      </c>
      <c r="D1407" s="5" t="str">
        <f t="shared" si="63"/>
        <v>501803 - State Univ Fee-Spring Qtr</v>
      </c>
      <c r="E1407" s="7">
        <v>36526</v>
      </c>
      <c r="F1407" s="6" t="s">
        <v>3768</v>
      </c>
      <c r="G1407" s="6" t="s">
        <v>3778</v>
      </c>
      <c r="H1407" s="6" t="s">
        <v>1570</v>
      </c>
      <c r="I1407" s="6" t="s">
        <v>1571</v>
      </c>
      <c r="J1407" s="5" t="str">
        <f t="shared" si="64"/>
        <v>501001 - Tuition Fee</v>
      </c>
      <c r="K1407" s="6" t="s">
        <v>1579</v>
      </c>
      <c r="L1407" s="6" t="s">
        <v>1575</v>
      </c>
      <c r="M1407" s="6" t="s">
        <v>1576</v>
      </c>
      <c r="N1407" s="5" t="str">
        <f t="shared" si="65"/>
        <v>501 - Higher Education Fees</v>
      </c>
      <c r="O1407" s="6" t="s">
        <v>1573</v>
      </c>
      <c r="P1407" s="6" t="s">
        <v>1574</v>
      </c>
      <c r="Q1407" s="6" t="s">
        <v>1577</v>
      </c>
      <c r="R1407" s="6" t="s">
        <v>3767</v>
      </c>
      <c r="S1407" s="13" t="str">
        <f>VLOOKUP(H1407,'Object Code Definitions'!A:C,3,0)</f>
        <v>Used only in CSU fund 485 to record basic instruction and other mandatory university costs.</v>
      </c>
      <c r="T1407" s="5" t="s">
        <v>10160</v>
      </c>
    </row>
    <row r="1408" spans="1:20">
      <c r="A1408" s="6" t="s">
        <v>7978</v>
      </c>
      <c r="B1408" s="6" t="s">
        <v>7977</v>
      </c>
      <c r="C1408" s="6" t="s">
        <v>7976</v>
      </c>
      <c r="D1408" s="5" t="str">
        <f t="shared" si="63"/>
        <v>501804 - State Univ Fee-Spring Refnd</v>
      </c>
      <c r="E1408" s="7">
        <v>36526</v>
      </c>
      <c r="F1408" s="6" t="s">
        <v>3768</v>
      </c>
      <c r="G1408" s="6" t="s">
        <v>3778</v>
      </c>
      <c r="H1408" s="6" t="s">
        <v>1570</v>
      </c>
      <c r="I1408" s="6" t="s">
        <v>1571</v>
      </c>
      <c r="J1408" s="5" t="str">
        <f t="shared" si="64"/>
        <v>501001 - Tuition Fee</v>
      </c>
      <c r="K1408" s="6" t="s">
        <v>1579</v>
      </c>
      <c r="L1408" s="6" t="s">
        <v>1575</v>
      </c>
      <c r="M1408" s="6" t="s">
        <v>1576</v>
      </c>
      <c r="N1408" s="5" t="str">
        <f t="shared" si="65"/>
        <v>501 - Higher Education Fees</v>
      </c>
      <c r="O1408" s="6" t="s">
        <v>1573</v>
      </c>
      <c r="P1408" s="6" t="s">
        <v>1574</v>
      </c>
      <c r="Q1408" s="6" t="s">
        <v>1577</v>
      </c>
      <c r="R1408" s="6" t="s">
        <v>3767</v>
      </c>
      <c r="S1408" s="13" t="str">
        <f>VLOOKUP(H1408,'Object Code Definitions'!A:C,3,0)</f>
        <v>Used only in CSU fund 485 to record basic instruction and other mandatory university costs.</v>
      </c>
      <c r="T1408" s="5" t="s">
        <v>10160</v>
      </c>
    </row>
    <row r="1409" spans="1:20">
      <c r="A1409" s="6" t="s">
        <v>7975</v>
      </c>
      <c r="B1409" s="6" t="s">
        <v>7974</v>
      </c>
      <c r="C1409" s="6" t="s">
        <v>7973</v>
      </c>
      <c r="D1409" s="5" t="str">
        <f t="shared" si="63"/>
        <v>501805 - State Univ Fee-Summer</v>
      </c>
      <c r="E1409" s="7">
        <v>36526</v>
      </c>
      <c r="F1409" s="6" t="s">
        <v>3768</v>
      </c>
      <c r="G1409" s="6" t="s">
        <v>3778</v>
      </c>
      <c r="H1409" s="6" t="s">
        <v>1570</v>
      </c>
      <c r="I1409" s="6" t="s">
        <v>1571</v>
      </c>
      <c r="J1409" s="5" t="str">
        <f t="shared" si="64"/>
        <v>501001 - Tuition Fee</v>
      </c>
      <c r="K1409" s="6" t="s">
        <v>1579</v>
      </c>
      <c r="L1409" s="6" t="s">
        <v>1575</v>
      </c>
      <c r="M1409" s="6" t="s">
        <v>1576</v>
      </c>
      <c r="N1409" s="5" t="str">
        <f t="shared" si="65"/>
        <v>501 - Higher Education Fees</v>
      </c>
      <c r="O1409" s="6" t="s">
        <v>1573</v>
      </c>
      <c r="P1409" s="6" t="s">
        <v>1574</v>
      </c>
      <c r="Q1409" s="6" t="s">
        <v>1577</v>
      </c>
      <c r="R1409" s="6" t="s">
        <v>3767</v>
      </c>
      <c r="S1409" s="13" t="str">
        <f>VLOOKUP(H1409,'Object Code Definitions'!A:C,3,0)</f>
        <v>Used only in CSU fund 485 to record basic instruction and other mandatory university costs.</v>
      </c>
      <c r="T1409" s="5" t="s">
        <v>10160</v>
      </c>
    </row>
    <row r="1410" spans="1:20">
      <c r="A1410" s="6" t="s">
        <v>7972</v>
      </c>
      <c r="B1410" s="6" t="s">
        <v>7971</v>
      </c>
      <c r="C1410" s="6" t="s">
        <v>7970</v>
      </c>
      <c r="D1410" s="5" t="str">
        <f t="shared" si="63"/>
        <v>501806 - State Univ Fee-Summer Refund</v>
      </c>
      <c r="E1410" s="7">
        <v>36526</v>
      </c>
      <c r="F1410" s="6" t="s">
        <v>3768</v>
      </c>
      <c r="G1410" s="6" t="s">
        <v>3778</v>
      </c>
      <c r="H1410" s="6" t="s">
        <v>1570</v>
      </c>
      <c r="I1410" s="6" t="s">
        <v>1571</v>
      </c>
      <c r="J1410" s="5" t="str">
        <f t="shared" si="64"/>
        <v>501001 - Tuition Fee</v>
      </c>
      <c r="K1410" s="6" t="s">
        <v>1579</v>
      </c>
      <c r="L1410" s="6" t="s">
        <v>1575</v>
      </c>
      <c r="M1410" s="6" t="s">
        <v>1576</v>
      </c>
      <c r="N1410" s="5" t="str">
        <f t="shared" si="65"/>
        <v>501 - Higher Education Fees</v>
      </c>
      <c r="O1410" s="6" t="s">
        <v>1573</v>
      </c>
      <c r="P1410" s="6" t="s">
        <v>1574</v>
      </c>
      <c r="Q1410" s="6" t="s">
        <v>1577</v>
      </c>
      <c r="R1410" s="6" t="s">
        <v>3767</v>
      </c>
      <c r="S1410" s="13" t="str">
        <f>VLOOKUP(H1410,'Object Code Definitions'!A:C,3,0)</f>
        <v>Used only in CSU fund 485 to record basic instruction and other mandatory university costs.</v>
      </c>
      <c r="T1410" s="5" t="s">
        <v>10160</v>
      </c>
    </row>
    <row r="1411" spans="1:20">
      <c r="A1411" s="6" t="s">
        <v>7969</v>
      </c>
      <c r="B1411" s="6" t="s">
        <v>7968</v>
      </c>
      <c r="C1411" s="6" t="s">
        <v>7967</v>
      </c>
      <c r="D1411" s="5" t="str">
        <f t="shared" ref="D1411:D1474" si="66">A1411&amp;" - "&amp;C1411</f>
        <v>501807 - State Univ Fee-Contra Revenue</v>
      </c>
      <c r="E1411" s="7">
        <v>36526</v>
      </c>
      <c r="F1411" s="6" t="s">
        <v>3768</v>
      </c>
      <c r="G1411" s="6" t="s">
        <v>3778</v>
      </c>
      <c r="H1411" s="6" t="s">
        <v>1570</v>
      </c>
      <c r="I1411" s="6" t="s">
        <v>1571</v>
      </c>
      <c r="J1411" s="5" t="str">
        <f t="shared" ref="J1411:J1474" si="67">H1411&amp;" - "&amp;I1411</f>
        <v>501001 - Tuition Fee</v>
      </c>
      <c r="K1411" s="6" t="s">
        <v>1579</v>
      </c>
      <c r="L1411" s="6" t="s">
        <v>1575</v>
      </c>
      <c r="M1411" s="6" t="s">
        <v>1576</v>
      </c>
      <c r="N1411" s="5" t="str">
        <f t="shared" ref="N1411:N1474" si="68">L1411&amp;" - "&amp;M1411</f>
        <v>501 - Higher Education Fees</v>
      </c>
      <c r="O1411" s="6" t="s">
        <v>1573</v>
      </c>
      <c r="P1411" s="6" t="s">
        <v>1574</v>
      </c>
      <c r="Q1411" s="6" t="s">
        <v>1577</v>
      </c>
      <c r="R1411" s="6" t="s">
        <v>3767</v>
      </c>
      <c r="S1411" s="13" t="str">
        <f>VLOOKUP(H1411,'Object Code Definitions'!A:C,3,0)</f>
        <v>Used only in CSU fund 485 to record basic instruction and other mandatory university costs.</v>
      </c>
      <c r="T1411" s="5" t="s">
        <v>10160</v>
      </c>
    </row>
    <row r="1412" spans="1:20">
      <c r="A1412" s="6" t="s">
        <v>7966</v>
      </c>
      <c r="B1412" s="6" t="s">
        <v>7965</v>
      </c>
      <c r="C1412" s="6" t="s">
        <v>7964</v>
      </c>
      <c r="D1412" s="5" t="str">
        <f t="shared" si="66"/>
        <v>501808 - SUF-Education Doctorate - Fall</v>
      </c>
      <c r="E1412" s="7">
        <v>36526</v>
      </c>
      <c r="F1412" s="6" t="s">
        <v>3768</v>
      </c>
      <c r="G1412" s="6" t="s">
        <v>3778</v>
      </c>
      <c r="H1412" s="6" t="s">
        <v>1570</v>
      </c>
      <c r="I1412" s="6" t="s">
        <v>1571</v>
      </c>
      <c r="J1412" s="5" t="str">
        <f t="shared" si="67"/>
        <v>501001 - Tuition Fee</v>
      </c>
      <c r="K1412" s="6" t="s">
        <v>1579</v>
      </c>
      <c r="L1412" s="6" t="s">
        <v>1575</v>
      </c>
      <c r="M1412" s="6" t="s">
        <v>1576</v>
      </c>
      <c r="N1412" s="5" t="str">
        <f t="shared" si="68"/>
        <v>501 - Higher Education Fees</v>
      </c>
      <c r="O1412" s="6" t="s">
        <v>1573</v>
      </c>
      <c r="P1412" s="6" t="s">
        <v>1574</v>
      </c>
      <c r="Q1412" s="6" t="s">
        <v>1577</v>
      </c>
      <c r="R1412" s="6" t="s">
        <v>3767</v>
      </c>
      <c r="S1412" s="13" t="str">
        <f>VLOOKUP(H1412,'Object Code Definitions'!A:C,3,0)</f>
        <v>Used only in CSU fund 485 to record basic instruction and other mandatory university costs.</v>
      </c>
      <c r="T1412" s="5" t="s">
        <v>10160</v>
      </c>
    </row>
    <row r="1413" spans="1:20">
      <c r="A1413" s="6" t="s">
        <v>7963</v>
      </c>
      <c r="B1413" s="6" t="s">
        <v>7962</v>
      </c>
      <c r="C1413" s="6" t="s">
        <v>7961</v>
      </c>
      <c r="D1413" s="5" t="str">
        <f t="shared" si="66"/>
        <v>501809 - SUF-EdDctrt FA Set aside-Fall</v>
      </c>
      <c r="E1413" s="7">
        <v>36526</v>
      </c>
      <c r="F1413" s="6" t="s">
        <v>3768</v>
      </c>
      <c r="G1413" s="6" t="s">
        <v>3778</v>
      </c>
      <c r="H1413" s="6" t="s">
        <v>1570</v>
      </c>
      <c r="I1413" s="6" t="s">
        <v>1571</v>
      </c>
      <c r="J1413" s="5" t="str">
        <f t="shared" si="67"/>
        <v>501001 - Tuition Fee</v>
      </c>
      <c r="K1413" s="6" t="s">
        <v>1579</v>
      </c>
      <c r="L1413" s="6" t="s">
        <v>1575</v>
      </c>
      <c r="M1413" s="6" t="s">
        <v>1576</v>
      </c>
      <c r="N1413" s="5" t="str">
        <f t="shared" si="68"/>
        <v>501 - Higher Education Fees</v>
      </c>
      <c r="O1413" s="6" t="s">
        <v>1573</v>
      </c>
      <c r="P1413" s="6" t="s">
        <v>1574</v>
      </c>
      <c r="Q1413" s="6" t="s">
        <v>1577</v>
      </c>
      <c r="R1413" s="6" t="s">
        <v>3767</v>
      </c>
      <c r="S1413" s="13" t="str">
        <f>VLOOKUP(H1413,'Object Code Definitions'!A:C,3,0)</f>
        <v>Used only in CSU fund 485 to record basic instruction and other mandatory university costs.</v>
      </c>
      <c r="T1413" s="5" t="s">
        <v>10160</v>
      </c>
    </row>
    <row r="1414" spans="1:20">
      <c r="A1414" s="6" t="s">
        <v>7960</v>
      </c>
      <c r="B1414" s="6" t="s">
        <v>7959</v>
      </c>
      <c r="C1414" s="6" t="s">
        <v>7958</v>
      </c>
      <c r="D1414" s="5" t="str">
        <f t="shared" si="66"/>
        <v>501810 - SUF-Education Doctorate-Winter</v>
      </c>
      <c r="E1414" s="7">
        <v>36526</v>
      </c>
      <c r="F1414" s="6" t="s">
        <v>3768</v>
      </c>
      <c r="G1414" s="6" t="s">
        <v>3778</v>
      </c>
      <c r="H1414" s="6" t="s">
        <v>1570</v>
      </c>
      <c r="I1414" s="6" t="s">
        <v>1571</v>
      </c>
      <c r="J1414" s="5" t="str">
        <f t="shared" si="67"/>
        <v>501001 - Tuition Fee</v>
      </c>
      <c r="K1414" s="6" t="s">
        <v>1579</v>
      </c>
      <c r="L1414" s="6" t="s">
        <v>1575</v>
      </c>
      <c r="M1414" s="6" t="s">
        <v>1576</v>
      </c>
      <c r="N1414" s="5" t="str">
        <f t="shared" si="68"/>
        <v>501 - Higher Education Fees</v>
      </c>
      <c r="O1414" s="6" t="s">
        <v>1573</v>
      </c>
      <c r="P1414" s="6" t="s">
        <v>1574</v>
      </c>
      <c r="Q1414" s="6" t="s">
        <v>1577</v>
      </c>
      <c r="R1414" s="6" t="s">
        <v>3767</v>
      </c>
      <c r="S1414" s="13" t="str">
        <f>VLOOKUP(H1414,'Object Code Definitions'!A:C,3,0)</f>
        <v>Used only in CSU fund 485 to record basic instruction and other mandatory university costs.</v>
      </c>
      <c r="T1414" s="5" t="s">
        <v>10160</v>
      </c>
    </row>
    <row r="1415" spans="1:20">
      <c r="A1415" s="6" t="s">
        <v>7957</v>
      </c>
      <c r="B1415" s="6" t="s">
        <v>7956</v>
      </c>
      <c r="C1415" s="6" t="s">
        <v>7955</v>
      </c>
      <c r="D1415" s="5" t="str">
        <f t="shared" si="66"/>
        <v>501811 - SUF-EdDctrt FA SetAside-Winter</v>
      </c>
      <c r="E1415" s="7">
        <v>36526</v>
      </c>
      <c r="F1415" s="6" t="s">
        <v>3768</v>
      </c>
      <c r="G1415" s="6" t="s">
        <v>3778</v>
      </c>
      <c r="H1415" s="6" t="s">
        <v>1570</v>
      </c>
      <c r="I1415" s="6" t="s">
        <v>1571</v>
      </c>
      <c r="J1415" s="5" t="str">
        <f t="shared" si="67"/>
        <v>501001 - Tuition Fee</v>
      </c>
      <c r="K1415" s="6" t="s">
        <v>1579</v>
      </c>
      <c r="L1415" s="6" t="s">
        <v>1575</v>
      </c>
      <c r="M1415" s="6" t="s">
        <v>1576</v>
      </c>
      <c r="N1415" s="5" t="str">
        <f t="shared" si="68"/>
        <v>501 - Higher Education Fees</v>
      </c>
      <c r="O1415" s="6" t="s">
        <v>1573</v>
      </c>
      <c r="P1415" s="6" t="s">
        <v>1574</v>
      </c>
      <c r="Q1415" s="6" t="s">
        <v>1577</v>
      </c>
      <c r="R1415" s="6" t="s">
        <v>3767</v>
      </c>
      <c r="S1415" s="13" t="str">
        <f>VLOOKUP(H1415,'Object Code Definitions'!A:C,3,0)</f>
        <v>Used only in CSU fund 485 to record basic instruction and other mandatory university costs.</v>
      </c>
      <c r="T1415" s="5" t="s">
        <v>10160</v>
      </c>
    </row>
    <row r="1416" spans="1:20">
      <c r="A1416" s="6" t="s">
        <v>7954</v>
      </c>
      <c r="B1416" s="6" t="s">
        <v>7953</v>
      </c>
      <c r="C1416" s="6" t="s">
        <v>7952</v>
      </c>
      <c r="D1416" s="5" t="str">
        <f t="shared" si="66"/>
        <v>501812 - SUF-Education Doctorate-Spring</v>
      </c>
      <c r="E1416" s="7">
        <v>36526</v>
      </c>
      <c r="F1416" s="6" t="s">
        <v>3768</v>
      </c>
      <c r="G1416" s="6" t="s">
        <v>3778</v>
      </c>
      <c r="H1416" s="6" t="s">
        <v>1570</v>
      </c>
      <c r="I1416" s="6" t="s">
        <v>1571</v>
      </c>
      <c r="J1416" s="5" t="str">
        <f t="shared" si="67"/>
        <v>501001 - Tuition Fee</v>
      </c>
      <c r="K1416" s="6" t="s">
        <v>1579</v>
      </c>
      <c r="L1416" s="6" t="s">
        <v>1575</v>
      </c>
      <c r="M1416" s="6" t="s">
        <v>1576</v>
      </c>
      <c r="N1416" s="5" t="str">
        <f t="shared" si="68"/>
        <v>501 - Higher Education Fees</v>
      </c>
      <c r="O1416" s="6" t="s">
        <v>1573</v>
      </c>
      <c r="P1416" s="6" t="s">
        <v>1574</v>
      </c>
      <c r="Q1416" s="6" t="s">
        <v>1577</v>
      </c>
      <c r="R1416" s="6" t="s">
        <v>3767</v>
      </c>
      <c r="S1416" s="13" t="str">
        <f>VLOOKUP(H1416,'Object Code Definitions'!A:C,3,0)</f>
        <v>Used only in CSU fund 485 to record basic instruction and other mandatory university costs.</v>
      </c>
      <c r="T1416" s="5" t="s">
        <v>10160</v>
      </c>
    </row>
    <row r="1417" spans="1:20">
      <c r="A1417" s="6" t="s">
        <v>7951</v>
      </c>
      <c r="B1417" s="6" t="s">
        <v>7950</v>
      </c>
      <c r="C1417" s="6" t="s">
        <v>7949</v>
      </c>
      <c r="D1417" s="5" t="str">
        <f t="shared" si="66"/>
        <v>501813 - SUF-EdDctrt FA SetAside-Spring</v>
      </c>
      <c r="E1417" s="7">
        <v>36526</v>
      </c>
      <c r="F1417" s="6" t="s">
        <v>3768</v>
      </c>
      <c r="G1417" s="6" t="s">
        <v>3778</v>
      </c>
      <c r="H1417" s="6" t="s">
        <v>1570</v>
      </c>
      <c r="I1417" s="6" t="s">
        <v>1571</v>
      </c>
      <c r="J1417" s="5" t="str">
        <f t="shared" si="67"/>
        <v>501001 - Tuition Fee</v>
      </c>
      <c r="K1417" s="6" t="s">
        <v>1579</v>
      </c>
      <c r="L1417" s="6" t="s">
        <v>1575</v>
      </c>
      <c r="M1417" s="6" t="s">
        <v>1576</v>
      </c>
      <c r="N1417" s="5" t="str">
        <f t="shared" si="68"/>
        <v>501 - Higher Education Fees</v>
      </c>
      <c r="O1417" s="6" t="s">
        <v>1573</v>
      </c>
      <c r="P1417" s="6" t="s">
        <v>1574</v>
      </c>
      <c r="Q1417" s="6" t="s">
        <v>1577</v>
      </c>
      <c r="R1417" s="6" t="s">
        <v>3767</v>
      </c>
      <c r="S1417" s="13" t="str">
        <f>VLOOKUP(H1417,'Object Code Definitions'!A:C,3,0)</f>
        <v>Used only in CSU fund 485 to record basic instruction and other mandatory university costs.</v>
      </c>
      <c r="T1417" s="5" t="s">
        <v>10160</v>
      </c>
    </row>
    <row r="1418" spans="1:20">
      <c r="A1418" s="6" t="s">
        <v>7948</v>
      </c>
      <c r="B1418" s="6" t="s">
        <v>7947</v>
      </c>
      <c r="C1418" s="6" t="s">
        <v>7946</v>
      </c>
      <c r="D1418" s="5" t="str">
        <f t="shared" si="66"/>
        <v>501814 - SUF-Education Doctorate-Summer</v>
      </c>
      <c r="E1418" s="7">
        <v>36526</v>
      </c>
      <c r="F1418" s="6" t="s">
        <v>3768</v>
      </c>
      <c r="G1418" s="6" t="s">
        <v>3778</v>
      </c>
      <c r="H1418" s="6" t="s">
        <v>1570</v>
      </c>
      <c r="I1418" s="6" t="s">
        <v>1571</v>
      </c>
      <c r="J1418" s="5" t="str">
        <f t="shared" si="67"/>
        <v>501001 - Tuition Fee</v>
      </c>
      <c r="K1418" s="6" t="s">
        <v>1579</v>
      </c>
      <c r="L1418" s="6" t="s">
        <v>1575</v>
      </c>
      <c r="M1418" s="6" t="s">
        <v>1576</v>
      </c>
      <c r="N1418" s="5" t="str">
        <f t="shared" si="68"/>
        <v>501 - Higher Education Fees</v>
      </c>
      <c r="O1418" s="6" t="s">
        <v>1573</v>
      </c>
      <c r="P1418" s="6" t="s">
        <v>1574</v>
      </c>
      <c r="Q1418" s="6" t="s">
        <v>1577</v>
      </c>
      <c r="R1418" s="6" t="s">
        <v>3767</v>
      </c>
      <c r="S1418" s="13" t="str">
        <f>VLOOKUP(H1418,'Object Code Definitions'!A:C,3,0)</f>
        <v>Used only in CSU fund 485 to record basic instruction and other mandatory university costs.</v>
      </c>
      <c r="T1418" s="5" t="s">
        <v>10160</v>
      </c>
    </row>
    <row r="1419" spans="1:20">
      <c r="A1419" s="6" t="s">
        <v>7945</v>
      </c>
      <c r="B1419" s="6" t="s">
        <v>7944</v>
      </c>
      <c r="C1419" s="6" t="s">
        <v>7943</v>
      </c>
      <c r="D1419" s="5" t="str">
        <f t="shared" si="66"/>
        <v>501815 - SUF-EdDctrt FA SetAside-Summer</v>
      </c>
      <c r="E1419" s="7">
        <v>36526</v>
      </c>
      <c r="F1419" s="6" t="s">
        <v>3768</v>
      </c>
      <c r="G1419" s="6" t="s">
        <v>3778</v>
      </c>
      <c r="H1419" s="6" t="s">
        <v>1570</v>
      </c>
      <c r="I1419" s="6" t="s">
        <v>1571</v>
      </c>
      <c r="J1419" s="5" t="str">
        <f t="shared" si="67"/>
        <v>501001 - Tuition Fee</v>
      </c>
      <c r="K1419" s="6" t="s">
        <v>1579</v>
      </c>
      <c r="L1419" s="6" t="s">
        <v>1575</v>
      </c>
      <c r="M1419" s="6" t="s">
        <v>1576</v>
      </c>
      <c r="N1419" s="5" t="str">
        <f t="shared" si="68"/>
        <v>501 - Higher Education Fees</v>
      </c>
      <c r="O1419" s="6" t="s">
        <v>1573</v>
      </c>
      <c r="P1419" s="6" t="s">
        <v>1574</v>
      </c>
      <c r="Q1419" s="6" t="s">
        <v>1577</v>
      </c>
      <c r="R1419" s="6" t="s">
        <v>3767</v>
      </c>
      <c r="S1419" s="13" t="str">
        <f>VLOOKUP(H1419,'Object Code Definitions'!A:C,3,0)</f>
        <v>Used only in CSU fund 485 to record basic instruction and other mandatory university costs.</v>
      </c>
      <c r="T1419" s="5" t="s">
        <v>10160</v>
      </c>
    </row>
    <row r="1420" spans="1:20">
      <c r="A1420" s="6" t="s">
        <v>7942</v>
      </c>
      <c r="B1420" s="6" t="s">
        <v>3770</v>
      </c>
      <c r="C1420" s="6" t="s">
        <v>7941</v>
      </c>
      <c r="D1420" s="5" t="str">
        <f t="shared" si="66"/>
        <v>501816 - SUF-Grad.Prof.Bus.Prog-Fall</v>
      </c>
      <c r="E1420" s="7">
        <v>36526</v>
      </c>
      <c r="F1420" s="6" t="s">
        <v>3768</v>
      </c>
      <c r="G1420" s="6" t="s">
        <v>3778</v>
      </c>
      <c r="H1420" s="6" t="s">
        <v>1570</v>
      </c>
      <c r="I1420" s="6" t="s">
        <v>1571</v>
      </c>
      <c r="J1420" s="5" t="str">
        <f t="shared" si="67"/>
        <v>501001 - Tuition Fee</v>
      </c>
      <c r="K1420" s="6" t="s">
        <v>1579</v>
      </c>
      <c r="L1420" s="6" t="s">
        <v>1575</v>
      </c>
      <c r="M1420" s="6" t="s">
        <v>1576</v>
      </c>
      <c r="N1420" s="5" t="str">
        <f t="shared" si="68"/>
        <v>501 - Higher Education Fees</v>
      </c>
      <c r="O1420" s="6" t="s">
        <v>1573</v>
      </c>
      <c r="P1420" s="6" t="s">
        <v>1574</v>
      </c>
      <c r="Q1420" s="6" t="s">
        <v>1577</v>
      </c>
      <c r="R1420" s="6" t="s">
        <v>3767</v>
      </c>
      <c r="S1420" s="13" t="str">
        <f>VLOOKUP(H1420,'Object Code Definitions'!A:C,3,0)</f>
        <v>Used only in CSU fund 485 to record basic instruction and other mandatory university costs.</v>
      </c>
      <c r="T1420" s="5" t="s">
        <v>10160</v>
      </c>
    </row>
    <row r="1421" spans="1:20">
      <c r="A1421" s="6" t="s">
        <v>7940</v>
      </c>
      <c r="B1421" s="6" t="s">
        <v>3770</v>
      </c>
      <c r="C1421" s="6" t="s">
        <v>7939</v>
      </c>
      <c r="D1421" s="5" t="str">
        <f t="shared" si="66"/>
        <v>501817 - SUF-GrdPrfBsPrg-FA SetAside-F</v>
      </c>
      <c r="E1421" s="7">
        <v>36526</v>
      </c>
      <c r="F1421" s="6" t="s">
        <v>3768</v>
      </c>
      <c r="G1421" s="6" t="s">
        <v>3778</v>
      </c>
      <c r="H1421" s="6" t="s">
        <v>1570</v>
      </c>
      <c r="I1421" s="6" t="s">
        <v>1571</v>
      </c>
      <c r="J1421" s="5" t="str">
        <f t="shared" si="67"/>
        <v>501001 - Tuition Fee</v>
      </c>
      <c r="K1421" s="6" t="s">
        <v>1579</v>
      </c>
      <c r="L1421" s="6" t="s">
        <v>1575</v>
      </c>
      <c r="M1421" s="6" t="s">
        <v>1576</v>
      </c>
      <c r="N1421" s="5" t="str">
        <f t="shared" si="68"/>
        <v>501 - Higher Education Fees</v>
      </c>
      <c r="O1421" s="6" t="s">
        <v>1573</v>
      </c>
      <c r="P1421" s="6" t="s">
        <v>1574</v>
      </c>
      <c r="Q1421" s="6" t="s">
        <v>1577</v>
      </c>
      <c r="R1421" s="6" t="s">
        <v>3767</v>
      </c>
      <c r="S1421" s="13" t="str">
        <f>VLOOKUP(H1421,'Object Code Definitions'!A:C,3,0)</f>
        <v>Used only in CSU fund 485 to record basic instruction and other mandatory university costs.</v>
      </c>
      <c r="T1421" s="5" t="s">
        <v>10160</v>
      </c>
    </row>
    <row r="1422" spans="1:20">
      <c r="A1422" s="6" t="s">
        <v>7938</v>
      </c>
      <c r="B1422" s="6" t="s">
        <v>3770</v>
      </c>
      <c r="C1422" s="6" t="s">
        <v>7937</v>
      </c>
      <c r="D1422" s="5" t="str">
        <f t="shared" si="66"/>
        <v>501818 - SUF-Grad.Prof.Bus.Prog-Winter</v>
      </c>
      <c r="E1422" s="7">
        <v>36526</v>
      </c>
      <c r="F1422" s="6" t="s">
        <v>3768</v>
      </c>
      <c r="G1422" s="6" t="s">
        <v>3778</v>
      </c>
      <c r="H1422" s="6" t="s">
        <v>1570</v>
      </c>
      <c r="I1422" s="6" t="s">
        <v>1571</v>
      </c>
      <c r="J1422" s="5" t="str">
        <f t="shared" si="67"/>
        <v>501001 - Tuition Fee</v>
      </c>
      <c r="K1422" s="6" t="s">
        <v>1579</v>
      </c>
      <c r="L1422" s="6" t="s">
        <v>1575</v>
      </c>
      <c r="M1422" s="6" t="s">
        <v>1576</v>
      </c>
      <c r="N1422" s="5" t="str">
        <f t="shared" si="68"/>
        <v>501 - Higher Education Fees</v>
      </c>
      <c r="O1422" s="6" t="s">
        <v>1573</v>
      </c>
      <c r="P1422" s="6" t="s">
        <v>1574</v>
      </c>
      <c r="Q1422" s="6" t="s">
        <v>1577</v>
      </c>
      <c r="R1422" s="6" t="s">
        <v>3767</v>
      </c>
      <c r="S1422" s="13" t="str">
        <f>VLOOKUP(H1422,'Object Code Definitions'!A:C,3,0)</f>
        <v>Used only in CSU fund 485 to record basic instruction and other mandatory university costs.</v>
      </c>
      <c r="T1422" s="5" t="s">
        <v>10160</v>
      </c>
    </row>
    <row r="1423" spans="1:20">
      <c r="A1423" s="6" t="s">
        <v>7936</v>
      </c>
      <c r="B1423" s="6" t="s">
        <v>3770</v>
      </c>
      <c r="C1423" s="6" t="s">
        <v>7935</v>
      </c>
      <c r="D1423" s="5" t="str">
        <f t="shared" si="66"/>
        <v>501819 - SUF-GrdPrfBsPrg-FA SetAside-W</v>
      </c>
      <c r="E1423" s="7">
        <v>36526</v>
      </c>
      <c r="F1423" s="6" t="s">
        <v>3768</v>
      </c>
      <c r="G1423" s="6" t="s">
        <v>3778</v>
      </c>
      <c r="H1423" s="6" t="s">
        <v>1570</v>
      </c>
      <c r="I1423" s="6" t="s">
        <v>1571</v>
      </c>
      <c r="J1423" s="5" t="str">
        <f t="shared" si="67"/>
        <v>501001 - Tuition Fee</v>
      </c>
      <c r="K1423" s="6" t="s">
        <v>1579</v>
      </c>
      <c r="L1423" s="6" t="s">
        <v>1575</v>
      </c>
      <c r="M1423" s="6" t="s">
        <v>1576</v>
      </c>
      <c r="N1423" s="5" t="str">
        <f t="shared" si="68"/>
        <v>501 - Higher Education Fees</v>
      </c>
      <c r="O1423" s="6" t="s">
        <v>1573</v>
      </c>
      <c r="P1423" s="6" t="s">
        <v>1574</v>
      </c>
      <c r="Q1423" s="6" t="s">
        <v>1577</v>
      </c>
      <c r="R1423" s="6" t="s">
        <v>3767</v>
      </c>
      <c r="S1423" s="13" t="str">
        <f>VLOOKUP(H1423,'Object Code Definitions'!A:C,3,0)</f>
        <v>Used only in CSU fund 485 to record basic instruction and other mandatory university costs.</v>
      </c>
      <c r="T1423" s="5" t="s">
        <v>10160</v>
      </c>
    </row>
    <row r="1424" spans="1:20">
      <c r="A1424" s="6" t="s">
        <v>7934</v>
      </c>
      <c r="B1424" s="6" t="s">
        <v>3770</v>
      </c>
      <c r="C1424" s="6" t="s">
        <v>7933</v>
      </c>
      <c r="D1424" s="5" t="str">
        <f t="shared" si="66"/>
        <v>501820 - SUF-Grad.Prof.Bus.Prog-Spring</v>
      </c>
      <c r="E1424" s="7">
        <v>36526</v>
      </c>
      <c r="F1424" s="6" t="s">
        <v>3768</v>
      </c>
      <c r="G1424" s="6" t="s">
        <v>3778</v>
      </c>
      <c r="H1424" s="6" t="s">
        <v>1570</v>
      </c>
      <c r="I1424" s="6" t="s">
        <v>1571</v>
      </c>
      <c r="J1424" s="5" t="str">
        <f t="shared" si="67"/>
        <v>501001 - Tuition Fee</v>
      </c>
      <c r="K1424" s="6" t="s">
        <v>1579</v>
      </c>
      <c r="L1424" s="6" t="s">
        <v>1575</v>
      </c>
      <c r="M1424" s="6" t="s">
        <v>1576</v>
      </c>
      <c r="N1424" s="5" t="str">
        <f t="shared" si="68"/>
        <v>501 - Higher Education Fees</v>
      </c>
      <c r="O1424" s="6" t="s">
        <v>1573</v>
      </c>
      <c r="P1424" s="6" t="s">
        <v>1574</v>
      </c>
      <c r="Q1424" s="6" t="s">
        <v>1577</v>
      </c>
      <c r="R1424" s="6" t="s">
        <v>3767</v>
      </c>
      <c r="S1424" s="13" t="str">
        <f>VLOOKUP(H1424,'Object Code Definitions'!A:C,3,0)</f>
        <v>Used only in CSU fund 485 to record basic instruction and other mandatory university costs.</v>
      </c>
      <c r="T1424" s="5" t="s">
        <v>10160</v>
      </c>
    </row>
    <row r="1425" spans="1:20">
      <c r="A1425" s="6" t="s">
        <v>7932</v>
      </c>
      <c r="B1425" s="6" t="s">
        <v>3770</v>
      </c>
      <c r="C1425" s="6" t="s">
        <v>7931</v>
      </c>
      <c r="D1425" s="5" t="str">
        <f t="shared" si="66"/>
        <v>501821 - SUF-GrdPrfBsPrg-FA SetAside-Sp</v>
      </c>
      <c r="E1425" s="7">
        <v>36526</v>
      </c>
      <c r="F1425" s="6" t="s">
        <v>3768</v>
      </c>
      <c r="G1425" s="6" t="s">
        <v>3778</v>
      </c>
      <c r="H1425" s="6" t="s">
        <v>1570</v>
      </c>
      <c r="I1425" s="6" t="s">
        <v>1571</v>
      </c>
      <c r="J1425" s="5" t="str">
        <f t="shared" si="67"/>
        <v>501001 - Tuition Fee</v>
      </c>
      <c r="K1425" s="6" t="s">
        <v>1579</v>
      </c>
      <c r="L1425" s="6" t="s">
        <v>1575</v>
      </c>
      <c r="M1425" s="6" t="s">
        <v>1576</v>
      </c>
      <c r="N1425" s="5" t="str">
        <f t="shared" si="68"/>
        <v>501 - Higher Education Fees</v>
      </c>
      <c r="O1425" s="6" t="s">
        <v>1573</v>
      </c>
      <c r="P1425" s="6" t="s">
        <v>1574</v>
      </c>
      <c r="Q1425" s="6" t="s">
        <v>1577</v>
      </c>
      <c r="R1425" s="6" t="s">
        <v>3767</v>
      </c>
      <c r="S1425" s="13" t="str">
        <f>VLOOKUP(H1425,'Object Code Definitions'!A:C,3,0)</f>
        <v>Used only in CSU fund 485 to record basic instruction and other mandatory university costs.</v>
      </c>
      <c r="T1425" s="5" t="s">
        <v>10160</v>
      </c>
    </row>
    <row r="1426" spans="1:20">
      <c r="A1426" s="6" t="s">
        <v>7930</v>
      </c>
      <c r="B1426" s="6" t="s">
        <v>3770</v>
      </c>
      <c r="C1426" s="6" t="s">
        <v>7929</v>
      </c>
      <c r="D1426" s="5" t="str">
        <f t="shared" si="66"/>
        <v>501822 - SUF-Grad.Prof.Bus.Prog-Summer</v>
      </c>
      <c r="E1426" s="7">
        <v>36526</v>
      </c>
      <c r="F1426" s="6" t="s">
        <v>3768</v>
      </c>
      <c r="G1426" s="6" t="s">
        <v>3778</v>
      </c>
      <c r="H1426" s="6" t="s">
        <v>1570</v>
      </c>
      <c r="I1426" s="6" t="s">
        <v>1571</v>
      </c>
      <c r="J1426" s="5" t="str">
        <f t="shared" si="67"/>
        <v>501001 - Tuition Fee</v>
      </c>
      <c r="K1426" s="6" t="s">
        <v>1579</v>
      </c>
      <c r="L1426" s="6" t="s">
        <v>1575</v>
      </c>
      <c r="M1426" s="6" t="s">
        <v>1576</v>
      </c>
      <c r="N1426" s="5" t="str">
        <f t="shared" si="68"/>
        <v>501 - Higher Education Fees</v>
      </c>
      <c r="O1426" s="6" t="s">
        <v>1573</v>
      </c>
      <c r="P1426" s="6" t="s">
        <v>1574</v>
      </c>
      <c r="Q1426" s="6" t="s">
        <v>1577</v>
      </c>
      <c r="R1426" s="6" t="s">
        <v>3767</v>
      </c>
      <c r="S1426" s="13" t="str">
        <f>VLOOKUP(H1426,'Object Code Definitions'!A:C,3,0)</f>
        <v>Used only in CSU fund 485 to record basic instruction and other mandatory university costs.</v>
      </c>
      <c r="T1426" s="5" t="s">
        <v>10160</v>
      </c>
    </row>
    <row r="1427" spans="1:20">
      <c r="A1427" s="6" t="s">
        <v>7928</v>
      </c>
      <c r="B1427" s="6" t="s">
        <v>3770</v>
      </c>
      <c r="C1427" s="6" t="s">
        <v>7927</v>
      </c>
      <c r="D1427" s="5" t="str">
        <f t="shared" si="66"/>
        <v>501823 - SUF-GrdPrfBsPrg-FA SetAside-Sm</v>
      </c>
      <c r="E1427" s="7">
        <v>36526</v>
      </c>
      <c r="F1427" s="6" t="s">
        <v>3768</v>
      </c>
      <c r="G1427" s="6" t="s">
        <v>3778</v>
      </c>
      <c r="H1427" s="6" t="s">
        <v>1570</v>
      </c>
      <c r="I1427" s="6" t="s">
        <v>1571</v>
      </c>
      <c r="J1427" s="5" t="str">
        <f t="shared" si="67"/>
        <v>501001 - Tuition Fee</v>
      </c>
      <c r="K1427" s="6" t="s">
        <v>1579</v>
      </c>
      <c r="L1427" s="6" t="s">
        <v>1575</v>
      </c>
      <c r="M1427" s="6" t="s">
        <v>1576</v>
      </c>
      <c r="N1427" s="5" t="str">
        <f t="shared" si="68"/>
        <v>501 - Higher Education Fees</v>
      </c>
      <c r="O1427" s="6" t="s">
        <v>1573</v>
      </c>
      <c r="P1427" s="6" t="s">
        <v>1574</v>
      </c>
      <c r="Q1427" s="6" t="s">
        <v>1577</v>
      </c>
      <c r="R1427" s="6" t="s">
        <v>3767</v>
      </c>
      <c r="S1427" s="13" t="str">
        <f>VLOOKUP(H1427,'Object Code Definitions'!A:C,3,0)</f>
        <v>Used only in CSU fund 485 to record basic instruction and other mandatory university costs.</v>
      </c>
      <c r="T1427" s="5" t="s">
        <v>10160</v>
      </c>
    </row>
    <row r="1428" spans="1:20">
      <c r="A1428" s="6" t="s">
        <v>7926</v>
      </c>
      <c r="B1428" s="6" t="s">
        <v>7925</v>
      </c>
      <c r="C1428" s="6" t="s">
        <v>7924</v>
      </c>
      <c r="D1428" s="5" t="str">
        <f t="shared" si="66"/>
        <v>501824 - Non Res Fee-Fall</v>
      </c>
      <c r="E1428" s="7">
        <v>36526</v>
      </c>
      <c r="F1428" s="6" t="s">
        <v>3768</v>
      </c>
      <c r="G1428" s="6" t="s">
        <v>3778</v>
      </c>
      <c r="H1428" s="6" t="s">
        <v>1581</v>
      </c>
      <c r="I1428" s="6" t="s">
        <v>1582</v>
      </c>
      <c r="J1428" s="5" t="str">
        <f t="shared" si="67"/>
        <v>501002 - Non-Resident Tuition Fee</v>
      </c>
      <c r="K1428" s="6" t="s">
        <v>1579</v>
      </c>
      <c r="L1428" s="6" t="s">
        <v>1575</v>
      </c>
      <c r="M1428" s="6" t="s">
        <v>1576</v>
      </c>
      <c r="N1428" s="5" t="str">
        <f t="shared" si="68"/>
        <v>501 - Higher Education Fees</v>
      </c>
      <c r="O1428" s="6" t="s">
        <v>1573</v>
      </c>
      <c r="P1428" s="6" t="s">
        <v>1574</v>
      </c>
      <c r="Q1428" s="6" t="s">
        <v>1577</v>
      </c>
      <c r="R1428" s="6" t="s">
        <v>3767</v>
      </c>
      <c r="S1428" s="13" t="str">
        <f>VLOOKUP(H1428,'Object Code Definitions'!A:C,3,0)</f>
        <v xml:space="preserve">Used only in CSU fund 485 to record full cost of education for non-resident students. </v>
      </c>
      <c r="T1428" s="5" t="s">
        <v>10160</v>
      </c>
    </row>
    <row r="1429" spans="1:20">
      <c r="A1429" s="6" t="s">
        <v>7923</v>
      </c>
      <c r="B1429" s="6" t="s">
        <v>7922</v>
      </c>
      <c r="C1429" s="6" t="s">
        <v>7921</v>
      </c>
      <c r="D1429" s="5" t="str">
        <f t="shared" si="66"/>
        <v>501825 - Non Res Fee-Winter</v>
      </c>
      <c r="E1429" s="7">
        <v>36526</v>
      </c>
      <c r="F1429" s="6" t="s">
        <v>3768</v>
      </c>
      <c r="G1429" s="6" t="s">
        <v>3778</v>
      </c>
      <c r="H1429" s="6" t="s">
        <v>1581</v>
      </c>
      <c r="I1429" s="6" t="s">
        <v>1582</v>
      </c>
      <c r="J1429" s="5" t="str">
        <f t="shared" si="67"/>
        <v>501002 - Non-Resident Tuition Fee</v>
      </c>
      <c r="K1429" s="6" t="s">
        <v>1579</v>
      </c>
      <c r="L1429" s="6" t="s">
        <v>1575</v>
      </c>
      <c r="M1429" s="6" t="s">
        <v>1576</v>
      </c>
      <c r="N1429" s="5" t="str">
        <f t="shared" si="68"/>
        <v>501 - Higher Education Fees</v>
      </c>
      <c r="O1429" s="6" t="s">
        <v>1573</v>
      </c>
      <c r="P1429" s="6" t="s">
        <v>1574</v>
      </c>
      <c r="Q1429" s="6" t="s">
        <v>1577</v>
      </c>
      <c r="R1429" s="6" t="s">
        <v>3767</v>
      </c>
      <c r="S1429" s="13" t="str">
        <f>VLOOKUP(H1429,'Object Code Definitions'!A:C,3,0)</f>
        <v xml:space="preserve">Used only in CSU fund 485 to record full cost of education for non-resident students. </v>
      </c>
      <c r="T1429" s="5" t="s">
        <v>10160</v>
      </c>
    </row>
    <row r="1430" spans="1:20">
      <c r="A1430" s="6" t="s">
        <v>7920</v>
      </c>
      <c r="B1430" s="6" t="s">
        <v>7919</v>
      </c>
      <c r="C1430" s="6" t="s">
        <v>7918</v>
      </c>
      <c r="D1430" s="5" t="str">
        <f t="shared" si="66"/>
        <v>501826 - Non Res Fee-Winter Refnd</v>
      </c>
      <c r="E1430" s="7">
        <v>36526</v>
      </c>
      <c r="F1430" s="6" t="s">
        <v>3768</v>
      </c>
      <c r="G1430" s="6" t="s">
        <v>3778</v>
      </c>
      <c r="H1430" s="6" t="s">
        <v>1581</v>
      </c>
      <c r="I1430" s="6" t="s">
        <v>1582</v>
      </c>
      <c r="J1430" s="5" t="str">
        <f t="shared" si="67"/>
        <v>501002 - Non-Resident Tuition Fee</v>
      </c>
      <c r="K1430" s="6" t="s">
        <v>1579</v>
      </c>
      <c r="L1430" s="6" t="s">
        <v>1575</v>
      </c>
      <c r="M1430" s="6" t="s">
        <v>1576</v>
      </c>
      <c r="N1430" s="5" t="str">
        <f t="shared" si="68"/>
        <v>501 - Higher Education Fees</v>
      </c>
      <c r="O1430" s="6" t="s">
        <v>1573</v>
      </c>
      <c r="P1430" s="6" t="s">
        <v>1574</v>
      </c>
      <c r="Q1430" s="6" t="s">
        <v>1577</v>
      </c>
      <c r="R1430" s="6" t="s">
        <v>3767</v>
      </c>
      <c r="S1430" s="13" t="str">
        <f>VLOOKUP(H1430,'Object Code Definitions'!A:C,3,0)</f>
        <v xml:space="preserve">Used only in CSU fund 485 to record full cost of education for non-resident students. </v>
      </c>
      <c r="T1430" s="5" t="s">
        <v>10160</v>
      </c>
    </row>
    <row r="1431" spans="1:20">
      <c r="A1431" s="6" t="s">
        <v>7917</v>
      </c>
      <c r="B1431" s="6" t="s">
        <v>7916</v>
      </c>
      <c r="C1431" s="6" t="s">
        <v>7915</v>
      </c>
      <c r="D1431" s="5" t="str">
        <f t="shared" si="66"/>
        <v>501827 - Non Res Fee-Spring</v>
      </c>
      <c r="E1431" s="7">
        <v>36526</v>
      </c>
      <c r="F1431" s="6" t="s">
        <v>3768</v>
      </c>
      <c r="G1431" s="6" t="s">
        <v>3778</v>
      </c>
      <c r="H1431" s="6" t="s">
        <v>1581</v>
      </c>
      <c r="I1431" s="6" t="s">
        <v>1582</v>
      </c>
      <c r="J1431" s="5" t="str">
        <f t="shared" si="67"/>
        <v>501002 - Non-Resident Tuition Fee</v>
      </c>
      <c r="K1431" s="6" t="s">
        <v>1579</v>
      </c>
      <c r="L1431" s="6" t="s">
        <v>1575</v>
      </c>
      <c r="M1431" s="6" t="s">
        <v>1576</v>
      </c>
      <c r="N1431" s="5" t="str">
        <f t="shared" si="68"/>
        <v>501 - Higher Education Fees</v>
      </c>
      <c r="O1431" s="6" t="s">
        <v>1573</v>
      </c>
      <c r="P1431" s="6" t="s">
        <v>1574</v>
      </c>
      <c r="Q1431" s="6" t="s">
        <v>1577</v>
      </c>
      <c r="R1431" s="6" t="s">
        <v>3767</v>
      </c>
      <c r="S1431" s="13" t="str">
        <f>VLOOKUP(H1431,'Object Code Definitions'!A:C,3,0)</f>
        <v xml:space="preserve">Used only in CSU fund 485 to record full cost of education for non-resident students. </v>
      </c>
      <c r="T1431" s="5" t="s">
        <v>10160</v>
      </c>
    </row>
    <row r="1432" spans="1:20">
      <c r="A1432" s="6" t="s">
        <v>7914</v>
      </c>
      <c r="B1432" s="6" t="s">
        <v>7913</v>
      </c>
      <c r="C1432" s="6" t="s">
        <v>7912</v>
      </c>
      <c r="D1432" s="5" t="str">
        <f t="shared" si="66"/>
        <v>501828 - Non Res Fee-Spring Refnd</v>
      </c>
      <c r="E1432" s="7">
        <v>36526</v>
      </c>
      <c r="F1432" s="6" t="s">
        <v>3768</v>
      </c>
      <c r="G1432" s="6" t="s">
        <v>3778</v>
      </c>
      <c r="H1432" s="6" t="s">
        <v>1581</v>
      </c>
      <c r="I1432" s="6" t="s">
        <v>1582</v>
      </c>
      <c r="J1432" s="5" t="str">
        <f t="shared" si="67"/>
        <v>501002 - Non-Resident Tuition Fee</v>
      </c>
      <c r="K1432" s="6" t="s">
        <v>1579</v>
      </c>
      <c r="L1432" s="6" t="s">
        <v>1575</v>
      </c>
      <c r="M1432" s="6" t="s">
        <v>1576</v>
      </c>
      <c r="N1432" s="5" t="str">
        <f t="shared" si="68"/>
        <v>501 - Higher Education Fees</v>
      </c>
      <c r="O1432" s="6" t="s">
        <v>1573</v>
      </c>
      <c r="P1432" s="6" t="s">
        <v>1574</v>
      </c>
      <c r="Q1432" s="6" t="s">
        <v>1577</v>
      </c>
      <c r="R1432" s="6" t="s">
        <v>3767</v>
      </c>
      <c r="S1432" s="13" t="str">
        <f>VLOOKUP(H1432,'Object Code Definitions'!A:C,3,0)</f>
        <v xml:space="preserve">Used only in CSU fund 485 to record full cost of education for non-resident students. </v>
      </c>
      <c r="T1432" s="5" t="s">
        <v>10160</v>
      </c>
    </row>
    <row r="1433" spans="1:20">
      <c r="A1433" s="6" t="s">
        <v>7911</v>
      </c>
      <c r="B1433" s="6" t="s">
        <v>7910</v>
      </c>
      <c r="C1433" s="6" t="s">
        <v>7909</v>
      </c>
      <c r="D1433" s="5" t="str">
        <f t="shared" si="66"/>
        <v>501829 - Non Res Fee-Summer</v>
      </c>
      <c r="E1433" s="7">
        <v>36526</v>
      </c>
      <c r="F1433" s="6" t="s">
        <v>3768</v>
      </c>
      <c r="G1433" s="6" t="s">
        <v>3778</v>
      </c>
      <c r="H1433" s="6" t="s">
        <v>1581</v>
      </c>
      <c r="I1433" s="6" t="s">
        <v>1582</v>
      </c>
      <c r="J1433" s="5" t="str">
        <f t="shared" si="67"/>
        <v>501002 - Non-Resident Tuition Fee</v>
      </c>
      <c r="K1433" s="6" t="s">
        <v>1579</v>
      </c>
      <c r="L1433" s="6" t="s">
        <v>1575</v>
      </c>
      <c r="M1433" s="6" t="s">
        <v>1576</v>
      </c>
      <c r="N1433" s="5" t="str">
        <f t="shared" si="68"/>
        <v>501 - Higher Education Fees</v>
      </c>
      <c r="O1433" s="6" t="s">
        <v>1573</v>
      </c>
      <c r="P1433" s="6" t="s">
        <v>1574</v>
      </c>
      <c r="Q1433" s="6" t="s">
        <v>1577</v>
      </c>
      <c r="R1433" s="6" t="s">
        <v>3767</v>
      </c>
      <c r="S1433" s="13" t="str">
        <f>VLOOKUP(H1433,'Object Code Definitions'!A:C,3,0)</f>
        <v xml:space="preserve">Used only in CSU fund 485 to record full cost of education for non-resident students. </v>
      </c>
      <c r="T1433" s="5" t="s">
        <v>10160</v>
      </c>
    </row>
    <row r="1434" spans="1:20">
      <c r="A1434" s="6" t="s">
        <v>7908</v>
      </c>
      <c r="B1434" s="6" t="s">
        <v>7907</v>
      </c>
      <c r="C1434" s="6" t="s">
        <v>7906</v>
      </c>
      <c r="D1434" s="5" t="str">
        <f t="shared" si="66"/>
        <v>501830 - Non Res Fee-Summer Refnd</v>
      </c>
      <c r="E1434" s="7">
        <v>36526</v>
      </c>
      <c r="F1434" s="6" t="s">
        <v>3768</v>
      </c>
      <c r="G1434" s="6" t="s">
        <v>3778</v>
      </c>
      <c r="H1434" s="6" t="s">
        <v>1581</v>
      </c>
      <c r="I1434" s="6" t="s">
        <v>1582</v>
      </c>
      <c r="J1434" s="5" t="str">
        <f t="shared" si="67"/>
        <v>501002 - Non-Resident Tuition Fee</v>
      </c>
      <c r="K1434" s="6" t="s">
        <v>1579</v>
      </c>
      <c r="L1434" s="6" t="s">
        <v>1575</v>
      </c>
      <c r="M1434" s="6" t="s">
        <v>1576</v>
      </c>
      <c r="N1434" s="5" t="str">
        <f t="shared" si="68"/>
        <v>501 - Higher Education Fees</v>
      </c>
      <c r="O1434" s="6" t="s">
        <v>1573</v>
      </c>
      <c r="P1434" s="6" t="s">
        <v>1574</v>
      </c>
      <c r="Q1434" s="6" t="s">
        <v>1577</v>
      </c>
      <c r="R1434" s="6" t="s">
        <v>3767</v>
      </c>
      <c r="S1434" s="13" t="str">
        <f>VLOOKUP(H1434,'Object Code Definitions'!A:C,3,0)</f>
        <v xml:space="preserve">Used only in CSU fund 485 to record full cost of education for non-resident students. </v>
      </c>
      <c r="T1434" s="5" t="s">
        <v>10160</v>
      </c>
    </row>
    <row r="1435" spans="1:20">
      <c r="A1435" s="6" t="s">
        <v>7905</v>
      </c>
      <c r="B1435" s="6" t="s">
        <v>7904</v>
      </c>
      <c r="C1435" s="6" t="s">
        <v>7903</v>
      </c>
      <c r="D1435" s="5" t="str">
        <f t="shared" si="66"/>
        <v>501831 - Student Health Srvcs Fee-Rfnd</v>
      </c>
      <c r="E1435" s="7">
        <v>36526</v>
      </c>
      <c r="F1435" s="6" t="s">
        <v>3768</v>
      </c>
      <c r="G1435" s="6" t="s">
        <v>3778</v>
      </c>
      <c r="H1435" s="6" t="s">
        <v>1587</v>
      </c>
      <c r="I1435" s="6" t="s">
        <v>1588</v>
      </c>
      <c r="J1435" s="5" t="str">
        <f t="shared" si="67"/>
        <v>501005 - Student Health Services Fee</v>
      </c>
      <c r="K1435" s="6" t="s">
        <v>1579</v>
      </c>
      <c r="L1435" s="6" t="s">
        <v>1575</v>
      </c>
      <c r="M1435" s="6" t="s">
        <v>1576</v>
      </c>
      <c r="N1435" s="5" t="str">
        <f t="shared" si="68"/>
        <v>501 - Higher Education Fees</v>
      </c>
      <c r="O1435" s="6" t="s">
        <v>1573</v>
      </c>
      <c r="P1435" s="6" t="s">
        <v>1574</v>
      </c>
      <c r="Q1435" s="6" t="s">
        <v>1577</v>
      </c>
      <c r="R1435" s="6" t="s">
        <v>3767</v>
      </c>
      <c r="S1435" s="13" t="str">
        <f>VLOOKUP(H1435,'Object Code Definitions'!A:C,3,0)</f>
        <v xml:space="preserve">Used to record fees collected to provide campus-based health services. </v>
      </c>
      <c r="T1435" s="5" t="s">
        <v>10160</v>
      </c>
    </row>
    <row r="1436" spans="1:20">
      <c r="A1436" s="6" t="s">
        <v>7902</v>
      </c>
      <c r="B1436" s="6" t="s">
        <v>7901</v>
      </c>
      <c r="C1436" s="6" t="s">
        <v>7900</v>
      </c>
      <c r="D1436" s="5" t="str">
        <f t="shared" si="66"/>
        <v>501832 - Student Hlth Srvcs Fee-1/3Trst</v>
      </c>
      <c r="E1436" s="7">
        <v>36526</v>
      </c>
      <c r="F1436" s="6" t="s">
        <v>3768</v>
      </c>
      <c r="G1436" s="6" t="s">
        <v>3778</v>
      </c>
      <c r="H1436" s="6" t="s">
        <v>1587</v>
      </c>
      <c r="I1436" s="6" t="s">
        <v>1588</v>
      </c>
      <c r="J1436" s="5" t="str">
        <f t="shared" si="67"/>
        <v>501005 - Student Health Services Fee</v>
      </c>
      <c r="K1436" s="6" t="s">
        <v>1579</v>
      </c>
      <c r="L1436" s="6" t="s">
        <v>1575</v>
      </c>
      <c r="M1436" s="6" t="s">
        <v>1576</v>
      </c>
      <c r="N1436" s="5" t="str">
        <f t="shared" si="68"/>
        <v>501 - Higher Education Fees</v>
      </c>
      <c r="O1436" s="6" t="s">
        <v>1573</v>
      </c>
      <c r="P1436" s="6" t="s">
        <v>1574</v>
      </c>
      <c r="Q1436" s="6" t="s">
        <v>1577</v>
      </c>
      <c r="R1436" s="6" t="s">
        <v>3767</v>
      </c>
      <c r="S1436" s="13" t="str">
        <f>VLOOKUP(H1436,'Object Code Definitions'!A:C,3,0)</f>
        <v xml:space="preserve">Used to record fees collected to provide campus-based health services. </v>
      </c>
      <c r="T1436" s="5" t="s">
        <v>10160</v>
      </c>
    </row>
    <row r="1437" spans="1:20">
      <c r="A1437" s="6" t="s">
        <v>7899</v>
      </c>
      <c r="B1437" s="6" t="s">
        <v>7898</v>
      </c>
      <c r="C1437" s="6" t="s">
        <v>7897</v>
      </c>
      <c r="D1437" s="5" t="str">
        <f t="shared" si="66"/>
        <v>501833 - Stu Health Svc Fee-Winter</v>
      </c>
      <c r="E1437" s="7">
        <v>36526</v>
      </c>
      <c r="F1437" s="6" t="s">
        <v>3768</v>
      </c>
      <c r="G1437" s="6" t="s">
        <v>3778</v>
      </c>
      <c r="H1437" s="6" t="s">
        <v>1587</v>
      </c>
      <c r="I1437" s="6" t="s">
        <v>1588</v>
      </c>
      <c r="J1437" s="5" t="str">
        <f t="shared" si="67"/>
        <v>501005 - Student Health Services Fee</v>
      </c>
      <c r="K1437" s="6" t="s">
        <v>1579</v>
      </c>
      <c r="L1437" s="6" t="s">
        <v>1575</v>
      </c>
      <c r="M1437" s="6" t="s">
        <v>1576</v>
      </c>
      <c r="N1437" s="5" t="str">
        <f t="shared" si="68"/>
        <v>501 - Higher Education Fees</v>
      </c>
      <c r="O1437" s="6" t="s">
        <v>1573</v>
      </c>
      <c r="P1437" s="6" t="s">
        <v>1574</v>
      </c>
      <c r="Q1437" s="6" t="s">
        <v>1577</v>
      </c>
      <c r="R1437" s="6" t="s">
        <v>3767</v>
      </c>
      <c r="S1437" s="13" t="str">
        <f>VLOOKUP(H1437,'Object Code Definitions'!A:C,3,0)</f>
        <v xml:space="preserve">Used to record fees collected to provide campus-based health services. </v>
      </c>
      <c r="T1437" s="5" t="s">
        <v>10160</v>
      </c>
    </row>
    <row r="1438" spans="1:20">
      <c r="A1438" s="6" t="s">
        <v>7896</v>
      </c>
      <c r="B1438" s="6" t="s">
        <v>7895</v>
      </c>
      <c r="C1438" s="6" t="s">
        <v>7894</v>
      </c>
      <c r="D1438" s="5" t="str">
        <f t="shared" si="66"/>
        <v>501834 - Stu Health Svc Fee-Spring</v>
      </c>
      <c r="E1438" s="7">
        <v>36526</v>
      </c>
      <c r="F1438" s="6" t="s">
        <v>3768</v>
      </c>
      <c r="G1438" s="6" t="s">
        <v>3778</v>
      </c>
      <c r="H1438" s="6" t="s">
        <v>1587</v>
      </c>
      <c r="I1438" s="6" t="s">
        <v>1588</v>
      </c>
      <c r="J1438" s="5" t="str">
        <f t="shared" si="67"/>
        <v>501005 - Student Health Services Fee</v>
      </c>
      <c r="K1438" s="6" t="s">
        <v>1579</v>
      </c>
      <c r="L1438" s="6" t="s">
        <v>1575</v>
      </c>
      <c r="M1438" s="6" t="s">
        <v>1576</v>
      </c>
      <c r="N1438" s="5" t="str">
        <f t="shared" si="68"/>
        <v>501 - Higher Education Fees</v>
      </c>
      <c r="O1438" s="6" t="s">
        <v>1573</v>
      </c>
      <c r="P1438" s="6" t="s">
        <v>1574</v>
      </c>
      <c r="Q1438" s="6" t="s">
        <v>1577</v>
      </c>
      <c r="R1438" s="6" t="s">
        <v>3767</v>
      </c>
      <c r="S1438" s="13" t="str">
        <f>VLOOKUP(H1438,'Object Code Definitions'!A:C,3,0)</f>
        <v xml:space="preserve">Used to record fees collected to provide campus-based health services. </v>
      </c>
      <c r="T1438" s="5" t="s">
        <v>10160</v>
      </c>
    </row>
    <row r="1439" spans="1:20">
      <c r="A1439" s="6" t="s">
        <v>7893</v>
      </c>
      <c r="B1439" s="6" t="s">
        <v>7892</v>
      </c>
      <c r="C1439" s="6" t="s">
        <v>7891</v>
      </c>
      <c r="D1439" s="5" t="str">
        <f t="shared" si="66"/>
        <v>501835 - Stu Health Svc Fee-Summer</v>
      </c>
      <c r="E1439" s="7">
        <v>36526</v>
      </c>
      <c r="F1439" s="6" t="s">
        <v>3768</v>
      </c>
      <c r="G1439" s="6" t="s">
        <v>3778</v>
      </c>
      <c r="H1439" s="6" t="s">
        <v>1587</v>
      </c>
      <c r="I1439" s="6" t="s">
        <v>1588</v>
      </c>
      <c r="J1439" s="5" t="str">
        <f t="shared" si="67"/>
        <v>501005 - Student Health Services Fee</v>
      </c>
      <c r="K1439" s="6" t="s">
        <v>1579</v>
      </c>
      <c r="L1439" s="6" t="s">
        <v>1575</v>
      </c>
      <c r="M1439" s="6" t="s">
        <v>1576</v>
      </c>
      <c r="N1439" s="5" t="str">
        <f t="shared" si="68"/>
        <v>501 - Higher Education Fees</v>
      </c>
      <c r="O1439" s="6" t="s">
        <v>1573</v>
      </c>
      <c r="P1439" s="6" t="s">
        <v>1574</v>
      </c>
      <c r="Q1439" s="6" t="s">
        <v>1577</v>
      </c>
      <c r="R1439" s="6" t="s">
        <v>3767</v>
      </c>
      <c r="S1439" s="13" t="str">
        <f>VLOOKUP(H1439,'Object Code Definitions'!A:C,3,0)</f>
        <v xml:space="preserve">Used to record fees collected to provide campus-based health services. </v>
      </c>
      <c r="T1439" s="5" t="s">
        <v>10160</v>
      </c>
    </row>
    <row r="1440" spans="1:20">
      <c r="A1440" s="6" t="s">
        <v>7890</v>
      </c>
      <c r="B1440" s="6" t="s">
        <v>7889</v>
      </c>
      <c r="C1440" s="6" t="s">
        <v>7888</v>
      </c>
      <c r="D1440" s="5" t="str">
        <f t="shared" si="66"/>
        <v>501836 - Stu Health Svc Fee-PDC Offset</v>
      </c>
      <c r="E1440" s="7">
        <v>36526</v>
      </c>
      <c r="F1440" s="6" t="s">
        <v>3768</v>
      </c>
      <c r="G1440" s="6" t="s">
        <v>3778</v>
      </c>
      <c r="H1440" s="6" t="s">
        <v>1587</v>
      </c>
      <c r="I1440" s="6" t="s">
        <v>1588</v>
      </c>
      <c r="J1440" s="5" t="str">
        <f t="shared" si="67"/>
        <v>501005 - Student Health Services Fee</v>
      </c>
      <c r="K1440" s="6" t="s">
        <v>1579</v>
      </c>
      <c r="L1440" s="6" t="s">
        <v>1575</v>
      </c>
      <c r="M1440" s="6" t="s">
        <v>1576</v>
      </c>
      <c r="N1440" s="5" t="str">
        <f t="shared" si="68"/>
        <v>501 - Higher Education Fees</v>
      </c>
      <c r="O1440" s="6" t="s">
        <v>1573</v>
      </c>
      <c r="P1440" s="6" t="s">
        <v>1574</v>
      </c>
      <c r="Q1440" s="6" t="s">
        <v>1577</v>
      </c>
      <c r="R1440" s="6" t="s">
        <v>3767</v>
      </c>
      <c r="S1440" s="13" t="str">
        <f>VLOOKUP(H1440,'Object Code Definitions'!A:C,3,0)</f>
        <v xml:space="preserve">Used to record fees collected to provide campus-based health services. </v>
      </c>
      <c r="T1440" s="5" t="s">
        <v>10160</v>
      </c>
    </row>
    <row r="1441" spans="1:20">
      <c r="A1441" s="6" t="s">
        <v>7887</v>
      </c>
      <c r="B1441" s="6" t="s">
        <v>7886</v>
      </c>
      <c r="C1441" s="6" t="s">
        <v>7885</v>
      </c>
      <c r="D1441" s="5" t="str">
        <f t="shared" si="66"/>
        <v>501837 - Stu Hlth Svc Fee-SetAside-Fall</v>
      </c>
      <c r="E1441" s="7">
        <v>36526</v>
      </c>
      <c r="F1441" s="6" t="s">
        <v>3768</v>
      </c>
      <c r="G1441" s="6" t="s">
        <v>3778</v>
      </c>
      <c r="H1441" s="6" t="s">
        <v>1587</v>
      </c>
      <c r="I1441" s="6" t="s">
        <v>1588</v>
      </c>
      <c r="J1441" s="5" t="str">
        <f t="shared" si="67"/>
        <v>501005 - Student Health Services Fee</v>
      </c>
      <c r="K1441" s="6" t="s">
        <v>1579</v>
      </c>
      <c r="L1441" s="6" t="s">
        <v>1575</v>
      </c>
      <c r="M1441" s="6" t="s">
        <v>1576</v>
      </c>
      <c r="N1441" s="5" t="str">
        <f t="shared" si="68"/>
        <v>501 - Higher Education Fees</v>
      </c>
      <c r="O1441" s="6" t="s">
        <v>1573</v>
      </c>
      <c r="P1441" s="6" t="s">
        <v>1574</v>
      </c>
      <c r="Q1441" s="6" t="s">
        <v>1577</v>
      </c>
      <c r="R1441" s="6" t="s">
        <v>3767</v>
      </c>
      <c r="S1441" s="13" t="str">
        <f>VLOOKUP(H1441,'Object Code Definitions'!A:C,3,0)</f>
        <v xml:space="preserve">Used to record fees collected to provide campus-based health services. </v>
      </c>
      <c r="T1441" s="5" t="s">
        <v>10160</v>
      </c>
    </row>
    <row r="1442" spans="1:20">
      <c r="A1442" s="6" t="s">
        <v>7884</v>
      </c>
      <c r="B1442" s="6" t="s">
        <v>7883</v>
      </c>
      <c r="C1442" s="6" t="s">
        <v>7882</v>
      </c>
      <c r="D1442" s="5" t="str">
        <f t="shared" si="66"/>
        <v>501838 - Stu HlthSrvcFeeSetAside-Winter</v>
      </c>
      <c r="E1442" s="7">
        <v>36526</v>
      </c>
      <c r="F1442" s="6" t="s">
        <v>3768</v>
      </c>
      <c r="G1442" s="6" t="s">
        <v>3778</v>
      </c>
      <c r="H1442" s="6" t="s">
        <v>1587</v>
      </c>
      <c r="I1442" s="6" t="s">
        <v>1588</v>
      </c>
      <c r="J1442" s="5" t="str">
        <f t="shared" si="67"/>
        <v>501005 - Student Health Services Fee</v>
      </c>
      <c r="K1442" s="6" t="s">
        <v>1579</v>
      </c>
      <c r="L1442" s="6" t="s">
        <v>1575</v>
      </c>
      <c r="M1442" s="6" t="s">
        <v>1576</v>
      </c>
      <c r="N1442" s="5" t="str">
        <f t="shared" si="68"/>
        <v>501 - Higher Education Fees</v>
      </c>
      <c r="O1442" s="6" t="s">
        <v>1573</v>
      </c>
      <c r="P1442" s="6" t="s">
        <v>1574</v>
      </c>
      <c r="Q1442" s="6" t="s">
        <v>1577</v>
      </c>
      <c r="R1442" s="6" t="s">
        <v>3767</v>
      </c>
      <c r="S1442" s="13" t="str">
        <f>VLOOKUP(H1442,'Object Code Definitions'!A:C,3,0)</f>
        <v xml:space="preserve">Used to record fees collected to provide campus-based health services. </v>
      </c>
      <c r="T1442" s="5" t="s">
        <v>10160</v>
      </c>
    </row>
    <row r="1443" spans="1:20">
      <c r="A1443" s="6" t="s">
        <v>7881</v>
      </c>
      <c r="B1443" s="6" t="s">
        <v>7880</v>
      </c>
      <c r="C1443" s="6" t="s">
        <v>7879</v>
      </c>
      <c r="D1443" s="5" t="str">
        <f t="shared" si="66"/>
        <v>501839 - Stu HlthSrvcFeeSetAside-Spring</v>
      </c>
      <c r="E1443" s="7">
        <v>36526</v>
      </c>
      <c r="F1443" s="6" t="s">
        <v>3768</v>
      </c>
      <c r="G1443" s="6" t="s">
        <v>3778</v>
      </c>
      <c r="H1443" s="6" t="s">
        <v>1587</v>
      </c>
      <c r="I1443" s="6" t="s">
        <v>1588</v>
      </c>
      <c r="J1443" s="5" t="str">
        <f t="shared" si="67"/>
        <v>501005 - Student Health Services Fee</v>
      </c>
      <c r="K1443" s="6" t="s">
        <v>1579</v>
      </c>
      <c r="L1443" s="6" t="s">
        <v>1575</v>
      </c>
      <c r="M1443" s="6" t="s">
        <v>1576</v>
      </c>
      <c r="N1443" s="5" t="str">
        <f t="shared" si="68"/>
        <v>501 - Higher Education Fees</v>
      </c>
      <c r="O1443" s="6" t="s">
        <v>1573</v>
      </c>
      <c r="P1443" s="6" t="s">
        <v>1574</v>
      </c>
      <c r="Q1443" s="6" t="s">
        <v>1577</v>
      </c>
      <c r="R1443" s="6" t="s">
        <v>3767</v>
      </c>
      <c r="S1443" s="13" t="str">
        <f>VLOOKUP(H1443,'Object Code Definitions'!A:C,3,0)</f>
        <v xml:space="preserve">Used to record fees collected to provide campus-based health services. </v>
      </c>
      <c r="T1443" s="5" t="s">
        <v>10160</v>
      </c>
    </row>
    <row r="1444" spans="1:20">
      <c r="A1444" s="6" t="s">
        <v>7878</v>
      </c>
      <c r="B1444" s="6" t="s">
        <v>7877</v>
      </c>
      <c r="C1444" s="6" t="s">
        <v>7876</v>
      </c>
      <c r="D1444" s="5" t="str">
        <f t="shared" si="66"/>
        <v>501840 - Stu HlthSrvcFeeSetAside-Summer</v>
      </c>
      <c r="E1444" s="7">
        <v>36526</v>
      </c>
      <c r="F1444" s="6" t="s">
        <v>3768</v>
      </c>
      <c r="G1444" s="6" t="s">
        <v>3778</v>
      </c>
      <c r="H1444" s="6" t="s">
        <v>1587</v>
      </c>
      <c r="I1444" s="6" t="s">
        <v>1588</v>
      </c>
      <c r="J1444" s="5" t="str">
        <f t="shared" si="67"/>
        <v>501005 - Student Health Services Fee</v>
      </c>
      <c r="K1444" s="6" t="s">
        <v>1579</v>
      </c>
      <c r="L1444" s="6" t="s">
        <v>1575</v>
      </c>
      <c r="M1444" s="6" t="s">
        <v>1576</v>
      </c>
      <c r="N1444" s="5" t="str">
        <f t="shared" si="68"/>
        <v>501 - Higher Education Fees</v>
      </c>
      <c r="O1444" s="6" t="s">
        <v>1573</v>
      </c>
      <c r="P1444" s="6" t="s">
        <v>1574</v>
      </c>
      <c r="Q1444" s="6" t="s">
        <v>1577</v>
      </c>
      <c r="R1444" s="6" t="s">
        <v>3767</v>
      </c>
      <c r="S1444" s="13" t="str">
        <f>VLOOKUP(H1444,'Object Code Definitions'!A:C,3,0)</f>
        <v xml:space="preserve">Used to record fees collected to provide campus-based health services. </v>
      </c>
      <c r="T1444" s="5" t="s">
        <v>10160</v>
      </c>
    </row>
    <row r="1445" spans="1:20">
      <c r="A1445" s="6" t="s">
        <v>7875</v>
      </c>
      <c r="B1445" s="6" t="s">
        <v>1570</v>
      </c>
      <c r="C1445" s="6" t="s">
        <v>7874</v>
      </c>
      <c r="D1445" s="5" t="str">
        <f t="shared" si="66"/>
        <v>501841 - ASI Quarter Fees-Winter</v>
      </c>
      <c r="E1445" s="7">
        <v>36526</v>
      </c>
      <c r="F1445" s="6" t="s">
        <v>3768</v>
      </c>
      <c r="G1445" s="6" t="s">
        <v>3778</v>
      </c>
      <c r="H1445" s="6" t="s">
        <v>1590</v>
      </c>
      <c r="I1445" s="6" t="s">
        <v>1591</v>
      </c>
      <c r="J1445" s="5" t="str">
        <f t="shared" si="67"/>
        <v>501101 - Associated Student Body Fee</v>
      </c>
      <c r="K1445" s="6" t="s">
        <v>1579</v>
      </c>
      <c r="L1445" s="6" t="s">
        <v>1575</v>
      </c>
      <c r="M1445" s="6" t="s">
        <v>1576</v>
      </c>
      <c r="N1445" s="5" t="str">
        <f t="shared" si="68"/>
        <v>501 - Higher Education Fees</v>
      </c>
      <c r="O1445" s="6" t="s">
        <v>1573</v>
      </c>
      <c r="P1445" s="6" t="s">
        <v>1574</v>
      </c>
      <c r="Q1445" s="6" t="s">
        <v>1577</v>
      </c>
      <c r="R1445" s="6" t="s">
        <v>3767</v>
      </c>
      <c r="S1445" s="13" t="str">
        <f>VLOOKUP(H1445,'Object Code Definitions'!A:C,3,0)</f>
        <v>Used only in CSU fund 461 to record the ASB mandatory fee.</v>
      </c>
      <c r="T1445" s="5" t="s">
        <v>10160</v>
      </c>
    </row>
    <row r="1446" spans="1:20">
      <c r="A1446" s="6" t="s">
        <v>7873</v>
      </c>
      <c r="B1446" s="6" t="s">
        <v>1581</v>
      </c>
      <c r="C1446" s="6" t="s">
        <v>7872</v>
      </c>
      <c r="D1446" s="5" t="str">
        <f t="shared" si="66"/>
        <v>501842 - ASI Quarter Fees-Spring</v>
      </c>
      <c r="E1446" s="7">
        <v>36526</v>
      </c>
      <c r="F1446" s="6" t="s">
        <v>3768</v>
      </c>
      <c r="G1446" s="6" t="s">
        <v>3778</v>
      </c>
      <c r="H1446" s="6" t="s">
        <v>1590</v>
      </c>
      <c r="I1446" s="6" t="s">
        <v>1591</v>
      </c>
      <c r="J1446" s="5" t="str">
        <f t="shared" si="67"/>
        <v>501101 - Associated Student Body Fee</v>
      </c>
      <c r="K1446" s="6" t="s">
        <v>1579</v>
      </c>
      <c r="L1446" s="6" t="s">
        <v>1575</v>
      </c>
      <c r="M1446" s="6" t="s">
        <v>1576</v>
      </c>
      <c r="N1446" s="5" t="str">
        <f t="shared" si="68"/>
        <v>501 - Higher Education Fees</v>
      </c>
      <c r="O1446" s="6" t="s">
        <v>1573</v>
      </c>
      <c r="P1446" s="6" t="s">
        <v>1574</v>
      </c>
      <c r="Q1446" s="6" t="s">
        <v>1577</v>
      </c>
      <c r="R1446" s="6" t="s">
        <v>3767</v>
      </c>
      <c r="S1446" s="13" t="str">
        <f>VLOOKUP(H1446,'Object Code Definitions'!A:C,3,0)</f>
        <v>Used only in CSU fund 461 to record the ASB mandatory fee.</v>
      </c>
      <c r="T1446" s="5" t="s">
        <v>10160</v>
      </c>
    </row>
    <row r="1447" spans="1:20">
      <c r="A1447" s="6" t="s">
        <v>7871</v>
      </c>
      <c r="B1447" s="6" t="s">
        <v>7870</v>
      </c>
      <c r="C1447" s="6" t="s">
        <v>7869</v>
      </c>
      <c r="D1447" s="5" t="str">
        <f t="shared" si="66"/>
        <v>501843 - ASI Quarter Fees-Summer</v>
      </c>
      <c r="E1447" s="7">
        <v>36526</v>
      </c>
      <c r="F1447" s="6" t="s">
        <v>3768</v>
      </c>
      <c r="G1447" s="6" t="s">
        <v>3778</v>
      </c>
      <c r="H1447" s="6" t="s">
        <v>1590</v>
      </c>
      <c r="I1447" s="6" t="s">
        <v>1591</v>
      </c>
      <c r="J1447" s="5" t="str">
        <f t="shared" si="67"/>
        <v>501101 - Associated Student Body Fee</v>
      </c>
      <c r="K1447" s="6" t="s">
        <v>1579</v>
      </c>
      <c r="L1447" s="6" t="s">
        <v>1575</v>
      </c>
      <c r="M1447" s="6" t="s">
        <v>1576</v>
      </c>
      <c r="N1447" s="5" t="str">
        <f t="shared" si="68"/>
        <v>501 - Higher Education Fees</v>
      </c>
      <c r="O1447" s="6" t="s">
        <v>1573</v>
      </c>
      <c r="P1447" s="6" t="s">
        <v>1574</v>
      </c>
      <c r="Q1447" s="6" t="s">
        <v>1577</v>
      </c>
      <c r="R1447" s="6" t="s">
        <v>3767</v>
      </c>
      <c r="S1447" s="13" t="str">
        <f>VLOOKUP(H1447,'Object Code Definitions'!A:C,3,0)</f>
        <v>Used only in CSU fund 461 to record the ASB mandatory fee.</v>
      </c>
      <c r="T1447" s="5" t="s">
        <v>10160</v>
      </c>
    </row>
    <row r="1448" spans="1:20">
      <c r="A1448" s="6" t="s">
        <v>7868</v>
      </c>
      <c r="B1448" s="6" t="s">
        <v>7867</v>
      </c>
      <c r="C1448" s="6" t="s">
        <v>7866</v>
      </c>
      <c r="D1448" s="5" t="str">
        <f t="shared" si="66"/>
        <v>501844 - ASI-Grants &amp; Aid Fee-Fall</v>
      </c>
      <c r="E1448" s="7">
        <v>36526</v>
      </c>
      <c r="F1448" s="6" t="s">
        <v>3768</v>
      </c>
      <c r="G1448" s="6" t="s">
        <v>3778</v>
      </c>
      <c r="H1448" s="6" t="s">
        <v>1590</v>
      </c>
      <c r="I1448" s="6" t="s">
        <v>1591</v>
      </c>
      <c r="J1448" s="5" t="str">
        <f t="shared" si="67"/>
        <v>501101 - Associated Student Body Fee</v>
      </c>
      <c r="K1448" s="6" t="s">
        <v>1579</v>
      </c>
      <c r="L1448" s="6" t="s">
        <v>1575</v>
      </c>
      <c r="M1448" s="6" t="s">
        <v>1576</v>
      </c>
      <c r="N1448" s="5" t="str">
        <f t="shared" si="68"/>
        <v>501 - Higher Education Fees</v>
      </c>
      <c r="O1448" s="6" t="s">
        <v>1573</v>
      </c>
      <c r="P1448" s="6" t="s">
        <v>1574</v>
      </c>
      <c r="Q1448" s="6" t="s">
        <v>1577</v>
      </c>
      <c r="R1448" s="6" t="s">
        <v>3767</v>
      </c>
      <c r="S1448" s="13" t="str">
        <f>VLOOKUP(H1448,'Object Code Definitions'!A:C,3,0)</f>
        <v>Used only in CSU fund 461 to record the ASB mandatory fee.</v>
      </c>
      <c r="T1448" s="5" t="s">
        <v>10160</v>
      </c>
    </row>
    <row r="1449" spans="1:20">
      <c r="A1449" s="6" t="s">
        <v>7865</v>
      </c>
      <c r="B1449" s="6" t="s">
        <v>7864</v>
      </c>
      <c r="C1449" s="6" t="s">
        <v>7863</v>
      </c>
      <c r="D1449" s="5" t="str">
        <f t="shared" si="66"/>
        <v>501845 - ASI-Grants &amp; Aid Fee-Winter</v>
      </c>
      <c r="E1449" s="7">
        <v>36526</v>
      </c>
      <c r="F1449" s="6" t="s">
        <v>3768</v>
      </c>
      <c r="G1449" s="6" t="s">
        <v>3778</v>
      </c>
      <c r="H1449" s="6" t="s">
        <v>1590</v>
      </c>
      <c r="I1449" s="6" t="s">
        <v>1591</v>
      </c>
      <c r="J1449" s="5" t="str">
        <f t="shared" si="67"/>
        <v>501101 - Associated Student Body Fee</v>
      </c>
      <c r="K1449" s="6" t="s">
        <v>1579</v>
      </c>
      <c r="L1449" s="6" t="s">
        <v>1575</v>
      </c>
      <c r="M1449" s="6" t="s">
        <v>1576</v>
      </c>
      <c r="N1449" s="5" t="str">
        <f t="shared" si="68"/>
        <v>501 - Higher Education Fees</v>
      </c>
      <c r="O1449" s="6" t="s">
        <v>1573</v>
      </c>
      <c r="P1449" s="6" t="s">
        <v>1574</v>
      </c>
      <c r="Q1449" s="6" t="s">
        <v>1577</v>
      </c>
      <c r="R1449" s="6" t="s">
        <v>3767</v>
      </c>
      <c r="S1449" s="13" t="str">
        <f>VLOOKUP(H1449,'Object Code Definitions'!A:C,3,0)</f>
        <v>Used only in CSU fund 461 to record the ASB mandatory fee.</v>
      </c>
      <c r="T1449" s="5" t="s">
        <v>10160</v>
      </c>
    </row>
    <row r="1450" spans="1:20">
      <c r="A1450" s="6" t="s">
        <v>7862</v>
      </c>
      <c r="B1450" s="6" t="s">
        <v>7861</v>
      </c>
      <c r="C1450" s="6" t="s">
        <v>7860</v>
      </c>
      <c r="D1450" s="5" t="str">
        <f t="shared" si="66"/>
        <v>501846 - ASI-Grants &amp; Aid Fee-Spring</v>
      </c>
      <c r="E1450" s="7">
        <v>36526</v>
      </c>
      <c r="F1450" s="6" t="s">
        <v>3768</v>
      </c>
      <c r="G1450" s="6" t="s">
        <v>3778</v>
      </c>
      <c r="H1450" s="6" t="s">
        <v>1590</v>
      </c>
      <c r="I1450" s="6" t="s">
        <v>1591</v>
      </c>
      <c r="J1450" s="5" t="str">
        <f t="shared" si="67"/>
        <v>501101 - Associated Student Body Fee</v>
      </c>
      <c r="K1450" s="6" t="s">
        <v>1579</v>
      </c>
      <c r="L1450" s="6" t="s">
        <v>1575</v>
      </c>
      <c r="M1450" s="6" t="s">
        <v>1576</v>
      </c>
      <c r="N1450" s="5" t="str">
        <f t="shared" si="68"/>
        <v>501 - Higher Education Fees</v>
      </c>
      <c r="O1450" s="6" t="s">
        <v>1573</v>
      </c>
      <c r="P1450" s="6" t="s">
        <v>1574</v>
      </c>
      <c r="Q1450" s="6" t="s">
        <v>1577</v>
      </c>
      <c r="R1450" s="6" t="s">
        <v>3767</v>
      </c>
      <c r="S1450" s="13" t="str">
        <f>VLOOKUP(H1450,'Object Code Definitions'!A:C,3,0)</f>
        <v>Used only in CSU fund 461 to record the ASB mandatory fee.</v>
      </c>
      <c r="T1450" s="5" t="s">
        <v>10160</v>
      </c>
    </row>
    <row r="1451" spans="1:20">
      <c r="A1451" s="6" t="s">
        <v>7859</v>
      </c>
      <c r="B1451" s="6" t="s">
        <v>7858</v>
      </c>
      <c r="C1451" s="6" t="s">
        <v>7857</v>
      </c>
      <c r="D1451" s="5" t="str">
        <f t="shared" si="66"/>
        <v>501847 - ASI-Grants &amp; Aid Fee-Summer</v>
      </c>
      <c r="E1451" s="7">
        <v>36526</v>
      </c>
      <c r="F1451" s="6" t="s">
        <v>3768</v>
      </c>
      <c r="G1451" s="6" t="s">
        <v>3778</v>
      </c>
      <c r="H1451" s="6" t="s">
        <v>1590</v>
      </c>
      <c r="I1451" s="6" t="s">
        <v>1591</v>
      </c>
      <c r="J1451" s="5" t="str">
        <f t="shared" si="67"/>
        <v>501101 - Associated Student Body Fee</v>
      </c>
      <c r="K1451" s="6" t="s">
        <v>1579</v>
      </c>
      <c r="L1451" s="6" t="s">
        <v>1575</v>
      </c>
      <c r="M1451" s="6" t="s">
        <v>1576</v>
      </c>
      <c r="N1451" s="5" t="str">
        <f t="shared" si="68"/>
        <v>501 - Higher Education Fees</v>
      </c>
      <c r="O1451" s="6" t="s">
        <v>1573</v>
      </c>
      <c r="P1451" s="6" t="s">
        <v>1574</v>
      </c>
      <c r="Q1451" s="6" t="s">
        <v>1577</v>
      </c>
      <c r="R1451" s="6" t="s">
        <v>3767</v>
      </c>
      <c r="S1451" s="13" t="str">
        <f>VLOOKUP(H1451,'Object Code Definitions'!A:C,3,0)</f>
        <v>Used only in CSU fund 461 to record the ASB mandatory fee.</v>
      </c>
      <c r="T1451" s="5" t="s">
        <v>10160</v>
      </c>
    </row>
    <row r="1452" spans="1:20">
      <c r="A1452" s="6" t="s">
        <v>7856</v>
      </c>
      <c r="B1452" s="6" t="s">
        <v>7855</v>
      </c>
      <c r="C1452" s="6" t="s">
        <v>7854</v>
      </c>
      <c r="D1452" s="5" t="str">
        <f t="shared" si="66"/>
        <v>501848 - ASI-Grants &amp; Aid ContraRevenue</v>
      </c>
      <c r="E1452" s="7">
        <v>36526</v>
      </c>
      <c r="F1452" s="6" t="s">
        <v>3768</v>
      </c>
      <c r="G1452" s="6" t="s">
        <v>3778</v>
      </c>
      <c r="H1452" s="6" t="s">
        <v>1590</v>
      </c>
      <c r="I1452" s="6" t="s">
        <v>1591</v>
      </c>
      <c r="J1452" s="5" t="str">
        <f t="shared" si="67"/>
        <v>501101 - Associated Student Body Fee</v>
      </c>
      <c r="K1452" s="6" t="s">
        <v>1579</v>
      </c>
      <c r="L1452" s="6" t="s">
        <v>1575</v>
      </c>
      <c r="M1452" s="6" t="s">
        <v>1576</v>
      </c>
      <c r="N1452" s="5" t="str">
        <f t="shared" si="68"/>
        <v>501 - Higher Education Fees</v>
      </c>
      <c r="O1452" s="6" t="s">
        <v>1573</v>
      </c>
      <c r="P1452" s="6" t="s">
        <v>1574</v>
      </c>
      <c r="Q1452" s="6" t="s">
        <v>1577</v>
      </c>
      <c r="R1452" s="6" t="s">
        <v>3767</v>
      </c>
      <c r="S1452" s="13" t="str">
        <f>VLOOKUP(H1452,'Object Code Definitions'!A:C,3,0)</f>
        <v>Used only in CSU fund 461 to record the ASB mandatory fee.</v>
      </c>
      <c r="T1452" s="5" t="s">
        <v>10160</v>
      </c>
    </row>
    <row r="1453" spans="1:20">
      <c r="A1453" s="6" t="s">
        <v>7853</v>
      </c>
      <c r="B1453" s="6" t="s">
        <v>7852</v>
      </c>
      <c r="C1453" s="6" t="s">
        <v>7851</v>
      </c>
      <c r="D1453" s="5" t="str">
        <f t="shared" si="66"/>
        <v>501849 - IRA Student Fees-Winter</v>
      </c>
      <c r="E1453" s="7">
        <v>36526</v>
      </c>
      <c r="F1453" s="6" t="s">
        <v>3768</v>
      </c>
      <c r="G1453" s="6" t="s">
        <v>3778</v>
      </c>
      <c r="H1453" s="6" t="s">
        <v>1593</v>
      </c>
      <c r="I1453" s="6" t="s">
        <v>1594</v>
      </c>
      <c r="J1453" s="5" t="str">
        <f t="shared" si="67"/>
        <v>501102 - Instructionally Related Activity Fee</v>
      </c>
      <c r="K1453" s="6" t="s">
        <v>1579</v>
      </c>
      <c r="L1453" s="6" t="s">
        <v>1575</v>
      </c>
      <c r="M1453" s="6" t="s">
        <v>1576</v>
      </c>
      <c r="N1453" s="5" t="str">
        <f t="shared" si="68"/>
        <v>501 - Higher Education Fees</v>
      </c>
      <c r="O1453" s="6" t="s">
        <v>1573</v>
      </c>
      <c r="P1453" s="6" t="s">
        <v>1574</v>
      </c>
      <c r="Q1453" s="6" t="s">
        <v>1577</v>
      </c>
      <c r="R1453" s="6" t="s">
        <v>3767</v>
      </c>
      <c r="S1453" s="13" t="str">
        <f>VLOOKUP(H1453,'Object Code Definitions'!A:C,3,0)</f>
        <v xml:space="preserve">Used to record fees collected for instructionally-related activities (IRA) as authorized by trustees. </v>
      </c>
      <c r="T1453" s="5" t="s">
        <v>10160</v>
      </c>
    </row>
    <row r="1454" spans="1:20">
      <c r="A1454" s="6" t="s">
        <v>7850</v>
      </c>
      <c r="B1454" s="6" t="s">
        <v>7849</v>
      </c>
      <c r="C1454" s="6" t="s">
        <v>7848</v>
      </c>
      <c r="D1454" s="5" t="str">
        <f t="shared" si="66"/>
        <v>501850 - IRA Student Fees-Spring</v>
      </c>
      <c r="E1454" s="7">
        <v>36526</v>
      </c>
      <c r="F1454" s="6" t="s">
        <v>3768</v>
      </c>
      <c r="G1454" s="6" t="s">
        <v>3778</v>
      </c>
      <c r="H1454" s="6" t="s">
        <v>1593</v>
      </c>
      <c r="I1454" s="6" t="s">
        <v>1594</v>
      </c>
      <c r="J1454" s="5" t="str">
        <f t="shared" si="67"/>
        <v>501102 - Instructionally Related Activity Fee</v>
      </c>
      <c r="K1454" s="6" t="s">
        <v>1579</v>
      </c>
      <c r="L1454" s="6" t="s">
        <v>1575</v>
      </c>
      <c r="M1454" s="6" t="s">
        <v>1576</v>
      </c>
      <c r="N1454" s="5" t="str">
        <f t="shared" si="68"/>
        <v>501 - Higher Education Fees</v>
      </c>
      <c r="O1454" s="6" t="s">
        <v>1573</v>
      </c>
      <c r="P1454" s="6" t="s">
        <v>1574</v>
      </c>
      <c r="Q1454" s="6" t="s">
        <v>1577</v>
      </c>
      <c r="R1454" s="6" t="s">
        <v>3767</v>
      </c>
      <c r="S1454" s="13" t="str">
        <f>VLOOKUP(H1454,'Object Code Definitions'!A:C,3,0)</f>
        <v xml:space="preserve">Used to record fees collected for instructionally-related activities (IRA) as authorized by trustees. </v>
      </c>
      <c r="T1454" s="5" t="s">
        <v>10160</v>
      </c>
    </row>
    <row r="1455" spans="1:20">
      <c r="A1455" s="6" t="s">
        <v>7847</v>
      </c>
      <c r="B1455" s="6" t="s">
        <v>7846</v>
      </c>
      <c r="C1455" s="6" t="s">
        <v>7845</v>
      </c>
      <c r="D1455" s="5" t="str">
        <f t="shared" si="66"/>
        <v>501851 - IRA Student Fees-Summer</v>
      </c>
      <c r="E1455" s="7">
        <v>36526</v>
      </c>
      <c r="F1455" s="6" t="s">
        <v>3768</v>
      </c>
      <c r="G1455" s="6" t="s">
        <v>3778</v>
      </c>
      <c r="H1455" s="6" t="s">
        <v>1593</v>
      </c>
      <c r="I1455" s="6" t="s">
        <v>1594</v>
      </c>
      <c r="J1455" s="5" t="str">
        <f t="shared" si="67"/>
        <v>501102 - Instructionally Related Activity Fee</v>
      </c>
      <c r="K1455" s="6" t="s">
        <v>1579</v>
      </c>
      <c r="L1455" s="6" t="s">
        <v>1575</v>
      </c>
      <c r="M1455" s="6" t="s">
        <v>1576</v>
      </c>
      <c r="N1455" s="5" t="str">
        <f t="shared" si="68"/>
        <v>501 - Higher Education Fees</v>
      </c>
      <c r="O1455" s="6" t="s">
        <v>1573</v>
      </c>
      <c r="P1455" s="6" t="s">
        <v>1574</v>
      </c>
      <c r="Q1455" s="6" t="s">
        <v>1577</v>
      </c>
      <c r="R1455" s="6" t="s">
        <v>3767</v>
      </c>
      <c r="S1455" s="13" t="str">
        <f>VLOOKUP(H1455,'Object Code Definitions'!A:C,3,0)</f>
        <v xml:space="preserve">Used to record fees collected for instructionally-related activities (IRA) as authorized by trustees. </v>
      </c>
      <c r="T1455" s="5" t="s">
        <v>10160</v>
      </c>
    </row>
    <row r="1456" spans="1:20">
      <c r="A1456" s="6" t="s">
        <v>7844</v>
      </c>
      <c r="B1456" s="6" t="s">
        <v>7843</v>
      </c>
      <c r="C1456" s="6" t="s">
        <v>7842</v>
      </c>
      <c r="D1456" s="5" t="str">
        <f t="shared" si="66"/>
        <v>501852 - IRA Student Fee SetAside-Fall</v>
      </c>
      <c r="E1456" s="7">
        <v>36526</v>
      </c>
      <c r="F1456" s="6" t="s">
        <v>3768</v>
      </c>
      <c r="G1456" s="6" t="s">
        <v>3778</v>
      </c>
      <c r="H1456" s="6" t="s">
        <v>1593</v>
      </c>
      <c r="I1456" s="6" t="s">
        <v>1594</v>
      </c>
      <c r="J1456" s="5" t="str">
        <f t="shared" si="67"/>
        <v>501102 - Instructionally Related Activity Fee</v>
      </c>
      <c r="K1456" s="6" t="s">
        <v>1579</v>
      </c>
      <c r="L1456" s="6" t="s">
        <v>1575</v>
      </c>
      <c r="M1456" s="6" t="s">
        <v>1576</v>
      </c>
      <c r="N1456" s="5" t="str">
        <f t="shared" si="68"/>
        <v>501 - Higher Education Fees</v>
      </c>
      <c r="O1456" s="6" t="s">
        <v>1573</v>
      </c>
      <c r="P1456" s="6" t="s">
        <v>1574</v>
      </c>
      <c r="Q1456" s="6" t="s">
        <v>1577</v>
      </c>
      <c r="R1456" s="6" t="s">
        <v>3767</v>
      </c>
      <c r="S1456" s="13" t="str">
        <f>VLOOKUP(H1456,'Object Code Definitions'!A:C,3,0)</f>
        <v xml:space="preserve">Used to record fees collected for instructionally-related activities (IRA) as authorized by trustees. </v>
      </c>
      <c r="T1456" s="5" t="s">
        <v>10160</v>
      </c>
    </row>
    <row r="1457" spans="1:20">
      <c r="A1457" s="6" t="s">
        <v>7841</v>
      </c>
      <c r="B1457" s="6" t="s">
        <v>7840</v>
      </c>
      <c r="C1457" s="6" t="s">
        <v>7839</v>
      </c>
      <c r="D1457" s="5" t="str">
        <f t="shared" si="66"/>
        <v>501853 - IRA Student FeeSetAside-Winter</v>
      </c>
      <c r="E1457" s="7">
        <v>36526</v>
      </c>
      <c r="F1457" s="6" t="s">
        <v>3768</v>
      </c>
      <c r="G1457" s="6" t="s">
        <v>3778</v>
      </c>
      <c r="H1457" s="6" t="s">
        <v>1593</v>
      </c>
      <c r="I1457" s="6" t="s">
        <v>1594</v>
      </c>
      <c r="J1457" s="5" t="str">
        <f t="shared" si="67"/>
        <v>501102 - Instructionally Related Activity Fee</v>
      </c>
      <c r="K1457" s="6" t="s">
        <v>1579</v>
      </c>
      <c r="L1457" s="6" t="s">
        <v>1575</v>
      </c>
      <c r="M1457" s="6" t="s">
        <v>1576</v>
      </c>
      <c r="N1457" s="5" t="str">
        <f t="shared" si="68"/>
        <v>501 - Higher Education Fees</v>
      </c>
      <c r="O1457" s="6" t="s">
        <v>1573</v>
      </c>
      <c r="P1457" s="6" t="s">
        <v>1574</v>
      </c>
      <c r="Q1457" s="6" t="s">
        <v>1577</v>
      </c>
      <c r="R1457" s="6" t="s">
        <v>3767</v>
      </c>
      <c r="S1457" s="13" t="str">
        <f>VLOOKUP(H1457,'Object Code Definitions'!A:C,3,0)</f>
        <v xml:space="preserve">Used to record fees collected for instructionally-related activities (IRA) as authorized by trustees. </v>
      </c>
      <c r="T1457" s="5" t="s">
        <v>10160</v>
      </c>
    </row>
    <row r="1458" spans="1:20">
      <c r="A1458" s="6" t="s">
        <v>7838</v>
      </c>
      <c r="B1458" s="6" t="s">
        <v>7837</v>
      </c>
      <c r="C1458" s="6" t="s">
        <v>7836</v>
      </c>
      <c r="D1458" s="5" t="str">
        <f t="shared" si="66"/>
        <v>501854 - IRA Student FeeSetAside-Spring</v>
      </c>
      <c r="E1458" s="7">
        <v>36526</v>
      </c>
      <c r="F1458" s="6" t="s">
        <v>3768</v>
      </c>
      <c r="G1458" s="6" t="s">
        <v>3778</v>
      </c>
      <c r="H1458" s="6" t="s">
        <v>1593</v>
      </c>
      <c r="I1458" s="6" t="s">
        <v>1594</v>
      </c>
      <c r="J1458" s="5" t="str">
        <f t="shared" si="67"/>
        <v>501102 - Instructionally Related Activity Fee</v>
      </c>
      <c r="K1458" s="6" t="s">
        <v>1579</v>
      </c>
      <c r="L1458" s="6" t="s">
        <v>1575</v>
      </c>
      <c r="M1458" s="6" t="s">
        <v>1576</v>
      </c>
      <c r="N1458" s="5" t="str">
        <f t="shared" si="68"/>
        <v>501 - Higher Education Fees</v>
      </c>
      <c r="O1458" s="6" t="s">
        <v>1573</v>
      </c>
      <c r="P1458" s="6" t="s">
        <v>1574</v>
      </c>
      <c r="Q1458" s="6" t="s">
        <v>1577</v>
      </c>
      <c r="R1458" s="6" t="s">
        <v>3767</v>
      </c>
      <c r="S1458" s="13" t="str">
        <f>VLOOKUP(H1458,'Object Code Definitions'!A:C,3,0)</f>
        <v xml:space="preserve">Used to record fees collected for instructionally-related activities (IRA) as authorized by trustees. </v>
      </c>
      <c r="T1458" s="5" t="s">
        <v>10160</v>
      </c>
    </row>
    <row r="1459" spans="1:20">
      <c r="A1459" s="6" t="s">
        <v>7835</v>
      </c>
      <c r="B1459" s="6" t="s">
        <v>7834</v>
      </c>
      <c r="C1459" s="6" t="s">
        <v>7833</v>
      </c>
      <c r="D1459" s="5" t="str">
        <f t="shared" si="66"/>
        <v>501855 - IRA Student FeeSetAside-Summer</v>
      </c>
      <c r="E1459" s="7">
        <v>36526</v>
      </c>
      <c r="F1459" s="6" t="s">
        <v>3768</v>
      </c>
      <c r="G1459" s="6" t="s">
        <v>3778</v>
      </c>
      <c r="H1459" s="6" t="s">
        <v>1593</v>
      </c>
      <c r="I1459" s="6" t="s">
        <v>1594</v>
      </c>
      <c r="J1459" s="5" t="str">
        <f t="shared" si="67"/>
        <v>501102 - Instructionally Related Activity Fee</v>
      </c>
      <c r="K1459" s="6" t="s">
        <v>1579</v>
      </c>
      <c r="L1459" s="6" t="s">
        <v>1575</v>
      </c>
      <c r="M1459" s="6" t="s">
        <v>1576</v>
      </c>
      <c r="N1459" s="5" t="str">
        <f t="shared" si="68"/>
        <v>501 - Higher Education Fees</v>
      </c>
      <c r="O1459" s="6" t="s">
        <v>1573</v>
      </c>
      <c r="P1459" s="6" t="s">
        <v>1574</v>
      </c>
      <c r="Q1459" s="6" t="s">
        <v>1577</v>
      </c>
      <c r="R1459" s="6" t="s">
        <v>3767</v>
      </c>
      <c r="S1459" s="13" t="str">
        <f>VLOOKUP(H1459,'Object Code Definitions'!A:C,3,0)</f>
        <v xml:space="preserve">Used to record fees collected for instructionally-related activities (IRA) as authorized by trustees. </v>
      </c>
      <c r="T1459" s="5" t="s">
        <v>10160</v>
      </c>
    </row>
    <row r="1460" spans="1:20">
      <c r="A1460" s="6" t="s">
        <v>7832</v>
      </c>
      <c r="B1460" s="6" t="s">
        <v>7831</v>
      </c>
      <c r="C1460" s="6" t="s">
        <v>7830</v>
      </c>
      <c r="D1460" s="5" t="str">
        <f t="shared" si="66"/>
        <v>501856 - Misc.Fees-Confernce Fee</v>
      </c>
      <c r="E1460" s="7">
        <v>41821</v>
      </c>
      <c r="F1460" s="6" t="s">
        <v>3773</v>
      </c>
      <c r="G1460" s="6" t="s">
        <v>3778</v>
      </c>
      <c r="H1460" s="6" t="s">
        <v>1596</v>
      </c>
      <c r="I1460" s="6" t="s">
        <v>1597</v>
      </c>
      <c r="J1460" s="5" t="str">
        <f t="shared" si="67"/>
        <v>501110 - Category 3 Course Fees (Use only in CSU Fund 485)</v>
      </c>
      <c r="K1460" s="6" t="s">
        <v>1579</v>
      </c>
      <c r="L1460" s="6" t="s">
        <v>1575</v>
      </c>
      <c r="M1460" s="6" t="s">
        <v>1576</v>
      </c>
      <c r="N1460" s="5" t="str">
        <f t="shared" si="68"/>
        <v>501 - Higher Education Fees</v>
      </c>
      <c r="O1460" s="6" t="s">
        <v>1573</v>
      </c>
      <c r="P1460" s="6" t="s">
        <v>1574</v>
      </c>
      <c r="Q1460" s="6" t="s">
        <v>1577</v>
      </c>
      <c r="R1460" s="6" t="s">
        <v>3767</v>
      </c>
      <c r="S1460" s="13" t="str">
        <f>VLOOKUP(H1460,'Object Code Definitions'!A:C,3,0)</f>
        <v>Used to record fees associated with state-supported courses. Specifically for materials and services used in concert with the basic foundation of an academic course offering.</v>
      </c>
      <c r="T1460" s="5" t="s">
        <v>10160</v>
      </c>
    </row>
    <row r="1461" spans="1:20">
      <c r="A1461" s="6" t="s">
        <v>7829</v>
      </c>
      <c r="B1461" s="6" t="s">
        <v>7828</v>
      </c>
      <c r="C1461" s="6" t="s">
        <v>7827</v>
      </c>
      <c r="D1461" s="5" t="str">
        <f t="shared" si="66"/>
        <v>501857 - Misc.Fees-Other</v>
      </c>
      <c r="E1461" s="7">
        <v>36526</v>
      </c>
      <c r="F1461" s="6" t="s">
        <v>3768</v>
      </c>
      <c r="G1461" s="6" t="s">
        <v>3778</v>
      </c>
      <c r="H1461" s="6" t="s">
        <v>1596</v>
      </c>
      <c r="I1461" s="6" t="s">
        <v>1597</v>
      </c>
      <c r="J1461" s="5" t="str">
        <f t="shared" si="67"/>
        <v>501110 - Category 3 Course Fees (Use only in CSU Fund 485)</v>
      </c>
      <c r="K1461" s="6" t="s">
        <v>1579</v>
      </c>
      <c r="L1461" s="6" t="s">
        <v>1575</v>
      </c>
      <c r="M1461" s="6" t="s">
        <v>1576</v>
      </c>
      <c r="N1461" s="5" t="str">
        <f t="shared" si="68"/>
        <v>501 - Higher Education Fees</v>
      </c>
      <c r="O1461" s="6" t="s">
        <v>1573</v>
      </c>
      <c r="P1461" s="6" t="s">
        <v>1574</v>
      </c>
      <c r="Q1461" s="6" t="s">
        <v>1577</v>
      </c>
      <c r="R1461" s="6" t="s">
        <v>3767</v>
      </c>
      <c r="S1461" s="13" t="str">
        <f>VLOOKUP(H1461,'Object Code Definitions'!A:C,3,0)</f>
        <v>Used to record fees associated with state-supported courses. Specifically for materials and services used in concert with the basic foundation of an academic course offering.</v>
      </c>
      <c r="T1461" s="5" t="s">
        <v>10160</v>
      </c>
    </row>
    <row r="1462" spans="1:20">
      <c r="A1462" s="6" t="s">
        <v>7826</v>
      </c>
      <c r="B1462" s="6" t="s">
        <v>7825</v>
      </c>
      <c r="C1462" s="6" t="s">
        <v>7824</v>
      </c>
      <c r="D1462" s="5" t="str">
        <f t="shared" si="66"/>
        <v>501858 - Misc.Fees-Collection Costs</v>
      </c>
      <c r="E1462" s="7">
        <v>36526</v>
      </c>
      <c r="F1462" s="6" t="s">
        <v>3768</v>
      </c>
      <c r="G1462" s="6" t="s">
        <v>3778</v>
      </c>
      <c r="H1462" s="6" t="s">
        <v>1596</v>
      </c>
      <c r="I1462" s="6" t="s">
        <v>1597</v>
      </c>
      <c r="J1462" s="5" t="str">
        <f t="shared" si="67"/>
        <v>501110 - Category 3 Course Fees (Use only in CSU Fund 485)</v>
      </c>
      <c r="K1462" s="6" t="s">
        <v>1579</v>
      </c>
      <c r="L1462" s="6" t="s">
        <v>1575</v>
      </c>
      <c r="M1462" s="6" t="s">
        <v>1576</v>
      </c>
      <c r="N1462" s="5" t="str">
        <f t="shared" si="68"/>
        <v>501 - Higher Education Fees</v>
      </c>
      <c r="O1462" s="6" t="s">
        <v>1573</v>
      </c>
      <c r="P1462" s="6" t="s">
        <v>1574</v>
      </c>
      <c r="Q1462" s="6" t="s">
        <v>1577</v>
      </c>
      <c r="R1462" s="6" t="s">
        <v>3767</v>
      </c>
      <c r="S1462" s="13" t="str">
        <f>VLOOKUP(H1462,'Object Code Definitions'!A:C,3,0)</f>
        <v>Used to record fees associated with state-supported courses. Specifically for materials and services used in concert with the basic foundation of an academic course offering.</v>
      </c>
      <c r="T1462" s="5" t="s">
        <v>10160</v>
      </c>
    </row>
    <row r="1463" spans="1:20">
      <c r="A1463" s="6" t="s">
        <v>7823</v>
      </c>
      <c r="B1463" s="6" t="s">
        <v>7822</v>
      </c>
      <c r="C1463" s="6" t="s">
        <v>7821</v>
      </c>
      <c r="D1463" s="5" t="str">
        <f t="shared" si="66"/>
        <v>501859 - Misc.Fees-Appropriatn Clearing</v>
      </c>
      <c r="E1463" s="7">
        <v>36526</v>
      </c>
      <c r="F1463" s="6" t="s">
        <v>3768</v>
      </c>
      <c r="G1463" s="6" t="s">
        <v>3778</v>
      </c>
      <c r="H1463" s="6" t="s">
        <v>1596</v>
      </c>
      <c r="I1463" s="6" t="s">
        <v>1597</v>
      </c>
      <c r="J1463" s="5" t="str">
        <f t="shared" si="67"/>
        <v>501110 - Category 3 Course Fees (Use only in CSU Fund 485)</v>
      </c>
      <c r="K1463" s="6" t="s">
        <v>1579</v>
      </c>
      <c r="L1463" s="6" t="s">
        <v>1575</v>
      </c>
      <c r="M1463" s="6" t="s">
        <v>1576</v>
      </c>
      <c r="N1463" s="5" t="str">
        <f t="shared" si="68"/>
        <v>501 - Higher Education Fees</v>
      </c>
      <c r="O1463" s="6" t="s">
        <v>1573</v>
      </c>
      <c r="P1463" s="6" t="s">
        <v>1574</v>
      </c>
      <c r="Q1463" s="6" t="s">
        <v>1577</v>
      </c>
      <c r="R1463" s="6" t="s">
        <v>3767</v>
      </c>
      <c r="S1463" s="13" t="str">
        <f>VLOOKUP(H1463,'Object Code Definitions'!A:C,3,0)</f>
        <v>Used to record fees associated with state-supported courses. Specifically for materials and services used in concert with the basic foundation of an academic course offering.</v>
      </c>
      <c r="T1463" s="5" t="s">
        <v>10160</v>
      </c>
    </row>
    <row r="1464" spans="1:20">
      <c r="A1464" s="6" t="s">
        <v>7820</v>
      </c>
      <c r="B1464" s="6" t="s">
        <v>7819</v>
      </c>
      <c r="C1464" s="6" t="s">
        <v>7818</v>
      </c>
      <c r="D1464" s="5" t="str">
        <f t="shared" si="66"/>
        <v>501860 - Prior Year Revenue Transfer</v>
      </c>
      <c r="E1464" s="7">
        <v>36526</v>
      </c>
      <c r="F1464" s="6" t="s">
        <v>3768</v>
      </c>
      <c r="G1464" s="6" t="s">
        <v>3778</v>
      </c>
      <c r="H1464" s="6" t="s">
        <v>1596</v>
      </c>
      <c r="I1464" s="6" t="s">
        <v>1597</v>
      </c>
      <c r="J1464" s="5" t="str">
        <f t="shared" si="67"/>
        <v>501110 - Category 3 Course Fees (Use only in CSU Fund 485)</v>
      </c>
      <c r="K1464" s="6" t="s">
        <v>1579</v>
      </c>
      <c r="L1464" s="6" t="s">
        <v>1575</v>
      </c>
      <c r="M1464" s="6" t="s">
        <v>1576</v>
      </c>
      <c r="N1464" s="5" t="str">
        <f t="shared" si="68"/>
        <v>501 - Higher Education Fees</v>
      </c>
      <c r="O1464" s="6" t="s">
        <v>1573</v>
      </c>
      <c r="P1464" s="6" t="s">
        <v>1574</v>
      </c>
      <c r="Q1464" s="6" t="s">
        <v>1577</v>
      </c>
      <c r="R1464" s="6" t="s">
        <v>3767</v>
      </c>
      <c r="S1464" s="13" t="str">
        <f>VLOOKUP(H1464,'Object Code Definitions'!A:C,3,0)</f>
        <v>Used to record fees associated with state-supported courses. Specifically for materials and services used in concert with the basic foundation of an academic course offering.</v>
      </c>
      <c r="T1464" s="5" t="s">
        <v>10160</v>
      </c>
    </row>
    <row r="1465" spans="1:20">
      <c r="A1465" s="6" t="s">
        <v>7817</v>
      </c>
      <c r="B1465" s="6" t="s">
        <v>7816</v>
      </c>
      <c r="C1465" s="6" t="s">
        <v>7815</v>
      </c>
      <c r="D1465" s="5" t="str">
        <f t="shared" si="66"/>
        <v>501861 - Misc Fees-Bad Debt Allowance</v>
      </c>
      <c r="E1465" s="7">
        <v>36526</v>
      </c>
      <c r="F1465" s="6" t="s">
        <v>3768</v>
      </c>
      <c r="G1465" s="6" t="s">
        <v>3778</v>
      </c>
      <c r="H1465" s="6" t="s">
        <v>1596</v>
      </c>
      <c r="I1465" s="6" t="s">
        <v>1597</v>
      </c>
      <c r="J1465" s="5" t="str">
        <f t="shared" si="67"/>
        <v>501110 - Category 3 Course Fees (Use only in CSU Fund 485)</v>
      </c>
      <c r="K1465" s="6" t="s">
        <v>1579</v>
      </c>
      <c r="L1465" s="6" t="s">
        <v>1575</v>
      </c>
      <c r="M1465" s="6" t="s">
        <v>1576</v>
      </c>
      <c r="N1465" s="5" t="str">
        <f t="shared" si="68"/>
        <v>501 - Higher Education Fees</v>
      </c>
      <c r="O1465" s="6" t="s">
        <v>1573</v>
      </c>
      <c r="P1465" s="6" t="s">
        <v>1574</v>
      </c>
      <c r="Q1465" s="6" t="s">
        <v>1577</v>
      </c>
      <c r="R1465" s="6" t="s">
        <v>3767</v>
      </c>
      <c r="S1465" s="13" t="str">
        <f>VLOOKUP(H1465,'Object Code Definitions'!A:C,3,0)</f>
        <v>Used to record fees associated with state-supported courses. Specifically for materials and services used in concert with the basic foundation of an academic course offering.</v>
      </c>
      <c r="T1465" s="5" t="s">
        <v>10160</v>
      </c>
    </row>
    <row r="1466" spans="1:20">
      <c r="A1466" s="6" t="s">
        <v>7814</v>
      </c>
      <c r="B1466" s="6" t="s">
        <v>7813</v>
      </c>
      <c r="C1466" s="6" t="s">
        <v>7812</v>
      </c>
      <c r="D1466" s="5" t="str">
        <f t="shared" si="66"/>
        <v>501862 - Misc Fees-Set Aside</v>
      </c>
      <c r="E1466" s="7">
        <v>36526</v>
      </c>
      <c r="F1466" s="6" t="s">
        <v>3768</v>
      </c>
      <c r="G1466" s="6" t="s">
        <v>3778</v>
      </c>
      <c r="H1466" s="6" t="s">
        <v>1596</v>
      </c>
      <c r="I1466" s="6" t="s">
        <v>1597</v>
      </c>
      <c r="J1466" s="5" t="str">
        <f t="shared" si="67"/>
        <v>501110 - Category 3 Course Fees (Use only in CSU Fund 485)</v>
      </c>
      <c r="K1466" s="6" t="s">
        <v>1579</v>
      </c>
      <c r="L1466" s="6" t="s">
        <v>1575</v>
      </c>
      <c r="M1466" s="6" t="s">
        <v>1576</v>
      </c>
      <c r="N1466" s="5" t="str">
        <f t="shared" si="68"/>
        <v>501 - Higher Education Fees</v>
      </c>
      <c r="O1466" s="6" t="s">
        <v>1573</v>
      </c>
      <c r="P1466" s="6" t="s">
        <v>1574</v>
      </c>
      <c r="Q1466" s="6" t="s">
        <v>1577</v>
      </c>
      <c r="R1466" s="6" t="s">
        <v>3767</v>
      </c>
      <c r="S1466" s="13" t="str">
        <f>VLOOKUP(H1466,'Object Code Definitions'!A:C,3,0)</f>
        <v>Used to record fees associated with state-supported courses. Specifically for materials and services used in concert with the basic foundation of an academic course offering.</v>
      </c>
      <c r="T1466" s="5" t="s">
        <v>10160</v>
      </c>
    </row>
    <row r="1467" spans="1:20">
      <c r="A1467" s="6" t="s">
        <v>7811</v>
      </c>
      <c r="B1467" s="6" t="s">
        <v>7810</v>
      </c>
      <c r="C1467" s="6" t="s">
        <v>7809</v>
      </c>
      <c r="D1467" s="5" t="str">
        <f t="shared" si="66"/>
        <v>501863 - Misc. Fees-Lost Library Books</v>
      </c>
      <c r="E1467" s="7">
        <v>36526</v>
      </c>
      <c r="F1467" s="6" t="s">
        <v>3768</v>
      </c>
      <c r="G1467" s="6" t="s">
        <v>3778</v>
      </c>
      <c r="H1467" s="6" t="s">
        <v>1596</v>
      </c>
      <c r="I1467" s="6" t="s">
        <v>1597</v>
      </c>
      <c r="J1467" s="5" t="str">
        <f t="shared" si="67"/>
        <v>501110 - Category 3 Course Fees (Use only in CSU Fund 485)</v>
      </c>
      <c r="K1467" s="6" t="s">
        <v>1579</v>
      </c>
      <c r="L1467" s="6" t="s">
        <v>1575</v>
      </c>
      <c r="M1467" s="6" t="s">
        <v>1576</v>
      </c>
      <c r="N1467" s="5" t="str">
        <f t="shared" si="68"/>
        <v>501 - Higher Education Fees</v>
      </c>
      <c r="O1467" s="6" t="s">
        <v>1573</v>
      </c>
      <c r="P1467" s="6" t="s">
        <v>1574</v>
      </c>
      <c r="Q1467" s="6" t="s">
        <v>1577</v>
      </c>
      <c r="R1467" s="6" t="s">
        <v>3767</v>
      </c>
      <c r="S1467" s="13" t="str">
        <f>VLOOKUP(H1467,'Object Code Definitions'!A:C,3,0)</f>
        <v>Used to record fees associated with state-supported courses. Specifically for materials and services used in concert with the basic foundation of an academic course offering.</v>
      </c>
      <c r="T1467" s="5" t="s">
        <v>10160</v>
      </c>
    </row>
    <row r="1468" spans="1:20">
      <c r="A1468" s="6" t="s">
        <v>7808</v>
      </c>
      <c r="B1468" s="6" t="s">
        <v>7807</v>
      </c>
      <c r="C1468" s="6" t="s">
        <v>7806</v>
      </c>
      <c r="D1468" s="5" t="str">
        <f t="shared" si="66"/>
        <v>501864 - Misc. Fees-Lost Lib. Bk-Refund</v>
      </c>
      <c r="E1468" s="7">
        <v>36526</v>
      </c>
      <c r="F1468" s="6" t="s">
        <v>3768</v>
      </c>
      <c r="G1468" s="6" t="s">
        <v>3778</v>
      </c>
      <c r="H1468" s="6" t="s">
        <v>1596</v>
      </c>
      <c r="I1468" s="6" t="s">
        <v>1597</v>
      </c>
      <c r="J1468" s="5" t="str">
        <f t="shared" si="67"/>
        <v>501110 - Category 3 Course Fees (Use only in CSU Fund 485)</v>
      </c>
      <c r="K1468" s="6" t="s">
        <v>1579</v>
      </c>
      <c r="L1468" s="6" t="s">
        <v>1575</v>
      </c>
      <c r="M1468" s="6" t="s">
        <v>1576</v>
      </c>
      <c r="N1468" s="5" t="str">
        <f t="shared" si="68"/>
        <v>501 - Higher Education Fees</v>
      </c>
      <c r="O1468" s="6" t="s">
        <v>1573</v>
      </c>
      <c r="P1468" s="6" t="s">
        <v>1574</v>
      </c>
      <c r="Q1468" s="6" t="s">
        <v>1577</v>
      </c>
      <c r="R1468" s="6" t="s">
        <v>3767</v>
      </c>
      <c r="S1468" s="13" t="str">
        <f>VLOOKUP(H1468,'Object Code Definitions'!A:C,3,0)</f>
        <v>Used to record fees associated with state-supported courses. Specifically for materials and services used in concert with the basic foundation of an academic course offering.</v>
      </c>
      <c r="T1468" s="5" t="s">
        <v>10160</v>
      </c>
    </row>
    <row r="1469" spans="1:20">
      <c r="A1469" s="6" t="s">
        <v>7805</v>
      </c>
      <c r="B1469" s="6" t="s">
        <v>3681</v>
      </c>
      <c r="C1469" s="6" t="s">
        <v>7804</v>
      </c>
      <c r="D1469" s="5" t="str">
        <f t="shared" si="66"/>
        <v>501865 - Other Mandatory Fees-trsfr&lt;Dr&gt;</v>
      </c>
      <c r="E1469" s="7">
        <v>36526</v>
      </c>
      <c r="F1469" s="6" t="s">
        <v>3768</v>
      </c>
      <c r="G1469" s="6" t="s">
        <v>3778</v>
      </c>
      <c r="H1469" s="6" t="s">
        <v>1599</v>
      </c>
      <c r="I1469" s="6" t="s">
        <v>1600</v>
      </c>
      <c r="J1469" s="5" t="str">
        <f t="shared" si="67"/>
        <v>501111 - Category 2 Fees (Use only in CSU Fund 485)</v>
      </c>
      <c r="K1469" s="6" t="s">
        <v>1579</v>
      </c>
      <c r="L1469" s="6" t="s">
        <v>1575</v>
      </c>
      <c r="M1469" s="6" t="s">
        <v>1576</v>
      </c>
      <c r="N1469" s="5" t="str">
        <f t="shared" si="68"/>
        <v>501 - Higher Education Fees</v>
      </c>
      <c r="O1469" s="6" t="s">
        <v>1573</v>
      </c>
      <c r="P1469" s="6" t="s">
        <v>1574</v>
      </c>
      <c r="Q1469" s="6" t="s">
        <v>1577</v>
      </c>
      <c r="R1469" s="6" t="s">
        <v>3767</v>
      </c>
      <c r="S1469" s="13" t="str">
        <f>VLOOKUP(H1469,'Object Code Definitions'!A:C,3,0)</f>
        <v>Used to record campus mandatory fees that must be paid to enroll in or attend the university.</v>
      </c>
      <c r="T1469" s="5" t="s">
        <v>10160</v>
      </c>
    </row>
    <row r="1470" spans="1:20">
      <c r="A1470" s="6" t="s">
        <v>7803</v>
      </c>
      <c r="B1470" s="6" t="s">
        <v>7802</v>
      </c>
      <c r="C1470" s="6" t="s">
        <v>7801</v>
      </c>
      <c r="D1470" s="5" t="str">
        <f t="shared" si="66"/>
        <v>501866 - First Time Freshman SOAR 1(C2)</v>
      </c>
      <c r="E1470" s="7">
        <v>42917</v>
      </c>
      <c r="F1470" s="6" t="s">
        <v>3768</v>
      </c>
      <c r="G1470" s="6" t="s">
        <v>3778</v>
      </c>
      <c r="H1470" s="6" t="s">
        <v>1599</v>
      </c>
      <c r="I1470" s="6" t="s">
        <v>1600</v>
      </c>
      <c r="J1470" s="5" t="str">
        <f t="shared" si="67"/>
        <v>501111 - Category 2 Fees (Use only in CSU Fund 485)</v>
      </c>
      <c r="K1470" s="6" t="s">
        <v>1579</v>
      </c>
      <c r="L1470" s="6" t="s">
        <v>1575</v>
      </c>
      <c r="M1470" s="6" t="s">
        <v>1576</v>
      </c>
      <c r="N1470" s="5" t="str">
        <f t="shared" si="68"/>
        <v>501 - Higher Education Fees</v>
      </c>
      <c r="O1470" s="6" t="s">
        <v>1573</v>
      </c>
      <c r="P1470" s="6" t="s">
        <v>1574</v>
      </c>
      <c r="Q1470" s="6" t="s">
        <v>1577</v>
      </c>
      <c r="R1470" s="6" t="s">
        <v>3767</v>
      </c>
      <c r="S1470" s="13" t="str">
        <f>VLOOKUP(H1470,'Object Code Definitions'!A:C,3,0)</f>
        <v>Used to record campus mandatory fees that must be paid to enroll in or attend the university.</v>
      </c>
      <c r="T1470" s="5" t="s">
        <v>10160</v>
      </c>
    </row>
    <row r="1471" spans="1:20">
      <c r="A1471" s="6" t="s">
        <v>7800</v>
      </c>
      <c r="B1471" s="6" t="s">
        <v>7799</v>
      </c>
      <c r="C1471" s="6" t="s">
        <v>7798</v>
      </c>
      <c r="D1471" s="5" t="str">
        <f t="shared" si="66"/>
        <v>501867 - First Time Freshman SOAR 2(C4)</v>
      </c>
      <c r="E1471" s="7">
        <v>42917</v>
      </c>
      <c r="F1471" s="6" t="s">
        <v>3768</v>
      </c>
      <c r="G1471" s="6" t="s">
        <v>3778</v>
      </c>
      <c r="H1471" s="6" t="s">
        <v>1602</v>
      </c>
      <c r="I1471" s="6" t="s">
        <v>1603</v>
      </c>
      <c r="J1471" s="5" t="str">
        <f t="shared" si="67"/>
        <v>501112 - Category 4 Fees (Use only in CSU Fund 485)</v>
      </c>
      <c r="K1471" s="6" t="s">
        <v>1579</v>
      </c>
      <c r="L1471" s="6" t="s">
        <v>1575</v>
      </c>
      <c r="M1471" s="6" t="s">
        <v>1576</v>
      </c>
      <c r="N1471" s="5" t="str">
        <f t="shared" si="68"/>
        <v>501 - Higher Education Fees</v>
      </c>
      <c r="O1471" s="6" t="s">
        <v>1573</v>
      </c>
      <c r="P1471" s="6" t="s">
        <v>1574</v>
      </c>
      <c r="Q1471" s="6" t="s">
        <v>1577</v>
      </c>
      <c r="R1471" s="6" t="s">
        <v>3767</v>
      </c>
      <c r="S1471" s="13" t="str">
        <f>VLOOKUP(H1471,'Object Code Definitions'!A:C,3,0)</f>
        <v>Used to record fees paid to receive materials, services, or for the use of facilities provided by the university.  Also for fees or deposits to reimburse the university for additional costs resulting from dishonored payments, late submissions, or misuse of property, or as a security or guaranty.</v>
      </c>
      <c r="T1471" s="5" t="s">
        <v>10160</v>
      </c>
    </row>
    <row r="1472" spans="1:20">
      <c r="A1472" s="6" t="s">
        <v>7797</v>
      </c>
      <c r="B1472" s="6" t="s">
        <v>7796</v>
      </c>
      <c r="C1472" s="6" t="s">
        <v>7795</v>
      </c>
      <c r="D1472" s="5" t="str">
        <f t="shared" si="66"/>
        <v>501868 - OffCmps-Spplmtl Fee (Cat2)</v>
      </c>
      <c r="E1472" s="7">
        <v>36526</v>
      </c>
      <c r="F1472" s="6" t="s">
        <v>3768</v>
      </c>
      <c r="G1472" s="6" t="s">
        <v>3778</v>
      </c>
      <c r="H1472" s="6" t="s">
        <v>1599</v>
      </c>
      <c r="I1472" s="6" t="s">
        <v>1600</v>
      </c>
      <c r="J1472" s="5" t="str">
        <f t="shared" si="67"/>
        <v>501111 - Category 2 Fees (Use only in CSU Fund 485)</v>
      </c>
      <c r="K1472" s="6" t="s">
        <v>1579</v>
      </c>
      <c r="L1472" s="6" t="s">
        <v>1575</v>
      </c>
      <c r="M1472" s="6" t="s">
        <v>1576</v>
      </c>
      <c r="N1472" s="5" t="str">
        <f t="shared" si="68"/>
        <v>501 - Higher Education Fees</v>
      </c>
      <c r="O1472" s="6" t="s">
        <v>1573</v>
      </c>
      <c r="P1472" s="6" t="s">
        <v>1574</v>
      </c>
      <c r="Q1472" s="6" t="s">
        <v>1577</v>
      </c>
      <c r="R1472" s="6" t="s">
        <v>3767</v>
      </c>
      <c r="S1472" s="13" t="str">
        <f>VLOOKUP(H1472,'Object Code Definitions'!A:C,3,0)</f>
        <v>Used to record campus mandatory fees that must be paid to enroll in or attend the university.</v>
      </c>
      <c r="T1472" s="5" t="s">
        <v>10160</v>
      </c>
    </row>
    <row r="1473" spans="1:20">
      <c r="A1473" s="6" t="s">
        <v>7794</v>
      </c>
      <c r="B1473" s="6" t="s">
        <v>3770</v>
      </c>
      <c r="C1473" s="6" t="s">
        <v>7793</v>
      </c>
      <c r="D1473" s="5" t="str">
        <f t="shared" si="66"/>
        <v>501869 - CoyoteOneCard Fee Summer(Cat2)</v>
      </c>
      <c r="E1473" s="7">
        <v>40725</v>
      </c>
      <c r="F1473" s="6" t="s">
        <v>3768</v>
      </c>
      <c r="G1473" s="6" t="s">
        <v>3778</v>
      </c>
      <c r="H1473" s="6" t="s">
        <v>1599</v>
      </c>
      <c r="I1473" s="6" t="s">
        <v>1600</v>
      </c>
      <c r="J1473" s="5" t="str">
        <f t="shared" si="67"/>
        <v>501111 - Category 2 Fees (Use only in CSU Fund 485)</v>
      </c>
      <c r="K1473" s="6" t="s">
        <v>1579</v>
      </c>
      <c r="L1473" s="6" t="s">
        <v>1575</v>
      </c>
      <c r="M1473" s="6" t="s">
        <v>1576</v>
      </c>
      <c r="N1473" s="5" t="str">
        <f t="shared" si="68"/>
        <v>501 - Higher Education Fees</v>
      </c>
      <c r="O1473" s="6" t="s">
        <v>1573</v>
      </c>
      <c r="P1473" s="6" t="s">
        <v>1574</v>
      </c>
      <c r="Q1473" s="6" t="s">
        <v>1577</v>
      </c>
      <c r="R1473" s="6" t="s">
        <v>3767</v>
      </c>
      <c r="S1473" s="13" t="str">
        <f>VLOOKUP(H1473,'Object Code Definitions'!A:C,3,0)</f>
        <v>Used to record campus mandatory fees that must be paid to enroll in or attend the university.</v>
      </c>
      <c r="T1473" s="5" t="s">
        <v>10160</v>
      </c>
    </row>
    <row r="1474" spans="1:20">
      <c r="A1474" s="6" t="s">
        <v>7792</v>
      </c>
      <c r="B1474" s="6" t="s">
        <v>3204</v>
      </c>
      <c r="C1474" s="6" t="s">
        <v>7791</v>
      </c>
      <c r="D1474" s="5" t="str">
        <f t="shared" si="66"/>
        <v>501870 - Transcripts  (Cat4)</v>
      </c>
      <c r="E1474" s="7">
        <v>36526</v>
      </c>
      <c r="F1474" s="6" t="s">
        <v>3768</v>
      </c>
      <c r="G1474" s="6" t="s">
        <v>3778</v>
      </c>
      <c r="H1474" s="6" t="s">
        <v>1602</v>
      </c>
      <c r="I1474" s="6" t="s">
        <v>1603</v>
      </c>
      <c r="J1474" s="5" t="str">
        <f t="shared" si="67"/>
        <v>501112 - Category 4 Fees (Use only in CSU Fund 485)</v>
      </c>
      <c r="K1474" s="6" t="s">
        <v>1579</v>
      </c>
      <c r="L1474" s="6" t="s">
        <v>1575</v>
      </c>
      <c r="M1474" s="6" t="s">
        <v>1576</v>
      </c>
      <c r="N1474" s="5" t="str">
        <f t="shared" si="68"/>
        <v>501 - Higher Education Fees</v>
      </c>
      <c r="O1474" s="6" t="s">
        <v>1573</v>
      </c>
      <c r="P1474" s="6" t="s">
        <v>1574</v>
      </c>
      <c r="Q1474" s="6" t="s">
        <v>1577</v>
      </c>
      <c r="R1474" s="6" t="s">
        <v>3767</v>
      </c>
      <c r="S1474" s="13" t="str">
        <f>VLOOKUP(H1474,'Object Code Definitions'!A:C,3,0)</f>
        <v>Used to record fees paid to receive materials, services, or for the use of facilities provided by the university.  Also for fees or deposits to reimburse the university for additional costs resulting from dishonored payments, late submissions, or misuse of property, or as a security or guaranty.</v>
      </c>
      <c r="T1474" s="5" t="s">
        <v>10160</v>
      </c>
    </row>
    <row r="1475" spans="1:20">
      <c r="A1475" s="6" t="s">
        <v>7790</v>
      </c>
      <c r="B1475" s="6" t="s">
        <v>7789</v>
      </c>
      <c r="C1475" s="6" t="s">
        <v>7788</v>
      </c>
      <c r="D1475" s="5" t="str">
        <f t="shared" ref="D1475:D1538" si="69">A1475&amp;" - "&amp;C1475</f>
        <v>501871 - Library Fines (Cat4)</v>
      </c>
      <c r="E1475" s="7">
        <v>36526</v>
      </c>
      <c r="F1475" s="6" t="s">
        <v>3768</v>
      </c>
      <c r="G1475" s="6" t="s">
        <v>3778</v>
      </c>
      <c r="H1475" s="6" t="s">
        <v>1602</v>
      </c>
      <c r="I1475" s="6" t="s">
        <v>1603</v>
      </c>
      <c r="J1475" s="5" t="str">
        <f t="shared" ref="J1475:J1538" si="70">H1475&amp;" - "&amp;I1475</f>
        <v>501112 - Category 4 Fees (Use only in CSU Fund 485)</v>
      </c>
      <c r="K1475" s="6" t="s">
        <v>1579</v>
      </c>
      <c r="L1475" s="6" t="s">
        <v>1575</v>
      </c>
      <c r="M1475" s="6" t="s">
        <v>1576</v>
      </c>
      <c r="N1475" s="5" t="str">
        <f t="shared" ref="N1475:N1538" si="71">L1475&amp;" - "&amp;M1475</f>
        <v>501 - Higher Education Fees</v>
      </c>
      <c r="O1475" s="6" t="s">
        <v>1573</v>
      </c>
      <c r="P1475" s="6" t="s">
        <v>1574</v>
      </c>
      <c r="Q1475" s="6" t="s">
        <v>1577</v>
      </c>
      <c r="R1475" s="6" t="s">
        <v>3767</v>
      </c>
      <c r="S1475" s="13" t="str">
        <f>VLOOKUP(H1475,'Object Code Definitions'!A:C,3,0)</f>
        <v>Used to record fees paid to receive materials, services, or for the use of facilities provided by the university.  Also for fees or deposits to reimburse the university for additional costs resulting from dishonored payments, late submissions, or misuse of property, or as a security or guaranty.</v>
      </c>
      <c r="T1475" s="5" t="s">
        <v>10160</v>
      </c>
    </row>
    <row r="1476" spans="1:20">
      <c r="A1476" s="6" t="s">
        <v>7787</v>
      </c>
      <c r="B1476" s="6" t="s">
        <v>7786</v>
      </c>
      <c r="C1476" s="6" t="s">
        <v>7785</v>
      </c>
      <c r="D1476" s="5" t="str">
        <f t="shared" si="69"/>
        <v>501872 - Late Registration Fee(Cat4)</v>
      </c>
      <c r="E1476" s="7">
        <v>36526</v>
      </c>
      <c r="F1476" s="6" t="s">
        <v>3768</v>
      </c>
      <c r="G1476" s="6" t="s">
        <v>3778</v>
      </c>
      <c r="H1476" s="6" t="s">
        <v>1602</v>
      </c>
      <c r="I1476" s="6" t="s">
        <v>1603</v>
      </c>
      <c r="J1476" s="5" t="str">
        <f t="shared" si="70"/>
        <v>501112 - Category 4 Fees (Use only in CSU Fund 485)</v>
      </c>
      <c r="K1476" s="6" t="s">
        <v>1579</v>
      </c>
      <c r="L1476" s="6" t="s">
        <v>1575</v>
      </c>
      <c r="M1476" s="6" t="s">
        <v>1576</v>
      </c>
      <c r="N1476" s="5" t="str">
        <f t="shared" si="71"/>
        <v>501 - Higher Education Fees</v>
      </c>
      <c r="O1476" s="6" t="s">
        <v>1573</v>
      </c>
      <c r="P1476" s="6" t="s">
        <v>1574</v>
      </c>
      <c r="Q1476" s="6" t="s">
        <v>1577</v>
      </c>
      <c r="R1476" s="6" t="s">
        <v>3767</v>
      </c>
      <c r="S1476" s="13" t="str">
        <f>VLOOKUP(H1476,'Object Code Definitions'!A:C,3,0)</f>
        <v>Used to record fees paid to receive materials, services, or for the use of facilities provided by the university.  Also for fees or deposits to reimburse the university for additional costs resulting from dishonored payments, late submissions, or misuse of property, or as a security or guaranty.</v>
      </c>
      <c r="T1476" s="5" t="s">
        <v>10160</v>
      </c>
    </row>
    <row r="1477" spans="1:20">
      <c r="A1477" s="6" t="s">
        <v>7784</v>
      </c>
      <c r="B1477" s="6" t="s">
        <v>7783</v>
      </c>
      <c r="C1477" s="6" t="s">
        <v>7782</v>
      </c>
      <c r="D1477" s="5" t="str">
        <f t="shared" si="69"/>
        <v>501873 - Returned Check Fee (Cat 4)</v>
      </c>
      <c r="E1477" s="7">
        <v>36526</v>
      </c>
      <c r="F1477" s="6" t="s">
        <v>3768</v>
      </c>
      <c r="G1477" s="6" t="s">
        <v>3778</v>
      </c>
      <c r="H1477" s="6" t="s">
        <v>1602</v>
      </c>
      <c r="I1477" s="6" t="s">
        <v>1603</v>
      </c>
      <c r="J1477" s="5" t="str">
        <f t="shared" si="70"/>
        <v>501112 - Category 4 Fees (Use only in CSU Fund 485)</v>
      </c>
      <c r="K1477" s="6" t="s">
        <v>1579</v>
      </c>
      <c r="L1477" s="6" t="s">
        <v>1575</v>
      </c>
      <c r="M1477" s="6" t="s">
        <v>1576</v>
      </c>
      <c r="N1477" s="5" t="str">
        <f t="shared" si="71"/>
        <v>501 - Higher Education Fees</v>
      </c>
      <c r="O1477" s="6" t="s">
        <v>1573</v>
      </c>
      <c r="P1477" s="6" t="s">
        <v>1574</v>
      </c>
      <c r="Q1477" s="6" t="s">
        <v>1577</v>
      </c>
      <c r="R1477" s="6" t="s">
        <v>3767</v>
      </c>
      <c r="S1477" s="13" t="str">
        <f>VLOOKUP(H1477,'Object Code Definitions'!A:C,3,0)</f>
        <v>Used to record fees paid to receive materials, services, or for the use of facilities provided by the university.  Also for fees or deposits to reimburse the university for additional costs resulting from dishonored payments, late submissions, or misuse of property, or as a security or guaranty.</v>
      </c>
      <c r="T1477" s="5" t="s">
        <v>10160</v>
      </c>
    </row>
    <row r="1478" spans="1:20">
      <c r="A1478" s="6" t="s">
        <v>7781</v>
      </c>
      <c r="B1478" s="6" t="s">
        <v>7780</v>
      </c>
      <c r="C1478" s="6" t="s">
        <v>7779</v>
      </c>
      <c r="D1478" s="5" t="str">
        <f t="shared" si="69"/>
        <v>501874 - Late Fee (Cat 4)</v>
      </c>
      <c r="E1478" s="7">
        <v>36526</v>
      </c>
      <c r="F1478" s="6" t="s">
        <v>3768</v>
      </c>
      <c r="G1478" s="6" t="s">
        <v>3778</v>
      </c>
      <c r="H1478" s="6" t="s">
        <v>1602</v>
      </c>
      <c r="I1478" s="6" t="s">
        <v>1603</v>
      </c>
      <c r="J1478" s="5" t="str">
        <f t="shared" si="70"/>
        <v>501112 - Category 4 Fees (Use only in CSU Fund 485)</v>
      </c>
      <c r="K1478" s="6" t="s">
        <v>1579</v>
      </c>
      <c r="L1478" s="6" t="s">
        <v>1575</v>
      </c>
      <c r="M1478" s="6" t="s">
        <v>1576</v>
      </c>
      <c r="N1478" s="5" t="str">
        <f t="shared" si="71"/>
        <v>501 - Higher Education Fees</v>
      </c>
      <c r="O1478" s="6" t="s">
        <v>1573</v>
      </c>
      <c r="P1478" s="6" t="s">
        <v>1574</v>
      </c>
      <c r="Q1478" s="6" t="s">
        <v>1577</v>
      </c>
      <c r="R1478" s="6" t="s">
        <v>3767</v>
      </c>
      <c r="S1478" s="13" t="str">
        <f>VLOOKUP(H1478,'Object Code Definitions'!A:C,3,0)</f>
        <v>Used to record fees paid to receive materials, services, or for the use of facilities provided by the university.  Also for fees or deposits to reimburse the university for additional costs resulting from dishonored payments, late submissions, or misuse of property, or as a security or guaranty.</v>
      </c>
      <c r="T1478" s="5" t="s">
        <v>10160</v>
      </c>
    </row>
    <row r="1479" spans="1:20">
      <c r="A1479" s="6" t="s">
        <v>7778</v>
      </c>
      <c r="B1479" s="6" t="s">
        <v>7777</v>
      </c>
      <c r="C1479" s="6" t="s">
        <v>7776</v>
      </c>
      <c r="D1479" s="5" t="str">
        <f t="shared" si="69"/>
        <v>501875 - Late Fee-Lib.OverdueFees(Cat4)</v>
      </c>
      <c r="E1479" s="7">
        <v>36526</v>
      </c>
      <c r="F1479" s="6" t="s">
        <v>3768</v>
      </c>
      <c r="G1479" s="6" t="s">
        <v>3778</v>
      </c>
      <c r="H1479" s="6" t="s">
        <v>1602</v>
      </c>
      <c r="I1479" s="6" t="s">
        <v>1603</v>
      </c>
      <c r="J1479" s="5" t="str">
        <f t="shared" si="70"/>
        <v>501112 - Category 4 Fees (Use only in CSU Fund 485)</v>
      </c>
      <c r="K1479" s="6" t="s">
        <v>1579</v>
      </c>
      <c r="L1479" s="6" t="s">
        <v>1575</v>
      </c>
      <c r="M1479" s="6" t="s">
        <v>1576</v>
      </c>
      <c r="N1479" s="5" t="str">
        <f t="shared" si="71"/>
        <v>501 - Higher Education Fees</v>
      </c>
      <c r="O1479" s="6" t="s">
        <v>1573</v>
      </c>
      <c r="P1479" s="6" t="s">
        <v>1574</v>
      </c>
      <c r="Q1479" s="6" t="s">
        <v>1577</v>
      </c>
      <c r="R1479" s="6" t="s">
        <v>3767</v>
      </c>
      <c r="S1479" s="13" t="str">
        <f>VLOOKUP(H1479,'Object Code Definitions'!A:C,3,0)</f>
        <v>Used to record fees paid to receive materials, services, or for the use of facilities provided by the university.  Also for fees or deposits to reimburse the university for additional costs resulting from dishonored payments, late submissions, or misuse of property, or as a security or guaranty.</v>
      </c>
      <c r="T1479" s="5" t="s">
        <v>10160</v>
      </c>
    </row>
    <row r="1480" spans="1:20">
      <c r="A1480" s="6" t="s">
        <v>7775</v>
      </c>
      <c r="B1480" s="6" t="s">
        <v>1608</v>
      </c>
      <c r="C1480" s="6" t="s">
        <v>7774</v>
      </c>
      <c r="D1480" s="5" t="str">
        <f t="shared" si="69"/>
        <v>501876 - Lab Breakage Fee (Cat 4)</v>
      </c>
      <c r="E1480" s="7">
        <v>36526</v>
      </c>
      <c r="F1480" s="6" t="s">
        <v>3768</v>
      </c>
      <c r="G1480" s="6" t="s">
        <v>3778</v>
      </c>
      <c r="H1480" s="6" t="s">
        <v>1602</v>
      </c>
      <c r="I1480" s="6" t="s">
        <v>1603</v>
      </c>
      <c r="J1480" s="5" t="str">
        <f t="shared" si="70"/>
        <v>501112 - Category 4 Fees (Use only in CSU Fund 485)</v>
      </c>
      <c r="K1480" s="6" t="s">
        <v>1579</v>
      </c>
      <c r="L1480" s="6" t="s">
        <v>1575</v>
      </c>
      <c r="M1480" s="6" t="s">
        <v>1576</v>
      </c>
      <c r="N1480" s="5" t="str">
        <f t="shared" si="71"/>
        <v>501 - Higher Education Fees</v>
      </c>
      <c r="O1480" s="6" t="s">
        <v>1573</v>
      </c>
      <c r="P1480" s="6" t="s">
        <v>1574</v>
      </c>
      <c r="Q1480" s="6" t="s">
        <v>1577</v>
      </c>
      <c r="R1480" s="6" t="s">
        <v>3767</v>
      </c>
      <c r="S1480" s="13" t="str">
        <f>VLOOKUP(H1480,'Object Code Definitions'!A:C,3,0)</f>
        <v>Used to record fees paid to receive materials, services, or for the use of facilities provided by the university.  Also for fees or deposits to reimburse the university for additional costs resulting from dishonored payments, late submissions, or misuse of property, or as a security or guaranty.</v>
      </c>
      <c r="T1480" s="5" t="s">
        <v>10160</v>
      </c>
    </row>
    <row r="1481" spans="1:20">
      <c r="A1481" s="6" t="s">
        <v>7773</v>
      </c>
      <c r="B1481" s="6" t="s">
        <v>7772</v>
      </c>
      <c r="C1481" s="6" t="s">
        <v>7771</v>
      </c>
      <c r="D1481" s="5" t="str">
        <f t="shared" si="69"/>
        <v>501877 - Smmr ArabicStdyAbrd Fee(Cat4)</v>
      </c>
      <c r="E1481" s="7">
        <v>36526</v>
      </c>
      <c r="F1481" s="6" t="s">
        <v>3768</v>
      </c>
      <c r="G1481" s="6" t="s">
        <v>3778</v>
      </c>
      <c r="H1481" s="6" t="s">
        <v>1602</v>
      </c>
      <c r="I1481" s="6" t="s">
        <v>1603</v>
      </c>
      <c r="J1481" s="5" t="str">
        <f t="shared" si="70"/>
        <v>501112 - Category 4 Fees (Use only in CSU Fund 485)</v>
      </c>
      <c r="K1481" s="6" t="s">
        <v>1579</v>
      </c>
      <c r="L1481" s="6" t="s">
        <v>1575</v>
      </c>
      <c r="M1481" s="6" t="s">
        <v>1576</v>
      </c>
      <c r="N1481" s="5" t="str">
        <f t="shared" si="71"/>
        <v>501 - Higher Education Fees</v>
      </c>
      <c r="O1481" s="6" t="s">
        <v>1573</v>
      </c>
      <c r="P1481" s="6" t="s">
        <v>1574</v>
      </c>
      <c r="Q1481" s="6" t="s">
        <v>1577</v>
      </c>
      <c r="R1481" s="6" t="s">
        <v>3767</v>
      </c>
      <c r="S1481" s="13" t="str">
        <f>VLOOKUP(H1481,'Object Code Definitions'!A:C,3,0)</f>
        <v>Used to record fees paid to receive materials, services, or for the use of facilities provided by the university.  Also for fees or deposits to reimburse the university for additional costs resulting from dishonored payments, late submissions, or misuse of property, or as a security or guaranty.</v>
      </c>
      <c r="T1481" s="5" t="s">
        <v>10160</v>
      </c>
    </row>
    <row r="1482" spans="1:20">
      <c r="A1482" s="6" t="s">
        <v>7770</v>
      </c>
      <c r="B1482" s="6" t="s">
        <v>7769</v>
      </c>
      <c r="C1482" s="6" t="s">
        <v>7768</v>
      </c>
      <c r="D1482" s="5" t="str">
        <f t="shared" si="69"/>
        <v>501878 - Smmr Arabic Rsdntl Fee(Cat4)</v>
      </c>
      <c r="E1482" s="7">
        <v>36526</v>
      </c>
      <c r="F1482" s="6" t="s">
        <v>3768</v>
      </c>
      <c r="G1482" s="6" t="s">
        <v>3778</v>
      </c>
      <c r="H1482" s="6" t="s">
        <v>1602</v>
      </c>
      <c r="I1482" s="6" t="s">
        <v>1603</v>
      </c>
      <c r="J1482" s="5" t="str">
        <f t="shared" si="70"/>
        <v>501112 - Category 4 Fees (Use only in CSU Fund 485)</v>
      </c>
      <c r="K1482" s="6" t="s">
        <v>1579</v>
      </c>
      <c r="L1482" s="6" t="s">
        <v>1575</v>
      </c>
      <c r="M1482" s="6" t="s">
        <v>1576</v>
      </c>
      <c r="N1482" s="5" t="str">
        <f t="shared" si="71"/>
        <v>501 - Higher Education Fees</v>
      </c>
      <c r="O1482" s="6" t="s">
        <v>1573</v>
      </c>
      <c r="P1482" s="6" t="s">
        <v>1574</v>
      </c>
      <c r="Q1482" s="6" t="s">
        <v>1577</v>
      </c>
      <c r="R1482" s="6" t="s">
        <v>3767</v>
      </c>
      <c r="S1482" s="13" t="str">
        <f>VLOOKUP(H1482,'Object Code Definitions'!A:C,3,0)</f>
        <v>Used to record fees paid to receive materials, services, or for the use of facilities provided by the university.  Also for fees or deposits to reimburse the university for additional costs resulting from dishonored payments, late submissions, or misuse of property, or as a security or guaranty.</v>
      </c>
      <c r="T1482" s="5" t="s">
        <v>10160</v>
      </c>
    </row>
    <row r="1483" spans="1:20">
      <c r="A1483" s="6" t="s">
        <v>7767</v>
      </c>
      <c r="B1483" s="6" t="s">
        <v>3282</v>
      </c>
      <c r="C1483" s="6" t="s">
        <v>7766</v>
      </c>
      <c r="D1483" s="5" t="str">
        <f t="shared" si="69"/>
        <v>501879 - Off Campus Supplmntl Fee(Cat4)</v>
      </c>
      <c r="E1483" s="7">
        <v>36526</v>
      </c>
      <c r="F1483" s="6" t="s">
        <v>3768</v>
      </c>
      <c r="G1483" s="6" t="s">
        <v>3778</v>
      </c>
      <c r="H1483" s="6" t="s">
        <v>1602</v>
      </c>
      <c r="I1483" s="6" t="s">
        <v>1603</v>
      </c>
      <c r="J1483" s="5" t="str">
        <f t="shared" si="70"/>
        <v>501112 - Category 4 Fees (Use only in CSU Fund 485)</v>
      </c>
      <c r="K1483" s="6" t="s">
        <v>1579</v>
      </c>
      <c r="L1483" s="6" t="s">
        <v>1575</v>
      </c>
      <c r="M1483" s="6" t="s">
        <v>1576</v>
      </c>
      <c r="N1483" s="5" t="str">
        <f t="shared" si="71"/>
        <v>501 - Higher Education Fees</v>
      </c>
      <c r="O1483" s="6" t="s">
        <v>1573</v>
      </c>
      <c r="P1483" s="6" t="s">
        <v>1574</v>
      </c>
      <c r="Q1483" s="6" t="s">
        <v>1577</v>
      </c>
      <c r="R1483" s="6" t="s">
        <v>3767</v>
      </c>
      <c r="S1483" s="13" t="str">
        <f>VLOOKUP(H1483,'Object Code Definitions'!A:C,3,0)</f>
        <v>Used to record fees paid to receive materials, services, or for the use of facilities provided by the university.  Also for fees or deposits to reimburse the university for additional costs resulting from dishonored payments, late submissions, or misuse of property, or as a security or guaranty.</v>
      </c>
      <c r="T1483" s="5" t="s">
        <v>10160</v>
      </c>
    </row>
    <row r="1484" spans="1:20">
      <c r="A1484" s="6" t="s">
        <v>7765</v>
      </c>
      <c r="B1484" s="6" t="s">
        <v>7764</v>
      </c>
      <c r="C1484" s="6" t="s">
        <v>7763</v>
      </c>
      <c r="D1484" s="5" t="str">
        <f t="shared" si="69"/>
        <v>501880 - On Campus Supplmntl Fee(Cat4)</v>
      </c>
      <c r="E1484" s="7">
        <v>36526</v>
      </c>
      <c r="F1484" s="6" t="s">
        <v>3768</v>
      </c>
      <c r="G1484" s="6" t="s">
        <v>3778</v>
      </c>
      <c r="H1484" s="6" t="s">
        <v>1602</v>
      </c>
      <c r="I1484" s="6" t="s">
        <v>1603</v>
      </c>
      <c r="J1484" s="5" t="str">
        <f t="shared" si="70"/>
        <v>501112 - Category 4 Fees (Use only in CSU Fund 485)</v>
      </c>
      <c r="K1484" s="6" t="s">
        <v>1579</v>
      </c>
      <c r="L1484" s="6" t="s">
        <v>1575</v>
      </c>
      <c r="M1484" s="6" t="s">
        <v>1576</v>
      </c>
      <c r="N1484" s="5" t="str">
        <f t="shared" si="71"/>
        <v>501 - Higher Education Fees</v>
      </c>
      <c r="O1484" s="6" t="s">
        <v>1573</v>
      </c>
      <c r="P1484" s="6" t="s">
        <v>1574</v>
      </c>
      <c r="Q1484" s="6" t="s">
        <v>1577</v>
      </c>
      <c r="R1484" s="6" t="s">
        <v>3767</v>
      </c>
      <c r="S1484" s="13" t="str">
        <f>VLOOKUP(H1484,'Object Code Definitions'!A:C,3,0)</f>
        <v>Used to record fees paid to receive materials, services, or for the use of facilities provided by the university.  Also for fees or deposits to reimburse the university for additional costs resulting from dishonored payments, late submissions, or misuse of property, or as a security or guaranty.</v>
      </c>
      <c r="T1484" s="5" t="s">
        <v>10160</v>
      </c>
    </row>
    <row r="1485" spans="1:20">
      <c r="A1485" s="6" t="s">
        <v>7762</v>
      </c>
      <c r="B1485" s="6" t="s">
        <v>7761</v>
      </c>
      <c r="C1485" s="6" t="s">
        <v>7760</v>
      </c>
      <c r="D1485" s="5" t="str">
        <f t="shared" si="69"/>
        <v>501881 - Online Crse-Spplmntl Fee(Cat4)</v>
      </c>
      <c r="E1485" s="7">
        <v>36526</v>
      </c>
      <c r="F1485" s="6" t="s">
        <v>3768</v>
      </c>
      <c r="G1485" s="6" t="s">
        <v>3778</v>
      </c>
      <c r="H1485" s="6" t="s">
        <v>1602</v>
      </c>
      <c r="I1485" s="6" t="s">
        <v>1603</v>
      </c>
      <c r="J1485" s="5" t="str">
        <f t="shared" si="70"/>
        <v>501112 - Category 4 Fees (Use only in CSU Fund 485)</v>
      </c>
      <c r="K1485" s="6" t="s">
        <v>1579</v>
      </c>
      <c r="L1485" s="6" t="s">
        <v>1575</v>
      </c>
      <c r="M1485" s="6" t="s">
        <v>1576</v>
      </c>
      <c r="N1485" s="5" t="str">
        <f t="shared" si="71"/>
        <v>501 - Higher Education Fees</v>
      </c>
      <c r="O1485" s="6" t="s">
        <v>1573</v>
      </c>
      <c r="P1485" s="6" t="s">
        <v>1574</v>
      </c>
      <c r="Q1485" s="6" t="s">
        <v>1577</v>
      </c>
      <c r="R1485" s="6" t="s">
        <v>3767</v>
      </c>
      <c r="S1485" s="13" t="str">
        <f>VLOOKUP(H1485,'Object Code Definitions'!A:C,3,0)</f>
        <v>Used to record fees paid to receive materials, services, or for the use of facilities provided by the university.  Also for fees or deposits to reimburse the university for additional costs resulting from dishonored payments, late submissions, or misuse of property, or as a security or guaranty.</v>
      </c>
      <c r="T1485" s="5" t="s">
        <v>10160</v>
      </c>
    </row>
    <row r="1486" spans="1:20">
      <c r="A1486" s="6" t="s">
        <v>7759</v>
      </c>
      <c r="B1486" s="6" t="s">
        <v>7758</v>
      </c>
      <c r="C1486" s="6" t="s">
        <v>7757</v>
      </c>
      <c r="D1486" s="5" t="str">
        <f t="shared" si="69"/>
        <v>501882 - SOAR Admin Fee(Cat.IV)</v>
      </c>
      <c r="E1486" s="7">
        <v>36526</v>
      </c>
      <c r="F1486" s="6" t="s">
        <v>3768</v>
      </c>
      <c r="G1486" s="6" t="s">
        <v>3778</v>
      </c>
      <c r="H1486" s="6" t="s">
        <v>1602</v>
      </c>
      <c r="I1486" s="6" t="s">
        <v>1603</v>
      </c>
      <c r="J1486" s="5" t="str">
        <f t="shared" si="70"/>
        <v>501112 - Category 4 Fees (Use only in CSU Fund 485)</v>
      </c>
      <c r="K1486" s="6" t="s">
        <v>1579</v>
      </c>
      <c r="L1486" s="6" t="s">
        <v>1575</v>
      </c>
      <c r="M1486" s="6" t="s">
        <v>1576</v>
      </c>
      <c r="N1486" s="5" t="str">
        <f t="shared" si="71"/>
        <v>501 - Higher Education Fees</v>
      </c>
      <c r="O1486" s="6" t="s">
        <v>1573</v>
      </c>
      <c r="P1486" s="6" t="s">
        <v>1574</v>
      </c>
      <c r="Q1486" s="6" t="s">
        <v>1577</v>
      </c>
      <c r="R1486" s="6" t="s">
        <v>3767</v>
      </c>
      <c r="S1486" s="13" t="str">
        <f>VLOOKUP(H1486,'Object Code Definitions'!A:C,3,0)</f>
        <v>Used to record fees paid to receive materials, services, or for the use of facilities provided by the university.  Also for fees or deposits to reimburse the university for additional costs resulting from dishonored payments, late submissions, or misuse of property, or as a security or guaranty.</v>
      </c>
      <c r="T1486" s="5" t="s">
        <v>10160</v>
      </c>
    </row>
    <row r="1487" spans="1:20">
      <c r="A1487" s="6" t="s">
        <v>7756</v>
      </c>
      <c r="B1487" s="6" t="s">
        <v>7755</v>
      </c>
      <c r="C1487" s="6" t="s">
        <v>7754</v>
      </c>
      <c r="D1487" s="5" t="str">
        <f t="shared" si="69"/>
        <v>501883 - SOAR Lost Key Fee(Cat.IV)</v>
      </c>
      <c r="E1487" s="7">
        <v>36526</v>
      </c>
      <c r="F1487" s="6" t="s">
        <v>3768</v>
      </c>
      <c r="G1487" s="6" t="s">
        <v>3778</v>
      </c>
      <c r="H1487" s="6" t="s">
        <v>1602</v>
      </c>
      <c r="I1487" s="6" t="s">
        <v>1603</v>
      </c>
      <c r="J1487" s="5" t="str">
        <f t="shared" si="70"/>
        <v>501112 - Category 4 Fees (Use only in CSU Fund 485)</v>
      </c>
      <c r="K1487" s="6" t="s">
        <v>1579</v>
      </c>
      <c r="L1487" s="6" t="s">
        <v>1575</v>
      </c>
      <c r="M1487" s="6" t="s">
        <v>1576</v>
      </c>
      <c r="N1487" s="5" t="str">
        <f t="shared" si="71"/>
        <v>501 - Higher Education Fees</v>
      </c>
      <c r="O1487" s="6" t="s">
        <v>1573</v>
      </c>
      <c r="P1487" s="6" t="s">
        <v>1574</v>
      </c>
      <c r="Q1487" s="6" t="s">
        <v>1577</v>
      </c>
      <c r="R1487" s="6" t="s">
        <v>3767</v>
      </c>
      <c r="S1487" s="13" t="str">
        <f>VLOOKUP(H1487,'Object Code Definitions'!A:C,3,0)</f>
        <v>Used to record fees paid to receive materials, services, or for the use of facilities provided by the university.  Also for fees or deposits to reimburse the university for additional costs resulting from dishonored payments, late submissions, or misuse of property, or as a security or guaranty.</v>
      </c>
      <c r="T1487" s="5" t="s">
        <v>10160</v>
      </c>
    </row>
    <row r="1488" spans="1:20">
      <c r="A1488" s="6" t="s">
        <v>7753</v>
      </c>
      <c r="B1488" s="6" t="s">
        <v>7753</v>
      </c>
      <c r="C1488" s="6" t="s">
        <v>7752</v>
      </c>
      <c r="D1488" s="5" t="str">
        <f t="shared" si="69"/>
        <v>501884 - IRT Software Maint. Fee(C- IV)</v>
      </c>
      <c r="E1488" s="7">
        <v>36526</v>
      </c>
      <c r="F1488" s="6" t="s">
        <v>3768</v>
      </c>
      <c r="G1488" s="6" t="s">
        <v>3778</v>
      </c>
      <c r="H1488" s="6" t="s">
        <v>1602</v>
      </c>
      <c r="I1488" s="6" t="s">
        <v>1603</v>
      </c>
      <c r="J1488" s="5" t="str">
        <f t="shared" si="70"/>
        <v>501112 - Category 4 Fees (Use only in CSU Fund 485)</v>
      </c>
      <c r="K1488" s="6" t="s">
        <v>1579</v>
      </c>
      <c r="L1488" s="6" t="s">
        <v>1575</v>
      </c>
      <c r="M1488" s="6" t="s">
        <v>1576</v>
      </c>
      <c r="N1488" s="5" t="str">
        <f t="shared" si="71"/>
        <v>501 - Higher Education Fees</v>
      </c>
      <c r="O1488" s="6" t="s">
        <v>1573</v>
      </c>
      <c r="P1488" s="6" t="s">
        <v>1574</v>
      </c>
      <c r="Q1488" s="6" t="s">
        <v>1577</v>
      </c>
      <c r="R1488" s="6" t="s">
        <v>3767</v>
      </c>
      <c r="S1488" s="13" t="str">
        <f>VLOOKUP(H1488,'Object Code Definitions'!A:C,3,0)</f>
        <v>Used to record fees paid to receive materials, services, or for the use of facilities provided by the university.  Also for fees or deposits to reimburse the university for additional costs resulting from dishonored payments, late submissions, or misuse of property, or as a security or guaranty.</v>
      </c>
      <c r="T1488" s="5" t="s">
        <v>10160</v>
      </c>
    </row>
    <row r="1489" spans="1:20">
      <c r="A1489" s="6" t="s">
        <v>7751</v>
      </c>
      <c r="B1489" s="6" t="s">
        <v>7751</v>
      </c>
      <c r="C1489" s="6" t="s">
        <v>7750</v>
      </c>
      <c r="D1489" s="5" t="str">
        <f t="shared" si="69"/>
        <v>501885 - IRA Stdnt Fees Bad Debt Allow</v>
      </c>
      <c r="E1489" s="7">
        <v>42186</v>
      </c>
      <c r="F1489" s="6" t="s">
        <v>3773</v>
      </c>
      <c r="G1489" s="6" t="s">
        <v>3778</v>
      </c>
      <c r="H1489" s="6" t="s">
        <v>1593</v>
      </c>
      <c r="I1489" s="6" t="s">
        <v>1594</v>
      </c>
      <c r="J1489" s="5" t="str">
        <f t="shared" si="70"/>
        <v>501102 - Instructionally Related Activity Fee</v>
      </c>
      <c r="K1489" s="6" t="s">
        <v>1579</v>
      </c>
      <c r="L1489" s="6" t="s">
        <v>1575</v>
      </c>
      <c r="M1489" s="6" t="s">
        <v>1576</v>
      </c>
      <c r="N1489" s="5" t="str">
        <f t="shared" si="71"/>
        <v>501 - Higher Education Fees</v>
      </c>
      <c r="O1489" s="6" t="s">
        <v>1573</v>
      </c>
      <c r="P1489" s="6" t="s">
        <v>1574</v>
      </c>
      <c r="Q1489" s="6" t="s">
        <v>1577</v>
      </c>
      <c r="R1489" s="6" t="s">
        <v>3767</v>
      </c>
      <c r="S1489" s="13" t="str">
        <f>VLOOKUP(H1489,'Object Code Definitions'!A:C,3,0)</f>
        <v xml:space="preserve">Used to record fees collected for instructionally-related activities (IRA) as authorized by trustees. </v>
      </c>
      <c r="T1489" s="5" t="s">
        <v>10160</v>
      </c>
    </row>
    <row r="1490" spans="1:20">
      <c r="A1490" s="6" t="s">
        <v>7749</v>
      </c>
      <c r="B1490" s="6" t="s">
        <v>7749</v>
      </c>
      <c r="C1490" s="6" t="s">
        <v>7748</v>
      </c>
      <c r="D1490" s="5" t="str">
        <f t="shared" si="69"/>
        <v>501886 - Enrollment Confirm. Dep. Rev.</v>
      </c>
      <c r="E1490" s="7">
        <v>36526</v>
      </c>
      <c r="F1490" s="6" t="s">
        <v>3768</v>
      </c>
      <c r="G1490" s="6" t="s">
        <v>3778</v>
      </c>
      <c r="H1490" s="6" t="s">
        <v>1570</v>
      </c>
      <c r="I1490" s="6" t="s">
        <v>1571</v>
      </c>
      <c r="J1490" s="5" t="str">
        <f t="shared" si="70"/>
        <v>501001 - Tuition Fee</v>
      </c>
      <c r="K1490" s="6" t="s">
        <v>1579</v>
      </c>
      <c r="L1490" s="6" t="s">
        <v>1575</v>
      </c>
      <c r="M1490" s="6" t="s">
        <v>1576</v>
      </c>
      <c r="N1490" s="5" t="str">
        <f t="shared" si="71"/>
        <v>501 - Higher Education Fees</v>
      </c>
      <c r="O1490" s="6" t="s">
        <v>1573</v>
      </c>
      <c r="P1490" s="6" t="s">
        <v>1574</v>
      </c>
      <c r="Q1490" s="6" t="s">
        <v>1577</v>
      </c>
      <c r="R1490" s="6" t="s">
        <v>3767</v>
      </c>
      <c r="S1490" s="13" t="str">
        <f>VLOOKUP(H1490,'Object Code Definitions'!A:C,3,0)</f>
        <v>Used only in CSU fund 485 to record basic instruction and other mandatory university costs.</v>
      </c>
      <c r="T1490" s="5" t="s">
        <v>10160</v>
      </c>
    </row>
    <row r="1491" spans="1:20">
      <c r="A1491" s="6" t="s">
        <v>7747</v>
      </c>
      <c r="B1491" s="6" t="s">
        <v>3770</v>
      </c>
      <c r="C1491" s="6" t="s">
        <v>7746</v>
      </c>
      <c r="D1491" s="5" t="str">
        <f t="shared" si="69"/>
        <v>501887 - Sports Club Fee Revenue(Cat 2)</v>
      </c>
      <c r="E1491" s="7">
        <v>36526</v>
      </c>
      <c r="F1491" s="6" t="s">
        <v>3768</v>
      </c>
      <c r="G1491" s="6" t="s">
        <v>3778</v>
      </c>
      <c r="H1491" s="6" t="s">
        <v>1599</v>
      </c>
      <c r="I1491" s="6" t="s">
        <v>1600</v>
      </c>
      <c r="J1491" s="5" t="str">
        <f t="shared" si="70"/>
        <v>501111 - Category 2 Fees (Use only in CSU Fund 485)</v>
      </c>
      <c r="K1491" s="6" t="s">
        <v>1579</v>
      </c>
      <c r="L1491" s="6" t="s">
        <v>1575</v>
      </c>
      <c r="M1491" s="6" t="s">
        <v>1576</v>
      </c>
      <c r="N1491" s="5" t="str">
        <f t="shared" si="71"/>
        <v>501 - Higher Education Fees</v>
      </c>
      <c r="O1491" s="6" t="s">
        <v>1573</v>
      </c>
      <c r="P1491" s="6" t="s">
        <v>1574</v>
      </c>
      <c r="Q1491" s="6" t="s">
        <v>1577</v>
      </c>
      <c r="R1491" s="6" t="s">
        <v>3767</v>
      </c>
      <c r="S1491" s="13" t="str">
        <f>VLOOKUP(H1491,'Object Code Definitions'!A:C,3,0)</f>
        <v>Used to record campus mandatory fees that must be paid to enroll in or attend the university.</v>
      </c>
      <c r="T1491" s="5" t="s">
        <v>10160</v>
      </c>
    </row>
    <row r="1492" spans="1:20">
      <c r="A1492" s="6" t="s">
        <v>7745</v>
      </c>
      <c r="B1492" s="6" t="s">
        <v>3770</v>
      </c>
      <c r="C1492" s="6" t="s">
        <v>7744</v>
      </c>
      <c r="D1492" s="5" t="str">
        <f t="shared" si="69"/>
        <v>501888 - CSU 463 IRA Trust Revenue</v>
      </c>
      <c r="E1492" s="7">
        <v>40360</v>
      </c>
      <c r="F1492" s="6" t="s">
        <v>3768</v>
      </c>
      <c r="G1492" s="6" t="s">
        <v>3778</v>
      </c>
      <c r="H1492" s="6" t="s">
        <v>1593</v>
      </c>
      <c r="I1492" s="6" t="s">
        <v>1594</v>
      </c>
      <c r="J1492" s="5" t="str">
        <f t="shared" si="70"/>
        <v>501102 - Instructionally Related Activity Fee</v>
      </c>
      <c r="K1492" s="6" t="s">
        <v>1579</v>
      </c>
      <c r="L1492" s="6" t="s">
        <v>1575</v>
      </c>
      <c r="M1492" s="6" t="s">
        <v>1576</v>
      </c>
      <c r="N1492" s="5" t="str">
        <f t="shared" si="71"/>
        <v>501 - Higher Education Fees</v>
      </c>
      <c r="O1492" s="6" t="s">
        <v>1573</v>
      </c>
      <c r="P1492" s="6" t="s">
        <v>1574</v>
      </c>
      <c r="Q1492" s="6" t="s">
        <v>1577</v>
      </c>
      <c r="R1492" s="6" t="s">
        <v>3767</v>
      </c>
      <c r="S1492" s="13" t="str">
        <f>VLOOKUP(H1492,'Object Code Definitions'!A:C,3,0)</f>
        <v xml:space="preserve">Used to record fees collected for instructionally-related activities (IRA) as authorized by trustees. </v>
      </c>
      <c r="T1492" s="5" t="s">
        <v>10160</v>
      </c>
    </row>
    <row r="1493" spans="1:20">
      <c r="A1493" s="6" t="s">
        <v>7743</v>
      </c>
      <c r="B1493" s="6" t="s">
        <v>3770</v>
      </c>
      <c r="C1493" s="6" t="s">
        <v>7742</v>
      </c>
      <c r="D1493" s="5" t="str">
        <f t="shared" si="69"/>
        <v>501889 - Sports Club Fee CSU463 IRA Rev</v>
      </c>
      <c r="E1493" s="7">
        <v>40360</v>
      </c>
      <c r="F1493" s="6" t="s">
        <v>3768</v>
      </c>
      <c r="G1493" s="6" t="s">
        <v>3778</v>
      </c>
      <c r="H1493" s="6" t="s">
        <v>1593</v>
      </c>
      <c r="I1493" s="6" t="s">
        <v>1594</v>
      </c>
      <c r="J1493" s="5" t="str">
        <f t="shared" si="70"/>
        <v>501102 - Instructionally Related Activity Fee</v>
      </c>
      <c r="K1493" s="6" t="s">
        <v>1579</v>
      </c>
      <c r="L1493" s="6" t="s">
        <v>1575</v>
      </c>
      <c r="M1493" s="6" t="s">
        <v>1576</v>
      </c>
      <c r="N1493" s="5" t="str">
        <f t="shared" si="71"/>
        <v>501 - Higher Education Fees</v>
      </c>
      <c r="O1493" s="6" t="s">
        <v>1573</v>
      </c>
      <c r="P1493" s="6" t="s">
        <v>1574</v>
      </c>
      <c r="Q1493" s="6" t="s">
        <v>1577</v>
      </c>
      <c r="R1493" s="6" t="s">
        <v>3767</v>
      </c>
      <c r="S1493" s="13" t="str">
        <f>VLOOKUP(H1493,'Object Code Definitions'!A:C,3,0)</f>
        <v xml:space="preserve">Used to record fees collected for instructionally-related activities (IRA) as authorized by trustees. </v>
      </c>
      <c r="T1493" s="5" t="s">
        <v>10160</v>
      </c>
    </row>
    <row r="1494" spans="1:20">
      <c r="A1494" s="6" t="s">
        <v>7741</v>
      </c>
      <c r="B1494" s="6" t="s">
        <v>3770</v>
      </c>
      <c r="C1494" s="6" t="s">
        <v>7740</v>
      </c>
      <c r="D1494" s="5" t="str">
        <f t="shared" si="69"/>
        <v>501890 - Registration Fees(Cat4)</v>
      </c>
      <c r="E1494" s="7">
        <v>40360</v>
      </c>
      <c r="F1494" s="6" t="s">
        <v>3768</v>
      </c>
      <c r="G1494" s="6" t="s">
        <v>3778</v>
      </c>
      <c r="H1494" s="6" t="s">
        <v>1602</v>
      </c>
      <c r="I1494" s="6" t="s">
        <v>1603</v>
      </c>
      <c r="J1494" s="5" t="str">
        <f t="shared" si="70"/>
        <v>501112 - Category 4 Fees (Use only in CSU Fund 485)</v>
      </c>
      <c r="K1494" s="6" t="s">
        <v>1579</v>
      </c>
      <c r="L1494" s="6" t="s">
        <v>1575</v>
      </c>
      <c r="M1494" s="6" t="s">
        <v>1576</v>
      </c>
      <c r="N1494" s="5" t="str">
        <f t="shared" si="71"/>
        <v>501 - Higher Education Fees</v>
      </c>
      <c r="O1494" s="6" t="s">
        <v>1573</v>
      </c>
      <c r="P1494" s="6" t="s">
        <v>1574</v>
      </c>
      <c r="Q1494" s="6" t="s">
        <v>1577</v>
      </c>
      <c r="R1494" s="6" t="s">
        <v>3767</v>
      </c>
      <c r="S1494" s="13" t="str">
        <f>VLOOKUP(H1494,'Object Code Definitions'!A:C,3,0)</f>
        <v>Used to record fees paid to receive materials, services, or for the use of facilities provided by the university.  Also for fees or deposits to reimburse the university for additional costs resulting from dishonored payments, late submissions, or misuse of property, or as a security or guaranty.</v>
      </c>
      <c r="T1494" s="5" t="s">
        <v>10160</v>
      </c>
    </row>
    <row r="1495" spans="1:20">
      <c r="A1495" s="6" t="s">
        <v>7739</v>
      </c>
      <c r="B1495" s="6" t="s">
        <v>3770</v>
      </c>
      <c r="C1495" s="6" t="s">
        <v>7738</v>
      </c>
      <c r="D1495" s="5" t="str">
        <f t="shared" si="69"/>
        <v>501891 - Summer Arabic Housng Fee(Cat4)</v>
      </c>
      <c r="E1495" s="7">
        <v>40360</v>
      </c>
      <c r="F1495" s="6" t="s">
        <v>3768</v>
      </c>
      <c r="G1495" s="6" t="s">
        <v>3778</v>
      </c>
      <c r="H1495" s="6" t="s">
        <v>1602</v>
      </c>
      <c r="I1495" s="6" t="s">
        <v>1603</v>
      </c>
      <c r="J1495" s="5" t="str">
        <f t="shared" si="70"/>
        <v>501112 - Category 4 Fees (Use only in CSU Fund 485)</v>
      </c>
      <c r="K1495" s="6" t="s">
        <v>1579</v>
      </c>
      <c r="L1495" s="6" t="s">
        <v>1575</v>
      </c>
      <c r="M1495" s="6" t="s">
        <v>1576</v>
      </c>
      <c r="N1495" s="5" t="str">
        <f t="shared" si="71"/>
        <v>501 - Higher Education Fees</v>
      </c>
      <c r="O1495" s="6" t="s">
        <v>1573</v>
      </c>
      <c r="P1495" s="6" t="s">
        <v>1574</v>
      </c>
      <c r="Q1495" s="6" t="s">
        <v>1577</v>
      </c>
      <c r="R1495" s="6" t="s">
        <v>3767</v>
      </c>
      <c r="S1495" s="13" t="str">
        <f>VLOOKUP(H1495,'Object Code Definitions'!A:C,3,0)</f>
        <v>Used to record fees paid to receive materials, services, or for the use of facilities provided by the university.  Also for fees or deposits to reimburse the university for additional costs resulting from dishonored payments, late submissions, or misuse of property, or as a security or guaranty.</v>
      </c>
      <c r="T1495" s="5" t="s">
        <v>10160</v>
      </c>
    </row>
    <row r="1496" spans="1:20">
      <c r="A1496" s="6" t="s">
        <v>7737</v>
      </c>
      <c r="B1496" s="6" t="s">
        <v>3770</v>
      </c>
      <c r="C1496" s="6" t="s">
        <v>7736</v>
      </c>
      <c r="D1496" s="5" t="str">
        <f t="shared" si="69"/>
        <v>501892 - Diploma/Certificate Fee(Cat4)</v>
      </c>
      <c r="E1496" s="7">
        <v>40360</v>
      </c>
      <c r="F1496" s="6" t="s">
        <v>3768</v>
      </c>
      <c r="G1496" s="6" t="s">
        <v>3778</v>
      </c>
      <c r="H1496" s="6" t="s">
        <v>1602</v>
      </c>
      <c r="I1496" s="6" t="s">
        <v>1603</v>
      </c>
      <c r="J1496" s="5" t="str">
        <f t="shared" si="70"/>
        <v>501112 - Category 4 Fees (Use only in CSU Fund 485)</v>
      </c>
      <c r="K1496" s="6" t="s">
        <v>1579</v>
      </c>
      <c r="L1496" s="6" t="s">
        <v>1575</v>
      </c>
      <c r="M1496" s="6" t="s">
        <v>1576</v>
      </c>
      <c r="N1496" s="5" t="str">
        <f t="shared" si="71"/>
        <v>501 - Higher Education Fees</v>
      </c>
      <c r="O1496" s="6" t="s">
        <v>1573</v>
      </c>
      <c r="P1496" s="6" t="s">
        <v>1574</v>
      </c>
      <c r="Q1496" s="6" t="s">
        <v>1577</v>
      </c>
      <c r="R1496" s="6" t="s">
        <v>3767</v>
      </c>
      <c r="S1496" s="13" t="str">
        <f>VLOOKUP(H1496,'Object Code Definitions'!A:C,3,0)</f>
        <v>Used to record fees paid to receive materials, services, or for the use of facilities provided by the university.  Also for fees or deposits to reimburse the university for additional costs resulting from dishonored payments, late submissions, or misuse of property, or as a security or guaranty.</v>
      </c>
      <c r="T1496" s="5" t="s">
        <v>10160</v>
      </c>
    </row>
    <row r="1497" spans="1:20">
      <c r="A1497" s="6" t="s">
        <v>7735</v>
      </c>
      <c r="B1497" s="6" t="s">
        <v>3770</v>
      </c>
      <c r="C1497" s="6" t="s">
        <v>7734</v>
      </c>
      <c r="D1497" s="5" t="str">
        <f t="shared" si="69"/>
        <v>501893 - Augmented HealthSvcsFee(Cat4)</v>
      </c>
      <c r="E1497" s="7">
        <v>40360</v>
      </c>
      <c r="F1497" s="6" t="s">
        <v>3768</v>
      </c>
      <c r="G1497" s="6" t="s">
        <v>3778</v>
      </c>
      <c r="H1497" s="6" t="s">
        <v>1602</v>
      </c>
      <c r="I1497" s="6" t="s">
        <v>1603</v>
      </c>
      <c r="J1497" s="5" t="str">
        <f t="shared" si="70"/>
        <v>501112 - Category 4 Fees (Use only in CSU Fund 485)</v>
      </c>
      <c r="K1497" s="6" t="s">
        <v>1579</v>
      </c>
      <c r="L1497" s="6" t="s">
        <v>1575</v>
      </c>
      <c r="M1497" s="6" t="s">
        <v>1576</v>
      </c>
      <c r="N1497" s="5" t="str">
        <f t="shared" si="71"/>
        <v>501 - Higher Education Fees</v>
      </c>
      <c r="O1497" s="6" t="s">
        <v>1573</v>
      </c>
      <c r="P1497" s="6" t="s">
        <v>1574</v>
      </c>
      <c r="Q1497" s="6" t="s">
        <v>1577</v>
      </c>
      <c r="R1497" s="6" t="s">
        <v>3767</v>
      </c>
      <c r="S1497" s="13" t="str">
        <f>VLOOKUP(H1497,'Object Code Definitions'!A:C,3,0)</f>
        <v>Used to record fees paid to receive materials, services, or for the use of facilities provided by the university.  Also for fees or deposits to reimburse the university for additional costs resulting from dishonored payments, late submissions, or misuse of property, or as a security or guaranty.</v>
      </c>
      <c r="T1497" s="5" t="s">
        <v>10160</v>
      </c>
    </row>
    <row r="1498" spans="1:20">
      <c r="A1498" s="6" t="s">
        <v>7733</v>
      </c>
      <c r="B1498" s="6" t="s">
        <v>3770</v>
      </c>
      <c r="C1498" s="6" t="s">
        <v>7732</v>
      </c>
      <c r="D1498" s="5" t="str">
        <f t="shared" si="69"/>
        <v>501895 - Examination Fee(Cat4)</v>
      </c>
      <c r="E1498" s="7">
        <v>40360</v>
      </c>
      <c r="F1498" s="6" t="s">
        <v>3768</v>
      </c>
      <c r="G1498" s="6" t="s">
        <v>3778</v>
      </c>
      <c r="H1498" s="6" t="s">
        <v>1602</v>
      </c>
      <c r="I1498" s="6" t="s">
        <v>1603</v>
      </c>
      <c r="J1498" s="5" t="str">
        <f t="shared" si="70"/>
        <v>501112 - Category 4 Fees (Use only in CSU Fund 485)</v>
      </c>
      <c r="K1498" s="6" t="s">
        <v>1579</v>
      </c>
      <c r="L1498" s="6" t="s">
        <v>1575</v>
      </c>
      <c r="M1498" s="6" t="s">
        <v>1576</v>
      </c>
      <c r="N1498" s="5" t="str">
        <f t="shared" si="71"/>
        <v>501 - Higher Education Fees</v>
      </c>
      <c r="O1498" s="6" t="s">
        <v>1573</v>
      </c>
      <c r="P1498" s="6" t="s">
        <v>1574</v>
      </c>
      <c r="Q1498" s="6" t="s">
        <v>1577</v>
      </c>
      <c r="R1498" s="6" t="s">
        <v>3767</v>
      </c>
      <c r="S1498" s="13" t="str">
        <f>VLOOKUP(H1498,'Object Code Definitions'!A:C,3,0)</f>
        <v>Used to record fees paid to receive materials, services, or for the use of facilities provided by the university.  Also for fees or deposits to reimburse the university for additional costs resulting from dishonored payments, late submissions, or misuse of property, or as a security or guaranty.</v>
      </c>
      <c r="T1498" s="5" t="s">
        <v>10160</v>
      </c>
    </row>
    <row r="1499" spans="1:20">
      <c r="A1499" s="6" t="s">
        <v>7731</v>
      </c>
      <c r="B1499" s="6" t="s">
        <v>3770</v>
      </c>
      <c r="C1499" s="6" t="s">
        <v>7730</v>
      </c>
      <c r="D1499" s="5" t="str">
        <f t="shared" si="69"/>
        <v>501896 - Graduation/Commencement(Cat4)</v>
      </c>
      <c r="E1499" s="7">
        <v>40360</v>
      </c>
      <c r="F1499" s="6" t="s">
        <v>3768</v>
      </c>
      <c r="G1499" s="6" t="s">
        <v>3778</v>
      </c>
      <c r="H1499" s="6" t="s">
        <v>1602</v>
      </c>
      <c r="I1499" s="6" t="s">
        <v>1603</v>
      </c>
      <c r="J1499" s="5" t="str">
        <f t="shared" si="70"/>
        <v>501112 - Category 4 Fees (Use only in CSU Fund 485)</v>
      </c>
      <c r="K1499" s="6" t="s">
        <v>1579</v>
      </c>
      <c r="L1499" s="6" t="s">
        <v>1575</v>
      </c>
      <c r="M1499" s="6" t="s">
        <v>1576</v>
      </c>
      <c r="N1499" s="5" t="str">
        <f t="shared" si="71"/>
        <v>501 - Higher Education Fees</v>
      </c>
      <c r="O1499" s="6" t="s">
        <v>1573</v>
      </c>
      <c r="P1499" s="6" t="s">
        <v>1574</v>
      </c>
      <c r="Q1499" s="6" t="s">
        <v>1577</v>
      </c>
      <c r="R1499" s="6" t="s">
        <v>3767</v>
      </c>
      <c r="S1499" s="13" t="str">
        <f>VLOOKUP(H1499,'Object Code Definitions'!A:C,3,0)</f>
        <v>Used to record fees paid to receive materials, services, or for the use of facilities provided by the university.  Also for fees or deposits to reimburse the university for additional costs resulting from dishonored payments, late submissions, or misuse of property, or as a security or guaranty.</v>
      </c>
      <c r="T1499" s="5" t="s">
        <v>10160</v>
      </c>
    </row>
    <row r="1500" spans="1:20">
      <c r="A1500" s="6" t="s">
        <v>7729</v>
      </c>
      <c r="B1500" s="6" t="s">
        <v>3770</v>
      </c>
      <c r="C1500" s="6" t="s">
        <v>7728</v>
      </c>
      <c r="D1500" s="5" t="str">
        <f t="shared" si="69"/>
        <v>501897 - ID Card Fee(Cat4)</v>
      </c>
      <c r="E1500" s="7">
        <v>40360</v>
      </c>
      <c r="F1500" s="6" t="s">
        <v>3768</v>
      </c>
      <c r="G1500" s="6" t="s">
        <v>3778</v>
      </c>
      <c r="H1500" s="6" t="s">
        <v>1602</v>
      </c>
      <c r="I1500" s="6" t="s">
        <v>1603</v>
      </c>
      <c r="J1500" s="5" t="str">
        <f t="shared" si="70"/>
        <v>501112 - Category 4 Fees (Use only in CSU Fund 485)</v>
      </c>
      <c r="K1500" s="6" t="s">
        <v>1579</v>
      </c>
      <c r="L1500" s="6" t="s">
        <v>1575</v>
      </c>
      <c r="M1500" s="6" t="s">
        <v>1576</v>
      </c>
      <c r="N1500" s="5" t="str">
        <f t="shared" si="71"/>
        <v>501 - Higher Education Fees</v>
      </c>
      <c r="O1500" s="6" t="s">
        <v>1573</v>
      </c>
      <c r="P1500" s="6" t="s">
        <v>1574</v>
      </c>
      <c r="Q1500" s="6" t="s">
        <v>1577</v>
      </c>
      <c r="R1500" s="6" t="s">
        <v>3767</v>
      </c>
      <c r="S1500" s="13" t="str">
        <f>VLOOKUP(H1500,'Object Code Definitions'!A:C,3,0)</f>
        <v>Used to record fees paid to receive materials, services, or for the use of facilities provided by the university.  Also for fees or deposits to reimburse the university for additional costs resulting from dishonored payments, late submissions, or misuse of property, or as a security or guaranty.</v>
      </c>
      <c r="T1500" s="5" t="s">
        <v>10160</v>
      </c>
    </row>
    <row r="1501" spans="1:20">
      <c r="A1501" s="6" t="s">
        <v>7727</v>
      </c>
      <c r="B1501" s="6" t="s">
        <v>3770</v>
      </c>
      <c r="C1501" s="6" t="s">
        <v>7726</v>
      </c>
      <c r="D1501" s="5" t="str">
        <f t="shared" si="69"/>
        <v>501898 - Study Abroad Fee(Cat4)</v>
      </c>
      <c r="E1501" s="7">
        <v>40360</v>
      </c>
      <c r="F1501" s="6" t="s">
        <v>3768</v>
      </c>
      <c r="G1501" s="6" t="s">
        <v>3778</v>
      </c>
      <c r="H1501" s="6" t="s">
        <v>1602</v>
      </c>
      <c r="I1501" s="6" t="s">
        <v>1603</v>
      </c>
      <c r="J1501" s="5" t="str">
        <f t="shared" si="70"/>
        <v>501112 - Category 4 Fees (Use only in CSU Fund 485)</v>
      </c>
      <c r="K1501" s="6" t="s">
        <v>1579</v>
      </c>
      <c r="L1501" s="6" t="s">
        <v>1575</v>
      </c>
      <c r="M1501" s="6" t="s">
        <v>1576</v>
      </c>
      <c r="N1501" s="5" t="str">
        <f t="shared" si="71"/>
        <v>501 - Higher Education Fees</v>
      </c>
      <c r="O1501" s="6" t="s">
        <v>1573</v>
      </c>
      <c r="P1501" s="6" t="s">
        <v>1574</v>
      </c>
      <c r="Q1501" s="6" t="s">
        <v>1577</v>
      </c>
      <c r="R1501" s="6" t="s">
        <v>3767</v>
      </c>
      <c r="S1501" s="13" t="str">
        <f>VLOOKUP(H1501,'Object Code Definitions'!A:C,3,0)</f>
        <v>Used to record fees paid to receive materials, services, or for the use of facilities provided by the university.  Also for fees or deposits to reimburse the university for additional costs resulting from dishonored payments, late submissions, or misuse of property, or as a security or guaranty.</v>
      </c>
      <c r="T1501" s="5" t="s">
        <v>10160</v>
      </c>
    </row>
    <row r="1502" spans="1:20">
      <c r="A1502" s="6" t="s">
        <v>7725</v>
      </c>
      <c r="B1502" s="6" t="s">
        <v>3770</v>
      </c>
      <c r="C1502" s="6" t="s">
        <v>7724</v>
      </c>
      <c r="D1502" s="5" t="str">
        <f t="shared" si="69"/>
        <v>501899 - Credential Evaluation(Cat4)</v>
      </c>
      <c r="E1502" s="7">
        <v>40360</v>
      </c>
      <c r="F1502" s="6" t="s">
        <v>3768</v>
      </c>
      <c r="G1502" s="6" t="s">
        <v>3778</v>
      </c>
      <c r="H1502" s="6" t="s">
        <v>1602</v>
      </c>
      <c r="I1502" s="6" t="s">
        <v>1603</v>
      </c>
      <c r="J1502" s="5" t="str">
        <f t="shared" si="70"/>
        <v>501112 - Category 4 Fees (Use only in CSU Fund 485)</v>
      </c>
      <c r="K1502" s="6" t="s">
        <v>1579</v>
      </c>
      <c r="L1502" s="6" t="s">
        <v>1575</v>
      </c>
      <c r="M1502" s="6" t="s">
        <v>1576</v>
      </c>
      <c r="N1502" s="5" t="str">
        <f t="shared" si="71"/>
        <v>501 - Higher Education Fees</v>
      </c>
      <c r="O1502" s="6" t="s">
        <v>1573</v>
      </c>
      <c r="P1502" s="6" t="s">
        <v>1574</v>
      </c>
      <c r="Q1502" s="6" t="s">
        <v>1577</v>
      </c>
      <c r="R1502" s="6" t="s">
        <v>3767</v>
      </c>
      <c r="S1502" s="13" t="str">
        <f>VLOOKUP(H1502,'Object Code Definitions'!A:C,3,0)</f>
        <v>Used to record fees paid to receive materials, services, or for the use of facilities provided by the university.  Also for fees or deposits to reimburse the university for additional costs resulting from dishonored payments, late submissions, or misuse of property, or as a security or guaranty.</v>
      </c>
      <c r="T1502" s="5" t="s">
        <v>10160</v>
      </c>
    </row>
    <row r="1503" spans="1:20">
      <c r="A1503" s="6" t="s">
        <v>7723</v>
      </c>
      <c r="B1503" s="6" t="s">
        <v>3770</v>
      </c>
      <c r="C1503" s="6" t="s">
        <v>7722</v>
      </c>
      <c r="D1503" s="5" t="str">
        <f t="shared" si="69"/>
        <v>501900 - StudentSuccessFee(Cat2)-Fall</v>
      </c>
      <c r="E1503" s="7">
        <v>40360</v>
      </c>
      <c r="F1503" s="6" t="s">
        <v>3768</v>
      </c>
      <c r="G1503" s="6" t="s">
        <v>3778</v>
      </c>
      <c r="H1503" s="6" t="s">
        <v>1599</v>
      </c>
      <c r="I1503" s="6" t="s">
        <v>1600</v>
      </c>
      <c r="J1503" s="5" t="str">
        <f t="shared" si="70"/>
        <v>501111 - Category 2 Fees (Use only in CSU Fund 485)</v>
      </c>
      <c r="K1503" s="6" t="s">
        <v>1579</v>
      </c>
      <c r="L1503" s="6" t="s">
        <v>1575</v>
      </c>
      <c r="M1503" s="6" t="s">
        <v>1576</v>
      </c>
      <c r="N1503" s="5" t="str">
        <f t="shared" si="71"/>
        <v>501 - Higher Education Fees</v>
      </c>
      <c r="O1503" s="6" t="s">
        <v>1573</v>
      </c>
      <c r="P1503" s="6" t="s">
        <v>1574</v>
      </c>
      <c r="Q1503" s="6" t="s">
        <v>1577</v>
      </c>
      <c r="R1503" s="6" t="s">
        <v>3767</v>
      </c>
      <c r="S1503" s="13" t="str">
        <f>VLOOKUP(H1503,'Object Code Definitions'!A:C,3,0)</f>
        <v>Used to record campus mandatory fees that must be paid to enroll in or attend the university.</v>
      </c>
      <c r="T1503" s="5" t="s">
        <v>10160</v>
      </c>
    </row>
    <row r="1504" spans="1:20">
      <c r="A1504" s="6" t="s">
        <v>7721</v>
      </c>
      <c r="B1504" s="6" t="s">
        <v>3770</v>
      </c>
      <c r="C1504" s="6" t="s">
        <v>7720</v>
      </c>
      <c r="D1504" s="5" t="str">
        <f t="shared" si="69"/>
        <v>501901 - StudentSuccessFee(Cat2)-Winter</v>
      </c>
      <c r="E1504" s="7">
        <v>40360</v>
      </c>
      <c r="F1504" s="6" t="s">
        <v>3768</v>
      </c>
      <c r="G1504" s="6" t="s">
        <v>3778</v>
      </c>
      <c r="H1504" s="6" t="s">
        <v>1599</v>
      </c>
      <c r="I1504" s="6" t="s">
        <v>1600</v>
      </c>
      <c r="J1504" s="5" t="str">
        <f t="shared" si="70"/>
        <v>501111 - Category 2 Fees (Use only in CSU Fund 485)</v>
      </c>
      <c r="K1504" s="6" t="s">
        <v>1579</v>
      </c>
      <c r="L1504" s="6" t="s">
        <v>1575</v>
      </c>
      <c r="M1504" s="6" t="s">
        <v>1576</v>
      </c>
      <c r="N1504" s="5" t="str">
        <f t="shared" si="71"/>
        <v>501 - Higher Education Fees</v>
      </c>
      <c r="O1504" s="6" t="s">
        <v>1573</v>
      </c>
      <c r="P1504" s="6" t="s">
        <v>1574</v>
      </c>
      <c r="Q1504" s="6" t="s">
        <v>1577</v>
      </c>
      <c r="R1504" s="6" t="s">
        <v>3767</v>
      </c>
      <c r="S1504" s="13" t="str">
        <f>VLOOKUP(H1504,'Object Code Definitions'!A:C,3,0)</f>
        <v>Used to record campus mandatory fees that must be paid to enroll in or attend the university.</v>
      </c>
      <c r="T1504" s="5" t="s">
        <v>10160</v>
      </c>
    </row>
    <row r="1505" spans="1:20">
      <c r="A1505" s="6" t="s">
        <v>7719</v>
      </c>
      <c r="B1505" s="6" t="s">
        <v>3770</v>
      </c>
      <c r="C1505" s="6" t="s">
        <v>7718</v>
      </c>
      <c r="D1505" s="5" t="str">
        <f t="shared" si="69"/>
        <v>501902 - StudentSuccessFee(Cat2)-Spring</v>
      </c>
      <c r="E1505" s="7">
        <v>40360</v>
      </c>
      <c r="F1505" s="6" t="s">
        <v>3768</v>
      </c>
      <c r="G1505" s="6" t="s">
        <v>3778</v>
      </c>
      <c r="H1505" s="6" t="s">
        <v>1599</v>
      </c>
      <c r="I1505" s="6" t="s">
        <v>1600</v>
      </c>
      <c r="J1505" s="5" t="str">
        <f t="shared" si="70"/>
        <v>501111 - Category 2 Fees (Use only in CSU Fund 485)</v>
      </c>
      <c r="K1505" s="6" t="s">
        <v>1579</v>
      </c>
      <c r="L1505" s="6" t="s">
        <v>1575</v>
      </c>
      <c r="M1505" s="6" t="s">
        <v>1576</v>
      </c>
      <c r="N1505" s="5" t="str">
        <f t="shared" si="71"/>
        <v>501 - Higher Education Fees</v>
      </c>
      <c r="O1505" s="6" t="s">
        <v>1573</v>
      </c>
      <c r="P1505" s="6" t="s">
        <v>1574</v>
      </c>
      <c r="Q1505" s="6" t="s">
        <v>1577</v>
      </c>
      <c r="R1505" s="6" t="s">
        <v>3767</v>
      </c>
      <c r="S1505" s="13" t="str">
        <f>VLOOKUP(H1505,'Object Code Definitions'!A:C,3,0)</f>
        <v>Used to record campus mandatory fees that must be paid to enroll in or attend the university.</v>
      </c>
      <c r="T1505" s="5" t="s">
        <v>10160</v>
      </c>
    </row>
    <row r="1506" spans="1:20">
      <c r="A1506" s="6" t="s">
        <v>7717</v>
      </c>
      <c r="B1506" s="6" t="s">
        <v>3770</v>
      </c>
      <c r="C1506" s="6" t="s">
        <v>7716</v>
      </c>
      <c r="D1506" s="5" t="str">
        <f t="shared" si="69"/>
        <v>501903 - StudentSuccessFee(Cat2)-Summer</v>
      </c>
      <c r="E1506" s="7">
        <v>40360</v>
      </c>
      <c r="F1506" s="6" t="s">
        <v>3768</v>
      </c>
      <c r="G1506" s="6" t="s">
        <v>3778</v>
      </c>
      <c r="H1506" s="6" t="s">
        <v>1599</v>
      </c>
      <c r="I1506" s="6" t="s">
        <v>1600</v>
      </c>
      <c r="J1506" s="5" t="str">
        <f t="shared" si="70"/>
        <v>501111 - Category 2 Fees (Use only in CSU Fund 485)</v>
      </c>
      <c r="K1506" s="6" t="s">
        <v>1579</v>
      </c>
      <c r="L1506" s="6" t="s">
        <v>1575</v>
      </c>
      <c r="M1506" s="6" t="s">
        <v>1576</v>
      </c>
      <c r="N1506" s="5" t="str">
        <f t="shared" si="71"/>
        <v>501 - Higher Education Fees</v>
      </c>
      <c r="O1506" s="6" t="s">
        <v>1573</v>
      </c>
      <c r="P1506" s="6" t="s">
        <v>1574</v>
      </c>
      <c r="Q1506" s="6" t="s">
        <v>1577</v>
      </c>
      <c r="R1506" s="6" t="s">
        <v>3767</v>
      </c>
      <c r="S1506" s="13" t="str">
        <f>VLOOKUP(H1506,'Object Code Definitions'!A:C,3,0)</f>
        <v>Used to record campus mandatory fees that must be paid to enroll in or attend the university.</v>
      </c>
      <c r="T1506" s="5" t="s">
        <v>10160</v>
      </c>
    </row>
    <row r="1507" spans="1:20">
      <c r="A1507" s="6" t="s">
        <v>7715</v>
      </c>
      <c r="B1507" s="6" t="s">
        <v>3770</v>
      </c>
      <c r="C1507" s="6" t="s">
        <v>7714</v>
      </c>
      <c r="D1507" s="5" t="str">
        <f t="shared" si="69"/>
        <v>501904 - Orientation FeeNonMndtry(Cat4)</v>
      </c>
      <c r="E1507" s="7">
        <v>40725</v>
      </c>
      <c r="F1507" s="6" t="s">
        <v>3768</v>
      </c>
      <c r="G1507" s="6" t="s">
        <v>3778</v>
      </c>
      <c r="H1507" s="6" t="s">
        <v>1602</v>
      </c>
      <c r="I1507" s="6" t="s">
        <v>1603</v>
      </c>
      <c r="J1507" s="5" t="str">
        <f t="shared" si="70"/>
        <v>501112 - Category 4 Fees (Use only in CSU Fund 485)</v>
      </c>
      <c r="K1507" s="6" t="s">
        <v>1579</v>
      </c>
      <c r="L1507" s="6" t="s">
        <v>1575</v>
      </c>
      <c r="M1507" s="6" t="s">
        <v>1576</v>
      </c>
      <c r="N1507" s="5" t="str">
        <f t="shared" si="71"/>
        <v>501 - Higher Education Fees</v>
      </c>
      <c r="O1507" s="6" t="s">
        <v>1573</v>
      </c>
      <c r="P1507" s="6" t="s">
        <v>1574</v>
      </c>
      <c r="Q1507" s="6" t="s">
        <v>1577</v>
      </c>
      <c r="R1507" s="6" t="s">
        <v>3767</v>
      </c>
      <c r="S1507" s="13" t="str">
        <f>VLOOKUP(H1507,'Object Code Definitions'!A:C,3,0)</f>
        <v>Used to record fees paid to receive materials, services, or for the use of facilities provided by the university.  Also for fees or deposits to reimburse the university for additional costs resulting from dishonored payments, late submissions, or misuse of property, or as a security or guaranty.</v>
      </c>
      <c r="T1507" s="5" t="s">
        <v>10160</v>
      </c>
    </row>
    <row r="1508" spans="1:20">
      <c r="A1508" s="6" t="s">
        <v>7713</v>
      </c>
      <c r="B1508" s="6" t="s">
        <v>3770</v>
      </c>
      <c r="C1508" s="6" t="s">
        <v>7712</v>
      </c>
      <c r="D1508" s="5" t="str">
        <f t="shared" si="69"/>
        <v>501905 - Thesis Binding Fee (Cat 4)</v>
      </c>
      <c r="E1508" s="7">
        <v>40725</v>
      </c>
      <c r="F1508" s="6" t="s">
        <v>3768</v>
      </c>
      <c r="G1508" s="6" t="s">
        <v>3778</v>
      </c>
      <c r="H1508" s="6" t="s">
        <v>1602</v>
      </c>
      <c r="I1508" s="6" t="s">
        <v>1603</v>
      </c>
      <c r="J1508" s="5" t="str">
        <f t="shared" si="70"/>
        <v>501112 - Category 4 Fees (Use only in CSU Fund 485)</v>
      </c>
      <c r="K1508" s="6" t="s">
        <v>1579</v>
      </c>
      <c r="L1508" s="6" t="s">
        <v>1575</v>
      </c>
      <c r="M1508" s="6" t="s">
        <v>1576</v>
      </c>
      <c r="N1508" s="5" t="str">
        <f t="shared" si="71"/>
        <v>501 - Higher Education Fees</v>
      </c>
      <c r="O1508" s="6" t="s">
        <v>1573</v>
      </c>
      <c r="P1508" s="6" t="s">
        <v>1574</v>
      </c>
      <c r="Q1508" s="6" t="s">
        <v>1577</v>
      </c>
      <c r="R1508" s="6" t="s">
        <v>3767</v>
      </c>
      <c r="S1508" s="13" t="str">
        <f>VLOOKUP(H1508,'Object Code Definitions'!A:C,3,0)</f>
        <v>Used to record fees paid to receive materials, services, or for the use of facilities provided by the university.  Also for fees or deposits to reimburse the university for additional costs resulting from dishonored payments, late submissions, or misuse of property, or as a security or guaranty.</v>
      </c>
      <c r="T1508" s="5" t="s">
        <v>10160</v>
      </c>
    </row>
    <row r="1509" spans="1:20">
      <c r="A1509" s="6" t="s">
        <v>7711</v>
      </c>
      <c r="B1509" s="6" t="s">
        <v>3770</v>
      </c>
      <c r="C1509" s="6" t="s">
        <v>7710</v>
      </c>
      <c r="D1509" s="5" t="str">
        <f t="shared" si="69"/>
        <v>501906 - Material/Srvc/FaciltyFee(Cat4)</v>
      </c>
      <c r="E1509" s="7">
        <v>40725</v>
      </c>
      <c r="F1509" s="6" t="s">
        <v>3768</v>
      </c>
      <c r="G1509" s="6" t="s">
        <v>3778</v>
      </c>
      <c r="H1509" s="6" t="s">
        <v>1602</v>
      </c>
      <c r="I1509" s="6" t="s">
        <v>1603</v>
      </c>
      <c r="J1509" s="5" t="str">
        <f t="shared" si="70"/>
        <v>501112 - Category 4 Fees (Use only in CSU Fund 485)</v>
      </c>
      <c r="K1509" s="6" t="s">
        <v>1579</v>
      </c>
      <c r="L1509" s="6" t="s">
        <v>1575</v>
      </c>
      <c r="M1509" s="6" t="s">
        <v>1576</v>
      </c>
      <c r="N1509" s="5" t="str">
        <f t="shared" si="71"/>
        <v>501 - Higher Education Fees</v>
      </c>
      <c r="O1509" s="6" t="s">
        <v>1573</v>
      </c>
      <c r="P1509" s="6" t="s">
        <v>1574</v>
      </c>
      <c r="Q1509" s="6" t="s">
        <v>1577</v>
      </c>
      <c r="R1509" s="6" t="s">
        <v>3767</v>
      </c>
      <c r="S1509" s="13" t="str">
        <f>VLOOKUP(H1509,'Object Code Definitions'!A:C,3,0)</f>
        <v>Used to record fees paid to receive materials, services, or for the use of facilities provided by the university.  Also for fees or deposits to reimburse the university for additional costs resulting from dishonored payments, late submissions, or misuse of property, or as a security or guaranty.</v>
      </c>
      <c r="T1509" s="5" t="s">
        <v>10160</v>
      </c>
    </row>
    <row r="1510" spans="1:20">
      <c r="A1510" s="6" t="s">
        <v>7709</v>
      </c>
      <c r="B1510" s="6" t="s">
        <v>3770</v>
      </c>
      <c r="C1510" s="6" t="s">
        <v>7708</v>
      </c>
      <c r="D1510" s="5" t="str">
        <f t="shared" si="69"/>
        <v>501907 - Administrative Fee (Cat4)</v>
      </c>
      <c r="E1510" s="7">
        <v>41821</v>
      </c>
      <c r="F1510" s="6" t="s">
        <v>3768</v>
      </c>
      <c r="G1510" s="6" t="s">
        <v>3778</v>
      </c>
      <c r="H1510" s="6" t="s">
        <v>1602</v>
      </c>
      <c r="I1510" s="6" t="s">
        <v>1603</v>
      </c>
      <c r="J1510" s="5" t="str">
        <f t="shared" si="70"/>
        <v>501112 - Category 4 Fees (Use only in CSU Fund 485)</v>
      </c>
      <c r="K1510" s="6" t="s">
        <v>1579</v>
      </c>
      <c r="L1510" s="6" t="s">
        <v>1575</v>
      </c>
      <c r="M1510" s="6" t="s">
        <v>1576</v>
      </c>
      <c r="N1510" s="5" t="str">
        <f t="shared" si="71"/>
        <v>501 - Higher Education Fees</v>
      </c>
      <c r="O1510" s="6" t="s">
        <v>1573</v>
      </c>
      <c r="P1510" s="6" t="s">
        <v>1574</v>
      </c>
      <c r="Q1510" s="6" t="s">
        <v>1577</v>
      </c>
      <c r="R1510" s="6" t="s">
        <v>3767</v>
      </c>
      <c r="S1510" s="13" t="str">
        <f>VLOOKUP(H1510,'Object Code Definitions'!A:C,3,0)</f>
        <v>Used to record fees paid to receive materials, services, or for the use of facilities provided by the university.  Also for fees or deposits to reimburse the university for additional costs resulting from dishonored payments, late submissions, or misuse of property, or as a security or guaranty.</v>
      </c>
      <c r="T1510" s="5" t="s">
        <v>10160</v>
      </c>
    </row>
    <row r="1511" spans="1:20">
      <c r="A1511" s="6" t="s">
        <v>7707</v>
      </c>
      <c r="B1511" s="6" t="s">
        <v>3770</v>
      </c>
      <c r="C1511" s="6" t="s">
        <v>7706</v>
      </c>
      <c r="D1511" s="5" t="str">
        <f t="shared" si="69"/>
        <v>501910 - ASI Quarter Fees ContraRevenue</v>
      </c>
      <c r="E1511" s="7">
        <v>41456</v>
      </c>
      <c r="F1511" s="6" t="s">
        <v>3768</v>
      </c>
      <c r="G1511" s="6" t="s">
        <v>3778</v>
      </c>
      <c r="H1511" s="6" t="s">
        <v>1590</v>
      </c>
      <c r="I1511" s="6" t="s">
        <v>1591</v>
      </c>
      <c r="J1511" s="5" t="str">
        <f t="shared" si="70"/>
        <v>501101 - Associated Student Body Fee</v>
      </c>
      <c r="K1511" s="6" t="s">
        <v>1579</v>
      </c>
      <c r="L1511" s="6" t="s">
        <v>1575</v>
      </c>
      <c r="M1511" s="6" t="s">
        <v>1576</v>
      </c>
      <c r="N1511" s="5" t="str">
        <f t="shared" si="71"/>
        <v>501 - Higher Education Fees</v>
      </c>
      <c r="O1511" s="6" t="s">
        <v>1573</v>
      </c>
      <c r="P1511" s="6" t="s">
        <v>1574</v>
      </c>
      <c r="Q1511" s="6" t="s">
        <v>1577</v>
      </c>
      <c r="R1511" s="6" t="s">
        <v>3767</v>
      </c>
      <c r="S1511" s="13" t="str">
        <f>VLOOKUP(H1511,'Object Code Definitions'!A:C,3,0)</f>
        <v>Used only in CSU fund 461 to record the ASB mandatory fee.</v>
      </c>
      <c r="T1511" s="5" t="s">
        <v>10160</v>
      </c>
    </row>
    <row r="1512" spans="1:20">
      <c r="A1512" s="6" t="s">
        <v>7705</v>
      </c>
      <c r="B1512" s="6" t="s">
        <v>3770</v>
      </c>
      <c r="C1512" s="6" t="s">
        <v>7704</v>
      </c>
      <c r="D1512" s="5" t="str">
        <f t="shared" si="69"/>
        <v>501911 - StuInvolvemtRepFee-SIRF(Cat 6)</v>
      </c>
      <c r="E1512" s="7">
        <v>41821</v>
      </c>
      <c r="F1512" s="6" t="s">
        <v>3768</v>
      </c>
      <c r="G1512" s="6" t="s">
        <v>3778</v>
      </c>
      <c r="H1512" s="6" t="s">
        <v>3204</v>
      </c>
      <c r="I1512" s="6" t="s">
        <v>3205</v>
      </c>
      <c r="J1512" s="5" t="str">
        <f t="shared" si="70"/>
        <v>501120 - Category 6 Fees (Use only in CSU Fund 562)</v>
      </c>
      <c r="K1512" s="6" t="s">
        <v>1579</v>
      </c>
      <c r="L1512" s="6" t="s">
        <v>1575</v>
      </c>
      <c r="M1512" s="6" t="s">
        <v>1576</v>
      </c>
      <c r="N1512" s="5" t="str">
        <f t="shared" si="71"/>
        <v>501 - Higher Education Fees</v>
      </c>
      <c r="O1512" s="6" t="s">
        <v>1573</v>
      </c>
      <c r="P1512" s="6" t="s">
        <v>1574</v>
      </c>
      <c r="Q1512" s="6" t="s">
        <v>1577</v>
      </c>
      <c r="R1512" s="6" t="s">
        <v>3767</v>
      </c>
      <c r="S1512" s="13" t="str">
        <f>VLOOKUP(H1512,'Object Code Definitions'!A:C,3,0)</f>
        <v>Used to record voluntary student fees.</v>
      </c>
      <c r="T1512" s="5" t="s">
        <v>10160</v>
      </c>
    </row>
    <row r="1513" spans="1:20">
      <c r="A1513" s="6" t="s">
        <v>7703</v>
      </c>
      <c r="B1513" s="6" t="s">
        <v>3770</v>
      </c>
      <c r="C1513" s="6" t="s">
        <v>7702</v>
      </c>
      <c r="D1513" s="5" t="str">
        <f t="shared" si="69"/>
        <v>501919 - Veteran Tuition Waivers</v>
      </c>
      <c r="E1513" s="7">
        <v>45839</v>
      </c>
      <c r="F1513" s="6" t="s">
        <v>3768</v>
      </c>
      <c r="G1513" s="6" t="s">
        <v>3778</v>
      </c>
      <c r="H1513" s="6" t="s">
        <v>1570</v>
      </c>
      <c r="I1513" s="6" t="s">
        <v>1571</v>
      </c>
      <c r="J1513" s="5" t="str">
        <f t="shared" si="70"/>
        <v>501001 - Tuition Fee</v>
      </c>
      <c r="K1513" s="6" t="s">
        <v>1579</v>
      </c>
      <c r="L1513" s="6" t="s">
        <v>1575</v>
      </c>
      <c r="M1513" s="6" t="s">
        <v>1576</v>
      </c>
      <c r="N1513" s="5" t="str">
        <f t="shared" si="71"/>
        <v>501 - Higher Education Fees</v>
      </c>
      <c r="O1513" s="6" t="s">
        <v>1573</v>
      </c>
      <c r="P1513" s="6" t="s">
        <v>1574</v>
      </c>
      <c r="Q1513" s="6" t="s">
        <v>1577</v>
      </c>
      <c r="R1513" s="6" t="s">
        <v>3767</v>
      </c>
      <c r="S1513" s="13" t="str">
        <f>VLOOKUP(H1513,'Object Code Definitions'!A:C,3,0)</f>
        <v>Used only in CSU fund 485 to record basic instruction and other mandatory university costs.</v>
      </c>
      <c r="T1513" s="5" t="s">
        <v>10160</v>
      </c>
    </row>
    <row r="1514" spans="1:20">
      <c r="A1514" s="6" t="s">
        <v>7701</v>
      </c>
      <c r="B1514" s="6" t="s">
        <v>3770</v>
      </c>
      <c r="C1514" s="6" t="s">
        <v>7700</v>
      </c>
      <c r="D1514" s="5" t="str">
        <f t="shared" si="69"/>
        <v>501920 - TuitionFee-SUF WaiverContraRev</v>
      </c>
      <c r="E1514" s="7">
        <v>41821</v>
      </c>
      <c r="F1514" s="6" t="s">
        <v>3768</v>
      </c>
      <c r="G1514" s="6" t="s">
        <v>3778</v>
      </c>
      <c r="H1514" s="6" t="s">
        <v>1570</v>
      </c>
      <c r="I1514" s="6" t="s">
        <v>1571</v>
      </c>
      <c r="J1514" s="5" t="str">
        <f t="shared" si="70"/>
        <v>501001 - Tuition Fee</v>
      </c>
      <c r="K1514" s="6" t="s">
        <v>1579</v>
      </c>
      <c r="L1514" s="6" t="s">
        <v>1575</v>
      </c>
      <c r="M1514" s="6" t="s">
        <v>1576</v>
      </c>
      <c r="N1514" s="5" t="str">
        <f t="shared" si="71"/>
        <v>501 - Higher Education Fees</v>
      </c>
      <c r="O1514" s="6" t="s">
        <v>1573</v>
      </c>
      <c r="P1514" s="6" t="s">
        <v>1574</v>
      </c>
      <c r="Q1514" s="6" t="s">
        <v>1577</v>
      </c>
      <c r="R1514" s="6" t="s">
        <v>3767</v>
      </c>
      <c r="S1514" s="13" t="str">
        <f>VLOOKUP(H1514,'Object Code Definitions'!A:C,3,0)</f>
        <v>Used only in CSU fund 485 to record basic instruction and other mandatory university costs.</v>
      </c>
      <c r="T1514" s="5" t="s">
        <v>10160</v>
      </c>
    </row>
    <row r="1515" spans="1:20">
      <c r="A1515" s="6" t="s">
        <v>7699</v>
      </c>
      <c r="B1515" s="6" t="s">
        <v>3770</v>
      </c>
      <c r="C1515" s="6" t="s">
        <v>7698</v>
      </c>
      <c r="D1515" s="5" t="str">
        <f t="shared" si="69"/>
        <v>501921 - NonResTuitionFeeWaiverCntraRev</v>
      </c>
      <c r="E1515" s="7">
        <v>41821</v>
      </c>
      <c r="F1515" s="6" t="s">
        <v>3768</v>
      </c>
      <c r="G1515" s="6" t="s">
        <v>3778</v>
      </c>
      <c r="H1515" s="6" t="s">
        <v>1581</v>
      </c>
      <c r="I1515" s="6" t="s">
        <v>1582</v>
      </c>
      <c r="J1515" s="5" t="str">
        <f t="shared" si="70"/>
        <v>501002 - Non-Resident Tuition Fee</v>
      </c>
      <c r="K1515" s="6" t="s">
        <v>1579</v>
      </c>
      <c r="L1515" s="6" t="s">
        <v>1575</v>
      </c>
      <c r="M1515" s="6" t="s">
        <v>1576</v>
      </c>
      <c r="N1515" s="5" t="str">
        <f t="shared" si="71"/>
        <v>501 - Higher Education Fees</v>
      </c>
      <c r="O1515" s="6" t="s">
        <v>1573</v>
      </c>
      <c r="P1515" s="6" t="s">
        <v>1574</v>
      </c>
      <c r="Q1515" s="6" t="s">
        <v>1577</v>
      </c>
      <c r="R1515" s="6" t="s">
        <v>3767</v>
      </c>
      <c r="S1515" s="13" t="str">
        <f>VLOOKUP(H1515,'Object Code Definitions'!A:C,3,0)</f>
        <v xml:space="preserve">Used only in CSU fund 485 to record full cost of education for non-resident students. </v>
      </c>
      <c r="T1515" s="5" t="s">
        <v>10160</v>
      </c>
    </row>
    <row r="1516" spans="1:20">
      <c r="A1516" s="6" t="s">
        <v>7697</v>
      </c>
      <c r="B1516" s="6" t="s">
        <v>3770</v>
      </c>
      <c r="C1516" s="6" t="s">
        <v>7696</v>
      </c>
      <c r="D1516" s="5" t="str">
        <f t="shared" si="69"/>
        <v>501922 - StuHealthSvcFee-WaiverCntraRev</v>
      </c>
      <c r="E1516" s="7">
        <v>41821</v>
      </c>
      <c r="F1516" s="6" t="s">
        <v>3768</v>
      </c>
      <c r="G1516" s="6" t="s">
        <v>3778</v>
      </c>
      <c r="H1516" s="6" t="s">
        <v>1587</v>
      </c>
      <c r="I1516" s="6" t="s">
        <v>1588</v>
      </c>
      <c r="J1516" s="5" t="str">
        <f t="shared" si="70"/>
        <v>501005 - Student Health Services Fee</v>
      </c>
      <c r="K1516" s="6" t="s">
        <v>1579</v>
      </c>
      <c r="L1516" s="6" t="s">
        <v>1575</v>
      </c>
      <c r="M1516" s="6" t="s">
        <v>1576</v>
      </c>
      <c r="N1516" s="5" t="str">
        <f t="shared" si="71"/>
        <v>501 - Higher Education Fees</v>
      </c>
      <c r="O1516" s="6" t="s">
        <v>1573</v>
      </c>
      <c r="P1516" s="6" t="s">
        <v>1574</v>
      </c>
      <c r="Q1516" s="6" t="s">
        <v>1577</v>
      </c>
      <c r="R1516" s="6" t="s">
        <v>3767</v>
      </c>
      <c r="S1516" s="13" t="str">
        <f>VLOOKUP(H1516,'Object Code Definitions'!A:C,3,0)</f>
        <v xml:space="preserve">Used to record fees collected to provide campus-based health services. </v>
      </c>
      <c r="T1516" s="5" t="s">
        <v>10160</v>
      </c>
    </row>
    <row r="1517" spans="1:20">
      <c r="A1517" s="6" t="s">
        <v>7695</v>
      </c>
      <c r="B1517" s="6" t="s">
        <v>3770</v>
      </c>
      <c r="C1517" s="6" t="s">
        <v>7681</v>
      </c>
      <c r="D1517" s="5" t="str">
        <f t="shared" si="69"/>
        <v>501923 - ASI Fee-Waiver Contra Revenue</v>
      </c>
      <c r="E1517" s="7">
        <v>41821</v>
      </c>
      <c r="F1517" s="6" t="s">
        <v>3768</v>
      </c>
      <c r="G1517" s="6" t="s">
        <v>3778</v>
      </c>
      <c r="H1517" s="6" t="s">
        <v>1590</v>
      </c>
      <c r="I1517" s="6" t="s">
        <v>1591</v>
      </c>
      <c r="J1517" s="5" t="str">
        <f t="shared" si="70"/>
        <v>501101 - Associated Student Body Fee</v>
      </c>
      <c r="K1517" s="6" t="s">
        <v>1579</v>
      </c>
      <c r="L1517" s="6" t="s">
        <v>1575</v>
      </c>
      <c r="M1517" s="6" t="s">
        <v>1576</v>
      </c>
      <c r="N1517" s="5" t="str">
        <f t="shared" si="71"/>
        <v>501 - Higher Education Fees</v>
      </c>
      <c r="O1517" s="6" t="s">
        <v>1573</v>
      </c>
      <c r="P1517" s="6" t="s">
        <v>1574</v>
      </c>
      <c r="Q1517" s="6" t="s">
        <v>1577</v>
      </c>
      <c r="R1517" s="6" t="s">
        <v>3767</v>
      </c>
      <c r="S1517" s="13" t="str">
        <f>VLOOKUP(H1517,'Object Code Definitions'!A:C,3,0)</f>
        <v>Used only in CSU fund 461 to record the ASB mandatory fee.</v>
      </c>
      <c r="T1517" s="5" t="s">
        <v>10160</v>
      </c>
    </row>
    <row r="1518" spans="1:20">
      <c r="A1518" s="6" t="s">
        <v>7694</v>
      </c>
      <c r="B1518" s="6" t="s">
        <v>3770</v>
      </c>
      <c r="C1518" s="6" t="s">
        <v>7693</v>
      </c>
      <c r="D1518" s="5" t="str">
        <f t="shared" si="69"/>
        <v>501924 - IRA StudentFee-WaiverContraRev</v>
      </c>
      <c r="E1518" s="7">
        <v>41821</v>
      </c>
      <c r="F1518" s="6" t="s">
        <v>3768</v>
      </c>
      <c r="G1518" s="6" t="s">
        <v>3778</v>
      </c>
      <c r="H1518" s="6" t="s">
        <v>1593</v>
      </c>
      <c r="I1518" s="6" t="s">
        <v>1594</v>
      </c>
      <c r="J1518" s="5" t="str">
        <f t="shared" si="70"/>
        <v>501102 - Instructionally Related Activity Fee</v>
      </c>
      <c r="K1518" s="6" t="s">
        <v>1579</v>
      </c>
      <c r="L1518" s="6" t="s">
        <v>1575</v>
      </c>
      <c r="M1518" s="6" t="s">
        <v>1576</v>
      </c>
      <c r="N1518" s="5" t="str">
        <f t="shared" si="71"/>
        <v>501 - Higher Education Fees</v>
      </c>
      <c r="O1518" s="6" t="s">
        <v>1573</v>
      </c>
      <c r="P1518" s="6" t="s">
        <v>1574</v>
      </c>
      <c r="Q1518" s="6" t="s">
        <v>1577</v>
      </c>
      <c r="R1518" s="6" t="s">
        <v>3767</v>
      </c>
      <c r="S1518" s="13" t="str">
        <f>VLOOKUP(H1518,'Object Code Definitions'!A:C,3,0)</f>
        <v xml:space="preserve">Used to record fees collected for instructionally-related activities (IRA) as authorized by trustees. </v>
      </c>
      <c r="T1518" s="5" t="s">
        <v>10160</v>
      </c>
    </row>
    <row r="1519" spans="1:20">
      <c r="A1519" s="6" t="s">
        <v>7692</v>
      </c>
      <c r="B1519" s="6" t="s">
        <v>3770</v>
      </c>
      <c r="C1519" s="6" t="s">
        <v>7691</v>
      </c>
      <c r="D1519" s="5" t="str">
        <f t="shared" si="69"/>
        <v>501925 - Cat3 CourseFee-WaiverContraRev</v>
      </c>
      <c r="E1519" s="7">
        <v>41821</v>
      </c>
      <c r="F1519" s="6" t="s">
        <v>3768</v>
      </c>
      <c r="G1519" s="6" t="s">
        <v>3778</v>
      </c>
      <c r="H1519" s="6" t="s">
        <v>1596</v>
      </c>
      <c r="I1519" s="6" t="s">
        <v>1597</v>
      </c>
      <c r="J1519" s="5" t="str">
        <f t="shared" si="70"/>
        <v>501110 - Category 3 Course Fees (Use only in CSU Fund 485)</v>
      </c>
      <c r="K1519" s="6" t="s">
        <v>1579</v>
      </c>
      <c r="L1519" s="6" t="s">
        <v>1575</v>
      </c>
      <c r="M1519" s="6" t="s">
        <v>1576</v>
      </c>
      <c r="N1519" s="5" t="str">
        <f t="shared" si="71"/>
        <v>501 - Higher Education Fees</v>
      </c>
      <c r="O1519" s="6" t="s">
        <v>1573</v>
      </c>
      <c r="P1519" s="6" t="s">
        <v>1574</v>
      </c>
      <c r="Q1519" s="6" t="s">
        <v>1577</v>
      </c>
      <c r="R1519" s="6" t="s">
        <v>3767</v>
      </c>
      <c r="S1519" s="13" t="str">
        <f>VLOOKUP(H1519,'Object Code Definitions'!A:C,3,0)</f>
        <v>Used to record fees associated with state-supported courses. Specifically for materials and services used in concert with the basic foundation of an academic course offering.</v>
      </c>
      <c r="T1519" s="5" t="s">
        <v>10160</v>
      </c>
    </row>
    <row r="1520" spans="1:20">
      <c r="A1520" s="6" t="s">
        <v>7690</v>
      </c>
      <c r="B1520" s="6" t="s">
        <v>3770</v>
      </c>
      <c r="C1520" s="6" t="s">
        <v>7689</v>
      </c>
      <c r="D1520" s="5" t="str">
        <f t="shared" si="69"/>
        <v>501926 - Cat2 Fee-Waiver Contra Revenue</v>
      </c>
      <c r="E1520" s="7">
        <v>41821</v>
      </c>
      <c r="F1520" s="6" t="s">
        <v>3768</v>
      </c>
      <c r="G1520" s="6" t="s">
        <v>3778</v>
      </c>
      <c r="H1520" s="6" t="s">
        <v>1599</v>
      </c>
      <c r="I1520" s="6" t="s">
        <v>1600</v>
      </c>
      <c r="J1520" s="5" t="str">
        <f t="shared" si="70"/>
        <v>501111 - Category 2 Fees (Use only in CSU Fund 485)</v>
      </c>
      <c r="K1520" s="6" t="s">
        <v>1579</v>
      </c>
      <c r="L1520" s="6" t="s">
        <v>1575</v>
      </c>
      <c r="M1520" s="6" t="s">
        <v>1576</v>
      </c>
      <c r="N1520" s="5" t="str">
        <f t="shared" si="71"/>
        <v>501 - Higher Education Fees</v>
      </c>
      <c r="O1520" s="6" t="s">
        <v>1573</v>
      </c>
      <c r="P1520" s="6" t="s">
        <v>1574</v>
      </c>
      <c r="Q1520" s="6" t="s">
        <v>1577</v>
      </c>
      <c r="R1520" s="6" t="s">
        <v>3767</v>
      </c>
      <c r="S1520" s="13" t="str">
        <f>VLOOKUP(H1520,'Object Code Definitions'!A:C,3,0)</f>
        <v>Used to record campus mandatory fees that must be paid to enroll in or attend the university.</v>
      </c>
      <c r="T1520" s="5" t="s">
        <v>10160</v>
      </c>
    </row>
    <row r="1521" spans="1:20">
      <c r="A1521" s="6" t="s">
        <v>7688</v>
      </c>
      <c r="B1521" s="6" t="s">
        <v>3770</v>
      </c>
      <c r="C1521" s="6" t="s">
        <v>7687</v>
      </c>
      <c r="D1521" s="5" t="str">
        <f t="shared" si="69"/>
        <v>501927 - Cat4 Fee-Waiver Contra Revenue</v>
      </c>
      <c r="E1521" s="7">
        <v>41821</v>
      </c>
      <c r="F1521" s="6" t="s">
        <v>3768</v>
      </c>
      <c r="G1521" s="6" t="s">
        <v>3778</v>
      </c>
      <c r="H1521" s="6" t="s">
        <v>1602</v>
      </c>
      <c r="I1521" s="6" t="s">
        <v>1603</v>
      </c>
      <c r="J1521" s="5" t="str">
        <f t="shared" si="70"/>
        <v>501112 - Category 4 Fees (Use only in CSU Fund 485)</v>
      </c>
      <c r="K1521" s="6" t="s">
        <v>1579</v>
      </c>
      <c r="L1521" s="6" t="s">
        <v>1575</v>
      </c>
      <c r="M1521" s="6" t="s">
        <v>1576</v>
      </c>
      <c r="N1521" s="5" t="str">
        <f t="shared" si="71"/>
        <v>501 - Higher Education Fees</v>
      </c>
      <c r="O1521" s="6" t="s">
        <v>1573</v>
      </c>
      <c r="P1521" s="6" t="s">
        <v>1574</v>
      </c>
      <c r="Q1521" s="6" t="s">
        <v>1577</v>
      </c>
      <c r="R1521" s="6" t="s">
        <v>3767</v>
      </c>
      <c r="S1521" s="13" t="str">
        <f>VLOOKUP(H1521,'Object Code Definitions'!A:C,3,0)</f>
        <v>Used to record fees paid to receive materials, services, or for the use of facilities provided by the university.  Also for fees or deposits to reimburse the university for additional costs resulting from dishonored payments, late submissions, or misuse of property, or as a security or guaranty.</v>
      </c>
      <c r="T1521" s="5" t="s">
        <v>10160</v>
      </c>
    </row>
    <row r="1522" spans="1:20">
      <c r="A1522" s="6" t="s">
        <v>7686</v>
      </c>
      <c r="B1522" s="6" t="s">
        <v>3770</v>
      </c>
      <c r="C1522" s="6" t="s">
        <v>7685</v>
      </c>
      <c r="D1522" s="5" t="str">
        <f t="shared" si="69"/>
        <v>501928 - ProfPrgFee-GBPF WaiverCntraRev</v>
      </c>
      <c r="E1522" s="7">
        <v>41821</v>
      </c>
      <c r="F1522" s="6" t="s">
        <v>3768</v>
      </c>
      <c r="G1522" s="6" t="s">
        <v>3778</v>
      </c>
      <c r="H1522" s="6" t="s">
        <v>1605</v>
      </c>
      <c r="I1522" s="6" t="s">
        <v>1606</v>
      </c>
      <c r="J1522" s="5" t="str">
        <f t="shared" si="70"/>
        <v>501201 - Professional Program Fee</v>
      </c>
      <c r="K1522" s="6" t="s">
        <v>1579</v>
      </c>
      <c r="L1522" s="6" t="s">
        <v>1575</v>
      </c>
      <c r="M1522" s="6" t="s">
        <v>1576</v>
      </c>
      <c r="N1522" s="5" t="str">
        <f t="shared" si="71"/>
        <v>501 - Higher Education Fees</v>
      </c>
      <c r="O1522" s="6" t="s">
        <v>1573</v>
      </c>
      <c r="P1522" s="6" t="s">
        <v>1574</v>
      </c>
      <c r="Q1522" s="6" t="s">
        <v>1577</v>
      </c>
      <c r="R1522" s="6" t="s">
        <v>3767</v>
      </c>
      <c r="S1522" s="13" t="str">
        <f>VLOOKUP(H1522,'Object Code Definitions'!A:C,3,0)</f>
        <v>Used to record charges to students enrolled in specific Graduate Professional Business programs; used in CSU fund 485 only.</v>
      </c>
      <c r="T1522" s="5" t="s">
        <v>10160</v>
      </c>
    </row>
    <row r="1523" spans="1:20">
      <c r="A1523" s="6" t="s">
        <v>7684</v>
      </c>
      <c r="B1523" s="6" t="s">
        <v>3770</v>
      </c>
      <c r="C1523" s="6" t="s">
        <v>7683</v>
      </c>
      <c r="D1523" s="5" t="str">
        <f t="shared" si="69"/>
        <v>501929 - ASI Fees Contra Revenue</v>
      </c>
      <c r="E1523" s="7">
        <v>44378</v>
      </c>
      <c r="F1523" s="6" t="s">
        <v>3768</v>
      </c>
      <c r="G1523" s="6" t="s">
        <v>3778</v>
      </c>
      <c r="H1523" s="6" t="s">
        <v>3681</v>
      </c>
      <c r="I1523" s="6" t="s">
        <v>7629</v>
      </c>
      <c r="J1523" s="5" t="str">
        <f t="shared" si="70"/>
        <v>501301 - Cat IV Other Fees (not CSU Fund 485)</v>
      </c>
      <c r="K1523" s="6" t="s">
        <v>1579</v>
      </c>
      <c r="L1523" s="6" t="s">
        <v>1575</v>
      </c>
      <c r="M1523" s="6" t="s">
        <v>1576</v>
      </c>
      <c r="N1523" s="5" t="str">
        <f t="shared" si="71"/>
        <v>501 - Higher Education Fees</v>
      </c>
      <c r="O1523" s="6" t="s">
        <v>1573</v>
      </c>
      <c r="P1523" s="6" t="s">
        <v>1574</v>
      </c>
      <c r="Q1523" s="6" t="s">
        <v>1577</v>
      </c>
      <c r="R1523" s="6" t="s">
        <v>3767</v>
      </c>
      <c r="S1523" s="13" t="str">
        <f>VLOOKUP(H1523,'Object Code Definitions'!A:C,3,0)</f>
        <v>Category IV fees are fees for services, use of facilities, or fines, that are collected and managed through state-supported operations, per the CSU Student Fee Policy. Cat IV fee object code 501112 is restricted to CSU fund 485 only.</v>
      </c>
      <c r="T1523" s="5" t="s">
        <v>10160</v>
      </c>
    </row>
    <row r="1524" spans="1:20">
      <c r="A1524" s="6" t="s">
        <v>7682</v>
      </c>
      <c r="B1524" s="6" t="s">
        <v>3770</v>
      </c>
      <c r="C1524" s="6" t="s">
        <v>7681</v>
      </c>
      <c r="D1524" s="5" t="str">
        <f t="shared" si="69"/>
        <v>501930 - ASI Fee-Waiver Contra Revenue</v>
      </c>
      <c r="E1524" s="7">
        <v>36526</v>
      </c>
      <c r="F1524" s="6" t="s">
        <v>3768</v>
      </c>
      <c r="G1524" s="6" t="s">
        <v>3778</v>
      </c>
      <c r="H1524" s="6" t="s">
        <v>3681</v>
      </c>
      <c r="I1524" s="6" t="s">
        <v>7629</v>
      </c>
      <c r="J1524" s="5" t="str">
        <f t="shared" si="70"/>
        <v>501301 - Cat IV Other Fees (not CSU Fund 485)</v>
      </c>
      <c r="K1524" s="6" t="s">
        <v>1579</v>
      </c>
      <c r="L1524" s="6" t="s">
        <v>1575</v>
      </c>
      <c r="M1524" s="6" t="s">
        <v>1576</v>
      </c>
      <c r="N1524" s="5" t="str">
        <f t="shared" si="71"/>
        <v>501 - Higher Education Fees</v>
      </c>
      <c r="O1524" s="6" t="s">
        <v>1573</v>
      </c>
      <c r="P1524" s="6" t="s">
        <v>1574</v>
      </c>
      <c r="Q1524" s="6" t="s">
        <v>1577</v>
      </c>
      <c r="R1524" s="6" t="s">
        <v>3767</v>
      </c>
      <c r="S1524" s="13" t="str">
        <f>VLOOKUP(H1524,'Object Code Definitions'!A:C,3,0)</f>
        <v>Category IV fees are fees for services, use of facilities, or fines, that are collected and managed through state-supported operations, per the CSU Student Fee Policy. Cat IV fee object code 501112 is restricted to CSU fund 485 only.</v>
      </c>
      <c r="T1524" s="5" t="s">
        <v>10160</v>
      </c>
    </row>
    <row r="1525" spans="1:20">
      <c r="A1525" s="6" t="s">
        <v>7680</v>
      </c>
      <c r="B1525" s="6" t="s">
        <v>3770</v>
      </c>
      <c r="C1525" s="6" t="s">
        <v>7679</v>
      </c>
      <c r="D1525" s="5" t="str">
        <f t="shared" si="69"/>
        <v>501931 - TuitionFeeSummer-SUFWaiverCont</v>
      </c>
      <c r="E1525" s="7">
        <v>44743</v>
      </c>
      <c r="F1525" s="6" t="s">
        <v>3768</v>
      </c>
      <c r="G1525" s="6" t="s">
        <v>3778</v>
      </c>
      <c r="H1525" s="6" t="s">
        <v>1570</v>
      </c>
      <c r="I1525" s="6" t="s">
        <v>1571</v>
      </c>
      <c r="J1525" s="5" t="str">
        <f t="shared" si="70"/>
        <v>501001 - Tuition Fee</v>
      </c>
      <c r="K1525" s="6" t="s">
        <v>1579</v>
      </c>
      <c r="L1525" s="6" t="s">
        <v>1575</v>
      </c>
      <c r="M1525" s="6" t="s">
        <v>1576</v>
      </c>
      <c r="N1525" s="5" t="str">
        <f t="shared" si="71"/>
        <v>501 - Higher Education Fees</v>
      </c>
      <c r="O1525" s="6" t="s">
        <v>1573</v>
      </c>
      <c r="P1525" s="6" t="s">
        <v>1574</v>
      </c>
      <c r="Q1525" s="6" t="s">
        <v>1577</v>
      </c>
      <c r="R1525" s="6" t="s">
        <v>3767</v>
      </c>
      <c r="S1525" s="13" t="str">
        <f>VLOOKUP(H1525,'Object Code Definitions'!A:C,3,0)</f>
        <v>Used only in CSU fund 485 to record basic instruction and other mandatory university costs.</v>
      </c>
      <c r="T1525" s="5" t="s">
        <v>10160</v>
      </c>
    </row>
    <row r="1526" spans="1:20">
      <c r="A1526" s="6" t="s">
        <v>7678</v>
      </c>
      <c r="B1526" s="6" t="s">
        <v>3770</v>
      </c>
      <c r="C1526" s="6" t="s">
        <v>7677</v>
      </c>
      <c r="D1526" s="5" t="str">
        <f t="shared" si="69"/>
        <v>501932 - NonResTuitionFeeSummrWaiverCnt</v>
      </c>
      <c r="E1526" s="7">
        <v>44743</v>
      </c>
      <c r="F1526" s="6" t="s">
        <v>3768</v>
      </c>
      <c r="G1526" s="6" t="s">
        <v>3778</v>
      </c>
      <c r="H1526" s="6" t="s">
        <v>1581</v>
      </c>
      <c r="I1526" s="6" t="s">
        <v>1582</v>
      </c>
      <c r="J1526" s="5" t="str">
        <f t="shared" si="70"/>
        <v>501002 - Non-Resident Tuition Fee</v>
      </c>
      <c r="K1526" s="6" t="s">
        <v>1579</v>
      </c>
      <c r="L1526" s="6" t="s">
        <v>1575</v>
      </c>
      <c r="M1526" s="6" t="s">
        <v>1576</v>
      </c>
      <c r="N1526" s="5" t="str">
        <f t="shared" si="71"/>
        <v>501 - Higher Education Fees</v>
      </c>
      <c r="O1526" s="6" t="s">
        <v>1573</v>
      </c>
      <c r="P1526" s="6" t="s">
        <v>1574</v>
      </c>
      <c r="Q1526" s="6" t="s">
        <v>1577</v>
      </c>
      <c r="R1526" s="6" t="s">
        <v>3767</v>
      </c>
      <c r="S1526" s="13" t="str">
        <f>VLOOKUP(H1526,'Object Code Definitions'!A:C,3,0)</f>
        <v xml:space="preserve">Used only in CSU fund 485 to record full cost of education for non-resident students. </v>
      </c>
      <c r="T1526" s="5" t="s">
        <v>10160</v>
      </c>
    </row>
    <row r="1527" spans="1:20">
      <c r="A1527" s="6" t="s">
        <v>7676</v>
      </c>
      <c r="B1527" s="6" t="s">
        <v>3770</v>
      </c>
      <c r="C1527" s="6" t="s">
        <v>7675</v>
      </c>
      <c r="D1527" s="5" t="str">
        <f t="shared" si="69"/>
        <v>501940 - Supportive Pathways - ESP</v>
      </c>
      <c r="E1527" s="7">
        <v>44743</v>
      </c>
      <c r="F1527" s="6" t="s">
        <v>3768</v>
      </c>
      <c r="G1527" s="6" t="s">
        <v>3778</v>
      </c>
      <c r="H1527" s="6" t="s">
        <v>1570</v>
      </c>
      <c r="I1527" s="6" t="s">
        <v>1571</v>
      </c>
      <c r="J1527" s="5" t="str">
        <f t="shared" si="70"/>
        <v>501001 - Tuition Fee</v>
      </c>
      <c r="K1527" s="6" t="s">
        <v>1579</v>
      </c>
      <c r="L1527" s="6" t="s">
        <v>1575</v>
      </c>
      <c r="M1527" s="6" t="s">
        <v>1576</v>
      </c>
      <c r="N1527" s="5" t="str">
        <f t="shared" si="71"/>
        <v>501 - Higher Education Fees</v>
      </c>
      <c r="O1527" s="6" t="s">
        <v>1573</v>
      </c>
      <c r="P1527" s="6" t="s">
        <v>1574</v>
      </c>
      <c r="Q1527" s="6" t="s">
        <v>1577</v>
      </c>
      <c r="R1527" s="6" t="s">
        <v>3767</v>
      </c>
      <c r="S1527" s="13" t="str">
        <f>VLOOKUP(H1527,'Object Code Definitions'!A:C,3,0)</f>
        <v>Used only in CSU fund 485 to record basic instruction and other mandatory university costs.</v>
      </c>
      <c r="T1527" s="5" t="s">
        <v>10160</v>
      </c>
    </row>
    <row r="1528" spans="1:20">
      <c r="A1528" s="6" t="s">
        <v>7674</v>
      </c>
      <c r="B1528" s="6" t="s">
        <v>7674</v>
      </c>
      <c r="C1528" s="6" t="s">
        <v>7673</v>
      </c>
      <c r="D1528" s="5" t="str">
        <f t="shared" si="69"/>
        <v>501950 - Grad. Prof. Bus. Prgm.-Fall-C1</v>
      </c>
      <c r="E1528" s="7">
        <v>36526</v>
      </c>
      <c r="F1528" s="6" t="s">
        <v>3768</v>
      </c>
      <c r="G1528" s="6" t="s">
        <v>3778</v>
      </c>
      <c r="H1528" s="6" t="s">
        <v>1605</v>
      </c>
      <c r="I1528" s="6" t="s">
        <v>1606</v>
      </c>
      <c r="J1528" s="5" t="str">
        <f t="shared" si="70"/>
        <v>501201 - Professional Program Fee</v>
      </c>
      <c r="K1528" s="6" t="s">
        <v>1579</v>
      </c>
      <c r="L1528" s="6" t="s">
        <v>1575</v>
      </c>
      <c r="M1528" s="6" t="s">
        <v>1576</v>
      </c>
      <c r="N1528" s="5" t="str">
        <f t="shared" si="71"/>
        <v>501 - Higher Education Fees</v>
      </c>
      <c r="O1528" s="6" t="s">
        <v>1573</v>
      </c>
      <c r="P1528" s="6" t="s">
        <v>1574</v>
      </c>
      <c r="Q1528" s="6" t="s">
        <v>1577</v>
      </c>
      <c r="R1528" s="6" t="s">
        <v>3767</v>
      </c>
      <c r="S1528" s="13" t="str">
        <f>VLOOKUP(H1528,'Object Code Definitions'!A:C,3,0)</f>
        <v>Used to record charges to students enrolled in specific Graduate Professional Business programs; used in CSU fund 485 only.</v>
      </c>
      <c r="T1528" s="5" t="s">
        <v>10160</v>
      </c>
    </row>
    <row r="1529" spans="1:20">
      <c r="A1529" s="6" t="s">
        <v>7672</v>
      </c>
      <c r="B1529" s="6" t="s">
        <v>7672</v>
      </c>
      <c r="C1529" s="6" t="s">
        <v>7671</v>
      </c>
      <c r="D1529" s="5" t="str">
        <f t="shared" si="69"/>
        <v>501951 - Grad. Prof. Bus. Prgm.-Wntr C1</v>
      </c>
      <c r="E1529" s="7">
        <v>36526</v>
      </c>
      <c r="F1529" s="6" t="s">
        <v>3768</v>
      </c>
      <c r="G1529" s="6" t="s">
        <v>3778</v>
      </c>
      <c r="H1529" s="6" t="s">
        <v>1605</v>
      </c>
      <c r="I1529" s="6" t="s">
        <v>1606</v>
      </c>
      <c r="J1529" s="5" t="str">
        <f t="shared" si="70"/>
        <v>501201 - Professional Program Fee</v>
      </c>
      <c r="K1529" s="6" t="s">
        <v>1579</v>
      </c>
      <c r="L1529" s="6" t="s">
        <v>1575</v>
      </c>
      <c r="M1529" s="6" t="s">
        <v>1576</v>
      </c>
      <c r="N1529" s="5" t="str">
        <f t="shared" si="71"/>
        <v>501 - Higher Education Fees</v>
      </c>
      <c r="O1529" s="6" t="s">
        <v>1573</v>
      </c>
      <c r="P1529" s="6" t="s">
        <v>1574</v>
      </c>
      <c r="Q1529" s="6" t="s">
        <v>1577</v>
      </c>
      <c r="R1529" s="6" t="s">
        <v>3767</v>
      </c>
      <c r="S1529" s="13" t="str">
        <f>VLOOKUP(H1529,'Object Code Definitions'!A:C,3,0)</f>
        <v>Used to record charges to students enrolled in specific Graduate Professional Business programs; used in CSU fund 485 only.</v>
      </c>
      <c r="T1529" s="5" t="s">
        <v>10160</v>
      </c>
    </row>
    <row r="1530" spans="1:20">
      <c r="A1530" s="6" t="s">
        <v>7670</v>
      </c>
      <c r="B1530" s="6" t="s">
        <v>7670</v>
      </c>
      <c r="C1530" s="6" t="s">
        <v>7669</v>
      </c>
      <c r="D1530" s="5" t="str">
        <f t="shared" si="69"/>
        <v>501952 - Grad. Prof. Bus. Prgm-Sprng C1</v>
      </c>
      <c r="E1530" s="7">
        <v>36526</v>
      </c>
      <c r="F1530" s="6" t="s">
        <v>3768</v>
      </c>
      <c r="G1530" s="6" t="s">
        <v>3778</v>
      </c>
      <c r="H1530" s="6" t="s">
        <v>1605</v>
      </c>
      <c r="I1530" s="6" t="s">
        <v>1606</v>
      </c>
      <c r="J1530" s="5" t="str">
        <f t="shared" si="70"/>
        <v>501201 - Professional Program Fee</v>
      </c>
      <c r="K1530" s="6" t="s">
        <v>1579</v>
      </c>
      <c r="L1530" s="6" t="s">
        <v>1575</v>
      </c>
      <c r="M1530" s="6" t="s">
        <v>1576</v>
      </c>
      <c r="N1530" s="5" t="str">
        <f t="shared" si="71"/>
        <v>501 - Higher Education Fees</v>
      </c>
      <c r="O1530" s="6" t="s">
        <v>1573</v>
      </c>
      <c r="P1530" s="6" t="s">
        <v>1574</v>
      </c>
      <c r="Q1530" s="6" t="s">
        <v>1577</v>
      </c>
      <c r="R1530" s="6" t="s">
        <v>3767</v>
      </c>
      <c r="S1530" s="13" t="str">
        <f>VLOOKUP(H1530,'Object Code Definitions'!A:C,3,0)</f>
        <v>Used to record charges to students enrolled in specific Graduate Professional Business programs; used in CSU fund 485 only.</v>
      </c>
      <c r="T1530" s="5" t="s">
        <v>10160</v>
      </c>
    </row>
    <row r="1531" spans="1:20">
      <c r="A1531" s="6" t="s">
        <v>7668</v>
      </c>
      <c r="B1531" s="6" t="s">
        <v>7668</v>
      </c>
      <c r="C1531" s="6" t="s">
        <v>7667</v>
      </c>
      <c r="D1531" s="5" t="str">
        <f t="shared" si="69"/>
        <v>501953 - Grad. Prof. Bus. Prgm.-Smmr C1</v>
      </c>
      <c r="E1531" s="7">
        <v>36526</v>
      </c>
      <c r="F1531" s="6" t="s">
        <v>3768</v>
      </c>
      <c r="G1531" s="6" t="s">
        <v>3778</v>
      </c>
      <c r="H1531" s="6" t="s">
        <v>1605</v>
      </c>
      <c r="I1531" s="6" t="s">
        <v>1606</v>
      </c>
      <c r="J1531" s="5" t="str">
        <f t="shared" si="70"/>
        <v>501201 - Professional Program Fee</v>
      </c>
      <c r="K1531" s="6" t="s">
        <v>1579</v>
      </c>
      <c r="L1531" s="6" t="s">
        <v>1575</v>
      </c>
      <c r="M1531" s="6" t="s">
        <v>1576</v>
      </c>
      <c r="N1531" s="5" t="str">
        <f t="shared" si="71"/>
        <v>501 - Higher Education Fees</v>
      </c>
      <c r="O1531" s="6" t="s">
        <v>1573</v>
      </c>
      <c r="P1531" s="6" t="s">
        <v>1574</v>
      </c>
      <c r="Q1531" s="6" t="s">
        <v>1577</v>
      </c>
      <c r="R1531" s="6" t="s">
        <v>3767</v>
      </c>
      <c r="S1531" s="13" t="str">
        <f>VLOOKUP(H1531,'Object Code Definitions'!A:C,3,0)</f>
        <v>Used to record charges to students enrolled in specific Graduate Professional Business programs; used in CSU fund 485 only.</v>
      </c>
      <c r="T1531" s="5" t="s">
        <v>10160</v>
      </c>
    </row>
    <row r="1532" spans="1:20">
      <c r="A1532" s="6" t="s">
        <v>7666</v>
      </c>
      <c r="B1532" s="6" t="s">
        <v>7665</v>
      </c>
      <c r="C1532" s="6" t="s">
        <v>7664</v>
      </c>
      <c r="D1532" s="5" t="str">
        <f t="shared" si="69"/>
        <v>501957 - State Univ Fee-Fall Refnd</v>
      </c>
      <c r="E1532" s="7">
        <v>36526</v>
      </c>
      <c r="F1532" s="6" t="s">
        <v>3768</v>
      </c>
      <c r="G1532" s="6" t="s">
        <v>3778</v>
      </c>
      <c r="H1532" s="6" t="s">
        <v>1570</v>
      </c>
      <c r="I1532" s="6" t="s">
        <v>1571</v>
      </c>
      <c r="J1532" s="5" t="str">
        <f t="shared" si="70"/>
        <v>501001 - Tuition Fee</v>
      </c>
      <c r="K1532" s="6" t="s">
        <v>1579</v>
      </c>
      <c r="L1532" s="6" t="s">
        <v>1575</v>
      </c>
      <c r="M1532" s="6" t="s">
        <v>1576</v>
      </c>
      <c r="N1532" s="5" t="str">
        <f t="shared" si="71"/>
        <v>501 - Higher Education Fees</v>
      </c>
      <c r="O1532" s="6" t="s">
        <v>1573</v>
      </c>
      <c r="P1532" s="6" t="s">
        <v>1574</v>
      </c>
      <c r="Q1532" s="6" t="s">
        <v>1577</v>
      </c>
      <c r="R1532" s="6" t="s">
        <v>3767</v>
      </c>
      <c r="S1532" s="13" t="str">
        <f>VLOOKUP(H1532,'Object Code Definitions'!A:C,3,0)</f>
        <v>Used only in CSU fund 485 to record basic instruction and other mandatory university costs.</v>
      </c>
      <c r="T1532" s="5" t="s">
        <v>10160</v>
      </c>
    </row>
    <row r="1533" spans="1:20">
      <c r="A1533" s="6" t="s">
        <v>7663</v>
      </c>
      <c r="B1533" s="6" t="s">
        <v>7662</v>
      </c>
      <c r="C1533" s="6" t="s">
        <v>7661</v>
      </c>
      <c r="D1533" s="5" t="str">
        <f t="shared" si="69"/>
        <v>501958 - Non Res Fee-Fall Refnd</v>
      </c>
      <c r="E1533" s="7">
        <v>36526</v>
      </c>
      <c r="F1533" s="6" t="s">
        <v>3768</v>
      </c>
      <c r="G1533" s="6" t="s">
        <v>3778</v>
      </c>
      <c r="H1533" s="6" t="s">
        <v>1581</v>
      </c>
      <c r="I1533" s="6" t="s">
        <v>1582</v>
      </c>
      <c r="J1533" s="5" t="str">
        <f t="shared" si="70"/>
        <v>501002 - Non-Resident Tuition Fee</v>
      </c>
      <c r="K1533" s="6" t="s">
        <v>1579</v>
      </c>
      <c r="L1533" s="6" t="s">
        <v>1575</v>
      </c>
      <c r="M1533" s="6" t="s">
        <v>1576</v>
      </c>
      <c r="N1533" s="5" t="str">
        <f t="shared" si="71"/>
        <v>501 - Higher Education Fees</v>
      </c>
      <c r="O1533" s="6" t="s">
        <v>1573</v>
      </c>
      <c r="P1533" s="6" t="s">
        <v>1574</v>
      </c>
      <c r="Q1533" s="6" t="s">
        <v>1577</v>
      </c>
      <c r="R1533" s="6" t="s">
        <v>3767</v>
      </c>
      <c r="S1533" s="13" t="str">
        <f>VLOOKUP(H1533,'Object Code Definitions'!A:C,3,0)</f>
        <v xml:space="preserve">Used only in CSU fund 485 to record full cost of education for non-resident students. </v>
      </c>
      <c r="T1533" s="5" t="s">
        <v>10160</v>
      </c>
    </row>
    <row r="1534" spans="1:20">
      <c r="A1534" s="6" t="s">
        <v>7660</v>
      </c>
      <c r="B1534" s="6" t="s">
        <v>7660</v>
      </c>
      <c r="C1534" s="6" t="s">
        <v>7659</v>
      </c>
      <c r="D1534" s="5" t="str">
        <f t="shared" si="69"/>
        <v>501959 - Instructional SupportFee(Cat4)</v>
      </c>
      <c r="E1534" s="7">
        <v>36526</v>
      </c>
      <c r="F1534" s="6" t="s">
        <v>3768</v>
      </c>
      <c r="G1534" s="6" t="s">
        <v>3778</v>
      </c>
      <c r="H1534" s="6" t="s">
        <v>1602</v>
      </c>
      <c r="I1534" s="6" t="s">
        <v>1603</v>
      </c>
      <c r="J1534" s="5" t="str">
        <f t="shared" si="70"/>
        <v>501112 - Category 4 Fees (Use only in CSU Fund 485)</v>
      </c>
      <c r="K1534" s="6" t="s">
        <v>1579</v>
      </c>
      <c r="L1534" s="6" t="s">
        <v>1575</v>
      </c>
      <c r="M1534" s="6" t="s">
        <v>1576</v>
      </c>
      <c r="N1534" s="5" t="str">
        <f t="shared" si="71"/>
        <v>501 - Higher Education Fees</v>
      </c>
      <c r="O1534" s="6" t="s">
        <v>1573</v>
      </c>
      <c r="P1534" s="6" t="s">
        <v>1574</v>
      </c>
      <c r="Q1534" s="6" t="s">
        <v>1577</v>
      </c>
      <c r="R1534" s="6" t="s">
        <v>3767</v>
      </c>
      <c r="S1534" s="13" t="str">
        <f>VLOOKUP(H1534,'Object Code Definitions'!A:C,3,0)</f>
        <v>Used to record fees paid to receive materials, services, or for the use of facilities provided by the university.  Also for fees or deposits to reimburse the university for additional costs resulting from dishonored payments, late submissions, or misuse of property, or as a security or guaranty.</v>
      </c>
      <c r="T1534" s="5" t="s">
        <v>10160</v>
      </c>
    </row>
    <row r="1535" spans="1:20">
      <c r="A1535" s="6" t="s">
        <v>7658</v>
      </c>
      <c r="B1535" s="6" t="s">
        <v>7658</v>
      </c>
      <c r="C1535" s="6" t="s">
        <v>7657</v>
      </c>
      <c r="D1535" s="5" t="str">
        <f t="shared" si="69"/>
        <v>501960 - SUF-Western Univ. Exch.-Fall</v>
      </c>
      <c r="E1535" s="7">
        <v>36526</v>
      </c>
      <c r="F1535" s="6" t="s">
        <v>3768</v>
      </c>
      <c r="G1535" s="6" t="s">
        <v>3778</v>
      </c>
      <c r="H1535" s="6" t="s">
        <v>1570</v>
      </c>
      <c r="I1535" s="6" t="s">
        <v>1571</v>
      </c>
      <c r="J1535" s="5" t="str">
        <f t="shared" si="70"/>
        <v>501001 - Tuition Fee</v>
      </c>
      <c r="K1535" s="6" t="s">
        <v>1579</v>
      </c>
      <c r="L1535" s="6" t="s">
        <v>1575</v>
      </c>
      <c r="M1535" s="6" t="s">
        <v>1576</v>
      </c>
      <c r="N1535" s="5" t="str">
        <f t="shared" si="71"/>
        <v>501 - Higher Education Fees</v>
      </c>
      <c r="O1535" s="6" t="s">
        <v>1573</v>
      </c>
      <c r="P1535" s="6" t="s">
        <v>1574</v>
      </c>
      <c r="Q1535" s="6" t="s">
        <v>1577</v>
      </c>
      <c r="R1535" s="6" t="s">
        <v>3767</v>
      </c>
      <c r="S1535" s="13" t="str">
        <f>VLOOKUP(H1535,'Object Code Definitions'!A:C,3,0)</f>
        <v>Used only in CSU fund 485 to record basic instruction and other mandatory university costs.</v>
      </c>
      <c r="T1535" s="5" t="s">
        <v>10160</v>
      </c>
    </row>
    <row r="1536" spans="1:20">
      <c r="A1536" s="6" t="s">
        <v>7656</v>
      </c>
      <c r="B1536" s="6" t="s">
        <v>7656</v>
      </c>
      <c r="C1536" s="6" t="s">
        <v>7655</v>
      </c>
      <c r="D1536" s="5" t="str">
        <f t="shared" si="69"/>
        <v>501961 - SUF-Western Univ. Exch.-Winter</v>
      </c>
      <c r="E1536" s="7">
        <v>36526</v>
      </c>
      <c r="F1536" s="6" t="s">
        <v>3768</v>
      </c>
      <c r="G1536" s="6" t="s">
        <v>3778</v>
      </c>
      <c r="H1536" s="6" t="s">
        <v>1570</v>
      </c>
      <c r="I1536" s="6" t="s">
        <v>1571</v>
      </c>
      <c r="J1536" s="5" t="str">
        <f t="shared" si="70"/>
        <v>501001 - Tuition Fee</v>
      </c>
      <c r="K1536" s="6" t="s">
        <v>1579</v>
      </c>
      <c r="L1536" s="6" t="s">
        <v>1575</v>
      </c>
      <c r="M1536" s="6" t="s">
        <v>1576</v>
      </c>
      <c r="N1536" s="5" t="str">
        <f t="shared" si="71"/>
        <v>501 - Higher Education Fees</v>
      </c>
      <c r="O1536" s="6" t="s">
        <v>1573</v>
      </c>
      <c r="P1536" s="6" t="s">
        <v>1574</v>
      </c>
      <c r="Q1536" s="6" t="s">
        <v>1577</v>
      </c>
      <c r="R1536" s="6" t="s">
        <v>3767</v>
      </c>
      <c r="S1536" s="13" t="str">
        <f>VLOOKUP(H1536,'Object Code Definitions'!A:C,3,0)</f>
        <v>Used only in CSU fund 485 to record basic instruction and other mandatory university costs.</v>
      </c>
      <c r="T1536" s="5" t="s">
        <v>10160</v>
      </c>
    </row>
    <row r="1537" spans="1:20">
      <c r="A1537" s="6" t="s">
        <v>7654</v>
      </c>
      <c r="B1537" s="6" t="s">
        <v>7654</v>
      </c>
      <c r="C1537" s="6" t="s">
        <v>7653</v>
      </c>
      <c r="D1537" s="5" t="str">
        <f t="shared" si="69"/>
        <v>501962 - SUF-Western Univ. Exch.-Spring</v>
      </c>
      <c r="E1537" s="7">
        <v>36526</v>
      </c>
      <c r="F1537" s="6" t="s">
        <v>3768</v>
      </c>
      <c r="G1537" s="6" t="s">
        <v>3778</v>
      </c>
      <c r="H1537" s="6" t="s">
        <v>1570</v>
      </c>
      <c r="I1537" s="6" t="s">
        <v>1571</v>
      </c>
      <c r="J1537" s="5" t="str">
        <f t="shared" si="70"/>
        <v>501001 - Tuition Fee</v>
      </c>
      <c r="K1537" s="6" t="s">
        <v>1579</v>
      </c>
      <c r="L1537" s="6" t="s">
        <v>1575</v>
      </c>
      <c r="M1537" s="6" t="s">
        <v>1576</v>
      </c>
      <c r="N1537" s="5" t="str">
        <f t="shared" si="71"/>
        <v>501 - Higher Education Fees</v>
      </c>
      <c r="O1537" s="6" t="s">
        <v>1573</v>
      </c>
      <c r="P1537" s="6" t="s">
        <v>1574</v>
      </c>
      <c r="Q1537" s="6" t="s">
        <v>1577</v>
      </c>
      <c r="R1537" s="6" t="s">
        <v>3767</v>
      </c>
      <c r="S1537" s="13" t="str">
        <f>VLOOKUP(H1537,'Object Code Definitions'!A:C,3,0)</f>
        <v>Used only in CSU fund 485 to record basic instruction and other mandatory university costs.</v>
      </c>
      <c r="T1537" s="5" t="s">
        <v>10160</v>
      </c>
    </row>
    <row r="1538" spans="1:20">
      <c r="A1538" s="6" t="s">
        <v>7652</v>
      </c>
      <c r="B1538" s="6" t="s">
        <v>7652</v>
      </c>
      <c r="C1538" s="6" t="s">
        <v>7651</v>
      </c>
      <c r="D1538" s="5" t="str">
        <f t="shared" si="69"/>
        <v>501963 - SUF-Western Univ. Exch.-Summer</v>
      </c>
      <c r="E1538" s="7">
        <v>36526</v>
      </c>
      <c r="F1538" s="6" t="s">
        <v>3768</v>
      </c>
      <c r="G1538" s="6" t="s">
        <v>3778</v>
      </c>
      <c r="H1538" s="6" t="s">
        <v>1570</v>
      </c>
      <c r="I1538" s="6" t="s">
        <v>1571</v>
      </c>
      <c r="J1538" s="5" t="str">
        <f t="shared" si="70"/>
        <v>501001 - Tuition Fee</v>
      </c>
      <c r="K1538" s="6" t="s">
        <v>1579</v>
      </c>
      <c r="L1538" s="6" t="s">
        <v>1575</v>
      </c>
      <c r="M1538" s="6" t="s">
        <v>1576</v>
      </c>
      <c r="N1538" s="5" t="str">
        <f t="shared" si="71"/>
        <v>501 - Higher Education Fees</v>
      </c>
      <c r="O1538" s="6" t="s">
        <v>1573</v>
      </c>
      <c r="P1538" s="6" t="s">
        <v>1574</v>
      </c>
      <c r="Q1538" s="6" t="s">
        <v>1577</v>
      </c>
      <c r="R1538" s="6" t="s">
        <v>3767</v>
      </c>
      <c r="S1538" s="13" t="str">
        <f>VLOOKUP(H1538,'Object Code Definitions'!A:C,3,0)</f>
        <v>Used only in CSU fund 485 to record basic instruction and other mandatory university costs.</v>
      </c>
      <c r="T1538" s="5" t="s">
        <v>10160</v>
      </c>
    </row>
    <row r="1539" spans="1:20">
      <c r="A1539" s="6" t="s">
        <v>7650</v>
      </c>
      <c r="B1539" s="6" t="s">
        <v>3770</v>
      </c>
      <c r="C1539" s="6" t="s">
        <v>7649</v>
      </c>
      <c r="D1539" s="5" t="str">
        <f t="shared" ref="D1539:D1602" si="72">A1539&amp;" - "&amp;C1539</f>
        <v>501964 - Coyote One Card Fee(Cat2)</v>
      </c>
      <c r="E1539" s="7">
        <v>40725</v>
      </c>
      <c r="F1539" s="6" t="s">
        <v>3768</v>
      </c>
      <c r="G1539" s="6" t="s">
        <v>3778</v>
      </c>
      <c r="H1539" s="6" t="s">
        <v>1599</v>
      </c>
      <c r="I1539" s="6" t="s">
        <v>1600</v>
      </c>
      <c r="J1539" s="5" t="str">
        <f t="shared" ref="J1539:J1602" si="73">H1539&amp;" - "&amp;I1539</f>
        <v>501111 - Category 2 Fees (Use only in CSU Fund 485)</v>
      </c>
      <c r="K1539" s="6" t="s">
        <v>1579</v>
      </c>
      <c r="L1539" s="6" t="s">
        <v>1575</v>
      </c>
      <c r="M1539" s="6" t="s">
        <v>1576</v>
      </c>
      <c r="N1539" s="5" t="str">
        <f t="shared" ref="N1539:N1602" si="74">L1539&amp;" - "&amp;M1539</f>
        <v>501 - Higher Education Fees</v>
      </c>
      <c r="O1539" s="6" t="s">
        <v>1573</v>
      </c>
      <c r="P1539" s="6" t="s">
        <v>1574</v>
      </c>
      <c r="Q1539" s="6" t="s">
        <v>1577</v>
      </c>
      <c r="R1539" s="6" t="s">
        <v>3767</v>
      </c>
      <c r="S1539" s="13" t="str">
        <f>VLOOKUP(H1539,'Object Code Definitions'!A:C,3,0)</f>
        <v>Used to record campus mandatory fees that must be paid to enroll in or attend the university.</v>
      </c>
      <c r="T1539" s="5" t="s">
        <v>10160</v>
      </c>
    </row>
    <row r="1540" spans="1:20">
      <c r="A1540" s="6" t="s">
        <v>7648</v>
      </c>
      <c r="B1540" s="6" t="s">
        <v>3770</v>
      </c>
      <c r="C1540" s="6" t="s">
        <v>7647</v>
      </c>
      <c r="D1540" s="5" t="str">
        <f t="shared" si="72"/>
        <v>501965 - Documents/Records Fees(Cat4)</v>
      </c>
      <c r="E1540" s="7">
        <v>40725</v>
      </c>
      <c r="F1540" s="6" t="s">
        <v>3768</v>
      </c>
      <c r="G1540" s="6" t="s">
        <v>3778</v>
      </c>
      <c r="H1540" s="6" t="s">
        <v>1602</v>
      </c>
      <c r="I1540" s="6" t="s">
        <v>1603</v>
      </c>
      <c r="J1540" s="5" t="str">
        <f t="shared" si="73"/>
        <v>501112 - Category 4 Fees (Use only in CSU Fund 485)</v>
      </c>
      <c r="K1540" s="6" t="s">
        <v>1579</v>
      </c>
      <c r="L1540" s="6" t="s">
        <v>1575</v>
      </c>
      <c r="M1540" s="6" t="s">
        <v>1576</v>
      </c>
      <c r="N1540" s="5" t="str">
        <f t="shared" si="74"/>
        <v>501 - Higher Education Fees</v>
      </c>
      <c r="O1540" s="6" t="s">
        <v>1573</v>
      </c>
      <c r="P1540" s="6" t="s">
        <v>1574</v>
      </c>
      <c r="Q1540" s="6" t="s">
        <v>1577</v>
      </c>
      <c r="R1540" s="6" t="s">
        <v>3767</v>
      </c>
      <c r="S1540" s="13" t="str">
        <f>VLOOKUP(H1540,'Object Code Definitions'!A:C,3,0)</f>
        <v>Used to record fees paid to receive materials, services, or for the use of facilities provided by the university.  Also for fees or deposits to reimburse the university for additional costs resulting from dishonored payments, late submissions, or misuse of property, or as a security or guaranty.</v>
      </c>
      <c r="T1540" s="5" t="s">
        <v>10160</v>
      </c>
    </row>
    <row r="1541" spans="1:20">
      <c r="A1541" s="6" t="s">
        <v>7646</v>
      </c>
      <c r="B1541" s="6" t="s">
        <v>3770</v>
      </c>
      <c r="C1541" s="6" t="s">
        <v>7645</v>
      </c>
      <c r="D1541" s="5" t="str">
        <f t="shared" si="72"/>
        <v>501966 - Instrument/Equipment Fee(Cat4)</v>
      </c>
      <c r="E1541" s="7">
        <v>40725</v>
      </c>
      <c r="F1541" s="6" t="s">
        <v>3768</v>
      </c>
      <c r="G1541" s="6" t="s">
        <v>3778</v>
      </c>
      <c r="H1541" s="6" t="s">
        <v>1602</v>
      </c>
      <c r="I1541" s="6" t="s">
        <v>1603</v>
      </c>
      <c r="J1541" s="5" t="str">
        <f t="shared" si="73"/>
        <v>501112 - Category 4 Fees (Use only in CSU Fund 485)</v>
      </c>
      <c r="K1541" s="6" t="s">
        <v>1579</v>
      </c>
      <c r="L1541" s="6" t="s">
        <v>1575</v>
      </c>
      <c r="M1541" s="6" t="s">
        <v>1576</v>
      </c>
      <c r="N1541" s="5" t="str">
        <f t="shared" si="74"/>
        <v>501 - Higher Education Fees</v>
      </c>
      <c r="O1541" s="6" t="s">
        <v>1573</v>
      </c>
      <c r="P1541" s="6" t="s">
        <v>1574</v>
      </c>
      <c r="Q1541" s="6" t="s">
        <v>1577</v>
      </c>
      <c r="R1541" s="6" t="s">
        <v>3767</v>
      </c>
      <c r="S1541" s="13" t="str">
        <f>VLOOKUP(H1541,'Object Code Definitions'!A:C,3,0)</f>
        <v>Used to record fees paid to receive materials, services, or for the use of facilities provided by the university.  Also for fees or deposits to reimburse the university for additional costs resulting from dishonored payments, late submissions, or misuse of property, or as a security or guaranty.</v>
      </c>
      <c r="T1541" s="5" t="s">
        <v>10160</v>
      </c>
    </row>
    <row r="1542" spans="1:20">
      <c r="A1542" s="6" t="s">
        <v>7644</v>
      </c>
      <c r="B1542" s="6" t="s">
        <v>3770</v>
      </c>
      <c r="C1542" s="6" t="s">
        <v>7643</v>
      </c>
      <c r="D1542" s="5" t="str">
        <f t="shared" si="72"/>
        <v>501967 - Installment Payments Fee(Cat4)</v>
      </c>
      <c r="E1542" s="7">
        <v>40725</v>
      </c>
      <c r="F1542" s="6" t="s">
        <v>3768</v>
      </c>
      <c r="G1542" s="6" t="s">
        <v>3778</v>
      </c>
      <c r="H1542" s="6" t="s">
        <v>1602</v>
      </c>
      <c r="I1542" s="6" t="s">
        <v>1603</v>
      </c>
      <c r="J1542" s="5" t="str">
        <f t="shared" si="73"/>
        <v>501112 - Category 4 Fees (Use only in CSU Fund 485)</v>
      </c>
      <c r="K1542" s="6" t="s">
        <v>1579</v>
      </c>
      <c r="L1542" s="6" t="s">
        <v>1575</v>
      </c>
      <c r="M1542" s="6" t="s">
        <v>1576</v>
      </c>
      <c r="N1542" s="5" t="str">
        <f t="shared" si="74"/>
        <v>501 - Higher Education Fees</v>
      </c>
      <c r="O1542" s="6" t="s">
        <v>1573</v>
      </c>
      <c r="P1542" s="6" t="s">
        <v>1574</v>
      </c>
      <c r="Q1542" s="6" t="s">
        <v>1577</v>
      </c>
      <c r="R1542" s="6" t="s">
        <v>3767</v>
      </c>
      <c r="S1542" s="13" t="str">
        <f>VLOOKUP(H1542,'Object Code Definitions'!A:C,3,0)</f>
        <v>Used to record fees paid to receive materials, services, or for the use of facilities provided by the university.  Also for fees or deposits to reimburse the university for additional costs resulting from dishonored payments, late submissions, or misuse of property, or as a security or guaranty.</v>
      </c>
      <c r="T1542" s="5" t="s">
        <v>10160</v>
      </c>
    </row>
    <row r="1543" spans="1:20">
      <c r="A1543" s="6" t="s">
        <v>7642</v>
      </c>
      <c r="B1543" s="6" t="s">
        <v>3770</v>
      </c>
      <c r="C1543" s="6" t="s">
        <v>7641</v>
      </c>
      <c r="D1543" s="5" t="str">
        <f t="shared" si="72"/>
        <v>501968 - Admissions/Enrollmnt Fee(Cat4)</v>
      </c>
      <c r="E1543" s="7">
        <v>40725</v>
      </c>
      <c r="F1543" s="6" t="s">
        <v>3768</v>
      </c>
      <c r="G1543" s="6" t="s">
        <v>3778</v>
      </c>
      <c r="H1543" s="6" t="s">
        <v>1602</v>
      </c>
      <c r="I1543" s="6" t="s">
        <v>1603</v>
      </c>
      <c r="J1543" s="5" t="str">
        <f t="shared" si="73"/>
        <v>501112 - Category 4 Fees (Use only in CSU Fund 485)</v>
      </c>
      <c r="K1543" s="6" t="s">
        <v>1579</v>
      </c>
      <c r="L1543" s="6" t="s">
        <v>1575</v>
      </c>
      <c r="M1543" s="6" t="s">
        <v>1576</v>
      </c>
      <c r="N1543" s="5" t="str">
        <f t="shared" si="74"/>
        <v>501 - Higher Education Fees</v>
      </c>
      <c r="O1543" s="6" t="s">
        <v>1573</v>
      </c>
      <c r="P1543" s="6" t="s">
        <v>1574</v>
      </c>
      <c r="Q1543" s="6" t="s">
        <v>1577</v>
      </c>
      <c r="R1543" s="6" t="s">
        <v>3767</v>
      </c>
      <c r="S1543" s="13" t="str">
        <f>VLOOKUP(H1543,'Object Code Definitions'!A:C,3,0)</f>
        <v>Used to record fees paid to receive materials, services, or for the use of facilities provided by the university.  Also for fees or deposits to reimburse the university for additional costs resulting from dishonored payments, late submissions, or misuse of property, or as a security or guaranty.</v>
      </c>
      <c r="T1543" s="5" t="s">
        <v>10160</v>
      </c>
    </row>
    <row r="1544" spans="1:20">
      <c r="A1544" s="6" t="s">
        <v>7640</v>
      </c>
      <c r="B1544" s="6" t="s">
        <v>3770</v>
      </c>
      <c r="C1544" s="6" t="s">
        <v>7639</v>
      </c>
      <c r="D1544" s="5" t="str">
        <f t="shared" si="72"/>
        <v>501969 - Allowance TuitionFee ContraRev</v>
      </c>
      <c r="E1544" s="7">
        <v>42186</v>
      </c>
      <c r="F1544" s="6" t="s">
        <v>3768</v>
      </c>
      <c r="G1544" s="6" t="s">
        <v>3778</v>
      </c>
      <c r="H1544" s="6" t="s">
        <v>1608</v>
      </c>
      <c r="I1544" s="6" t="s">
        <v>7634</v>
      </c>
      <c r="J1544" s="5" t="str">
        <f t="shared" si="73"/>
        <v>501400 - Allowance for Doubtful Higher Education Tuition &amp; Fees (cont</v>
      </c>
      <c r="K1544" s="6" t="s">
        <v>1579</v>
      </c>
      <c r="L1544" s="6" t="s">
        <v>1575</v>
      </c>
      <c r="M1544" s="6" t="s">
        <v>1576</v>
      </c>
      <c r="N1544" s="5" t="str">
        <f t="shared" si="74"/>
        <v>501 - Higher Education Fees</v>
      </c>
      <c r="O1544" s="6" t="s">
        <v>1573</v>
      </c>
      <c r="P1544" s="6" t="s">
        <v>1574</v>
      </c>
      <c r="Q1544" s="6" t="s">
        <v>1577</v>
      </c>
      <c r="R1544" s="6" t="s">
        <v>3767</v>
      </c>
      <c r="S1544" s="13" t="str">
        <f>VLOOKUP(H1544,'Object Code Definitions'!A:C,3,0)</f>
        <v>Contra revenue account for all tuition and fees object codes (501XXX).</v>
      </c>
      <c r="T1544" s="5" t="s">
        <v>10160</v>
      </c>
    </row>
    <row r="1545" spans="1:20">
      <c r="A1545" s="6" t="s">
        <v>7638</v>
      </c>
      <c r="B1545" s="6" t="s">
        <v>3770</v>
      </c>
      <c r="C1545" s="6" t="s">
        <v>7637</v>
      </c>
      <c r="D1545" s="5" t="str">
        <f t="shared" si="72"/>
        <v>501970 - StudentProfessLiabiltyInsurFee</v>
      </c>
      <c r="E1545" s="7">
        <v>40725</v>
      </c>
      <c r="F1545" s="6" t="s">
        <v>3768</v>
      </c>
      <c r="G1545" s="6" t="s">
        <v>3778</v>
      </c>
      <c r="H1545" s="6" t="s">
        <v>1596</v>
      </c>
      <c r="I1545" s="6" t="s">
        <v>1597</v>
      </c>
      <c r="J1545" s="5" t="str">
        <f t="shared" si="73"/>
        <v>501110 - Category 3 Course Fees (Use only in CSU Fund 485)</v>
      </c>
      <c r="K1545" s="6" t="s">
        <v>1579</v>
      </c>
      <c r="L1545" s="6" t="s">
        <v>1575</v>
      </c>
      <c r="M1545" s="6" t="s">
        <v>1576</v>
      </c>
      <c r="N1545" s="5" t="str">
        <f t="shared" si="74"/>
        <v>501 - Higher Education Fees</v>
      </c>
      <c r="O1545" s="6" t="s">
        <v>1573</v>
      </c>
      <c r="P1545" s="6" t="s">
        <v>1574</v>
      </c>
      <c r="Q1545" s="6" t="s">
        <v>1577</v>
      </c>
      <c r="R1545" s="6" t="s">
        <v>3767</v>
      </c>
      <c r="S1545" s="13" t="str">
        <f>VLOOKUP(H1545,'Object Code Definitions'!A:C,3,0)</f>
        <v>Used to record fees associated with state-supported courses. Specifically for materials and services used in concert with the basic foundation of an academic course offering.</v>
      </c>
      <c r="T1545" s="5" t="s">
        <v>10160</v>
      </c>
    </row>
    <row r="1546" spans="1:20">
      <c r="A1546" s="6" t="s">
        <v>7636</v>
      </c>
      <c r="B1546" s="6" t="s">
        <v>3770</v>
      </c>
      <c r="C1546" s="6" t="s">
        <v>7635</v>
      </c>
      <c r="D1546" s="5" t="str">
        <f t="shared" si="72"/>
        <v>501971 - TuitionWriteOffBnkrptcyAppeals</v>
      </c>
      <c r="E1546" s="7">
        <v>42552</v>
      </c>
      <c r="F1546" s="6" t="s">
        <v>3768</v>
      </c>
      <c r="G1546" s="6" t="s">
        <v>3778</v>
      </c>
      <c r="H1546" s="6" t="s">
        <v>1608</v>
      </c>
      <c r="I1546" s="6" t="s">
        <v>7634</v>
      </c>
      <c r="J1546" s="5" t="str">
        <f t="shared" si="73"/>
        <v>501400 - Allowance for Doubtful Higher Education Tuition &amp; Fees (cont</v>
      </c>
      <c r="K1546" s="6" t="s">
        <v>1579</v>
      </c>
      <c r="L1546" s="6" t="s">
        <v>1575</v>
      </c>
      <c r="M1546" s="6" t="s">
        <v>1576</v>
      </c>
      <c r="N1546" s="5" t="str">
        <f t="shared" si="74"/>
        <v>501 - Higher Education Fees</v>
      </c>
      <c r="O1546" s="6" t="s">
        <v>1573</v>
      </c>
      <c r="P1546" s="6" t="s">
        <v>1574</v>
      </c>
      <c r="Q1546" s="6" t="s">
        <v>1577</v>
      </c>
      <c r="R1546" s="6" t="s">
        <v>3767</v>
      </c>
      <c r="S1546" s="13" t="str">
        <f>VLOOKUP(H1546,'Object Code Definitions'!A:C,3,0)</f>
        <v>Contra revenue account for all tuition and fees object codes (501XXX).</v>
      </c>
      <c r="T1546" s="5" t="s">
        <v>10160</v>
      </c>
    </row>
    <row r="1547" spans="1:20">
      <c r="A1547" s="6" t="s">
        <v>7633</v>
      </c>
      <c r="B1547" s="6" t="s">
        <v>3770</v>
      </c>
      <c r="C1547" s="6" t="s">
        <v>7632</v>
      </c>
      <c r="D1547" s="5" t="str">
        <f t="shared" si="72"/>
        <v>501972 - Instllmnt PymtsFee(Cat4)Summer</v>
      </c>
      <c r="E1547" s="7">
        <v>45108</v>
      </c>
      <c r="F1547" s="6" t="s">
        <v>3768</v>
      </c>
      <c r="G1547" s="6" t="s">
        <v>3778</v>
      </c>
      <c r="H1547" s="6" t="s">
        <v>1602</v>
      </c>
      <c r="I1547" s="6" t="s">
        <v>1603</v>
      </c>
      <c r="J1547" s="5" t="str">
        <f t="shared" si="73"/>
        <v>501112 - Category 4 Fees (Use only in CSU Fund 485)</v>
      </c>
      <c r="K1547" s="6" t="s">
        <v>1579</v>
      </c>
      <c r="L1547" s="6" t="s">
        <v>1575</v>
      </c>
      <c r="M1547" s="6" t="s">
        <v>1576</v>
      </c>
      <c r="N1547" s="5" t="str">
        <f t="shared" si="74"/>
        <v>501 - Higher Education Fees</v>
      </c>
      <c r="O1547" s="6" t="s">
        <v>1573</v>
      </c>
      <c r="P1547" s="6" t="s">
        <v>1574</v>
      </c>
      <c r="Q1547" s="6" t="s">
        <v>1577</v>
      </c>
      <c r="R1547" s="6" t="s">
        <v>3767</v>
      </c>
      <c r="S1547" s="13" t="str">
        <f>VLOOKUP(H1547,'Object Code Definitions'!A:C,3,0)</f>
        <v>Used to record fees paid to receive materials, services, or for the use of facilities provided by the university.  Also for fees or deposits to reimburse the university for additional costs resulting from dishonored payments, late submissions, or misuse of property, or as a security or guaranty.</v>
      </c>
      <c r="T1547" s="5" t="s">
        <v>10160</v>
      </c>
    </row>
    <row r="1548" spans="1:20">
      <c r="A1548" s="6" t="s">
        <v>7631</v>
      </c>
      <c r="B1548" s="6" t="s">
        <v>3770</v>
      </c>
      <c r="C1548" s="6" t="s">
        <v>7630</v>
      </c>
      <c r="D1548" s="5" t="str">
        <f t="shared" si="72"/>
        <v>501990 - Category 4 Fees in Non485 Fund</v>
      </c>
      <c r="E1548" s="7">
        <v>40360</v>
      </c>
      <c r="F1548" s="6" t="s">
        <v>3768</v>
      </c>
      <c r="G1548" s="6" t="s">
        <v>3778</v>
      </c>
      <c r="H1548" s="6" t="s">
        <v>3681</v>
      </c>
      <c r="I1548" s="6" t="s">
        <v>7629</v>
      </c>
      <c r="J1548" s="5" t="str">
        <f t="shared" si="73"/>
        <v>501301 - Cat IV Other Fees (not CSU Fund 485)</v>
      </c>
      <c r="K1548" s="6" t="s">
        <v>1579</v>
      </c>
      <c r="L1548" s="6" t="s">
        <v>1575</v>
      </c>
      <c r="M1548" s="6" t="s">
        <v>1576</v>
      </c>
      <c r="N1548" s="5" t="str">
        <f t="shared" si="74"/>
        <v>501 - Higher Education Fees</v>
      </c>
      <c r="O1548" s="6" t="s">
        <v>1573</v>
      </c>
      <c r="P1548" s="6" t="s">
        <v>1574</v>
      </c>
      <c r="Q1548" s="6" t="s">
        <v>1577</v>
      </c>
      <c r="R1548" s="6" t="s">
        <v>3767</v>
      </c>
      <c r="S1548" s="13" t="str">
        <f>VLOOKUP(H1548,'Object Code Definitions'!A:C,3,0)</f>
        <v>Category IV fees are fees for services, use of facilities, or fines, that are collected and managed through state-supported operations, per the CSU Student Fee Policy. Cat IV fee object code 501112 is restricted to CSU fund 485 only.</v>
      </c>
      <c r="T1548" s="5" t="s">
        <v>10160</v>
      </c>
    </row>
    <row r="1549" spans="1:20">
      <c r="A1549" s="6" t="s">
        <v>7618</v>
      </c>
      <c r="B1549" s="6" t="s">
        <v>3770</v>
      </c>
      <c r="C1549" s="6" t="s">
        <v>7617</v>
      </c>
      <c r="D1549" s="5" t="str">
        <f t="shared" si="72"/>
        <v>502030 - CEL-Regular Extension Credit</v>
      </c>
      <c r="E1549" s="7">
        <v>40360</v>
      </c>
      <c r="F1549" s="6" t="s">
        <v>3773</v>
      </c>
      <c r="G1549" s="6" t="s">
        <v>3778</v>
      </c>
      <c r="H1549" s="6" t="s">
        <v>1631</v>
      </c>
      <c r="I1549" s="6" t="s">
        <v>1632</v>
      </c>
      <c r="J1549" s="5" t="str">
        <f t="shared" si="73"/>
        <v>502201 - PaCE - Regular Extension</v>
      </c>
      <c r="K1549" s="6" t="s">
        <v>1579</v>
      </c>
      <c r="L1549" s="6" t="s">
        <v>1614</v>
      </c>
      <c r="M1549" s="6" t="s">
        <v>1615</v>
      </c>
      <c r="N1549" s="5" t="str">
        <f t="shared" si="74"/>
        <v>502 - PaCE Fees</v>
      </c>
      <c r="O1549" s="6" t="s">
        <v>1573</v>
      </c>
      <c r="P1549" s="6" t="s">
        <v>1574</v>
      </c>
      <c r="Q1549" s="6" t="s">
        <v>1577</v>
      </c>
      <c r="R1549" s="6" t="s">
        <v>3767</v>
      </c>
      <c r="S1549" s="13" t="str">
        <f>VLOOKUP(H1549,'Object Code Definitions'!A:C,3,0)</f>
        <v>Fees for extension credit offerings, including self-support courses, conferences, workshops and seminars for which academic credit is awarded, but with limitations. Unlike Special Sessions credit offerings, there are residency requirements and limitations on applying extension credit towards CSU degrees.</v>
      </c>
      <c r="T1549" s="5" t="s">
        <v>10160</v>
      </c>
    </row>
    <row r="1550" spans="1:20">
      <c r="A1550" s="6" t="s">
        <v>7597</v>
      </c>
      <c r="B1550" s="6" t="s">
        <v>3770</v>
      </c>
      <c r="C1550" s="6" t="s">
        <v>7596</v>
      </c>
      <c r="D1550" s="5" t="str">
        <f t="shared" si="72"/>
        <v>502032 - CEL-Regular EXT-Discounts</v>
      </c>
      <c r="E1550" s="7">
        <v>40360</v>
      </c>
      <c r="F1550" s="6" t="s">
        <v>3773</v>
      </c>
      <c r="G1550" s="6" t="s">
        <v>3778</v>
      </c>
      <c r="H1550" s="6" t="s">
        <v>1631</v>
      </c>
      <c r="I1550" s="6" t="s">
        <v>1632</v>
      </c>
      <c r="J1550" s="5" t="str">
        <f t="shared" si="73"/>
        <v>502201 - PaCE - Regular Extension</v>
      </c>
      <c r="K1550" s="6" t="s">
        <v>1579</v>
      </c>
      <c r="L1550" s="6" t="s">
        <v>1614</v>
      </c>
      <c r="M1550" s="6" t="s">
        <v>1615</v>
      </c>
      <c r="N1550" s="5" t="str">
        <f t="shared" si="74"/>
        <v>502 - PaCE Fees</v>
      </c>
      <c r="O1550" s="6" t="s">
        <v>1573</v>
      </c>
      <c r="P1550" s="6" t="s">
        <v>1574</v>
      </c>
      <c r="Q1550" s="6" t="s">
        <v>1577</v>
      </c>
      <c r="R1550" s="6" t="s">
        <v>3767</v>
      </c>
      <c r="S1550" s="13" t="str">
        <f>VLOOKUP(H1550,'Object Code Definitions'!A:C,3,0)</f>
        <v>Fees for extension credit offerings, including self-support courses, conferences, workshops and seminars for which academic credit is awarded, but with limitations. Unlike Special Sessions credit offerings, there are residency requirements and limitations on applying extension credit towards CSU degrees.</v>
      </c>
      <c r="T1550" s="5" t="s">
        <v>10160</v>
      </c>
    </row>
    <row r="1551" spans="1:20">
      <c r="A1551" s="6" t="s">
        <v>7594</v>
      </c>
      <c r="B1551" s="6" t="s">
        <v>3770</v>
      </c>
      <c r="C1551" s="6" t="s">
        <v>7628</v>
      </c>
      <c r="D1551" s="5" t="str">
        <f t="shared" si="72"/>
        <v>502034 - CEL- Reg Ext Contra Revenue</v>
      </c>
      <c r="E1551" s="7">
        <v>40360</v>
      </c>
      <c r="F1551" s="6" t="s">
        <v>3773</v>
      </c>
      <c r="G1551" s="6" t="s">
        <v>3778</v>
      </c>
      <c r="H1551" s="6" t="s">
        <v>1631</v>
      </c>
      <c r="I1551" s="6" t="s">
        <v>1632</v>
      </c>
      <c r="J1551" s="5" t="str">
        <f t="shared" si="73"/>
        <v>502201 - PaCE - Regular Extension</v>
      </c>
      <c r="K1551" s="6" t="s">
        <v>1579</v>
      </c>
      <c r="L1551" s="6" t="s">
        <v>1614</v>
      </c>
      <c r="M1551" s="6" t="s">
        <v>1615</v>
      </c>
      <c r="N1551" s="5" t="str">
        <f t="shared" si="74"/>
        <v>502 - PaCE Fees</v>
      </c>
      <c r="O1551" s="6" t="s">
        <v>1573</v>
      </c>
      <c r="P1551" s="6" t="s">
        <v>1574</v>
      </c>
      <c r="Q1551" s="6" t="s">
        <v>1577</v>
      </c>
      <c r="R1551" s="6" t="s">
        <v>3767</v>
      </c>
      <c r="S1551" s="13" t="str">
        <f>VLOOKUP(H1551,'Object Code Definitions'!A:C,3,0)</f>
        <v>Fees for extension credit offerings, including self-support courses, conferences, workshops and seminars for which academic credit is awarded, but with limitations. Unlike Special Sessions credit offerings, there are residency requirements and limitations on applying extension credit towards CSU degrees.</v>
      </c>
      <c r="T1551" s="5" t="s">
        <v>10160</v>
      </c>
    </row>
    <row r="1552" spans="1:20">
      <c r="A1552" s="6" t="s">
        <v>7612</v>
      </c>
      <c r="B1552" s="6" t="s">
        <v>3770</v>
      </c>
      <c r="C1552" s="6" t="s">
        <v>7585</v>
      </c>
      <c r="D1552" s="5" t="str">
        <f t="shared" si="72"/>
        <v>502037 - CEL-Regular Non-Credit</v>
      </c>
      <c r="E1552" s="7">
        <v>40360</v>
      </c>
      <c r="F1552" s="6" t="s">
        <v>3773</v>
      </c>
      <c r="G1552" s="6" t="s">
        <v>3778</v>
      </c>
      <c r="H1552" s="6" t="s">
        <v>1640</v>
      </c>
      <c r="I1552" s="6" t="s">
        <v>1641</v>
      </c>
      <c r="J1552" s="5" t="str">
        <f t="shared" si="73"/>
        <v>502301 - PaCE - Regular Non-Credit</v>
      </c>
      <c r="K1552" s="6" t="s">
        <v>1579</v>
      </c>
      <c r="L1552" s="6" t="s">
        <v>1614</v>
      </c>
      <c r="M1552" s="6" t="s">
        <v>1615</v>
      </c>
      <c r="N1552" s="5" t="str">
        <f t="shared" si="74"/>
        <v>502 - PaCE Fees</v>
      </c>
      <c r="O1552" s="6" t="s">
        <v>1573</v>
      </c>
      <c r="P1552" s="6" t="s">
        <v>1574</v>
      </c>
      <c r="Q1552" s="6" t="s">
        <v>1577</v>
      </c>
      <c r="R1552" s="6" t="s">
        <v>3767</v>
      </c>
      <c r="S1552" s="13" t="str">
        <f>VLOOKUP(H1552,'Object Code Definitions'!A:C,3,0)</f>
        <v>Fees for activity that does not award academic credit.</v>
      </c>
      <c r="T1552" s="5" t="s">
        <v>10160</v>
      </c>
    </row>
    <row r="1553" spans="1:20">
      <c r="A1553" s="6" t="s">
        <v>7600</v>
      </c>
      <c r="B1553" s="6" t="s">
        <v>3770</v>
      </c>
      <c r="C1553" s="6" t="s">
        <v>7627</v>
      </c>
      <c r="D1553" s="5" t="str">
        <f t="shared" si="72"/>
        <v>502100 - CEL-S/S Degree Programs</v>
      </c>
      <c r="E1553" s="7">
        <v>40360</v>
      </c>
      <c r="F1553" s="6" t="s">
        <v>3773</v>
      </c>
      <c r="G1553" s="6" t="s">
        <v>3778</v>
      </c>
      <c r="H1553" s="6" t="s">
        <v>1611</v>
      </c>
      <c r="I1553" s="6" t="s">
        <v>1612</v>
      </c>
      <c r="J1553" s="5" t="str">
        <f t="shared" si="73"/>
        <v>502101 - PaCE - S/S Degree Programs</v>
      </c>
      <c r="K1553" s="6" t="s">
        <v>1579</v>
      </c>
      <c r="L1553" s="6" t="s">
        <v>1614</v>
      </c>
      <c r="M1553" s="6" t="s">
        <v>1615</v>
      </c>
      <c r="N1553" s="5" t="str">
        <f t="shared" si="74"/>
        <v>502 - PaCE Fees</v>
      </c>
      <c r="O1553" s="6" t="s">
        <v>1573</v>
      </c>
      <c r="P1553" s="6" t="s">
        <v>1574</v>
      </c>
      <c r="Q1553" s="6" t="s">
        <v>1577</v>
      </c>
      <c r="R1553" s="6" t="s">
        <v>3767</v>
      </c>
      <c r="S1553" s="13" t="str">
        <f>VLOOKUP(H1553,'Object Code Definitions'!A:C,3,0)</f>
        <v>Special Sessions programs that award CSU degrees per EO 1099 authorization. This includes all self-support cohort-based programs and programs conducted off-campus or online.</v>
      </c>
      <c r="T1553" s="5" t="s">
        <v>10160</v>
      </c>
    </row>
    <row r="1554" spans="1:20">
      <c r="A1554" s="6" t="s">
        <v>1611</v>
      </c>
      <c r="B1554" s="6" t="s">
        <v>1611</v>
      </c>
      <c r="C1554" s="6" t="s">
        <v>7627</v>
      </c>
      <c r="D1554" s="5" t="str">
        <f t="shared" si="72"/>
        <v>502101 - CEL-S/S Degree Programs</v>
      </c>
      <c r="E1554" s="7">
        <v>41456</v>
      </c>
      <c r="F1554" s="6" t="s">
        <v>3768</v>
      </c>
      <c r="G1554" s="6" t="s">
        <v>3778</v>
      </c>
      <c r="H1554" s="6" t="s">
        <v>1611</v>
      </c>
      <c r="I1554" s="6" t="s">
        <v>1612</v>
      </c>
      <c r="J1554" s="5" t="str">
        <f t="shared" si="73"/>
        <v>502101 - PaCE - S/S Degree Programs</v>
      </c>
      <c r="K1554" s="6" t="s">
        <v>1579</v>
      </c>
      <c r="L1554" s="6" t="s">
        <v>1614</v>
      </c>
      <c r="M1554" s="6" t="s">
        <v>1615</v>
      </c>
      <c r="N1554" s="5" t="str">
        <f t="shared" si="74"/>
        <v>502 - PaCE Fees</v>
      </c>
      <c r="O1554" s="6" t="s">
        <v>1573</v>
      </c>
      <c r="P1554" s="6" t="s">
        <v>1574</v>
      </c>
      <c r="Q1554" s="6" t="s">
        <v>1577</v>
      </c>
      <c r="R1554" s="6" t="s">
        <v>3767</v>
      </c>
      <c r="S1554" s="13" t="str">
        <f>VLOOKUP(H1554,'Object Code Definitions'!A:C,3,0)</f>
        <v>Special Sessions programs that award CSU degrees per EO 1099 authorization. This includes all self-support cohort-based programs and programs conducted off-campus or online.</v>
      </c>
      <c r="T1554" s="5" t="s">
        <v>10160</v>
      </c>
    </row>
    <row r="1555" spans="1:20">
      <c r="A1555" s="6" t="s">
        <v>1616</v>
      </c>
      <c r="B1555" s="6" t="s">
        <v>1625</v>
      </c>
      <c r="C1555" s="6" t="s">
        <v>7626</v>
      </c>
      <c r="D1555" s="5" t="str">
        <f t="shared" si="72"/>
        <v>502102 - CEL-S/S Certificate Programs</v>
      </c>
      <c r="E1555" s="7">
        <v>36526</v>
      </c>
      <c r="F1555" s="6" t="s">
        <v>3768</v>
      </c>
      <c r="G1555" s="6" t="s">
        <v>3778</v>
      </c>
      <c r="H1555" s="6" t="s">
        <v>1616</v>
      </c>
      <c r="I1555" s="6" t="s">
        <v>1617</v>
      </c>
      <c r="J1555" s="5" t="str">
        <f t="shared" si="73"/>
        <v>502102 - PaCE - S/S Certificate Program</v>
      </c>
      <c r="K1555" s="6" t="s">
        <v>1579</v>
      </c>
      <c r="L1555" s="6" t="s">
        <v>1614</v>
      </c>
      <c r="M1555" s="6" t="s">
        <v>1615</v>
      </c>
      <c r="N1555" s="5" t="str">
        <f t="shared" si="74"/>
        <v>502 - PaCE Fees</v>
      </c>
      <c r="O1555" s="6" t="s">
        <v>1573</v>
      </c>
      <c r="P1555" s="6" t="s">
        <v>1574</v>
      </c>
      <c r="Q1555" s="6" t="s">
        <v>1577</v>
      </c>
      <c r="R1555" s="6" t="s">
        <v>3767</v>
      </c>
      <c r="S1555" s="13" t="str">
        <f>VLOOKUP(H1555,'Object Code Definitions'!A:C,3,0)</f>
        <v>Special Sessions programs that offer certificates and award academic degree credit per EO 1099 authorization.</v>
      </c>
      <c r="T1555" s="5" t="s">
        <v>10160</v>
      </c>
    </row>
    <row r="1556" spans="1:20">
      <c r="A1556" s="6" t="s">
        <v>1619</v>
      </c>
      <c r="B1556" s="6" t="s">
        <v>7623</v>
      </c>
      <c r="C1556" s="6" t="s">
        <v>7622</v>
      </c>
      <c r="D1556" s="5" t="str">
        <f t="shared" si="72"/>
        <v>502103 - CEL-S/S Contract Programs</v>
      </c>
      <c r="E1556" s="7">
        <v>36526</v>
      </c>
      <c r="F1556" s="6" t="s">
        <v>3768</v>
      </c>
      <c r="G1556" s="6" t="s">
        <v>3778</v>
      </c>
      <c r="H1556" s="6" t="s">
        <v>1619</v>
      </c>
      <c r="I1556" s="6" t="s">
        <v>1620</v>
      </c>
      <c r="J1556" s="5" t="str">
        <f t="shared" si="73"/>
        <v>502103 - PaCE - S/S Contract Program</v>
      </c>
      <c r="K1556" s="6" t="s">
        <v>1579</v>
      </c>
      <c r="L1556" s="6" t="s">
        <v>1614</v>
      </c>
      <c r="M1556" s="6" t="s">
        <v>1615</v>
      </c>
      <c r="N1556" s="5" t="str">
        <f t="shared" si="74"/>
        <v>502 - PaCE Fees</v>
      </c>
      <c r="O1556" s="6" t="s">
        <v>1573</v>
      </c>
      <c r="P1556" s="6" t="s">
        <v>1574</v>
      </c>
      <c r="Q1556" s="6" t="s">
        <v>1577</v>
      </c>
      <c r="R1556" s="6" t="s">
        <v>3767</v>
      </c>
      <c r="S1556" s="13" t="str">
        <f>VLOOKUP(H1556,'Object Code Definitions'!A:C,3,0)</f>
        <v>Special Sessions programs which are typically offered to a specific audience in the public or private sector for which an administrative charge is collected per unit, but no instructional costs are incurred. Enrollment in the program is usually limited to employees of the agency or company.</v>
      </c>
      <c r="T1556" s="5" t="s">
        <v>10160</v>
      </c>
    </row>
    <row r="1557" spans="1:20">
      <c r="A1557" s="6" t="s">
        <v>1622</v>
      </c>
      <c r="B1557" s="6" t="s">
        <v>7621</v>
      </c>
      <c r="C1557" s="6" t="s">
        <v>7620</v>
      </c>
      <c r="D1557" s="5" t="str">
        <f t="shared" si="72"/>
        <v>502104 - CEL-Open University</v>
      </c>
      <c r="E1557" s="7">
        <v>36526</v>
      </c>
      <c r="F1557" s="6" t="s">
        <v>3768</v>
      </c>
      <c r="G1557" s="6" t="s">
        <v>3778</v>
      </c>
      <c r="H1557" s="6" t="s">
        <v>1622</v>
      </c>
      <c r="I1557" s="6" t="s">
        <v>1623</v>
      </c>
      <c r="J1557" s="5" t="str">
        <f t="shared" si="73"/>
        <v>502104 - PaCE - Open University</v>
      </c>
      <c r="K1557" s="6" t="s">
        <v>1579</v>
      </c>
      <c r="L1557" s="6" t="s">
        <v>1614</v>
      </c>
      <c r="M1557" s="6" t="s">
        <v>1615</v>
      </c>
      <c r="N1557" s="5" t="str">
        <f t="shared" si="74"/>
        <v>502 - PaCE Fees</v>
      </c>
      <c r="O1557" s="6" t="s">
        <v>1573</v>
      </c>
      <c r="P1557" s="6" t="s">
        <v>1574</v>
      </c>
      <c r="Q1557" s="6" t="s">
        <v>1577</v>
      </c>
      <c r="R1557" s="6" t="s">
        <v>3767</v>
      </c>
      <c r="S1557" s="13" t="str">
        <f>VLOOKUP(H1557,'Object Code Definitions'!A:C,3,0)</f>
        <v>Fees related to enrollment of non-matriculated students in state-supported regular courses per EO 805 authorization and subject to specified conditions.</v>
      </c>
      <c r="T1557" s="5" t="s">
        <v>10160</v>
      </c>
    </row>
    <row r="1558" spans="1:20">
      <c r="A1558" s="6" t="s">
        <v>1625</v>
      </c>
      <c r="B1558" s="6" t="s">
        <v>3770</v>
      </c>
      <c r="C1558" s="6" t="s">
        <v>7625</v>
      </c>
      <c r="D1558" s="5" t="str">
        <f t="shared" si="72"/>
        <v>502105 - CEGE-S/S Intersession/Other</v>
      </c>
      <c r="E1558" s="7">
        <v>45474</v>
      </c>
      <c r="F1558" s="6" t="s">
        <v>3768</v>
      </c>
      <c r="G1558" s="6" t="s">
        <v>3778</v>
      </c>
      <c r="H1558" s="6" t="s">
        <v>1625</v>
      </c>
      <c r="I1558" s="6" t="s">
        <v>1626</v>
      </c>
      <c r="J1558" s="5" t="str">
        <f t="shared" si="73"/>
        <v>502105 - PaCE - Special Session-Other</v>
      </c>
      <c r="K1558" s="6" t="s">
        <v>1579</v>
      </c>
      <c r="L1558" s="6" t="s">
        <v>1614</v>
      </c>
      <c r="M1558" s="6" t="s">
        <v>1615</v>
      </c>
      <c r="N1558" s="5" t="str">
        <f t="shared" si="74"/>
        <v>502 - PaCE Fees</v>
      </c>
      <c r="O1558" s="6" t="s">
        <v>1573</v>
      </c>
      <c r="P1558" s="6" t="s">
        <v>1574</v>
      </c>
      <c r="Q1558" s="6" t="s">
        <v>1577</v>
      </c>
      <c r="R1558" s="6" t="s">
        <v>3767</v>
      </c>
      <c r="S1558" s="13" t="str">
        <f>VLOOKUP(H1558,'Object Code Definitions'!A:C,3,0)</f>
        <v>Fees for Special Sessions for which a specific revenue account is not available, including intersession terms (Winter and May), per EO 1099 authorization.</v>
      </c>
      <c r="T1558" s="5" t="s">
        <v>10160</v>
      </c>
    </row>
    <row r="1559" spans="1:20">
      <c r="A1559" s="6" t="s">
        <v>1628</v>
      </c>
      <c r="B1559" s="6" t="s">
        <v>3770</v>
      </c>
      <c r="C1559" s="6" t="s">
        <v>7624</v>
      </c>
      <c r="D1559" s="5" t="str">
        <f t="shared" si="72"/>
        <v>502106 - CEGE-Self Support Summer</v>
      </c>
      <c r="E1559" s="7">
        <v>45474</v>
      </c>
      <c r="F1559" s="6" t="s">
        <v>3768</v>
      </c>
      <c r="G1559" s="6" t="s">
        <v>3778</v>
      </c>
      <c r="H1559" s="6" t="s">
        <v>1628</v>
      </c>
      <c r="I1559" s="6" t="s">
        <v>1629</v>
      </c>
      <c r="J1559" s="5" t="str">
        <f t="shared" si="73"/>
        <v>502106 - PaCE - Self Support Summer</v>
      </c>
      <c r="K1559" s="6" t="s">
        <v>1579</v>
      </c>
      <c r="L1559" s="6" t="s">
        <v>1614</v>
      </c>
      <c r="M1559" s="6" t="s">
        <v>1615</v>
      </c>
      <c r="N1559" s="5" t="str">
        <f t="shared" si="74"/>
        <v>502 - PaCE Fees</v>
      </c>
      <c r="O1559" s="6" t="s">
        <v>1573</v>
      </c>
      <c r="P1559" s="6" t="s">
        <v>1574</v>
      </c>
      <c r="Q1559" s="6" t="s">
        <v>1577</v>
      </c>
      <c r="R1559" s="6" t="s">
        <v>3767</v>
      </c>
      <c r="S1559" s="13" t="str">
        <f>VLOOKUP(H1559,'Object Code Definitions'!A:C,3,0)</f>
        <v>Fees for Special Sessions conducted exclusively in self-support during summer sessions. This object code supersedes the direction given to record such fees in Special Session - Other.</v>
      </c>
      <c r="T1559" s="5" t="s">
        <v>10160</v>
      </c>
    </row>
    <row r="1560" spans="1:20">
      <c r="A1560" s="6" t="s">
        <v>7623</v>
      </c>
      <c r="B1560" s="6" t="s">
        <v>3770</v>
      </c>
      <c r="C1560" s="6" t="s">
        <v>7622</v>
      </c>
      <c r="D1560" s="5" t="str">
        <f t="shared" si="72"/>
        <v>502110 - CEL-S/S Contract Programs</v>
      </c>
      <c r="E1560" s="7">
        <v>40360</v>
      </c>
      <c r="F1560" s="6" t="s">
        <v>3773</v>
      </c>
      <c r="G1560" s="6" t="s">
        <v>3778</v>
      </c>
      <c r="H1560" s="6" t="s">
        <v>1619</v>
      </c>
      <c r="I1560" s="6" t="s">
        <v>1620</v>
      </c>
      <c r="J1560" s="5" t="str">
        <f t="shared" si="73"/>
        <v>502103 - PaCE - S/S Contract Program</v>
      </c>
      <c r="K1560" s="6" t="s">
        <v>1579</v>
      </c>
      <c r="L1560" s="6" t="s">
        <v>1614</v>
      </c>
      <c r="M1560" s="6" t="s">
        <v>1615</v>
      </c>
      <c r="N1560" s="5" t="str">
        <f t="shared" si="74"/>
        <v>502 - PaCE Fees</v>
      </c>
      <c r="O1560" s="6" t="s">
        <v>1573</v>
      </c>
      <c r="P1560" s="6" t="s">
        <v>1574</v>
      </c>
      <c r="Q1560" s="6" t="s">
        <v>1577</v>
      </c>
      <c r="R1560" s="6" t="s">
        <v>3767</v>
      </c>
      <c r="S1560" s="13" t="str">
        <f>VLOOKUP(H1560,'Object Code Definitions'!A:C,3,0)</f>
        <v>Special Sessions programs which are typically offered to a specific audience in the public or private sector for which an administrative charge is collected per unit, but no instructional costs are incurred. Enrollment in the program is usually limited to employees of the agency or company.</v>
      </c>
      <c r="T1560" s="5" t="s">
        <v>10160</v>
      </c>
    </row>
    <row r="1561" spans="1:20">
      <c r="A1561" s="6" t="s">
        <v>7621</v>
      </c>
      <c r="B1561" s="6" t="s">
        <v>3770</v>
      </c>
      <c r="C1561" s="6" t="s">
        <v>7620</v>
      </c>
      <c r="D1561" s="5" t="str">
        <f t="shared" si="72"/>
        <v>502115 - CEL-Open University</v>
      </c>
      <c r="E1561" s="7">
        <v>40360</v>
      </c>
      <c r="F1561" s="6" t="s">
        <v>3773</v>
      </c>
      <c r="G1561" s="6" t="s">
        <v>3778</v>
      </c>
      <c r="H1561" s="6" t="s">
        <v>1622</v>
      </c>
      <c r="I1561" s="6" t="s">
        <v>1623</v>
      </c>
      <c r="J1561" s="5" t="str">
        <f t="shared" si="73"/>
        <v>502104 - PaCE - Open University</v>
      </c>
      <c r="K1561" s="6" t="s">
        <v>1579</v>
      </c>
      <c r="L1561" s="6" t="s">
        <v>1614</v>
      </c>
      <c r="M1561" s="6" t="s">
        <v>1615</v>
      </c>
      <c r="N1561" s="5" t="str">
        <f t="shared" si="74"/>
        <v>502 - PaCE Fees</v>
      </c>
      <c r="O1561" s="6" t="s">
        <v>1573</v>
      </c>
      <c r="P1561" s="6" t="s">
        <v>1574</v>
      </c>
      <c r="Q1561" s="6" t="s">
        <v>1577</v>
      </c>
      <c r="R1561" s="6" t="s">
        <v>3767</v>
      </c>
      <c r="S1561" s="13" t="str">
        <f>VLOOKUP(H1561,'Object Code Definitions'!A:C,3,0)</f>
        <v>Fees related to enrollment of non-matriculated students in state-supported regular courses per EO 805 authorization and subject to specified conditions.</v>
      </c>
      <c r="T1561" s="5" t="s">
        <v>10160</v>
      </c>
    </row>
    <row r="1562" spans="1:20">
      <c r="A1562" s="6" t="s">
        <v>7583</v>
      </c>
      <c r="B1562" s="6" t="s">
        <v>3770</v>
      </c>
      <c r="C1562" s="6" t="s">
        <v>7619</v>
      </c>
      <c r="D1562" s="5" t="str">
        <f t="shared" si="72"/>
        <v>502120 - CEL-S/S Degree Programs-Other</v>
      </c>
      <c r="E1562" s="7">
        <v>40360</v>
      </c>
      <c r="F1562" s="6" t="s">
        <v>3773</v>
      </c>
      <c r="G1562" s="6" t="s">
        <v>3778</v>
      </c>
      <c r="H1562" s="6" t="s">
        <v>1625</v>
      </c>
      <c r="I1562" s="6" t="s">
        <v>1626</v>
      </c>
      <c r="J1562" s="5" t="str">
        <f t="shared" si="73"/>
        <v>502105 - PaCE - Special Session-Other</v>
      </c>
      <c r="K1562" s="6" t="s">
        <v>1579</v>
      </c>
      <c r="L1562" s="6" t="s">
        <v>1614</v>
      </c>
      <c r="M1562" s="6" t="s">
        <v>1615</v>
      </c>
      <c r="N1562" s="5" t="str">
        <f t="shared" si="74"/>
        <v>502 - PaCE Fees</v>
      </c>
      <c r="O1562" s="6" t="s">
        <v>1573</v>
      </c>
      <c r="P1562" s="6" t="s">
        <v>1574</v>
      </c>
      <c r="Q1562" s="6" t="s">
        <v>1577</v>
      </c>
      <c r="R1562" s="6" t="s">
        <v>3767</v>
      </c>
      <c r="S1562" s="13" t="str">
        <f>VLOOKUP(H1562,'Object Code Definitions'!A:C,3,0)</f>
        <v>Fees for Special Sessions for which a specific revenue account is not available, including intersession terms (Winter and May), per EO 1099 authorization.</v>
      </c>
      <c r="T1562" s="5" t="s">
        <v>10160</v>
      </c>
    </row>
    <row r="1563" spans="1:20">
      <c r="A1563" s="6" t="s">
        <v>7589</v>
      </c>
      <c r="B1563" s="6" t="s">
        <v>3770</v>
      </c>
      <c r="C1563" s="6" t="s">
        <v>7588</v>
      </c>
      <c r="D1563" s="5" t="str">
        <f t="shared" si="72"/>
        <v>502200 - CEL-Regular Extension</v>
      </c>
      <c r="E1563" s="7">
        <v>40360</v>
      </c>
      <c r="F1563" s="6" t="s">
        <v>3773</v>
      </c>
      <c r="G1563" s="6" t="s">
        <v>3778</v>
      </c>
      <c r="H1563" s="6" t="s">
        <v>1631</v>
      </c>
      <c r="I1563" s="6" t="s">
        <v>1632</v>
      </c>
      <c r="J1563" s="5" t="str">
        <f t="shared" si="73"/>
        <v>502201 - PaCE - Regular Extension</v>
      </c>
      <c r="K1563" s="6" t="s">
        <v>1579</v>
      </c>
      <c r="L1563" s="6" t="s">
        <v>1614</v>
      </c>
      <c r="M1563" s="6" t="s">
        <v>1615</v>
      </c>
      <c r="N1563" s="5" t="str">
        <f t="shared" si="74"/>
        <v>502 - PaCE Fees</v>
      </c>
      <c r="O1563" s="6" t="s">
        <v>1573</v>
      </c>
      <c r="P1563" s="6" t="s">
        <v>1574</v>
      </c>
      <c r="Q1563" s="6" t="s">
        <v>1577</v>
      </c>
      <c r="R1563" s="6" t="s">
        <v>3767</v>
      </c>
      <c r="S1563" s="13" t="str">
        <f>VLOOKUP(H1563,'Object Code Definitions'!A:C,3,0)</f>
        <v>Fees for extension credit offerings, including self-support courses, conferences, workshops and seminars for which academic credit is awarded, but with limitations. Unlike Special Sessions credit offerings, there are residency requirements and limitations on applying extension credit towards CSU degrees.</v>
      </c>
      <c r="T1563" s="5" t="s">
        <v>10160</v>
      </c>
    </row>
    <row r="1564" spans="1:20">
      <c r="A1564" s="6" t="s">
        <v>1631</v>
      </c>
      <c r="B1564" s="6" t="s">
        <v>7618</v>
      </c>
      <c r="C1564" s="6" t="s">
        <v>7617</v>
      </c>
      <c r="D1564" s="5" t="str">
        <f t="shared" si="72"/>
        <v>502201 - CEL-Regular Extension Credit</v>
      </c>
      <c r="E1564" s="7">
        <v>36526</v>
      </c>
      <c r="F1564" s="6" t="s">
        <v>3768</v>
      </c>
      <c r="G1564" s="6" t="s">
        <v>3778</v>
      </c>
      <c r="H1564" s="6" t="s">
        <v>1631</v>
      </c>
      <c r="I1564" s="6" t="s">
        <v>1632</v>
      </c>
      <c r="J1564" s="5" t="str">
        <f t="shared" si="73"/>
        <v>502201 - PaCE - Regular Extension</v>
      </c>
      <c r="K1564" s="6" t="s">
        <v>1579</v>
      </c>
      <c r="L1564" s="6" t="s">
        <v>1614</v>
      </c>
      <c r="M1564" s="6" t="s">
        <v>1615</v>
      </c>
      <c r="N1564" s="5" t="str">
        <f t="shared" si="74"/>
        <v>502 - PaCE Fees</v>
      </c>
      <c r="O1564" s="6" t="s">
        <v>1573</v>
      </c>
      <c r="P1564" s="6" t="s">
        <v>1574</v>
      </c>
      <c r="Q1564" s="6" t="s">
        <v>1577</v>
      </c>
      <c r="R1564" s="6" t="s">
        <v>3767</v>
      </c>
      <c r="S1564" s="13" t="str">
        <f>VLOOKUP(H1564,'Object Code Definitions'!A:C,3,0)</f>
        <v>Fees for extension credit offerings, including self-support courses, conferences, workshops and seminars for which academic credit is awarded, but with limitations. Unlike Special Sessions credit offerings, there are residency requirements and limitations on applying extension credit towards CSU degrees.</v>
      </c>
      <c r="T1564" s="5" t="s">
        <v>10160</v>
      </c>
    </row>
    <row r="1565" spans="1:20">
      <c r="A1565" s="6" t="s">
        <v>1634</v>
      </c>
      <c r="B1565" s="6" t="s">
        <v>7616</v>
      </c>
      <c r="C1565" s="6" t="s">
        <v>7615</v>
      </c>
      <c r="D1565" s="5" t="str">
        <f t="shared" si="72"/>
        <v>502202 - CEL-Contract Extension</v>
      </c>
      <c r="E1565" s="7">
        <v>36526</v>
      </c>
      <c r="F1565" s="6" t="s">
        <v>3768</v>
      </c>
      <c r="G1565" s="6" t="s">
        <v>3778</v>
      </c>
      <c r="H1565" s="6" t="s">
        <v>1634</v>
      </c>
      <c r="I1565" s="6" t="s">
        <v>1635</v>
      </c>
      <c r="J1565" s="5" t="str">
        <f t="shared" si="73"/>
        <v>502202 - PaCE - Contract Extension</v>
      </c>
      <c r="K1565" s="6" t="s">
        <v>1579</v>
      </c>
      <c r="L1565" s="6" t="s">
        <v>1614</v>
      </c>
      <c r="M1565" s="6" t="s">
        <v>1615</v>
      </c>
      <c r="N1565" s="5" t="str">
        <f t="shared" si="74"/>
        <v>502 - PaCE Fees</v>
      </c>
      <c r="O1565" s="6" t="s">
        <v>1573</v>
      </c>
      <c r="P1565" s="6" t="s">
        <v>1574</v>
      </c>
      <c r="Q1565" s="6" t="s">
        <v>1577</v>
      </c>
      <c r="R1565" s="6" t="s">
        <v>3767</v>
      </c>
      <c r="S1565" s="13" t="str">
        <f>VLOOKUP(H1565,'Object Code Definitions'!A:C,3,0)</f>
        <v>Fees for "contracted" operations within the "Extension Credit" category for which an administrative processing charge is collected per unit, but no instructional costs are paid.</v>
      </c>
      <c r="T1565" s="5" t="s">
        <v>10160</v>
      </c>
    </row>
    <row r="1566" spans="1:20">
      <c r="A1566" s="6" t="s">
        <v>1637</v>
      </c>
      <c r="B1566" s="6" t="s">
        <v>7614</v>
      </c>
      <c r="C1566" s="6" t="s">
        <v>7613</v>
      </c>
      <c r="D1566" s="5" t="str">
        <f t="shared" si="72"/>
        <v>502203 - CEL-Certificate Program</v>
      </c>
      <c r="E1566" s="7">
        <v>36526</v>
      </c>
      <c r="F1566" s="6" t="s">
        <v>3768</v>
      </c>
      <c r="G1566" s="6" t="s">
        <v>3778</v>
      </c>
      <c r="H1566" s="6" t="s">
        <v>1637</v>
      </c>
      <c r="I1566" s="6" t="s">
        <v>1638</v>
      </c>
      <c r="J1566" s="5" t="str">
        <f t="shared" si="73"/>
        <v>502203 - PaCE - Certificate Program</v>
      </c>
      <c r="K1566" s="6" t="s">
        <v>1579</v>
      </c>
      <c r="L1566" s="6" t="s">
        <v>1614</v>
      </c>
      <c r="M1566" s="6" t="s">
        <v>1615</v>
      </c>
      <c r="N1566" s="5" t="str">
        <f t="shared" si="74"/>
        <v>502 - PaCE Fees</v>
      </c>
      <c r="O1566" s="6" t="s">
        <v>1573</v>
      </c>
      <c r="P1566" s="6" t="s">
        <v>1574</v>
      </c>
      <c r="Q1566" s="6" t="s">
        <v>1577</v>
      </c>
      <c r="R1566" s="6" t="s">
        <v>3767</v>
      </c>
      <c r="S1566" s="13" t="str">
        <f>VLOOKUP(H1566,'Object Code Definitions'!A:C,3,0)</f>
        <v>Fees for extension programs that award certificates for academic credit, but not Special Sessions degree credit.</v>
      </c>
      <c r="T1566" s="5" t="s">
        <v>10160</v>
      </c>
    </row>
    <row r="1567" spans="1:20">
      <c r="A1567" s="6" t="s">
        <v>7616</v>
      </c>
      <c r="B1567" s="6" t="s">
        <v>3770</v>
      </c>
      <c r="C1567" s="6" t="s">
        <v>7615</v>
      </c>
      <c r="D1567" s="5" t="str">
        <f t="shared" si="72"/>
        <v>502205 - CEL-Contract Extension</v>
      </c>
      <c r="E1567" s="7">
        <v>40360</v>
      </c>
      <c r="F1567" s="6" t="s">
        <v>3773</v>
      </c>
      <c r="G1567" s="6" t="s">
        <v>3778</v>
      </c>
      <c r="H1567" s="6" t="s">
        <v>1634</v>
      </c>
      <c r="I1567" s="6" t="s">
        <v>1635</v>
      </c>
      <c r="J1567" s="5" t="str">
        <f t="shared" si="73"/>
        <v>502202 - PaCE - Contract Extension</v>
      </c>
      <c r="K1567" s="6" t="s">
        <v>1579</v>
      </c>
      <c r="L1567" s="6" t="s">
        <v>1614</v>
      </c>
      <c r="M1567" s="6" t="s">
        <v>1615</v>
      </c>
      <c r="N1567" s="5" t="str">
        <f t="shared" si="74"/>
        <v>502 - PaCE Fees</v>
      </c>
      <c r="O1567" s="6" t="s">
        <v>1573</v>
      </c>
      <c r="P1567" s="6" t="s">
        <v>1574</v>
      </c>
      <c r="Q1567" s="6" t="s">
        <v>1577</v>
      </c>
      <c r="R1567" s="6" t="s">
        <v>3767</v>
      </c>
      <c r="S1567" s="13" t="str">
        <f>VLOOKUP(H1567,'Object Code Definitions'!A:C,3,0)</f>
        <v>Fees for "contracted" operations within the "Extension Credit" category for which an administrative processing charge is collected per unit, but no instructional costs are paid.</v>
      </c>
      <c r="T1567" s="5" t="s">
        <v>10160</v>
      </c>
    </row>
    <row r="1568" spans="1:20">
      <c r="A1568" s="6" t="s">
        <v>7614</v>
      </c>
      <c r="B1568" s="6" t="s">
        <v>3770</v>
      </c>
      <c r="C1568" s="6" t="s">
        <v>7613</v>
      </c>
      <c r="D1568" s="5" t="str">
        <f t="shared" si="72"/>
        <v>502210 - CEL-Certificate Program</v>
      </c>
      <c r="E1568" s="7">
        <v>40360</v>
      </c>
      <c r="F1568" s="6" t="s">
        <v>3773</v>
      </c>
      <c r="G1568" s="6" t="s">
        <v>3778</v>
      </c>
      <c r="H1568" s="6" t="s">
        <v>1637</v>
      </c>
      <c r="I1568" s="6" t="s">
        <v>1638</v>
      </c>
      <c r="J1568" s="5" t="str">
        <f t="shared" si="73"/>
        <v>502203 - PaCE - Certificate Program</v>
      </c>
      <c r="K1568" s="6" t="s">
        <v>1579</v>
      </c>
      <c r="L1568" s="6" t="s">
        <v>1614</v>
      </c>
      <c r="M1568" s="6" t="s">
        <v>1615</v>
      </c>
      <c r="N1568" s="5" t="str">
        <f t="shared" si="74"/>
        <v>502 - PaCE Fees</v>
      </c>
      <c r="O1568" s="6" t="s">
        <v>1573</v>
      </c>
      <c r="P1568" s="6" t="s">
        <v>1574</v>
      </c>
      <c r="Q1568" s="6" t="s">
        <v>1577</v>
      </c>
      <c r="R1568" s="6" t="s">
        <v>3767</v>
      </c>
      <c r="S1568" s="13" t="str">
        <f>VLOOKUP(H1568,'Object Code Definitions'!A:C,3,0)</f>
        <v>Fees for extension programs that award certificates for academic credit, but not Special Sessions degree credit.</v>
      </c>
      <c r="T1568" s="5" t="s">
        <v>10160</v>
      </c>
    </row>
    <row r="1569" spans="1:20">
      <c r="A1569" s="6" t="s">
        <v>7586</v>
      </c>
      <c r="B1569" s="6" t="s">
        <v>3770</v>
      </c>
      <c r="C1569" s="6" t="s">
        <v>7585</v>
      </c>
      <c r="D1569" s="5" t="str">
        <f t="shared" si="72"/>
        <v>502300 - CEL-Regular Non-Credit</v>
      </c>
      <c r="E1569" s="7">
        <v>40360</v>
      </c>
      <c r="F1569" s="6" t="s">
        <v>3773</v>
      </c>
      <c r="G1569" s="6" t="s">
        <v>3778</v>
      </c>
      <c r="H1569" s="6" t="s">
        <v>1640</v>
      </c>
      <c r="I1569" s="6" t="s">
        <v>1641</v>
      </c>
      <c r="J1569" s="5" t="str">
        <f t="shared" si="73"/>
        <v>502301 - PaCE - Regular Non-Credit</v>
      </c>
      <c r="K1569" s="6" t="s">
        <v>1579</v>
      </c>
      <c r="L1569" s="6" t="s">
        <v>1614</v>
      </c>
      <c r="M1569" s="6" t="s">
        <v>1615</v>
      </c>
      <c r="N1569" s="5" t="str">
        <f t="shared" si="74"/>
        <v>502 - PaCE Fees</v>
      </c>
      <c r="O1569" s="6" t="s">
        <v>1573</v>
      </c>
      <c r="P1569" s="6" t="s">
        <v>1574</v>
      </c>
      <c r="Q1569" s="6" t="s">
        <v>1577</v>
      </c>
      <c r="R1569" s="6" t="s">
        <v>3767</v>
      </c>
      <c r="S1569" s="13" t="str">
        <f>VLOOKUP(H1569,'Object Code Definitions'!A:C,3,0)</f>
        <v>Fees for activity that does not award academic credit.</v>
      </c>
      <c r="T1569" s="5" t="s">
        <v>10160</v>
      </c>
    </row>
    <row r="1570" spans="1:20">
      <c r="A1570" s="6" t="s">
        <v>1640</v>
      </c>
      <c r="B1570" s="6" t="s">
        <v>7612</v>
      </c>
      <c r="C1570" s="6" t="s">
        <v>7585</v>
      </c>
      <c r="D1570" s="5" t="str">
        <f t="shared" si="72"/>
        <v>502301 - CEL-Regular Non-Credit</v>
      </c>
      <c r="E1570" s="7">
        <v>36526</v>
      </c>
      <c r="F1570" s="6" t="s">
        <v>3768</v>
      </c>
      <c r="G1570" s="6" t="s">
        <v>3778</v>
      </c>
      <c r="H1570" s="6" t="s">
        <v>1640</v>
      </c>
      <c r="I1570" s="6" t="s">
        <v>1641</v>
      </c>
      <c r="J1570" s="5" t="str">
        <f t="shared" si="73"/>
        <v>502301 - PaCE - Regular Non-Credit</v>
      </c>
      <c r="K1570" s="6" t="s">
        <v>1579</v>
      </c>
      <c r="L1570" s="6" t="s">
        <v>1614</v>
      </c>
      <c r="M1570" s="6" t="s">
        <v>1615</v>
      </c>
      <c r="N1570" s="5" t="str">
        <f t="shared" si="74"/>
        <v>502 - PaCE Fees</v>
      </c>
      <c r="O1570" s="6" t="s">
        <v>1573</v>
      </c>
      <c r="P1570" s="6" t="s">
        <v>1574</v>
      </c>
      <c r="Q1570" s="6" t="s">
        <v>1577</v>
      </c>
      <c r="R1570" s="6" t="s">
        <v>3767</v>
      </c>
      <c r="S1570" s="13" t="str">
        <f>VLOOKUP(H1570,'Object Code Definitions'!A:C,3,0)</f>
        <v>Fees for activity that does not award academic credit.</v>
      </c>
      <c r="T1570" s="5" t="s">
        <v>10160</v>
      </c>
    </row>
    <row r="1571" spans="1:20">
      <c r="A1571" s="6" t="s">
        <v>1643</v>
      </c>
      <c r="B1571" s="6" t="s">
        <v>7610</v>
      </c>
      <c r="C1571" s="6" t="s">
        <v>7609</v>
      </c>
      <c r="D1571" s="5" t="str">
        <f t="shared" si="72"/>
        <v>502302 - CEL-N/C Contract Programs</v>
      </c>
      <c r="E1571" s="7">
        <v>36526</v>
      </c>
      <c r="F1571" s="6" t="s">
        <v>3768</v>
      </c>
      <c r="G1571" s="6" t="s">
        <v>3778</v>
      </c>
      <c r="H1571" s="6" t="s">
        <v>1643</v>
      </c>
      <c r="I1571" s="6" t="s">
        <v>1644</v>
      </c>
      <c r="J1571" s="5" t="str">
        <f t="shared" si="73"/>
        <v>502302 - PaCE - N/C Contract Program</v>
      </c>
      <c r="K1571" s="6" t="s">
        <v>1579</v>
      </c>
      <c r="L1571" s="6" t="s">
        <v>1614</v>
      </c>
      <c r="M1571" s="6" t="s">
        <v>1615</v>
      </c>
      <c r="N1571" s="5" t="str">
        <f t="shared" si="74"/>
        <v>502 - PaCE Fees</v>
      </c>
      <c r="O1571" s="6" t="s">
        <v>1573</v>
      </c>
      <c r="P1571" s="6" t="s">
        <v>1574</v>
      </c>
      <c r="Q1571" s="6" t="s">
        <v>1577</v>
      </c>
      <c r="R1571" s="6" t="s">
        <v>3767</v>
      </c>
      <c r="S1571" s="13" t="str">
        <f>VLOOKUP(H1571,'Object Code Definitions'!A:C,3,0)</f>
        <v>Fees for an activity with a specific audience, such as employees of a company, that does not award academic credit and for 
which an administrative processing charge is collected per unit, but no instructional costs are paid.</v>
      </c>
      <c r="T1571" s="5" t="s">
        <v>10160</v>
      </c>
    </row>
    <row r="1572" spans="1:20">
      <c r="A1572" s="6" t="s">
        <v>1646</v>
      </c>
      <c r="B1572" s="6" t="s">
        <v>7608</v>
      </c>
      <c r="C1572" s="6" t="s">
        <v>7607</v>
      </c>
      <c r="D1572" s="5" t="str">
        <f t="shared" si="72"/>
        <v>502303 - CEL-CEU Programs</v>
      </c>
      <c r="E1572" s="7">
        <v>36526</v>
      </c>
      <c r="F1572" s="6" t="s">
        <v>3768</v>
      </c>
      <c r="G1572" s="6" t="s">
        <v>3778</v>
      </c>
      <c r="H1572" s="6" t="s">
        <v>1646</v>
      </c>
      <c r="I1572" s="6" t="s">
        <v>1647</v>
      </c>
      <c r="J1572" s="5" t="str">
        <f t="shared" si="73"/>
        <v>502303 - PaCE - CEU Credits</v>
      </c>
      <c r="K1572" s="6" t="s">
        <v>1579</v>
      </c>
      <c r="L1572" s="6" t="s">
        <v>1614</v>
      </c>
      <c r="M1572" s="6" t="s">
        <v>1615</v>
      </c>
      <c r="N1572" s="5" t="str">
        <f t="shared" si="74"/>
        <v>502 - PaCE Fees</v>
      </c>
      <c r="O1572" s="6" t="s">
        <v>1573</v>
      </c>
      <c r="P1572" s="6" t="s">
        <v>1574</v>
      </c>
      <c r="Q1572" s="6" t="s">
        <v>1577</v>
      </c>
      <c r="R1572" s="6" t="s">
        <v>3767</v>
      </c>
      <c r="S1572" s="13" t="str">
        <f>VLOOKUP(H1572,'Object Code Definitions'!A:C,3,0)</f>
        <v>Fees collected as the result of issuing CEUs. This may not include fees paid for instruction or services.</v>
      </c>
      <c r="T1572" s="5" t="s">
        <v>10160</v>
      </c>
    </row>
    <row r="1573" spans="1:20">
      <c r="A1573" s="6" t="s">
        <v>3663</v>
      </c>
      <c r="B1573" s="6" t="s">
        <v>3770</v>
      </c>
      <c r="C1573" s="6" t="s">
        <v>7611</v>
      </c>
      <c r="D1573" s="5" t="str">
        <f t="shared" si="72"/>
        <v>502304 - CEL-F&amp;F Misc. Non-Tuition Fees</v>
      </c>
      <c r="E1573" s="7">
        <v>41821</v>
      </c>
      <c r="F1573" s="6" t="s">
        <v>3768</v>
      </c>
      <c r="G1573" s="6" t="s">
        <v>3778</v>
      </c>
      <c r="H1573" s="6" t="s">
        <v>3663</v>
      </c>
      <c r="I1573" s="6" t="s">
        <v>3664</v>
      </c>
      <c r="J1573" s="5" t="str">
        <f t="shared" si="73"/>
        <v>502304 - PaCE - Fines and Fees</v>
      </c>
      <c r="K1573" s="6" t="s">
        <v>1579</v>
      </c>
      <c r="L1573" s="6" t="s">
        <v>1614</v>
      </c>
      <c r="M1573" s="6" t="s">
        <v>1615</v>
      </c>
      <c r="N1573" s="5" t="str">
        <f t="shared" si="74"/>
        <v>502 - PaCE Fees</v>
      </c>
      <c r="O1573" s="6" t="s">
        <v>1573</v>
      </c>
      <c r="P1573" s="6" t="s">
        <v>1574</v>
      </c>
      <c r="Q1573" s="6" t="s">
        <v>1577</v>
      </c>
      <c r="R1573" s="6" t="s">
        <v>3767</v>
      </c>
      <c r="S1573" s="13" t="str">
        <f>VLOOKUP(H1573,'Object Code Definitions'!A:C,3,0)</f>
        <v>Replaces 580006 (Installment Charges), 580008 (Campus Collection Costs) &amp; 580009 (Late Fees) for PaCE only as of July 1, 2011.  Can be used only in PaCE and can be used for other student fees that do not have specific object codes.</v>
      </c>
      <c r="T1573" s="5" t="s">
        <v>10160</v>
      </c>
    </row>
    <row r="1574" spans="1:20">
      <c r="A1574" s="6" t="s">
        <v>7610</v>
      </c>
      <c r="B1574" s="6" t="s">
        <v>3770</v>
      </c>
      <c r="C1574" s="6" t="s">
        <v>7609</v>
      </c>
      <c r="D1574" s="5" t="str">
        <f t="shared" si="72"/>
        <v>502305 - CEL-N/C Contract Programs</v>
      </c>
      <c r="E1574" s="7">
        <v>40360</v>
      </c>
      <c r="F1574" s="6" t="s">
        <v>3773</v>
      </c>
      <c r="G1574" s="6" t="s">
        <v>3778</v>
      </c>
      <c r="H1574" s="6" t="s">
        <v>1643</v>
      </c>
      <c r="I1574" s="6" t="s">
        <v>1644</v>
      </c>
      <c r="J1574" s="5" t="str">
        <f t="shared" si="73"/>
        <v>502302 - PaCE - N/C Contract Program</v>
      </c>
      <c r="K1574" s="6" t="s">
        <v>1579</v>
      </c>
      <c r="L1574" s="6" t="s">
        <v>1614</v>
      </c>
      <c r="M1574" s="6" t="s">
        <v>1615</v>
      </c>
      <c r="N1574" s="5" t="str">
        <f t="shared" si="74"/>
        <v>502 - PaCE Fees</v>
      </c>
      <c r="O1574" s="6" t="s">
        <v>1573</v>
      </c>
      <c r="P1574" s="6" t="s">
        <v>1574</v>
      </c>
      <c r="Q1574" s="6" t="s">
        <v>1577</v>
      </c>
      <c r="R1574" s="6" t="s">
        <v>3767</v>
      </c>
      <c r="S1574" s="13" t="str">
        <f>VLOOKUP(H1574,'Object Code Definitions'!A:C,3,0)</f>
        <v>Fees for an activity with a specific audience, such as employees of a company, that does not award academic credit and for 
which an administrative processing charge is collected per unit, but no instructional costs are paid.</v>
      </c>
      <c r="T1574" s="5" t="s">
        <v>10160</v>
      </c>
    </row>
    <row r="1575" spans="1:20">
      <c r="A1575" s="6" t="s">
        <v>7608</v>
      </c>
      <c r="B1575" s="6" t="s">
        <v>3770</v>
      </c>
      <c r="C1575" s="6" t="s">
        <v>7607</v>
      </c>
      <c r="D1575" s="5" t="str">
        <f t="shared" si="72"/>
        <v>502310 - CEL-CEU Programs</v>
      </c>
      <c r="E1575" s="7">
        <v>40360</v>
      </c>
      <c r="F1575" s="6" t="s">
        <v>3773</v>
      </c>
      <c r="G1575" s="6" t="s">
        <v>3778</v>
      </c>
      <c r="H1575" s="6" t="s">
        <v>1646</v>
      </c>
      <c r="I1575" s="6" t="s">
        <v>1647</v>
      </c>
      <c r="J1575" s="5" t="str">
        <f t="shared" si="73"/>
        <v>502303 - PaCE - CEU Credits</v>
      </c>
      <c r="K1575" s="6" t="s">
        <v>1579</v>
      </c>
      <c r="L1575" s="6" t="s">
        <v>1614</v>
      </c>
      <c r="M1575" s="6" t="s">
        <v>1615</v>
      </c>
      <c r="N1575" s="5" t="str">
        <f t="shared" si="74"/>
        <v>502 - PaCE Fees</v>
      </c>
      <c r="O1575" s="6" t="s">
        <v>1573</v>
      </c>
      <c r="P1575" s="6" t="s">
        <v>1574</v>
      </c>
      <c r="Q1575" s="6" t="s">
        <v>1577</v>
      </c>
      <c r="R1575" s="6" t="s">
        <v>3767</v>
      </c>
      <c r="S1575" s="13" t="str">
        <f>VLOOKUP(H1575,'Object Code Definitions'!A:C,3,0)</f>
        <v>Fees collected as the result of issuing CEUs. This may not include fees paid for instruction or services.</v>
      </c>
      <c r="T1575" s="5" t="s">
        <v>10160</v>
      </c>
    </row>
    <row r="1576" spans="1:20">
      <c r="A1576" s="6" t="s">
        <v>1649</v>
      </c>
      <c r="B1576" s="6" t="s">
        <v>3770</v>
      </c>
      <c r="C1576" s="6" t="s">
        <v>7606</v>
      </c>
      <c r="D1576" s="5" t="str">
        <f t="shared" si="72"/>
        <v>502400 - Allowance ContEd Fee ContraRev</v>
      </c>
      <c r="E1576" s="7">
        <v>42186</v>
      </c>
      <c r="F1576" s="6" t="s">
        <v>3768</v>
      </c>
      <c r="G1576" s="6" t="s">
        <v>3778</v>
      </c>
      <c r="H1576" s="6" t="s">
        <v>1649</v>
      </c>
      <c r="I1576" s="6" t="s">
        <v>7559</v>
      </c>
      <c r="J1576" s="5" t="str">
        <f t="shared" si="73"/>
        <v>502400 - Allowance for doubtful PaCE fees (contra revenue)</v>
      </c>
      <c r="K1576" s="6" t="s">
        <v>1579</v>
      </c>
      <c r="L1576" s="6" t="s">
        <v>1614</v>
      </c>
      <c r="M1576" s="6" t="s">
        <v>1615</v>
      </c>
      <c r="N1576" s="5" t="str">
        <f t="shared" si="74"/>
        <v>502 - PaCE Fees</v>
      </c>
      <c r="O1576" s="6" t="s">
        <v>1573</v>
      </c>
      <c r="P1576" s="6" t="s">
        <v>1574</v>
      </c>
      <c r="Q1576" s="6" t="s">
        <v>1577</v>
      </c>
      <c r="R1576" s="6" t="s">
        <v>3767</v>
      </c>
      <c r="S1576" s="13" t="str">
        <f>VLOOKUP(H1576,'Object Code Definitions'!A:C,3,0)</f>
        <v xml:space="preserve">Contra revenue account for all 502XXX object codes. </v>
      </c>
      <c r="T1576" s="5" t="s">
        <v>10160</v>
      </c>
    </row>
    <row r="1577" spans="1:20">
      <c r="A1577" s="6" t="s">
        <v>7605</v>
      </c>
      <c r="B1577" s="6" t="s">
        <v>7605</v>
      </c>
      <c r="C1577" s="6" t="s">
        <v>7604</v>
      </c>
      <c r="D1577" s="5" t="str">
        <f t="shared" si="72"/>
        <v>502800 - CEL-Summer S/S Deg. Prg</v>
      </c>
      <c r="E1577" s="7">
        <v>36526</v>
      </c>
      <c r="F1577" s="6" t="s">
        <v>3768</v>
      </c>
      <c r="G1577" s="6" t="s">
        <v>3778</v>
      </c>
      <c r="H1577" s="6" t="s">
        <v>1611</v>
      </c>
      <c r="I1577" s="6" t="s">
        <v>1612</v>
      </c>
      <c r="J1577" s="5" t="str">
        <f t="shared" si="73"/>
        <v>502101 - PaCE - S/S Degree Programs</v>
      </c>
      <c r="K1577" s="6" t="s">
        <v>1579</v>
      </c>
      <c r="L1577" s="6" t="s">
        <v>1614</v>
      </c>
      <c r="M1577" s="6" t="s">
        <v>1615</v>
      </c>
      <c r="N1577" s="5" t="str">
        <f t="shared" si="74"/>
        <v>502 - PaCE Fees</v>
      </c>
      <c r="O1577" s="6" t="s">
        <v>1573</v>
      </c>
      <c r="P1577" s="6" t="s">
        <v>1574</v>
      </c>
      <c r="Q1577" s="6" t="s">
        <v>1577</v>
      </c>
      <c r="R1577" s="6" t="s">
        <v>3767</v>
      </c>
      <c r="S1577" s="13" t="str">
        <f>VLOOKUP(H1577,'Object Code Definitions'!A:C,3,0)</f>
        <v>Special Sessions programs that award CSU degrees per EO 1099 authorization. This includes all self-support cohort-based programs and programs conducted off-campus or online.</v>
      </c>
      <c r="T1577" s="5" t="s">
        <v>10160</v>
      </c>
    </row>
    <row r="1578" spans="1:20">
      <c r="A1578" s="6" t="s">
        <v>7603</v>
      </c>
      <c r="B1578" s="6" t="s">
        <v>3770</v>
      </c>
      <c r="C1578" s="6" t="s">
        <v>7602</v>
      </c>
      <c r="D1578" s="5" t="str">
        <f t="shared" si="72"/>
        <v>502801 - CEL-SlfSpprtIntersessionContra</v>
      </c>
      <c r="E1578" s="7">
        <v>43647</v>
      </c>
      <c r="F1578" s="6" t="s">
        <v>3768</v>
      </c>
      <c r="G1578" s="6" t="s">
        <v>3778</v>
      </c>
      <c r="H1578" s="6" t="s">
        <v>1628</v>
      </c>
      <c r="I1578" s="6" t="s">
        <v>1629</v>
      </c>
      <c r="J1578" s="5" t="str">
        <f t="shared" si="73"/>
        <v>502106 - PaCE - Self Support Summer</v>
      </c>
      <c r="K1578" s="6" t="s">
        <v>1579</v>
      </c>
      <c r="L1578" s="6" t="s">
        <v>1614</v>
      </c>
      <c r="M1578" s="6" t="s">
        <v>1615</v>
      </c>
      <c r="N1578" s="5" t="str">
        <f t="shared" si="74"/>
        <v>502 - PaCE Fees</v>
      </c>
      <c r="O1578" s="6" t="s">
        <v>1573</v>
      </c>
      <c r="P1578" s="6" t="s">
        <v>1574</v>
      </c>
      <c r="Q1578" s="6" t="s">
        <v>1577</v>
      </c>
      <c r="R1578" s="6" t="s">
        <v>3767</v>
      </c>
      <c r="S1578" s="13" t="str">
        <f>VLOOKUP(H1578,'Object Code Definitions'!A:C,3,0)</f>
        <v>Fees for Special Sessions conducted exclusively in self-support during summer sessions. This object code supersedes the direction given to record such fees in Special Session - Other.</v>
      </c>
      <c r="T1578" s="5" t="s">
        <v>10160</v>
      </c>
    </row>
    <row r="1579" spans="1:20">
      <c r="A1579" s="6" t="s">
        <v>7601</v>
      </c>
      <c r="B1579" s="6" t="s">
        <v>7600</v>
      </c>
      <c r="C1579" s="6" t="s">
        <v>7599</v>
      </c>
      <c r="D1579" s="5" t="str">
        <f t="shared" si="72"/>
        <v>502804 - CEL-SS DegreePrg(PriorToSum14)</v>
      </c>
      <c r="E1579" s="7">
        <v>41456</v>
      </c>
      <c r="F1579" s="6" t="s">
        <v>3768</v>
      </c>
      <c r="G1579" s="6" t="s">
        <v>3778</v>
      </c>
      <c r="H1579" s="6" t="s">
        <v>1611</v>
      </c>
      <c r="I1579" s="6" t="s">
        <v>1612</v>
      </c>
      <c r="J1579" s="5" t="str">
        <f t="shared" si="73"/>
        <v>502101 - PaCE - S/S Degree Programs</v>
      </c>
      <c r="K1579" s="6" t="s">
        <v>1579</v>
      </c>
      <c r="L1579" s="6" t="s">
        <v>1614</v>
      </c>
      <c r="M1579" s="6" t="s">
        <v>1615</v>
      </c>
      <c r="N1579" s="5" t="str">
        <f t="shared" si="74"/>
        <v>502 - PaCE Fees</v>
      </c>
      <c r="O1579" s="6" t="s">
        <v>1573</v>
      </c>
      <c r="P1579" s="6" t="s">
        <v>1574</v>
      </c>
      <c r="Q1579" s="6" t="s">
        <v>1577</v>
      </c>
      <c r="R1579" s="6" t="s">
        <v>3767</v>
      </c>
      <c r="S1579" s="13" t="str">
        <f>VLOOKUP(H1579,'Object Code Definitions'!A:C,3,0)</f>
        <v>Special Sessions programs that award CSU degrees per EO 1099 authorization. This includes all self-support cohort-based programs and programs conducted off-campus or online.</v>
      </c>
      <c r="T1579" s="5" t="s">
        <v>10160</v>
      </c>
    </row>
    <row r="1580" spans="1:20">
      <c r="A1580" s="6" t="s">
        <v>7598</v>
      </c>
      <c r="B1580" s="6" t="s">
        <v>7597</v>
      </c>
      <c r="C1580" s="6" t="s">
        <v>7596</v>
      </c>
      <c r="D1580" s="5" t="str">
        <f t="shared" si="72"/>
        <v>502807 - CEL-Regular EXT-Discounts</v>
      </c>
      <c r="E1580" s="7">
        <v>36526</v>
      </c>
      <c r="F1580" s="6" t="s">
        <v>3768</v>
      </c>
      <c r="G1580" s="6" t="s">
        <v>3778</v>
      </c>
      <c r="H1580" s="6" t="s">
        <v>1631</v>
      </c>
      <c r="I1580" s="6" t="s">
        <v>1632</v>
      </c>
      <c r="J1580" s="5" t="str">
        <f t="shared" si="73"/>
        <v>502201 - PaCE - Regular Extension</v>
      </c>
      <c r="K1580" s="6" t="s">
        <v>1579</v>
      </c>
      <c r="L1580" s="6" t="s">
        <v>1614</v>
      </c>
      <c r="M1580" s="6" t="s">
        <v>1615</v>
      </c>
      <c r="N1580" s="5" t="str">
        <f t="shared" si="74"/>
        <v>502 - PaCE Fees</v>
      </c>
      <c r="O1580" s="6" t="s">
        <v>1573</v>
      </c>
      <c r="P1580" s="6" t="s">
        <v>1574</v>
      </c>
      <c r="Q1580" s="6" t="s">
        <v>1577</v>
      </c>
      <c r="R1580" s="6" t="s">
        <v>3767</v>
      </c>
      <c r="S1580" s="13" t="str">
        <f>VLOOKUP(H1580,'Object Code Definitions'!A:C,3,0)</f>
        <v>Fees for extension credit offerings, including self-support courses, conferences, workshops and seminars for which academic credit is awarded, but with limitations. Unlike Special Sessions credit offerings, there are residency requirements and limitations on applying extension credit towards CSU degrees.</v>
      </c>
      <c r="T1580" s="5" t="s">
        <v>10160</v>
      </c>
    </row>
    <row r="1581" spans="1:20">
      <c r="A1581" s="6" t="s">
        <v>7595</v>
      </c>
      <c r="B1581" s="6" t="s">
        <v>7594</v>
      </c>
      <c r="C1581" s="6" t="s">
        <v>7593</v>
      </c>
      <c r="D1581" s="5" t="str">
        <f t="shared" si="72"/>
        <v>502808 - CEL-RegularExtnsnContraRevenue</v>
      </c>
      <c r="E1581" s="7">
        <v>41821</v>
      </c>
      <c r="F1581" s="6" t="s">
        <v>3768</v>
      </c>
      <c r="G1581" s="6" t="s">
        <v>3778</v>
      </c>
      <c r="H1581" s="6" t="s">
        <v>1631</v>
      </c>
      <c r="I1581" s="6" t="s">
        <v>1632</v>
      </c>
      <c r="J1581" s="5" t="str">
        <f t="shared" si="73"/>
        <v>502201 - PaCE - Regular Extension</v>
      </c>
      <c r="K1581" s="6" t="s">
        <v>1579</v>
      </c>
      <c r="L1581" s="6" t="s">
        <v>1614</v>
      </c>
      <c r="M1581" s="6" t="s">
        <v>1615</v>
      </c>
      <c r="N1581" s="5" t="str">
        <f t="shared" si="74"/>
        <v>502 - PaCE Fees</v>
      </c>
      <c r="O1581" s="6" t="s">
        <v>1573</v>
      </c>
      <c r="P1581" s="6" t="s">
        <v>1574</v>
      </c>
      <c r="Q1581" s="6" t="s">
        <v>1577</v>
      </c>
      <c r="R1581" s="6" t="s">
        <v>3767</v>
      </c>
      <c r="S1581" s="13" t="str">
        <f>VLOOKUP(H1581,'Object Code Definitions'!A:C,3,0)</f>
        <v>Fees for extension credit offerings, including self-support courses, conferences, workshops and seminars for which academic credit is awarded, but with limitations. Unlike Special Sessions credit offerings, there are residency requirements and limitations on applying extension credit towards CSU degrees.</v>
      </c>
      <c r="T1581" s="5" t="s">
        <v>10160</v>
      </c>
    </row>
    <row r="1582" spans="1:20">
      <c r="A1582" s="6" t="s">
        <v>7592</v>
      </c>
      <c r="B1582" s="6" t="s">
        <v>7592</v>
      </c>
      <c r="C1582" s="6" t="s">
        <v>7591</v>
      </c>
      <c r="D1582" s="5" t="str">
        <f t="shared" si="72"/>
        <v>502810 - CEL-Summer (prev state)</v>
      </c>
      <c r="E1582" s="7">
        <v>36526</v>
      </c>
      <c r="F1582" s="6" t="s">
        <v>3768</v>
      </c>
      <c r="G1582" s="6" t="s">
        <v>3778</v>
      </c>
      <c r="H1582" s="6" t="s">
        <v>1625</v>
      </c>
      <c r="I1582" s="6" t="s">
        <v>1626</v>
      </c>
      <c r="J1582" s="5" t="str">
        <f t="shared" si="73"/>
        <v>502105 - PaCE - Special Session-Other</v>
      </c>
      <c r="K1582" s="6" t="s">
        <v>1579</v>
      </c>
      <c r="L1582" s="6" t="s">
        <v>1614</v>
      </c>
      <c r="M1582" s="6" t="s">
        <v>1615</v>
      </c>
      <c r="N1582" s="5" t="str">
        <f t="shared" si="74"/>
        <v>502 - PaCE Fees</v>
      </c>
      <c r="O1582" s="6" t="s">
        <v>1573</v>
      </c>
      <c r="P1582" s="6" t="s">
        <v>1574</v>
      </c>
      <c r="Q1582" s="6" t="s">
        <v>1577</v>
      </c>
      <c r="R1582" s="6" t="s">
        <v>3767</v>
      </c>
      <c r="S1582" s="13" t="str">
        <f>VLOOKUP(H1582,'Object Code Definitions'!A:C,3,0)</f>
        <v>Fees for Special Sessions for which a specific revenue account is not available, including intersession terms (Winter and May), per EO 1099 authorization.</v>
      </c>
      <c r="T1582" s="5" t="s">
        <v>10160</v>
      </c>
    </row>
    <row r="1583" spans="1:20">
      <c r="A1583" s="6" t="s">
        <v>7590</v>
      </c>
      <c r="B1583" s="6" t="s">
        <v>7589</v>
      </c>
      <c r="C1583" s="6" t="s">
        <v>7588</v>
      </c>
      <c r="D1583" s="5" t="str">
        <f t="shared" si="72"/>
        <v>502813 - CEL-Regular Extension</v>
      </c>
      <c r="E1583" s="7">
        <v>36526</v>
      </c>
      <c r="F1583" s="6" t="s">
        <v>3768</v>
      </c>
      <c r="G1583" s="6" t="s">
        <v>3778</v>
      </c>
      <c r="H1583" s="6" t="s">
        <v>1631</v>
      </c>
      <c r="I1583" s="6" t="s">
        <v>1632</v>
      </c>
      <c r="J1583" s="5" t="str">
        <f t="shared" si="73"/>
        <v>502201 - PaCE - Regular Extension</v>
      </c>
      <c r="K1583" s="6" t="s">
        <v>1579</v>
      </c>
      <c r="L1583" s="6" t="s">
        <v>1614</v>
      </c>
      <c r="M1583" s="6" t="s">
        <v>1615</v>
      </c>
      <c r="N1583" s="5" t="str">
        <f t="shared" si="74"/>
        <v>502 - PaCE Fees</v>
      </c>
      <c r="O1583" s="6" t="s">
        <v>1573</v>
      </c>
      <c r="P1583" s="6" t="s">
        <v>1574</v>
      </c>
      <c r="Q1583" s="6" t="s">
        <v>1577</v>
      </c>
      <c r="R1583" s="6" t="s">
        <v>3767</v>
      </c>
      <c r="S1583" s="13" t="str">
        <f>VLOOKUP(H1583,'Object Code Definitions'!A:C,3,0)</f>
        <v>Fees for extension credit offerings, including self-support courses, conferences, workshops and seminars for which academic credit is awarded, but with limitations. Unlike Special Sessions credit offerings, there are residency requirements and limitations on applying extension credit towards CSU degrees.</v>
      </c>
      <c r="T1583" s="5" t="s">
        <v>10160</v>
      </c>
    </row>
    <row r="1584" spans="1:20">
      <c r="A1584" s="6" t="s">
        <v>7587</v>
      </c>
      <c r="B1584" s="6" t="s">
        <v>7586</v>
      </c>
      <c r="C1584" s="6" t="s">
        <v>7585</v>
      </c>
      <c r="D1584" s="5" t="str">
        <f t="shared" si="72"/>
        <v>502814 - CEL-Regular Non-Credit</v>
      </c>
      <c r="E1584" s="7">
        <v>36526</v>
      </c>
      <c r="F1584" s="6" t="s">
        <v>3768</v>
      </c>
      <c r="G1584" s="6" t="s">
        <v>3778</v>
      </c>
      <c r="H1584" s="6" t="s">
        <v>1640</v>
      </c>
      <c r="I1584" s="6" t="s">
        <v>1641</v>
      </c>
      <c r="J1584" s="5" t="str">
        <f t="shared" si="73"/>
        <v>502301 - PaCE - Regular Non-Credit</v>
      </c>
      <c r="K1584" s="6" t="s">
        <v>1579</v>
      </c>
      <c r="L1584" s="6" t="s">
        <v>1614</v>
      </c>
      <c r="M1584" s="6" t="s">
        <v>1615</v>
      </c>
      <c r="N1584" s="5" t="str">
        <f t="shared" si="74"/>
        <v>502 - PaCE Fees</v>
      </c>
      <c r="O1584" s="6" t="s">
        <v>1573</v>
      </c>
      <c r="P1584" s="6" t="s">
        <v>1574</v>
      </c>
      <c r="Q1584" s="6" t="s">
        <v>1577</v>
      </c>
      <c r="R1584" s="6" t="s">
        <v>3767</v>
      </c>
      <c r="S1584" s="13" t="str">
        <f>VLOOKUP(H1584,'Object Code Definitions'!A:C,3,0)</f>
        <v>Fees for activity that does not award academic credit.</v>
      </c>
      <c r="T1584" s="5" t="s">
        <v>10160</v>
      </c>
    </row>
    <row r="1585" spans="1:20">
      <c r="A1585" s="6" t="s">
        <v>7584</v>
      </c>
      <c r="B1585" s="6" t="s">
        <v>7583</v>
      </c>
      <c r="C1585" s="6" t="s">
        <v>7582</v>
      </c>
      <c r="D1585" s="5" t="str">
        <f t="shared" si="72"/>
        <v>502815 - CEL-Special Session-Other</v>
      </c>
      <c r="E1585" s="7">
        <v>41821</v>
      </c>
      <c r="F1585" s="6" t="s">
        <v>3768</v>
      </c>
      <c r="G1585" s="6" t="s">
        <v>3778</v>
      </c>
      <c r="H1585" s="6" t="s">
        <v>1625</v>
      </c>
      <c r="I1585" s="6" t="s">
        <v>1626</v>
      </c>
      <c r="J1585" s="5" t="str">
        <f t="shared" si="73"/>
        <v>502105 - PaCE - Special Session-Other</v>
      </c>
      <c r="K1585" s="6" t="s">
        <v>1579</v>
      </c>
      <c r="L1585" s="6" t="s">
        <v>1614</v>
      </c>
      <c r="M1585" s="6" t="s">
        <v>1615</v>
      </c>
      <c r="N1585" s="5" t="str">
        <f t="shared" si="74"/>
        <v>502 - PaCE Fees</v>
      </c>
      <c r="O1585" s="6" t="s">
        <v>1573</v>
      </c>
      <c r="P1585" s="6" t="s">
        <v>1574</v>
      </c>
      <c r="Q1585" s="6" t="s">
        <v>1577</v>
      </c>
      <c r="R1585" s="6" t="s">
        <v>3767</v>
      </c>
      <c r="S1585" s="13" t="str">
        <f>VLOOKUP(H1585,'Object Code Definitions'!A:C,3,0)</f>
        <v>Fees for Special Sessions for which a specific revenue account is not available, including intersession terms (Winter and May), per EO 1099 authorization.</v>
      </c>
      <c r="T1585" s="5" t="s">
        <v>10160</v>
      </c>
    </row>
    <row r="1586" spans="1:20">
      <c r="A1586" s="6" t="s">
        <v>7581</v>
      </c>
      <c r="B1586" s="6" t="s">
        <v>3770</v>
      </c>
      <c r="C1586" s="6" t="s">
        <v>7580</v>
      </c>
      <c r="D1586" s="5" t="str">
        <f t="shared" si="72"/>
        <v>502816 - CEL-ESP Waiver Contra Revenue</v>
      </c>
      <c r="E1586" s="7">
        <v>41821</v>
      </c>
      <c r="F1586" s="6" t="s">
        <v>3768</v>
      </c>
      <c r="G1586" s="6" t="s">
        <v>3778</v>
      </c>
      <c r="H1586" s="6" t="s">
        <v>1625</v>
      </c>
      <c r="I1586" s="6" t="s">
        <v>1626</v>
      </c>
      <c r="J1586" s="5" t="str">
        <f t="shared" si="73"/>
        <v>502105 - PaCE - Special Session-Other</v>
      </c>
      <c r="K1586" s="6" t="s">
        <v>1579</v>
      </c>
      <c r="L1586" s="6" t="s">
        <v>1614</v>
      </c>
      <c r="M1586" s="6" t="s">
        <v>1615</v>
      </c>
      <c r="N1586" s="5" t="str">
        <f t="shared" si="74"/>
        <v>502 - PaCE Fees</v>
      </c>
      <c r="O1586" s="6" t="s">
        <v>1573</v>
      </c>
      <c r="P1586" s="6" t="s">
        <v>1574</v>
      </c>
      <c r="Q1586" s="6" t="s">
        <v>1577</v>
      </c>
      <c r="R1586" s="6" t="s">
        <v>3767</v>
      </c>
      <c r="S1586" s="13" t="str">
        <f>VLOOKUP(H1586,'Object Code Definitions'!A:C,3,0)</f>
        <v>Fees for Special Sessions for which a specific revenue account is not available, including intersession terms (Winter and May), per EO 1099 authorization.</v>
      </c>
      <c r="T1586" s="5" t="s">
        <v>10160</v>
      </c>
    </row>
    <row r="1587" spans="1:20">
      <c r="A1587" s="6" t="s">
        <v>7579</v>
      </c>
      <c r="B1587" s="6" t="s">
        <v>3770</v>
      </c>
      <c r="C1587" s="6" t="s">
        <v>7578</v>
      </c>
      <c r="D1587" s="5" t="str">
        <f t="shared" si="72"/>
        <v>502817 - CEL-S/SDegreePrgWaiverCntraRev</v>
      </c>
      <c r="E1587" s="7">
        <v>41821</v>
      </c>
      <c r="F1587" s="6" t="s">
        <v>3768</v>
      </c>
      <c r="G1587" s="6" t="s">
        <v>3778</v>
      </c>
      <c r="H1587" s="6" t="s">
        <v>1611</v>
      </c>
      <c r="I1587" s="6" t="s">
        <v>1612</v>
      </c>
      <c r="J1587" s="5" t="str">
        <f t="shared" si="73"/>
        <v>502101 - PaCE - S/S Degree Programs</v>
      </c>
      <c r="K1587" s="6" t="s">
        <v>1579</v>
      </c>
      <c r="L1587" s="6" t="s">
        <v>1614</v>
      </c>
      <c r="M1587" s="6" t="s">
        <v>1615</v>
      </c>
      <c r="N1587" s="5" t="str">
        <f t="shared" si="74"/>
        <v>502 - PaCE Fees</v>
      </c>
      <c r="O1587" s="6" t="s">
        <v>1573</v>
      </c>
      <c r="P1587" s="6" t="s">
        <v>1574</v>
      </c>
      <c r="Q1587" s="6" t="s">
        <v>1577</v>
      </c>
      <c r="R1587" s="6" t="s">
        <v>3767</v>
      </c>
      <c r="S1587" s="13" t="str">
        <f>VLOOKUP(H1587,'Object Code Definitions'!A:C,3,0)</f>
        <v>Special Sessions programs that award CSU degrees per EO 1099 authorization. This includes all self-support cohort-based programs and programs conducted off-campus or online.</v>
      </c>
      <c r="T1587" s="5" t="s">
        <v>10160</v>
      </c>
    </row>
    <row r="1588" spans="1:20">
      <c r="A1588" s="6" t="s">
        <v>7577</v>
      </c>
      <c r="B1588" s="6" t="s">
        <v>3770</v>
      </c>
      <c r="C1588" s="6" t="s">
        <v>7576</v>
      </c>
      <c r="D1588" s="5" t="str">
        <f t="shared" si="72"/>
        <v>502818 - CEL-Open Univ Contra Revenue</v>
      </c>
      <c r="E1588" s="7">
        <v>41821</v>
      </c>
      <c r="F1588" s="6" t="s">
        <v>3768</v>
      </c>
      <c r="G1588" s="6" t="s">
        <v>3778</v>
      </c>
      <c r="H1588" s="6" t="s">
        <v>1622</v>
      </c>
      <c r="I1588" s="6" t="s">
        <v>1623</v>
      </c>
      <c r="J1588" s="5" t="str">
        <f t="shared" si="73"/>
        <v>502104 - PaCE - Open University</v>
      </c>
      <c r="K1588" s="6" t="s">
        <v>1579</v>
      </c>
      <c r="L1588" s="6" t="s">
        <v>1614</v>
      </c>
      <c r="M1588" s="6" t="s">
        <v>1615</v>
      </c>
      <c r="N1588" s="5" t="str">
        <f t="shared" si="74"/>
        <v>502 - PaCE Fees</v>
      </c>
      <c r="O1588" s="6" t="s">
        <v>1573</v>
      </c>
      <c r="P1588" s="6" t="s">
        <v>1574</v>
      </c>
      <c r="Q1588" s="6" t="s">
        <v>1577</v>
      </c>
      <c r="R1588" s="6" t="s">
        <v>3767</v>
      </c>
      <c r="S1588" s="13" t="str">
        <f>VLOOKUP(H1588,'Object Code Definitions'!A:C,3,0)</f>
        <v>Fees related to enrollment of non-matriculated students in state-supported regular courses per EO 805 authorization and subject to specified conditions.</v>
      </c>
      <c r="T1588" s="5" t="s">
        <v>10160</v>
      </c>
    </row>
    <row r="1589" spans="1:20">
      <c r="A1589" s="6" t="s">
        <v>7575</v>
      </c>
      <c r="B1589" s="6" t="s">
        <v>3770</v>
      </c>
      <c r="C1589" s="6" t="s">
        <v>7574</v>
      </c>
      <c r="D1589" s="5" t="str">
        <f t="shared" si="72"/>
        <v>502819 - CEL-CertificatePrgCntraRevenue</v>
      </c>
      <c r="E1589" s="7">
        <v>41821</v>
      </c>
      <c r="F1589" s="6" t="s">
        <v>3768</v>
      </c>
      <c r="G1589" s="6" t="s">
        <v>3778</v>
      </c>
      <c r="H1589" s="6" t="s">
        <v>1637</v>
      </c>
      <c r="I1589" s="6" t="s">
        <v>1638</v>
      </c>
      <c r="J1589" s="5" t="str">
        <f t="shared" si="73"/>
        <v>502203 - PaCE - Certificate Program</v>
      </c>
      <c r="K1589" s="6" t="s">
        <v>1579</v>
      </c>
      <c r="L1589" s="6" t="s">
        <v>1614</v>
      </c>
      <c r="M1589" s="6" t="s">
        <v>1615</v>
      </c>
      <c r="N1589" s="5" t="str">
        <f t="shared" si="74"/>
        <v>502 - PaCE Fees</v>
      </c>
      <c r="O1589" s="6" t="s">
        <v>1573</v>
      </c>
      <c r="P1589" s="6" t="s">
        <v>1574</v>
      </c>
      <c r="Q1589" s="6" t="s">
        <v>1577</v>
      </c>
      <c r="R1589" s="6" t="s">
        <v>3767</v>
      </c>
      <c r="S1589" s="13" t="str">
        <f>VLOOKUP(H1589,'Object Code Definitions'!A:C,3,0)</f>
        <v>Fees for extension programs that award certificates for academic credit, but not Special Sessions degree credit.</v>
      </c>
      <c r="T1589" s="5" t="s">
        <v>10160</v>
      </c>
    </row>
    <row r="1590" spans="1:20">
      <c r="A1590" s="6" t="s">
        <v>7573</v>
      </c>
      <c r="B1590" s="6" t="s">
        <v>3770</v>
      </c>
      <c r="C1590" s="6" t="s">
        <v>7572</v>
      </c>
      <c r="D1590" s="5" t="str">
        <f t="shared" si="72"/>
        <v>502820 - CEL-RegNonCredit ContraRevenue</v>
      </c>
      <c r="E1590" s="7">
        <v>41821</v>
      </c>
      <c r="F1590" s="6" t="s">
        <v>3768</v>
      </c>
      <c r="G1590" s="6" t="s">
        <v>3778</v>
      </c>
      <c r="H1590" s="6" t="s">
        <v>1640</v>
      </c>
      <c r="I1590" s="6" t="s">
        <v>1641</v>
      </c>
      <c r="J1590" s="5" t="str">
        <f t="shared" si="73"/>
        <v>502301 - PaCE - Regular Non-Credit</v>
      </c>
      <c r="K1590" s="6" t="s">
        <v>1579</v>
      </c>
      <c r="L1590" s="6" t="s">
        <v>1614</v>
      </c>
      <c r="M1590" s="6" t="s">
        <v>1615</v>
      </c>
      <c r="N1590" s="5" t="str">
        <f t="shared" si="74"/>
        <v>502 - PaCE Fees</v>
      </c>
      <c r="O1590" s="6" t="s">
        <v>1573</v>
      </c>
      <c r="P1590" s="6" t="s">
        <v>1574</v>
      </c>
      <c r="Q1590" s="6" t="s">
        <v>1577</v>
      </c>
      <c r="R1590" s="6" t="s">
        <v>3767</v>
      </c>
      <c r="S1590" s="13" t="str">
        <f>VLOOKUP(H1590,'Object Code Definitions'!A:C,3,0)</f>
        <v>Fees for activity that does not award academic credit.</v>
      </c>
      <c r="T1590" s="5" t="s">
        <v>10160</v>
      </c>
    </row>
    <row r="1591" spans="1:20">
      <c r="A1591" s="6" t="s">
        <v>7571</v>
      </c>
      <c r="B1591" s="6" t="s">
        <v>3770</v>
      </c>
      <c r="C1591" s="6" t="s">
        <v>7570</v>
      </c>
      <c r="D1591" s="5" t="str">
        <f t="shared" si="72"/>
        <v>502821 - CEL-CEUCreditPrg ContraRevenue</v>
      </c>
      <c r="E1591" s="7">
        <v>41821</v>
      </c>
      <c r="F1591" s="6" t="s">
        <v>3768</v>
      </c>
      <c r="G1591" s="6" t="s">
        <v>3778</v>
      </c>
      <c r="H1591" s="6" t="s">
        <v>1646</v>
      </c>
      <c r="I1591" s="6" t="s">
        <v>1647</v>
      </c>
      <c r="J1591" s="5" t="str">
        <f t="shared" si="73"/>
        <v>502303 - PaCE - CEU Credits</v>
      </c>
      <c r="K1591" s="6" t="s">
        <v>1579</v>
      </c>
      <c r="L1591" s="6" t="s">
        <v>1614</v>
      </c>
      <c r="M1591" s="6" t="s">
        <v>1615</v>
      </c>
      <c r="N1591" s="5" t="str">
        <f t="shared" si="74"/>
        <v>502 - PaCE Fees</v>
      </c>
      <c r="O1591" s="6" t="s">
        <v>1573</v>
      </c>
      <c r="P1591" s="6" t="s">
        <v>1574</v>
      </c>
      <c r="Q1591" s="6" t="s">
        <v>1577</v>
      </c>
      <c r="R1591" s="6" t="s">
        <v>3767</v>
      </c>
      <c r="S1591" s="13" t="str">
        <f>VLOOKUP(H1591,'Object Code Definitions'!A:C,3,0)</f>
        <v>Fees collected as the result of issuing CEUs. This may not include fees paid for instruction or services.</v>
      </c>
      <c r="T1591" s="5" t="s">
        <v>10160</v>
      </c>
    </row>
    <row r="1592" spans="1:20">
      <c r="A1592" s="6" t="s">
        <v>7569</v>
      </c>
      <c r="B1592" s="6" t="s">
        <v>3770</v>
      </c>
      <c r="C1592" s="6" t="s">
        <v>7568</v>
      </c>
      <c r="D1592" s="5" t="str">
        <f t="shared" si="72"/>
        <v>502822 - CEL-S/SCertificatePrgContraRev</v>
      </c>
      <c r="E1592" s="7">
        <v>42186</v>
      </c>
      <c r="F1592" s="6" t="s">
        <v>3768</v>
      </c>
      <c r="G1592" s="6" t="s">
        <v>3778</v>
      </c>
      <c r="H1592" s="6" t="s">
        <v>1616</v>
      </c>
      <c r="I1592" s="6" t="s">
        <v>1617</v>
      </c>
      <c r="J1592" s="5" t="str">
        <f t="shared" si="73"/>
        <v>502102 - PaCE - S/S Certificate Program</v>
      </c>
      <c r="K1592" s="6" t="s">
        <v>1579</v>
      </c>
      <c r="L1592" s="6" t="s">
        <v>1614</v>
      </c>
      <c r="M1592" s="6" t="s">
        <v>1615</v>
      </c>
      <c r="N1592" s="5" t="str">
        <f t="shared" si="74"/>
        <v>502 - PaCE Fees</v>
      </c>
      <c r="O1592" s="6" t="s">
        <v>1573</v>
      </c>
      <c r="P1592" s="6" t="s">
        <v>1574</v>
      </c>
      <c r="Q1592" s="6" t="s">
        <v>1577</v>
      </c>
      <c r="R1592" s="6" t="s">
        <v>3767</v>
      </c>
      <c r="S1592" s="13" t="str">
        <f>VLOOKUP(H1592,'Object Code Definitions'!A:C,3,0)</f>
        <v>Special Sessions programs that offer certificates and award academic degree credit per EO 1099 authorization.</v>
      </c>
      <c r="T1592" s="5" t="s">
        <v>10160</v>
      </c>
    </row>
    <row r="1593" spans="1:20">
      <c r="A1593" s="6" t="s">
        <v>7567</v>
      </c>
      <c r="B1593" s="6" t="s">
        <v>3770</v>
      </c>
      <c r="C1593" s="6" t="s">
        <v>7566</v>
      </c>
      <c r="D1593" s="5" t="str">
        <f t="shared" si="72"/>
        <v>502823 - CEL-S/SContractPrgCntraRevenue</v>
      </c>
      <c r="E1593" s="7">
        <v>42186</v>
      </c>
      <c r="F1593" s="6" t="s">
        <v>3768</v>
      </c>
      <c r="G1593" s="6" t="s">
        <v>3778</v>
      </c>
      <c r="H1593" s="6" t="s">
        <v>1619</v>
      </c>
      <c r="I1593" s="6" t="s">
        <v>1620</v>
      </c>
      <c r="J1593" s="5" t="str">
        <f t="shared" si="73"/>
        <v>502103 - PaCE - S/S Contract Program</v>
      </c>
      <c r="K1593" s="6" t="s">
        <v>1579</v>
      </c>
      <c r="L1593" s="6" t="s">
        <v>1614</v>
      </c>
      <c r="M1593" s="6" t="s">
        <v>1615</v>
      </c>
      <c r="N1593" s="5" t="str">
        <f t="shared" si="74"/>
        <v>502 - PaCE Fees</v>
      </c>
      <c r="O1593" s="6" t="s">
        <v>1573</v>
      </c>
      <c r="P1593" s="6" t="s">
        <v>1574</v>
      </c>
      <c r="Q1593" s="6" t="s">
        <v>1577</v>
      </c>
      <c r="R1593" s="6" t="s">
        <v>3767</v>
      </c>
      <c r="S1593" s="13" t="str">
        <f>VLOOKUP(H1593,'Object Code Definitions'!A:C,3,0)</f>
        <v>Special Sessions programs which are typically offered to a specific audience in the public or private sector for which an administrative charge is collected per unit, but no instructional costs are incurred. Enrollment in the program is usually limited to employees of the agency or company.</v>
      </c>
      <c r="T1593" s="5" t="s">
        <v>10160</v>
      </c>
    </row>
    <row r="1594" spans="1:20">
      <c r="A1594" s="6" t="s">
        <v>7565</v>
      </c>
      <c r="B1594" s="6" t="s">
        <v>3770</v>
      </c>
      <c r="C1594" s="6" t="s">
        <v>7564</v>
      </c>
      <c r="D1594" s="5" t="str">
        <f t="shared" si="72"/>
        <v>502824 - CEL-ContractExtnsContraRevenue</v>
      </c>
      <c r="E1594" s="7">
        <v>42186</v>
      </c>
      <c r="F1594" s="6" t="s">
        <v>3768</v>
      </c>
      <c r="G1594" s="6" t="s">
        <v>3778</v>
      </c>
      <c r="H1594" s="6" t="s">
        <v>1634</v>
      </c>
      <c r="I1594" s="6" t="s">
        <v>1635</v>
      </c>
      <c r="J1594" s="5" t="str">
        <f t="shared" si="73"/>
        <v>502202 - PaCE - Contract Extension</v>
      </c>
      <c r="K1594" s="6" t="s">
        <v>1579</v>
      </c>
      <c r="L1594" s="6" t="s">
        <v>1614</v>
      </c>
      <c r="M1594" s="6" t="s">
        <v>1615</v>
      </c>
      <c r="N1594" s="5" t="str">
        <f t="shared" si="74"/>
        <v>502 - PaCE Fees</v>
      </c>
      <c r="O1594" s="6" t="s">
        <v>1573</v>
      </c>
      <c r="P1594" s="6" t="s">
        <v>1574</v>
      </c>
      <c r="Q1594" s="6" t="s">
        <v>1577</v>
      </c>
      <c r="R1594" s="6" t="s">
        <v>3767</v>
      </c>
      <c r="S1594" s="13" t="str">
        <f>VLOOKUP(H1594,'Object Code Definitions'!A:C,3,0)</f>
        <v>Fees for "contracted" operations within the "Extension Credit" category for which an administrative processing charge is collected per unit, but no instructional costs are paid.</v>
      </c>
      <c r="T1594" s="5" t="s">
        <v>10160</v>
      </c>
    </row>
    <row r="1595" spans="1:20">
      <c r="A1595" s="6" t="s">
        <v>7563</v>
      </c>
      <c r="B1595" s="6" t="s">
        <v>3770</v>
      </c>
      <c r="C1595" s="6" t="s">
        <v>7562</v>
      </c>
      <c r="D1595" s="5" t="str">
        <f t="shared" si="72"/>
        <v>502825 - CEL-NonCreditContractContraRev</v>
      </c>
      <c r="E1595" s="7">
        <v>42186</v>
      </c>
      <c r="F1595" s="6" t="s">
        <v>3768</v>
      </c>
      <c r="G1595" s="6" t="s">
        <v>3778</v>
      </c>
      <c r="H1595" s="6" t="s">
        <v>1643</v>
      </c>
      <c r="I1595" s="6" t="s">
        <v>1644</v>
      </c>
      <c r="J1595" s="5" t="str">
        <f t="shared" si="73"/>
        <v>502302 - PaCE - N/C Contract Program</v>
      </c>
      <c r="K1595" s="6" t="s">
        <v>1579</v>
      </c>
      <c r="L1595" s="6" t="s">
        <v>1614</v>
      </c>
      <c r="M1595" s="6" t="s">
        <v>1615</v>
      </c>
      <c r="N1595" s="5" t="str">
        <f t="shared" si="74"/>
        <v>502 - PaCE Fees</v>
      </c>
      <c r="O1595" s="6" t="s">
        <v>1573</v>
      </c>
      <c r="P1595" s="6" t="s">
        <v>1574</v>
      </c>
      <c r="Q1595" s="6" t="s">
        <v>1577</v>
      </c>
      <c r="R1595" s="6" t="s">
        <v>3767</v>
      </c>
      <c r="S1595" s="13" t="str">
        <f>VLOOKUP(H1595,'Object Code Definitions'!A:C,3,0)</f>
        <v>Fees for an activity with a specific audience, such as employees of a company, that does not award academic credit and for 
which an administrative processing charge is collected per unit, but no instructional costs are paid.</v>
      </c>
      <c r="T1595" s="5" t="s">
        <v>10160</v>
      </c>
    </row>
    <row r="1596" spans="1:20">
      <c r="A1596" s="6" t="s">
        <v>7561</v>
      </c>
      <c r="B1596" s="6" t="s">
        <v>3770</v>
      </c>
      <c r="C1596" s="6" t="s">
        <v>7560</v>
      </c>
      <c r="D1596" s="5" t="str">
        <f t="shared" si="72"/>
        <v>502826 - ContEdWriteOffBankrptcyAppeals</v>
      </c>
      <c r="E1596" s="7">
        <v>42552</v>
      </c>
      <c r="F1596" s="6" t="s">
        <v>3768</v>
      </c>
      <c r="G1596" s="6" t="s">
        <v>3778</v>
      </c>
      <c r="H1596" s="6" t="s">
        <v>1649</v>
      </c>
      <c r="I1596" s="6" t="s">
        <v>7559</v>
      </c>
      <c r="J1596" s="5" t="str">
        <f t="shared" si="73"/>
        <v>502400 - Allowance for doubtful PaCE fees (contra revenue)</v>
      </c>
      <c r="K1596" s="6" t="s">
        <v>1579</v>
      </c>
      <c r="L1596" s="6" t="s">
        <v>1614</v>
      </c>
      <c r="M1596" s="6" t="s">
        <v>1615</v>
      </c>
      <c r="N1596" s="5" t="str">
        <f t="shared" si="74"/>
        <v>502 - PaCE Fees</v>
      </c>
      <c r="O1596" s="6" t="s">
        <v>1573</v>
      </c>
      <c r="P1596" s="6" t="s">
        <v>1574</v>
      </c>
      <c r="Q1596" s="6" t="s">
        <v>1577</v>
      </c>
      <c r="R1596" s="6" t="s">
        <v>3767</v>
      </c>
      <c r="S1596" s="13" t="str">
        <f>VLOOKUP(H1596,'Object Code Definitions'!A:C,3,0)</f>
        <v xml:space="preserve">Contra revenue account for all 502XXX object codes. </v>
      </c>
      <c r="T1596" s="5" t="s">
        <v>10160</v>
      </c>
    </row>
    <row r="1597" spans="1:20">
      <c r="A1597" s="6" t="s">
        <v>7556</v>
      </c>
      <c r="B1597" s="6" t="s">
        <v>3770</v>
      </c>
      <c r="C1597" s="6" t="s">
        <v>7555</v>
      </c>
      <c r="D1597" s="5" t="str">
        <f t="shared" si="72"/>
        <v>503000 - FedCntrcts-Suppl Ed Oppor Grnt</v>
      </c>
      <c r="E1597" s="7">
        <v>40360</v>
      </c>
      <c r="F1597" s="6" t="s">
        <v>3773</v>
      </c>
      <c r="G1597" s="6" t="s">
        <v>3778</v>
      </c>
      <c r="H1597" s="6" t="s">
        <v>1660</v>
      </c>
      <c r="I1597" s="6" t="s">
        <v>1661</v>
      </c>
      <c r="J1597" s="5" t="str">
        <f t="shared" si="73"/>
        <v>503101 - Federal Supplemental Educational Opportunity Grant Program</v>
      </c>
      <c r="K1597" s="6" t="s">
        <v>1659</v>
      </c>
      <c r="L1597" s="6" t="s">
        <v>1655</v>
      </c>
      <c r="M1597" s="6" t="s">
        <v>1656</v>
      </c>
      <c r="N1597" s="5" t="str">
        <f t="shared" si="74"/>
        <v>503 - Gifts Grants and Contracts</v>
      </c>
      <c r="O1597" s="6" t="s">
        <v>1573</v>
      </c>
      <c r="P1597" s="6" t="s">
        <v>1574</v>
      </c>
      <c r="Q1597" s="6" t="s">
        <v>1663</v>
      </c>
      <c r="R1597" s="6" t="s">
        <v>3767</v>
      </c>
      <c r="S1597" s="13" t="str">
        <f>VLOOKUP(H1597,'Object Code Definitions'!A:C,3,0)</f>
        <v>Used exclusively for the FSEOG Program, providing needs-based grants to help low-income undergraduate students. Used in CSU 401.</v>
      </c>
      <c r="T1597" s="5" t="s">
        <v>10160</v>
      </c>
    </row>
    <row r="1598" spans="1:20">
      <c r="A1598" s="6" t="s">
        <v>7558</v>
      </c>
      <c r="B1598" s="6" t="s">
        <v>3770</v>
      </c>
      <c r="C1598" s="6" t="s">
        <v>7557</v>
      </c>
      <c r="D1598" s="5" t="str">
        <f t="shared" si="72"/>
        <v>503010 - Federal Grants &amp; Contracts</v>
      </c>
      <c r="E1598" s="7">
        <v>40360</v>
      </c>
      <c r="F1598" s="6" t="s">
        <v>3773</v>
      </c>
      <c r="G1598" s="6" t="s">
        <v>3778</v>
      </c>
      <c r="H1598" s="6" t="s">
        <v>1652</v>
      </c>
      <c r="I1598" s="6" t="s">
        <v>1653</v>
      </c>
      <c r="J1598" s="5" t="str">
        <f t="shared" si="73"/>
        <v>503100 - Federal Grants and Contracts - Control Account</v>
      </c>
      <c r="K1598" s="6" t="s">
        <v>1659</v>
      </c>
      <c r="L1598" s="6" t="s">
        <v>1655</v>
      </c>
      <c r="M1598" s="6" t="s">
        <v>1656</v>
      </c>
      <c r="N1598" s="5" t="str">
        <f t="shared" si="74"/>
        <v>503 - Gifts Grants and Contracts</v>
      </c>
      <c r="O1598" s="6" t="s">
        <v>1573</v>
      </c>
      <c r="P1598" s="6" t="s">
        <v>1574</v>
      </c>
      <c r="Q1598" s="6" t="s">
        <v>1657</v>
      </c>
      <c r="R1598" s="6" t="s">
        <v>3767</v>
      </c>
      <c r="S1598" s="13" t="str">
        <f>VLOOKUP(H1598,'Object Code Definitions'!A:C,3,0)</f>
        <v>Federal gifts, grants and contracts.  Grants and contracts classified as exchange transactions are reported as operating revenues; grants and contracts classified as non-exchange transaction are reported as nonoperating revenues.</v>
      </c>
      <c r="T1598" s="5" t="s">
        <v>10160</v>
      </c>
    </row>
    <row r="1599" spans="1:20">
      <c r="A1599" s="6" t="s">
        <v>7554</v>
      </c>
      <c r="B1599" s="6" t="s">
        <v>3770</v>
      </c>
      <c r="C1599" s="6" t="s">
        <v>7553</v>
      </c>
      <c r="D1599" s="5" t="str">
        <f t="shared" si="72"/>
        <v>503030 - FedCntrcts-Perkins Contributn</v>
      </c>
      <c r="E1599" s="7">
        <v>40360</v>
      </c>
      <c r="F1599" s="6" t="s">
        <v>3773</v>
      </c>
      <c r="G1599" s="6" t="s">
        <v>3778</v>
      </c>
      <c r="H1599" s="6" t="s">
        <v>1665</v>
      </c>
      <c r="I1599" s="6" t="s">
        <v>7552</v>
      </c>
      <c r="J1599" s="5" t="str">
        <f t="shared" si="73"/>
        <v>503102 - Perkins Contribution</v>
      </c>
      <c r="K1599" s="6" t="s">
        <v>1659</v>
      </c>
      <c r="L1599" s="6" t="s">
        <v>1655</v>
      </c>
      <c r="M1599" s="6" t="s">
        <v>1656</v>
      </c>
      <c r="N1599" s="5" t="str">
        <f t="shared" si="74"/>
        <v>503 - Gifts Grants and Contracts</v>
      </c>
      <c r="O1599" s="6" t="s">
        <v>1573</v>
      </c>
      <c r="P1599" s="6" t="s">
        <v>1574</v>
      </c>
      <c r="Q1599" s="6" t="s">
        <v>1663</v>
      </c>
      <c r="R1599" s="6" t="s">
        <v>3767</v>
      </c>
      <c r="S1599" s="13" t="str">
        <f>VLOOKUP(H1599,'Object Code Definitions'!A:C,3,0)</f>
        <v>Used exclusively to record federal funding for Perkins loans. This program provides low-interest (5 percent) fixed-rate loans to undergraduate and graduate students enrolled at least half-time. Used in CSU 403.</v>
      </c>
      <c r="T1599" s="5" t="s">
        <v>10160</v>
      </c>
    </row>
    <row r="1600" spans="1:20">
      <c r="A1600" s="6" t="s">
        <v>7551</v>
      </c>
      <c r="B1600" s="6" t="s">
        <v>3770</v>
      </c>
      <c r="C1600" s="6" t="s">
        <v>7550</v>
      </c>
      <c r="D1600" s="5" t="str">
        <f t="shared" si="72"/>
        <v>503060 - FedCntrcts-Nursing Contributn</v>
      </c>
      <c r="E1600" s="7">
        <v>40360</v>
      </c>
      <c r="F1600" s="6" t="s">
        <v>3773</v>
      </c>
      <c r="G1600" s="6" t="s">
        <v>3778</v>
      </c>
      <c r="H1600" s="6" t="s">
        <v>1668</v>
      </c>
      <c r="I1600" s="6" t="s">
        <v>7549</v>
      </c>
      <c r="J1600" s="5" t="str">
        <f t="shared" si="73"/>
        <v>503103 - Nursing Contribution</v>
      </c>
      <c r="K1600" s="6" t="s">
        <v>1659</v>
      </c>
      <c r="L1600" s="6" t="s">
        <v>1655</v>
      </c>
      <c r="M1600" s="6" t="s">
        <v>1656</v>
      </c>
      <c r="N1600" s="5" t="str">
        <f t="shared" si="74"/>
        <v>503 - Gifts Grants and Contracts</v>
      </c>
      <c r="O1600" s="6" t="s">
        <v>1573</v>
      </c>
      <c r="P1600" s="6" t="s">
        <v>1574</v>
      </c>
      <c r="Q1600" s="6" t="s">
        <v>1663</v>
      </c>
      <c r="R1600" s="6" t="s">
        <v>3767</v>
      </c>
      <c r="S1600" s="13" t="str">
        <f>VLOOKUP(H1600,'Object Code Definitions'!A:C,3,0)</f>
        <v>Federal contributions under the Student Nursing Loan Program, providing low-cost loans to full- and half-time nursing students at both the graduate and undergraduate levels. Use 503206, State Nursing Revenue, for the contribution from the state. Use in CSU 406, Nursing Student Loans - Graduate, and 407, Nursing Student Loans - Undergraduate.</v>
      </c>
      <c r="T1600" s="5" t="s">
        <v>10160</v>
      </c>
    </row>
    <row r="1601" spans="1:20">
      <c r="A1601" s="6" t="s">
        <v>7548</v>
      </c>
      <c r="B1601" s="6" t="s">
        <v>3770</v>
      </c>
      <c r="C1601" s="6" t="s">
        <v>7547</v>
      </c>
      <c r="D1601" s="5" t="str">
        <f t="shared" si="72"/>
        <v>503090 - FedCntrcts-Pell Grant</v>
      </c>
      <c r="E1601" s="7">
        <v>40360</v>
      </c>
      <c r="F1601" s="6" t="s">
        <v>3773</v>
      </c>
      <c r="G1601" s="6" t="s">
        <v>3778</v>
      </c>
      <c r="H1601" s="6" t="s">
        <v>1671</v>
      </c>
      <c r="I1601" s="6" t="s">
        <v>1672</v>
      </c>
      <c r="J1601" s="5" t="str">
        <f t="shared" si="73"/>
        <v>503104 - Federal Pell Grant</v>
      </c>
      <c r="K1601" s="6" t="s">
        <v>1659</v>
      </c>
      <c r="L1601" s="6" t="s">
        <v>1655</v>
      </c>
      <c r="M1601" s="6" t="s">
        <v>1656</v>
      </c>
      <c r="N1601" s="5" t="str">
        <f t="shared" si="74"/>
        <v>503 - Gifts Grants and Contracts</v>
      </c>
      <c r="O1601" s="6" t="s">
        <v>1573</v>
      </c>
      <c r="P1601" s="6" t="s">
        <v>1574</v>
      </c>
      <c r="Q1601" s="6" t="s">
        <v>1663</v>
      </c>
      <c r="R1601" s="6" t="s">
        <v>3767</v>
      </c>
      <c r="S1601" s="13" t="str">
        <f>VLOOKUP(H1601,'Object Code Definitions'!A:C,3,0)</f>
        <v>Used exclusively for the federal Pell Grant, providing need-based grants to low-income undergraduates and students enrolled in a post-baccalaureate teacher certification program. Use in CSU fund 408.</v>
      </c>
      <c r="T1601" s="5" t="s">
        <v>10160</v>
      </c>
    </row>
    <row r="1602" spans="1:20">
      <c r="A1602" s="6" t="s">
        <v>1652</v>
      </c>
      <c r="B1602" s="6" t="s">
        <v>7558</v>
      </c>
      <c r="C1602" s="6" t="s">
        <v>7557</v>
      </c>
      <c r="D1602" s="5" t="str">
        <f t="shared" si="72"/>
        <v>503100 - Federal Grants &amp; Contracts</v>
      </c>
      <c r="E1602" s="7">
        <v>41821</v>
      </c>
      <c r="F1602" s="6" t="s">
        <v>3773</v>
      </c>
      <c r="G1602" s="6" t="s">
        <v>3778</v>
      </c>
      <c r="H1602" s="6" t="s">
        <v>1652</v>
      </c>
      <c r="I1602" s="6" t="s">
        <v>1653</v>
      </c>
      <c r="J1602" s="5" t="str">
        <f t="shared" si="73"/>
        <v>503100 - Federal Grants and Contracts - Control Account</v>
      </c>
      <c r="K1602" s="6" t="s">
        <v>1659</v>
      </c>
      <c r="L1602" s="6" t="s">
        <v>1655</v>
      </c>
      <c r="M1602" s="6" t="s">
        <v>1656</v>
      </c>
      <c r="N1602" s="5" t="str">
        <f t="shared" si="74"/>
        <v>503 - Gifts Grants and Contracts</v>
      </c>
      <c r="O1602" s="6" t="s">
        <v>1573</v>
      </c>
      <c r="P1602" s="6" t="s">
        <v>1574</v>
      </c>
      <c r="Q1602" s="6" t="s">
        <v>1657</v>
      </c>
      <c r="R1602" s="6" t="s">
        <v>3767</v>
      </c>
      <c r="S1602" s="13" t="str">
        <f>VLOOKUP(H1602,'Object Code Definitions'!A:C,3,0)</f>
        <v>Federal gifts, grants and contracts.  Grants and contracts classified as exchange transactions are reported as operating revenues; grants and contracts classified as non-exchange transaction are reported as nonoperating revenues.</v>
      </c>
      <c r="T1602" s="5" t="s">
        <v>10160</v>
      </c>
    </row>
    <row r="1603" spans="1:20">
      <c r="A1603" s="6" t="s">
        <v>1660</v>
      </c>
      <c r="B1603" s="6" t="s">
        <v>7556</v>
      </c>
      <c r="C1603" s="6" t="s">
        <v>7555</v>
      </c>
      <c r="D1603" s="5" t="str">
        <f t="shared" ref="D1603:D1666" si="75">A1603&amp;" - "&amp;C1603</f>
        <v>503101 - FedCntrcts-Suppl Ed Oppor Grnt</v>
      </c>
      <c r="E1603" s="7">
        <v>36526</v>
      </c>
      <c r="F1603" s="6" t="s">
        <v>3768</v>
      </c>
      <c r="G1603" s="6" t="s">
        <v>3778</v>
      </c>
      <c r="H1603" s="6" t="s">
        <v>1660</v>
      </c>
      <c r="I1603" s="6" t="s">
        <v>1661</v>
      </c>
      <c r="J1603" s="5" t="str">
        <f t="shared" ref="J1603:J1666" si="76">H1603&amp;" - "&amp;I1603</f>
        <v>503101 - Federal Supplemental Educational Opportunity Grant Program</v>
      </c>
      <c r="K1603" s="6" t="s">
        <v>1659</v>
      </c>
      <c r="L1603" s="6" t="s">
        <v>1655</v>
      </c>
      <c r="M1603" s="6" t="s">
        <v>1656</v>
      </c>
      <c r="N1603" s="5" t="str">
        <f t="shared" ref="N1603:N1666" si="77">L1603&amp;" - "&amp;M1603</f>
        <v>503 - Gifts Grants and Contracts</v>
      </c>
      <c r="O1603" s="6" t="s">
        <v>1573</v>
      </c>
      <c r="P1603" s="6" t="s">
        <v>1574</v>
      </c>
      <c r="Q1603" s="6" t="s">
        <v>1663</v>
      </c>
      <c r="R1603" s="6" t="s">
        <v>3767</v>
      </c>
      <c r="S1603" s="13" t="str">
        <f>VLOOKUP(H1603,'Object Code Definitions'!A:C,3,0)</f>
        <v>Used exclusively for the FSEOG Program, providing needs-based grants to help low-income undergraduate students. Used in CSU 401.</v>
      </c>
      <c r="T1603" s="5" t="s">
        <v>10160</v>
      </c>
    </row>
    <row r="1604" spans="1:20">
      <c r="A1604" s="6" t="s">
        <v>1665</v>
      </c>
      <c r="B1604" s="6" t="s">
        <v>7554</v>
      </c>
      <c r="C1604" s="6" t="s">
        <v>7553</v>
      </c>
      <c r="D1604" s="5" t="str">
        <f t="shared" si="75"/>
        <v>503102 - FedCntrcts-Perkins Contributn</v>
      </c>
      <c r="E1604" s="7">
        <v>36526</v>
      </c>
      <c r="F1604" s="6" t="s">
        <v>3768</v>
      </c>
      <c r="G1604" s="6" t="s">
        <v>3778</v>
      </c>
      <c r="H1604" s="6" t="s">
        <v>1665</v>
      </c>
      <c r="I1604" s="6" t="s">
        <v>7552</v>
      </c>
      <c r="J1604" s="5" t="str">
        <f t="shared" si="76"/>
        <v>503102 - Perkins Contribution</v>
      </c>
      <c r="K1604" s="6" t="s">
        <v>1659</v>
      </c>
      <c r="L1604" s="6" t="s">
        <v>1655</v>
      </c>
      <c r="M1604" s="6" t="s">
        <v>1656</v>
      </c>
      <c r="N1604" s="5" t="str">
        <f t="shared" si="77"/>
        <v>503 - Gifts Grants and Contracts</v>
      </c>
      <c r="O1604" s="6" t="s">
        <v>1573</v>
      </c>
      <c r="P1604" s="6" t="s">
        <v>1574</v>
      </c>
      <c r="Q1604" s="6" t="s">
        <v>1663</v>
      </c>
      <c r="R1604" s="6" t="s">
        <v>3767</v>
      </c>
      <c r="S1604" s="13" t="str">
        <f>VLOOKUP(H1604,'Object Code Definitions'!A:C,3,0)</f>
        <v>Used exclusively to record federal funding for Perkins loans. This program provides low-interest (5 percent) fixed-rate loans to undergraduate and graduate students enrolled at least half-time. Used in CSU 403.</v>
      </c>
      <c r="T1604" s="5" t="s">
        <v>10160</v>
      </c>
    </row>
    <row r="1605" spans="1:20">
      <c r="A1605" s="6" t="s">
        <v>1668</v>
      </c>
      <c r="B1605" s="6" t="s">
        <v>7551</v>
      </c>
      <c r="C1605" s="6" t="s">
        <v>7550</v>
      </c>
      <c r="D1605" s="5" t="str">
        <f t="shared" si="75"/>
        <v>503103 - FedCntrcts-Nursing Contributn</v>
      </c>
      <c r="E1605" s="7">
        <v>36526</v>
      </c>
      <c r="F1605" s="6" t="s">
        <v>3768</v>
      </c>
      <c r="G1605" s="6" t="s">
        <v>3778</v>
      </c>
      <c r="H1605" s="6" t="s">
        <v>1668</v>
      </c>
      <c r="I1605" s="6" t="s">
        <v>7549</v>
      </c>
      <c r="J1605" s="5" t="str">
        <f t="shared" si="76"/>
        <v>503103 - Nursing Contribution</v>
      </c>
      <c r="K1605" s="6" t="s">
        <v>1659</v>
      </c>
      <c r="L1605" s="6" t="s">
        <v>1655</v>
      </c>
      <c r="M1605" s="6" t="s">
        <v>1656</v>
      </c>
      <c r="N1605" s="5" t="str">
        <f t="shared" si="77"/>
        <v>503 - Gifts Grants and Contracts</v>
      </c>
      <c r="O1605" s="6" t="s">
        <v>1573</v>
      </c>
      <c r="P1605" s="6" t="s">
        <v>1574</v>
      </c>
      <c r="Q1605" s="6" t="s">
        <v>1663</v>
      </c>
      <c r="R1605" s="6" t="s">
        <v>3767</v>
      </c>
      <c r="S1605" s="13" t="str">
        <f>VLOOKUP(H1605,'Object Code Definitions'!A:C,3,0)</f>
        <v>Federal contributions under the Student Nursing Loan Program, providing low-cost loans to full- and half-time nursing students at both the graduate and undergraduate levels. Use 503206, State Nursing Revenue, for the contribution from the state. Use in CSU 406, Nursing Student Loans - Graduate, and 407, Nursing Student Loans - Undergraduate.</v>
      </c>
      <c r="T1605" s="5" t="s">
        <v>10160</v>
      </c>
    </row>
    <row r="1606" spans="1:20">
      <c r="A1606" s="6" t="s">
        <v>1671</v>
      </c>
      <c r="B1606" s="6" t="s">
        <v>7548</v>
      </c>
      <c r="C1606" s="6" t="s">
        <v>7547</v>
      </c>
      <c r="D1606" s="5" t="str">
        <f t="shared" si="75"/>
        <v>503104 - FedCntrcts-Pell Grant</v>
      </c>
      <c r="E1606" s="7">
        <v>36526</v>
      </c>
      <c r="F1606" s="6" t="s">
        <v>3768</v>
      </c>
      <c r="G1606" s="6" t="s">
        <v>3778</v>
      </c>
      <c r="H1606" s="6" t="s">
        <v>1671</v>
      </c>
      <c r="I1606" s="6" t="s">
        <v>1672</v>
      </c>
      <c r="J1606" s="5" t="str">
        <f t="shared" si="76"/>
        <v>503104 - Federal Pell Grant</v>
      </c>
      <c r="K1606" s="6" t="s">
        <v>1659</v>
      </c>
      <c r="L1606" s="6" t="s">
        <v>1655</v>
      </c>
      <c r="M1606" s="6" t="s">
        <v>1656</v>
      </c>
      <c r="N1606" s="5" t="str">
        <f t="shared" si="77"/>
        <v>503 - Gifts Grants and Contracts</v>
      </c>
      <c r="O1606" s="6" t="s">
        <v>1573</v>
      </c>
      <c r="P1606" s="6" t="s">
        <v>1574</v>
      </c>
      <c r="Q1606" s="6" t="s">
        <v>1663</v>
      </c>
      <c r="R1606" s="6" t="s">
        <v>3767</v>
      </c>
      <c r="S1606" s="13" t="str">
        <f>VLOOKUP(H1606,'Object Code Definitions'!A:C,3,0)</f>
        <v>Used exclusively for the federal Pell Grant, providing need-based grants to low-income undergraduates and students enrolled in a post-baccalaureate teacher certification program. Use in CSU fund 408.</v>
      </c>
      <c r="T1606" s="5" t="s">
        <v>10160</v>
      </c>
    </row>
    <row r="1607" spans="1:20">
      <c r="A1607" s="6" t="s">
        <v>1674</v>
      </c>
      <c r="B1607" s="6" t="s">
        <v>7538</v>
      </c>
      <c r="C1607" s="6" t="s">
        <v>7537</v>
      </c>
      <c r="D1607" s="5" t="str">
        <f t="shared" si="75"/>
        <v>503105 - FedCntrcts-College Wrk Stdy</v>
      </c>
      <c r="E1607" s="7">
        <v>36526</v>
      </c>
      <c r="F1607" s="6" t="s">
        <v>3768</v>
      </c>
      <c r="G1607" s="6" t="s">
        <v>3778</v>
      </c>
      <c r="H1607" s="6" t="s">
        <v>1674</v>
      </c>
      <c r="I1607" s="6" t="s">
        <v>1675</v>
      </c>
      <c r="J1607" s="5" t="str">
        <f t="shared" si="76"/>
        <v>503105 - College Work Study-Federal</v>
      </c>
      <c r="K1607" s="6" t="s">
        <v>1659</v>
      </c>
      <c r="L1607" s="6" t="s">
        <v>1655</v>
      </c>
      <c r="M1607" s="6" t="s">
        <v>1656</v>
      </c>
      <c r="N1607" s="5" t="str">
        <f t="shared" si="77"/>
        <v>503 - Gifts Grants and Contracts</v>
      </c>
      <c r="O1607" s="6" t="s">
        <v>1573</v>
      </c>
      <c r="P1607" s="6" t="s">
        <v>1574</v>
      </c>
      <c r="Q1607" s="6" t="s">
        <v>1663</v>
      </c>
      <c r="R1607" s="6" t="s">
        <v>3767</v>
      </c>
      <c r="S1607" s="13" t="str">
        <f>VLOOKUP(H1607,'Object Code Definitions'!A:C,3,0)</f>
        <v>Used for federal funds received for part-time employment of needy students. Used in CSU 409.</v>
      </c>
      <c r="T1607" s="5" t="s">
        <v>10160</v>
      </c>
    </row>
    <row r="1608" spans="1:20">
      <c r="A1608" s="6" t="s">
        <v>1677</v>
      </c>
      <c r="B1608" s="6" t="s">
        <v>7536</v>
      </c>
      <c r="C1608" s="6" t="s">
        <v>1678</v>
      </c>
      <c r="D1608" s="5" t="str">
        <f t="shared" si="75"/>
        <v>503106 - Federal Direct Student Loans</v>
      </c>
      <c r="E1608" s="7">
        <v>41091</v>
      </c>
      <c r="F1608" s="6" t="s">
        <v>3768</v>
      </c>
      <c r="G1608" s="6" t="s">
        <v>3778</v>
      </c>
      <c r="H1608" s="6" t="s">
        <v>1677</v>
      </c>
      <c r="I1608" s="6" t="s">
        <v>1678</v>
      </c>
      <c r="J1608" s="5" t="str">
        <f t="shared" si="76"/>
        <v>503106 - Federal Direct Student Loans</v>
      </c>
      <c r="K1608" s="6" t="s">
        <v>1659</v>
      </c>
      <c r="L1608" s="6" t="s">
        <v>1655</v>
      </c>
      <c r="M1608" s="6" t="s">
        <v>1656</v>
      </c>
      <c r="N1608" s="5" t="str">
        <f t="shared" si="77"/>
        <v>503 - Gifts Grants and Contracts</v>
      </c>
      <c r="O1608" s="6" t="s">
        <v>1573</v>
      </c>
      <c r="P1608" s="6" t="s">
        <v>1574</v>
      </c>
      <c r="Q1608" s="6" t="s">
        <v>925</v>
      </c>
      <c r="R1608" s="6" t="s">
        <v>3767</v>
      </c>
      <c r="S1608" s="13" t="str">
        <f>VLOOKUP(H1608,'Object Code Definitions'!A:C,3,0)</f>
        <v xml:space="preserve">Used for funds derived from loans directly made to qualifying students by the U.S. Department of Education. Use in CSU fund 410. </v>
      </c>
      <c r="T1608" s="5" t="s">
        <v>10160</v>
      </c>
    </row>
    <row r="1609" spans="1:20">
      <c r="A1609" s="6" t="s">
        <v>1680</v>
      </c>
      <c r="B1609" s="6" t="s">
        <v>7532</v>
      </c>
      <c r="C1609" s="6" t="s">
        <v>7531</v>
      </c>
      <c r="D1609" s="5" t="str">
        <f t="shared" si="75"/>
        <v>503107 - FedCntrcts-Nursing Practitionr</v>
      </c>
      <c r="E1609" s="7">
        <v>36526</v>
      </c>
      <c r="F1609" s="6" t="s">
        <v>3768</v>
      </c>
      <c r="G1609" s="6" t="s">
        <v>3778</v>
      </c>
      <c r="H1609" s="6" t="s">
        <v>1680</v>
      </c>
      <c r="I1609" s="6" t="s">
        <v>1681</v>
      </c>
      <c r="J1609" s="5" t="str">
        <f t="shared" si="76"/>
        <v>503107 - Federal Grants and Contracts - Other (Noncapital)</v>
      </c>
      <c r="K1609" s="6" t="s">
        <v>1659</v>
      </c>
      <c r="L1609" s="6" t="s">
        <v>1655</v>
      </c>
      <c r="M1609" s="6" t="s">
        <v>1656</v>
      </c>
      <c r="N1609" s="5" t="str">
        <f t="shared" si="77"/>
        <v>503 - Gifts Grants and Contracts</v>
      </c>
      <c r="O1609" s="6" t="s">
        <v>1573</v>
      </c>
      <c r="P1609" s="6" t="s">
        <v>1574</v>
      </c>
      <c r="Q1609" s="6" t="s">
        <v>1657</v>
      </c>
      <c r="R1609" s="6" t="s">
        <v>3767</v>
      </c>
      <c r="S1609" s="13" t="str">
        <f>VLOOKUP(H1609,'Object Code Definitions'!A:C,3,0)</f>
        <v xml:space="preserve">Used for federal non-financial aid, non-capital grants and contracts, such as research grants. </v>
      </c>
      <c r="T1609" s="5" t="s">
        <v>10160</v>
      </c>
    </row>
    <row r="1610" spans="1:20">
      <c r="A1610" s="6" t="s">
        <v>1683</v>
      </c>
      <c r="B1610" s="6" t="s">
        <v>1728</v>
      </c>
      <c r="C1610" s="6" t="s">
        <v>7525</v>
      </c>
      <c r="D1610" s="5" t="str">
        <f t="shared" si="75"/>
        <v>503108 - FedCntrcts-Misc. Fed Fnds</v>
      </c>
      <c r="E1610" s="7">
        <v>36526</v>
      </c>
      <c r="F1610" s="6" t="s">
        <v>3768</v>
      </c>
      <c r="G1610" s="6" t="s">
        <v>3778</v>
      </c>
      <c r="H1610" s="6" t="s">
        <v>1683</v>
      </c>
      <c r="I1610" s="6" t="s">
        <v>7524</v>
      </c>
      <c r="J1610" s="5" t="str">
        <f t="shared" si="76"/>
        <v>503108 - Federal Non-Exchange Grants</v>
      </c>
      <c r="K1610" s="6" t="s">
        <v>1659</v>
      </c>
      <c r="L1610" s="6" t="s">
        <v>1655</v>
      </c>
      <c r="M1610" s="6" t="s">
        <v>1656</v>
      </c>
      <c r="N1610" s="5" t="str">
        <f t="shared" si="77"/>
        <v>503 - Gifts Grants and Contracts</v>
      </c>
      <c r="O1610" s="6" t="s">
        <v>1573</v>
      </c>
      <c r="P1610" s="6" t="s">
        <v>1574</v>
      </c>
      <c r="Q1610" s="6" t="s">
        <v>1686</v>
      </c>
      <c r="R1610" s="6" t="s">
        <v>3767</v>
      </c>
      <c r="S1610" s="13" t="str">
        <f>VLOOKUP(H1610,'Object Code Definitions'!A:C,3,0)</f>
        <v xml:space="preserve">Used for federal non-financial aid, non-capital funding that is special (non-recurring) in nature. An example is funding from FEMA for natural disasters. </v>
      </c>
      <c r="T1610" s="5" t="s">
        <v>10160</v>
      </c>
    </row>
    <row r="1611" spans="1:20">
      <c r="A1611" s="6" t="s">
        <v>1688</v>
      </c>
      <c r="B1611" s="6" t="s">
        <v>7523</v>
      </c>
      <c r="C1611" s="6" t="s">
        <v>7522</v>
      </c>
      <c r="D1611" s="5" t="str">
        <f t="shared" si="75"/>
        <v>503109 - Fed. Grants &amp;Contracts-Capital</v>
      </c>
      <c r="E1611" s="7">
        <v>36526</v>
      </c>
      <c r="F1611" s="6" t="s">
        <v>3768</v>
      </c>
      <c r="G1611" s="6" t="s">
        <v>3778</v>
      </c>
      <c r="H1611" s="6" t="s">
        <v>1688</v>
      </c>
      <c r="I1611" s="6" t="s">
        <v>1689</v>
      </c>
      <c r="J1611" s="5" t="str">
        <f t="shared" si="76"/>
        <v>503109 - Federal Grants and Contracts - Capital</v>
      </c>
      <c r="K1611" s="6" t="s">
        <v>1659</v>
      </c>
      <c r="L1611" s="6" t="s">
        <v>1655</v>
      </c>
      <c r="M1611" s="6" t="s">
        <v>1656</v>
      </c>
      <c r="N1611" s="5" t="str">
        <f t="shared" si="77"/>
        <v>503 - Gifts Grants and Contracts</v>
      </c>
      <c r="O1611" s="6" t="s">
        <v>1573</v>
      </c>
      <c r="P1611" s="6" t="s">
        <v>1574</v>
      </c>
      <c r="Q1611" s="6" t="s">
        <v>1691</v>
      </c>
      <c r="R1611" s="6" t="s">
        <v>3767</v>
      </c>
      <c r="S1611" s="13" t="str">
        <f>VLOOKUP(H1611,'Object Code Definitions'!A:C,3,0)</f>
        <v>Similar in nature to 503107, except this object code is used for federal grants and contracts that are for capital expenditures. This object code is not to be used for financial aid.</v>
      </c>
      <c r="T1611" s="5" t="s">
        <v>10160</v>
      </c>
    </row>
    <row r="1612" spans="1:20">
      <c r="A1612" s="6" t="s">
        <v>1693</v>
      </c>
      <c r="B1612" s="6" t="s">
        <v>7521</v>
      </c>
      <c r="C1612" s="6" t="s">
        <v>7546</v>
      </c>
      <c r="D1612" s="5" t="str">
        <f t="shared" si="75"/>
        <v>503110 - IDC Rev-Fed. F &amp; A Cost Rcvry</v>
      </c>
      <c r="E1612" s="7">
        <v>36526</v>
      </c>
      <c r="F1612" s="6" t="s">
        <v>3768</v>
      </c>
      <c r="G1612" s="6" t="s">
        <v>3778</v>
      </c>
      <c r="H1612" s="6" t="s">
        <v>1693</v>
      </c>
      <c r="I1612" s="6" t="s">
        <v>1694</v>
      </c>
      <c r="J1612" s="5" t="str">
        <f t="shared" si="76"/>
        <v>503110 - Federal - F &amp; A Cost Recovery</v>
      </c>
      <c r="K1612" s="6" t="s">
        <v>1659</v>
      </c>
      <c r="L1612" s="6" t="s">
        <v>1655</v>
      </c>
      <c r="M1612" s="6" t="s">
        <v>1656</v>
      </c>
      <c r="N1612" s="5" t="str">
        <f t="shared" si="77"/>
        <v>503 - Gifts Grants and Contracts</v>
      </c>
      <c r="O1612" s="6" t="s">
        <v>1573</v>
      </c>
      <c r="P1612" s="6" t="s">
        <v>1574</v>
      </c>
      <c r="Q1612" s="6" t="s">
        <v>1657</v>
      </c>
      <c r="R1612" s="6" t="s">
        <v>3767</v>
      </c>
      <c r="S1612" s="13" t="str">
        <f>VLOOKUP(H1612,'Object Code Definitions'!A:C,3,0)</f>
        <v>Used to record federal facilities and administrative (F&amp;A) cost recovery (recovery for overhead costs).</v>
      </c>
      <c r="T1612" s="5" t="s">
        <v>10160</v>
      </c>
    </row>
    <row r="1613" spans="1:20">
      <c r="A1613" s="6" t="s">
        <v>1696</v>
      </c>
      <c r="B1613" s="6" t="s">
        <v>3770</v>
      </c>
      <c r="C1613" s="6" t="s">
        <v>7545</v>
      </c>
      <c r="D1613" s="5" t="str">
        <f t="shared" si="75"/>
        <v>503111 - Other Federal Fin Aid Grants</v>
      </c>
      <c r="E1613" s="7">
        <v>40360</v>
      </c>
      <c r="F1613" s="6" t="s">
        <v>3768</v>
      </c>
      <c r="G1613" s="6" t="s">
        <v>3778</v>
      </c>
      <c r="H1613" s="6" t="s">
        <v>1696</v>
      </c>
      <c r="I1613" s="6" t="s">
        <v>1697</v>
      </c>
      <c r="J1613" s="5" t="str">
        <f t="shared" si="76"/>
        <v>503111 - Other Federal Financial Aid Grants</v>
      </c>
      <c r="K1613" s="6" t="s">
        <v>1659</v>
      </c>
      <c r="L1613" s="6" t="s">
        <v>1655</v>
      </c>
      <c r="M1613" s="6" t="s">
        <v>1656</v>
      </c>
      <c r="N1613" s="5" t="str">
        <f t="shared" si="77"/>
        <v>503 - Gifts Grants and Contracts</v>
      </c>
      <c r="O1613" s="6" t="s">
        <v>1573</v>
      </c>
      <c r="P1613" s="6" t="s">
        <v>1574</v>
      </c>
      <c r="Q1613" s="6" t="s">
        <v>1663</v>
      </c>
      <c r="R1613" s="6" t="s">
        <v>3767</v>
      </c>
      <c r="S1613" s="13" t="str">
        <f>VLOOKUP(H1613,'Object Code Definitions'!A:C,3,0)</f>
        <v>Used for financial aid grants that are not specifically defined in other 5031XX object codes.</v>
      </c>
      <c r="T1613" s="5" t="s">
        <v>10160</v>
      </c>
    </row>
    <row r="1614" spans="1:20">
      <c r="A1614" s="6" t="s">
        <v>1699</v>
      </c>
      <c r="B1614" s="6" t="s">
        <v>1699</v>
      </c>
      <c r="C1614" s="6" t="s">
        <v>7544</v>
      </c>
      <c r="D1614" s="5" t="str">
        <f t="shared" si="75"/>
        <v>503112 - Othr Fed NonOp Grants(ARRA)-dr</v>
      </c>
      <c r="E1614" s="7">
        <v>36526</v>
      </c>
      <c r="F1614" s="6" t="s">
        <v>3768</v>
      </c>
      <c r="G1614" s="6" t="s">
        <v>3778</v>
      </c>
      <c r="H1614" s="6" t="s">
        <v>1699</v>
      </c>
      <c r="I1614" s="6" t="s">
        <v>1700</v>
      </c>
      <c r="J1614" s="5" t="str">
        <f t="shared" si="76"/>
        <v>503112 - Other Federal nonoperating grants (ARRA/BABs) - direct</v>
      </c>
      <c r="K1614" s="6" t="s">
        <v>1659</v>
      </c>
      <c r="L1614" s="6" t="s">
        <v>1655</v>
      </c>
      <c r="M1614" s="6" t="s">
        <v>1656</v>
      </c>
      <c r="N1614" s="5" t="str">
        <f t="shared" si="77"/>
        <v>503 - Gifts Grants and Contracts</v>
      </c>
      <c r="O1614" s="6" t="s">
        <v>1573</v>
      </c>
      <c r="P1614" s="6" t="s">
        <v>1574</v>
      </c>
      <c r="Q1614" s="6" t="s">
        <v>1702</v>
      </c>
      <c r="R1614" s="6" t="s">
        <v>3767</v>
      </c>
      <c r="S1614" s="13" t="str">
        <f>VLOOKUP(H1614,'Object Code Definitions'!A:C,3,0)</f>
        <v xml:space="preserve">Used to book the bi-annual interest expense subsidy from the Build America Bonds (BABs) program created by The American Recovery &amp; Reinvestment Act of 2009 (ARRA). CSU is a direct recipient. </v>
      </c>
      <c r="T1614" s="5" t="s">
        <v>10160</v>
      </c>
    </row>
    <row r="1615" spans="1:20">
      <c r="A1615" s="6" t="s">
        <v>7543</v>
      </c>
      <c r="B1615" s="6" t="s">
        <v>3770</v>
      </c>
      <c r="C1615" s="6" t="s">
        <v>7542</v>
      </c>
      <c r="D1615" s="5" t="str">
        <f t="shared" si="75"/>
        <v>503113 - FedCntrcts-Supp Ed Opp Grnt PY</v>
      </c>
      <c r="E1615" s="7">
        <v>44378</v>
      </c>
      <c r="F1615" s="6" t="s">
        <v>3768</v>
      </c>
      <c r="G1615" s="6" t="s">
        <v>3778</v>
      </c>
      <c r="H1615" s="6" t="s">
        <v>1660</v>
      </c>
      <c r="I1615" s="6" t="s">
        <v>1661</v>
      </c>
      <c r="J1615" s="5" t="str">
        <f t="shared" si="76"/>
        <v>503101 - Federal Supplemental Educational Opportunity Grant Program</v>
      </c>
      <c r="K1615" s="6" t="s">
        <v>1659</v>
      </c>
      <c r="L1615" s="6" t="s">
        <v>1655</v>
      </c>
      <c r="M1615" s="6" t="s">
        <v>1656</v>
      </c>
      <c r="N1615" s="5" t="str">
        <f t="shared" si="77"/>
        <v>503 - Gifts Grants and Contracts</v>
      </c>
      <c r="O1615" s="6" t="s">
        <v>1573</v>
      </c>
      <c r="P1615" s="6" t="s">
        <v>1574</v>
      </c>
      <c r="Q1615" s="6" t="s">
        <v>1663</v>
      </c>
      <c r="R1615" s="6" t="s">
        <v>3767</v>
      </c>
      <c r="S1615" s="13" t="str">
        <f>VLOOKUP(H1615,'Object Code Definitions'!A:C,3,0)</f>
        <v>Used exclusively for the FSEOG Program, providing needs-based grants to help low-income undergraduate students. Used in CSU 401.</v>
      </c>
      <c r="T1615" s="5" t="s">
        <v>10160</v>
      </c>
    </row>
    <row r="1616" spans="1:20">
      <c r="A1616" s="6" t="s">
        <v>7540</v>
      </c>
      <c r="B1616" s="6" t="s">
        <v>3770</v>
      </c>
      <c r="C1616" s="6" t="s">
        <v>7541</v>
      </c>
      <c r="D1616" s="5" t="str">
        <f t="shared" si="75"/>
        <v>503114 - Other Fed NonOp Grants (CARES)</v>
      </c>
      <c r="E1616" s="7">
        <v>43647</v>
      </c>
      <c r="F1616" s="6" t="s">
        <v>3768</v>
      </c>
      <c r="G1616" s="6" t="s">
        <v>3778</v>
      </c>
      <c r="H1616" s="6" t="s">
        <v>7540</v>
      </c>
      <c r="I1616" s="6" t="s">
        <v>7539</v>
      </c>
      <c r="J1616" s="5" t="str">
        <f t="shared" si="76"/>
        <v>503114 - Other Federal nonoperating grants (CARES) - direct (noncapit</v>
      </c>
      <c r="K1616" s="6" t="s">
        <v>1659</v>
      </c>
      <c r="L1616" s="6" t="s">
        <v>1655</v>
      </c>
      <c r="M1616" s="6" t="s">
        <v>1656</v>
      </c>
      <c r="N1616" s="5" t="str">
        <f t="shared" si="77"/>
        <v>503 - Gifts Grants and Contracts</v>
      </c>
      <c r="O1616" s="6" t="s">
        <v>1573</v>
      </c>
      <c r="P1616" s="6" t="s">
        <v>1574</v>
      </c>
      <c r="Q1616" s="6" t="s">
        <v>1702</v>
      </c>
      <c r="R1616" s="6" t="s">
        <v>3767</v>
      </c>
      <c r="S1616" s="14" t="str">
        <f>VLOOKUP(H1616,'[1]Object Code Definitions'!$A$4:$C$1497,3,0)</f>
        <v xml:space="preserve">Used to book the awards from the Coronavirus Aid, Relief and Economic Security (CARES) Act. CSU is a direct recipient. </v>
      </c>
      <c r="T1616" s="12" t="str">
        <f>VLOOKUP(H1616,'[1]Object Code Definitions'!$A$3:$I$1497,9,0)</f>
        <v>Active</v>
      </c>
    </row>
    <row r="1617" spans="1:20">
      <c r="A1617" s="6" t="s">
        <v>7538</v>
      </c>
      <c r="B1617" s="6" t="s">
        <v>3770</v>
      </c>
      <c r="C1617" s="6" t="s">
        <v>7537</v>
      </c>
      <c r="D1617" s="5" t="str">
        <f t="shared" si="75"/>
        <v>503120 - FedCntrcts-College Wrk Stdy</v>
      </c>
      <c r="E1617" s="7">
        <v>40360</v>
      </c>
      <c r="F1617" s="6" t="s">
        <v>3773</v>
      </c>
      <c r="G1617" s="6" t="s">
        <v>3778</v>
      </c>
      <c r="H1617" s="6" t="s">
        <v>1674</v>
      </c>
      <c r="I1617" s="6" t="s">
        <v>1675</v>
      </c>
      <c r="J1617" s="5" t="str">
        <f t="shared" si="76"/>
        <v>503105 - College Work Study-Federal</v>
      </c>
      <c r="K1617" s="6" t="s">
        <v>1659</v>
      </c>
      <c r="L1617" s="6" t="s">
        <v>1655</v>
      </c>
      <c r="M1617" s="6" t="s">
        <v>1656</v>
      </c>
      <c r="N1617" s="5" t="str">
        <f t="shared" si="77"/>
        <v>503 - Gifts Grants and Contracts</v>
      </c>
      <c r="O1617" s="6" t="s">
        <v>1573</v>
      </c>
      <c r="P1617" s="6" t="s">
        <v>1574</v>
      </c>
      <c r="Q1617" s="6" t="s">
        <v>1663</v>
      </c>
      <c r="R1617" s="6" t="s">
        <v>3767</v>
      </c>
      <c r="S1617" s="13" t="str">
        <f>VLOOKUP(H1617,'Object Code Definitions'!A:C,3,0)</f>
        <v>Used for federal funds received for part-time employment of needy students. Used in CSU 409.</v>
      </c>
      <c r="T1617" s="5" t="s">
        <v>10160</v>
      </c>
    </row>
    <row r="1618" spans="1:20">
      <c r="A1618" s="6" t="s">
        <v>7536</v>
      </c>
      <c r="B1618" s="6" t="s">
        <v>3770</v>
      </c>
      <c r="C1618" s="6" t="s">
        <v>7535</v>
      </c>
      <c r="D1618" s="5" t="str">
        <f t="shared" si="75"/>
        <v>503150 - FedCntrcts-W. Ford Direct Loan</v>
      </c>
      <c r="E1618" s="7">
        <v>40360</v>
      </c>
      <c r="F1618" s="6" t="s">
        <v>3773</v>
      </c>
      <c r="G1618" s="6" t="s">
        <v>3778</v>
      </c>
      <c r="H1618" s="6" t="s">
        <v>1677</v>
      </c>
      <c r="I1618" s="6" t="s">
        <v>1678</v>
      </c>
      <c r="J1618" s="5" t="str">
        <f t="shared" si="76"/>
        <v>503106 - Federal Direct Student Loans</v>
      </c>
      <c r="K1618" s="6" t="s">
        <v>1659</v>
      </c>
      <c r="L1618" s="6" t="s">
        <v>1655</v>
      </c>
      <c r="M1618" s="6" t="s">
        <v>1656</v>
      </c>
      <c r="N1618" s="5" t="str">
        <f t="shared" si="77"/>
        <v>503 - Gifts Grants and Contracts</v>
      </c>
      <c r="O1618" s="6" t="s">
        <v>1573</v>
      </c>
      <c r="P1618" s="6" t="s">
        <v>1574</v>
      </c>
      <c r="Q1618" s="6" t="s">
        <v>925</v>
      </c>
      <c r="R1618" s="6" t="s">
        <v>3767</v>
      </c>
      <c r="S1618" s="13" t="str">
        <f>VLOOKUP(H1618,'Object Code Definitions'!A:C,3,0)</f>
        <v xml:space="preserve">Used for funds derived from loans directly made to qualifying students by the U.S. Department of Education. Use in CSU fund 410. </v>
      </c>
      <c r="T1618" s="5" t="s">
        <v>10160</v>
      </c>
    </row>
    <row r="1619" spans="1:20">
      <c r="A1619" s="6" t="s">
        <v>7534</v>
      </c>
      <c r="B1619" s="6" t="s">
        <v>3770</v>
      </c>
      <c r="C1619" s="6" t="s">
        <v>7533</v>
      </c>
      <c r="D1619" s="5" t="str">
        <f t="shared" si="75"/>
        <v>503160 - Federal Direct Stu Lns-PrYrAdj</v>
      </c>
      <c r="E1619" s="7">
        <v>43647</v>
      </c>
      <c r="F1619" s="6" t="s">
        <v>3768</v>
      </c>
      <c r="G1619" s="6" t="s">
        <v>3778</v>
      </c>
      <c r="H1619" s="6" t="s">
        <v>1677</v>
      </c>
      <c r="I1619" s="6" t="s">
        <v>1678</v>
      </c>
      <c r="J1619" s="5" t="str">
        <f t="shared" si="76"/>
        <v>503106 - Federal Direct Student Loans</v>
      </c>
      <c r="K1619" s="6" t="s">
        <v>1659</v>
      </c>
      <c r="L1619" s="6" t="s">
        <v>1655</v>
      </c>
      <c r="M1619" s="6" t="s">
        <v>1656</v>
      </c>
      <c r="N1619" s="5" t="str">
        <f t="shared" si="77"/>
        <v>503 - Gifts Grants and Contracts</v>
      </c>
      <c r="O1619" s="6" t="s">
        <v>1573</v>
      </c>
      <c r="P1619" s="6" t="s">
        <v>1574</v>
      </c>
      <c r="Q1619" s="6" t="s">
        <v>925</v>
      </c>
      <c r="R1619" s="6" t="s">
        <v>3767</v>
      </c>
      <c r="S1619" s="13" t="str">
        <f>VLOOKUP(H1619,'Object Code Definitions'!A:C,3,0)</f>
        <v xml:space="preserve">Used for funds derived from loans directly made to qualifying students by the U.S. Department of Education. Use in CSU fund 410. </v>
      </c>
      <c r="T1619" s="5" t="s">
        <v>10160</v>
      </c>
    </row>
    <row r="1620" spans="1:20">
      <c r="A1620" s="6" t="s">
        <v>7532</v>
      </c>
      <c r="B1620" s="6" t="s">
        <v>3770</v>
      </c>
      <c r="C1620" s="6" t="s">
        <v>7531</v>
      </c>
      <c r="D1620" s="5" t="str">
        <f t="shared" si="75"/>
        <v>503180 - FedCntrcts-Nursing Practitionr</v>
      </c>
      <c r="E1620" s="7">
        <v>40360</v>
      </c>
      <c r="F1620" s="6" t="s">
        <v>3773</v>
      </c>
      <c r="G1620" s="6" t="s">
        <v>3778</v>
      </c>
      <c r="H1620" s="6" t="s">
        <v>1680</v>
      </c>
      <c r="I1620" s="6" t="s">
        <v>1681</v>
      </c>
      <c r="J1620" s="5" t="str">
        <f t="shared" si="76"/>
        <v>503107 - Federal Grants and Contracts - Other (Noncapital)</v>
      </c>
      <c r="K1620" s="6" t="s">
        <v>1659</v>
      </c>
      <c r="L1620" s="6" t="s">
        <v>1655</v>
      </c>
      <c r="M1620" s="6" t="s">
        <v>1656</v>
      </c>
      <c r="N1620" s="5" t="str">
        <f t="shared" si="77"/>
        <v>503 - Gifts Grants and Contracts</v>
      </c>
      <c r="O1620" s="6" t="s">
        <v>1573</v>
      </c>
      <c r="P1620" s="6" t="s">
        <v>1574</v>
      </c>
      <c r="Q1620" s="6" t="s">
        <v>1657</v>
      </c>
      <c r="R1620" s="6" t="s">
        <v>3767</v>
      </c>
      <c r="S1620" s="13" t="str">
        <f>VLOOKUP(H1620,'Object Code Definitions'!A:C,3,0)</f>
        <v xml:space="preserve">Used for federal non-financial aid, non-capital grants and contracts, such as research grants. </v>
      </c>
      <c r="T1620" s="5" t="s">
        <v>10160</v>
      </c>
    </row>
    <row r="1621" spans="1:20">
      <c r="A1621" s="6" t="s">
        <v>1704</v>
      </c>
      <c r="B1621" s="6" t="s">
        <v>3770</v>
      </c>
      <c r="C1621" s="6" t="s">
        <v>7530</v>
      </c>
      <c r="D1621" s="5" t="str">
        <f t="shared" si="75"/>
        <v>503200 - FDN Rev-State Cntrct/Grant</v>
      </c>
      <c r="E1621" s="7">
        <v>36526</v>
      </c>
      <c r="F1621" s="6" t="s">
        <v>3768</v>
      </c>
      <c r="G1621" s="6" t="s">
        <v>3778</v>
      </c>
      <c r="H1621" s="6" t="s">
        <v>1704</v>
      </c>
      <c r="I1621" s="6" t="s">
        <v>1705</v>
      </c>
      <c r="J1621" s="5" t="str">
        <f t="shared" si="76"/>
        <v>503200 - State Grants and Contracts - Control Account</v>
      </c>
      <c r="K1621" s="6" t="s">
        <v>1709</v>
      </c>
      <c r="L1621" s="6" t="s">
        <v>1655</v>
      </c>
      <c r="M1621" s="6" t="s">
        <v>1656</v>
      </c>
      <c r="N1621" s="5" t="str">
        <f t="shared" si="77"/>
        <v>503 - Gifts Grants and Contracts</v>
      </c>
      <c r="O1621" s="6" t="s">
        <v>1573</v>
      </c>
      <c r="P1621" s="6" t="s">
        <v>1574</v>
      </c>
      <c r="Q1621" s="6" t="s">
        <v>1707</v>
      </c>
      <c r="R1621" s="6" t="s">
        <v>3767</v>
      </c>
      <c r="S1621" s="13" t="str">
        <f>VLOOKUP(H1621,'Object Code Definitions'!A:C,3,0)</f>
        <v>This category is for state and local gifts, grants and contracts. Local grants and contracts include off-campus college work study and gifts made by local donors.  Grants and contracts classified as exchange transactions are reported as operating revenues; grants and contracts classified as non-exchange transaction are reported as nonoperating revenues.</v>
      </c>
      <c r="T1621" s="5" t="s">
        <v>10160</v>
      </c>
    </row>
    <row r="1622" spans="1:20">
      <c r="A1622" s="6" t="s">
        <v>7486</v>
      </c>
      <c r="B1622" s="6" t="s">
        <v>1767</v>
      </c>
      <c r="C1622" s="6" t="s">
        <v>7487</v>
      </c>
      <c r="D1622" s="5" t="str">
        <f t="shared" si="75"/>
        <v>503201 - StCntrcts-Oppr Grant Pgm</v>
      </c>
      <c r="E1622" s="7">
        <v>41456</v>
      </c>
      <c r="F1622" s="6" t="s">
        <v>3773</v>
      </c>
      <c r="G1622" s="6" t="s">
        <v>3778</v>
      </c>
      <c r="H1622" s="6" t="s">
        <v>7486</v>
      </c>
      <c r="I1622" s="6" t="s">
        <v>7485</v>
      </c>
      <c r="J1622" s="5" t="str">
        <f t="shared" si="76"/>
        <v>503201 - State Educational Opportunity Grant Program (Obsolete)</v>
      </c>
      <c r="K1622" s="6" t="s">
        <v>1709</v>
      </c>
      <c r="L1622" s="6" t="s">
        <v>1655</v>
      </c>
      <c r="M1622" s="6" t="s">
        <v>1656</v>
      </c>
      <c r="N1622" s="5" t="str">
        <f t="shared" si="77"/>
        <v>503 - Gifts Grants and Contracts</v>
      </c>
      <c r="O1622" s="6" t="s">
        <v>1573</v>
      </c>
      <c r="P1622" s="6" t="s">
        <v>1574</v>
      </c>
      <c r="Q1622" s="6" t="s">
        <v>3014</v>
      </c>
      <c r="R1622" s="6" t="s">
        <v>3767</v>
      </c>
      <c r="S1622" s="13" t="s">
        <v>10172</v>
      </c>
      <c r="T1622" s="20" t="str">
        <f>VLOOKUP(H1622,'[1]Object Code Definitions'!$A$3:$I$1497,9,0)</f>
        <v>Obsolete</v>
      </c>
    </row>
    <row r="1623" spans="1:20">
      <c r="A1623" s="6" t="s">
        <v>7481</v>
      </c>
      <c r="B1623" s="6" t="s">
        <v>7483</v>
      </c>
      <c r="C1623" s="6" t="s">
        <v>7482</v>
      </c>
      <c r="D1623" s="5" t="str">
        <f t="shared" si="75"/>
        <v>503202 - StCntrcts-University Grant Pgm</v>
      </c>
      <c r="E1623" s="7">
        <v>41456</v>
      </c>
      <c r="F1623" s="6" t="s">
        <v>3773</v>
      </c>
      <c r="G1623" s="6" t="s">
        <v>3778</v>
      </c>
      <c r="H1623" s="6" t="s">
        <v>7481</v>
      </c>
      <c r="I1623" s="6" t="s">
        <v>7480</v>
      </c>
      <c r="J1623" s="5" t="str">
        <f t="shared" si="76"/>
        <v>503202 - State University Grant Program (Obsolete)</v>
      </c>
      <c r="K1623" s="6" t="s">
        <v>1709</v>
      </c>
      <c r="L1623" s="6" t="s">
        <v>1655</v>
      </c>
      <c r="M1623" s="6" t="s">
        <v>1656</v>
      </c>
      <c r="N1623" s="5" t="str">
        <f t="shared" si="77"/>
        <v>503 - Gifts Grants and Contracts</v>
      </c>
      <c r="O1623" s="6" t="s">
        <v>1573</v>
      </c>
      <c r="P1623" s="6" t="s">
        <v>1574</v>
      </c>
      <c r="Q1623" s="6" t="s">
        <v>3014</v>
      </c>
      <c r="R1623" s="6" t="s">
        <v>3767</v>
      </c>
      <c r="S1623" s="13" t="s">
        <v>10172</v>
      </c>
      <c r="T1623" s="20" t="str">
        <f>VLOOKUP(H1623,'[1]Object Code Definitions'!$A$3:$I$1497,9,0)</f>
        <v>Obsolete</v>
      </c>
    </row>
    <row r="1624" spans="1:20">
      <c r="A1624" s="6" t="s">
        <v>1711</v>
      </c>
      <c r="B1624" s="6" t="s">
        <v>7479</v>
      </c>
      <c r="C1624" s="6" t="s">
        <v>7478</v>
      </c>
      <c r="D1624" s="5" t="str">
        <f t="shared" si="75"/>
        <v>503203 - StCntrcts-Forgivbl/doc Lns Pgm</v>
      </c>
      <c r="E1624" s="7">
        <v>36526</v>
      </c>
      <c r="F1624" s="6" t="s">
        <v>3768</v>
      </c>
      <c r="G1624" s="6" t="s">
        <v>3778</v>
      </c>
      <c r="H1624" s="6" t="s">
        <v>1711</v>
      </c>
      <c r="I1624" s="6" t="s">
        <v>1712</v>
      </c>
      <c r="J1624" s="5" t="str">
        <f t="shared" si="76"/>
        <v>503203 - State Forgivable/Doctorate Loan Program</v>
      </c>
      <c r="K1624" s="6" t="s">
        <v>1709</v>
      </c>
      <c r="L1624" s="6" t="s">
        <v>1655</v>
      </c>
      <c r="M1624" s="6" t="s">
        <v>1656</v>
      </c>
      <c r="N1624" s="5" t="str">
        <f t="shared" si="77"/>
        <v>503 - Gifts Grants and Contracts</v>
      </c>
      <c r="O1624" s="6" t="s">
        <v>1573</v>
      </c>
      <c r="P1624" s="6" t="s">
        <v>1574</v>
      </c>
      <c r="Q1624" s="6" t="s">
        <v>1707</v>
      </c>
      <c r="R1624" s="6" t="s">
        <v>3767</v>
      </c>
      <c r="S1624" s="13" t="str">
        <f>VLOOKUP(H1624,'Object Code Definitions'!A:C,3,0)</f>
        <v xml:space="preserve">Used for state funding of loans to doctoral degree students, also known as the Chancellor's Doctoral Incentive Program (CDIP). The objective of the program is to increase the pool of individuals with the qualifications, motivation, and skills to teach the diverse student body in the California State University. Used in CSU 423. </v>
      </c>
      <c r="T1624" s="5" t="s">
        <v>10160</v>
      </c>
    </row>
    <row r="1625" spans="1:20">
      <c r="A1625" s="6" t="s">
        <v>1714</v>
      </c>
      <c r="B1625" s="6" t="s">
        <v>1812</v>
      </c>
      <c r="C1625" s="6" t="s">
        <v>7477</v>
      </c>
      <c r="D1625" s="5" t="str">
        <f t="shared" si="75"/>
        <v>503204 - StCntrcts-Cal Grant Pgm</v>
      </c>
      <c r="E1625" s="7">
        <v>36526</v>
      </c>
      <c r="F1625" s="6" t="s">
        <v>3768</v>
      </c>
      <c r="G1625" s="6" t="s">
        <v>3778</v>
      </c>
      <c r="H1625" s="6" t="s">
        <v>1714</v>
      </c>
      <c r="I1625" s="6" t="s">
        <v>7476</v>
      </c>
      <c r="J1625" s="5" t="str">
        <f t="shared" si="76"/>
        <v>503204 - Cal Grant Program</v>
      </c>
      <c r="K1625" s="6" t="s">
        <v>1709</v>
      </c>
      <c r="L1625" s="6" t="s">
        <v>1655</v>
      </c>
      <c r="M1625" s="6" t="s">
        <v>1656</v>
      </c>
      <c r="N1625" s="5" t="str">
        <f t="shared" si="77"/>
        <v>503 - Gifts Grants and Contracts</v>
      </c>
      <c r="O1625" s="6" t="s">
        <v>1573</v>
      </c>
      <c r="P1625" s="6" t="s">
        <v>1574</v>
      </c>
      <c r="Q1625" s="6" t="s">
        <v>1717</v>
      </c>
      <c r="R1625" s="6" t="s">
        <v>3767</v>
      </c>
      <c r="S1625" s="13" t="str">
        <f>VLOOKUP(H1625,'Object Code Definitions'!A:C,3,0)</f>
        <v>Used exclusively for the Cal Grant Program. Cal Grant is a financial aid program administered by the California Student Aid Commission (CSAC) providing aid to California undergraduates, vocational training students, and those in teacher certification programs. Used in CSU 424.</v>
      </c>
      <c r="T1625" s="5" t="s">
        <v>10160</v>
      </c>
    </row>
    <row r="1626" spans="1:20">
      <c r="A1626" s="6" t="s">
        <v>1719</v>
      </c>
      <c r="B1626" s="6" t="s">
        <v>7475</v>
      </c>
      <c r="C1626" s="6" t="s">
        <v>7474</v>
      </c>
      <c r="D1626" s="5" t="str">
        <f t="shared" si="75"/>
        <v>503205 - StCntrcts-College Work Study</v>
      </c>
      <c r="E1626" s="7">
        <v>36526</v>
      </c>
      <c r="F1626" s="6" t="s">
        <v>3768</v>
      </c>
      <c r="G1626" s="6" t="s">
        <v>3778</v>
      </c>
      <c r="H1626" s="6" t="s">
        <v>1719</v>
      </c>
      <c r="I1626" s="6" t="s">
        <v>1720</v>
      </c>
      <c r="J1626" s="5" t="str">
        <f t="shared" si="76"/>
        <v>503205 - College Work Study-State</v>
      </c>
      <c r="K1626" s="6" t="s">
        <v>1709</v>
      </c>
      <c r="L1626" s="6" t="s">
        <v>1655</v>
      </c>
      <c r="M1626" s="6" t="s">
        <v>1656</v>
      </c>
      <c r="N1626" s="5" t="str">
        <f t="shared" si="77"/>
        <v>503 - Gifts Grants and Contracts</v>
      </c>
      <c r="O1626" s="6" t="s">
        <v>1573</v>
      </c>
      <c r="P1626" s="6" t="s">
        <v>1574</v>
      </c>
      <c r="Q1626" s="6" t="s">
        <v>1717</v>
      </c>
      <c r="R1626" s="6" t="s">
        <v>3767</v>
      </c>
      <c r="S1626" s="13" t="str">
        <f>VLOOKUP(H1626,'Object Code Definitions'!A:C,3,0)</f>
        <v>Used for state funds received for part-time employment of needy students. Used in CSU 409.</v>
      </c>
      <c r="T1626" s="5" t="s">
        <v>10160</v>
      </c>
    </row>
    <row r="1627" spans="1:20">
      <c r="A1627" s="6" t="s">
        <v>1722</v>
      </c>
      <c r="B1627" s="6" t="s">
        <v>7473</v>
      </c>
      <c r="C1627" s="6" t="s">
        <v>7472</v>
      </c>
      <c r="D1627" s="5" t="str">
        <f t="shared" si="75"/>
        <v>503206 - StCntrcts-Nursing Revenue</v>
      </c>
      <c r="E1627" s="7">
        <v>36526</v>
      </c>
      <c r="F1627" s="6" t="s">
        <v>3768</v>
      </c>
      <c r="G1627" s="6" t="s">
        <v>3778</v>
      </c>
      <c r="H1627" s="6" t="s">
        <v>1722</v>
      </c>
      <c r="I1627" s="6" t="s">
        <v>7471</v>
      </c>
      <c r="J1627" s="5" t="str">
        <f t="shared" si="76"/>
        <v>503206 - STATE NURSING REVENUE</v>
      </c>
      <c r="K1627" s="6" t="s">
        <v>1709</v>
      </c>
      <c r="L1627" s="6" t="s">
        <v>1655</v>
      </c>
      <c r="M1627" s="6" t="s">
        <v>1656</v>
      </c>
      <c r="N1627" s="5" t="str">
        <f t="shared" si="77"/>
        <v>503 - Gifts Grants and Contracts</v>
      </c>
      <c r="O1627" s="6" t="s">
        <v>1573</v>
      </c>
      <c r="P1627" s="6" t="s">
        <v>1574</v>
      </c>
      <c r="Q1627" s="6" t="s">
        <v>1707</v>
      </c>
      <c r="R1627" s="6" t="s">
        <v>3767</v>
      </c>
      <c r="S1627" s="13" t="str">
        <f>VLOOKUP(H1627,'Object Code Definitions'!A:C,3,0)</f>
        <v>State contributions for the nursing loan program, providing low-cost loans to full- and half-time nursing students at both the graduate and undergraduate levels. Use 503103, Nursing Contribution, for the federal funding portion. Use in CSU 406, Nursing Student Loans - Graduate, and 407, Nursing Student Loans - Undergraduate.</v>
      </c>
      <c r="T1627" s="5" t="s">
        <v>10160</v>
      </c>
    </row>
    <row r="1628" spans="1:20">
      <c r="A1628" s="6" t="s">
        <v>1725</v>
      </c>
      <c r="B1628" s="6" t="s">
        <v>3770</v>
      </c>
      <c r="C1628" s="6" t="s">
        <v>7529</v>
      </c>
      <c r="D1628" s="5" t="str">
        <f t="shared" si="75"/>
        <v>503207 - Other State Fin Aid Grant</v>
      </c>
      <c r="E1628" s="7">
        <v>44743</v>
      </c>
      <c r="F1628" s="6" t="s">
        <v>3768</v>
      </c>
      <c r="G1628" s="6" t="s">
        <v>3778</v>
      </c>
      <c r="H1628" s="6" t="s">
        <v>1725</v>
      </c>
      <c r="I1628" s="6" t="s">
        <v>7528</v>
      </c>
      <c r="J1628" s="5" t="str">
        <f t="shared" si="76"/>
        <v>503207 - Other State Financial Aid Grants</v>
      </c>
      <c r="K1628" s="6" t="s">
        <v>1709</v>
      </c>
      <c r="L1628" s="6" t="s">
        <v>1655</v>
      </c>
      <c r="M1628" s="6" t="s">
        <v>1656</v>
      </c>
      <c r="N1628" s="5" t="str">
        <f t="shared" si="77"/>
        <v>503 - Gifts Grants and Contracts</v>
      </c>
      <c r="O1628" s="6" t="s">
        <v>1573</v>
      </c>
      <c r="P1628" s="6" t="s">
        <v>1574</v>
      </c>
      <c r="Q1628" s="6" t="s">
        <v>1717</v>
      </c>
      <c r="R1628" s="6" t="s">
        <v>3767</v>
      </c>
      <c r="S1628" s="13" t="str">
        <f>VLOOKUP(H1628,'Object Code Definitions'!A:C,3,0)</f>
        <v>Used for financial aid grants that are not specifically defined in other 5032XX object codes.</v>
      </c>
      <c r="T1628" s="5" t="s">
        <v>10160</v>
      </c>
    </row>
    <row r="1629" spans="1:20">
      <c r="A1629" s="6" t="s">
        <v>3587</v>
      </c>
      <c r="B1629" s="6" t="s">
        <v>3770</v>
      </c>
      <c r="C1629" s="6" t="s">
        <v>3588</v>
      </c>
      <c r="D1629" s="5" t="str">
        <f t="shared" si="75"/>
        <v>503208 - Middle Class Scholarship</v>
      </c>
      <c r="E1629" s="7">
        <v>41821</v>
      </c>
      <c r="F1629" s="6" t="s">
        <v>3768</v>
      </c>
      <c r="G1629" s="6" t="s">
        <v>3778</v>
      </c>
      <c r="H1629" s="6" t="s">
        <v>3587</v>
      </c>
      <c r="I1629" s="6" t="s">
        <v>3588</v>
      </c>
      <c r="J1629" s="5" t="str">
        <f t="shared" si="76"/>
        <v>503208 - Middle Class Scholarship</v>
      </c>
      <c r="K1629" s="6" t="s">
        <v>1709</v>
      </c>
      <c r="L1629" s="6" t="s">
        <v>1655</v>
      </c>
      <c r="M1629" s="6" t="s">
        <v>1656</v>
      </c>
      <c r="N1629" s="5" t="str">
        <f t="shared" si="77"/>
        <v>503 - Gifts Grants and Contracts</v>
      </c>
      <c r="O1629" s="6" t="s">
        <v>1573</v>
      </c>
      <c r="P1629" s="6" t="s">
        <v>1574</v>
      </c>
      <c r="Q1629" s="6" t="s">
        <v>1717</v>
      </c>
      <c r="R1629" s="6" t="s">
        <v>3767</v>
      </c>
      <c r="S1629" s="13" t="str">
        <f>VLOOKUP(H1629,'Object Code Definitions'!A:C,3,0)</f>
        <v xml:space="preserve">Used for the Middle Class Scholarship. The program provides financial support to undergraduate students with a family income limits attending either the CSU or UC. It operates in a very similar way to the Cal Grant Program. </v>
      </c>
      <c r="T1629" s="5" t="s">
        <v>10160</v>
      </c>
    </row>
    <row r="1630" spans="1:20">
      <c r="A1630" s="6" t="s">
        <v>7527</v>
      </c>
      <c r="B1630" s="6" t="s">
        <v>3770</v>
      </c>
      <c r="C1630" s="6" t="s">
        <v>7526</v>
      </c>
      <c r="D1630" s="5" t="str">
        <f t="shared" si="75"/>
        <v>503209 - FDN Earned-State Cntrct/Grant</v>
      </c>
      <c r="E1630" s="7">
        <v>43647</v>
      </c>
      <c r="F1630" s="6" t="s">
        <v>3768</v>
      </c>
      <c r="G1630" s="6" t="s">
        <v>3778</v>
      </c>
      <c r="H1630" s="6" t="s">
        <v>1704</v>
      </c>
      <c r="I1630" s="6" t="s">
        <v>1705</v>
      </c>
      <c r="J1630" s="5" t="str">
        <f t="shared" si="76"/>
        <v>503200 - State Grants and Contracts - Control Account</v>
      </c>
      <c r="K1630" s="6" t="s">
        <v>1709</v>
      </c>
      <c r="L1630" s="6" t="s">
        <v>1655</v>
      </c>
      <c r="M1630" s="6" t="s">
        <v>1656</v>
      </c>
      <c r="N1630" s="5" t="str">
        <f t="shared" si="77"/>
        <v>503 - Gifts Grants and Contracts</v>
      </c>
      <c r="O1630" s="6" t="s">
        <v>1573</v>
      </c>
      <c r="P1630" s="6" t="s">
        <v>1574</v>
      </c>
      <c r="Q1630" s="6" t="s">
        <v>1707</v>
      </c>
      <c r="R1630" s="6" t="s">
        <v>3767</v>
      </c>
      <c r="S1630" s="13" t="str">
        <f>VLOOKUP(H1630,'Object Code Definitions'!A:C,3,0)</f>
        <v>This category is for state and local gifts, grants and contracts. Local grants and contracts include off-campus college work study and gifts made by local donors.  Grants and contracts classified as exchange transactions are reported as operating revenues; grants and contracts classified as non-exchange transaction are reported as nonoperating revenues.</v>
      </c>
      <c r="T1630" s="5" t="s">
        <v>10160</v>
      </c>
    </row>
    <row r="1631" spans="1:20">
      <c r="A1631" s="6" t="s">
        <v>1728</v>
      </c>
      <c r="B1631" s="6" t="s">
        <v>3770</v>
      </c>
      <c r="C1631" s="6" t="s">
        <v>7525</v>
      </c>
      <c r="D1631" s="5" t="str">
        <f t="shared" si="75"/>
        <v>503210 - FedCntrcts-Misc. Fed Fnds</v>
      </c>
      <c r="E1631" s="7">
        <v>40360</v>
      </c>
      <c r="F1631" s="6" t="s">
        <v>3773</v>
      </c>
      <c r="G1631" s="6" t="s">
        <v>3778</v>
      </c>
      <c r="H1631" s="6" t="s">
        <v>1683</v>
      </c>
      <c r="I1631" s="6" t="s">
        <v>7524</v>
      </c>
      <c r="J1631" s="5" t="str">
        <f t="shared" si="76"/>
        <v>503108 - Federal Non-Exchange Grants</v>
      </c>
      <c r="K1631" s="6" t="s">
        <v>1659</v>
      </c>
      <c r="L1631" s="6" t="s">
        <v>1655</v>
      </c>
      <c r="M1631" s="6" t="s">
        <v>1656</v>
      </c>
      <c r="N1631" s="5" t="str">
        <f t="shared" si="77"/>
        <v>503 - Gifts Grants and Contracts</v>
      </c>
      <c r="O1631" s="6" t="s">
        <v>1573</v>
      </c>
      <c r="P1631" s="6" t="s">
        <v>1574</v>
      </c>
      <c r="Q1631" s="6" t="s">
        <v>1686</v>
      </c>
      <c r="R1631" s="6" t="s">
        <v>3767</v>
      </c>
      <c r="S1631" s="13" t="str">
        <f>VLOOKUP(H1631,'Object Code Definitions'!A:C,3,0)</f>
        <v xml:space="preserve">Used for federal non-financial aid, non-capital funding that is special (non-recurring) in nature. An example is funding from FEMA for natural disasters. </v>
      </c>
      <c r="T1631" s="5" t="s">
        <v>10160</v>
      </c>
    </row>
    <row r="1632" spans="1:20">
      <c r="A1632" s="6" t="s">
        <v>7523</v>
      </c>
      <c r="B1632" s="6" t="s">
        <v>3770</v>
      </c>
      <c r="C1632" s="6" t="s">
        <v>7522</v>
      </c>
      <c r="D1632" s="5" t="str">
        <f t="shared" si="75"/>
        <v>503215 - Fed. Grants &amp;Contracts-Capital</v>
      </c>
      <c r="E1632" s="7">
        <v>40360</v>
      </c>
      <c r="F1632" s="6" t="s">
        <v>3773</v>
      </c>
      <c r="G1632" s="6" t="s">
        <v>3778</v>
      </c>
      <c r="H1632" s="6" t="s">
        <v>1688</v>
      </c>
      <c r="I1632" s="6" t="s">
        <v>1689</v>
      </c>
      <c r="J1632" s="5" t="str">
        <f t="shared" si="76"/>
        <v>503109 - Federal Grants and Contracts - Capital</v>
      </c>
      <c r="K1632" s="6" t="s">
        <v>1659</v>
      </c>
      <c r="L1632" s="6" t="s">
        <v>1655</v>
      </c>
      <c r="M1632" s="6" t="s">
        <v>1656</v>
      </c>
      <c r="N1632" s="5" t="str">
        <f t="shared" si="77"/>
        <v>503 - Gifts Grants and Contracts</v>
      </c>
      <c r="O1632" s="6" t="s">
        <v>1573</v>
      </c>
      <c r="P1632" s="6" t="s">
        <v>1574</v>
      </c>
      <c r="Q1632" s="6" t="s">
        <v>1691</v>
      </c>
      <c r="R1632" s="6" t="s">
        <v>3767</v>
      </c>
      <c r="S1632" s="13" t="str">
        <f>VLOOKUP(H1632,'Object Code Definitions'!A:C,3,0)</f>
        <v>Similar in nature to 503107, except this object code is used for federal grants and contracts that are for capital expenditures. This object code is not to be used for financial aid.</v>
      </c>
      <c r="T1632" s="5" t="s">
        <v>10160</v>
      </c>
    </row>
    <row r="1633" spans="1:20">
      <c r="A1633" s="6" t="s">
        <v>7521</v>
      </c>
      <c r="B1633" s="6" t="s">
        <v>3770</v>
      </c>
      <c r="C1633" s="6" t="s">
        <v>7520</v>
      </c>
      <c r="D1633" s="5" t="str">
        <f t="shared" si="75"/>
        <v>503220 - Fed. F &amp; A Cost Recovery</v>
      </c>
      <c r="E1633" s="7">
        <v>40360</v>
      </c>
      <c r="F1633" s="6" t="s">
        <v>3773</v>
      </c>
      <c r="G1633" s="6" t="s">
        <v>3778</v>
      </c>
      <c r="H1633" s="6" t="s">
        <v>1693</v>
      </c>
      <c r="I1633" s="6" t="s">
        <v>1694</v>
      </c>
      <c r="J1633" s="5" t="str">
        <f t="shared" si="76"/>
        <v>503110 - Federal - F &amp; A Cost Recovery</v>
      </c>
      <c r="K1633" s="6" t="s">
        <v>1659</v>
      </c>
      <c r="L1633" s="6" t="s">
        <v>1655</v>
      </c>
      <c r="M1633" s="6" t="s">
        <v>1656</v>
      </c>
      <c r="N1633" s="5" t="str">
        <f t="shared" si="77"/>
        <v>503 - Gifts Grants and Contracts</v>
      </c>
      <c r="O1633" s="6" t="s">
        <v>1573</v>
      </c>
      <c r="P1633" s="6" t="s">
        <v>1574</v>
      </c>
      <c r="Q1633" s="6" t="s">
        <v>1657</v>
      </c>
      <c r="R1633" s="6" t="s">
        <v>3767</v>
      </c>
      <c r="S1633" s="13" t="str">
        <f>VLOOKUP(H1633,'Object Code Definitions'!A:C,3,0)</f>
        <v>Used to record federal facilities and administrative (F&amp;A) cost recovery (recovery for overhead costs).</v>
      </c>
      <c r="T1633" s="5" t="s">
        <v>10160</v>
      </c>
    </row>
    <row r="1634" spans="1:20">
      <c r="A1634" s="6" t="s">
        <v>1731</v>
      </c>
      <c r="B1634" s="6" t="s">
        <v>7470</v>
      </c>
      <c r="C1634" s="6" t="s">
        <v>7469</v>
      </c>
      <c r="D1634" s="5" t="str">
        <f t="shared" si="75"/>
        <v>503290 - StCntrcts-Cntrcts&amp;Grnts-Others</v>
      </c>
      <c r="E1634" s="7">
        <v>36526</v>
      </c>
      <c r="F1634" s="6" t="s">
        <v>3768</v>
      </c>
      <c r="G1634" s="6" t="s">
        <v>3778</v>
      </c>
      <c r="H1634" s="6" t="s">
        <v>1731</v>
      </c>
      <c r="I1634" s="6" t="s">
        <v>1732</v>
      </c>
      <c r="J1634" s="5" t="str">
        <f t="shared" si="76"/>
        <v>503290 - State Contracts and Grants-Other (Noncapital)</v>
      </c>
      <c r="K1634" s="6" t="s">
        <v>1709</v>
      </c>
      <c r="L1634" s="6" t="s">
        <v>1655</v>
      </c>
      <c r="M1634" s="6" t="s">
        <v>1656</v>
      </c>
      <c r="N1634" s="5" t="str">
        <f t="shared" si="77"/>
        <v>503 - Gifts Grants and Contracts</v>
      </c>
      <c r="O1634" s="6" t="s">
        <v>1573</v>
      </c>
      <c r="P1634" s="6" t="s">
        <v>1574</v>
      </c>
      <c r="Q1634" s="6" t="s">
        <v>1707</v>
      </c>
      <c r="R1634" s="6" t="s">
        <v>3767</v>
      </c>
      <c r="S1634" s="13" t="str">
        <f>VLOOKUP(H1634,'Object Code Definitions'!A:C,3,0)</f>
        <v xml:space="preserve">Used for state non-financial aid, non-capital grants and contracts, such as research grants. </v>
      </c>
      <c r="T1634" s="5" t="s">
        <v>10160</v>
      </c>
    </row>
    <row r="1635" spans="1:20">
      <c r="A1635" s="6" t="s">
        <v>3155</v>
      </c>
      <c r="B1635" s="6" t="s">
        <v>7358</v>
      </c>
      <c r="C1635" s="6" t="s">
        <v>7519</v>
      </c>
      <c r="D1635" s="5" t="str">
        <f t="shared" si="75"/>
        <v>503301 - FDN Rev-Local Contracts/Grants</v>
      </c>
      <c r="E1635" s="7">
        <v>36526</v>
      </c>
      <c r="F1635" s="6" t="s">
        <v>3768</v>
      </c>
      <c r="G1635" s="6" t="s">
        <v>3778</v>
      </c>
      <c r="H1635" s="6" t="s">
        <v>3155</v>
      </c>
      <c r="I1635" s="6" t="s">
        <v>7356</v>
      </c>
      <c r="J1635" s="5" t="str">
        <f t="shared" si="76"/>
        <v>503301 - Local Contracts and Grants (Non-capital)</v>
      </c>
      <c r="K1635" s="6" t="s">
        <v>1709</v>
      </c>
      <c r="L1635" s="6" t="s">
        <v>1655</v>
      </c>
      <c r="M1635" s="6" t="s">
        <v>1656</v>
      </c>
      <c r="N1635" s="5" t="str">
        <f t="shared" si="77"/>
        <v>503 - Gifts Grants and Contracts</v>
      </c>
      <c r="O1635" s="6" t="s">
        <v>1573</v>
      </c>
      <c r="P1635" s="6" t="s">
        <v>1574</v>
      </c>
      <c r="Q1635" s="6" t="s">
        <v>1744</v>
      </c>
      <c r="R1635" s="6" t="s">
        <v>3767</v>
      </c>
      <c r="S1635" s="13" t="str">
        <f>VLOOKUP(H1635,'Object Code Definitions'!A:C,3,0)</f>
        <v>Used for non-capital grants and gifts from local government. Use of this object code is rare.</v>
      </c>
      <c r="T1635" s="5" t="s">
        <v>10160</v>
      </c>
    </row>
    <row r="1636" spans="1:20">
      <c r="A1636" s="6" t="s">
        <v>1737</v>
      </c>
      <c r="B1636" s="6" t="s">
        <v>3770</v>
      </c>
      <c r="C1636" s="6" t="s">
        <v>7518</v>
      </c>
      <c r="D1636" s="5" t="str">
        <f t="shared" si="75"/>
        <v>503302 - FDN Earned-Local Cntrct/Grants</v>
      </c>
      <c r="E1636" s="7">
        <v>43647</v>
      </c>
      <c r="F1636" s="6" t="s">
        <v>3768</v>
      </c>
      <c r="G1636" s="6" t="s">
        <v>3778</v>
      </c>
      <c r="H1636" s="6" t="s">
        <v>3155</v>
      </c>
      <c r="I1636" s="6" t="s">
        <v>7356</v>
      </c>
      <c r="J1636" s="5" t="str">
        <f t="shared" si="76"/>
        <v>503301 - Local Contracts and Grants (Non-capital)</v>
      </c>
      <c r="K1636" s="6" t="s">
        <v>1709</v>
      </c>
      <c r="L1636" s="6" t="s">
        <v>1655</v>
      </c>
      <c r="M1636" s="6" t="s">
        <v>1656</v>
      </c>
      <c r="N1636" s="5" t="str">
        <f t="shared" si="77"/>
        <v>503 - Gifts Grants and Contracts</v>
      </c>
      <c r="O1636" s="6" t="s">
        <v>1573</v>
      </c>
      <c r="P1636" s="6" t="s">
        <v>1574</v>
      </c>
      <c r="Q1636" s="6" t="s">
        <v>1744</v>
      </c>
      <c r="R1636" s="6" t="s">
        <v>3767</v>
      </c>
      <c r="S1636" s="13" t="str">
        <f>VLOOKUP(H1636,'Object Code Definitions'!A:C,3,0)</f>
        <v>Used for non-capital grants and gifts from local government. Use of this object code is rare.</v>
      </c>
      <c r="T1636" s="5" t="s">
        <v>10160</v>
      </c>
    </row>
    <row r="1637" spans="1:20">
      <c r="A1637" s="6" t="s">
        <v>1741</v>
      </c>
      <c r="B1637" s="6" t="s">
        <v>3770</v>
      </c>
      <c r="C1637" s="6" t="s">
        <v>7517</v>
      </c>
      <c r="D1637" s="5" t="str">
        <f t="shared" si="75"/>
        <v>503310 - IDC Rev-Local F &amp; A Cost Rcvry</v>
      </c>
      <c r="E1637" s="7">
        <v>36526</v>
      </c>
      <c r="F1637" s="6" t="s">
        <v>3768</v>
      </c>
      <c r="G1637" s="6" t="s">
        <v>3778</v>
      </c>
      <c r="H1637" s="6" t="s">
        <v>1741</v>
      </c>
      <c r="I1637" s="6" t="s">
        <v>1742</v>
      </c>
      <c r="J1637" s="5" t="str">
        <f t="shared" si="76"/>
        <v>503310 - Local Government F &amp; A Cost Recovery</v>
      </c>
      <c r="K1637" s="6" t="s">
        <v>1709</v>
      </c>
      <c r="L1637" s="6" t="s">
        <v>1655</v>
      </c>
      <c r="M1637" s="6" t="s">
        <v>1656</v>
      </c>
      <c r="N1637" s="5" t="str">
        <f t="shared" si="77"/>
        <v>503 - Gifts Grants and Contracts</v>
      </c>
      <c r="O1637" s="6" t="s">
        <v>1573</v>
      </c>
      <c r="P1637" s="6" t="s">
        <v>1574</v>
      </c>
      <c r="Q1637" s="6" t="s">
        <v>1744</v>
      </c>
      <c r="R1637" s="6" t="s">
        <v>3767</v>
      </c>
      <c r="S1637" s="13" t="str">
        <f>VLOOKUP(H1637,'Object Code Definitions'!A:C,3,0)</f>
        <v>Used to record facilities and administrative (F&amp;A) cost recovery (recovery for overhead costs) from local governments.</v>
      </c>
      <c r="T1637" s="5" t="s">
        <v>10160</v>
      </c>
    </row>
    <row r="1638" spans="1:20">
      <c r="A1638" s="6" t="s">
        <v>3356</v>
      </c>
      <c r="B1638" s="6" t="s">
        <v>7350</v>
      </c>
      <c r="C1638" s="6" t="s">
        <v>7516</v>
      </c>
      <c r="D1638" s="5" t="str">
        <f t="shared" si="75"/>
        <v>503401 - Private Contrib-Non-Capital</v>
      </c>
      <c r="E1638" s="7">
        <v>36526</v>
      </c>
      <c r="F1638" s="6" t="s">
        <v>3768</v>
      </c>
      <c r="G1638" s="6" t="s">
        <v>3778</v>
      </c>
      <c r="H1638" s="6" t="s">
        <v>3356</v>
      </c>
      <c r="I1638" s="6" t="s">
        <v>3357</v>
      </c>
      <c r="J1638" s="5" t="str">
        <f t="shared" si="76"/>
        <v>503401 - Private Contributions-Non-capital</v>
      </c>
      <c r="K1638" s="6" t="s">
        <v>1709</v>
      </c>
      <c r="L1638" s="6" t="s">
        <v>1655</v>
      </c>
      <c r="M1638" s="6" t="s">
        <v>1656</v>
      </c>
      <c r="N1638" s="5" t="str">
        <f t="shared" si="77"/>
        <v>503 - Gifts Grants and Contracts</v>
      </c>
      <c r="O1638" s="6" t="s">
        <v>1573</v>
      </c>
      <c r="P1638" s="6" t="s">
        <v>1574</v>
      </c>
      <c r="Q1638" s="6" t="s">
        <v>3076</v>
      </c>
      <c r="R1638" s="6" t="s">
        <v>3767</v>
      </c>
      <c r="S1638" s="13" t="str">
        <f>VLOOKUP(H1638,'Object Code Definitions'!A:C,3,0)</f>
        <v>Used for contributions (normally unconditional gifts) from private donors for non-financial aid and non-capital purposes. Not to be used for additions to endowments.
In determining if this object code should be used or object code 503402, campuses need to distinguish between a gift and a grant.  A gift is the voluntary, non-reciprocal transfer of money or property from a donor to an institution.  The donor may be an individual, a corporation or a non-profit organization.  The donor does not expect anything of value in return other than recognition and does not have control over expenditure.  A gift may meet the interests of the donor and can be restricted or unrestricted.  A restricted gift is a contribution designated for a specific purpose, program or project.  If the donor does not specify any restrictions, the gift is unrestricted and the institution allocates the funds at its own discretion.</v>
      </c>
      <c r="T1638" s="5" t="s">
        <v>10160</v>
      </c>
    </row>
    <row r="1639" spans="1:20">
      <c r="A1639" s="6" t="s">
        <v>1746</v>
      </c>
      <c r="B1639" s="6" t="s">
        <v>3770</v>
      </c>
      <c r="C1639" s="6" t="s">
        <v>7515</v>
      </c>
      <c r="D1639" s="5" t="str">
        <f t="shared" si="75"/>
        <v>503402 - FDN Rev-Non Gov/Othr Cnrt/Grnt</v>
      </c>
      <c r="E1639" s="7">
        <v>36526</v>
      </c>
      <c r="F1639" s="6" t="s">
        <v>3768</v>
      </c>
      <c r="G1639" s="6" t="s">
        <v>3778</v>
      </c>
      <c r="H1639" s="6" t="s">
        <v>1746</v>
      </c>
      <c r="I1639" s="6" t="s">
        <v>1747</v>
      </c>
      <c r="J1639" s="5" t="str">
        <f t="shared" si="76"/>
        <v>503402 - Nongovernmental Contracts and Grants-Noncapital</v>
      </c>
      <c r="K1639" s="6" t="s">
        <v>1709</v>
      </c>
      <c r="L1639" s="6" t="s">
        <v>1655</v>
      </c>
      <c r="M1639" s="6" t="s">
        <v>1656</v>
      </c>
      <c r="N1639" s="5" t="str">
        <f t="shared" si="77"/>
        <v>503 - Gifts Grants and Contracts</v>
      </c>
      <c r="O1639" s="6" t="s">
        <v>1573</v>
      </c>
      <c r="P1639" s="6" t="s">
        <v>1574</v>
      </c>
      <c r="Q1639" s="6" t="s">
        <v>1749</v>
      </c>
      <c r="R1639" s="6" t="s">
        <v>3767</v>
      </c>
      <c r="S1639" s="13" t="str">
        <f>VLOOKUP(H1639,'Object Code Definitions'!A:C,3,0)</f>
        <v xml:space="preserve">Used for revenue from non-financial aid and non-capital grants from private (largely corporate) donors. Donation is often subject to a contractual arrangement and conditions for receipt of money are frequently imposed (for example, a corporation may provide money for stem cell research).  
In determining if this object code should be used or object code 503401, campuses need to distinguish between a gift and a grant.  A grant is the transfer of money or property from a sponsor to an institution that may require the performance of specific duties such as research, budget reports, progress reports and return of unused funds. </v>
      </c>
      <c r="T1639" s="5" t="s">
        <v>10160</v>
      </c>
    </row>
    <row r="1640" spans="1:20">
      <c r="A1640" s="6" t="s">
        <v>1751</v>
      </c>
      <c r="B1640" s="6" t="s">
        <v>3770</v>
      </c>
      <c r="C1640" s="6" t="s">
        <v>7514</v>
      </c>
      <c r="D1640" s="5" t="str">
        <f t="shared" si="75"/>
        <v>503403 - Nongvrnmntl&amp;OthFA GrantNoncap</v>
      </c>
      <c r="E1640" s="7">
        <v>41456</v>
      </c>
      <c r="F1640" s="6" t="s">
        <v>3768</v>
      </c>
      <c r="G1640" s="6" t="s">
        <v>3778</v>
      </c>
      <c r="H1640" s="6" t="s">
        <v>1751</v>
      </c>
      <c r="I1640" s="6" t="s">
        <v>1752</v>
      </c>
      <c r="J1640" s="5" t="str">
        <f t="shared" si="76"/>
        <v>503403 - Nongovernmental and Other Financial Aid Grants</v>
      </c>
      <c r="K1640" s="6" t="s">
        <v>1709</v>
      </c>
      <c r="L1640" s="6" t="s">
        <v>1655</v>
      </c>
      <c r="M1640" s="6" t="s">
        <v>1656</v>
      </c>
      <c r="N1640" s="5" t="str">
        <f t="shared" si="77"/>
        <v>503 - Gifts Grants and Contracts</v>
      </c>
      <c r="O1640" s="6" t="s">
        <v>1573</v>
      </c>
      <c r="P1640" s="6" t="s">
        <v>1574</v>
      </c>
      <c r="Q1640" s="6" t="s">
        <v>1754</v>
      </c>
      <c r="R1640" s="6" t="s">
        <v>3767</v>
      </c>
      <c r="S1640" s="13" t="str">
        <f>VLOOKUP(H1640,'Object Code Definitions'!A:C,3,0)</f>
        <v xml:space="preserve">Used for financial aid provided by private donors. </v>
      </c>
      <c r="T1640" s="5" t="s">
        <v>10160</v>
      </c>
    </row>
    <row r="1641" spans="1:20">
      <c r="A1641" s="6" t="s">
        <v>3360</v>
      </c>
      <c r="B1641" s="6" t="s">
        <v>3770</v>
      </c>
      <c r="C1641" s="6" t="s">
        <v>7513</v>
      </c>
      <c r="D1641" s="5" t="str">
        <f t="shared" si="75"/>
        <v>503404 - FDN Earn-NonGov/Othr Cnrt/Grnt</v>
      </c>
      <c r="E1641" s="7">
        <v>43647</v>
      </c>
      <c r="F1641" s="6" t="s">
        <v>3768</v>
      </c>
      <c r="G1641" s="6" t="s">
        <v>3778</v>
      </c>
      <c r="H1641" s="6" t="s">
        <v>1746</v>
      </c>
      <c r="I1641" s="6" t="s">
        <v>1747</v>
      </c>
      <c r="J1641" s="5" t="str">
        <f t="shared" si="76"/>
        <v>503402 - Nongovernmental Contracts and Grants-Noncapital</v>
      </c>
      <c r="K1641" s="6" t="s">
        <v>1709</v>
      </c>
      <c r="L1641" s="6" t="s">
        <v>1655</v>
      </c>
      <c r="M1641" s="6" t="s">
        <v>1656</v>
      </c>
      <c r="N1641" s="5" t="str">
        <f t="shared" si="77"/>
        <v>503 - Gifts Grants and Contracts</v>
      </c>
      <c r="O1641" s="6" t="s">
        <v>1573</v>
      </c>
      <c r="P1641" s="6" t="s">
        <v>1574</v>
      </c>
      <c r="Q1641" s="6" t="s">
        <v>1749</v>
      </c>
      <c r="R1641" s="6" t="s">
        <v>3767</v>
      </c>
      <c r="S1641" s="13" t="str">
        <f>VLOOKUP(H1641,'Object Code Definitions'!A:C,3,0)</f>
        <v xml:space="preserve">Used for revenue from non-financial aid and non-capital grants from private (largely corporate) donors. Donation is often subject to a contractual arrangement and conditions for receipt of money are frequently imposed (for example, a corporation may provide money for stem cell research).  
In determining if this object code should be used or object code 503401, campuses need to distinguish between a gift and a grant.  A grant is the transfer of money or property from a sponsor to an institution that may require the performance of specific duties such as research, budget reports, progress reports and return of unused funds. </v>
      </c>
      <c r="T1641" s="5" t="s">
        <v>10160</v>
      </c>
    </row>
    <row r="1642" spans="1:20">
      <c r="A1642" s="6" t="s">
        <v>3363</v>
      </c>
      <c r="B1642" s="6" t="s">
        <v>3770</v>
      </c>
      <c r="C1642" s="6" t="s">
        <v>7512</v>
      </c>
      <c r="D1642" s="5" t="str">
        <f t="shared" si="75"/>
        <v>503405 - Aux Org Supplem Contri-Fin Aid</v>
      </c>
      <c r="E1642" s="7">
        <v>44013</v>
      </c>
      <c r="F1642" s="6" t="s">
        <v>3768</v>
      </c>
      <c r="G1642" s="6" t="s">
        <v>3778</v>
      </c>
      <c r="H1642" s="6" t="s">
        <v>3363</v>
      </c>
      <c r="I1642" s="6" t="s">
        <v>3364</v>
      </c>
      <c r="J1642" s="5" t="str">
        <f t="shared" si="76"/>
        <v>503405 - Auxiliary Org Supplemental Contributions-Financial Aid</v>
      </c>
      <c r="K1642" s="6" t="s">
        <v>1709</v>
      </c>
      <c r="L1642" s="6" t="s">
        <v>1655</v>
      </c>
      <c r="M1642" s="6" t="s">
        <v>1656</v>
      </c>
      <c r="N1642" s="5" t="str">
        <f t="shared" si="77"/>
        <v>503 - Gifts Grants and Contracts</v>
      </c>
      <c r="O1642" s="6" t="s">
        <v>1573</v>
      </c>
      <c r="P1642" s="6" t="s">
        <v>1574</v>
      </c>
      <c r="Q1642" s="6" t="s">
        <v>3076</v>
      </c>
      <c r="R1642" s="6" t="s">
        <v>3767</v>
      </c>
      <c r="S1642" s="13" t="str">
        <f>VLOOKUP(H1642,'Object Code Definitions'!A:C,3,0)</f>
        <v>Used for contributions from Auxiliary Organizations for student awards. The contributions are to be used for financial aid purposes only.</v>
      </c>
      <c r="T1642" s="5" t="s">
        <v>10160</v>
      </c>
    </row>
    <row r="1643" spans="1:20">
      <c r="A1643" s="6" t="s">
        <v>7511</v>
      </c>
      <c r="B1643" s="6" t="s">
        <v>3770</v>
      </c>
      <c r="C1643" s="6" t="s">
        <v>7490</v>
      </c>
      <c r="D1643" s="5" t="str">
        <f t="shared" si="75"/>
        <v>503406 - Aux Org Supplem Contri-Non-Cap</v>
      </c>
      <c r="E1643" s="7">
        <v>45839</v>
      </c>
      <c r="F1643" s="6" t="s">
        <v>3773</v>
      </c>
      <c r="G1643" s="6" t="s">
        <v>3778</v>
      </c>
      <c r="H1643" s="6" t="s">
        <v>3360</v>
      </c>
      <c r="I1643" s="6" t="s">
        <v>3361</v>
      </c>
      <c r="J1643" s="5" t="str">
        <f t="shared" si="76"/>
        <v>503404 - Auxiliary Org Supplemental Contributions-Non-capital</v>
      </c>
      <c r="K1643" s="6" t="s">
        <v>1709</v>
      </c>
      <c r="L1643" s="6" t="s">
        <v>1655</v>
      </c>
      <c r="M1643" s="6" t="s">
        <v>1656</v>
      </c>
      <c r="N1643" s="5" t="str">
        <f t="shared" si="77"/>
        <v>503 - Gifts Grants and Contracts</v>
      </c>
      <c r="O1643" s="6" t="s">
        <v>1573</v>
      </c>
      <c r="P1643" s="6" t="s">
        <v>1574</v>
      </c>
      <c r="Q1643" s="6" t="s">
        <v>3076</v>
      </c>
      <c r="R1643" s="6" t="s">
        <v>3767</v>
      </c>
      <c r="S1643" s="13" t="str">
        <f>VLOOKUP(H1643,'Object Code Definitions'!A:C,3,0)</f>
        <v xml:space="preserve">Used for contributions from Auxiliary Organizations that supplement campus funding for academic or student support activities. The supplemental contributions are to be used for non-financial aid and non-capital purposes.
</v>
      </c>
      <c r="T1643" s="5" t="s">
        <v>10160</v>
      </c>
    </row>
    <row r="1644" spans="1:20">
      <c r="A1644" s="6" t="s">
        <v>1756</v>
      </c>
      <c r="B1644" s="6" t="s">
        <v>3770</v>
      </c>
      <c r="C1644" s="6" t="s">
        <v>7510</v>
      </c>
      <c r="D1644" s="5" t="str">
        <f t="shared" si="75"/>
        <v>503410 - IDC Rev-NonGov F&amp;A Cost Rcvry</v>
      </c>
      <c r="E1644" s="7">
        <v>36526</v>
      </c>
      <c r="F1644" s="6" t="s">
        <v>3768</v>
      </c>
      <c r="G1644" s="6" t="s">
        <v>3778</v>
      </c>
      <c r="H1644" s="6" t="s">
        <v>1756</v>
      </c>
      <c r="I1644" s="6" t="s">
        <v>1757</v>
      </c>
      <c r="J1644" s="5" t="str">
        <f t="shared" si="76"/>
        <v>503410 - Other - F &amp; A Cost Recovery</v>
      </c>
      <c r="K1644" s="6" t="s">
        <v>1709</v>
      </c>
      <c r="L1644" s="6" t="s">
        <v>1655</v>
      </c>
      <c r="M1644" s="6" t="s">
        <v>1656</v>
      </c>
      <c r="N1644" s="5" t="str">
        <f t="shared" si="77"/>
        <v>503 - Gifts Grants and Contracts</v>
      </c>
      <c r="O1644" s="6" t="s">
        <v>1573</v>
      </c>
      <c r="P1644" s="6" t="s">
        <v>1574</v>
      </c>
      <c r="Q1644" s="6" t="s">
        <v>1749</v>
      </c>
      <c r="R1644" s="6" t="s">
        <v>3767</v>
      </c>
      <c r="S1644" s="13" t="str">
        <f>VLOOKUP(H1644,'Object Code Definitions'!A:C,3,0)</f>
        <v>For facilities and administrative (F&amp;A) cost recovery not fitting the definitions for object codes 503110, 503210 and 503310.</v>
      </c>
      <c r="T1644" s="5" t="s">
        <v>10160</v>
      </c>
    </row>
    <row r="1645" spans="1:20">
      <c r="A1645" s="6" t="s">
        <v>3372</v>
      </c>
      <c r="B1645" s="6" t="s">
        <v>3770</v>
      </c>
      <c r="C1645" s="6" t="s">
        <v>7509</v>
      </c>
      <c r="D1645" s="5" t="str">
        <f t="shared" si="75"/>
        <v>503414 - AuxOrgSupplContribFaciProj-Cap</v>
      </c>
      <c r="E1645" s="7">
        <v>44378</v>
      </c>
      <c r="F1645" s="6" t="s">
        <v>3768</v>
      </c>
      <c r="G1645" s="6" t="s">
        <v>3778</v>
      </c>
      <c r="H1645" s="6" t="s">
        <v>3372</v>
      </c>
      <c r="I1645" s="6" t="s">
        <v>7508</v>
      </c>
      <c r="J1645" s="5" t="str">
        <f t="shared" si="76"/>
        <v>503414 - Aux Org Supplemental Contributions Facilities Projects - Cap</v>
      </c>
      <c r="K1645" s="6" t="s">
        <v>1709</v>
      </c>
      <c r="L1645" s="6" t="s">
        <v>1655</v>
      </c>
      <c r="M1645" s="6" t="s">
        <v>1656</v>
      </c>
      <c r="N1645" s="5" t="str">
        <f t="shared" si="77"/>
        <v>503 - Gifts Grants and Contracts</v>
      </c>
      <c r="O1645" s="6" t="s">
        <v>1573</v>
      </c>
      <c r="P1645" s="6" t="s">
        <v>1574</v>
      </c>
      <c r="Q1645" s="6" t="s">
        <v>1691</v>
      </c>
      <c r="R1645" s="6" t="s">
        <v>3767</v>
      </c>
      <c r="S1645" s="13" t="str">
        <f>VLOOKUP(H1645,'Object Code Definitions'!A:C,3,0)</f>
        <v xml:space="preserve">Used for capital contributions from Auxiliary Organizations that supplement campus funding for facility projects that are normally expected to be capitalized.
</v>
      </c>
      <c r="T1645" s="5" t="s">
        <v>10160</v>
      </c>
    </row>
    <row r="1646" spans="1:20">
      <c r="A1646" s="6" t="s">
        <v>3375</v>
      </c>
      <c r="B1646" s="6" t="s">
        <v>3770</v>
      </c>
      <c r="C1646" s="6" t="s">
        <v>7507</v>
      </c>
      <c r="D1646" s="5" t="str">
        <f t="shared" si="75"/>
        <v>503510 - Inter-AgencyAuxOrgCont Non-Cap</v>
      </c>
      <c r="E1646" s="7">
        <v>44378</v>
      </c>
      <c r="F1646" s="6" t="s">
        <v>3768</v>
      </c>
      <c r="G1646" s="6" t="s">
        <v>3778</v>
      </c>
      <c r="H1646" s="6" t="s">
        <v>3375</v>
      </c>
      <c r="I1646" s="6" t="s">
        <v>7506</v>
      </c>
      <c r="J1646" s="5" t="str">
        <f t="shared" si="76"/>
        <v>503510 - Inter-Agency Auxiliary Org Contributions - Non-Capital</v>
      </c>
      <c r="K1646" s="6" t="s">
        <v>1709</v>
      </c>
      <c r="L1646" s="6" t="s">
        <v>1655</v>
      </c>
      <c r="M1646" s="6" t="s">
        <v>1656</v>
      </c>
      <c r="N1646" s="5" t="str">
        <f t="shared" si="77"/>
        <v>503 - Gifts Grants and Contracts</v>
      </c>
      <c r="O1646" s="6" t="s">
        <v>1573</v>
      </c>
      <c r="P1646" s="6" t="s">
        <v>1574</v>
      </c>
      <c r="Q1646" s="6" t="s">
        <v>3076</v>
      </c>
      <c r="R1646" s="6" t="s">
        <v>3767</v>
      </c>
      <c r="S1646" s="13" t="str">
        <f>VLOOKUP(H1646,'Object Code Definitions'!A:C,3,0)</f>
        <v>Used for contributions from Auxiliary Organizations that cross the campus reporting entity (e.g. Chancellor's Office Foundation to campus) that supplement campus funding for academic or student support activities. The supplemental contributions are used for non-capital purposes.</v>
      </c>
      <c r="T1646" s="5" t="s">
        <v>10160</v>
      </c>
    </row>
    <row r="1647" spans="1:20">
      <c r="A1647" s="6" t="s">
        <v>7505</v>
      </c>
      <c r="B1647" s="6" t="s">
        <v>3770</v>
      </c>
      <c r="C1647" s="6" t="s">
        <v>7504</v>
      </c>
      <c r="D1647" s="5" t="str">
        <f t="shared" si="75"/>
        <v>503600 - SP CS-COST SHARE COMMITMENT</v>
      </c>
      <c r="E1647" s="7">
        <v>41091</v>
      </c>
      <c r="F1647" s="6" t="s">
        <v>3768</v>
      </c>
      <c r="G1647" s="6" t="s">
        <v>3778</v>
      </c>
      <c r="H1647" s="6" t="s">
        <v>1731</v>
      </c>
      <c r="I1647" s="6" t="s">
        <v>1732</v>
      </c>
      <c r="J1647" s="5" t="str">
        <f t="shared" si="76"/>
        <v>503290 - State Contracts and Grants-Other (Noncapital)</v>
      </c>
      <c r="K1647" s="6" t="s">
        <v>1709</v>
      </c>
      <c r="L1647" s="6" t="s">
        <v>1655</v>
      </c>
      <c r="M1647" s="6" t="s">
        <v>1656</v>
      </c>
      <c r="N1647" s="5" t="str">
        <f t="shared" si="77"/>
        <v>503 - Gifts Grants and Contracts</v>
      </c>
      <c r="O1647" s="6" t="s">
        <v>1573</v>
      </c>
      <c r="P1647" s="6" t="s">
        <v>1574</v>
      </c>
      <c r="Q1647" s="6" t="s">
        <v>1707</v>
      </c>
      <c r="R1647" s="6" t="s">
        <v>3767</v>
      </c>
      <c r="S1647" s="13" t="str">
        <f>VLOOKUP(H1647,'Object Code Definitions'!A:C,3,0)</f>
        <v xml:space="preserve">Used for state non-financial aid, non-capital grants and contracts, such as research grants. </v>
      </c>
      <c r="T1647" s="5" t="s">
        <v>10160</v>
      </c>
    </row>
    <row r="1648" spans="1:20">
      <c r="A1648" s="6" t="s">
        <v>7503</v>
      </c>
      <c r="B1648" s="6" t="s">
        <v>3770</v>
      </c>
      <c r="C1648" s="6" t="s">
        <v>7502</v>
      </c>
      <c r="D1648" s="5" t="str">
        <f t="shared" si="75"/>
        <v>503700 - FDN - Rev fm Other Grants</v>
      </c>
      <c r="E1648" s="7">
        <v>43282</v>
      </c>
      <c r="F1648" s="6" t="s">
        <v>3768</v>
      </c>
      <c r="G1648" s="6" t="s">
        <v>3778</v>
      </c>
      <c r="H1648" s="6" t="s">
        <v>1731</v>
      </c>
      <c r="I1648" s="6" t="s">
        <v>1732</v>
      </c>
      <c r="J1648" s="5" t="str">
        <f t="shared" si="76"/>
        <v>503290 - State Contracts and Grants-Other (Noncapital)</v>
      </c>
      <c r="K1648" s="6" t="s">
        <v>1709</v>
      </c>
      <c r="L1648" s="6" t="s">
        <v>1655</v>
      </c>
      <c r="M1648" s="6" t="s">
        <v>1656</v>
      </c>
      <c r="N1648" s="5" t="str">
        <f t="shared" si="77"/>
        <v>503 - Gifts Grants and Contracts</v>
      </c>
      <c r="O1648" s="6" t="s">
        <v>1573</v>
      </c>
      <c r="P1648" s="6" t="s">
        <v>1574</v>
      </c>
      <c r="Q1648" s="6" t="s">
        <v>1707</v>
      </c>
      <c r="R1648" s="6" t="s">
        <v>3767</v>
      </c>
      <c r="S1648" s="13" t="str">
        <f>VLOOKUP(H1648,'Object Code Definitions'!A:C,3,0)</f>
        <v xml:space="preserve">Used for state non-financial aid, non-capital grants and contracts, such as research grants. </v>
      </c>
      <c r="T1648" s="5" t="s">
        <v>10160</v>
      </c>
    </row>
    <row r="1649" spans="1:20">
      <c r="A1649" s="6" t="s">
        <v>7501</v>
      </c>
      <c r="B1649" s="6" t="s">
        <v>3770</v>
      </c>
      <c r="C1649" s="6" t="s">
        <v>7500</v>
      </c>
      <c r="D1649" s="5" t="str">
        <f t="shared" si="75"/>
        <v>503800 - FDN Rev-Federal Contract/Grant</v>
      </c>
      <c r="E1649" s="7">
        <v>36526</v>
      </c>
      <c r="F1649" s="6" t="s">
        <v>3768</v>
      </c>
      <c r="G1649" s="6" t="s">
        <v>3778</v>
      </c>
      <c r="H1649" s="6" t="s">
        <v>1652</v>
      </c>
      <c r="I1649" s="6" t="s">
        <v>1653</v>
      </c>
      <c r="J1649" s="5" t="str">
        <f t="shared" si="76"/>
        <v>503100 - Federal Grants and Contracts - Control Account</v>
      </c>
      <c r="K1649" s="6" t="s">
        <v>1659</v>
      </c>
      <c r="L1649" s="6" t="s">
        <v>1655</v>
      </c>
      <c r="M1649" s="6" t="s">
        <v>1656</v>
      </c>
      <c r="N1649" s="5" t="str">
        <f t="shared" si="77"/>
        <v>503 - Gifts Grants and Contracts</v>
      </c>
      <c r="O1649" s="6" t="s">
        <v>1573</v>
      </c>
      <c r="P1649" s="6" t="s">
        <v>1574</v>
      </c>
      <c r="Q1649" s="6" t="s">
        <v>1657</v>
      </c>
      <c r="R1649" s="6" t="s">
        <v>3767</v>
      </c>
      <c r="S1649" s="13" t="str">
        <f>VLOOKUP(H1649,'Object Code Definitions'!A:C,3,0)</f>
        <v>Federal gifts, grants and contracts.  Grants and contracts classified as exchange transactions are reported as operating revenues; grants and contracts classified as non-exchange transaction are reported as nonoperating revenues.</v>
      </c>
      <c r="T1649" s="5" t="s">
        <v>10160</v>
      </c>
    </row>
    <row r="1650" spans="1:20">
      <c r="A1650" s="6" t="s">
        <v>7499</v>
      </c>
      <c r="B1650" s="6" t="s">
        <v>3770</v>
      </c>
      <c r="C1650" s="6" t="s">
        <v>7498</v>
      </c>
      <c r="D1650" s="5" t="str">
        <f t="shared" si="75"/>
        <v>503801 - FDN Rev-Fed-ARRA Cntrct/Grnt</v>
      </c>
      <c r="E1650" s="7">
        <v>41821</v>
      </c>
      <c r="F1650" s="6" t="s">
        <v>3773</v>
      </c>
      <c r="G1650" s="6" t="s">
        <v>3778</v>
      </c>
      <c r="H1650" s="6" t="s">
        <v>1652</v>
      </c>
      <c r="I1650" s="6" t="s">
        <v>1653</v>
      </c>
      <c r="J1650" s="5" t="str">
        <f t="shared" si="76"/>
        <v>503100 - Federal Grants and Contracts - Control Account</v>
      </c>
      <c r="K1650" s="6" t="s">
        <v>1659</v>
      </c>
      <c r="L1650" s="6" t="s">
        <v>1655</v>
      </c>
      <c r="M1650" s="6" t="s">
        <v>1656</v>
      </c>
      <c r="N1650" s="5" t="str">
        <f t="shared" si="77"/>
        <v>503 - Gifts Grants and Contracts</v>
      </c>
      <c r="O1650" s="6" t="s">
        <v>1573</v>
      </c>
      <c r="P1650" s="6" t="s">
        <v>1574</v>
      </c>
      <c r="Q1650" s="6" t="s">
        <v>1657</v>
      </c>
      <c r="R1650" s="6" t="s">
        <v>3767</v>
      </c>
      <c r="S1650" s="13" t="str">
        <f>VLOOKUP(H1650,'Object Code Definitions'!A:C,3,0)</f>
        <v>Federal gifts, grants and contracts.  Grants and contracts classified as exchange transactions are reported as operating revenues; grants and contracts classified as non-exchange transaction are reported as nonoperating revenues.</v>
      </c>
      <c r="T1650" s="5" t="s">
        <v>10160</v>
      </c>
    </row>
    <row r="1651" spans="1:20">
      <c r="A1651" s="6" t="s">
        <v>7497</v>
      </c>
      <c r="B1651" s="6" t="s">
        <v>3770</v>
      </c>
      <c r="C1651" s="6" t="s">
        <v>7496</v>
      </c>
      <c r="D1651" s="5" t="str">
        <f t="shared" si="75"/>
        <v>503802 - IDCRev-Fed-ARRA F&amp;A Cost Rcvry</v>
      </c>
      <c r="E1651" s="7">
        <v>36526</v>
      </c>
      <c r="F1651" s="6" t="s">
        <v>3768</v>
      </c>
      <c r="G1651" s="6" t="s">
        <v>3778</v>
      </c>
      <c r="H1651" s="6" t="s">
        <v>1693</v>
      </c>
      <c r="I1651" s="6" t="s">
        <v>1694</v>
      </c>
      <c r="J1651" s="5" t="str">
        <f t="shared" si="76"/>
        <v>503110 - Federal - F &amp; A Cost Recovery</v>
      </c>
      <c r="K1651" s="6" t="s">
        <v>1659</v>
      </c>
      <c r="L1651" s="6" t="s">
        <v>1655</v>
      </c>
      <c r="M1651" s="6" t="s">
        <v>1656</v>
      </c>
      <c r="N1651" s="5" t="str">
        <f t="shared" si="77"/>
        <v>503 - Gifts Grants and Contracts</v>
      </c>
      <c r="O1651" s="6" t="s">
        <v>1573</v>
      </c>
      <c r="P1651" s="6" t="s">
        <v>1574</v>
      </c>
      <c r="Q1651" s="6" t="s">
        <v>1657</v>
      </c>
      <c r="R1651" s="6" t="s">
        <v>3767</v>
      </c>
      <c r="S1651" s="13" t="str">
        <f>VLOOKUP(H1651,'Object Code Definitions'!A:C,3,0)</f>
        <v>Used to record federal facilities and administrative (F&amp;A) cost recovery (recovery for overhead costs).</v>
      </c>
      <c r="T1651" s="5" t="s">
        <v>10160</v>
      </c>
    </row>
    <row r="1652" spans="1:20">
      <c r="A1652" s="6" t="s">
        <v>7495</v>
      </c>
      <c r="B1652" s="6" t="s">
        <v>3770</v>
      </c>
      <c r="C1652" s="6" t="s">
        <v>7494</v>
      </c>
      <c r="D1652" s="5" t="str">
        <f t="shared" si="75"/>
        <v>503803 - IDC Rev-State F&amp;A Cost Rcvry</v>
      </c>
      <c r="E1652" s="7">
        <v>36526</v>
      </c>
      <c r="F1652" s="6" t="s">
        <v>3768</v>
      </c>
      <c r="G1652" s="6" t="s">
        <v>3778</v>
      </c>
      <c r="H1652" s="6" t="s">
        <v>1728</v>
      </c>
      <c r="I1652" s="6" t="s">
        <v>1729</v>
      </c>
      <c r="J1652" s="5" t="str">
        <f t="shared" si="76"/>
        <v>503210 - State - F &amp; A Cost Recovery</v>
      </c>
      <c r="K1652" s="6" t="s">
        <v>1709</v>
      </c>
      <c r="L1652" s="6" t="s">
        <v>1655</v>
      </c>
      <c r="M1652" s="6" t="s">
        <v>1656</v>
      </c>
      <c r="N1652" s="5" t="str">
        <f t="shared" si="77"/>
        <v>503 - Gifts Grants and Contracts</v>
      </c>
      <c r="O1652" s="6" t="s">
        <v>1573</v>
      </c>
      <c r="P1652" s="6" t="s">
        <v>1574</v>
      </c>
      <c r="Q1652" s="6" t="s">
        <v>1707</v>
      </c>
      <c r="R1652" s="6" t="s">
        <v>3767</v>
      </c>
      <c r="S1652" s="13" t="str">
        <f>VLOOKUP(H1652,'Object Code Definitions'!A:C,3,0)</f>
        <v>Used to record state facilities and administrative (F&amp;A) cost recovery (recovery for overhead costs).</v>
      </c>
      <c r="T1652" s="5" t="s">
        <v>10160</v>
      </c>
    </row>
    <row r="1653" spans="1:20">
      <c r="A1653" s="6" t="s">
        <v>7493</v>
      </c>
      <c r="B1653" s="6" t="s">
        <v>3770</v>
      </c>
      <c r="C1653" s="6" t="s">
        <v>7492</v>
      </c>
      <c r="D1653" s="5" t="str">
        <f t="shared" si="75"/>
        <v>503804 - FDN Earned-Fed Contract/Grant</v>
      </c>
      <c r="E1653" s="7">
        <v>43647</v>
      </c>
      <c r="F1653" s="6" t="s">
        <v>3768</v>
      </c>
      <c r="G1653" s="6" t="s">
        <v>3778</v>
      </c>
      <c r="H1653" s="6" t="s">
        <v>1652</v>
      </c>
      <c r="I1653" s="6" t="s">
        <v>1653</v>
      </c>
      <c r="J1653" s="5" t="str">
        <f t="shared" si="76"/>
        <v>503100 - Federal Grants and Contracts - Control Account</v>
      </c>
      <c r="K1653" s="6" t="s">
        <v>1659</v>
      </c>
      <c r="L1653" s="6" t="s">
        <v>1655</v>
      </c>
      <c r="M1653" s="6" t="s">
        <v>1656</v>
      </c>
      <c r="N1653" s="5" t="str">
        <f t="shared" si="77"/>
        <v>503 - Gifts Grants and Contracts</v>
      </c>
      <c r="O1653" s="6" t="s">
        <v>1573</v>
      </c>
      <c r="P1653" s="6" t="s">
        <v>1574</v>
      </c>
      <c r="Q1653" s="6" t="s">
        <v>1657</v>
      </c>
      <c r="R1653" s="6" t="s">
        <v>3767</v>
      </c>
      <c r="S1653" s="13" t="str">
        <f>VLOOKUP(H1653,'Object Code Definitions'!A:C,3,0)</f>
        <v>Federal gifts, grants and contracts.  Grants and contracts classified as exchange transactions are reported as operating revenues; grants and contracts classified as non-exchange transaction are reported as nonoperating revenues.</v>
      </c>
      <c r="T1653" s="5" t="s">
        <v>10160</v>
      </c>
    </row>
    <row r="1654" spans="1:20">
      <c r="A1654" s="6" t="s">
        <v>7491</v>
      </c>
      <c r="B1654" s="6" t="s">
        <v>3770</v>
      </c>
      <c r="C1654" s="6" t="s">
        <v>7490</v>
      </c>
      <c r="D1654" s="5" t="str">
        <f t="shared" si="75"/>
        <v>503805 - Aux Org Supplem Contri-Non-Cap</v>
      </c>
      <c r="E1654" s="7">
        <v>45839</v>
      </c>
      <c r="F1654" s="6" t="s">
        <v>3768</v>
      </c>
      <c r="G1654" s="6" t="s">
        <v>3778</v>
      </c>
      <c r="H1654" s="6" t="s">
        <v>3360</v>
      </c>
      <c r="I1654" s="6" t="s">
        <v>3361</v>
      </c>
      <c r="J1654" s="5" t="str">
        <f t="shared" si="76"/>
        <v>503404 - Auxiliary Org Supplemental Contributions-Non-capital</v>
      </c>
      <c r="K1654" s="6" t="s">
        <v>1709</v>
      </c>
      <c r="L1654" s="6" t="s">
        <v>1655</v>
      </c>
      <c r="M1654" s="6" t="s">
        <v>1656</v>
      </c>
      <c r="N1654" s="5" t="str">
        <f t="shared" si="77"/>
        <v>503 - Gifts Grants and Contracts</v>
      </c>
      <c r="O1654" s="6" t="s">
        <v>1573</v>
      </c>
      <c r="P1654" s="6" t="s">
        <v>1574</v>
      </c>
      <c r="Q1654" s="6" t="s">
        <v>3076</v>
      </c>
      <c r="R1654" s="6" t="s">
        <v>3767</v>
      </c>
      <c r="S1654" s="13" t="str">
        <f>VLOOKUP(H1654,'Object Code Definitions'!A:C,3,0)</f>
        <v xml:space="preserve">Used for contributions from Auxiliary Organizations that supplement campus funding for academic or student support activities. The supplemental contributions are to be used for non-financial aid and non-capital purposes.
</v>
      </c>
      <c r="T1654" s="5" t="s">
        <v>10160</v>
      </c>
    </row>
    <row r="1655" spans="1:20">
      <c r="A1655" s="6" t="s">
        <v>7489</v>
      </c>
      <c r="B1655" s="6" t="s">
        <v>3770</v>
      </c>
      <c r="C1655" s="6" t="s">
        <v>7488</v>
      </c>
      <c r="D1655" s="5" t="str">
        <f t="shared" si="75"/>
        <v>503810 - PrivateContributionScholarship</v>
      </c>
      <c r="E1655" s="7">
        <v>41456</v>
      </c>
      <c r="F1655" s="6" t="s">
        <v>3773</v>
      </c>
      <c r="G1655" s="6" t="s">
        <v>3778</v>
      </c>
      <c r="H1655" s="6" t="s">
        <v>3356</v>
      </c>
      <c r="I1655" s="6" t="s">
        <v>3357</v>
      </c>
      <c r="J1655" s="5" t="str">
        <f t="shared" si="76"/>
        <v>503401 - Private Contributions-Non-capital</v>
      </c>
      <c r="K1655" s="6" t="s">
        <v>1709</v>
      </c>
      <c r="L1655" s="6" t="s">
        <v>1655</v>
      </c>
      <c r="M1655" s="6" t="s">
        <v>1656</v>
      </c>
      <c r="N1655" s="5" t="str">
        <f t="shared" si="77"/>
        <v>503 - Gifts Grants and Contracts</v>
      </c>
      <c r="O1655" s="6" t="s">
        <v>1573</v>
      </c>
      <c r="P1655" s="6" t="s">
        <v>1574</v>
      </c>
      <c r="Q1655" s="6" t="s">
        <v>3076</v>
      </c>
      <c r="R1655" s="6" t="s">
        <v>3767</v>
      </c>
      <c r="S1655" s="13" t="str">
        <f>VLOOKUP(H1655,'Object Code Definitions'!A:C,3,0)</f>
        <v>Used for contributions (normally unconditional gifts) from private donors for non-financial aid and non-capital purposes. Not to be used for additions to endowments.
In determining if this object code should be used or object code 503402, campuses need to distinguish between a gift and a grant.  A gift is the voluntary, non-reciprocal transfer of money or property from a donor to an institution.  The donor may be an individual, a corporation or a non-profit organization.  The donor does not expect anything of value in return other than recognition and does not have control over expenditure.  A gift may meet the interests of the donor and can be restricted or unrestricted.  A restricted gift is a contribution designated for a specific purpose, program or project.  If the donor does not specify any restrictions, the gift is unrestricted and the institution allocates the funds at its own discretion.</v>
      </c>
      <c r="T1655" s="5" t="s">
        <v>10160</v>
      </c>
    </row>
    <row r="1656" spans="1:20">
      <c r="A1656" s="6" t="s">
        <v>1767</v>
      </c>
      <c r="B1656" s="6" t="s">
        <v>3770</v>
      </c>
      <c r="C1656" s="6" t="s">
        <v>7487</v>
      </c>
      <c r="D1656" s="5" t="str">
        <f t="shared" si="75"/>
        <v>504000 - StCntrcts-Oppr Grant Pgm</v>
      </c>
      <c r="E1656" s="7">
        <v>40360</v>
      </c>
      <c r="F1656" s="6" t="s">
        <v>3773</v>
      </c>
      <c r="G1656" s="6" t="s">
        <v>3778</v>
      </c>
      <c r="H1656" s="6" t="s">
        <v>7486</v>
      </c>
      <c r="I1656" s="6" t="s">
        <v>7485</v>
      </c>
      <c r="J1656" s="5" t="str">
        <f t="shared" si="76"/>
        <v>503201 - State Educational Opportunity Grant Program (Obsolete)</v>
      </c>
      <c r="K1656" s="6" t="s">
        <v>1709</v>
      </c>
      <c r="L1656" s="6" t="s">
        <v>1655</v>
      </c>
      <c r="M1656" s="6" t="s">
        <v>1656</v>
      </c>
      <c r="N1656" s="5" t="str">
        <f t="shared" si="77"/>
        <v>503 - Gifts Grants and Contracts</v>
      </c>
      <c r="O1656" s="6" t="s">
        <v>1573</v>
      </c>
      <c r="P1656" s="6" t="s">
        <v>1574</v>
      </c>
      <c r="Q1656" s="6" t="s">
        <v>3014</v>
      </c>
      <c r="R1656" s="6" t="s">
        <v>3767</v>
      </c>
      <c r="S1656" s="13" t="s">
        <v>10172</v>
      </c>
      <c r="T1656" s="20" t="str">
        <f>VLOOKUP(H1656,'[1]Object Code Definitions'!$A$3:$I$1497,9,0)</f>
        <v>Obsolete</v>
      </c>
    </row>
    <row r="1657" spans="1:20">
      <c r="A1657" s="6" t="s">
        <v>1776</v>
      </c>
      <c r="B1657" s="6" t="s">
        <v>7342</v>
      </c>
      <c r="C1657" s="6" t="s">
        <v>7341</v>
      </c>
      <c r="D1657" s="5" t="str">
        <f t="shared" si="75"/>
        <v>504001 - HsingRent-Fall/Wntr/Sprng Sess</v>
      </c>
      <c r="E1657" s="7">
        <v>36526</v>
      </c>
      <c r="F1657" s="6" t="s">
        <v>3768</v>
      </c>
      <c r="G1657" s="6" t="s">
        <v>3778</v>
      </c>
      <c r="H1657" s="6" t="s">
        <v>1776</v>
      </c>
      <c r="I1657" s="6" t="s">
        <v>1777</v>
      </c>
      <c r="J1657" s="5" t="str">
        <f t="shared" si="76"/>
        <v>504001 - Housing Rent</v>
      </c>
      <c r="K1657" s="6" t="s">
        <v>1774</v>
      </c>
      <c r="L1657" s="6" t="s">
        <v>1770</v>
      </c>
      <c r="M1657" s="6" t="s">
        <v>1771</v>
      </c>
      <c r="N1657" s="5" t="str">
        <f t="shared" si="77"/>
        <v>504 - Sales and Services of Auxiliary Enterprises</v>
      </c>
      <c r="O1657" s="6" t="s">
        <v>1573</v>
      </c>
      <c r="P1657" s="6" t="s">
        <v>1574</v>
      </c>
      <c r="Q1657" s="6" t="s">
        <v>1772</v>
      </c>
      <c r="R1657" s="6" t="s">
        <v>3767</v>
      </c>
      <c r="S1657" s="13" t="str">
        <f>VLOOKUP(H1657,'Object Code Definitions'!A:C,3,0)</f>
        <v>Used to record rental fee charged in association with housing programs.</v>
      </c>
      <c r="T1657" s="5" t="s">
        <v>10160</v>
      </c>
    </row>
    <row r="1658" spans="1:20">
      <c r="A1658" s="6" t="s">
        <v>1779</v>
      </c>
      <c r="B1658" s="6" t="s">
        <v>7330</v>
      </c>
      <c r="C1658" s="6" t="s">
        <v>7329</v>
      </c>
      <c r="D1658" s="5" t="str">
        <f t="shared" si="75"/>
        <v>504002 - HsingRev-Others</v>
      </c>
      <c r="E1658" s="7">
        <v>36526</v>
      </c>
      <c r="F1658" s="6" t="s">
        <v>3768</v>
      </c>
      <c r="G1658" s="6" t="s">
        <v>3778</v>
      </c>
      <c r="H1658" s="6" t="s">
        <v>1779</v>
      </c>
      <c r="I1658" s="6" t="s">
        <v>1780</v>
      </c>
      <c r="J1658" s="5" t="str">
        <f t="shared" si="76"/>
        <v>504002 - Housing Revenue-Others</v>
      </c>
      <c r="K1658" s="6" t="s">
        <v>1774</v>
      </c>
      <c r="L1658" s="6" t="s">
        <v>1770</v>
      </c>
      <c r="M1658" s="6" t="s">
        <v>1771</v>
      </c>
      <c r="N1658" s="5" t="str">
        <f t="shared" si="77"/>
        <v>504 - Sales and Services of Auxiliary Enterprises</v>
      </c>
      <c r="O1658" s="6" t="s">
        <v>1573</v>
      </c>
      <c r="P1658" s="6" t="s">
        <v>1574</v>
      </c>
      <c r="Q1658" s="6" t="s">
        <v>1772</v>
      </c>
      <c r="R1658" s="6" t="s">
        <v>3767</v>
      </c>
      <c r="S1658" s="13" t="str">
        <f>VLOOKUP(H1658,'Object Code Definitions'!A:C,3,0)</f>
        <v>Used to record fees charged in association with housing programs. It can be used to record Housing late fees and installment charges.</v>
      </c>
      <c r="T1658" s="5" t="s">
        <v>10160</v>
      </c>
    </row>
    <row r="1659" spans="1:20">
      <c r="A1659" s="6" t="s">
        <v>1782</v>
      </c>
      <c r="B1659" s="6" t="s">
        <v>7322</v>
      </c>
      <c r="C1659" s="6" t="s">
        <v>7321</v>
      </c>
      <c r="D1659" s="5" t="str">
        <f t="shared" si="75"/>
        <v>504003 - Parking Permits-Staff Annual</v>
      </c>
      <c r="E1659" s="7">
        <v>36526</v>
      </c>
      <c r="F1659" s="6" t="s">
        <v>3768</v>
      </c>
      <c r="G1659" s="6" t="s">
        <v>3778</v>
      </c>
      <c r="H1659" s="6" t="s">
        <v>1782</v>
      </c>
      <c r="I1659" s="6" t="s">
        <v>1783</v>
      </c>
      <c r="J1659" s="5" t="str">
        <f t="shared" si="76"/>
        <v>504003 - Parking Permits</v>
      </c>
      <c r="K1659" s="6" t="s">
        <v>1774</v>
      </c>
      <c r="L1659" s="6" t="s">
        <v>1770</v>
      </c>
      <c r="M1659" s="6" t="s">
        <v>1771</v>
      </c>
      <c r="N1659" s="5" t="str">
        <f t="shared" si="77"/>
        <v>504 - Sales and Services of Auxiliary Enterprises</v>
      </c>
      <c r="O1659" s="6" t="s">
        <v>1573</v>
      </c>
      <c r="P1659" s="6" t="s">
        <v>1574</v>
      </c>
      <c r="Q1659" s="6" t="s">
        <v>1772</v>
      </c>
      <c r="R1659" s="6" t="s">
        <v>3767</v>
      </c>
      <c r="S1659" s="13" t="str">
        <f>VLOOKUP(H1659,'Object Code Definitions'!A:C,3,0)</f>
        <v>Used to record revenue collected from parking permits in CSU 472.</v>
      </c>
      <c r="T1659" s="5" t="s">
        <v>10160</v>
      </c>
    </row>
    <row r="1660" spans="1:20">
      <c r="A1660" s="6" t="s">
        <v>1785</v>
      </c>
      <c r="B1660" s="6" t="s">
        <v>7292</v>
      </c>
      <c r="C1660" s="6" t="s">
        <v>7291</v>
      </c>
      <c r="D1660" s="5" t="str">
        <f t="shared" si="75"/>
        <v>504004 - Parking Gates-Revenue</v>
      </c>
      <c r="E1660" s="7">
        <v>36526</v>
      </c>
      <c r="F1660" s="6" t="s">
        <v>3768</v>
      </c>
      <c r="G1660" s="6" t="s">
        <v>3778</v>
      </c>
      <c r="H1660" s="6" t="s">
        <v>1785</v>
      </c>
      <c r="I1660" s="6" t="s">
        <v>1786</v>
      </c>
      <c r="J1660" s="5" t="str">
        <f t="shared" si="76"/>
        <v>504004 - Parking Coin Gates</v>
      </c>
      <c r="K1660" s="6" t="s">
        <v>1774</v>
      </c>
      <c r="L1660" s="6" t="s">
        <v>1770</v>
      </c>
      <c r="M1660" s="6" t="s">
        <v>1771</v>
      </c>
      <c r="N1660" s="5" t="str">
        <f t="shared" si="77"/>
        <v>504 - Sales and Services of Auxiliary Enterprises</v>
      </c>
      <c r="O1660" s="6" t="s">
        <v>1573</v>
      </c>
      <c r="P1660" s="6" t="s">
        <v>1574</v>
      </c>
      <c r="Q1660" s="6" t="s">
        <v>1772</v>
      </c>
      <c r="R1660" s="6" t="s">
        <v>3767</v>
      </c>
      <c r="S1660" s="13" t="str">
        <f>VLOOKUP(H1660,'Object Code Definitions'!A:C,3,0)</f>
        <v>Used to record fees charged for parking coin gates in CSU 472.</v>
      </c>
      <c r="T1660" s="5" t="s">
        <v>10160</v>
      </c>
    </row>
    <row r="1661" spans="1:20">
      <c r="A1661" s="6" t="s">
        <v>1788</v>
      </c>
      <c r="B1661" s="6" t="s">
        <v>7290</v>
      </c>
      <c r="C1661" s="6" t="s">
        <v>7484</v>
      </c>
      <c r="D1661" s="5" t="str">
        <f t="shared" si="75"/>
        <v>504005 - Dispenser&amp;ParkMobileDailyPermi</v>
      </c>
      <c r="E1661" s="7">
        <v>45108</v>
      </c>
      <c r="F1661" s="6" t="s">
        <v>3768</v>
      </c>
      <c r="G1661" s="6" t="s">
        <v>3778</v>
      </c>
      <c r="H1661" s="6" t="s">
        <v>1788</v>
      </c>
      <c r="I1661" s="6" t="s">
        <v>1789</v>
      </c>
      <c r="J1661" s="5" t="str">
        <f t="shared" si="76"/>
        <v>504005 - Parking Meters</v>
      </c>
      <c r="K1661" s="6" t="s">
        <v>1774</v>
      </c>
      <c r="L1661" s="6" t="s">
        <v>1770</v>
      </c>
      <c r="M1661" s="6" t="s">
        <v>1771</v>
      </c>
      <c r="N1661" s="5" t="str">
        <f t="shared" si="77"/>
        <v>504 - Sales and Services of Auxiliary Enterprises</v>
      </c>
      <c r="O1661" s="6" t="s">
        <v>1573</v>
      </c>
      <c r="P1661" s="6" t="s">
        <v>1574</v>
      </c>
      <c r="Q1661" s="6" t="s">
        <v>1772</v>
      </c>
      <c r="R1661" s="6" t="s">
        <v>3767</v>
      </c>
      <c r="S1661" s="13" t="str">
        <f>VLOOKUP(H1661,'Object Code Definitions'!A:C,3,0)</f>
        <v>Used to record fees charged for parking meters in CSU 472.</v>
      </c>
      <c r="T1661" s="5" t="s">
        <v>10160</v>
      </c>
    </row>
    <row r="1662" spans="1:20">
      <c r="A1662" s="6" t="s">
        <v>1791</v>
      </c>
      <c r="B1662" s="6" t="s">
        <v>7288</v>
      </c>
      <c r="C1662" s="6" t="s">
        <v>7287</v>
      </c>
      <c r="D1662" s="5" t="str">
        <f t="shared" si="75"/>
        <v>504006 - Parking Fines-Revenue</v>
      </c>
      <c r="E1662" s="7">
        <v>36526</v>
      </c>
      <c r="F1662" s="6" t="s">
        <v>3768</v>
      </c>
      <c r="G1662" s="6" t="s">
        <v>3778</v>
      </c>
      <c r="H1662" s="6" t="s">
        <v>1791</v>
      </c>
      <c r="I1662" s="6" t="s">
        <v>1792</v>
      </c>
      <c r="J1662" s="5" t="str">
        <f t="shared" si="76"/>
        <v>504006 - Parking Fines</v>
      </c>
      <c r="K1662" s="6" t="s">
        <v>1709</v>
      </c>
      <c r="L1662" s="6" t="s">
        <v>1770</v>
      </c>
      <c r="M1662" s="6" t="s">
        <v>1771</v>
      </c>
      <c r="N1662" s="5" t="str">
        <f t="shared" si="77"/>
        <v>504 - Sales and Services of Auxiliary Enterprises</v>
      </c>
      <c r="O1662" s="6" t="s">
        <v>1573</v>
      </c>
      <c r="P1662" s="6" t="s">
        <v>1574</v>
      </c>
      <c r="Q1662" s="6" t="s">
        <v>1772</v>
      </c>
      <c r="R1662" s="6" t="s">
        <v>3767</v>
      </c>
      <c r="S1662" s="13" t="str">
        <f>VLOOKUP(H1662,'Object Code Definitions'!A:C,3,0)</f>
        <v>Used to record fees charged for parking violations in CSU 471.</v>
      </c>
      <c r="T1662" s="5" t="s">
        <v>10160</v>
      </c>
    </row>
    <row r="1663" spans="1:20">
      <c r="A1663" s="6" t="s">
        <v>1794</v>
      </c>
      <c r="B1663" s="6" t="s">
        <v>7282</v>
      </c>
      <c r="C1663" s="6" t="s">
        <v>7281</v>
      </c>
      <c r="D1663" s="5" t="str">
        <f t="shared" si="75"/>
        <v>504007 - Health Facilities-Fee</v>
      </c>
      <c r="E1663" s="7">
        <v>36526</v>
      </c>
      <c r="F1663" s="6" t="s">
        <v>3768</v>
      </c>
      <c r="G1663" s="6" t="s">
        <v>3778</v>
      </c>
      <c r="H1663" s="6" t="s">
        <v>1794</v>
      </c>
      <c r="I1663" s="6" t="s">
        <v>1795</v>
      </c>
      <c r="J1663" s="5" t="str">
        <f t="shared" si="76"/>
        <v>504007 - Health Facilities Fee</v>
      </c>
      <c r="K1663" s="6" t="s">
        <v>1774</v>
      </c>
      <c r="L1663" s="6" t="s">
        <v>1770</v>
      </c>
      <c r="M1663" s="6" t="s">
        <v>1771</v>
      </c>
      <c r="N1663" s="5" t="str">
        <f t="shared" si="77"/>
        <v>504 - Sales and Services of Auxiliary Enterprises</v>
      </c>
      <c r="O1663" s="6" t="s">
        <v>1573</v>
      </c>
      <c r="P1663" s="6" t="s">
        <v>1574</v>
      </c>
      <c r="Q1663" s="6" t="s">
        <v>1577</v>
      </c>
      <c r="R1663" s="6" t="s">
        <v>3767</v>
      </c>
      <c r="S1663" s="13" t="str">
        <f>VLOOKUP(H1663,'Object Code Definitions'!A:C,3,0)</f>
        <v>Used to record fees collected to support campus health center facilities.</v>
      </c>
      <c r="T1663" s="5" t="s">
        <v>10160</v>
      </c>
    </row>
    <row r="1664" spans="1:20">
      <c r="A1664" s="6" t="s">
        <v>1797</v>
      </c>
      <c r="B1664" s="6" t="s">
        <v>7278</v>
      </c>
      <c r="C1664" s="6" t="s">
        <v>7277</v>
      </c>
      <c r="D1664" s="5" t="str">
        <f t="shared" si="75"/>
        <v>504008 - Campus Union-Fee</v>
      </c>
      <c r="E1664" s="7">
        <v>36526</v>
      </c>
      <c r="F1664" s="6" t="s">
        <v>3768</v>
      </c>
      <c r="G1664" s="6" t="s">
        <v>3778</v>
      </c>
      <c r="H1664" s="6" t="s">
        <v>1797</v>
      </c>
      <c r="I1664" s="6" t="s">
        <v>1798</v>
      </c>
      <c r="J1664" s="5" t="str">
        <f t="shared" si="76"/>
        <v>504008 - Campus Union Fee</v>
      </c>
      <c r="K1664" s="6" t="s">
        <v>1774</v>
      </c>
      <c r="L1664" s="6" t="s">
        <v>1770</v>
      </c>
      <c r="M1664" s="6" t="s">
        <v>1771</v>
      </c>
      <c r="N1664" s="5" t="str">
        <f t="shared" si="77"/>
        <v>504 - Sales and Services of Auxiliary Enterprises</v>
      </c>
      <c r="O1664" s="6" t="s">
        <v>1573</v>
      </c>
      <c r="P1664" s="6" t="s">
        <v>1574</v>
      </c>
      <c r="Q1664" s="6" t="s">
        <v>1577</v>
      </c>
      <c r="R1664" s="6" t="s">
        <v>3767</v>
      </c>
      <c r="S1664" s="13" t="str">
        <f>VLOOKUP(H1664,'Object Code Definitions'!A:C,3,0)</f>
        <v>Used to record university union fees in CSU fund 534.</v>
      </c>
      <c r="T1664" s="5" t="s">
        <v>10160</v>
      </c>
    </row>
    <row r="1665" spans="1:20">
      <c r="A1665" s="6" t="s">
        <v>1800</v>
      </c>
      <c r="B1665" s="6" t="s">
        <v>6859</v>
      </c>
      <c r="C1665" s="6" t="s">
        <v>6858</v>
      </c>
      <c r="D1665" s="5" t="str">
        <f t="shared" si="75"/>
        <v>504009 - FND Rev-Board Room Rental</v>
      </c>
      <c r="E1665" s="7">
        <v>36526</v>
      </c>
      <c r="F1665" s="6" t="s">
        <v>3768</v>
      </c>
      <c r="G1665" s="6" t="s">
        <v>3778</v>
      </c>
      <c r="H1665" s="6" t="s">
        <v>1800</v>
      </c>
      <c r="I1665" s="6" t="s">
        <v>1801</v>
      </c>
      <c r="J1665" s="5" t="str">
        <f t="shared" si="76"/>
        <v>504009 - Space Rental Revenue</v>
      </c>
      <c r="K1665" s="6" t="s">
        <v>1774</v>
      </c>
      <c r="L1665" s="6" t="s">
        <v>1770</v>
      </c>
      <c r="M1665" s="6" t="s">
        <v>1771</v>
      </c>
      <c r="N1665" s="5" t="str">
        <f t="shared" si="77"/>
        <v>504 - Sales and Services of Auxiliary Enterprises</v>
      </c>
      <c r="O1665" s="6" t="s">
        <v>1573</v>
      </c>
      <c r="P1665" s="6" t="s">
        <v>1574</v>
      </c>
      <c r="Q1665" s="6" t="s">
        <v>1772</v>
      </c>
      <c r="R1665" s="6" t="s">
        <v>3767</v>
      </c>
      <c r="S1665" s="13" t="str">
        <f>VLOOKUP(H1665,'Object Code Definitions'!A:C,3,0)</f>
        <v>Used purely for the rental of space, including rooftops to cell phone providers.  Revenue generated from the rental of anything else (e.g. equipment) is to be credited to 580001, Rental of State Property.  Object code 504009 is intended for use in enterprise (self-supporting) funds only.</v>
      </c>
      <c r="T1665" s="5" t="s">
        <v>10160</v>
      </c>
    </row>
    <row r="1666" spans="1:20">
      <c r="A1666" s="6" t="s">
        <v>1803</v>
      </c>
      <c r="B1666" s="6" t="s">
        <v>7272</v>
      </c>
      <c r="C1666" s="6" t="s">
        <v>1804</v>
      </c>
      <c r="D1666" s="5" t="str">
        <f t="shared" si="75"/>
        <v>504010 - Food Services</v>
      </c>
      <c r="E1666" s="7">
        <v>36526</v>
      </c>
      <c r="F1666" s="6" t="s">
        <v>3768</v>
      </c>
      <c r="G1666" s="6" t="s">
        <v>3778</v>
      </c>
      <c r="H1666" s="6" t="s">
        <v>1803</v>
      </c>
      <c r="I1666" s="6" t="s">
        <v>1804</v>
      </c>
      <c r="J1666" s="5" t="str">
        <f t="shared" si="76"/>
        <v>504010 - Food Services</v>
      </c>
      <c r="K1666" s="6" t="s">
        <v>1774</v>
      </c>
      <c r="L1666" s="6" t="s">
        <v>1770</v>
      </c>
      <c r="M1666" s="6" t="s">
        <v>1771</v>
      </c>
      <c r="N1666" s="5" t="str">
        <f t="shared" si="77"/>
        <v>504 - Sales and Services of Auxiliary Enterprises</v>
      </c>
      <c r="O1666" s="6" t="s">
        <v>1573</v>
      </c>
      <c r="P1666" s="6" t="s">
        <v>1574</v>
      </c>
      <c r="Q1666" s="6" t="s">
        <v>1772</v>
      </c>
      <c r="R1666" s="6" t="s">
        <v>3767</v>
      </c>
      <c r="S1666" s="13" t="str">
        <f>VLOOKUP(H1666,'Object Code Definitions'!A:C,3,0)</f>
        <v>Used to record fees collected for meal plans; mainly used in Housing funds.</v>
      </c>
      <c r="T1666" s="5" t="s">
        <v>10160</v>
      </c>
    </row>
    <row r="1667" spans="1:20">
      <c r="A1667" s="6" t="s">
        <v>1809</v>
      </c>
      <c r="B1667" s="6" t="s">
        <v>7266</v>
      </c>
      <c r="C1667" s="6" t="s">
        <v>1810</v>
      </c>
      <c r="D1667" s="5" t="str">
        <f t="shared" ref="D1667:D1730" si="78">A1667&amp;" - "&amp;C1667</f>
        <v>504013 - Concessions</v>
      </c>
      <c r="E1667" s="7">
        <v>36526</v>
      </c>
      <c r="F1667" s="6" t="s">
        <v>3768</v>
      </c>
      <c r="G1667" s="6" t="s">
        <v>3778</v>
      </c>
      <c r="H1667" s="6" t="s">
        <v>1809</v>
      </c>
      <c r="I1667" s="6" t="s">
        <v>1810</v>
      </c>
      <c r="J1667" s="5" t="str">
        <f t="shared" ref="J1667:J1730" si="79">H1667&amp;" - "&amp;I1667</f>
        <v>504013 - Concessions</v>
      </c>
      <c r="K1667" s="6" t="s">
        <v>1774</v>
      </c>
      <c r="L1667" s="6" t="s">
        <v>1770</v>
      </c>
      <c r="M1667" s="6" t="s">
        <v>1771</v>
      </c>
      <c r="N1667" s="5" t="str">
        <f t="shared" ref="N1667:N1730" si="80">L1667&amp;" - "&amp;M1667</f>
        <v>504 - Sales and Services of Auxiliary Enterprises</v>
      </c>
      <c r="O1667" s="6" t="s">
        <v>1573</v>
      </c>
      <c r="P1667" s="6" t="s">
        <v>1574</v>
      </c>
      <c r="Q1667" s="6" t="s">
        <v>1772</v>
      </c>
      <c r="R1667" s="6" t="s">
        <v>3767</v>
      </c>
      <c r="S1667" s="13" t="str">
        <f>VLOOKUP(H1667,'Object Code Definitions'!A:C,3,0)</f>
        <v>Generally used for sales of goods at stadiums during games.</v>
      </c>
      <c r="T1667" s="5" t="s">
        <v>10160</v>
      </c>
    </row>
    <row r="1668" spans="1:20">
      <c r="A1668" s="6" t="s">
        <v>7483</v>
      </c>
      <c r="B1668" s="6" t="s">
        <v>3770</v>
      </c>
      <c r="C1668" s="6" t="s">
        <v>7482</v>
      </c>
      <c r="D1668" s="5" t="str">
        <f t="shared" si="78"/>
        <v>504030 - StCntrcts-University Grant Pgm</v>
      </c>
      <c r="E1668" s="7">
        <v>40360</v>
      </c>
      <c r="F1668" s="6" t="s">
        <v>3773</v>
      </c>
      <c r="G1668" s="6" t="s">
        <v>3778</v>
      </c>
      <c r="H1668" s="6" t="s">
        <v>7481</v>
      </c>
      <c r="I1668" s="6" t="s">
        <v>7480</v>
      </c>
      <c r="J1668" s="5" t="str">
        <f t="shared" si="79"/>
        <v>503202 - State University Grant Program (Obsolete)</v>
      </c>
      <c r="K1668" s="6" t="s">
        <v>1709</v>
      </c>
      <c r="L1668" s="6" t="s">
        <v>1655</v>
      </c>
      <c r="M1668" s="6" t="s">
        <v>1656</v>
      </c>
      <c r="N1668" s="5" t="str">
        <f t="shared" si="80"/>
        <v>503 - Gifts Grants and Contracts</v>
      </c>
      <c r="O1668" s="6" t="s">
        <v>1573</v>
      </c>
      <c r="P1668" s="6" t="s">
        <v>1574</v>
      </c>
      <c r="Q1668" s="6" t="s">
        <v>3014</v>
      </c>
      <c r="R1668" s="6" t="s">
        <v>3767</v>
      </c>
      <c r="S1668" s="13" t="s">
        <v>10172</v>
      </c>
      <c r="T1668" s="20" t="str">
        <f>VLOOKUP(H1668,'[1]Object Code Definitions'!$A$3:$I$1497,9,0)</f>
        <v>Obsolete</v>
      </c>
    </row>
    <row r="1669" spans="1:20">
      <c r="A1669" s="6" t="s">
        <v>7479</v>
      </c>
      <c r="B1669" s="6" t="s">
        <v>3770</v>
      </c>
      <c r="C1669" s="6" t="s">
        <v>7478</v>
      </c>
      <c r="D1669" s="5" t="str">
        <f t="shared" si="78"/>
        <v>504060 - StCntrcts-Forgivbl/doc Lns Pgm</v>
      </c>
      <c r="E1669" s="7">
        <v>40360</v>
      </c>
      <c r="F1669" s="6" t="s">
        <v>3773</v>
      </c>
      <c r="G1669" s="6" t="s">
        <v>3778</v>
      </c>
      <c r="H1669" s="6" t="s">
        <v>1711</v>
      </c>
      <c r="I1669" s="6" t="s">
        <v>1712</v>
      </c>
      <c r="J1669" s="5" t="str">
        <f t="shared" si="79"/>
        <v>503203 - State Forgivable/Doctorate Loan Program</v>
      </c>
      <c r="K1669" s="6" t="s">
        <v>1709</v>
      </c>
      <c r="L1669" s="6" t="s">
        <v>1655</v>
      </c>
      <c r="M1669" s="6" t="s">
        <v>1656</v>
      </c>
      <c r="N1669" s="5" t="str">
        <f t="shared" si="80"/>
        <v>503 - Gifts Grants and Contracts</v>
      </c>
      <c r="O1669" s="6" t="s">
        <v>1573</v>
      </c>
      <c r="P1669" s="6" t="s">
        <v>1574</v>
      </c>
      <c r="Q1669" s="6" t="s">
        <v>1707</v>
      </c>
      <c r="R1669" s="6" t="s">
        <v>3767</v>
      </c>
      <c r="S1669" s="13" t="str">
        <f>VLOOKUP(H1669,'Object Code Definitions'!A:C,3,0)</f>
        <v xml:space="preserve">Used for state funding of loans to doctoral degree students, also known as the Chancellor's Doctoral Incentive Program (CDIP). The objective of the program is to increase the pool of individuals with the qualifications, motivation, and skills to teach the diverse student body in the California State University. Used in CSU 423. </v>
      </c>
      <c r="T1669" s="5" t="s">
        <v>10160</v>
      </c>
    </row>
    <row r="1670" spans="1:20">
      <c r="A1670" s="6" t="s">
        <v>1812</v>
      </c>
      <c r="B1670" s="6" t="s">
        <v>3770</v>
      </c>
      <c r="C1670" s="6" t="s">
        <v>7477</v>
      </c>
      <c r="D1670" s="5" t="str">
        <f t="shared" si="78"/>
        <v>504090 - StCntrcts-Cal Grant Pgm</v>
      </c>
      <c r="E1670" s="7">
        <v>40360</v>
      </c>
      <c r="F1670" s="6" t="s">
        <v>3773</v>
      </c>
      <c r="G1670" s="6" t="s">
        <v>3778</v>
      </c>
      <c r="H1670" s="6" t="s">
        <v>1714</v>
      </c>
      <c r="I1670" s="6" t="s">
        <v>7476</v>
      </c>
      <c r="J1670" s="5" t="str">
        <f t="shared" si="79"/>
        <v>503204 - Cal Grant Program</v>
      </c>
      <c r="K1670" s="6" t="s">
        <v>1709</v>
      </c>
      <c r="L1670" s="6" t="s">
        <v>1655</v>
      </c>
      <c r="M1670" s="6" t="s">
        <v>1656</v>
      </c>
      <c r="N1670" s="5" t="str">
        <f t="shared" si="80"/>
        <v>503 - Gifts Grants and Contracts</v>
      </c>
      <c r="O1670" s="6" t="s">
        <v>1573</v>
      </c>
      <c r="P1670" s="6" t="s">
        <v>1574</v>
      </c>
      <c r="Q1670" s="6" t="s">
        <v>1717</v>
      </c>
      <c r="R1670" s="6" t="s">
        <v>3767</v>
      </c>
      <c r="S1670" s="13" t="str">
        <f>VLOOKUP(H1670,'Object Code Definitions'!A:C,3,0)</f>
        <v>Used exclusively for the Cal Grant Program. Cal Grant is a financial aid program administered by the California Student Aid Commission (CSAC) providing aid to California undergraduates, vocational training students, and those in teacher certification programs. Used in CSU 424.</v>
      </c>
      <c r="T1670" s="5" t="s">
        <v>10160</v>
      </c>
    </row>
    <row r="1671" spans="1:20">
      <c r="A1671" s="6" t="s">
        <v>7475</v>
      </c>
      <c r="B1671" s="6" t="s">
        <v>3770</v>
      </c>
      <c r="C1671" s="6" t="s">
        <v>7474</v>
      </c>
      <c r="D1671" s="5" t="str">
        <f t="shared" si="78"/>
        <v>504120 - StCntrcts-College Work Study</v>
      </c>
      <c r="E1671" s="7">
        <v>40360</v>
      </c>
      <c r="F1671" s="6" t="s">
        <v>3773</v>
      </c>
      <c r="G1671" s="6" t="s">
        <v>3778</v>
      </c>
      <c r="H1671" s="6" t="s">
        <v>1719</v>
      </c>
      <c r="I1671" s="6" t="s">
        <v>1720</v>
      </c>
      <c r="J1671" s="5" t="str">
        <f t="shared" si="79"/>
        <v>503205 - College Work Study-State</v>
      </c>
      <c r="K1671" s="6" t="s">
        <v>1709</v>
      </c>
      <c r="L1671" s="6" t="s">
        <v>1655</v>
      </c>
      <c r="M1671" s="6" t="s">
        <v>1656</v>
      </c>
      <c r="N1671" s="5" t="str">
        <f t="shared" si="80"/>
        <v>503 - Gifts Grants and Contracts</v>
      </c>
      <c r="O1671" s="6" t="s">
        <v>1573</v>
      </c>
      <c r="P1671" s="6" t="s">
        <v>1574</v>
      </c>
      <c r="Q1671" s="6" t="s">
        <v>1717</v>
      </c>
      <c r="R1671" s="6" t="s">
        <v>3767</v>
      </c>
      <c r="S1671" s="13" t="str">
        <f>VLOOKUP(H1671,'Object Code Definitions'!A:C,3,0)</f>
        <v>Used for state funds received for part-time employment of needy students. Used in CSU 409.</v>
      </c>
      <c r="T1671" s="5" t="s">
        <v>10160</v>
      </c>
    </row>
    <row r="1672" spans="1:20">
      <c r="A1672" s="6" t="s">
        <v>7473</v>
      </c>
      <c r="B1672" s="6" t="s">
        <v>3770</v>
      </c>
      <c r="C1672" s="6" t="s">
        <v>7472</v>
      </c>
      <c r="D1672" s="5" t="str">
        <f t="shared" si="78"/>
        <v>504150 - StCntrcts-Nursing Revenue</v>
      </c>
      <c r="E1672" s="7">
        <v>40360</v>
      </c>
      <c r="F1672" s="6" t="s">
        <v>3773</v>
      </c>
      <c r="G1672" s="6" t="s">
        <v>3778</v>
      </c>
      <c r="H1672" s="6" t="s">
        <v>1722</v>
      </c>
      <c r="I1672" s="6" t="s">
        <v>7471</v>
      </c>
      <c r="J1672" s="5" t="str">
        <f t="shared" si="79"/>
        <v>503206 - STATE NURSING REVENUE</v>
      </c>
      <c r="K1672" s="6" t="s">
        <v>1709</v>
      </c>
      <c r="L1672" s="6" t="s">
        <v>1655</v>
      </c>
      <c r="M1672" s="6" t="s">
        <v>1656</v>
      </c>
      <c r="N1672" s="5" t="str">
        <f t="shared" si="80"/>
        <v>503 - Gifts Grants and Contracts</v>
      </c>
      <c r="O1672" s="6" t="s">
        <v>1573</v>
      </c>
      <c r="P1672" s="6" t="s">
        <v>1574</v>
      </c>
      <c r="Q1672" s="6" t="s">
        <v>1707</v>
      </c>
      <c r="R1672" s="6" t="s">
        <v>3767</v>
      </c>
      <c r="S1672" s="13" t="str">
        <f>VLOOKUP(H1672,'Object Code Definitions'!A:C,3,0)</f>
        <v>State contributions for the nursing loan program, providing low-cost loans to full- and half-time nursing students at both the graduate and undergraduate levels. Use 503103, Nursing Contribution, for the federal funding portion. Use in CSU 406, Nursing Student Loans - Graduate, and 407, Nursing Student Loans - Undergraduate.</v>
      </c>
      <c r="T1672" s="5" t="s">
        <v>10160</v>
      </c>
    </row>
    <row r="1673" spans="1:20">
      <c r="A1673" s="6" t="s">
        <v>7470</v>
      </c>
      <c r="B1673" s="6" t="s">
        <v>3770</v>
      </c>
      <c r="C1673" s="6" t="s">
        <v>7469</v>
      </c>
      <c r="D1673" s="5" t="str">
        <f t="shared" si="78"/>
        <v>504180 - StCntrcts-Cntrcts&amp;Grnts-Others</v>
      </c>
      <c r="E1673" s="7">
        <v>40360</v>
      </c>
      <c r="F1673" s="6" t="s">
        <v>3773</v>
      </c>
      <c r="G1673" s="6" t="s">
        <v>3778</v>
      </c>
      <c r="H1673" s="6" t="s">
        <v>1731</v>
      </c>
      <c r="I1673" s="6" t="s">
        <v>1732</v>
      </c>
      <c r="J1673" s="5" t="str">
        <f t="shared" si="79"/>
        <v>503290 - State Contracts and Grants-Other (Noncapital)</v>
      </c>
      <c r="K1673" s="6" t="s">
        <v>1709</v>
      </c>
      <c r="L1673" s="6" t="s">
        <v>1655</v>
      </c>
      <c r="M1673" s="6" t="s">
        <v>1656</v>
      </c>
      <c r="N1673" s="5" t="str">
        <f t="shared" si="80"/>
        <v>503 - Gifts Grants and Contracts</v>
      </c>
      <c r="O1673" s="6" t="s">
        <v>1573</v>
      </c>
      <c r="P1673" s="6" t="s">
        <v>1574</v>
      </c>
      <c r="Q1673" s="6" t="s">
        <v>1707</v>
      </c>
      <c r="R1673" s="6" t="s">
        <v>3767</v>
      </c>
      <c r="S1673" s="13" t="str">
        <f>VLOOKUP(H1673,'Object Code Definitions'!A:C,3,0)</f>
        <v xml:space="preserve">Used for state non-financial aid, non-capital grants and contracts, such as research grants. </v>
      </c>
      <c r="T1673" s="5" t="s">
        <v>10160</v>
      </c>
    </row>
    <row r="1674" spans="1:20">
      <c r="A1674" s="6" t="s">
        <v>1815</v>
      </c>
      <c r="B1674" s="6" t="s">
        <v>3770</v>
      </c>
      <c r="C1674" s="6" t="s">
        <v>7468</v>
      </c>
      <c r="D1674" s="5" t="str">
        <f t="shared" si="78"/>
        <v>504400 - Allowance S&amp;S AuxEnt ContraRev</v>
      </c>
      <c r="E1674" s="7">
        <v>42186</v>
      </c>
      <c r="F1674" s="6" t="s">
        <v>3768</v>
      </c>
      <c r="G1674" s="6" t="s">
        <v>3778</v>
      </c>
      <c r="H1674" s="6" t="s">
        <v>1815</v>
      </c>
      <c r="I1674" s="6" t="s">
        <v>7366</v>
      </c>
      <c r="J1674" s="5" t="str">
        <f t="shared" si="79"/>
        <v>504400 - Allowance for doubtful sales and services of auxiliary enter</v>
      </c>
      <c r="K1674" s="6" t="s">
        <v>1774</v>
      </c>
      <c r="L1674" s="6" t="s">
        <v>1770</v>
      </c>
      <c r="M1674" s="6" t="s">
        <v>1771</v>
      </c>
      <c r="N1674" s="5" t="str">
        <f t="shared" si="80"/>
        <v>504 - Sales and Services of Auxiliary Enterprises</v>
      </c>
      <c r="O1674" s="6" t="s">
        <v>1573</v>
      </c>
      <c r="P1674" s="6" t="s">
        <v>1574</v>
      </c>
      <c r="Q1674" s="6" t="s">
        <v>1772</v>
      </c>
      <c r="R1674" s="6" t="s">
        <v>3767</v>
      </c>
      <c r="S1674" s="13" t="str">
        <f>VLOOKUP(H1674,'Object Code Definitions'!A:C,3,0)</f>
        <v>Contra revenue account for 504XXX object codes, except 504007 &amp; 504008.</v>
      </c>
      <c r="T1674" s="5" t="s">
        <v>10160</v>
      </c>
    </row>
    <row r="1675" spans="1:20">
      <c r="A1675" s="6" t="s">
        <v>1818</v>
      </c>
      <c r="B1675" s="6" t="s">
        <v>3770</v>
      </c>
      <c r="C1675" s="6" t="s">
        <v>7467</v>
      </c>
      <c r="D1675" s="5" t="str">
        <f t="shared" si="78"/>
        <v>504401 - AllwncHlthFac/UnionFeeContrRev</v>
      </c>
      <c r="E1675" s="7">
        <v>42186</v>
      </c>
      <c r="F1675" s="6" t="s">
        <v>3768</v>
      </c>
      <c r="G1675" s="6" t="s">
        <v>3778</v>
      </c>
      <c r="H1675" s="6" t="s">
        <v>1818</v>
      </c>
      <c r="I1675" s="6" t="s">
        <v>7363</v>
      </c>
      <c r="J1675" s="5" t="str">
        <f t="shared" si="79"/>
        <v>504401 - Allowance for doubtful health facilities fee 504007/campus u</v>
      </c>
      <c r="K1675" s="6" t="s">
        <v>1774</v>
      </c>
      <c r="L1675" s="6" t="s">
        <v>1770</v>
      </c>
      <c r="M1675" s="6" t="s">
        <v>1771</v>
      </c>
      <c r="N1675" s="5" t="str">
        <f t="shared" si="80"/>
        <v>504 - Sales and Services of Auxiliary Enterprises</v>
      </c>
      <c r="O1675" s="6" t="s">
        <v>1573</v>
      </c>
      <c r="P1675" s="6" t="s">
        <v>1574</v>
      </c>
      <c r="Q1675" s="6" t="s">
        <v>1577</v>
      </c>
      <c r="R1675" s="6" t="s">
        <v>3767</v>
      </c>
      <c r="S1675" s="13" t="str">
        <f>VLOOKUP(H1675,'Object Code Definitions'!A:C,3,0)</f>
        <v>Contra revenue account for object codes 504007 &amp; 504008.</v>
      </c>
      <c r="T1675" s="5" t="s">
        <v>10160</v>
      </c>
    </row>
    <row r="1676" spans="1:20">
      <c r="A1676" s="6" t="s">
        <v>7466</v>
      </c>
      <c r="B1676" s="6" t="s">
        <v>1880</v>
      </c>
      <c r="C1676" s="6" t="s">
        <v>7340</v>
      </c>
      <c r="D1676" s="5" t="str">
        <f t="shared" si="78"/>
        <v>504700 - HsingRent-Summer Session</v>
      </c>
      <c r="E1676" s="7">
        <v>36526</v>
      </c>
      <c r="F1676" s="6" t="s">
        <v>3768</v>
      </c>
      <c r="G1676" s="6" t="s">
        <v>3778</v>
      </c>
      <c r="H1676" s="6" t="s">
        <v>1776</v>
      </c>
      <c r="I1676" s="6" t="s">
        <v>1777</v>
      </c>
      <c r="J1676" s="5" t="str">
        <f t="shared" si="79"/>
        <v>504001 - Housing Rent</v>
      </c>
      <c r="K1676" s="6" t="s">
        <v>1774</v>
      </c>
      <c r="L1676" s="6" t="s">
        <v>1770</v>
      </c>
      <c r="M1676" s="6" t="s">
        <v>1771</v>
      </c>
      <c r="N1676" s="5" t="str">
        <f t="shared" si="80"/>
        <v>504 - Sales and Services of Auxiliary Enterprises</v>
      </c>
      <c r="O1676" s="6" t="s">
        <v>1573</v>
      </c>
      <c r="P1676" s="6" t="s">
        <v>1574</v>
      </c>
      <c r="Q1676" s="6" t="s">
        <v>1772</v>
      </c>
      <c r="R1676" s="6" t="s">
        <v>3767</v>
      </c>
      <c r="S1676" s="13" t="str">
        <f>VLOOKUP(H1676,'Object Code Definitions'!A:C,3,0)</f>
        <v>Used to record rental fee charged in association with housing programs.</v>
      </c>
      <c r="T1676" s="5" t="s">
        <v>10160</v>
      </c>
    </row>
    <row r="1677" spans="1:20">
      <c r="A1677" s="6" t="s">
        <v>7465</v>
      </c>
      <c r="B1677" s="6" t="s">
        <v>1887</v>
      </c>
      <c r="C1677" s="6" t="s">
        <v>7339</v>
      </c>
      <c r="D1677" s="5" t="str">
        <f t="shared" si="78"/>
        <v>504701 - HsingRent-Conference/Workshop</v>
      </c>
      <c r="E1677" s="7">
        <v>36526</v>
      </c>
      <c r="F1677" s="6" t="s">
        <v>3768</v>
      </c>
      <c r="G1677" s="6" t="s">
        <v>3778</v>
      </c>
      <c r="H1677" s="6" t="s">
        <v>1776</v>
      </c>
      <c r="I1677" s="6" t="s">
        <v>1777</v>
      </c>
      <c r="J1677" s="5" t="str">
        <f t="shared" si="79"/>
        <v>504001 - Housing Rent</v>
      </c>
      <c r="K1677" s="6" t="s">
        <v>1774</v>
      </c>
      <c r="L1677" s="6" t="s">
        <v>1770</v>
      </c>
      <c r="M1677" s="6" t="s">
        <v>1771</v>
      </c>
      <c r="N1677" s="5" t="str">
        <f t="shared" si="80"/>
        <v>504 - Sales and Services of Auxiliary Enterprises</v>
      </c>
      <c r="O1677" s="6" t="s">
        <v>1573</v>
      </c>
      <c r="P1677" s="6" t="s">
        <v>1574</v>
      </c>
      <c r="Q1677" s="6" t="s">
        <v>1772</v>
      </c>
      <c r="R1677" s="6" t="s">
        <v>3767</v>
      </c>
      <c r="S1677" s="13" t="str">
        <f>VLOOKUP(H1677,'Object Code Definitions'!A:C,3,0)</f>
        <v>Used to record rental fee charged in association with housing programs.</v>
      </c>
      <c r="T1677" s="5" t="s">
        <v>10160</v>
      </c>
    </row>
    <row r="1678" spans="1:20">
      <c r="A1678" s="6" t="s">
        <v>7464</v>
      </c>
      <c r="B1678" s="6" t="s">
        <v>7338</v>
      </c>
      <c r="C1678" s="6" t="s">
        <v>7337</v>
      </c>
      <c r="D1678" s="5" t="str">
        <f t="shared" si="78"/>
        <v>504702 - HsingRent-Reserve Unpaid Room</v>
      </c>
      <c r="E1678" s="7">
        <v>36526</v>
      </c>
      <c r="F1678" s="6" t="s">
        <v>3768</v>
      </c>
      <c r="G1678" s="6" t="s">
        <v>3778</v>
      </c>
      <c r="H1678" s="6" t="s">
        <v>1776</v>
      </c>
      <c r="I1678" s="6" t="s">
        <v>1777</v>
      </c>
      <c r="J1678" s="5" t="str">
        <f t="shared" si="79"/>
        <v>504001 - Housing Rent</v>
      </c>
      <c r="K1678" s="6" t="s">
        <v>1774</v>
      </c>
      <c r="L1678" s="6" t="s">
        <v>1770</v>
      </c>
      <c r="M1678" s="6" t="s">
        <v>1771</v>
      </c>
      <c r="N1678" s="5" t="str">
        <f t="shared" si="80"/>
        <v>504 - Sales and Services of Auxiliary Enterprises</v>
      </c>
      <c r="O1678" s="6" t="s">
        <v>1573</v>
      </c>
      <c r="P1678" s="6" t="s">
        <v>1574</v>
      </c>
      <c r="Q1678" s="6" t="s">
        <v>1772</v>
      </c>
      <c r="R1678" s="6" t="s">
        <v>3767</v>
      </c>
      <c r="S1678" s="13" t="str">
        <f>VLOOKUP(H1678,'Object Code Definitions'!A:C,3,0)</f>
        <v>Used to record rental fee charged in association with housing programs.</v>
      </c>
      <c r="T1678" s="5" t="s">
        <v>10160</v>
      </c>
    </row>
    <row r="1679" spans="1:20">
      <c r="A1679" s="6" t="s">
        <v>7463</v>
      </c>
      <c r="B1679" s="6" t="s">
        <v>7336</v>
      </c>
      <c r="C1679" s="6" t="s">
        <v>7335</v>
      </c>
      <c r="D1679" s="5" t="str">
        <f t="shared" si="78"/>
        <v>504703 - Housing Rent-Fall</v>
      </c>
      <c r="E1679" s="7">
        <v>36526</v>
      </c>
      <c r="F1679" s="6" t="s">
        <v>3768</v>
      </c>
      <c r="G1679" s="6" t="s">
        <v>3778</v>
      </c>
      <c r="H1679" s="6" t="s">
        <v>1776</v>
      </c>
      <c r="I1679" s="6" t="s">
        <v>1777</v>
      </c>
      <c r="J1679" s="5" t="str">
        <f t="shared" si="79"/>
        <v>504001 - Housing Rent</v>
      </c>
      <c r="K1679" s="6" t="s">
        <v>1774</v>
      </c>
      <c r="L1679" s="6" t="s">
        <v>1770</v>
      </c>
      <c r="M1679" s="6" t="s">
        <v>1771</v>
      </c>
      <c r="N1679" s="5" t="str">
        <f t="shared" si="80"/>
        <v>504 - Sales and Services of Auxiliary Enterprises</v>
      </c>
      <c r="O1679" s="6" t="s">
        <v>1573</v>
      </c>
      <c r="P1679" s="6" t="s">
        <v>1574</v>
      </c>
      <c r="Q1679" s="6" t="s">
        <v>1772</v>
      </c>
      <c r="R1679" s="6" t="s">
        <v>3767</v>
      </c>
      <c r="S1679" s="13" t="str">
        <f>VLOOKUP(H1679,'Object Code Definitions'!A:C,3,0)</f>
        <v>Used to record rental fee charged in association with housing programs.</v>
      </c>
      <c r="T1679" s="5" t="s">
        <v>10160</v>
      </c>
    </row>
    <row r="1680" spans="1:20">
      <c r="A1680" s="6" t="s">
        <v>7462</v>
      </c>
      <c r="B1680" s="6" t="s">
        <v>7334</v>
      </c>
      <c r="C1680" s="6" t="s">
        <v>7333</v>
      </c>
      <c r="D1680" s="5" t="str">
        <f t="shared" si="78"/>
        <v>504704 - Housing Rent-Winter</v>
      </c>
      <c r="E1680" s="7">
        <v>36526</v>
      </c>
      <c r="F1680" s="6" t="s">
        <v>3768</v>
      </c>
      <c r="G1680" s="6" t="s">
        <v>3778</v>
      </c>
      <c r="H1680" s="6" t="s">
        <v>1776</v>
      </c>
      <c r="I1680" s="6" t="s">
        <v>1777</v>
      </c>
      <c r="J1680" s="5" t="str">
        <f t="shared" si="79"/>
        <v>504001 - Housing Rent</v>
      </c>
      <c r="K1680" s="6" t="s">
        <v>1774</v>
      </c>
      <c r="L1680" s="6" t="s">
        <v>1770</v>
      </c>
      <c r="M1680" s="6" t="s">
        <v>1771</v>
      </c>
      <c r="N1680" s="5" t="str">
        <f t="shared" si="80"/>
        <v>504 - Sales and Services of Auxiliary Enterprises</v>
      </c>
      <c r="O1680" s="6" t="s">
        <v>1573</v>
      </c>
      <c r="P1680" s="6" t="s">
        <v>1574</v>
      </c>
      <c r="Q1680" s="6" t="s">
        <v>1772</v>
      </c>
      <c r="R1680" s="6" t="s">
        <v>3767</v>
      </c>
      <c r="S1680" s="13" t="str">
        <f>VLOOKUP(H1680,'Object Code Definitions'!A:C,3,0)</f>
        <v>Used to record rental fee charged in association with housing programs.</v>
      </c>
      <c r="T1680" s="5" t="s">
        <v>10160</v>
      </c>
    </row>
    <row r="1681" spans="1:20">
      <c r="A1681" s="6" t="s">
        <v>7461</v>
      </c>
      <c r="B1681" s="6" t="s">
        <v>7332</v>
      </c>
      <c r="C1681" s="6" t="s">
        <v>7331</v>
      </c>
      <c r="D1681" s="5" t="str">
        <f t="shared" si="78"/>
        <v>504705 - Housing Rent-Spring</v>
      </c>
      <c r="E1681" s="7">
        <v>36526</v>
      </c>
      <c r="F1681" s="6" t="s">
        <v>3768</v>
      </c>
      <c r="G1681" s="6" t="s">
        <v>3778</v>
      </c>
      <c r="H1681" s="6" t="s">
        <v>1776</v>
      </c>
      <c r="I1681" s="6" t="s">
        <v>1777</v>
      </c>
      <c r="J1681" s="5" t="str">
        <f t="shared" si="79"/>
        <v>504001 - Housing Rent</v>
      </c>
      <c r="K1681" s="6" t="s">
        <v>1774</v>
      </c>
      <c r="L1681" s="6" t="s">
        <v>1770</v>
      </c>
      <c r="M1681" s="6" t="s">
        <v>1771</v>
      </c>
      <c r="N1681" s="5" t="str">
        <f t="shared" si="80"/>
        <v>504 - Sales and Services of Auxiliary Enterprises</v>
      </c>
      <c r="O1681" s="6" t="s">
        <v>1573</v>
      </c>
      <c r="P1681" s="6" t="s">
        <v>1574</v>
      </c>
      <c r="Q1681" s="6" t="s">
        <v>1772</v>
      </c>
      <c r="R1681" s="6" t="s">
        <v>3767</v>
      </c>
      <c r="S1681" s="13" t="str">
        <f>VLOOKUP(H1681,'Object Code Definitions'!A:C,3,0)</f>
        <v>Used to record rental fee charged in association with housing programs.</v>
      </c>
      <c r="T1681" s="5" t="s">
        <v>10160</v>
      </c>
    </row>
    <row r="1682" spans="1:20">
      <c r="A1682" s="6" t="s">
        <v>7460</v>
      </c>
      <c r="B1682" s="6" t="s">
        <v>7328</v>
      </c>
      <c r="C1682" s="6" t="s">
        <v>7327</v>
      </c>
      <c r="D1682" s="5" t="str">
        <f t="shared" si="78"/>
        <v>504706 - HsingRev-Srvc Chrgs</v>
      </c>
      <c r="E1682" s="7">
        <v>36526</v>
      </c>
      <c r="F1682" s="6" t="s">
        <v>3768</v>
      </c>
      <c r="G1682" s="6" t="s">
        <v>3778</v>
      </c>
      <c r="H1682" s="6" t="s">
        <v>1779</v>
      </c>
      <c r="I1682" s="6" t="s">
        <v>1780</v>
      </c>
      <c r="J1682" s="5" t="str">
        <f t="shared" si="79"/>
        <v>504002 - Housing Revenue-Others</v>
      </c>
      <c r="K1682" s="6" t="s">
        <v>1774</v>
      </c>
      <c r="L1682" s="6" t="s">
        <v>1770</v>
      </c>
      <c r="M1682" s="6" t="s">
        <v>1771</v>
      </c>
      <c r="N1682" s="5" t="str">
        <f t="shared" si="80"/>
        <v>504 - Sales and Services of Auxiliary Enterprises</v>
      </c>
      <c r="O1682" s="6" t="s">
        <v>1573</v>
      </c>
      <c r="P1682" s="6" t="s">
        <v>1574</v>
      </c>
      <c r="Q1682" s="6" t="s">
        <v>1772</v>
      </c>
      <c r="R1682" s="6" t="s">
        <v>3767</v>
      </c>
      <c r="S1682" s="13" t="str">
        <f>VLOOKUP(H1682,'Object Code Definitions'!A:C,3,0)</f>
        <v>Used to record fees charged in association with housing programs. It can be used to record Housing late fees and installment charges.</v>
      </c>
      <c r="T1682" s="5" t="s">
        <v>10160</v>
      </c>
    </row>
    <row r="1683" spans="1:20">
      <c r="A1683" s="6" t="s">
        <v>7459</v>
      </c>
      <c r="B1683" s="6" t="s">
        <v>7326</v>
      </c>
      <c r="C1683" s="6" t="s">
        <v>7325</v>
      </c>
      <c r="D1683" s="5" t="str">
        <f t="shared" si="78"/>
        <v>504707 - HsingRev-Application Fee</v>
      </c>
      <c r="E1683" s="7">
        <v>36526</v>
      </c>
      <c r="F1683" s="6" t="s">
        <v>3768</v>
      </c>
      <c r="G1683" s="6" t="s">
        <v>3778</v>
      </c>
      <c r="H1683" s="6" t="s">
        <v>1779</v>
      </c>
      <c r="I1683" s="6" t="s">
        <v>1780</v>
      </c>
      <c r="J1683" s="5" t="str">
        <f t="shared" si="79"/>
        <v>504002 - Housing Revenue-Others</v>
      </c>
      <c r="K1683" s="6" t="s">
        <v>1774</v>
      </c>
      <c r="L1683" s="6" t="s">
        <v>1770</v>
      </c>
      <c r="M1683" s="6" t="s">
        <v>1771</v>
      </c>
      <c r="N1683" s="5" t="str">
        <f t="shared" si="80"/>
        <v>504 - Sales and Services of Auxiliary Enterprises</v>
      </c>
      <c r="O1683" s="6" t="s">
        <v>1573</v>
      </c>
      <c r="P1683" s="6" t="s">
        <v>1574</v>
      </c>
      <c r="Q1683" s="6" t="s">
        <v>1772</v>
      </c>
      <c r="R1683" s="6" t="s">
        <v>3767</v>
      </c>
      <c r="S1683" s="13" t="str">
        <f>VLOOKUP(H1683,'Object Code Definitions'!A:C,3,0)</f>
        <v>Used to record fees charged in association with housing programs. It can be used to record Housing late fees and installment charges.</v>
      </c>
      <c r="T1683" s="5" t="s">
        <v>10160</v>
      </c>
    </row>
    <row r="1684" spans="1:20">
      <c r="A1684" s="6" t="s">
        <v>7458</v>
      </c>
      <c r="B1684" s="6" t="s">
        <v>7324</v>
      </c>
      <c r="C1684" s="6" t="s">
        <v>7323</v>
      </c>
      <c r="D1684" s="5" t="str">
        <f t="shared" si="78"/>
        <v>504708 - HsngRev-Other-Collection Chgs</v>
      </c>
      <c r="E1684" s="7">
        <v>36526</v>
      </c>
      <c r="F1684" s="6" t="s">
        <v>3768</v>
      </c>
      <c r="G1684" s="6" t="s">
        <v>3778</v>
      </c>
      <c r="H1684" s="6" t="s">
        <v>1779</v>
      </c>
      <c r="I1684" s="6" t="s">
        <v>1780</v>
      </c>
      <c r="J1684" s="5" t="str">
        <f t="shared" si="79"/>
        <v>504002 - Housing Revenue-Others</v>
      </c>
      <c r="K1684" s="6" t="s">
        <v>1774</v>
      </c>
      <c r="L1684" s="6" t="s">
        <v>1770</v>
      </c>
      <c r="M1684" s="6" t="s">
        <v>1771</v>
      </c>
      <c r="N1684" s="5" t="str">
        <f t="shared" si="80"/>
        <v>504 - Sales and Services of Auxiliary Enterprises</v>
      </c>
      <c r="O1684" s="6" t="s">
        <v>1573</v>
      </c>
      <c r="P1684" s="6" t="s">
        <v>1574</v>
      </c>
      <c r="Q1684" s="6" t="s">
        <v>1772</v>
      </c>
      <c r="R1684" s="6" t="s">
        <v>3767</v>
      </c>
      <c r="S1684" s="13" t="str">
        <f>VLOOKUP(H1684,'Object Code Definitions'!A:C,3,0)</f>
        <v>Used to record fees charged in association with housing programs. It can be used to record Housing late fees and installment charges.</v>
      </c>
      <c r="T1684" s="5" t="s">
        <v>10160</v>
      </c>
    </row>
    <row r="1685" spans="1:20">
      <c r="A1685" s="6" t="s">
        <v>7457</v>
      </c>
      <c r="B1685" s="6" t="s">
        <v>7320</v>
      </c>
      <c r="C1685" s="6" t="s">
        <v>7319</v>
      </c>
      <c r="D1685" s="5" t="str">
        <f t="shared" si="78"/>
        <v>504709 - Parking Permits-Fall</v>
      </c>
      <c r="E1685" s="7">
        <v>36526</v>
      </c>
      <c r="F1685" s="6" t="s">
        <v>3768</v>
      </c>
      <c r="G1685" s="6" t="s">
        <v>3778</v>
      </c>
      <c r="H1685" s="6" t="s">
        <v>1782</v>
      </c>
      <c r="I1685" s="6" t="s">
        <v>1783</v>
      </c>
      <c r="J1685" s="5" t="str">
        <f t="shared" si="79"/>
        <v>504003 - Parking Permits</v>
      </c>
      <c r="K1685" s="6" t="s">
        <v>1774</v>
      </c>
      <c r="L1685" s="6" t="s">
        <v>1770</v>
      </c>
      <c r="M1685" s="6" t="s">
        <v>1771</v>
      </c>
      <c r="N1685" s="5" t="str">
        <f t="shared" si="80"/>
        <v>504 - Sales and Services of Auxiliary Enterprises</v>
      </c>
      <c r="O1685" s="6" t="s">
        <v>1573</v>
      </c>
      <c r="P1685" s="6" t="s">
        <v>1574</v>
      </c>
      <c r="Q1685" s="6" t="s">
        <v>1772</v>
      </c>
      <c r="R1685" s="6" t="s">
        <v>3767</v>
      </c>
      <c r="S1685" s="13" t="str">
        <f>VLOOKUP(H1685,'Object Code Definitions'!A:C,3,0)</f>
        <v>Used to record revenue collected from parking permits in CSU 472.</v>
      </c>
      <c r="T1685" s="5" t="s">
        <v>10160</v>
      </c>
    </row>
    <row r="1686" spans="1:20">
      <c r="A1686" s="6" t="s">
        <v>7456</v>
      </c>
      <c r="B1686" s="6" t="s">
        <v>7318</v>
      </c>
      <c r="C1686" s="6" t="s">
        <v>7455</v>
      </c>
      <c r="D1686" s="5" t="str">
        <f t="shared" si="78"/>
        <v>504710 - Parking Permits-SummerPrograms</v>
      </c>
      <c r="E1686" s="7">
        <v>41821</v>
      </c>
      <c r="F1686" s="6" t="s">
        <v>3768</v>
      </c>
      <c r="G1686" s="6" t="s">
        <v>3778</v>
      </c>
      <c r="H1686" s="6" t="s">
        <v>1782</v>
      </c>
      <c r="I1686" s="6" t="s">
        <v>1783</v>
      </c>
      <c r="J1686" s="5" t="str">
        <f t="shared" si="79"/>
        <v>504003 - Parking Permits</v>
      </c>
      <c r="K1686" s="6" t="s">
        <v>1774</v>
      </c>
      <c r="L1686" s="6" t="s">
        <v>1770</v>
      </c>
      <c r="M1686" s="6" t="s">
        <v>1771</v>
      </c>
      <c r="N1686" s="5" t="str">
        <f t="shared" si="80"/>
        <v>504 - Sales and Services of Auxiliary Enterprises</v>
      </c>
      <c r="O1686" s="6" t="s">
        <v>1573</v>
      </c>
      <c r="P1686" s="6" t="s">
        <v>1574</v>
      </c>
      <c r="Q1686" s="6" t="s">
        <v>1772</v>
      </c>
      <c r="R1686" s="6" t="s">
        <v>3767</v>
      </c>
      <c r="S1686" s="13" t="str">
        <f>VLOOKUP(H1686,'Object Code Definitions'!A:C,3,0)</f>
        <v>Used to record revenue collected from parking permits in CSU 472.</v>
      </c>
      <c r="T1686" s="5" t="s">
        <v>10160</v>
      </c>
    </row>
    <row r="1687" spans="1:20">
      <c r="A1687" s="6" t="s">
        <v>7454</v>
      </c>
      <c r="B1687" s="6" t="s">
        <v>7316</v>
      </c>
      <c r="C1687" s="6" t="s">
        <v>7315</v>
      </c>
      <c r="D1687" s="5" t="str">
        <f t="shared" si="78"/>
        <v>504711 - Parking Permits-Winter</v>
      </c>
      <c r="E1687" s="7">
        <v>36526</v>
      </c>
      <c r="F1687" s="6" t="s">
        <v>3768</v>
      </c>
      <c r="G1687" s="6" t="s">
        <v>3778</v>
      </c>
      <c r="H1687" s="6" t="s">
        <v>1782</v>
      </c>
      <c r="I1687" s="6" t="s">
        <v>1783</v>
      </c>
      <c r="J1687" s="5" t="str">
        <f t="shared" si="79"/>
        <v>504003 - Parking Permits</v>
      </c>
      <c r="K1687" s="6" t="s">
        <v>1774</v>
      </c>
      <c r="L1687" s="6" t="s">
        <v>1770</v>
      </c>
      <c r="M1687" s="6" t="s">
        <v>1771</v>
      </c>
      <c r="N1687" s="5" t="str">
        <f t="shared" si="80"/>
        <v>504 - Sales and Services of Auxiliary Enterprises</v>
      </c>
      <c r="O1687" s="6" t="s">
        <v>1573</v>
      </c>
      <c r="P1687" s="6" t="s">
        <v>1574</v>
      </c>
      <c r="Q1687" s="6" t="s">
        <v>1772</v>
      </c>
      <c r="R1687" s="6" t="s">
        <v>3767</v>
      </c>
      <c r="S1687" s="13" t="str">
        <f>VLOOKUP(H1687,'Object Code Definitions'!A:C,3,0)</f>
        <v>Used to record revenue collected from parking permits in CSU 472.</v>
      </c>
      <c r="T1687" s="5" t="s">
        <v>10160</v>
      </c>
    </row>
    <row r="1688" spans="1:20">
      <c r="A1688" s="6" t="s">
        <v>7453</v>
      </c>
      <c r="B1688" s="6" t="s">
        <v>7314</v>
      </c>
      <c r="C1688" s="6" t="s">
        <v>7313</v>
      </c>
      <c r="D1688" s="5" t="str">
        <f t="shared" si="78"/>
        <v>504712 - Parking Permits-Winter Refnd</v>
      </c>
      <c r="E1688" s="7">
        <v>36526</v>
      </c>
      <c r="F1688" s="6" t="s">
        <v>3768</v>
      </c>
      <c r="G1688" s="6" t="s">
        <v>3778</v>
      </c>
      <c r="H1688" s="6" t="s">
        <v>1782</v>
      </c>
      <c r="I1688" s="6" t="s">
        <v>1783</v>
      </c>
      <c r="J1688" s="5" t="str">
        <f t="shared" si="79"/>
        <v>504003 - Parking Permits</v>
      </c>
      <c r="K1688" s="6" t="s">
        <v>1774</v>
      </c>
      <c r="L1688" s="6" t="s">
        <v>1770</v>
      </c>
      <c r="M1688" s="6" t="s">
        <v>1771</v>
      </c>
      <c r="N1688" s="5" t="str">
        <f t="shared" si="80"/>
        <v>504 - Sales and Services of Auxiliary Enterprises</v>
      </c>
      <c r="O1688" s="6" t="s">
        <v>1573</v>
      </c>
      <c r="P1688" s="6" t="s">
        <v>1574</v>
      </c>
      <c r="Q1688" s="6" t="s">
        <v>1772</v>
      </c>
      <c r="R1688" s="6" t="s">
        <v>3767</v>
      </c>
      <c r="S1688" s="13" t="str">
        <f>VLOOKUP(H1688,'Object Code Definitions'!A:C,3,0)</f>
        <v>Used to record revenue collected from parking permits in CSU 472.</v>
      </c>
      <c r="T1688" s="5" t="s">
        <v>10160</v>
      </c>
    </row>
    <row r="1689" spans="1:20">
      <c r="A1689" s="6" t="s">
        <v>7452</v>
      </c>
      <c r="B1689" s="6" t="s">
        <v>7312</v>
      </c>
      <c r="C1689" s="6" t="s">
        <v>7311</v>
      </c>
      <c r="D1689" s="5" t="str">
        <f t="shared" si="78"/>
        <v>504713 - Parking Permits-Spring</v>
      </c>
      <c r="E1689" s="7">
        <v>36526</v>
      </c>
      <c r="F1689" s="6" t="s">
        <v>3768</v>
      </c>
      <c r="G1689" s="6" t="s">
        <v>3778</v>
      </c>
      <c r="H1689" s="6" t="s">
        <v>1782</v>
      </c>
      <c r="I1689" s="6" t="s">
        <v>1783</v>
      </c>
      <c r="J1689" s="5" t="str">
        <f t="shared" si="79"/>
        <v>504003 - Parking Permits</v>
      </c>
      <c r="K1689" s="6" t="s">
        <v>1774</v>
      </c>
      <c r="L1689" s="6" t="s">
        <v>1770</v>
      </c>
      <c r="M1689" s="6" t="s">
        <v>1771</v>
      </c>
      <c r="N1689" s="5" t="str">
        <f t="shared" si="80"/>
        <v>504 - Sales and Services of Auxiliary Enterprises</v>
      </c>
      <c r="O1689" s="6" t="s">
        <v>1573</v>
      </c>
      <c r="P1689" s="6" t="s">
        <v>1574</v>
      </c>
      <c r="Q1689" s="6" t="s">
        <v>1772</v>
      </c>
      <c r="R1689" s="6" t="s">
        <v>3767</v>
      </c>
      <c r="S1689" s="13" t="str">
        <f>VLOOKUP(H1689,'Object Code Definitions'!A:C,3,0)</f>
        <v>Used to record revenue collected from parking permits in CSU 472.</v>
      </c>
      <c r="T1689" s="5" t="s">
        <v>10160</v>
      </c>
    </row>
    <row r="1690" spans="1:20">
      <c r="A1690" s="6" t="s">
        <v>7451</v>
      </c>
      <c r="B1690" s="6" t="s">
        <v>7310</v>
      </c>
      <c r="C1690" s="6" t="s">
        <v>7309</v>
      </c>
      <c r="D1690" s="5" t="str">
        <f t="shared" si="78"/>
        <v>504714 - Parking Permits-Spring Refnd</v>
      </c>
      <c r="E1690" s="7">
        <v>36526</v>
      </c>
      <c r="F1690" s="6" t="s">
        <v>3768</v>
      </c>
      <c r="G1690" s="6" t="s">
        <v>3778</v>
      </c>
      <c r="H1690" s="6" t="s">
        <v>1782</v>
      </c>
      <c r="I1690" s="6" t="s">
        <v>1783</v>
      </c>
      <c r="J1690" s="5" t="str">
        <f t="shared" si="79"/>
        <v>504003 - Parking Permits</v>
      </c>
      <c r="K1690" s="6" t="s">
        <v>1774</v>
      </c>
      <c r="L1690" s="6" t="s">
        <v>1770</v>
      </c>
      <c r="M1690" s="6" t="s">
        <v>1771</v>
      </c>
      <c r="N1690" s="5" t="str">
        <f t="shared" si="80"/>
        <v>504 - Sales and Services of Auxiliary Enterprises</v>
      </c>
      <c r="O1690" s="6" t="s">
        <v>1573</v>
      </c>
      <c r="P1690" s="6" t="s">
        <v>1574</v>
      </c>
      <c r="Q1690" s="6" t="s">
        <v>1772</v>
      </c>
      <c r="R1690" s="6" t="s">
        <v>3767</v>
      </c>
      <c r="S1690" s="13" t="str">
        <f>VLOOKUP(H1690,'Object Code Definitions'!A:C,3,0)</f>
        <v>Used to record revenue collected from parking permits in CSU 472.</v>
      </c>
      <c r="T1690" s="5" t="s">
        <v>10160</v>
      </c>
    </row>
    <row r="1691" spans="1:20">
      <c r="A1691" s="6" t="s">
        <v>7450</v>
      </c>
      <c r="B1691" s="6" t="s">
        <v>7308</v>
      </c>
      <c r="C1691" s="6" t="s">
        <v>7307</v>
      </c>
      <c r="D1691" s="5" t="str">
        <f t="shared" si="78"/>
        <v>504715 - Parking Permits-Summer</v>
      </c>
      <c r="E1691" s="7">
        <v>36526</v>
      </c>
      <c r="F1691" s="6" t="s">
        <v>3768</v>
      </c>
      <c r="G1691" s="6" t="s">
        <v>3778</v>
      </c>
      <c r="H1691" s="6" t="s">
        <v>1782</v>
      </c>
      <c r="I1691" s="6" t="s">
        <v>1783</v>
      </c>
      <c r="J1691" s="5" t="str">
        <f t="shared" si="79"/>
        <v>504003 - Parking Permits</v>
      </c>
      <c r="K1691" s="6" t="s">
        <v>1774</v>
      </c>
      <c r="L1691" s="6" t="s">
        <v>1770</v>
      </c>
      <c r="M1691" s="6" t="s">
        <v>1771</v>
      </c>
      <c r="N1691" s="5" t="str">
        <f t="shared" si="80"/>
        <v>504 - Sales and Services of Auxiliary Enterprises</v>
      </c>
      <c r="O1691" s="6" t="s">
        <v>1573</v>
      </c>
      <c r="P1691" s="6" t="s">
        <v>1574</v>
      </c>
      <c r="Q1691" s="6" t="s">
        <v>1772</v>
      </c>
      <c r="R1691" s="6" t="s">
        <v>3767</v>
      </c>
      <c r="S1691" s="13" t="str">
        <f>VLOOKUP(H1691,'Object Code Definitions'!A:C,3,0)</f>
        <v>Used to record revenue collected from parking permits in CSU 472.</v>
      </c>
      <c r="T1691" s="5" t="s">
        <v>10160</v>
      </c>
    </row>
    <row r="1692" spans="1:20">
      <c r="A1692" s="6" t="s">
        <v>7449</v>
      </c>
      <c r="B1692" s="6" t="s">
        <v>7306</v>
      </c>
      <c r="C1692" s="6" t="s">
        <v>7305</v>
      </c>
      <c r="D1692" s="5" t="str">
        <f t="shared" si="78"/>
        <v>504716 - Parking Permits-Summer Refnd</v>
      </c>
      <c r="E1692" s="7">
        <v>36526</v>
      </c>
      <c r="F1692" s="6" t="s">
        <v>3768</v>
      </c>
      <c r="G1692" s="6" t="s">
        <v>3778</v>
      </c>
      <c r="H1692" s="6" t="s">
        <v>1782</v>
      </c>
      <c r="I1692" s="6" t="s">
        <v>1783</v>
      </c>
      <c r="J1692" s="5" t="str">
        <f t="shared" si="79"/>
        <v>504003 - Parking Permits</v>
      </c>
      <c r="K1692" s="6" t="s">
        <v>1774</v>
      </c>
      <c r="L1692" s="6" t="s">
        <v>1770</v>
      </c>
      <c r="M1692" s="6" t="s">
        <v>1771</v>
      </c>
      <c r="N1692" s="5" t="str">
        <f t="shared" si="80"/>
        <v>504 - Sales and Services of Auxiliary Enterprises</v>
      </c>
      <c r="O1692" s="6" t="s">
        <v>1573</v>
      </c>
      <c r="P1692" s="6" t="s">
        <v>1574</v>
      </c>
      <c r="Q1692" s="6" t="s">
        <v>1772</v>
      </c>
      <c r="R1692" s="6" t="s">
        <v>3767</v>
      </c>
      <c r="S1692" s="13" t="str">
        <f>VLOOKUP(H1692,'Object Code Definitions'!A:C,3,0)</f>
        <v>Used to record revenue collected from parking permits in CSU 472.</v>
      </c>
      <c r="T1692" s="5" t="s">
        <v>10160</v>
      </c>
    </row>
    <row r="1693" spans="1:20">
      <c r="A1693" s="6" t="s">
        <v>7448</v>
      </c>
      <c r="B1693" s="6" t="s">
        <v>7304</v>
      </c>
      <c r="C1693" s="6" t="s">
        <v>7303</v>
      </c>
      <c r="D1693" s="5" t="str">
        <f t="shared" si="78"/>
        <v>504717 - Parking Permits-Student Annual</v>
      </c>
      <c r="E1693" s="7">
        <v>36526</v>
      </c>
      <c r="F1693" s="6" t="s">
        <v>3768</v>
      </c>
      <c r="G1693" s="6" t="s">
        <v>3778</v>
      </c>
      <c r="H1693" s="6" t="s">
        <v>1782</v>
      </c>
      <c r="I1693" s="6" t="s">
        <v>1783</v>
      </c>
      <c r="J1693" s="5" t="str">
        <f t="shared" si="79"/>
        <v>504003 - Parking Permits</v>
      </c>
      <c r="K1693" s="6" t="s">
        <v>1774</v>
      </c>
      <c r="L1693" s="6" t="s">
        <v>1770</v>
      </c>
      <c r="M1693" s="6" t="s">
        <v>1771</v>
      </c>
      <c r="N1693" s="5" t="str">
        <f t="shared" si="80"/>
        <v>504 - Sales and Services of Auxiliary Enterprises</v>
      </c>
      <c r="O1693" s="6" t="s">
        <v>1573</v>
      </c>
      <c r="P1693" s="6" t="s">
        <v>1574</v>
      </c>
      <c r="Q1693" s="6" t="s">
        <v>1772</v>
      </c>
      <c r="R1693" s="6" t="s">
        <v>3767</v>
      </c>
      <c r="S1693" s="13" t="str">
        <f>VLOOKUP(H1693,'Object Code Definitions'!A:C,3,0)</f>
        <v>Used to record revenue collected from parking permits in CSU 472.</v>
      </c>
      <c r="T1693" s="5" t="s">
        <v>10160</v>
      </c>
    </row>
    <row r="1694" spans="1:20">
      <c r="A1694" s="6" t="s">
        <v>7447</v>
      </c>
      <c r="B1694" s="6" t="s">
        <v>7302</v>
      </c>
      <c r="C1694" s="6" t="s">
        <v>7301</v>
      </c>
      <c r="D1694" s="5" t="str">
        <f t="shared" si="78"/>
        <v>504718 - PrkngPrmts-Univ.Vllg.-Summer</v>
      </c>
      <c r="E1694" s="7">
        <v>36526</v>
      </c>
      <c r="F1694" s="6" t="s">
        <v>3768</v>
      </c>
      <c r="G1694" s="6" t="s">
        <v>3778</v>
      </c>
      <c r="H1694" s="6" t="s">
        <v>1782</v>
      </c>
      <c r="I1694" s="6" t="s">
        <v>1783</v>
      </c>
      <c r="J1694" s="5" t="str">
        <f t="shared" si="79"/>
        <v>504003 - Parking Permits</v>
      </c>
      <c r="K1694" s="6" t="s">
        <v>1774</v>
      </c>
      <c r="L1694" s="6" t="s">
        <v>1770</v>
      </c>
      <c r="M1694" s="6" t="s">
        <v>1771</v>
      </c>
      <c r="N1694" s="5" t="str">
        <f t="shared" si="80"/>
        <v>504 - Sales and Services of Auxiliary Enterprises</v>
      </c>
      <c r="O1694" s="6" t="s">
        <v>1573</v>
      </c>
      <c r="P1694" s="6" t="s">
        <v>1574</v>
      </c>
      <c r="Q1694" s="6" t="s">
        <v>1772</v>
      </c>
      <c r="R1694" s="6" t="s">
        <v>3767</v>
      </c>
      <c r="S1694" s="13" t="str">
        <f>VLOOKUP(H1694,'Object Code Definitions'!A:C,3,0)</f>
        <v>Used to record revenue collected from parking permits in CSU 472.</v>
      </c>
      <c r="T1694" s="5" t="s">
        <v>10160</v>
      </c>
    </row>
    <row r="1695" spans="1:20">
      <c r="A1695" s="6" t="s">
        <v>7446</v>
      </c>
      <c r="B1695" s="6" t="s">
        <v>7300</v>
      </c>
      <c r="C1695" s="6" t="s">
        <v>7299</v>
      </c>
      <c r="D1695" s="5" t="str">
        <f t="shared" si="78"/>
        <v>504719 - PrkngPrmts-Univ.Vllg.-Fall</v>
      </c>
      <c r="E1695" s="7">
        <v>36526</v>
      </c>
      <c r="F1695" s="6" t="s">
        <v>3768</v>
      </c>
      <c r="G1695" s="6" t="s">
        <v>3778</v>
      </c>
      <c r="H1695" s="6" t="s">
        <v>1782</v>
      </c>
      <c r="I1695" s="6" t="s">
        <v>1783</v>
      </c>
      <c r="J1695" s="5" t="str">
        <f t="shared" si="79"/>
        <v>504003 - Parking Permits</v>
      </c>
      <c r="K1695" s="6" t="s">
        <v>1774</v>
      </c>
      <c r="L1695" s="6" t="s">
        <v>1770</v>
      </c>
      <c r="M1695" s="6" t="s">
        <v>1771</v>
      </c>
      <c r="N1695" s="5" t="str">
        <f t="shared" si="80"/>
        <v>504 - Sales and Services of Auxiliary Enterprises</v>
      </c>
      <c r="O1695" s="6" t="s">
        <v>1573</v>
      </c>
      <c r="P1695" s="6" t="s">
        <v>1574</v>
      </c>
      <c r="Q1695" s="6" t="s">
        <v>1772</v>
      </c>
      <c r="R1695" s="6" t="s">
        <v>3767</v>
      </c>
      <c r="S1695" s="13" t="str">
        <f>VLOOKUP(H1695,'Object Code Definitions'!A:C,3,0)</f>
        <v>Used to record revenue collected from parking permits in CSU 472.</v>
      </c>
      <c r="T1695" s="5" t="s">
        <v>10160</v>
      </c>
    </row>
    <row r="1696" spans="1:20">
      <c r="A1696" s="6" t="s">
        <v>7445</v>
      </c>
      <c r="B1696" s="6" t="s">
        <v>7298</v>
      </c>
      <c r="C1696" s="6" t="s">
        <v>7297</v>
      </c>
      <c r="D1696" s="5" t="str">
        <f t="shared" si="78"/>
        <v>504720 - PrkngPrmts-Univ.Vllg-Winter</v>
      </c>
      <c r="E1696" s="7">
        <v>36526</v>
      </c>
      <c r="F1696" s="6" t="s">
        <v>3768</v>
      </c>
      <c r="G1696" s="6" t="s">
        <v>3778</v>
      </c>
      <c r="H1696" s="6" t="s">
        <v>1782</v>
      </c>
      <c r="I1696" s="6" t="s">
        <v>1783</v>
      </c>
      <c r="J1696" s="5" t="str">
        <f t="shared" si="79"/>
        <v>504003 - Parking Permits</v>
      </c>
      <c r="K1696" s="6" t="s">
        <v>1774</v>
      </c>
      <c r="L1696" s="6" t="s">
        <v>1770</v>
      </c>
      <c r="M1696" s="6" t="s">
        <v>1771</v>
      </c>
      <c r="N1696" s="5" t="str">
        <f t="shared" si="80"/>
        <v>504 - Sales and Services of Auxiliary Enterprises</v>
      </c>
      <c r="O1696" s="6" t="s">
        <v>1573</v>
      </c>
      <c r="P1696" s="6" t="s">
        <v>1574</v>
      </c>
      <c r="Q1696" s="6" t="s">
        <v>1772</v>
      </c>
      <c r="R1696" s="6" t="s">
        <v>3767</v>
      </c>
      <c r="S1696" s="13" t="str">
        <f>VLOOKUP(H1696,'Object Code Definitions'!A:C,3,0)</f>
        <v>Used to record revenue collected from parking permits in CSU 472.</v>
      </c>
      <c r="T1696" s="5" t="s">
        <v>10160</v>
      </c>
    </row>
    <row r="1697" spans="1:20">
      <c r="A1697" s="6" t="s">
        <v>7444</v>
      </c>
      <c r="B1697" s="6" t="s">
        <v>7296</v>
      </c>
      <c r="C1697" s="6" t="s">
        <v>7295</v>
      </c>
      <c r="D1697" s="5" t="str">
        <f t="shared" si="78"/>
        <v>504721 - PrkngPrmts-Univ.Vllg.-Spring</v>
      </c>
      <c r="E1697" s="7">
        <v>36526</v>
      </c>
      <c r="F1697" s="6" t="s">
        <v>3768</v>
      </c>
      <c r="G1697" s="6" t="s">
        <v>3778</v>
      </c>
      <c r="H1697" s="6" t="s">
        <v>1782</v>
      </c>
      <c r="I1697" s="6" t="s">
        <v>1783</v>
      </c>
      <c r="J1697" s="5" t="str">
        <f t="shared" si="79"/>
        <v>504003 - Parking Permits</v>
      </c>
      <c r="K1697" s="6" t="s">
        <v>1774</v>
      </c>
      <c r="L1697" s="6" t="s">
        <v>1770</v>
      </c>
      <c r="M1697" s="6" t="s">
        <v>1771</v>
      </c>
      <c r="N1697" s="5" t="str">
        <f t="shared" si="80"/>
        <v>504 - Sales and Services of Auxiliary Enterprises</v>
      </c>
      <c r="O1697" s="6" t="s">
        <v>1573</v>
      </c>
      <c r="P1697" s="6" t="s">
        <v>1574</v>
      </c>
      <c r="Q1697" s="6" t="s">
        <v>1772</v>
      </c>
      <c r="R1697" s="6" t="s">
        <v>3767</v>
      </c>
      <c r="S1697" s="13" t="str">
        <f>VLOOKUP(H1697,'Object Code Definitions'!A:C,3,0)</f>
        <v>Used to record revenue collected from parking permits in CSU 472.</v>
      </c>
      <c r="T1697" s="5" t="s">
        <v>10160</v>
      </c>
    </row>
    <row r="1698" spans="1:20">
      <c r="A1698" s="6" t="s">
        <v>7443</v>
      </c>
      <c r="B1698" s="6" t="s">
        <v>7294</v>
      </c>
      <c r="C1698" s="6" t="s">
        <v>7293</v>
      </c>
      <c r="D1698" s="5" t="str">
        <f t="shared" si="78"/>
        <v>504722 - PrkngPrmts-Univ.Vllg-Annual</v>
      </c>
      <c r="E1698" s="7">
        <v>36526</v>
      </c>
      <c r="F1698" s="6" t="s">
        <v>3768</v>
      </c>
      <c r="G1698" s="6" t="s">
        <v>3778</v>
      </c>
      <c r="H1698" s="6" t="s">
        <v>1782</v>
      </c>
      <c r="I1698" s="6" t="s">
        <v>1783</v>
      </c>
      <c r="J1698" s="5" t="str">
        <f t="shared" si="79"/>
        <v>504003 - Parking Permits</v>
      </c>
      <c r="K1698" s="6" t="s">
        <v>1774</v>
      </c>
      <c r="L1698" s="6" t="s">
        <v>1770</v>
      </c>
      <c r="M1698" s="6" t="s">
        <v>1771</v>
      </c>
      <c r="N1698" s="5" t="str">
        <f t="shared" si="80"/>
        <v>504 - Sales and Services of Auxiliary Enterprises</v>
      </c>
      <c r="O1698" s="6" t="s">
        <v>1573</v>
      </c>
      <c r="P1698" s="6" t="s">
        <v>1574</v>
      </c>
      <c r="Q1698" s="6" t="s">
        <v>1772</v>
      </c>
      <c r="R1698" s="6" t="s">
        <v>3767</v>
      </c>
      <c r="S1698" s="13" t="str">
        <f>VLOOKUP(H1698,'Object Code Definitions'!A:C,3,0)</f>
        <v>Used to record revenue collected from parking permits in CSU 472.</v>
      </c>
      <c r="T1698" s="5" t="s">
        <v>10160</v>
      </c>
    </row>
    <row r="1699" spans="1:20">
      <c r="A1699" s="6" t="s">
        <v>7442</v>
      </c>
      <c r="B1699" s="6" t="s">
        <v>7280</v>
      </c>
      <c r="C1699" s="6" t="s">
        <v>7441</v>
      </c>
      <c r="D1699" s="5" t="str">
        <f t="shared" si="78"/>
        <v>504723 - HealthFacilFee-WaiverContraRev</v>
      </c>
      <c r="E1699" s="7">
        <v>41821</v>
      </c>
      <c r="F1699" s="6" t="s">
        <v>3768</v>
      </c>
      <c r="G1699" s="6" t="s">
        <v>3778</v>
      </c>
      <c r="H1699" s="6" t="s">
        <v>1794</v>
      </c>
      <c r="I1699" s="6" t="s">
        <v>1795</v>
      </c>
      <c r="J1699" s="5" t="str">
        <f t="shared" si="79"/>
        <v>504007 - Health Facilities Fee</v>
      </c>
      <c r="K1699" s="6" t="s">
        <v>1774</v>
      </c>
      <c r="L1699" s="6" t="s">
        <v>1770</v>
      </c>
      <c r="M1699" s="6" t="s">
        <v>1771</v>
      </c>
      <c r="N1699" s="5" t="str">
        <f t="shared" si="80"/>
        <v>504 - Sales and Services of Auxiliary Enterprises</v>
      </c>
      <c r="O1699" s="6" t="s">
        <v>1573</v>
      </c>
      <c r="P1699" s="6" t="s">
        <v>1574</v>
      </c>
      <c r="Q1699" s="6" t="s">
        <v>1577</v>
      </c>
      <c r="R1699" s="6" t="s">
        <v>3767</v>
      </c>
      <c r="S1699" s="13" t="str">
        <f>VLOOKUP(H1699,'Object Code Definitions'!A:C,3,0)</f>
        <v>Used to record fees collected to support campus health center facilities.</v>
      </c>
      <c r="T1699" s="5" t="s">
        <v>10160</v>
      </c>
    </row>
    <row r="1700" spans="1:20">
      <c r="A1700" s="6" t="s">
        <v>7440</v>
      </c>
      <c r="B1700" s="6" t="s">
        <v>6926</v>
      </c>
      <c r="C1700" s="6" t="s">
        <v>6925</v>
      </c>
      <c r="D1700" s="5" t="str">
        <f t="shared" si="78"/>
        <v>504724 - FND Rev-Mt.View Plaza-NT Sales</v>
      </c>
      <c r="E1700" s="7">
        <v>41821</v>
      </c>
      <c r="F1700" s="6" t="s">
        <v>3773</v>
      </c>
      <c r="G1700" s="6" t="s">
        <v>3778</v>
      </c>
      <c r="H1700" s="6" t="s">
        <v>1803</v>
      </c>
      <c r="I1700" s="6" t="s">
        <v>1804</v>
      </c>
      <c r="J1700" s="5" t="str">
        <f t="shared" si="79"/>
        <v>504010 - Food Services</v>
      </c>
      <c r="K1700" s="6" t="s">
        <v>1774</v>
      </c>
      <c r="L1700" s="6" t="s">
        <v>1770</v>
      </c>
      <c r="M1700" s="6" t="s">
        <v>1771</v>
      </c>
      <c r="N1700" s="5" t="str">
        <f t="shared" si="80"/>
        <v>504 - Sales and Services of Auxiliary Enterprises</v>
      </c>
      <c r="O1700" s="6" t="s">
        <v>1573</v>
      </c>
      <c r="P1700" s="6" t="s">
        <v>1574</v>
      </c>
      <c r="Q1700" s="6" t="s">
        <v>1772</v>
      </c>
      <c r="R1700" s="6" t="s">
        <v>3767</v>
      </c>
      <c r="S1700" s="13" t="str">
        <f>VLOOKUP(H1700,'Object Code Definitions'!A:C,3,0)</f>
        <v>Used to record fees collected for meal plans; mainly used in Housing funds.</v>
      </c>
      <c r="T1700" s="5" t="s">
        <v>10160</v>
      </c>
    </row>
    <row r="1701" spans="1:20">
      <c r="A1701" s="6" t="s">
        <v>7439</v>
      </c>
      <c r="B1701" s="6" t="s">
        <v>6924</v>
      </c>
      <c r="C1701" s="6" t="s">
        <v>6923</v>
      </c>
      <c r="D1701" s="5" t="str">
        <f t="shared" si="78"/>
        <v>504725 - FND Rev-Mt View Plaza Tx Sales</v>
      </c>
      <c r="E1701" s="7">
        <v>41821</v>
      </c>
      <c r="F1701" s="6" t="s">
        <v>3773</v>
      </c>
      <c r="G1701" s="6" t="s">
        <v>3778</v>
      </c>
      <c r="H1701" s="6" t="s">
        <v>1803</v>
      </c>
      <c r="I1701" s="6" t="s">
        <v>1804</v>
      </c>
      <c r="J1701" s="5" t="str">
        <f t="shared" si="79"/>
        <v>504010 - Food Services</v>
      </c>
      <c r="K1701" s="6" t="s">
        <v>1774</v>
      </c>
      <c r="L1701" s="6" t="s">
        <v>1770</v>
      </c>
      <c r="M1701" s="6" t="s">
        <v>1771</v>
      </c>
      <c r="N1701" s="5" t="str">
        <f t="shared" si="80"/>
        <v>504 - Sales and Services of Auxiliary Enterprises</v>
      </c>
      <c r="O1701" s="6" t="s">
        <v>1573</v>
      </c>
      <c r="P1701" s="6" t="s">
        <v>1574</v>
      </c>
      <c r="Q1701" s="6" t="s">
        <v>1772</v>
      </c>
      <c r="R1701" s="6" t="s">
        <v>3767</v>
      </c>
      <c r="S1701" s="13" t="str">
        <f>VLOOKUP(H1701,'Object Code Definitions'!A:C,3,0)</f>
        <v>Used to record fees collected for meal plans; mainly used in Housing funds.</v>
      </c>
      <c r="T1701" s="5" t="s">
        <v>10160</v>
      </c>
    </row>
    <row r="1702" spans="1:20">
      <c r="A1702" s="6" t="s">
        <v>7438</v>
      </c>
      <c r="B1702" s="6" t="s">
        <v>6922</v>
      </c>
      <c r="C1702" s="6" t="s">
        <v>6921</v>
      </c>
      <c r="D1702" s="5" t="str">
        <f t="shared" si="78"/>
        <v>504726 - FND Rev-Catering-Campus Events</v>
      </c>
      <c r="E1702" s="7">
        <v>41821</v>
      </c>
      <c r="F1702" s="6" t="s">
        <v>3773</v>
      </c>
      <c r="G1702" s="6" t="s">
        <v>3778</v>
      </c>
      <c r="H1702" s="6" t="s">
        <v>1803</v>
      </c>
      <c r="I1702" s="6" t="s">
        <v>1804</v>
      </c>
      <c r="J1702" s="5" t="str">
        <f t="shared" si="79"/>
        <v>504010 - Food Services</v>
      </c>
      <c r="K1702" s="6" t="s">
        <v>1774</v>
      </c>
      <c r="L1702" s="6" t="s">
        <v>1770</v>
      </c>
      <c r="M1702" s="6" t="s">
        <v>1771</v>
      </c>
      <c r="N1702" s="5" t="str">
        <f t="shared" si="80"/>
        <v>504 - Sales and Services of Auxiliary Enterprises</v>
      </c>
      <c r="O1702" s="6" t="s">
        <v>1573</v>
      </c>
      <c r="P1702" s="6" t="s">
        <v>1574</v>
      </c>
      <c r="Q1702" s="6" t="s">
        <v>1772</v>
      </c>
      <c r="R1702" s="6" t="s">
        <v>3767</v>
      </c>
      <c r="S1702" s="13" t="str">
        <f>VLOOKUP(H1702,'Object Code Definitions'!A:C,3,0)</f>
        <v>Used to record fees collected for meal plans; mainly used in Housing funds.</v>
      </c>
      <c r="T1702" s="5" t="s">
        <v>10160</v>
      </c>
    </row>
    <row r="1703" spans="1:20">
      <c r="A1703" s="6" t="s">
        <v>7437</v>
      </c>
      <c r="B1703" s="6" t="s">
        <v>6920</v>
      </c>
      <c r="C1703" s="6" t="s">
        <v>6919</v>
      </c>
      <c r="D1703" s="5" t="str">
        <f t="shared" si="78"/>
        <v>504727 - FND Rev-Catering-Non Campus Ev</v>
      </c>
      <c r="E1703" s="7">
        <v>41821</v>
      </c>
      <c r="F1703" s="6" t="s">
        <v>3773</v>
      </c>
      <c r="G1703" s="6" t="s">
        <v>3778</v>
      </c>
      <c r="H1703" s="6" t="s">
        <v>1803</v>
      </c>
      <c r="I1703" s="6" t="s">
        <v>1804</v>
      </c>
      <c r="J1703" s="5" t="str">
        <f t="shared" si="79"/>
        <v>504010 - Food Services</v>
      </c>
      <c r="K1703" s="6" t="s">
        <v>1774</v>
      </c>
      <c r="L1703" s="6" t="s">
        <v>1770</v>
      </c>
      <c r="M1703" s="6" t="s">
        <v>1771</v>
      </c>
      <c r="N1703" s="5" t="str">
        <f t="shared" si="80"/>
        <v>504 - Sales and Services of Auxiliary Enterprises</v>
      </c>
      <c r="O1703" s="6" t="s">
        <v>1573</v>
      </c>
      <c r="P1703" s="6" t="s">
        <v>1574</v>
      </c>
      <c r="Q1703" s="6" t="s">
        <v>1772</v>
      </c>
      <c r="R1703" s="6" t="s">
        <v>3767</v>
      </c>
      <c r="S1703" s="13" t="str">
        <f>VLOOKUP(H1703,'Object Code Definitions'!A:C,3,0)</f>
        <v>Used to record fees collected for meal plans; mainly used in Housing funds.</v>
      </c>
      <c r="T1703" s="5" t="s">
        <v>10160</v>
      </c>
    </row>
    <row r="1704" spans="1:20">
      <c r="A1704" s="6" t="s">
        <v>7436</v>
      </c>
      <c r="B1704" s="6" t="s">
        <v>6918</v>
      </c>
      <c r="C1704" s="6" t="s">
        <v>6917</v>
      </c>
      <c r="D1704" s="5" t="str">
        <f t="shared" si="78"/>
        <v>504728 - FND Rev-Catering NT Sales</v>
      </c>
      <c r="E1704" s="7">
        <v>41821</v>
      </c>
      <c r="F1704" s="6" t="s">
        <v>3773</v>
      </c>
      <c r="G1704" s="6" t="s">
        <v>3778</v>
      </c>
      <c r="H1704" s="6" t="s">
        <v>1803</v>
      </c>
      <c r="I1704" s="6" t="s">
        <v>1804</v>
      </c>
      <c r="J1704" s="5" t="str">
        <f t="shared" si="79"/>
        <v>504010 - Food Services</v>
      </c>
      <c r="K1704" s="6" t="s">
        <v>1774</v>
      </c>
      <c r="L1704" s="6" t="s">
        <v>1770</v>
      </c>
      <c r="M1704" s="6" t="s">
        <v>1771</v>
      </c>
      <c r="N1704" s="5" t="str">
        <f t="shared" si="80"/>
        <v>504 - Sales and Services of Auxiliary Enterprises</v>
      </c>
      <c r="O1704" s="6" t="s">
        <v>1573</v>
      </c>
      <c r="P1704" s="6" t="s">
        <v>1574</v>
      </c>
      <c r="Q1704" s="6" t="s">
        <v>1772</v>
      </c>
      <c r="R1704" s="6" t="s">
        <v>3767</v>
      </c>
      <c r="S1704" s="13" t="str">
        <f>VLOOKUP(H1704,'Object Code Definitions'!A:C,3,0)</f>
        <v>Used to record fees collected for meal plans; mainly used in Housing funds.</v>
      </c>
      <c r="T1704" s="5" t="s">
        <v>10160</v>
      </c>
    </row>
    <row r="1705" spans="1:20">
      <c r="A1705" s="6" t="s">
        <v>7435</v>
      </c>
      <c r="B1705" s="6" t="s">
        <v>6916</v>
      </c>
      <c r="C1705" s="6" t="s">
        <v>6915</v>
      </c>
      <c r="D1705" s="5" t="str">
        <f t="shared" si="78"/>
        <v>504729 - FND Rev-Catering-Rental Sales</v>
      </c>
      <c r="E1705" s="7">
        <v>41821</v>
      </c>
      <c r="F1705" s="6" t="s">
        <v>3773</v>
      </c>
      <c r="G1705" s="6" t="s">
        <v>3778</v>
      </c>
      <c r="H1705" s="6" t="s">
        <v>1803</v>
      </c>
      <c r="I1705" s="6" t="s">
        <v>1804</v>
      </c>
      <c r="J1705" s="5" t="str">
        <f t="shared" si="79"/>
        <v>504010 - Food Services</v>
      </c>
      <c r="K1705" s="6" t="s">
        <v>1774</v>
      </c>
      <c r="L1705" s="6" t="s">
        <v>1770</v>
      </c>
      <c r="M1705" s="6" t="s">
        <v>1771</v>
      </c>
      <c r="N1705" s="5" t="str">
        <f t="shared" si="80"/>
        <v>504 - Sales and Services of Auxiliary Enterprises</v>
      </c>
      <c r="O1705" s="6" t="s">
        <v>1573</v>
      </c>
      <c r="P1705" s="6" t="s">
        <v>1574</v>
      </c>
      <c r="Q1705" s="6" t="s">
        <v>1772</v>
      </c>
      <c r="R1705" s="6" t="s">
        <v>3767</v>
      </c>
      <c r="S1705" s="13" t="str">
        <f>VLOOKUP(H1705,'Object Code Definitions'!A:C,3,0)</f>
        <v>Used to record fees collected for meal plans; mainly used in Housing funds.</v>
      </c>
      <c r="T1705" s="5" t="s">
        <v>10160</v>
      </c>
    </row>
    <row r="1706" spans="1:20">
      <c r="A1706" s="6" t="s">
        <v>7434</v>
      </c>
      <c r="B1706" s="6" t="s">
        <v>6914</v>
      </c>
      <c r="C1706" s="6" t="s">
        <v>6913</v>
      </c>
      <c r="D1706" s="5" t="str">
        <f t="shared" si="78"/>
        <v>504730 - FND Rev-Coyote Café-TX Sales</v>
      </c>
      <c r="E1706" s="7">
        <v>41821</v>
      </c>
      <c r="F1706" s="6" t="s">
        <v>3773</v>
      </c>
      <c r="G1706" s="6" t="s">
        <v>3778</v>
      </c>
      <c r="H1706" s="6" t="s">
        <v>1803</v>
      </c>
      <c r="I1706" s="6" t="s">
        <v>1804</v>
      </c>
      <c r="J1706" s="5" t="str">
        <f t="shared" si="79"/>
        <v>504010 - Food Services</v>
      </c>
      <c r="K1706" s="6" t="s">
        <v>1774</v>
      </c>
      <c r="L1706" s="6" t="s">
        <v>1770</v>
      </c>
      <c r="M1706" s="6" t="s">
        <v>1771</v>
      </c>
      <c r="N1706" s="5" t="str">
        <f t="shared" si="80"/>
        <v>504 - Sales and Services of Auxiliary Enterprises</v>
      </c>
      <c r="O1706" s="6" t="s">
        <v>1573</v>
      </c>
      <c r="P1706" s="6" t="s">
        <v>1574</v>
      </c>
      <c r="Q1706" s="6" t="s">
        <v>1772</v>
      </c>
      <c r="R1706" s="6" t="s">
        <v>3767</v>
      </c>
      <c r="S1706" s="13" t="str">
        <f>VLOOKUP(H1706,'Object Code Definitions'!A:C,3,0)</f>
        <v>Used to record fees collected for meal plans; mainly used in Housing funds.</v>
      </c>
      <c r="T1706" s="5" t="s">
        <v>10160</v>
      </c>
    </row>
    <row r="1707" spans="1:20">
      <c r="A1707" s="6" t="s">
        <v>7433</v>
      </c>
      <c r="B1707" s="6" t="s">
        <v>6912</v>
      </c>
      <c r="C1707" s="6" t="s">
        <v>6911</v>
      </c>
      <c r="D1707" s="5" t="str">
        <f t="shared" si="78"/>
        <v>504731 - FND Rev-Coyote Café-NTx Sales</v>
      </c>
      <c r="E1707" s="7">
        <v>41821</v>
      </c>
      <c r="F1707" s="6" t="s">
        <v>3773</v>
      </c>
      <c r="G1707" s="6" t="s">
        <v>3778</v>
      </c>
      <c r="H1707" s="6" t="s">
        <v>1803</v>
      </c>
      <c r="I1707" s="6" t="s">
        <v>1804</v>
      </c>
      <c r="J1707" s="5" t="str">
        <f t="shared" si="79"/>
        <v>504010 - Food Services</v>
      </c>
      <c r="K1707" s="6" t="s">
        <v>1774</v>
      </c>
      <c r="L1707" s="6" t="s">
        <v>1770</v>
      </c>
      <c r="M1707" s="6" t="s">
        <v>1771</v>
      </c>
      <c r="N1707" s="5" t="str">
        <f t="shared" si="80"/>
        <v>504 - Sales and Services of Auxiliary Enterprises</v>
      </c>
      <c r="O1707" s="6" t="s">
        <v>1573</v>
      </c>
      <c r="P1707" s="6" t="s">
        <v>1574</v>
      </c>
      <c r="Q1707" s="6" t="s">
        <v>1772</v>
      </c>
      <c r="R1707" s="6" t="s">
        <v>3767</v>
      </c>
      <c r="S1707" s="13" t="str">
        <f>VLOOKUP(H1707,'Object Code Definitions'!A:C,3,0)</f>
        <v>Used to record fees collected for meal plans; mainly used in Housing funds.</v>
      </c>
      <c r="T1707" s="5" t="s">
        <v>10160</v>
      </c>
    </row>
    <row r="1708" spans="1:20">
      <c r="A1708" s="6" t="s">
        <v>7432</v>
      </c>
      <c r="B1708" s="6" t="s">
        <v>6910</v>
      </c>
      <c r="C1708" s="6" t="s">
        <v>6909</v>
      </c>
      <c r="D1708" s="5" t="str">
        <f t="shared" si="78"/>
        <v>504732 - FND Rev-Coyote Café Tx Soda Sa</v>
      </c>
      <c r="E1708" s="7">
        <v>41821</v>
      </c>
      <c r="F1708" s="6" t="s">
        <v>3773</v>
      </c>
      <c r="G1708" s="6" t="s">
        <v>3778</v>
      </c>
      <c r="H1708" s="6" t="s">
        <v>1803</v>
      </c>
      <c r="I1708" s="6" t="s">
        <v>1804</v>
      </c>
      <c r="J1708" s="5" t="str">
        <f t="shared" si="79"/>
        <v>504010 - Food Services</v>
      </c>
      <c r="K1708" s="6" t="s">
        <v>1774</v>
      </c>
      <c r="L1708" s="6" t="s">
        <v>1770</v>
      </c>
      <c r="M1708" s="6" t="s">
        <v>1771</v>
      </c>
      <c r="N1708" s="5" t="str">
        <f t="shared" si="80"/>
        <v>504 - Sales and Services of Auxiliary Enterprises</v>
      </c>
      <c r="O1708" s="6" t="s">
        <v>1573</v>
      </c>
      <c r="P1708" s="6" t="s">
        <v>1574</v>
      </c>
      <c r="Q1708" s="6" t="s">
        <v>1772</v>
      </c>
      <c r="R1708" s="6" t="s">
        <v>3767</v>
      </c>
      <c r="S1708" s="13" t="str">
        <f>VLOOKUP(H1708,'Object Code Definitions'!A:C,3,0)</f>
        <v>Used to record fees collected for meal plans; mainly used in Housing funds.</v>
      </c>
      <c r="T1708" s="5" t="s">
        <v>10160</v>
      </c>
    </row>
    <row r="1709" spans="1:20">
      <c r="A1709" s="6" t="s">
        <v>7431</v>
      </c>
      <c r="B1709" s="6" t="s">
        <v>6908</v>
      </c>
      <c r="C1709" s="6" t="s">
        <v>6907</v>
      </c>
      <c r="D1709" s="5" t="str">
        <f t="shared" si="78"/>
        <v>504733 - FND Rev-Coyote Café-NT Cmps Sa</v>
      </c>
      <c r="E1709" s="7">
        <v>41821</v>
      </c>
      <c r="F1709" s="6" t="s">
        <v>3773</v>
      </c>
      <c r="G1709" s="6" t="s">
        <v>3778</v>
      </c>
      <c r="H1709" s="6" t="s">
        <v>1803</v>
      </c>
      <c r="I1709" s="6" t="s">
        <v>1804</v>
      </c>
      <c r="J1709" s="5" t="str">
        <f t="shared" si="79"/>
        <v>504010 - Food Services</v>
      </c>
      <c r="K1709" s="6" t="s">
        <v>1774</v>
      </c>
      <c r="L1709" s="6" t="s">
        <v>1770</v>
      </c>
      <c r="M1709" s="6" t="s">
        <v>1771</v>
      </c>
      <c r="N1709" s="5" t="str">
        <f t="shared" si="80"/>
        <v>504 - Sales and Services of Auxiliary Enterprises</v>
      </c>
      <c r="O1709" s="6" t="s">
        <v>1573</v>
      </c>
      <c r="P1709" s="6" t="s">
        <v>1574</v>
      </c>
      <c r="Q1709" s="6" t="s">
        <v>1772</v>
      </c>
      <c r="R1709" s="6" t="s">
        <v>3767</v>
      </c>
      <c r="S1709" s="13" t="str">
        <f>VLOOKUP(H1709,'Object Code Definitions'!A:C,3,0)</f>
        <v>Used to record fees collected for meal plans; mainly used in Housing funds.</v>
      </c>
      <c r="T1709" s="5" t="s">
        <v>10160</v>
      </c>
    </row>
    <row r="1710" spans="1:20">
      <c r="A1710" s="6" t="s">
        <v>7430</v>
      </c>
      <c r="B1710" s="6" t="s">
        <v>6906</v>
      </c>
      <c r="C1710" s="6" t="s">
        <v>6905</v>
      </c>
      <c r="D1710" s="5" t="str">
        <f t="shared" si="78"/>
        <v>504734 - FND Rev-Concession Sales</v>
      </c>
      <c r="E1710" s="7">
        <v>41821</v>
      </c>
      <c r="F1710" s="6" t="s">
        <v>3773</v>
      </c>
      <c r="G1710" s="6" t="s">
        <v>3778</v>
      </c>
      <c r="H1710" s="6" t="s">
        <v>1803</v>
      </c>
      <c r="I1710" s="6" t="s">
        <v>1804</v>
      </c>
      <c r="J1710" s="5" t="str">
        <f t="shared" si="79"/>
        <v>504010 - Food Services</v>
      </c>
      <c r="K1710" s="6" t="s">
        <v>1774</v>
      </c>
      <c r="L1710" s="6" t="s">
        <v>1770</v>
      </c>
      <c r="M1710" s="6" t="s">
        <v>1771</v>
      </c>
      <c r="N1710" s="5" t="str">
        <f t="shared" si="80"/>
        <v>504 - Sales and Services of Auxiliary Enterprises</v>
      </c>
      <c r="O1710" s="6" t="s">
        <v>1573</v>
      </c>
      <c r="P1710" s="6" t="s">
        <v>1574</v>
      </c>
      <c r="Q1710" s="6" t="s">
        <v>1772</v>
      </c>
      <c r="R1710" s="6" t="s">
        <v>3767</v>
      </c>
      <c r="S1710" s="13" t="str">
        <f>VLOOKUP(H1710,'Object Code Definitions'!A:C,3,0)</f>
        <v>Used to record fees collected for meal plans; mainly used in Housing funds.</v>
      </c>
      <c r="T1710" s="5" t="s">
        <v>10160</v>
      </c>
    </row>
    <row r="1711" spans="1:20">
      <c r="A1711" s="6" t="s">
        <v>7429</v>
      </c>
      <c r="B1711" s="6" t="s">
        <v>6904</v>
      </c>
      <c r="C1711" s="6" t="s">
        <v>7428</v>
      </c>
      <c r="D1711" s="5" t="str">
        <f t="shared" si="78"/>
        <v>504735 - UEC Rev-Alcoholic Bevg Sales</v>
      </c>
      <c r="E1711" s="7">
        <v>41821</v>
      </c>
      <c r="F1711" s="6" t="s">
        <v>3768</v>
      </c>
      <c r="G1711" s="6" t="s">
        <v>3778</v>
      </c>
      <c r="H1711" s="6" t="s">
        <v>1803</v>
      </c>
      <c r="I1711" s="6" t="s">
        <v>1804</v>
      </c>
      <c r="J1711" s="5" t="str">
        <f t="shared" si="79"/>
        <v>504010 - Food Services</v>
      </c>
      <c r="K1711" s="6" t="s">
        <v>1774</v>
      </c>
      <c r="L1711" s="6" t="s">
        <v>1770</v>
      </c>
      <c r="M1711" s="6" t="s">
        <v>1771</v>
      </c>
      <c r="N1711" s="5" t="str">
        <f t="shared" si="80"/>
        <v>504 - Sales and Services of Auxiliary Enterprises</v>
      </c>
      <c r="O1711" s="6" t="s">
        <v>1573</v>
      </c>
      <c r="P1711" s="6" t="s">
        <v>1574</v>
      </c>
      <c r="Q1711" s="6" t="s">
        <v>1772</v>
      </c>
      <c r="R1711" s="6" t="s">
        <v>3767</v>
      </c>
      <c r="S1711" s="13" t="str">
        <f>VLOOKUP(H1711,'Object Code Definitions'!A:C,3,0)</f>
        <v>Used to record fees collected for meal plans; mainly used in Housing funds.</v>
      </c>
      <c r="T1711" s="5" t="s">
        <v>10160</v>
      </c>
    </row>
    <row r="1712" spans="1:20">
      <c r="A1712" s="6" t="s">
        <v>7427</v>
      </c>
      <c r="B1712" s="6" t="s">
        <v>6902</v>
      </c>
      <c r="C1712" s="6" t="s">
        <v>6901</v>
      </c>
      <c r="D1712" s="5" t="str">
        <f t="shared" si="78"/>
        <v>504736 - FND Rev-Taco Bell Tx Sales</v>
      </c>
      <c r="E1712" s="7">
        <v>41821</v>
      </c>
      <c r="F1712" s="6" t="s">
        <v>3773</v>
      </c>
      <c r="G1712" s="6" t="s">
        <v>3778</v>
      </c>
      <c r="H1712" s="6" t="s">
        <v>1803</v>
      </c>
      <c r="I1712" s="6" t="s">
        <v>1804</v>
      </c>
      <c r="J1712" s="5" t="str">
        <f t="shared" si="79"/>
        <v>504010 - Food Services</v>
      </c>
      <c r="K1712" s="6" t="s">
        <v>1774</v>
      </c>
      <c r="L1712" s="6" t="s">
        <v>1770</v>
      </c>
      <c r="M1712" s="6" t="s">
        <v>1771</v>
      </c>
      <c r="N1712" s="5" t="str">
        <f t="shared" si="80"/>
        <v>504 - Sales and Services of Auxiliary Enterprises</v>
      </c>
      <c r="O1712" s="6" t="s">
        <v>1573</v>
      </c>
      <c r="P1712" s="6" t="s">
        <v>1574</v>
      </c>
      <c r="Q1712" s="6" t="s">
        <v>1772</v>
      </c>
      <c r="R1712" s="6" t="s">
        <v>3767</v>
      </c>
      <c r="S1712" s="13" t="str">
        <f>VLOOKUP(H1712,'Object Code Definitions'!A:C,3,0)</f>
        <v>Used to record fees collected for meal plans; mainly used in Housing funds.</v>
      </c>
      <c r="T1712" s="5" t="s">
        <v>10160</v>
      </c>
    </row>
    <row r="1713" spans="1:20">
      <c r="A1713" s="6" t="s">
        <v>7426</v>
      </c>
      <c r="B1713" s="6" t="s">
        <v>6900</v>
      </c>
      <c r="C1713" s="6" t="s">
        <v>6899</v>
      </c>
      <c r="D1713" s="5" t="str">
        <f t="shared" si="78"/>
        <v>504737 - FND Rev-Taco Bell NTx Sales</v>
      </c>
      <c r="E1713" s="7">
        <v>41821</v>
      </c>
      <c r="F1713" s="6" t="s">
        <v>3773</v>
      </c>
      <c r="G1713" s="6" t="s">
        <v>3778</v>
      </c>
      <c r="H1713" s="6" t="s">
        <v>1803</v>
      </c>
      <c r="I1713" s="6" t="s">
        <v>1804</v>
      </c>
      <c r="J1713" s="5" t="str">
        <f t="shared" si="79"/>
        <v>504010 - Food Services</v>
      </c>
      <c r="K1713" s="6" t="s">
        <v>1774</v>
      </c>
      <c r="L1713" s="6" t="s">
        <v>1770</v>
      </c>
      <c r="M1713" s="6" t="s">
        <v>1771</v>
      </c>
      <c r="N1713" s="5" t="str">
        <f t="shared" si="80"/>
        <v>504 - Sales and Services of Auxiliary Enterprises</v>
      </c>
      <c r="O1713" s="6" t="s">
        <v>1573</v>
      </c>
      <c r="P1713" s="6" t="s">
        <v>1574</v>
      </c>
      <c r="Q1713" s="6" t="s">
        <v>1772</v>
      </c>
      <c r="R1713" s="6" t="s">
        <v>3767</v>
      </c>
      <c r="S1713" s="13" t="str">
        <f>VLOOKUP(H1713,'Object Code Definitions'!A:C,3,0)</f>
        <v>Used to record fees collected for meal plans; mainly used in Housing funds.</v>
      </c>
      <c r="T1713" s="5" t="s">
        <v>10160</v>
      </c>
    </row>
    <row r="1714" spans="1:20">
      <c r="A1714" s="6" t="s">
        <v>7425</v>
      </c>
      <c r="B1714" s="6" t="s">
        <v>6898</v>
      </c>
      <c r="C1714" s="6" t="s">
        <v>7424</v>
      </c>
      <c r="D1714" s="5" t="str">
        <f t="shared" si="78"/>
        <v>504738 - UEC Rev-Pub-NTx Sales</v>
      </c>
      <c r="E1714" s="7">
        <v>41821</v>
      </c>
      <c r="F1714" s="6" t="s">
        <v>3773</v>
      </c>
      <c r="G1714" s="6" t="s">
        <v>3778</v>
      </c>
      <c r="H1714" s="6" t="s">
        <v>1803</v>
      </c>
      <c r="I1714" s="6" t="s">
        <v>1804</v>
      </c>
      <c r="J1714" s="5" t="str">
        <f t="shared" si="79"/>
        <v>504010 - Food Services</v>
      </c>
      <c r="K1714" s="6" t="s">
        <v>1774</v>
      </c>
      <c r="L1714" s="6" t="s">
        <v>1770</v>
      </c>
      <c r="M1714" s="6" t="s">
        <v>1771</v>
      </c>
      <c r="N1714" s="5" t="str">
        <f t="shared" si="80"/>
        <v>504 - Sales and Services of Auxiliary Enterprises</v>
      </c>
      <c r="O1714" s="6" t="s">
        <v>1573</v>
      </c>
      <c r="P1714" s="6" t="s">
        <v>1574</v>
      </c>
      <c r="Q1714" s="6" t="s">
        <v>1772</v>
      </c>
      <c r="R1714" s="6" t="s">
        <v>3767</v>
      </c>
      <c r="S1714" s="13" t="str">
        <f>VLOOKUP(H1714,'Object Code Definitions'!A:C,3,0)</f>
        <v>Used to record fees collected for meal plans; mainly used in Housing funds.</v>
      </c>
      <c r="T1714" s="5" t="s">
        <v>10160</v>
      </c>
    </row>
    <row r="1715" spans="1:20">
      <c r="A1715" s="6" t="s">
        <v>7423</v>
      </c>
      <c r="B1715" s="6" t="s">
        <v>6896</v>
      </c>
      <c r="C1715" s="6" t="s">
        <v>7422</v>
      </c>
      <c r="D1715" s="5" t="str">
        <f t="shared" si="78"/>
        <v>504739 - UEC Rev-Pub-TX Beverage Sales</v>
      </c>
      <c r="E1715" s="7">
        <v>41821</v>
      </c>
      <c r="F1715" s="6" t="s">
        <v>3773</v>
      </c>
      <c r="G1715" s="6" t="s">
        <v>3778</v>
      </c>
      <c r="H1715" s="6" t="s">
        <v>1803</v>
      </c>
      <c r="I1715" s="6" t="s">
        <v>1804</v>
      </c>
      <c r="J1715" s="5" t="str">
        <f t="shared" si="79"/>
        <v>504010 - Food Services</v>
      </c>
      <c r="K1715" s="6" t="s">
        <v>1774</v>
      </c>
      <c r="L1715" s="6" t="s">
        <v>1770</v>
      </c>
      <c r="M1715" s="6" t="s">
        <v>1771</v>
      </c>
      <c r="N1715" s="5" t="str">
        <f t="shared" si="80"/>
        <v>504 - Sales and Services of Auxiliary Enterprises</v>
      </c>
      <c r="O1715" s="6" t="s">
        <v>1573</v>
      </c>
      <c r="P1715" s="6" t="s">
        <v>1574</v>
      </c>
      <c r="Q1715" s="6" t="s">
        <v>1772</v>
      </c>
      <c r="R1715" s="6" t="s">
        <v>3767</v>
      </c>
      <c r="S1715" s="13" t="str">
        <f>VLOOKUP(H1715,'Object Code Definitions'!A:C,3,0)</f>
        <v>Used to record fees collected for meal plans; mainly used in Housing funds.</v>
      </c>
      <c r="T1715" s="5" t="s">
        <v>10160</v>
      </c>
    </row>
    <row r="1716" spans="1:20">
      <c r="A1716" s="6" t="s">
        <v>7421</v>
      </c>
      <c r="B1716" s="6" t="s">
        <v>6894</v>
      </c>
      <c r="C1716" s="6" t="s">
        <v>6893</v>
      </c>
      <c r="D1716" s="5" t="str">
        <f t="shared" si="78"/>
        <v>504740 - FND Rev-Food Cart TX Sales</v>
      </c>
      <c r="E1716" s="7">
        <v>41821</v>
      </c>
      <c r="F1716" s="6" t="s">
        <v>3773</v>
      </c>
      <c r="G1716" s="6" t="s">
        <v>3778</v>
      </c>
      <c r="H1716" s="6" t="s">
        <v>1803</v>
      </c>
      <c r="I1716" s="6" t="s">
        <v>1804</v>
      </c>
      <c r="J1716" s="5" t="str">
        <f t="shared" si="79"/>
        <v>504010 - Food Services</v>
      </c>
      <c r="K1716" s="6" t="s">
        <v>1774</v>
      </c>
      <c r="L1716" s="6" t="s">
        <v>1770</v>
      </c>
      <c r="M1716" s="6" t="s">
        <v>1771</v>
      </c>
      <c r="N1716" s="5" t="str">
        <f t="shared" si="80"/>
        <v>504 - Sales and Services of Auxiliary Enterprises</v>
      </c>
      <c r="O1716" s="6" t="s">
        <v>1573</v>
      </c>
      <c r="P1716" s="6" t="s">
        <v>1574</v>
      </c>
      <c r="Q1716" s="6" t="s">
        <v>1772</v>
      </c>
      <c r="R1716" s="6" t="s">
        <v>3767</v>
      </c>
      <c r="S1716" s="13" t="str">
        <f>VLOOKUP(H1716,'Object Code Definitions'!A:C,3,0)</f>
        <v>Used to record fees collected for meal plans; mainly used in Housing funds.</v>
      </c>
      <c r="T1716" s="5" t="s">
        <v>10160</v>
      </c>
    </row>
    <row r="1717" spans="1:20">
      <c r="A1717" s="6" t="s">
        <v>7420</v>
      </c>
      <c r="B1717" s="6" t="s">
        <v>6892</v>
      </c>
      <c r="C1717" s="6" t="s">
        <v>6891</v>
      </c>
      <c r="D1717" s="5" t="str">
        <f t="shared" si="78"/>
        <v>504741 - FND Rev-Pizza Hut NT Sales</v>
      </c>
      <c r="E1717" s="7">
        <v>41821</v>
      </c>
      <c r="F1717" s="6" t="s">
        <v>3773</v>
      </c>
      <c r="G1717" s="6" t="s">
        <v>3778</v>
      </c>
      <c r="H1717" s="6" t="s">
        <v>1803</v>
      </c>
      <c r="I1717" s="6" t="s">
        <v>1804</v>
      </c>
      <c r="J1717" s="5" t="str">
        <f t="shared" si="79"/>
        <v>504010 - Food Services</v>
      </c>
      <c r="K1717" s="6" t="s">
        <v>1774</v>
      </c>
      <c r="L1717" s="6" t="s">
        <v>1770</v>
      </c>
      <c r="M1717" s="6" t="s">
        <v>1771</v>
      </c>
      <c r="N1717" s="5" t="str">
        <f t="shared" si="80"/>
        <v>504 - Sales and Services of Auxiliary Enterprises</v>
      </c>
      <c r="O1717" s="6" t="s">
        <v>1573</v>
      </c>
      <c r="P1717" s="6" t="s">
        <v>1574</v>
      </c>
      <c r="Q1717" s="6" t="s">
        <v>1772</v>
      </c>
      <c r="R1717" s="6" t="s">
        <v>3767</v>
      </c>
      <c r="S1717" s="13" t="str">
        <f>VLOOKUP(H1717,'Object Code Definitions'!A:C,3,0)</f>
        <v>Used to record fees collected for meal plans; mainly used in Housing funds.</v>
      </c>
      <c r="T1717" s="5" t="s">
        <v>10160</v>
      </c>
    </row>
    <row r="1718" spans="1:20">
      <c r="A1718" s="6" t="s">
        <v>7419</v>
      </c>
      <c r="B1718" s="6" t="s">
        <v>6890</v>
      </c>
      <c r="C1718" s="6" t="s">
        <v>6889</v>
      </c>
      <c r="D1718" s="5" t="str">
        <f t="shared" si="78"/>
        <v>504742 - FND Rev-Pizza Hut Tx Sales</v>
      </c>
      <c r="E1718" s="7">
        <v>41821</v>
      </c>
      <c r="F1718" s="6" t="s">
        <v>3773</v>
      </c>
      <c r="G1718" s="6" t="s">
        <v>3778</v>
      </c>
      <c r="H1718" s="6" t="s">
        <v>1803</v>
      </c>
      <c r="I1718" s="6" t="s">
        <v>1804</v>
      </c>
      <c r="J1718" s="5" t="str">
        <f t="shared" si="79"/>
        <v>504010 - Food Services</v>
      </c>
      <c r="K1718" s="6" t="s">
        <v>1774</v>
      </c>
      <c r="L1718" s="6" t="s">
        <v>1770</v>
      </c>
      <c r="M1718" s="6" t="s">
        <v>1771</v>
      </c>
      <c r="N1718" s="5" t="str">
        <f t="shared" si="80"/>
        <v>504 - Sales and Services of Auxiliary Enterprises</v>
      </c>
      <c r="O1718" s="6" t="s">
        <v>1573</v>
      </c>
      <c r="P1718" s="6" t="s">
        <v>1574</v>
      </c>
      <c r="Q1718" s="6" t="s">
        <v>1772</v>
      </c>
      <c r="R1718" s="6" t="s">
        <v>3767</v>
      </c>
      <c r="S1718" s="13" t="str">
        <f>VLOOKUP(H1718,'Object Code Definitions'!A:C,3,0)</f>
        <v>Used to record fees collected for meal plans; mainly used in Housing funds.</v>
      </c>
      <c r="T1718" s="5" t="s">
        <v>10160</v>
      </c>
    </row>
    <row r="1719" spans="1:20">
      <c r="A1719" s="6" t="s">
        <v>7418</v>
      </c>
      <c r="B1719" s="6" t="s">
        <v>6888</v>
      </c>
      <c r="C1719" s="6" t="s">
        <v>6887</v>
      </c>
      <c r="D1719" s="5" t="str">
        <f t="shared" si="78"/>
        <v>504743 - FND Rev-Starbucks-NT Sales</v>
      </c>
      <c r="E1719" s="7">
        <v>41821</v>
      </c>
      <c r="F1719" s="6" t="s">
        <v>3773</v>
      </c>
      <c r="G1719" s="6" t="s">
        <v>3778</v>
      </c>
      <c r="H1719" s="6" t="s">
        <v>1803</v>
      </c>
      <c r="I1719" s="6" t="s">
        <v>1804</v>
      </c>
      <c r="J1719" s="5" t="str">
        <f t="shared" si="79"/>
        <v>504010 - Food Services</v>
      </c>
      <c r="K1719" s="6" t="s">
        <v>1774</v>
      </c>
      <c r="L1719" s="6" t="s">
        <v>1770</v>
      </c>
      <c r="M1719" s="6" t="s">
        <v>1771</v>
      </c>
      <c r="N1719" s="5" t="str">
        <f t="shared" si="80"/>
        <v>504 - Sales and Services of Auxiliary Enterprises</v>
      </c>
      <c r="O1719" s="6" t="s">
        <v>1573</v>
      </c>
      <c r="P1719" s="6" t="s">
        <v>1574</v>
      </c>
      <c r="Q1719" s="6" t="s">
        <v>1772</v>
      </c>
      <c r="R1719" s="6" t="s">
        <v>3767</v>
      </c>
      <c r="S1719" s="13" t="str">
        <f>VLOOKUP(H1719,'Object Code Definitions'!A:C,3,0)</f>
        <v>Used to record fees collected for meal plans; mainly used in Housing funds.</v>
      </c>
      <c r="T1719" s="5" t="s">
        <v>10160</v>
      </c>
    </row>
    <row r="1720" spans="1:20">
      <c r="A1720" s="6" t="s">
        <v>7417</v>
      </c>
      <c r="B1720" s="6" t="s">
        <v>6886</v>
      </c>
      <c r="C1720" s="6" t="s">
        <v>6885</v>
      </c>
      <c r="D1720" s="5" t="str">
        <f t="shared" si="78"/>
        <v>504744 - FND Rev-Starbucks-Tx Sales</v>
      </c>
      <c r="E1720" s="7">
        <v>41821</v>
      </c>
      <c r="F1720" s="6" t="s">
        <v>3773</v>
      </c>
      <c r="G1720" s="6" t="s">
        <v>3778</v>
      </c>
      <c r="H1720" s="6" t="s">
        <v>1803</v>
      </c>
      <c r="I1720" s="6" t="s">
        <v>1804</v>
      </c>
      <c r="J1720" s="5" t="str">
        <f t="shared" si="79"/>
        <v>504010 - Food Services</v>
      </c>
      <c r="K1720" s="6" t="s">
        <v>1774</v>
      </c>
      <c r="L1720" s="6" t="s">
        <v>1770</v>
      </c>
      <c r="M1720" s="6" t="s">
        <v>1771</v>
      </c>
      <c r="N1720" s="5" t="str">
        <f t="shared" si="80"/>
        <v>504 - Sales and Services of Auxiliary Enterprises</v>
      </c>
      <c r="O1720" s="6" t="s">
        <v>1573</v>
      </c>
      <c r="P1720" s="6" t="s">
        <v>1574</v>
      </c>
      <c r="Q1720" s="6" t="s">
        <v>1772</v>
      </c>
      <c r="R1720" s="6" t="s">
        <v>3767</v>
      </c>
      <c r="S1720" s="13" t="str">
        <f>VLOOKUP(H1720,'Object Code Definitions'!A:C,3,0)</f>
        <v>Used to record fees collected for meal plans; mainly used in Housing funds.</v>
      </c>
      <c r="T1720" s="5" t="s">
        <v>10160</v>
      </c>
    </row>
    <row r="1721" spans="1:20">
      <c r="A1721" s="6" t="s">
        <v>7416</v>
      </c>
      <c r="B1721" s="6" t="s">
        <v>6884</v>
      </c>
      <c r="C1721" s="6" t="s">
        <v>6883</v>
      </c>
      <c r="D1721" s="5" t="str">
        <f t="shared" si="78"/>
        <v>504745 - FND Rev-Starbucks-Card Sales</v>
      </c>
      <c r="E1721" s="7">
        <v>41821</v>
      </c>
      <c r="F1721" s="6" t="s">
        <v>3773</v>
      </c>
      <c r="G1721" s="6" t="s">
        <v>3778</v>
      </c>
      <c r="H1721" s="6" t="s">
        <v>1803</v>
      </c>
      <c r="I1721" s="6" t="s">
        <v>1804</v>
      </c>
      <c r="J1721" s="5" t="str">
        <f t="shared" si="79"/>
        <v>504010 - Food Services</v>
      </c>
      <c r="K1721" s="6" t="s">
        <v>1774</v>
      </c>
      <c r="L1721" s="6" t="s">
        <v>1770</v>
      </c>
      <c r="M1721" s="6" t="s">
        <v>1771</v>
      </c>
      <c r="N1721" s="5" t="str">
        <f t="shared" si="80"/>
        <v>504 - Sales and Services of Auxiliary Enterprises</v>
      </c>
      <c r="O1721" s="6" t="s">
        <v>1573</v>
      </c>
      <c r="P1721" s="6" t="s">
        <v>1574</v>
      </c>
      <c r="Q1721" s="6" t="s">
        <v>1772</v>
      </c>
      <c r="R1721" s="6" t="s">
        <v>3767</v>
      </c>
      <c r="S1721" s="13" t="str">
        <f>VLOOKUP(H1721,'Object Code Definitions'!A:C,3,0)</f>
        <v>Used to record fees collected for meal plans; mainly used in Housing funds.</v>
      </c>
      <c r="T1721" s="5" t="s">
        <v>10160</v>
      </c>
    </row>
    <row r="1722" spans="1:20">
      <c r="A1722" s="6" t="s">
        <v>7415</v>
      </c>
      <c r="B1722" s="6" t="s">
        <v>6882</v>
      </c>
      <c r="C1722" s="6" t="s">
        <v>6881</v>
      </c>
      <c r="D1722" s="5" t="str">
        <f t="shared" si="78"/>
        <v>504746 - FND Rev-KFC Sales</v>
      </c>
      <c r="E1722" s="7">
        <v>41821</v>
      </c>
      <c r="F1722" s="6" t="s">
        <v>3773</v>
      </c>
      <c r="G1722" s="6" t="s">
        <v>3778</v>
      </c>
      <c r="H1722" s="6" t="s">
        <v>1803</v>
      </c>
      <c r="I1722" s="6" t="s">
        <v>1804</v>
      </c>
      <c r="J1722" s="5" t="str">
        <f t="shared" si="79"/>
        <v>504010 - Food Services</v>
      </c>
      <c r="K1722" s="6" t="s">
        <v>1774</v>
      </c>
      <c r="L1722" s="6" t="s">
        <v>1770</v>
      </c>
      <c r="M1722" s="6" t="s">
        <v>1771</v>
      </c>
      <c r="N1722" s="5" t="str">
        <f t="shared" si="80"/>
        <v>504 - Sales and Services of Auxiliary Enterprises</v>
      </c>
      <c r="O1722" s="6" t="s">
        <v>1573</v>
      </c>
      <c r="P1722" s="6" t="s">
        <v>1574</v>
      </c>
      <c r="Q1722" s="6" t="s">
        <v>1772</v>
      </c>
      <c r="R1722" s="6" t="s">
        <v>3767</v>
      </c>
      <c r="S1722" s="13" t="str">
        <f>VLOOKUP(H1722,'Object Code Definitions'!A:C,3,0)</f>
        <v>Used to record fees collected for meal plans; mainly used in Housing funds.</v>
      </c>
      <c r="T1722" s="5" t="s">
        <v>10160</v>
      </c>
    </row>
    <row r="1723" spans="1:20">
      <c r="A1723" s="6" t="s">
        <v>7414</v>
      </c>
      <c r="B1723" s="6" t="s">
        <v>6880</v>
      </c>
      <c r="C1723" s="6" t="s">
        <v>7413</v>
      </c>
      <c r="D1723" s="5" t="str">
        <f t="shared" si="78"/>
        <v>504747 - FND-REV-FSVENDCOMMPDCSTARBUCKS</v>
      </c>
      <c r="E1723" s="7">
        <v>41821</v>
      </c>
      <c r="F1723" s="6" t="s">
        <v>3768</v>
      </c>
      <c r="G1723" s="6" t="s">
        <v>3778</v>
      </c>
      <c r="H1723" s="6" t="s">
        <v>1803</v>
      </c>
      <c r="I1723" s="6" t="s">
        <v>1804</v>
      </c>
      <c r="J1723" s="5" t="str">
        <f t="shared" si="79"/>
        <v>504010 - Food Services</v>
      </c>
      <c r="K1723" s="6" t="s">
        <v>1774</v>
      </c>
      <c r="L1723" s="6" t="s">
        <v>1770</v>
      </c>
      <c r="M1723" s="6" t="s">
        <v>1771</v>
      </c>
      <c r="N1723" s="5" t="str">
        <f t="shared" si="80"/>
        <v>504 - Sales and Services of Auxiliary Enterprises</v>
      </c>
      <c r="O1723" s="6" t="s">
        <v>1573</v>
      </c>
      <c r="P1723" s="6" t="s">
        <v>1574</v>
      </c>
      <c r="Q1723" s="6" t="s">
        <v>1772</v>
      </c>
      <c r="R1723" s="6" t="s">
        <v>3767</v>
      </c>
      <c r="S1723" s="13" t="str">
        <f>VLOOKUP(H1723,'Object Code Definitions'!A:C,3,0)</f>
        <v>Used to record fees collected for meal plans; mainly used in Housing funds.</v>
      </c>
      <c r="T1723" s="5" t="s">
        <v>10160</v>
      </c>
    </row>
    <row r="1724" spans="1:20">
      <c r="A1724" s="6" t="s">
        <v>7412</v>
      </c>
      <c r="B1724" s="6" t="s">
        <v>6878</v>
      </c>
      <c r="C1724" s="6" t="s">
        <v>6877</v>
      </c>
      <c r="D1724" s="5" t="str">
        <f t="shared" si="78"/>
        <v>504748 - FND-REV-FS VEND COMM COCACOLA</v>
      </c>
      <c r="E1724" s="7">
        <v>36526</v>
      </c>
      <c r="F1724" s="6" t="s">
        <v>3768</v>
      </c>
      <c r="G1724" s="6" t="s">
        <v>3778</v>
      </c>
      <c r="H1724" s="6" t="s">
        <v>1803</v>
      </c>
      <c r="I1724" s="6" t="s">
        <v>1804</v>
      </c>
      <c r="J1724" s="5" t="str">
        <f t="shared" si="79"/>
        <v>504010 - Food Services</v>
      </c>
      <c r="K1724" s="6" t="s">
        <v>1774</v>
      </c>
      <c r="L1724" s="6" t="s">
        <v>1770</v>
      </c>
      <c r="M1724" s="6" t="s">
        <v>1771</v>
      </c>
      <c r="N1724" s="5" t="str">
        <f t="shared" si="80"/>
        <v>504 - Sales and Services of Auxiliary Enterprises</v>
      </c>
      <c r="O1724" s="6" t="s">
        <v>1573</v>
      </c>
      <c r="P1724" s="6" t="s">
        <v>1574</v>
      </c>
      <c r="Q1724" s="6" t="s">
        <v>1772</v>
      </c>
      <c r="R1724" s="6" t="s">
        <v>3767</v>
      </c>
      <c r="S1724" s="13" t="str">
        <f>VLOOKUP(H1724,'Object Code Definitions'!A:C,3,0)</f>
        <v>Used to record fees collected for meal plans; mainly used in Housing funds.</v>
      </c>
      <c r="T1724" s="5" t="s">
        <v>10160</v>
      </c>
    </row>
    <row r="1725" spans="1:20">
      <c r="A1725" s="6" t="s">
        <v>7411</v>
      </c>
      <c r="B1725" s="6" t="s">
        <v>6876</v>
      </c>
      <c r="C1725" s="6" t="s">
        <v>6875</v>
      </c>
      <c r="D1725" s="5" t="str">
        <f t="shared" si="78"/>
        <v>504749 - FND-REV-FS VEND COMM SAFRON</v>
      </c>
      <c r="E1725" s="7">
        <v>41821</v>
      </c>
      <c r="F1725" s="6" t="s">
        <v>3773</v>
      </c>
      <c r="G1725" s="6" t="s">
        <v>3778</v>
      </c>
      <c r="H1725" s="6" t="s">
        <v>1803</v>
      </c>
      <c r="I1725" s="6" t="s">
        <v>1804</v>
      </c>
      <c r="J1725" s="5" t="str">
        <f t="shared" si="79"/>
        <v>504010 - Food Services</v>
      </c>
      <c r="K1725" s="6" t="s">
        <v>1774</v>
      </c>
      <c r="L1725" s="6" t="s">
        <v>1770</v>
      </c>
      <c r="M1725" s="6" t="s">
        <v>1771</v>
      </c>
      <c r="N1725" s="5" t="str">
        <f t="shared" si="80"/>
        <v>504 - Sales and Services of Auxiliary Enterprises</v>
      </c>
      <c r="O1725" s="6" t="s">
        <v>1573</v>
      </c>
      <c r="P1725" s="6" t="s">
        <v>1574</v>
      </c>
      <c r="Q1725" s="6" t="s">
        <v>1772</v>
      </c>
      <c r="R1725" s="6" t="s">
        <v>3767</v>
      </c>
      <c r="S1725" s="13" t="str">
        <f>VLOOKUP(H1725,'Object Code Definitions'!A:C,3,0)</f>
        <v>Used to record fees collected for meal plans; mainly used in Housing funds.</v>
      </c>
      <c r="T1725" s="5" t="s">
        <v>10160</v>
      </c>
    </row>
    <row r="1726" spans="1:20">
      <c r="A1726" s="6" t="s">
        <v>7410</v>
      </c>
      <c r="B1726" s="6" t="s">
        <v>6874</v>
      </c>
      <c r="C1726" s="6" t="s">
        <v>6873</v>
      </c>
      <c r="D1726" s="5" t="str">
        <f t="shared" si="78"/>
        <v>504750 - FDN-REV-FS VEND COMM 1ST CLASS</v>
      </c>
      <c r="E1726" s="7">
        <v>36526</v>
      </c>
      <c r="F1726" s="6" t="s">
        <v>3768</v>
      </c>
      <c r="G1726" s="6" t="s">
        <v>3778</v>
      </c>
      <c r="H1726" s="6" t="s">
        <v>1803</v>
      </c>
      <c r="I1726" s="6" t="s">
        <v>1804</v>
      </c>
      <c r="J1726" s="5" t="str">
        <f t="shared" si="79"/>
        <v>504010 - Food Services</v>
      </c>
      <c r="K1726" s="6" t="s">
        <v>1774</v>
      </c>
      <c r="L1726" s="6" t="s">
        <v>1770</v>
      </c>
      <c r="M1726" s="6" t="s">
        <v>1771</v>
      </c>
      <c r="N1726" s="5" t="str">
        <f t="shared" si="80"/>
        <v>504 - Sales and Services of Auxiliary Enterprises</v>
      </c>
      <c r="O1726" s="6" t="s">
        <v>1573</v>
      </c>
      <c r="P1726" s="6" t="s">
        <v>1574</v>
      </c>
      <c r="Q1726" s="6" t="s">
        <v>1772</v>
      </c>
      <c r="R1726" s="6" t="s">
        <v>3767</v>
      </c>
      <c r="S1726" s="13" t="str">
        <f>VLOOKUP(H1726,'Object Code Definitions'!A:C,3,0)</f>
        <v>Used to record fees collected for meal plans; mainly used in Housing funds.</v>
      </c>
      <c r="T1726" s="5" t="s">
        <v>10160</v>
      </c>
    </row>
    <row r="1727" spans="1:20">
      <c r="A1727" s="6" t="s">
        <v>7409</v>
      </c>
      <c r="B1727" s="6" t="s">
        <v>6872</v>
      </c>
      <c r="C1727" s="6" t="s">
        <v>6871</v>
      </c>
      <c r="D1727" s="5" t="str">
        <f t="shared" si="78"/>
        <v>504751 - FDN-REV-FS-VEND-COMM COURTESY</v>
      </c>
      <c r="E1727" s="7">
        <v>36526</v>
      </c>
      <c r="F1727" s="6" t="s">
        <v>3768</v>
      </c>
      <c r="G1727" s="6" t="s">
        <v>3778</v>
      </c>
      <c r="H1727" s="6" t="s">
        <v>1803</v>
      </c>
      <c r="I1727" s="6" t="s">
        <v>1804</v>
      </c>
      <c r="J1727" s="5" t="str">
        <f t="shared" si="79"/>
        <v>504010 - Food Services</v>
      </c>
      <c r="K1727" s="6" t="s">
        <v>1774</v>
      </c>
      <c r="L1727" s="6" t="s">
        <v>1770</v>
      </c>
      <c r="M1727" s="6" t="s">
        <v>1771</v>
      </c>
      <c r="N1727" s="5" t="str">
        <f t="shared" si="80"/>
        <v>504 - Sales and Services of Auxiliary Enterprises</v>
      </c>
      <c r="O1727" s="6" t="s">
        <v>1573</v>
      </c>
      <c r="P1727" s="6" t="s">
        <v>1574</v>
      </c>
      <c r="Q1727" s="6" t="s">
        <v>1772</v>
      </c>
      <c r="R1727" s="6" t="s">
        <v>3767</v>
      </c>
      <c r="S1727" s="13" t="str">
        <f>VLOOKUP(H1727,'Object Code Definitions'!A:C,3,0)</f>
        <v>Used to record fees collected for meal plans; mainly used in Housing funds.</v>
      </c>
      <c r="T1727" s="5" t="s">
        <v>10160</v>
      </c>
    </row>
    <row r="1728" spans="1:20">
      <c r="A1728" s="6" t="s">
        <v>7408</v>
      </c>
      <c r="B1728" s="6" t="s">
        <v>6870</v>
      </c>
      <c r="C1728" s="6" t="s">
        <v>6869</v>
      </c>
      <c r="D1728" s="5" t="str">
        <f t="shared" si="78"/>
        <v>504752 - FND Rev-FS-Coyote Card Forefit</v>
      </c>
      <c r="E1728" s="7">
        <v>41821</v>
      </c>
      <c r="F1728" s="6" t="s">
        <v>3773</v>
      </c>
      <c r="G1728" s="6" t="s">
        <v>3778</v>
      </c>
      <c r="H1728" s="6" t="s">
        <v>1803</v>
      </c>
      <c r="I1728" s="6" t="s">
        <v>1804</v>
      </c>
      <c r="J1728" s="5" t="str">
        <f t="shared" si="79"/>
        <v>504010 - Food Services</v>
      </c>
      <c r="K1728" s="6" t="s">
        <v>1774</v>
      </c>
      <c r="L1728" s="6" t="s">
        <v>1770</v>
      </c>
      <c r="M1728" s="6" t="s">
        <v>1771</v>
      </c>
      <c r="N1728" s="5" t="str">
        <f t="shared" si="80"/>
        <v>504 - Sales and Services of Auxiliary Enterprises</v>
      </c>
      <c r="O1728" s="6" t="s">
        <v>1573</v>
      </c>
      <c r="P1728" s="6" t="s">
        <v>1574</v>
      </c>
      <c r="Q1728" s="6" t="s">
        <v>1772</v>
      </c>
      <c r="R1728" s="6" t="s">
        <v>3767</v>
      </c>
      <c r="S1728" s="13" t="str">
        <f>VLOOKUP(H1728,'Object Code Definitions'!A:C,3,0)</f>
        <v>Used to record fees collected for meal plans; mainly used in Housing funds.</v>
      </c>
      <c r="T1728" s="5" t="s">
        <v>10160</v>
      </c>
    </row>
    <row r="1729" spans="1:20">
      <c r="A1729" s="6" t="s">
        <v>7407</v>
      </c>
      <c r="B1729" s="6" t="s">
        <v>3770</v>
      </c>
      <c r="C1729" s="6" t="s">
        <v>7406</v>
      </c>
      <c r="D1729" s="5" t="str">
        <f t="shared" si="78"/>
        <v>504753 - FND-REV COMM</v>
      </c>
      <c r="E1729" s="7">
        <v>42917</v>
      </c>
      <c r="F1729" s="6" t="s">
        <v>3768</v>
      </c>
      <c r="G1729" s="6" t="s">
        <v>3778</v>
      </c>
      <c r="H1729" s="6" t="s">
        <v>1803</v>
      </c>
      <c r="I1729" s="6" t="s">
        <v>1804</v>
      </c>
      <c r="J1729" s="5" t="str">
        <f t="shared" si="79"/>
        <v>504010 - Food Services</v>
      </c>
      <c r="K1729" s="6" t="s">
        <v>1774</v>
      </c>
      <c r="L1729" s="6" t="s">
        <v>1770</v>
      </c>
      <c r="M1729" s="6" t="s">
        <v>1771</v>
      </c>
      <c r="N1729" s="5" t="str">
        <f t="shared" si="80"/>
        <v>504 - Sales and Services of Auxiliary Enterprises</v>
      </c>
      <c r="O1729" s="6" t="s">
        <v>1573</v>
      </c>
      <c r="P1729" s="6" t="s">
        <v>1574</v>
      </c>
      <c r="Q1729" s="6" t="s">
        <v>1772</v>
      </c>
      <c r="R1729" s="6" t="s">
        <v>3767</v>
      </c>
      <c r="S1729" s="13" t="str">
        <f>VLOOKUP(H1729,'Object Code Definitions'!A:C,3,0)</f>
        <v>Used to record fees collected for meal plans; mainly used in Housing funds.</v>
      </c>
      <c r="T1729" s="5" t="s">
        <v>10160</v>
      </c>
    </row>
    <row r="1730" spans="1:20">
      <c r="A1730" s="6" t="s">
        <v>7405</v>
      </c>
      <c r="B1730" s="6" t="s">
        <v>7284</v>
      </c>
      <c r="C1730" s="6" t="s">
        <v>7283</v>
      </c>
      <c r="D1730" s="5" t="str">
        <f t="shared" si="78"/>
        <v>504754 - Parking Fines-Metro Link Rev</v>
      </c>
      <c r="E1730" s="7">
        <v>36526</v>
      </c>
      <c r="F1730" s="6" t="s">
        <v>3768</v>
      </c>
      <c r="G1730" s="6" t="s">
        <v>3778</v>
      </c>
      <c r="H1730" s="6" t="s">
        <v>1812</v>
      </c>
      <c r="I1730" s="6" t="s">
        <v>1813</v>
      </c>
      <c r="J1730" s="5" t="str">
        <f t="shared" si="79"/>
        <v>504090 - Sales and Services Auxiliary Facilities-Other</v>
      </c>
      <c r="K1730" s="6" t="s">
        <v>1774</v>
      </c>
      <c r="L1730" s="6" t="s">
        <v>1770</v>
      </c>
      <c r="M1730" s="6" t="s">
        <v>1771</v>
      </c>
      <c r="N1730" s="5" t="str">
        <f t="shared" si="80"/>
        <v>504 - Sales and Services of Auxiliary Enterprises</v>
      </c>
      <c r="O1730" s="6" t="s">
        <v>1573</v>
      </c>
      <c r="P1730" s="6" t="s">
        <v>1574</v>
      </c>
      <c r="Q1730" s="6" t="s">
        <v>1772</v>
      </c>
      <c r="R1730" s="6" t="s">
        <v>3767</v>
      </c>
      <c r="S1730" s="13" t="str">
        <f>VLOOKUP(H1730,'Object Code Definitions'!A:C,3,0)</f>
        <v>Used to record undifferentiated revenue generated from self-support operations. Detailed or specific object codes should be used if the cost components are identifiable and quantifiable.</v>
      </c>
      <c r="T1730" s="5" t="s">
        <v>10160</v>
      </c>
    </row>
    <row r="1731" spans="1:20">
      <c r="A1731" s="6" t="s">
        <v>7404</v>
      </c>
      <c r="B1731" s="6" t="s">
        <v>7276</v>
      </c>
      <c r="C1731" s="6" t="s">
        <v>7275</v>
      </c>
      <c r="D1731" s="5" t="str">
        <f t="shared" ref="D1731:D1794" si="81">A1731&amp;" - "&amp;C1731</f>
        <v>504755 - Parking Revenue-Misc</v>
      </c>
      <c r="E1731" s="7">
        <v>36526</v>
      </c>
      <c r="F1731" s="6" t="s">
        <v>3768</v>
      </c>
      <c r="G1731" s="6" t="s">
        <v>3778</v>
      </c>
      <c r="H1731" s="6" t="s">
        <v>1812</v>
      </c>
      <c r="I1731" s="6" t="s">
        <v>1813</v>
      </c>
      <c r="J1731" s="5" t="str">
        <f t="shared" ref="J1731:J1794" si="82">H1731&amp;" - "&amp;I1731</f>
        <v>504090 - Sales and Services Auxiliary Facilities-Other</v>
      </c>
      <c r="K1731" s="6" t="s">
        <v>1774</v>
      </c>
      <c r="L1731" s="6" t="s">
        <v>1770</v>
      </c>
      <c r="M1731" s="6" t="s">
        <v>1771</v>
      </c>
      <c r="N1731" s="5" t="str">
        <f t="shared" ref="N1731:N1794" si="83">L1731&amp;" - "&amp;M1731</f>
        <v>504 - Sales and Services of Auxiliary Enterprises</v>
      </c>
      <c r="O1731" s="6" t="s">
        <v>1573</v>
      </c>
      <c r="P1731" s="6" t="s">
        <v>1574</v>
      </c>
      <c r="Q1731" s="6" t="s">
        <v>1772</v>
      </c>
      <c r="R1731" s="6" t="s">
        <v>3767</v>
      </c>
      <c r="S1731" s="13" t="str">
        <f>VLOOKUP(H1731,'Object Code Definitions'!A:C,3,0)</f>
        <v>Used to record undifferentiated revenue generated from self-support operations. Detailed or specific object codes should be used if the cost components are identifiable and quantifiable.</v>
      </c>
      <c r="T1731" s="5" t="s">
        <v>10160</v>
      </c>
    </row>
    <row r="1732" spans="1:20">
      <c r="A1732" s="6" t="s">
        <v>7403</v>
      </c>
      <c r="B1732" s="6" t="s">
        <v>7274</v>
      </c>
      <c r="C1732" s="6" t="s">
        <v>7273</v>
      </c>
      <c r="D1732" s="5" t="str">
        <f t="shared" si="81"/>
        <v>504756 - Parking Revenue-Special Events</v>
      </c>
      <c r="E1732" s="7">
        <v>36526</v>
      </c>
      <c r="F1732" s="6" t="s">
        <v>3768</v>
      </c>
      <c r="G1732" s="6" t="s">
        <v>3778</v>
      </c>
      <c r="H1732" s="6" t="s">
        <v>1812</v>
      </c>
      <c r="I1732" s="6" t="s">
        <v>1813</v>
      </c>
      <c r="J1732" s="5" t="str">
        <f t="shared" si="82"/>
        <v>504090 - Sales and Services Auxiliary Facilities-Other</v>
      </c>
      <c r="K1732" s="6" t="s">
        <v>1774</v>
      </c>
      <c r="L1732" s="6" t="s">
        <v>1770</v>
      </c>
      <c r="M1732" s="6" t="s">
        <v>1771</v>
      </c>
      <c r="N1732" s="5" t="str">
        <f t="shared" si="83"/>
        <v>504 - Sales and Services of Auxiliary Enterprises</v>
      </c>
      <c r="O1732" s="6" t="s">
        <v>1573</v>
      </c>
      <c r="P1732" s="6" t="s">
        <v>1574</v>
      </c>
      <c r="Q1732" s="6" t="s">
        <v>1772</v>
      </c>
      <c r="R1732" s="6" t="s">
        <v>3767</v>
      </c>
      <c r="S1732" s="13" t="str">
        <f>VLOOKUP(H1732,'Object Code Definitions'!A:C,3,0)</f>
        <v>Used to record undifferentiated revenue generated from self-support operations. Detailed or specific object codes should be used if the cost components are identifiable and quantifiable.</v>
      </c>
      <c r="T1732" s="5" t="s">
        <v>10160</v>
      </c>
    </row>
    <row r="1733" spans="1:20">
      <c r="A1733" s="6" t="s">
        <v>7402</v>
      </c>
      <c r="B1733" s="6" t="s">
        <v>7265</v>
      </c>
      <c r="C1733" s="6" t="s">
        <v>7264</v>
      </c>
      <c r="D1733" s="5" t="str">
        <f t="shared" si="81"/>
        <v>504757 - Sales/Srvcs Aux Enterpris-Othr</v>
      </c>
      <c r="E1733" s="7">
        <v>36526</v>
      </c>
      <c r="F1733" s="6" t="s">
        <v>3768</v>
      </c>
      <c r="G1733" s="6" t="s">
        <v>3778</v>
      </c>
      <c r="H1733" s="6" t="s">
        <v>1812</v>
      </c>
      <c r="I1733" s="6" t="s">
        <v>1813</v>
      </c>
      <c r="J1733" s="5" t="str">
        <f t="shared" si="82"/>
        <v>504090 - Sales and Services Auxiliary Facilities-Other</v>
      </c>
      <c r="K1733" s="6" t="s">
        <v>1774</v>
      </c>
      <c r="L1733" s="6" t="s">
        <v>1770</v>
      </c>
      <c r="M1733" s="6" t="s">
        <v>1771</v>
      </c>
      <c r="N1733" s="5" t="str">
        <f t="shared" si="83"/>
        <v>504 - Sales and Services of Auxiliary Enterprises</v>
      </c>
      <c r="O1733" s="6" t="s">
        <v>1573</v>
      </c>
      <c r="P1733" s="6" t="s">
        <v>1574</v>
      </c>
      <c r="Q1733" s="6" t="s">
        <v>1772</v>
      </c>
      <c r="R1733" s="6" t="s">
        <v>3767</v>
      </c>
      <c r="S1733" s="13" t="str">
        <f>VLOOKUP(H1733,'Object Code Definitions'!A:C,3,0)</f>
        <v>Used to record undifferentiated revenue generated from self-support operations. Detailed or specific object codes should be used if the cost components are identifiable and quantifiable.</v>
      </c>
      <c r="T1733" s="5" t="s">
        <v>10160</v>
      </c>
    </row>
    <row r="1734" spans="1:20">
      <c r="A1734" s="6" t="s">
        <v>7401</v>
      </c>
      <c r="B1734" s="6" t="s">
        <v>7286</v>
      </c>
      <c r="C1734" s="6" t="s">
        <v>7285</v>
      </c>
      <c r="D1734" s="5" t="str">
        <f t="shared" si="81"/>
        <v>504759 - Parking Fines-Van Pool Revenue</v>
      </c>
      <c r="E1734" s="7">
        <v>36526</v>
      </c>
      <c r="F1734" s="6" t="s">
        <v>3768</v>
      </c>
      <c r="G1734" s="6" t="s">
        <v>3778</v>
      </c>
      <c r="H1734" s="6" t="s">
        <v>1812</v>
      </c>
      <c r="I1734" s="6" t="s">
        <v>1813</v>
      </c>
      <c r="J1734" s="5" t="str">
        <f t="shared" si="82"/>
        <v>504090 - Sales and Services Auxiliary Facilities-Other</v>
      </c>
      <c r="K1734" s="6" t="s">
        <v>1774</v>
      </c>
      <c r="L1734" s="6" t="s">
        <v>1770</v>
      </c>
      <c r="M1734" s="6" t="s">
        <v>1771</v>
      </c>
      <c r="N1734" s="5" t="str">
        <f t="shared" si="83"/>
        <v>504 - Sales and Services of Auxiliary Enterprises</v>
      </c>
      <c r="O1734" s="6" t="s">
        <v>1573</v>
      </c>
      <c r="P1734" s="6" t="s">
        <v>1574</v>
      </c>
      <c r="Q1734" s="6" t="s">
        <v>1772</v>
      </c>
      <c r="R1734" s="6" t="s">
        <v>3767</v>
      </c>
      <c r="S1734" s="13" t="str">
        <f>VLOOKUP(H1734,'Object Code Definitions'!A:C,3,0)</f>
        <v>Used to record undifferentiated revenue generated from self-support operations. Detailed or specific object codes should be used if the cost components are identifiable and quantifiable.</v>
      </c>
      <c r="T1734" s="5" t="s">
        <v>10160</v>
      </c>
    </row>
    <row r="1735" spans="1:20">
      <c r="A1735" s="6" t="s">
        <v>7400</v>
      </c>
      <c r="B1735" s="6" t="s">
        <v>3770</v>
      </c>
      <c r="C1735" s="6" t="s">
        <v>7399</v>
      </c>
      <c r="D1735" s="5" t="str">
        <f t="shared" si="81"/>
        <v>504760 - Faculty/Staff Quarterly Permit</v>
      </c>
      <c r="E1735" s="7">
        <v>40360</v>
      </c>
      <c r="F1735" s="6" t="s">
        <v>3768</v>
      </c>
      <c r="G1735" s="6" t="s">
        <v>3778</v>
      </c>
      <c r="H1735" s="6" t="s">
        <v>1782</v>
      </c>
      <c r="I1735" s="6" t="s">
        <v>1783</v>
      </c>
      <c r="J1735" s="5" t="str">
        <f t="shared" si="82"/>
        <v>504003 - Parking Permits</v>
      </c>
      <c r="K1735" s="6" t="s">
        <v>1774</v>
      </c>
      <c r="L1735" s="6" t="s">
        <v>1770</v>
      </c>
      <c r="M1735" s="6" t="s">
        <v>1771</v>
      </c>
      <c r="N1735" s="5" t="str">
        <f t="shared" si="83"/>
        <v>504 - Sales and Services of Auxiliary Enterprises</v>
      </c>
      <c r="O1735" s="6" t="s">
        <v>1573</v>
      </c>
      <c r="P1735" s="6" t="s">
        <v>1574</v>
      </c>
      <c r="Q1735" s="6" t="s">
        <v>1772</v>
      </c>
      <c r="R1735" s="6" t="s">
        <v>3767</v>
      </c>
      <c r="S1735" s="13" t="str">
        <f>VLOOKUP(H1735,'Object Code Definitions'!A:C,3,0)</f>
        <v>Used to record revenue collected from parking permits in CSU 472.</v>
      </c>
      <c r="T1735" s="5" t="s">
        <v>10160</v>
      </c>
    </row>
    <row r="1736" spans="1:20">
      <c r="A1736" s="6" t="s">
        <v>7398</v>
      </c>
      <c r="B1736" s="6" t="s">
        <v>3770</v>
      </c>
      <c r="C1736" s="6" t="s">
        <v>7397</v>
      </c>
      <c r="D1736" s="5" t="str">
        <f t="shared" si="81"/>
        <v>504761 - Parking Ctn Administrative Fee</v>
      </c>
      <c r="E1736" s="7">
        <v>41091</v>
      </c>
      <c r="F1736" s="6" t="s">
        <v>3768</v>
      </c>
      <c r="G1736" s="6" t="s">
        <v>3778</v>
      </c>
      <c r="H1736" s="6" t="s">
        <v>1812</v>
      </c>
      <c r="I1736" s="6" t="s">
        <v>1813</v>
      </c>
      <c r="J1736" s="5" t="str">
        <f t="shared" si="82"/>
        <v>504090 - Sales and Services Auxiliary Facilities-Other</v>
      </c>
      <c r="K1736" s="6" t="s">
        <v>1774</v>
      </c>
      <c r="L1736" s="6" t="s">
        <v>1770</v>
      </c>
      <c r="M1736" s="6" t="s">
        <v>1771</v>
      </c>
      <c r="N1736" s="5" t="str">
        <f t="shared" si="83"/>
        <v>504 - Sales and Services of Auxiliary Enterprises</v>
      </c>
      <c r="O1736" s="6" t="s">
        <v>1573</v>
      </c>
      <c r="P1736" s="6" t="s">
        <v>1574</v>
      </c>
      <c r="Q1736" s="6" t="s">
        <v>1772</v>
      </c>
      <c r="R1736" s="6" t="s">
        <v>3767</v>
      </c>
      <c r="S1736" s="13" t="str">
        <f>VLOOKUP(H1736,'Object Code Definitions'!A:C,3,0)</f>
        <v>Used to record undifferentiated revenue generated from self-support operations. Detailed or specific object codes should be used if the cost components are identifiable and quantifiable.</v>
      </c>
      <c r="T1736" s="5" t="s">
        <v>10160</v>
      </c>
    </row>
    <row r="1737" spans="1:20">
      <c r="A1737" s="6" t="s">
        <v>7396</v>
      </c>
      <c r="B1737" s="6" t="s">
        <v>3770</v>
      </c>
      <c r="C1737" s="6" t="s">
        <v>7395</v>
      </c>
      <c r="D1737" s="5" t="str">
        <f t="shared" si="81"/>
        <v>504762 - Parking Mobile-Revenue</v>
      </c>
      <c r="E1737" s="7">
        <v>41456</v>
      </c>
      <c r="F1737" s="6" t="s">
        <v>3768</v>
      </c>
      <c r="G1737" s="6" t="s">
        <v>3778</v>
      </c>
      <c r="H1737" s="6" t="s">
        <v>1788</v>
      </c>
      <c r="I1737" s="6" t="s">
        <v>1789</v>
      </c>
      <c r="J1737" s="5" t="str">
        <f t="shared" si="82"/>
        <v>504005 - Parking Meters</v>
      </c>
      <c r="K1737" s="6" t="s">
        <v>1774</v>
      </c>
      <c r="L1737" s="6" t="s">
        <v>1770</v>
      </c>
      <c r="M1737" s="6" t="s">
        <v>1771</v>
      </c>
      <c r="N1737" s="5" t="str">
        <f t="shared" si="83"/>
        <v>504 - Sales and Services of Auxiliary Enterprises</v>
      </c>
      <c r="O1737" s="6" t="s">
        <v>1573</v>
      </c>
      <c r="P1737" s="6" t="s">
        <v>1574</v>
      </c>
      <c r="Q1737" s="6" t="s">
        <v>1772</v>
      </c>
      <c r="R1737" s="6" t="s">
        <v>3767</v>
      </c>
      <c r="S1737" s="13" t="str">
        <f>VLOOKUP(H1737,'Object Code Definitions'!A:C,3,0)</f>
        <v>Used to record fees charged for parking meters in CSU 472.</v>
      </c>
      <c r="T1737" s="5" t="s">
        <v>10160</v>
      </c>
    </row>
    <row r="1738" spans="1:20">
      <c r="A1738" s="6" t="s">
        <v>7394</v>
      </c>
      <c r="B1738" s="6" t="s">
        <v>3770</v>
      </c>
      <c r="C1738" s="6" t="s">
        <v>7393</v>
      </c>
      <c r="D1738" s="5" t="str">
        <f t="shared" si="81"/>
        <v>504763 - Parking Permits - CEL</v>
      </c>
      <c r="E1738" s="7">
        <v>41821</v>
      </c>
      <c r="F1738" s="6" t="s">
        <v>3768</v>
      </c>
      <c r="G1738" s="6" t="s">
        <v>3778</v>
      </c>
      <c r="H1738" s="6" t="s">
        <v>1782</v>
      </c>
      <c r="I1738" s="6" t="s">
        <v>1783</v>
      </c>
      <c r="J1738" s="5" t="str">
        <f t="shared" si="82"/>
        <v>504003 - Parking Permits</v>
      </c>
      <c r="K1738" s="6" t="s">
        <v>1774</v>
      </c>
      <c r="L1738" s="6" t="s">
        <v>1770</v>
      </c>
      <c r="M1738" s="6" t="s">
        <v>1771</v>
      </c>
      <c r="N1738" s="5" t="str">
        <f t="shared" si="83"/>
        <v>504 - Sales and Services of Auxiliary Enterprises</v>
      </c>
      <c r="O1738" s="6" t="s">
        <v>1573</v>
      </c>
      <c r="P1738" s="6" t="s">
        <v>1574</v>
      </c>
      <c r="Q1738" s="6" t="s">
        <v>1772</v>
      </c>
      <c r="R1738" s="6" t="s">
        <v>3767</v>
      </c>
      <c r="S1738" s="13" t="str">
        <f>VLOOKUP(H1738,'Object Code Definitions'!A:C,3,0)</f>
        <v>Used to record revenue collected from parking permits in CSU 472.</v>
      </c>
      <c r="T1738" s="5" t="s">
        <v>10160</v>
      </c>
    </row>
    <row r="1739" spans="1:20">
      <c r="A1739" s="6" t="s">
        <v>7392</v>
      </c>
      <c r="B1739" s="6" t="s">
        <v>3770</v>
      </c>
      <c r="C1739" s="6" t="s">
        <v>7391</v>
      </c>
      <c r="D1739" s="5" t="str">
        <f t="shared" si="81"/>
        <v>504764 - Housing Rent-Waiver Contra Rev</v>
      </c>
      <c r="E1739" s="7">
        <v>41821</v>
      </c>
      <c r="F1739" s="6" t="s">
        <v>3768</v>
      </c>
      <c r="G1739" s="6" t="s">
        <v>3778</v>
      </c>
      <c r="H1739" s="6" t="s">
        <v>1776</v>
      </c>
      <c r="I1739" s="6" t="s">
        <v>1777</v>
      </c>
      <c r="J1739" s="5" t="str">
        <f t="shared" si="82"/>
        <v>504001 - Housing Rent</v>
      </c>
      <c r="K1739" s="6" t="s">
        <v>1774</v>
      </c>
      <c r="L1739" s="6" t="s">
        <v>1770</v>
      </c>
      <c r="M1739" s="6" t="s">
        <v>1771</v>
      </c>
      <c r="N1739" s="5" t="str">
        <f t="shared" si="83"/>
        <v>504 - Sales and Services of Auxiliary Enterprises</v>
      </c>
      <c r="O1739" s="6" t="s">
        <v>1573</v>
      </c>
      <c r="P1739" s="6" t="s">
        <v>1574</v>
      </c>
      <c r="Q1739" s="6" t="s">
        <v>1772</v>
      </c>
      <c r="R1739" s="6" t="s">
        <v>3767</v>
      </c>
      <c r="S1739" s="13" t="str">
        <f>VLOOKUP(H1739,'Object Code Definitions'!A:C,3,0)</f>
        <v>Used to record rental fee charged in association with housing programs.</v>
      </c>
      <c r="T1739" s="5" t="s">
        <v>10160</v>
      </c>
    </row>
    <row r="1740" spans="1:20">
      <c r="A1740" s="6" t="s">
        <v>7390</v>
      </c>
      <c r="B1740" s="6" t="s">
        <v>3770</v>
      </c>
      <c r="C1740" s="6" t="s">
        <v>7389</v>
      </c>
      <c r="D1740" s="5" t="str">
        <f t="shared" si="81"/>
        <v>504765 - Housing-Other Waiver ContraRev</v>
      </c>
      <c r="E1740" s="7">
        <v>41821</v>
      </c>
      <c r="F1740" s="6" t="s">
        <v>3768</v>
      </c>
      <c r="G1740" s="6" t="s">
        <v>3778</v>
      </c>
      <c r="H1740" s="6" t="s">
        <v>1779</v>
      </c>
      <c r="I1740" s="6" t="s">
        <v>1780</v>
      </c>
      <c r="J1740" s="5" t="str">
        <f t="shared" si="82"/>
        <v>504002 - Housing Revenue-Others</v>
      </c>
      <c r="K1740" s="6" t="s">
        <v>1774</v>
      </c>
      <c r="L1740" s="6" t="s">
        <v>1770</v>
      </c>
      <c r="M1740" s="6" t="s">
        <v>1771</v>
      </c>
      <c r="N1740" s="5" t="str">
        <f t="shared" si="83"/>
        <v>504 - Sales and Services of Auxiliary Enterprises</v>
      </c>
      <c r="O1740" s="6" t="s">
        <v>1573</v>
      </c>
      <c r="P1740" s="6" t="s">
        <v>1574</v>
      </c>
      <c r="Q1740" s="6" t="s">
        <v>1772</v>
      </c>
      <c r="R1740" s="6" t="s">
        <v>3767</v>
      </c>
      <c r="S1740" s="13" t="str">
        <f>VLOOKUP(H1740,'Object Code Definitions'!A:C,3,0)</f>
        <v>Used to record fees charged in association with housing programs. It can be used to record Housing late fees and installment charges.</v>
      </c>
      <c r="T1740" s="5" t="s">
        <v>10160</v>
      </c>
    </row>
    <row r="1741" spans="1:20">
      <c r="A1741" s="6" t="s">
        <v>7388</v>
      </c>
      <c r="B1741" s="6" t="s">
        <v>3770</v>
      </c>
      <c r="C1741" s="6" t="s">
        <v>7387</v>
      </c>
      <c r="D1741" s="5" t="str">
        <f t="shared" si="81"/>
        <v>504766 - CampusUnionFee-WaiverContraRev</v>
      </c>
      <c r="E1741" s="7">
        <v>41821</v>
      </c>
      <c r="F1741" s="6" t="s">
        <v>3768</v>
      </c>
      <c r="G1741" s="6" t="s">
        <v>3778</v>
      </c>
      <c r="H1741" s="6" t="s">
        <v>1797</v>
      </c>
      <c r="I1741" s="6" t="s">
        <v>1798</v>
      </c>
      <c r="J1741" s="5" t="str">
        <f t="shared" si="82"/>
        <v>504008 - Campus Union Fee</v>
      </c>
      <c r="K1741" s="6" t="s">
        <v>1774</v>
      </c>
      <c r="L1741" s="6" t="s">
        <v>1770</v>
      </c>
      <c r="M1741" s="6" t="s">
        <v>1771</v>
      </c>
      <c r="N1741" s="5" t="str">
        <f t="shared" si="83"/>
        <v>504 - Sales and Services of Auxiliary Enterprises</v>
      </c>
      <c r="O1741" s="6" t="s">
        <v>1573</v>
      </c>
      <c r="P1741" s="6" t="s">
        <v>1574</v>
      </c>
      <c r="Q1741" s="6" t="s">
        <v>1577</v>
      </c>
      <c r="R1741" s="6" t="s">
        <v>3767</v>
      </c>
      <c r="S1741" s="13" t="str">
        <f>VLOOKUP(H1741,'Object Code Definitions'!A:C,3,0)</f>
        <v>Used to record university union fees in CSU fund 534.</v>
      </c>
      <c r="T1741" s="5" t="s">
        <v>10160</v>
      </c>
    </row>
    <row r="1742" spans="1:20">
      <c r="A1742" s="6" t="s">
        <v>7386</v>
      </c>
      <c r="B1742" s="6" t="s">
        <v>3770</v>
      </c>
      <c r="C1742" s="6" t="s">
        <v>7385</v>
      </c>
      <c r="D1742" s="5" t="str">
        <f t="shared" si="81"/>
        <v>504767 - PrkingDispenserMeter-ContraRev</v>
      </c>
      <c r="E1742" s="7">
        <v>41821</v>
      </c>
      <c r="F1742" s="6" t="s">
        <v>3768</v>
      </c>
      <c r="G1742" s="6" t="s">
        <v>3778</v>
      </c>
      <c r="H1742" s="6" t="s">
        <v>1788</v>
      </c>
      <c r="I1742" s="6" t="s">
        <v>1789</v>
      </c>
      <c r="J1742" s="5" t="str">
        <f t="shared" si="82"/>
        <v>504005 - Parking Meters</v>
      </c>
      <c r="K1742" s="6" t="s">
        <v>1774</v>
      </c>
      <c r="L1742" s="6" t="s">
        <v>1770</v>
      </c>
      <c r="M1742" s="6" t="s">
        <v>1771</v>
      </c>
      <c r="N1742" s="5" t="str">
        <f t="shared" si="83"/>
        <v>504 - Sales and Services of Auxiliary Enterprises</v>
      </c>
      <c r="O1742" s="6" t="s">
        <v>1573</v>
      </c>
      <c r="P1742" s="6" t="s">
        <v>1574</v>
      </c>
      <c r="Q1742" s="6" t="s">
        <v>1772</v>
      </c>
      <c r="R1742" s="6" t="s">
        <v>3767</v>
      </c>
      <c r="S1742" s="13" t="str">
        <f>VLOOKUP(H1742,'Object Code Definitions'!A:C,3,0)</f>
        <v>Used to record fees charged for parking meters in CSU 472.</v>
      </c>
      <c r="T1742" s="5" t="s">
        <v>10160</v>
      </c>
    </row>
    <row r="1743" spans="1:20">
      <c r="A1743" s="6" t="s">
        <v>7384</v>
      </c>
      <c r="B1743" s="6" t="s">
        <v>3770</v>
      </c>
      <c r="C1743" s="6" t="s">
        <v>7383</v>
      </c>
      <c r="D1743" s="5" t="str">
        <f t="shared" si="81"/>
        <v>504768 - UEC Rev-Vending Comm. Pepsi</v>
      </c>
      <c r="E1743" s="7">
        <v>42552</v>
      </c>
      <c r="F1743" s="6" t="s">
        <v>3768</v>
      </c>
      <c r="G1743" s="6" t="s">
        <v>3778</v>
      </c>
      <c r="H1743" s="6" t="s">
        <v>1812</v>
      </c>
      <c r="I1743" s="6" t="s">
        <v>1813</v>
      </c>
      <c r="J1743" s="5" t="str">
        <f t="shared" si="82"/>
        <v>504090 - Sales and Services Auxiliary Facilities-Other</v>
      </c>
      <c r="K1743" s="6" t="s">
        <v>1774</v>
      </c>
      <c r="L1743" s="6" t="s">
        <v>1770</v>
      </c>
      <c r="M1743" s="6" t="s">
        <v>1771</v>
      </c>
      <c r="N1743" s="5" t="str">
        <f t="shared" si="83"/>
        <v>504 - Sales and Services of Auxiliary Enterprises</v>
      </c>
      <c r="O1743" s="6" t="s">
        <v>1573</v>
      </c>
      <c r="P1743" s="6" t="s">
        <v>1574</v>
      </c>
      <c r="Q1743" s="6" t="s">
        <v>1772</v>
      </c>
      <c r="R1743" s="6" t="s">
        <v>3767</v>
      </c>
      <c r="S1743" s="13" t="str">
        <f>VLOOKUP(H1743,'Object Code Definitions'!A:C,3,0)</f>
        <v>Used to record undifferentiated revenue generated from self-support operations. Detailed or specific object codes should be used if the cost components are identifiable and quantifiable.</v>
      </c>
      <c r="T1743" s="5" t="s">
        <v>10160</v>
      </c>
    </row>
    <row r="1744" spans="1:20">
      <c r="A1744" s="6" t="s">
        <v>7382</v>
      </c>
      <c r="B1744" s="6" t="s">
        <v>3770</v>
      </c>
      <c r="C1744" s="6" t="s">
        <v>7381</v>
      </c>
      <c r="D1744" s="5" t="str">
        <f t="shared" si="81"/>
        <v>504769 - PrkngPrmts - Summer Residents</v>
      </c>
      <c r="E1744" s="7">
        <v>36526</v>
      </c>
      <c r="F1744" s="6" t="s">
        <v>3768</v>
      </c>
      <c r="G1744" s="6" t="s">
        <v>3778</v>
      </c>
      <c r="H1744" s="6" t="s">
        <v>1782</v>
      </c>
      <c r="I1744" s="6" t="s">
        <v>1783</v>
      </c>
      <c r="J1744" s="5" t="str">
        <f t="shared" si="82"/>
        <v>504003 - Parking Permits</v>
      </c>
      <c r="K1744" s="6" t="s">
        <v>1774</v>
      </c>
      <c r="L1744" s="6" t="s">
        <v>1770</v>
      </c>
      <c r="M1744" s="6" t="s">
        <v>1771</v>
      </c>
      <c r="N1744" s="5" t="str">
        <f t="shared" si="83"/>
        <v>504 - Sales and Services of Auxiliary Enterprises</v>
      </c>
      <c r="O1744" s="6" t="s">
        <v>1573</v>
      </c>
      <c r="P1744" s="6" t="s">
        <v>1574</v>
      </c>
      <c r="Q1744" s="6" t="s">
        <v>1772</v>
      </c>
      <c r="R1744" s="6" t="s">
        <v>3767</v>
      </c>
      <c r="S1744" s="13" t="str">
        <f>VLOOKUP(H1744,'Object Code Definitions'!A:C,3,0)</f>
        <v>Used to record revenue collected from parking permits in CSU 472.</v>
      </c>
      <c r="T1744" s="5" t="s">
        <v>10160</v>
      </c>
    </row>
    <row r="1745" spans="1:20">
      <c r="A1745" s="6" t="s">
        <v>7380</v>
      </c>
      <c r="B1745" s="6" t="s">
        <v>3770</v>
      </c>
      <c r="C1745" s="6" t="s">
        <v>7379</v>
      </c>
      <c r="D1745" s="5" t="str">
        <f t="shared" si="81"/>
        <v>504770 - PrkngPrmts - Fall Residents</v>
      </c>
      <c r="E1745" s="7">
        <v>36526</v>
      </c>
      <c r="F1745" s="6" t="s">
        <v>3768</v>
      </c>
      <c r="G1745" s="6" t="s">
        <v>3778</v>
      </c>
      <c r="H1745" s="6" t="s">
        <v>1782</v>
      </c>
      <c r="I1745" s="6" t="s">
        <v>1783</v>
      </c>
      <c r="J1745" s="5" t="str">
        <f t="shared" si="82"/>
        <v>504003 - Parking Permits</v>
      </c>
      <c r="K1745" s="6" t="s">
        <v>1774</v>
      </c>
      <c r="L1745" s="6" t="s">
        <v>1770</v>
      </c>
      <c r="M1745" s="6" t="s">
        <v>1771</v>
      </c>
      <c r="N1745" s="5" t="str">
        <f t="shared" si="83"/>
        <v>504 - Sales and Services of Auxiliary Enterprises</v>
      </c>
      <c r="O1745" s="6" t="s">
        <v>1573</v>
      </c>
      <c r="P1745" s="6" t="s">
        <v>1574</v>
      </c>
      <c r="Q1745" s="6" t="s">
        <v>1772</v>
      </c>
      <c r="R1745" s="6" t="s">
        <v>3767</v>
      </c>
      <c r="S1745" s="13" t="str">
        <f>VLOOKUP(H1745,'Object Code Definitions'!A:C,3,0)</f>
        <v>Used to record revenue collected from parking permits in CSU 472.</v>
      </c>
      <c r="T1745" s="5" t="s">
        <v>10160</v>
      </c>
    </row>
    <row r="1746" spans="1:20">
      <c r="A1746" s="6" t="s">
        <v>7378</v>
      </c>
      <c r="B1746" s="6" t="s">
        <v>3770</v>
      </c>
      <c r="C1746" s="6" t="s">
        <v>7377</v>
      </c>
      <c r="D1746" s="5" t="str">
        <f t="shared" si="81"/>
        <v>504771 - PrkngPrmts - Winter Residents</v>
      </c>
      <c r="E1746" s="7">
        <v>36526</v>
      </c>
      <c r="F1746" s="6" t="s">
        <v>3768</v>
      </c>
      <c r="G1746" s="6" t="s">
        <v>3778</v>
      </c>
      <c r="H1746" s="6" t="s">
        <v>1782</v>
      </c>
      <c r="I1746" s="6" t="s">
        <v>1783</v>
      </c>
      <c r="J1746" s="5" t="str">
        <f t="shared" si="82"/>
        <v>504003 - Parking Permits</v>
      </c>
      <c r="K1746" s="6" t="s">
        <v>1774</v>
      </c>
      <c r="L1746" s="6" t="s">
        <v>1770</v>
      </c>
      <c r="M1746" s="6" t="s">
        <v>1771</v>
      </c>
      <c r="N1746" s="5" t="str">
        <f t="shared" si="83"/>
        <v>504 - Sales and Services of Auxiliary Enterprises</v>
      </c>
      <c r="O1746" s="6" t="s">
        <v>1573</v>
      </c>
      <c r="P1746" s="6" t="s">
        <v>1574</v>
      </c>
      <c r="Q1746" s="6" t="s">
        <v>1772</v>
      </c>
      <c r="R1746" s="6" t="s">
        <v>3767</v>
      </c>
      <c r="S1746" s="13" t="str">
        <f>VLOOKUP(H1746,'Object Code Definitions'!A:C,3,0)</f>
        <v>Used to record revenue collected from parking permits in CSU 472.</v>
      </c>
      <c r="T1746" s="5" t="s">
        <v>10160</v>
      </c>
    </row>
    <row r="1747" spans="1:20">
      <c r="A1747" s="6" t="s">
        <v>7376</v>
      </c>
      <c r="B1747" s="6" t="s">
        <v>3770</v>
      </c>
      <c r="C1747" s="6" t="s">
        <v>7375</v>
      </c>
      <c r="D1747" s="5" t="str">
        <f t="shared" si="81"/>
        <v>504772 - PrkngPrmts - Spring Residents</v>
      </c>
      <c r="E1747" s="7">
        <v>36526</v>
      </c>
      <c r="F1747" s="6" t="s">
        <v>3768</v>
      </c>
      <c r="G1747" s="6" t="s">
        <v>3778</v>
      </c>
      <c r="H1747" s="6" t="s">
        <v>1782</v>
      </c>
      <c r="I1747" s="6" t="s">
        <v>1783</v>
      </c>
      <c r="J1747" s="5" t="str">
        <f t="shared" si="82"/>
        <v>504003 - Parking Permits</v>
      </c>
      <c r="K1747" s="6" t="s">
        <v>1774</v>
      </c>
      <c r="L1747" s="6" t="s">
        <v>1770</v>
      </c>
      <c r="M1747" s="6" t="s">
        <v>1771</v>
      </c>
      <c r="N1747" s="5" t="str">
        <f t="shared" si="83"/>
        <v>504 - Sales and Services of Auxiliary Enterprises</v>
      </c>
      <c r="O1747" s="6" t="s">
        <v>1573</v>
      </c>
      <c r="P1747" s="6" t="s">
        <v>1574</v>
      </c>
      <c r="Q1747" s="6" t="s">
        <v>1772</v>
      </c>
      <c r="R1747" s="6" t="s">
        <v>3767</v>
      </c>
      <c r="S1747" s="13" t="str">
        <f>VLOOKUP(H1747,'Object Code Definitions'!A:C,3,0)</f>
        <v>Used to record revenue collected from parking permits in CSU 472.</v>
      </c>
      <c r="T1747" s="5" t="s">
        <v>10160</v>
      </c>
    </row>
    <row r="1748" spans="1:20">
      <c r="A1748" s="6" t="s">
        <v>7374</v>
      </c>
      <c r="B1748" s="6" t="s">
        <v>3770</v>
      </c>
      <c r="C1748" s="6" t="s">
        <v>7373</v>
      </c>
      <c r="D1748" s="5" t="str">
        <f t="shared" si="81"/>
        <v>504773 - PrkngPrmts - Acad Yr Residents</v>
      </c>
      <c r="E1748" s="7">
        <v>43647</v>
      </c>
      <c r="F1748" s="6" t="s">
        <v>3768</v>
      </c>
      <c r="G1748" s="6" t="s">
        <v>3778</v>
      </c>
      <c r="H1748" s="6" t="s">
        <v>1782</v>
      </c>
      <c r="I1748" s="6" t="s">
        <v>1783</v>
      </c>
      <c r="J1748" s="5" t="str">
        <f t="shared" si="82"/>
        <v>504003 - Parking Permits</v>
      </c>
      <c r="K1748" s="6" t="s">
        <v>1774</v>
      </c>
      <c r="L1748" s="6" t="s">
        <v>1770</v>
      </c>
      <c r="M1748" s="6" t="s">
        <v>1771</v>
      </c>
      <c r="N1748" s="5" t="str">
        <f t="shared" si="83"/>
        <v>504 - Sales and Services of Auxiliary Enterprises</v>
      </c>
      <c r="O1748" s="6" t="s">
        <v>1573</v>
      </c>
      <c r="P1748" s="6" t="s">
        <v>1574</v>
      </c>
      <c r="Q1748" s="6" t="s">
        <v>1772</v>
      </c>
      <c r="R1748" s="6" t="s">
        <v>3767</v>
      </c>
      <c r="S1748" s="13" t="str">
        <f>VLOOKUP(H1748,'Object Code Definitions'!A:C,3,0)</f>
        <v>Used to record revenue collected from parking permits in CSU 472.</v>
      </c>
      <c r="T1748" s="5" t="s">
        <v>10160</v>
      </c>
    </row>
    <row r="1749" spans="1:20">
      <c r="A1749" s="6" t="s">
        <v>7372</v>
      </c>
      <c r="B1749" s="6" t="s">
        <v>3770</v>
      </c>
      <c r="C1749" s="6" t="s">
        <v>7371</v>
      </c>
      <c r="D1749" s="5" t="str">
        <f t="shared" si="81"/>
        <v>504774 - Housing Deposit Forfeiture</v>
      </c>
      <c r="E1749" s="7">
        <v>45108</v>
      </c>
      <c r="F1749" s="6" t="s">
        <v>3768</v>
      </c>
      <c r="G1749" s="6" t="s">
        <v>3778</v>
      </c>
      <c r="H1749" s="6" t="s">
        <v>1779</v>
      </c>
      <c r="I1749" s="6" t="s">
        <v>1780</v>
      </c>
      <c r="J1749" s="5" t="str">
        <f t="shared" si="82"/>
        <v>504002 - Housing Revenue-Others</v>
      </c>
      <c r="K1749" s="6" t="s">
        <v>1774</v>
      </c>
      <c r="L1749" s="6" t="s">
        <v>1770</v>
      </c>
      <c r="M1749" s="6" t="s">
        <v>1771</v>
      </c>
      <c r="N1749" s="5" t="str">
        <f t="shared" si="83"/>
        <v>504 - Sales and Services of Auxiliary Enterprises</v>
      </c>
      <c r="O1749" s="6" t="s">
        <v>1573</v>
      </c>
      <c r="P1749" s="6" t="s">
        <v>1574</v>
      </c>
      <c r="Q1749" s="6" t="s">
        <v>1772</v>
      </c>
      <c r="R1749" s="6" t="s">
        <v>3767</v>
      </c>
      <c r="S1749" s="13" t="str">
        <f>VLOOKUP(H1749,'Object Code Definitions'!A:C,3,0)</f>
        <v>Used to record fees charged in association with housing programs. It can be used to record Housing late fees and installment charges.</v>
      </c>
      <c r="T1749" s="5" t="s">
        <v>10160</v>
      </c>
    </row>
    <row r="1750" spans="1:20">
      <c r="A1750" s="6" t="s">
        <v>7370</v>
      </c>
      <c r="B1750" s="6" t="s">
        <v>3770</v>
      </c>
      <c r="C1750" s="6" t="s">
        <v>7369</v>
      </c>
      <c r="D1750" s="5" t="str">
        <f t="shared" si="81"/>
        <v>504775 - Parking Permits-Retirees</v>
      </c>
      <c r="E1750" s="7">
        <v>45839</v>
      </c>
      <c r="F1750" s="6" t="s">
        <v>3768</v>
      </c>
      <c r="G1750" s="6" t="s">
        <v>3778</v>
      </c>
      <c r="H1750" s="6" t="s">
        <v>1782</v>
      </c>
      <c r="I1750" s="6" t="s">
        <v>1783</v>
      </c>
      <c r="J1750" s="5" t="str">
        <f t="shared" si="82"/>
        <v>504003 - Parking Permits</v>
      </c>
      <c r="K1750" s="6" t="s">
        <v>1774</v>
      </c>
      <c r="L1750" s="6" t="s">
        <v>1770</v>
      </c>
      <c r="M1750" s="6" t="s">
        <v>1771</v>
      </c>
      <c r="N1750" s="5" t="str">
        <f t="shared" si="83"/>
        <v>504 - Sales and Services of Auxiliary Enterprises</v>
      </c>
      <c r="O1750" s="6" t="s">
        <v>1573</v>
      </c>
      <c r="P1750" s="6" t="s">
        <v>1574</v>
      </c>
      <c r="Q1750" s="6" t="s">
        <v>1772</v>
      </c>
      <c r="R1750" s="6" t="s">
        <v>3767</v>
      </c>
      <c r="S1750" s="13" t="str">
        <f>VLOOKUP(H1750,'Object Code Definitions'!A:C,3,0)</f>
        <v>Used to record revenue collected from parking permits in CSU 472.</v>
      </c>
      <c r="T1750" s="5" t="s">
        <v>10160</v>
      </c>
    </row>
    <row r="1751" spans="1:20">
      <c r="A1751" s="6" t="s">
        <v>7368</v>
      </c>
      <c r="B1751" s="6" t="s">
        <v>3770</v>
      </c>
      <c r="C1751" s="6" t="s">
        <v>7367</v>
      </c>
      <c r="D1751" s="5" t="str">
        <f t="shared" si="81"/>
        <v>504800 - S&amp;SAuxEntWriteOffBnkrptAppeals</v>
      </c>
      <c r="E1751" s="7">
        <v>42552</v>
      </c>
      <c r="F1751" s="6" t="s">
        <v>3768</v>
      </c>
      <c r="G1751" s="6" t="s">
        <v>3778</v>
      </c>
      <c r="H1751" s="6" t="s">
        <v>1815</v>
      </c>
      <c r="I1751" s="6" t="s">
        <v>7366</v>
      </c>
      <c r="J1751" s="5" t="str">
        <f t="shared" si="82"/>
        <v>504400 - Allowance for doubtful sales and services of auxiliary enter</v>
      </c>
      <c r="K1751" s="6" t="s">
        <v>1774</v>
      </c>
      <c r="L1751" s="6" t="s">
        <v>1770</v>
      </c>
      <c r="M1751" s="6" t="s">
        <v>1771</v>
      </c>
      <c r="N1751" s="5" t="str">
        <f t="shared" si="83"/>
        <v>504 - Sales and Services of Auxiliary Enterprises</v>
      </c>
      <c r="O1751" s="6" t="s">
        <v>1573</v>
      </c>
      <c r="P1751" s="6" t="s">
        <v>1574</v>
      </c>
      <c r="Q1751" s="6" t="s">
        <v>1772</v>
      </c>
      <c r="R1751" s="6" t="s">
        <v>3767</v>
      </c>
      <c r="S1751" s="13" t="str">
        <f>VLOOKUP(H1751,'Object Code Definitions'!A:C,3,0)</f>
        <v>Contra revenue account for 504XXX object codes, except 504007 &amp; 504008.</v>
      </c>
      <c r="T1751" s="5" t="s">
        <v>10160</v>
      </c>
    </row>
    <row r="1752" spans="1:20">
      <c r="A1752" s="6" t="s">
        <v>7365</v>
      </c>
      <c r="B1752" s="6" t="s">
        <v>3770</v>
      </c>
      <c r="C1752" s="6" t="s">
        <v>7364</v>
      </c>
      <c r="D1752" s="5" t="str">
        <f t="shared" si="81"/>
        <v>504801 - HlthUnionWriteOffBnkrptAppeals</v>
      </c>
      <c r="E1752" s="7">
        <v>42552</v>
      </c>
      <c r="F1752" s="6" t="s">
        <v>3768</v>
      </c>
      <c r="G1752" s="6" t="s">
        <v>3778</v>
      </c>
      <c r="H1752" s="6" t="s">
        <v>1818</v>
      </c>
      <c r="I1752" s="6" t="s">
        <v>7363</v>
      </c>
      <c r="J1752" s="5" t="str">
        <f t="shared" si="82"/>
        <v>504401 - Allowance for doubtful health facilities fee 504007/campus u</v>
      </c>
      <c r="K1752" s="6" t="s">
        <v>1774</v>
      </c>
      <c r="L1752" s="6" t="s">
        <v>1770</v>
      </c>
      <c r="M1752" s="6" t="s">
        <v>1771</v>
      </c>
      <c r="N1752" s="5" t="str">
        <f t="shared" si="83"/>
        <v>504 - Sales and Services of Auxiliary Enterprises</v>
      </c>
      <c r="O1752" s="6" t="s">
        <v>1573</v>
      </c>
      <c r="P1752" s="6" t="s">
        <v>1574</v>
      </c>
      <c r="Q1752" s="6" t="s">
        <v>1577</v>
      </c>
      <c r="R1752" s="6" t="s">
        <v>3767</v>
      </c>
      <c r="S1752" s="13" t="str">
        <f>VLOOKUP(H1752,'Object Code Definitions'!A:C,3,0)</f>
        <v>Contra revenue account for object codes 504007 &amp; 504008.</v>
      </c>
      <c r="T1752" s="5" t="s">
        <v>10160</v>
      </c>
    </row>
    <row r="1753" spans="1:20">
      <c r="A1753" s="6" t="s">
        <v>7362</v>
      </c>
      <c r="B1753" s="6" t="s">
        <v>7362</v>
      </c>
      <c r="C1753" s="6" t="s">
        <v>7361</v>
      </c>
      <c r="D1753" s="5" t="str">
        <f t="shared" si="81"/>
        <v>504858 - Parking Prog-OmniTransBusTckts</v>
      </c>
      <c r="E1753" s="7">
        <v>41821</v>
      </c>
      <c r="F1753" s="6" t="s">
        <v>3768</v>
      </c>
      <c r="G1753" s="6" t="s">
        <v>3778</v>
      </c>
      <c r="H1753" s="6" t="s">
        <v>1812</v>
      </c>
      <c r="I1753" s="6" t="s">
        <v>1813</v>
      </c>
      <c r="J1753" s="5" t="str">
        <f t="shared" si="82"/>
        <v>504090 - Sales and Services Auxiliary Facilities-Other</v>
      </c>
      <c r="K1753" s="6" t="s">
        <v>1774</v>
      </c>
      <c r="L1753" s="6" t="s">
        <v>1770</v>
      </c>
      <c r="M1753" s="6" t="s">
        <v>1771</v>
      </c>
      <c r="N1753" s="5" t="str">
        <f t="shared" si="83"/>
        <v>504 - Sales and Services of Auxiliary Enterprises</v>
      </c>
      <c r="O1753" s="6" t="s">
        <v>1573</v>
      </c>
      <c r="P1753" s="6" t="s">
        <v>1574</v>
      </c>
      <c r="Q1753" s="6" t="s">
        <v>1772</v>
      </c>
      <c r="R1753" s="6" t="s">
        <v>3767</v>
      </c>
      <c r="S1753" s="13" t="str">
        <f>VLOOKUP(H1753,'Object Code Definitions'!A:C,3,0)</f>
        <v>Used to record undifferentiated revenue generated from self-support operations. Detailed or specific object codes should be used if the cost components are identifiable and quantifiable.</v>
      </c>
      <c r="T1753" s="5" t="s">
        <v>10160</v>
      </c>
    </row>
    <row r="1754" spans="1:20">
      <c r="A1754" s="6" t="s">
        <v>7360</v>
      </c>
      <c r="B1754" s="6" t="s">
        <v>3770</v>
      </c>
      <c r="C1754" s="6" t="s">
        <v>7359</v>
      </c>
      <c r="D1754" s="5" t="str">
        <f t="shared" si="81"/>
        <v>504859 - Parking - EV Charging Fees</v>
      </c>
      <c r="E1754" s="7">
        <v>45108</v>
      </c>
      <c r="F1754" s="6" t="s">
        <v>3768</v>
      </c>
      <c r="G1754" s="6" t="s">
        <v>3778</v>
      </c>
      <c r="H1754" s="6" t="s">
        <v>1812</v>
      </c>
      <c r="I1754" s="6" t="s">
        <v>1813</v>
      </c>
      <c r="J1754" s="5" t="str">
        <f t="shared" si="82"/>
        <v>504090 - Sales and Services Auxiliary Facilities-Other</v>
      </c>
      <c r="K1754" s="6" t="s">
        <v>1774</v>
      </c>
      <c r="L1754" s="6" t="s">
        <v>1770</v>
      </c>
      <c r="M1754" s="6" t="s">
        <v>1771</v>
      </c>
      <c r="N1754" s="5" t="str">
        <f t="shared" si="83"/>
        <v>504 - Sales and Services of Auxiliary Enterprises</v>
      </c>
      <c r="O1754" s="6" t="s">
        <v>1573</v>
      </c>
      <c r="P1754" s="6" t="s">
        <v>1574</v>
      </c>
      <c r="Q1754" s="6" t="s">
        <v>1772</v>
      </c>
      <c r="R1754" s="6" t="s">
        <v>3767</v>
      </c>
      <c r="S1754" s="13" t="str">
        <f>VLOOKUP(H1754,'Object Code Definitions'!A:C,3,0)</f>
        <v>Used to record undifferentiated revenue generated from self-support operations. Detailed or specific object codes should be used if the cost components are identifiable and quantifiable.</v>
      </c>
      <c r="T1754" s="5" t="s">
        <v>10160</v>
      </c>
    </row>
    <row r="1755" spans="1:20">
      <c r="A1755" s="6" t="s">
        <v>7358</v>
      </c>
      <c r="B1755" s="6" t="s">
        <v>3770</v>
      </c>
      <c r="C1755" s="6" t="s">
        <v>7357</v>
      </c>
      <c r="D1755" s="5" t="str">
        <f t="shared" si="81"/>
        <v>505000 - Local Contracts and Grants</v>
      </c>
      <c r="E1755" s="7">
        <v>40360</v>
      </c>
      <c r="F1755" s="6" t="s">
        <v>3773</v>
      </c>
      <c r="G1755" s="6" t="s">
        <v>3778</v>
      </c>
      <c r="H1755" s="6" t="s">
        <v>3155</v>
      </c>
      <c r="I1755" s="6" t="s">
        <v>7356</v>
      </c>
      <c r="J1755" s="5" t="str">
        <f t="shared" si="82"/>
        <v>503301 - Local Contracts and Grants (Non-capital)</v>
      </c>
      <c r="K1755" s="6" t="s">
        <v>1709</v>
      </c>
      <c r="L1755" s="6" t="s">
        <v>1655</v>
      </c>
      <c r="M1755" s="6" t="s">
        <v>1656</v>
      </c>
      <c r="N1755" s="5" t="str">
        <f t="shared" si="83"/>
        <v>503 - Gifts Grants and Contracts</v>
      </c>
      <c r="O1755" s="6" t="s">
        <v>1573</v>
      </c>
      <c r="P1755" s="6" t="s">
        <v>1574</v>
      </c>
      <c r="Q1755" s="6" t="s">
        <v>1744</v>
      </c>
      <c r="R1755" s="6" t="s">
        <v>3767</v>
      </c>
      <c r="S1755" s="13" t="str">
        <f>VLOOKUP(H1755,'Object Code Definitions'!A:C,3,0)</f>
        <v>Used for non-capital grants and gifts from local government. Use of this object code is rare.</v>
      </c>
      <c r="T1755" s="5" t="s">
        <v>10160</v>
      </c>
    </row>
    <row r="1756" spans="1:20">
      <c r="A1756" s="6" t="s">
        <v>7254</v>
      </c>
      <c r="B1756" s="6" t="s">
        <v>7256</v>
      </c>
      <c r="C1756" s="6" t="s">
        <v>7255</v>
      </c>
      <c r="D1756" s="5" t="str">
        <f t="shared" si="81"/>
        <v>505109 - Reimbursements-CSU-Intra State</v>
      </c>
      <c r="E1756" s="7">
        <v>36526</v>
      </c>
      <c r="F1756" s="6" t="s">
        <v>3773</v>
      </c>
      <c r="G1756" s="6" t="s">
        <v>3778</v>
      </c>
      <c r="H1756" s="6" t="s">
        <v>7254</v>
      </c>
      <c r="I1756" s="6" t="s">
        <v>7253</v>
      </c>
      <c r="J1756" s="5" t="str">
        <f t="shared" si="82"/>
        <v>505109 - Reimbursements-CSU (Obsolete)</v>
      </c>
      <c r="K1756" s="6" t="s">
        <v>1828</v>
      </c>
      <c r="L1756" s="6" t="s">
        <v>1824</v>
      </c>
      <c r="M1756" s="6" t="s">
        <v>1825</v>
      </c>
      <c r="N1756" s="5" t="str">
        <f t="shared" si="83"/>
        <v>505 - Reimbursements</v>
      </c>
      <c r="O1756" s="6" t="s">
        <v>1573</v>
      </c>
      <c r="P1756" s="6" t="s">
        <v>1574</v>
      </c>
      <c r="Q1756" s="6" t="s">
        <v>2984</v>
      </c>
      <c r="R1756" s="6" t="s">
        <v>3767</v>
      </c>
      <c r="S1756" s="13" t="s">
        <v>10172</v>
      </c>
      <c r="T1756" s="20" t="str">
        <f>VLOOKUP(H1756,'[1]Object Code Definitions'!$A$3:$I$1497,9,0)</f>
        <v>Obsolete</v>
      </c>
    </row>
    <row r="1757" spans="1:20">
      <c r="A1757" s="6" t="s">
        <v>1830</v>
      </c>
      <c r="B1757" s="6" t="s">
        <v>7244</v>
      </c>
      <c r="C1757" s="6" t="s">
        <v>1831</v>
      </c>
      <c r="D1757" s="5" t="str">
        <f t="shared" si="81"/>
        <v>505201 - Reimbursements-External</v>
      </c>
      <c r="E1757" s="7">
        <v>44013</v>
      </c>
      <c r="F1757" s="6" t="s">
        <v>3768</v>
      </c>
      <c r="G1757" s="6" t="s">
        <v>3778</v>
      </c>
      <c r="H1757" s="6" t="s">
        <v>1830</v>
      </c>
      <c r="I1757" s="6" t="s">
        <v>1831</v>
      </c>
      <c r="J1757" s="5" t="str">
        <f t="shared" si="82"/>
        <v>505201 - Reimbursements-External</v>
      </c>
      <c r="K1757" s="6" t="s">
        <v>1833</v>
      </c>
      <c r="L1757" s="6" t="s">
        <v>1824</v>
      </c>
      <c r="M1757" s="6" t="s">
        <v>1825</v>
      </c>
      <c r="N1757" s="5" t="str">
        <f t="shared" si="83"/>
        <v>505 - Reimbursements</v>
      </c>
      <c r="O1757" s="6" t="s">
        <v>1573</v>
      </c>
      <c r="P1757" s="6" t="s">
        <v>1574</v>
      </c>
      <c r="Q1757" s="6" t="s">
        <v>1826</v>
      </c>
      <c r="R1757" s="6" t="s">
        <v>3767</v>
      </c>
      <c r="S1757" s="13" t="str">
        <f>VLOOKUP(H1757,'Object Code Definitions'!A:C,3,0)</f>
        <v xml:space="preserve">Used for reimbursements from non-state sources, such as Federal and local government.  </v>
      </c>
      <c r="T1757" s="5" t="s">
        <v>10160</v>
      </c>
    </row>
    <row r="1758" spans="1:20">
      <c r="A1758" s="6" t="s">
        <v>7355</v>
      </c>
      <c r="B1758" s="6" t="s">
        <v>3179</v>
      </c>
      <c r="C1758" s="6" t="s">
        <v>7243</v>
      </c>
      <c r="D1758" s="5" t="str">
        <f t="shared" si="81"/>
        <v>505803 - ReimbExtrnl-  Electric</v>
      </c>
      <c r="E1758" s="7">
        <v>40360</v>
      </c>
      <c r="F1758" s="6" t="s">
        <v>3773</v>
      </c>
      <c r="G1758" s="6" t="s">
        <v>3778</v>
      </c>
      <c r="H1758" s="6" t="s">
        <v>1830</v>
      </c>
      <c r="I1758" s="6" t="s">
        <v>1831</v>
      </c>
      <c r="J1758" s="5" t="str">
        <f t="shared" si="82"/>
        <v>505201 - Reimbursements-External</v>
      </c>
      <c r="K1758" s="6" t="s">
        <v>1833</v>
      </c>
      <c r="L1758" s="6" t="s">
        <v>1824</v>
      </c>
      <c r="M1758" s="6" t="s">
        <v>1825</v>
      </c>
      <c r="N1758" s="5" t="str">
        <f t="shared" si="83"/>
        <v>505 - Reimbursements</v>
      </c>
      <c r="O1758" s="6" t="s">
        <v>1573</v>
      </c>
      <c r="P1758" s="6" t="s">
        <v>1574</v>
      </c>
      <c r="Q1758" s="6" t="s">
        <v>1826</v>
      </c>
      <c r="R1758" s="6" t="s">
        <v>3767</v>
      </c>
      <c r="S1758" s="13" t="str">
        <f>VLOOKUP(H1758,'Object Code Definitions'!A:C,3,0)</f>
        <v xml:space="preserve">Used for reimbursements from non-state sources, such as Federal and local government.  </v>
      </c>
      <c r="T1758" s="5" t="s">
        <v>10160</v>
      </c>
    </row>
    <row r="1759" spans="1:20">
      <c r="A1759" s="6" t="s">
        <v>7354</v>
      </c>
      <c r="B1759" s="6" t="s">
        <v>3697</v>
      </c>
      <c r="C1759" s="6" t="s">
        <v>7242</v>
      </c>
      <c r="D1759" s="5" t="str">
        <f t="shared" si="81"/>
        <v>505804 - ReimbExtrnl - Water</v>
      </c>
      <c r="E1759" s="7">
        <v>40360</v>
      </c>
      <c r="F1759" s="6" t="s">
        <v>3773</v>
      </c>
      <c r="G1759" s="6" t="s">
        <v>3778</v>
      </c>
      <c r="H1759" s="6" t="s">
        <v>1830</v>
      </c>
      <c r="I1759" s="6" t="s">
        <v>1831</v>
      </c>
      <c r="J1759" s="5" t="str">
        <f t="shared" si="82"/>
        <v>505201 - Reimbursements-External</v>
      </c>
      <c r="K1759" s="6" t="s">
        <v>1833</v>
      </c>
      <c r="L1759" s="6" t="s">
        <v>1824</v>
      </c>
      <c r="M1759" s="6" t="s">
        <v>1825</v>
      </c>
      <c r="N1759" s="5" t="str">
        <f t="shared" si="83"/>
        <v>505 - Reimbursements</v>
      </c>
      <c r="O1759" s="6" t="s">
        <v>1573</v>
      </c>
      <c r="P1759" s="6" t="s">
        <v>1574</v>
      </c>
      <c r="Q1759" s="6" t="s">
        <v>1826</v>
      </c>
      <c r="R1759" s="6" t="s">
        <v>3767</v>
      </c>
      <c r="S1759" s="13" t="str">
        <f>VLOOKUP(H1759,'Object Code Definitions'!A:C,3,0)</f>
        <v xml:space="preserve">Used for reimbursements from non-state sources, such as Federal and local government.  </v>
      </c>
      <c r="T1759" s="5" t="s">
        <v>10160</v>
      </c>
    </row>
    <row r="1760" spans="1:20">
      <c r="A1760" s="6" t="s">
        <v>7353</v>
      </c>
      <c r="B1760" s="6" t="s">
        <v>7079</v>
      </c>
      <c r="C1760" s="6" t="s">
        <v>7241</v>
      </c>
      <c r="D1760" s="5" t="str">
        <f t="shared" si="81"/>
        <v>505805 - ReimbExtrnl - Sewer</v>
      </c>
      <c r="E1760" s="7">
        <v>40360</v>
      </c>
      <c r="F1760" s="6" t="s">
        <v>3773</v>
      </c>
      <c r="G1760" s="6" t="s">
        <v>3778</v>
      </c>
      <c r="H1760" s="6" t="s">
        <v>1830</v>
      </c>
      <c r="I1760" s="6" t="s">
        <v>1831</v>
      </c>
      <c r="J1760" s="5" t="str">
        <f t="shared" si="82"/>
        <v>505201 - Reimbursements-External</v>
      </c>
      <c r="K1760" s="6" t="s">
        <v>1833</v>
      </c>
      <c r="L1760" s="6" t="s">
        <v>1824</v>
      </c>
      <c r="M1760" s="6" t="s">
        <v>1825</v>
      </c>
      <c r="N1760" s="5" t="str">
        <f t="shared" si="83"/>
        <v>505 - Reimbursements</v>
      </c>
      <c r="O1760" s="6" t="s">
        <v>1573</v>
      </c>
      <c r="P1760" s="6" t="s">
        <v>1574</v>
      </c>
      <c r="Q1760" s="6" t="s">
        <v>1826</v>
      </c>
      <c r="R1760" s="6" t="s">
        <v>3767</v>
      </c>
      <c r="S1760" s="13" t="str">
        <f>VLOOKUP(H1760,'Object Code Definitions'!A:C,3,0)</f>
        <v xml:space="preserve">Used for reimbursements from non-state sources, such as Federal and local government.  </v>
      </c>
      <c r="T1760" s="5" t="s">
        <v>10160</v>
      </c>
    </row>
    <row r="1761" spans="1:20">
      <c r="A1761" s="6" t="s">
        <v>7352</v>
      </c>
      <c r="B1761" s="6" t="s">
        <v>3703</v>
      </c>
      <c r="C1761" s="6" t="s">
        <v>7240</v>
      </c>
      <c r="D1761" s="5" t="str">
        <f t="shared" si="81"/>
        <v>505806 - ReimbExtrnl - Non Hazrd Waste</v>
      </c>
      <c r="E1761" s="7">
        <v>40360</v>
      </c>
      <c r="F1761" s="6" t="s">
        <v>3773</v>
      </c>
      <c r="G1761" s="6" t="s">
        <v>3778</v>
      </c>
      <c r="H1761" s="6" t="s">
        <v>1830</v>
      </c>
      <c r="I1761" s="6" t="s">
        <v>1831</v>
      </c>
      <c r="J1761" s="5" t="str">
        <f t="shared" si="82"/>
        <v>505201 - Reimbursements-External</v>
      </c>
      <c r="K1761" s="6" t="s">
        <v>1833</v>
      </c>
      <c r="L1761" s="6" t="s">
        <v>1824</v>
      </c>
      <c r="M1761" s="6" t="s">
        <v>1825</v>
      </c>
      <c r="N1761" s="5" t="str">
        <f t="shared" si="83"/>
        <v>505 - Reimbursements</v>
      </c>
      <c r="O1761" s="6" t="s">
        <v>1573</v>
      </c>
      <c r="P1761" s="6" t="s">
        <v>1574</v>
      </c>
      <c r="Q1761" s="6" t="s">
        <v>1826</v>
      </c>
      <c r="R1761" s="6" t="s">
        <v>3767</v>
      </c>
      <c r="S1761" s="13" t="str">
        <f>VLOOKUP(H1761,'Object Code Definitions'!A:C,3,0)</f>
        <v xml:space="preserve">Used for reimbursements from non-state sources, such as Federal and local government.  </v>
      </c>
      <c r="T1761" s="5" t="s">
        <v>10160</v>
      </c>
    </row>
    <row r="1762" spans="1:20">
      <c r="A1762" s="6" t="s">
        <v>7351</v>
      </c>
      <c r="B1762" s="6" t="s">
        <v>3706</v>
      </c>
      <c r="C1762" s="6" t="s">
        <v>7239</v>
      </c>
      <c r="D1762" s="5" t="str">
        <f t="shared" si="81"/>
        <v>505807 - ReimbExtrnl - Gas</v>
      </c>
      <c r="E1762" s="7">
        <v>40360</v>
      </c>
      <c r="F1762" s="6" t="s">
        <v>3773</v>
      </c>
      <c r="G1762" s="6" t="s">
        <v>3778</v>
      </c>
      <c r="H1762" s="6" t="s">
        <v>1830</v>
      </c>
      <c r="I1762" s="6" t="s">
        <v>1831</v>
      </c>
      <c r="J1762" s="5" t="str">
        <f t="shared" si="82"/>
        <v>505201 - Reimbursements-External</v>
      </c>
      <c r="K1762" s="6" t="s">
        <v>1833</v>
      </c>
      <c r="L1762" s="6" t="s">
        <v>1824</v>
      </c>
      <c r="M1762" s="6" t="s">
        <v>1825</v>
      </c>
      <c r="N1762" s="5" t="str">
        <f t="shared" si="83"/>
        <v>505 - Reimbursements</v>
      </c>
      <c r="O1762" s="6" t="s">
        <v>1573</v>
      </c>
      <c r="P1762" s="6" t="s">
        <v>1574</v>
      </c>
      <c r="Q1762" s="6" t="s">
        <v>1826</v>
      </c>
      <c r="R1762" s="6" t="s">
        <v>3767</v>
      </c>
      <c r="S1762" s="13" t="str">
        <f>VLOOKUP(H1762,'Object Code Definitions'!A:C,3,0)</f>
        <v xml:space="preserve">Used for reimbursements from non-state sources, such as Federal and local government.  </v>
      </c>
      <c r="T1762" s="5" t="s">
        <v>10160</v>
      </c>
    </row>
    <row r="1763" spans="1:20">
      <c r="A1763" s="6" t="s">
        <v>7350</v>
      </c>
      <c r="B1763" s="6" t="s">
        <v>7350</v>
      </c>
      <c r="C1763" s="6" t="s">
        <v>7349</v>
      </c>
      <c r="D1763" s="5" t="str">
        <f t="shared" si="81"/>
        <v>506000 - Private Contributions</v>
      </c>
      <c r="E1763" s="7">
        <v>40360</v>
      </c>
      <c r="F1763" s="6" t="s">
        <v>3773</v>
      </c>
      <c r="G1763" s="6" t="s">
        <v>3778</v>
      </c>
      <c r="H1763" s="6" t="s">
        <v>3356</v>
      </c>
      <c r="I1763" s="6" t="s">
        <v>3357</v>
      </c>
      <c r="J1763" s="5" t="str">
        <f t="shared" si="82"/>
        <v>503401 - Private Contributions-Non-capital</v>
      </c>
      <c r="K1763" s="6" t="s">
        <v>1709</v>
      </c>
      <c r="L1763" s="6" t="s">
        <v>1655</v>
      </c>
      <c r="M1763" s="6" t="s">
        <v>1656</v>
      </c>
      <c r="N1763" s="5" t="str">
        <f t="shared" si="83"/>
        <v>503 - Gifts Grants and Contracts</v>
      </c>
      <c r="O1763" s="6" t="s">
        <v>1573</v>
      </c>
      <c r="P1763" s="6" t="s">
        <v>1574</v>
      </c>
      <c r="Q1763" s="6" t="s">
        <v>3076</v>
      </c>
      <c r="R1763" s="6" t="s">
        <v>3767</v>
      </c>
      <c r="S1763" s="13" t="str">
        <f>VLOOKUP(H1763,'Object Code Definitions'!A:C,3,0)</f>
        <v>Used for contributions (normally unconditional gifts) from private donors for non-financial aid and non-capital purposes. Not to be used for additions to endowments.
In determining if this object code should be used or object code 503402, campuses need to distinguish between a gift and a grant.  A gift is the voluntary, non-reciprocal transfer of money or property from a donor to an institution.  The donor may be an individual, a corporation or a non-profit organization.  The donor does not expect anything of value in return other than recognition and does not have control over expenditure.  A gift may meet the interests of the donor and can be restricted or unrestricted.  A restricted gift is a contribution designated for a specific purpose, program or project.  If the donor does not specify any restrictions, the gift is unrestricted and the institution allocates the funds at its own discretion.</v>
      </c>
      <c r="T1763" s="5" t="s">
        <v>10160</v>
      </c>
    </row>
    <row r="1764" spans="1:20">
      <c r="A1764" s="6" t="s">
        <v>7232</v>
      </c>
      <c r="B1764" s="6" t="s">
        <v>7234</v>
      </c>
      <c r="C1764" s="6" t="s">
        <v>7233</v>
      </c>
      <c r="D1764" s="5" t="str">
        <f t="shared" si="81"/>
        <v>506002 - Trnsf In-Cap Outlay</v>
      </c>
      <c r="E1764" s="7">
        <v>36526</v>
      </c>
      <c r="F1764" s="6" t="s">
        <v>3768</v>
      </c>
      <c r="G1764" s="6" t="s">
        <v>3778</v>
      </c>
      <c r="H1764" s="6" t="s">
        <v>7232</v>
      </c>
      <c r="I1764" s="6" t="s">
        <v>7231</v>
      </c>
      <c r="J1764" s="5" t="str">
        <f t="shared" si="82"/>
        <v>506002 - Transfers In from Special Account for Capital Outlay (Obsole</v>
      </c>
      <c r="K1764" s="6" t="s">
        <v>7230</v>
      </c>
      <c r="L1764" s="6" t="s">
        <v>1838</v>
      </c>
      <c r="M1764" s="6" t="s">
        <v>1839</v>
      </c>
      <c r="N1764" s="5" t="str">
        <f t="shared" si="83"/>
        <v>506 - Transfers In From Other Funds/Appropriations</v>
      </c>
      <c r="O1764" s="6" t="s">
        <v>1573</v>
      </c>
      <c r="P1764" s="6" t="s">
        <v>1574</v>
      </c>
      <c r="Q1764" s="6" t="s">
        <v>3056</v>
      </c>
      <c r="R1764" s="6" t="s">
        <v>3767</v>
      </c>
      <c r="S1764" s="13" t="s">
        <v>10172</v>
      </c>
      <c r="T1764" s="20" t="str">
        <f>VLOOKUP(H1764,'[1]Object Code Definitions'!$A$3:$I$1497,9,0)</f>
        <v>Obsolete</v>
      </c>
    </row>
    <row r="1765" spans="1:20">
      <c r="A1765" s="6" t="s">
        <v>7227</v>
      </c>
      <c r="B1765" s="6" t="s">
        <v>7229</v>
      </c>
      <c r="C1765" s="6" t="s">
        <v>7228</v>
      </c>
      <c r="D1765" s="5" t="str">
        <f t="shared" si="81"/>
        <v>506003 - Trnsf In-Energy &amp; Resrcs Fnd</v>
      </c>
      <c r="E1765" s="7">
        <v>36526</v>
      </c>
      <c r="F1765" s="6" t="s">
        <v>3768</v>
      </c>
      <c r="G1765" s="6" t="s">
        <v>3778</v>
      </c>
      <c r="H1765" s="6" t="s">
        <v>7227</v>
      </c>
      <c r="I1765" s="6" t="s">
        <v>7226</v>
      </c>
      <c r="J1765" s="5" t="str">
        <f t="shared" si="82"/>
        <v>506003 - Transfers In from Energy and Resources Fund (Obsolete)</v>
      </c>
      <c r="K1765" s="6" t="s">
        <v>7225</v>
      </c>
      <c r="L1765" s="6" t="s">
        <v>1838</v>
      </c>
      <c r="M1765" s="6" t="s">
        <v>1839</v>
      </c>
      <c r="N1765" s="5" t="str">
        <f t="shared" si="83"/>
        <v>506 - Transfers In From Other Funds/Appropriations</v>
      </c>
      <c r="O1765" s="6" t="s">
        <v>1573</v>
      </c>
      <c r="P1765" s="6" t="s">
        <v>1574</v>
      </c>
      <c r="Q1765" s="6" t="s">
        <v>3056</v>
      </c>
      <c r="R1765" s="6" t="s">
        <v>3767</v>
      </c>
      <c r="S1765" s="13" t="s">
        <v>10172</v>
      </c>
      <c r="T1765" s="20" t="str">
        <f>VLOOKUP(H1765,'[1]Object Code Definitions'!$A$3:$I$1497,9,0)</f>
        <v>Obsolete</v>
      </c>
    </row>
    <row r="1766" spans="1:20">
      <c r="A1766" s="6" t="s">
        <v>7223</v>
      </c>
      <c r="B1766" s="6" t="s">
        <v>1921</v>
      </c>
      <c r="C1766" s="6" t="s">
        <v>7224</v>
      </c>
      <c r="D1766" s="5" t="str">
        <f t="shared" si="81"/>
        <v>506004 - Trnsf In-HE Eqke Acct</v>
      </c>
      <c r="E1766" s="7">
        <v>36526</v>
      </c>
      <c r="F1766" s="6" t="s">
        <v>3768</v>
      </c>
      <c r="G1766" s="6" t="s">
        <v>3778</v>
      </c>
      <c r="H1766" s="6" t="s">
        <v>7223</v>
      </c>
      <c r="I1766" s="6" t="s">
        <v>7222</v>
      </c>
      <c r="J1766" s="5" t="str">
        <f t="shared" si="82"/>
        <v>506004 - Transfers In from 1987 Higher Education Earthquake Account (</v>
      </c>
      <c r="K1766" s="6" t="s">
        <v>7221</v>
      </c>
      <c r="L1766" s="6" t="s">
        <v>1838</v>
      </c>
      <c r="M1766" s="6" t="s">
        <v>1839</v>
      </c>
      <c r="N1766" s="5" t="str">
        <f t="shared" si="83"/>
        <v>506 - Transfers In From Other Funds/Appropriations</v>
      </c>
      <c r="O1766" s="6" t="s">
        <v>1573</v>
      </c>
      <c r="P1766" s="6" t="s">
        <v>1574</v>
      </c>
      <c r="Q1766" s="6" t="s">
        <v>3056</v>
      </c>
      <c r="R1766" s="6" t="s">
        <v>3767</v>
      </c>
      <c r="S1766" s="13" t="s">
        <v>10172</v>
      </c>
      <c r="T1766" s="20" t="str">
        <f>VLOOKUP(H1766,'[1]Object Code Definitions'!$A$3:$I$1497,9,0)</f>
        <v>Obsolete</v>
      </c>
    </row>
    <row r="1767" spans="1:20">
      <c r="A1767" s="6" t="s">
        <v>7218</v>
      </c>
      <c r="B1767" s="6" t="s">
        <v>7220</v>
      </c>
      <c r="C1767" s="6" t="s">
        <v>7219</v>
      </c>
      <c r="D1767" s="5" t="str">
        <f t="shared" si="81"/>
        <v>506005 - Trnsf In-HE Fees &amp; Income</v>
      </c>
      <c r="E1767" s="7">
        <v>36526</v>
      </c>
      <c r="F1767" s="6" t="s">
        <v>3768</v>
      </c>
      <c r="G1767" s="6" t="s">
        <v>3778</v>
      </c>
      <c r="H1767" s="6" t="s">
        <v>7218</v>
      </c>
      <c r="I1767" s="6" t="s">
        <v>7217</v>
      </c>
      <c r="J1767" s="5" t="str">
        <f t="shared" si="82"/>
        <v>506005 - Transfers In from Higher Education Fees and Income (Obsolete</v>
      </c>
      <c r="K1767" s="6" t="s">
        <v>7216</v>
      </c>
      <c r="L1767" s="6" t="s">
        <v>1838</v>
      </c>
      <c r="M1767" s="6" t="s">
        <v>1839</v>
      </c>
      <c r="N1767" s="5" t="str">
        <f t="shared" si="83"/>
        <v>506 - Transfers In From Other Funds/Appropriations</v>
      </c>
      <c r="O1767" s="6" t="s">
        <v>1573</v>
      </c>
      <c r="P1767" s="6" t="s">
        <v>1574</v>
      </c>
      <c r="Q1767" s="6" t="s">
        <v>3056</v>
      </c>
      <c r="R1767" s="6" t="s">
        <v>3767</v>
      </c>
      <c r="S1767" s="13" t="s">
        <v>10172</v>
      </c>
      <c r="T1767" s="20" t="str">
        <f>VLOOKUP(H1767,'[1]Object Code Definitions'!$A$3:$I$1497,9,0)</f>
        <v>Obsolete</v>
      </c>
    </row>
    <row r="1768" spans="1:20">
      <c r="A1768" s="6" t="s">
        <v>1835</v>
      </c>
      <c r="B1768" s="6" t="s">
        <v>7215</v>
      </c>
      <c r="C1768" s="6" t="s">
        <v>7214</v>
      </c>
      <c r="D1768" s="5" t="str">
        <f t="shared" si="81"/>
        <v>506006 - Trnsf In-Affrd Stud Housing</v>
      </c>
      <c r="E1768" s="7">
        <v>36526</v>
      </c>
      <c r="F1768" s="6" t="s">
        <v>3768</v>
      </c>
      <c r="G1768" s="6" t="s">
        <v>3778</v>
      </c>
      <c r="H1768" s="6" t="s">
        <v>1835</v>
      </c>
      <c r="I1768" s="6" t="s">
        <v>1836</v>
      </c>
      <c r="J1768" s="5" t="str">
        <f t="shared" si="82"/>
        <v>506006 - Transfers In from Affordable Student Housing</v>
      </c>
      <c r="K1768" s="6" t="s">
        <v>1842</v>
      </c>
      <c r="L1768" s="6" t="s">
        <v>1838</v>
      </c>
      <c r="M1768" s="6" t="s">
        <v>1839</v>
      </c>
      <c r="N1768" s="5" t="str">
        <f t="shared" si="83"/>
        <v>506 - Transfers In From Other Funds/Appropriations</v>
      </c>
      <c r="O1768" s="6" t="s">
        <v>1573</v>
      </c>
      <c r="P1768" s="6" t="s">
        <v>1574</v>
      </c>
      <c r="Q1768" s="6" t="s">
        <v>1840</v>
      </c>
      <c r="R1768" s="6" t="s">
        <v>3767</v>
      </c>
      <c r="S1768" s="13" t="str">
        <f>VLOOKUP(H1768,'Object Code Definitions'!A:C,3,0)</f>
        <v xml:space="preserve">Used to record transfers from the specified state fund (0505).  </v>
      </c>
      <c r="T1768" s="5" t="s">
        <v>10160</v>
      </c>
    </row>
    <row r="1769" spans="1:20">
      <c r="A1769" s="6" t="s">
        <v>7211</v>
      </c>
      <c r="B1769" s="6" t="s">
        <v>7213</v>
      </c>
      <c r="C1769" s="6" t="s">
        <v>7212</v>
      </c>
      <c r="D1769" s="5" t="str">
        <f t="shared" si="81"/>
        <v>506007 - Trnsf In-HE Tech Educ Rev Fnd</v>
      </c>
      <c r="E1769" s="7">
        <v>36526</v>
      </c>
      <c r="F1769" s="6" t="s">
        <v>3768</v>
      </c>
      <c r="G1769" s="6" t="s">
        <v>3778</v>
      </c>
      <c r="H1769" s="6" t="s">
        <v>7211</v>
      </c>
      <c r="I1769" s="6" t="s">
        <v>7210</v>
      </c>
      <c r="J1769" s="5" t="str">
        <f t="shared" si="82"/>
        <v>506007 - Transfers In from Higher Education Technology Education Reve</v>
      </c>
      <c r="K1769" s="6" t="s">
        <v>7209</v>
      </c>
      <c r="L1769" s="6" t="s">
        <v>1838</v>
      </c>
      <c r="M1769" s="6" t="s">
        <v>1839</v>
      </c>
      <c r="N1769" s="5" t="str">
        <f t="shared" si="83"/>
        <v>506 - Transfers In From Other Funds/Appropriations</v>
      </c>
      <c r="O1769" s="6" t="s">
        <v>1573</v>
      </c>
      <c r="P1769" s="6" t="s">
        <v>1574</v>
      </c>
      <c r="Q1769" s="6" t="s">
        <v>3056</v>
      </c>
      <c r="R1769" s="6" t="s">
        <v>3767</v>
      </c>
      <c r="S1769" s="13" t="s">
        <v>10172</v>
      </c>
      <c r="T1769" s="20" t="str">
        <f>VLOOKUP(H1769,'[1]Object Code Definitions'!$A$3:$I$1497,9,0)</f>
        <v>Obsolete</v>
      </c>
    </row>
    <row r="1770" spans="1:20">
      <c r="A1770" s="6" t="s">
        <v>7206</v>
      </c>
      <c r="B1770" s="6" t="s">
        <v>7208</v>
      </c>
      <c r="C1770" s="6" t="s">
        <v>7207</v>
      </c>
      <c r="D1770" s="5" t="str">
        <f t="shared" si="81"/>
        <v>506008 - Trnsf In-Cont Educ Rev Fnd</v>
      </c>
      <c r="E1770" s="7">
        <v>36526</v>
      </c>
      <c r="F1770" s="6" t="s">
        <v>3768</v>
      </c>
      <c r="G1770" s="6" t="s">
        <v>3778</v>
      </c>
      <c r="H1770" s="6" t="s">
        <v>7206</v>
      </c>
      <c r="I1770" s="6" t="s">
        <v>7205</v>
      </c>
      <c r="J1770" s="5" t="str">
        <f t="shared" si="82"/>
        <v>506008 - Transfers In from Continuing Education Revenue Fund (Obsolet</v>
      </c>
      <c r="K1770" s="6" t="s">
        <v>7204</v>
      </c>
      <c r="L1770" s="6" t="s">
        <v>1838</v>
      </c>
      <c r="M1770" s="6" t="s">
        <v>1839</v>
      </c>
      <c r="N1770" s="5" t="str">
        <f t="shared" si="83"/>
        <v>506 - Transfers In From Other Funds/Appropriations</v>
      </c>
      <c r="O1770" s="6" t="s">
        <v>1573</v>
      </c>
      <c r="P1770" s="6" t="s">
        <v>1574</v>
      </c>
      <c r="Q1770" s="6" t="s">
        <v>3056</v>
      </c>
      <c r="R1770" s="6" t="s">
        <v>3767</v>
      </c>
      <c r="S1770" s="13" t="s">
        <v>10172</v>
      </c>
      <c r="T1770" s="20" t="str">
        <f>VLOOKUP(H1770,'[1]Object Code Definitions'!$A$3:$I$1497,9,0)</f>
        <v>Obsolete</v>
      </c>
    </row>
    <row r="1771" spans="1:20">
      <c r="A1771" s="6" t="s">
        <v>7201</v>
      </c>
      <c r="B1771" s="6" t="s">
        <v>7203</v>
      </c>
      <c r="C1771" s="6" t="s">
        <v>7202</v>
      </c>
      <c r="D1771" s="5" t="str">
        <f t="shared" si="81"/>
        <v>506009 - Trnsf In-Dorm Bldg Equip Rsrv</v>
      </c>
      <c r="E1771" s="7">
        <v>36526</v>
      </c>
      <c r="F1771" s="6" t="s">
        <v>3768</v>
      </c>
      <c r="G1771" s="6" t="s">
        <v>3778</v>
      </c>
      <c r="H1771" s="6" t="s">
        <v>7201</v>
      </c>
      <c r="I1771" s="6" t="s">
        <v>7200</v>
      </c>
      <c r="J1771" s="5" t="str">
        <f t="shared" si="82"/>
        <v>506009 - Transfers In from Dormitory Building Maintenance Equipment R</v>
      </c>
      <c r="K1771" s="6" t="s">
        <v>7199</v>
      </c>
      <c r="L1771" s="6" t="s">
        <v>1838</v>
      </c>
      <c r="M1771" s="6" t="s">
        <v>1839</v>
      </c>
      <c r="N1771" s="5" t="str">
        <f t="shared" si="83"/>
        <v>506 - Transfers In From Other Funds/Appropriations</v>
      </c>
      <c r="O1771" s="6" t="s">
        <v>1573</v>
      </c>
      <c r="P1771" s="6" t="s">
        <v>1574</v>
      </c>
      <c r="Q1771" s="6" t="s">
        <v>3056</v>
      </c>
      <c r="R1771" s="6" t="s">
        <v>3767</v>
      </c>
      <c r="S1771" s="13" t="s">
        <v>10172</v>
      </c>
      <c r="T1771" s="20" t="str">
        <f>VLOOKUP(H1771,'[1]Object Code Definitions'!$A$3:$I$1497,9,0)</f>
        <v>Obsolete</v>
      </c>
    </row>
    <row r="1772" spans="1:20">
      <c r="A1772" s="6" t="s">
        <v>1844</v>
      </c>
      <c r="B1772" s="6" t="s">
        <v>7198</v>
      </c>
      <c r="C1772" s="6" t="s">
        <v>7197</v>
      </c>
      <c r="D1772" s="5" t="str">
        <f t="shared" si="81"/>
        <v>506010 - Trnsf In-Dorm Constr Fnd</v>
      </c>
      <c r="E1772" s="7">
        <v>36526</v>
      </c>
      <c r="F1772" s="6" t="s">
        <v>3768</v>
      </c>
      <c r="G1772" s="6" t="s">
        <v>3778</v>
      </c>
      <c r="H1772" s="6" t="s">
        <v>1844</v>
      </c>
      <c r="I1772" s="6" t="s">
        <v>1845</v>
      </c>
      <c r="J1772" s="5" t="str">
        <f t="shared" si="82"/>
        <v>506010 - Transfers In from Dormitory Construction Fund</v>
      </c>
      <c r="K1772" s="6" t="s">
        <v>1847</v>
      </c>
      <c r="L1772" s="6" t="s">
        <v>1838</v>
      </c>
      <c r="M1772" s="6" t="s">
        <v>1839</v>
      </c>
      <c r="N1772" s="5" t="str">
        <f t="shared" si="83"/>
        <v>506 - Transfers In From Other Funds/Appropriations</v>
      </c>
      <c r="O1772" s="6" t="s">
        <v>1573</v>
      </c>
      <c r="P1772" s="6" t="s">
        <v>1574</v>
      </c>
      <c r="Q1772" s="6" t="s">
        <v>1840</v>
      </c>
      <c r="R1772" s="6" t="s">
        <v>3767</v>
      </c>
      <c r="S1772" s="13" t="str">
        <f>VLOOKUP(H1772,'Object Code Definitions'!A:C,3,0)</f>
        <v xml:space="preserve">Used to record transfers from the specified state fund (0576). </v>
      </c>
      <c r="T1772" s="5" t="s">
        <v>10160</v>
      </c>
    </row>
    <row r="1773" spans="1:20">
      <c r="A1773" s="6" t="s">
        <v>7194</v>
      </c>
      <c r="B1773" s="6" t="s">
        <v>7196</v>
      </c>
      <c r="C1773" s="6" t="s">
        <v>7195</v>
      </c>
      <c r="D1773" s="5" t="str">
        <f t="shared" si="81"/>
        <v>506011 - Trnsf In-Dorm Intrst &amp; Redmptn</v>
      </c>
      <c r="E1773" s="7">
        <v>36526</v>
      </c>
      <c r="F1773" s="6" t="s">
        <v>3768</v>
      </c>
      <c r="G1773" s="6" t="s">
        <v>3778</v>
      </c>
      <c r="H1773" s="6" t="s">
        <v>7194</v>
      </c>
      <c r="I1773" s="6" t="s">
        <v>7193</v>
      </c>
      <c r="J1773" s="5" t="str">
        <f t="shared" si="82"/>
        <v>506011 - Transfers In from Dormitory Interest and Redemption Fund (Ob</v>
      </c>
      <c r="K1773" s="6" t="s">
        <v>7192</v>
      </c>
      <c r="L1773" s="6" t="s">
        <v>1838</v>
      </c>
      <c r="M1773" s="6" t="s">
        <v>1839</v>
      </c>
      <c r="N1773" s="5" t="str">
        <f t="shared" si="83"/>
        <v>506 - Transfers In From Other Funds/Appropriations</v>
      </c>
      <c r="O1773" s="6" t="s">
        <v>1573</v>
      </c>
      <c r="P1773" s="6" t="s">
        <v>1574</v>
      </c>
      <c r="Q1773" s="6" t="s">
        <v>3056</v>
      </c>
      <c r="R1773" s="6" t="s">
        <v>3767</v>
      </c>
      <c r="S1773" s="14" t="str">
        <f>VLOOKUP(H1773,'[1]Object Code Definitions'!$A$4:$C$1497,3,0)</f>
        <v>Used to record transfers from the specified state fund (0578).</v>
      </c>
      <c r="T1773" s="12" t="str">
        <f>VLOOKUP(H1773,'[1]Object Code Definitions'!$A$3:$I$1497,9,0)</f>
        <v>Active</v>
      </c>
    </row>
    <row r="1774" spans="1:20">
      <c r="A1774" s="6" t="s">
        <v>7189</v>
      </c>
      <c r="B1774" s="6" t="s">
        <v>7191</v>
      </c>
      <c r="C1774" s="6" t="s">
        <v>7190</v>
      </c>
      <c r="D1774" s="5" t="str">
        <f t="shared" si="81"/>
        <v>506012 - Trnsf In-Dorm Rev Fnd</v>
      </c>
      <c r="E1774" s="7">
        <v>36526</v>
      </c>
      <c r="F1774" s="6" t="s">
        <v>3768</v>
      </c>
      <c r="G1774" s="6" t="s">
        <v>3778</v>
      </c>
      <c r="H1774" s="6" t="s">
        <v>7189</v>
      </c>
      <c r="I1774" s="6" t="s">
        <v>7188</v>
      </c>
      <c r="J1774" s="5" t="str">
        <f t="shared" si="82"/>
        <v>506012 - Transfers In from Dormitory Revenue Fund (Obsolete)</v>
      </c>
      <c r="K1774" s="6" t="s">
        <v>7187</v>
      </c>
      <c r="L1774" s="6" t="s">
        <v>1838</v>
      </c>
      <c r="M1774" s="6" t="s">
        <v>1839</v>
      </c>
      <c r="N1774" s="5" t="str">
        <f t="shared" si="83"/>
        <v>506 - Transfers In From Other Funds/Appropriations</v>
      </c>
      <c r="O1774" s="6" t="s">
        <v>1573</v>
      </c>
      <c r="P1774" s="6" t="s">
        <v>1574</v>
      </c>
      <c r="Q1774" s="6" t="s">
        <v>3056</v>
      </c>
      <c r="R1774" s="6" t="s">
        <v>3767</v>
      </c>
      <c r="S1774" s="13" t="s">
        <v>10172</v>
      </c>
      <c r="T1774" s="20" t="str">
        <f>VLOOKUP(H1774,'[1]Object Code Definitions'!$A$3:$I$1497,9,0)</f>
        <v>Obsolete</v>
      </c>
    </row>
    <row r="1775" spans="1:20">
      <c r="A1775" s="6" t="s">
        <v>7184</v>
      </c>
      <c r="B1775" s="6" t="s">
        <v>7186</v>
      </c>
      <c r="C1775" s="6" t="s">
        <v>7185</v>
      </c>
      <c r="D1775" s="5" t="str">
        <f t="shared" si="81"/>
        <v>506013 - Trnsf In-FmFacilitiesRevFnd581</v>
      </c>
      <c r="E1775" s="7">
        <v>36526</v>
      </c>
      <c r="F1775" s="6" t="s">
        <v>3768</v>
      </c>
      <c r="G1775" s="6" t="s">
        <v>3778</v>
      </c>
      <c r="H1775" s="6" t="s">
        <v>7184</v>
      </c>
      <c r="I1775" s="6" t="s">
        <v>7183</v>
      </c>
      <c r="J1775" s="5" t="str">
        <f t="shared" si="82"/>
        <v>506013 - Transfers In from Facilities Revenue Fund (Obsolete)</v>
      </c>
      <c r="K1775" s="6" t="s">
        <v>7182</v>
      </c>
      <c r="L1775" s="6" t="s">
        <v>1838</v>
      </c>
      <c r="M1775" s="6" t="s">
        <v>1839</v>
      </c>
      <c r="N1775" s="5" t="str">
        <f t="shared" si="83"/>
        <v>506 - Transfers In From Other Funds/Appropriations</v>
      </c>
      <c r="O1775" s="6" t="s">
        <v>1573</v>
      </c>
      <c r="P1775" s="6" t="s">
        <v>1574</v>
      </c>
      <c r="Q1775" s="6" t="s">
        <v>3056</v>
      </c>
      <c r="R1775" s="6" t="s">
        <v>3767</v>
      </c>
      <c r="S1775" s="13" t="s">
        <v>10172</v>
      </c>
      <c r="T1775" s="20" t="str">
        <f>VLOOKUP(H1775,'[1]Object Code Definitions'!$A$3:$I$1497,9,0)</f>
        <v>Obsolete</v>
      </c>
    </row>
    <row r="1776" spans="1:20">
      <c r="A1776" s="6" t="s">
        <v>7179</v>
      </c>
      <c r="B1776" s="6" t="s">
        <v>7181</v>
      </c>
      <c r="C1776" s="6" t="s">
        <v>7180</v>
      </c>
      <c r="D1776" s="5" t="str">
        <f t="shared" si="81"/>
        <v>506014 - Trnsf In-Parking Rev Fnd</v>
      </c>
      <c r="E1776" s="7">
        <v>36526</v>
      </c>
      <c r="F1776" s="6" t="s">
        <v>3768</v>
      </c>
      <c r="G1776" s="6" t="s">
        <v>3778</v>
      </c>
      <c r="H1776" s="6" t="s">
        <v>7179</v>
      </c>
      <c r="I1776" s="6" t="s">
        <v>7178</v>
      </c>
      <c r="J1776" s="5" t="str">
        <f t="shared" si="82"/>
        <v>506014 - Transfers In from Parking Revenue Fund (Obsolete)</v>
      </c>
      <c r="K1776" s="6" t="s">
        <v>7177</v>
      </c>
      <c r="L1776" s="6" t="s">
        <v>1838</v>
      </c>
      <c r="M1776" s="6" t="s">
        <v>1839</v>
      </c>
      <c r="N1776" s="5" t="str">
        <f t="shared" si="83"/>
        <v>506 - Transfers In From Other Funds/Appropriations</v>
      </c>
      <c r="O1776" s="6" t="s">
        <v>1573</v>
      </c>
      <c r="P1776" s="6" t="s">
        <v>1574</v>
      </c>
      <c r="Q1776" s="6" t="s">
        <v>3056</v>
      </c>
      <c r="R1776" s="6" t="s">
        <v>3767</v>
      </c>
      <c r="S1776" s="13" t="s">
        <v>10172</v>
      </c>
      <c r="T1776" s="20" t="str">
        <f>VLOOKUP(H1776,'[1]Object Code Definitions'!$A$3:$I$1497,9,0)</f>
        <v>Obsolete</v>
      </c>
    </row>
    <row r="1777" spans="1:20">
      <c r="A1777" s="6" t="s">
        <v>7174</v>
      </c>
      <c r="B1777" s="6" t="s">
        <v>7176</v>
      </c>
      <c r="C1777" s="6" t="s">
        <v>7175</v>
      </c>
      <c r="D1777" s="5" t="str">
        <f t="shared" si="81"/>
        <v>506015 - Trnsf In-Pub Bldg Constr Fnd</v>
      </c>
      <c r="E1777" s="7">
        <v>36526</v>
      </c>
      <c r="F1777" s="6" t="s">
        <v>3768</v>
      </c>
      <c r="G1777" s="6" t="s">
        <v>3778</v>
      </c>
      <c r="H1777" s="6" t="s">
        <v>7174</v>
      </c>
      <c r="I1777" s="6" t="s">
        <v>7173</v>
      </c>
      <c r="J1777" s="5" t="str">
        <f t="shared" si="82"/>
        <v>506015 - Transfers In from Public Building Construction Fund (Obsolet</v>
      </c>
      <c r="K1777" s="6" t="s">
        <v>3313</v>
      </c>
      <c r="L1777" s="6" t="s">
        <v>1838</v>
      </c>
      <c r="M1777" s="6" t="s">
        <v>1839</v>
      </c>
      <c r="N1777" s="5" t="str">
        <f t="shared" si="83"/>
        <v>506 - Transfers In From Other Funds/Appropriations</v>
      </c>
      <c r="O1777" s="6" t="s">
        <v>1573</v>
      </c>
      <c r="P1777" s="6" t="s">
        <v>1574</v>
      </c>
      <c r="Q1777" s="6" t="s">
        <v>3056</v>
      </c>
      <c r="R1777" s="6" t="s">
        <v>3767</v>
      </c>
      <c r="S1777" s="14" t="str">
        <f>VLOOKUP(H1777,'[1]Object Code Definitions'!$A$4:$C$1497,3,0)</f>
        <v xml:space="preserve">Used to record transfers from the specified state fund (0660). </v>
      </c>
      <c r="T1777" s="12" t="str">
        <f>VLOOKUP(H1777,'[1]Object Code Definitions'!$A$3:$I$1497,9,0)</f>
        <v>Active</v>
      </c>
    </row>
    <row r="1778" spans="1:20">
      <c r="A1778" s="6" t="s">
        <v>7170</v>
      </c>
      <c r="B1778" s="6" t="s">
        <v>7172</v>
      </c>
      <c r="C1778" s="6" t="s">
        <v>7171</v>
      </c>
      <c r="D1778" s="5" t="str">
        <f t="shared" si="81"/>
        <v>506016 - Trnsf In-'92 HE Cap Outlay Fnd</v>
      </c>
      <c r="E1778" s="7">
        <v>36526</v>
      </c>
      <c r="F1778" s="6" t="s">
        <v>3768</v>
      </c>
      <c r="G1778" s="6" t="s">
        <v>3778</v>
      </c>
      <c r="H1778" s="6" t="s">
        <v>7170</v>
      </c>
      <c r="I1778" s="6" t="s">
        <v>7169</v>
      </c>
      <c r="J1778" s="5" t="str">
        <f t="shared" si="82"/>
        <v>506016 - Transfers In from 1992 Higher Educ Cap Out Bond Fund (Obsole</v>
      </c>
      <c r="K1778" s="6" t="s">
        <v>7168</v>
      </c>
      <c r="L1778" s="6" t="s">
        <v>1838</v>
      </c>
      <c r="M1778" s="6" t="s">
        <v>1839</v>
      </c>
      <c r="N1778" s="5" t="str">
        <f t="shared" si="83"/>
        <v>506 - Transfers In From Other Funds/Appropriations</v>
      </c>
      <c r="O1778" s="6" t="s">
        <v>1573</v>
      </c>
      <c r="P1778" s="6" t="s">
        <v>1574</v>
      </c>
      <c r="Q1778" s="6" t="s">
        <v>3056</v>
      </c>
      <c r="R1778" s="6" t="s">
        <v>3767</v>
      </c>
      <c r="S1778" s="13" t="s">
        <v>10172</v>
      </c>
      <c r="T1778" s="20" t="str">
        <f>VLOOKUP(H1778,'[1]Object Code Definitions'!$A$3:$I$1497,9,0)</f>
        <v>Obsolete</v>
      </c>
    </row>
    <row r="1779" spans="1:20">
      <c r="A1779" s="6" t="s">
        <v>7165</v>
      </c>
      <c r="B1779" s="6" t="s">
        <v>7167</v>
      </c>
      <c r="C1779" s="6" t="s">
        <v>7166</v>
      </c>
      <c r="D1779" s="5" t="str">
        <f t="shared" si="81"/>
        <v>506017 - Trnsf In-Constr Pgm Fnd</v>
      </c>
      <c r="E1779" s="7">
        <v>36526</v>
      </c>
      <c r="F1779" s="6" t="s">
        <v>3768</v>
      </c>
      <c r="G1779" s="6" t="s">
        <v>3778</v>
      </c>
      <c r="H1779" s="6" t="s">
        <v>7165</v>
      </c>
      <c r="I1779" s="6" t="s">
        <v>7164</v>
      </c>
      <c r="J1779" s="5" t="str">
        <f t="shared" si="82"/>
        <v>506017 - Transfers In from Construction Program Fund (Obsolete)</v>
      </c>
      <c r="K1779" s="6" t="s">
        <v>7163</v>
      </c>
      <c r="L1779" s="6" t="s">
        <v>1838</v>
      </c>
      <c r="M1779" s="6" t="s">
        <v>1839</v>
      </c>
      <c r="N1779" s="5" t="str">
        <f t="shared" si="83"/>
        <v>506 - Transfers In From Other Funds/Appropriations</v>
      </c>
      <c r="O1779" s="6" t="s">
        <v>1573</v>
      </c>
      <c r="P1779" s="6" t="s">
        <v>1574</v>
      </c>
      <c r="Q1779" s="6" t="s">
        <v>3056</v>
      </c>
      <c r="R1779" s="6" t="s">
        <v>3767</v>
      </c>
      <c r="S1779" s="13" t="s">
        <v>10172</v>
      </c>
      <c r="T1779" s="20" t="str">
        <f>VLOOKUP(H1779,'[1]Object Code Definitions'!$A$3:$I$1497,9,0)</f>
        <v>Obsolete</v>
      </c>
    </row>
    <row r="1780" spans="1:20">
      <c r="A1780" s="6" t="s">
        <v>7160</v>
      </c>
      <c r="B1780" s="6" t="s">
        <v>7162</v>
      </c>
      <c r="C1780" s="6" t="s">
        <v>7161</v>
      </c>
      <c r="D1780" s="5" t="str">
        <f t="shared" si="81"/>
        <v>506018 - Trnsf In-HE Cap Outlay Bnd</v>
      </c>
      <c r="E1780" s="7">
        <v>36526</v>
      </c>
      <c r="F1780" s="6" t="s">
        <v>3768</v>
      </c>
      <c r="G1780" s="6" t="s">
        <v>3778</v>
      </c>
      <c r="H1780" s="6" t="s">
        <v>7160</v>
      </c>
      <c r="I1780" s="6" t="s">
        <v>7159</v>
      </c>
      <c r="J1780" s="5" t="str">
        <f t="shared" si="82"/>
        <v>506018 - Transfers In from Higher Education Capital Outlay Bond Fund</v>
      </c>
      <c r="K1780" s="6" t="s">
        <v>7158</v>
      </c>
      <c r="L1780" s="6" t="s">
        <v>1838</v>
      </c>
      <c r="M1780" s="6" t="s">
        <v>1839</v>
      </c>
      <c r="N1780" s="5" t="str">
        <f t="shared" si="83"/>
        <v>506 - Transfers In From Other Funds/Appropriations</v>
      </c>
      <c r="O1780" s="6" t="s">
        <v>1573</v>
      </c>
      <c r="P1780" s="6" t="s">
        <v>1574</v>
      </c>
      <c r="Q1780" s="6" t="s">
        <v>3056</v>
      </c>
      <c r="R1780" s="6" t="s">
        <v>3767</v>
      </c>
      <c r="S1780" s="13" t="s">
        <v>10172</v>
      </c>
      <c r="T1780" s="20" t="str">
        <f>VLOOKUP(H1780,'[1]Object Code Definitions'!$A$3:$I$1497,9,0)</f>
        <v>Obsolete</v>
      </c>
    </row>
    <row r="1781" spans="1:20">
      <c r="A1781" s="6" t="s">
        <v>7155</v>
      </c>
      <c r="B1781" s="6" t="s">
        <v>7157</v>
      </c>
      <c r="C1781" s="6" t="s">
        <v>7156</v>
      </c>
      <c r="D1781" s="5" t="str">
        <f t="shared" si="81"/>
        <v>506019 - Trnsf In-'88 HE Cap Outlay Bnd</v>
      </c>
      <c r="E1781" s="7">
        <v>36526</v>
      </c>
      <c r="F1781" s="6" t="s">
        <v>3768</v>
      </c>
      <c r="G1781" s="6" t="s">
        <v>3778</v>
      </c>
      <c r="H1781" s="6" t="s">
        <v>7155</v>
      </c>
      <c r="I1781" s="6" t="s">
        <v>7154</v>
      </c>
      <c r="J1781" s="5" t="str">
        <f t="shared" si="82"/>
        <v>506019 - Transfers In from 1988 Higher Educ Cap Out Bond Fund (Obsole</v>
      </c>
      <c r="K1781" s="6" t="s">
        <v>7153</v>
      </c>
      <c r="L1781" s="6" t="s">
        <v>1838</v>
      </c>
      <c r="M1781" s="6" t="s">
        <v>1839</v>
      </c>
      <c r="N1781" s="5" t="str">
        <f t="shared" si="83"/>
        <v>506 - Transfers In From Other Funds/Appropriations</v>
      </c>
      <c r="O1781" s="6" t="s">
        <v>1573</v>
      </c>
      <c r="P1781" s="6" t="s">
        <v>1574</v>
      </c>
      <c r="Q1781" s="6" t="s">
        <v>3056</v>
      </c>
      <c r="R1781" s="6" t="s">
        <v>3767</v>
      </c>
      <c r="S1781" s="13" t="s">
        <v>10172</v>
      </c>
      <c r="T1781" s="20" t="str">
        <f>VLOOKUP(H1781,'[1]Object Code Definitions'!$A$3:$I$1497,9,0)</f>
        <v>Obsolete</v>
      </c>
    </row>
    <row r="1782" spans="1:20">
      <c r="A1782" s="6" t="s">
        <v>7150</v>
      </c>
      <c r="B1782" s="6" t="s">
        <v>7152</v>
      </c>
      <c r="C1782" s="6" t="s">
        <v>7151</v>
      </c>
      <c r="D1782" s="5" t="str">
        <f t="shared" si="81"/>
        <v>506020 - Trnsf In-'90 HE Cap Outlay Bnd</v>
      </c>
      <c r="E1782" s="7">
        <v>36526</v>
      </c>
      <c r="F1782" s="6" t="s">
        <v>3768</v>
      </c>
      <c r="G1782" s="6" t="s">
        <v>3778</v>
      </c>
      <c r="H1782" s="6" t="s">
        <v>7150</v>
      </c>
      <c r="I1782" s="6" t="s">
        <v>7149</v>
      </c>
      <c r="J1782" s="5" t="str">
        <f t="shared" si="82"/>
        <v>506020 - Transfers In from 1990 Higher Educ Cap Out Bond Fund (Obsole</v>
      </c>
      <c r="K1782" s="6" t="s">
        <v>7148</v>
      </c>
      <c r="L1782" s="6" t="s">
        <v>1838</v>
      </c>
      <c r="M1782" s="6" t="s">
        <v>1839</v>
      </c>
      <c r="N1782" s="5" t="str">
        <f t="shared" si="83"/>
        <v>506 - Transfers In From Other Funds/Appropriations</v>
      </c>
      <c r="O1782" s="6" t="s">
        <v>1573</v>
      </c>
      <c r="P1782" s="6" t="s">
        <v>1574</v>
      </c>
      <c r="Q1782" s="6" t="s">
        <v>3056</v>
      </c>
      <c r="R1782" s="6" t="s">
        <v>3767</v>
      </c>
      <c r="S1782" s="13" t="s">
        <v>10172</v>
      </c>
      <c r="T1782" s="20" t="str">
        <f>VLOOKUP(H1782,'[1]Object Code Definitions'!$A$3:$I$1497,9,0)</f>
        <v>Obsolete</v>
      </c>
    </row>
    <row r="1783" spans="1:20">
      <c r="A1783" s="6" t="s">
        <v>7134</v>
      </c>
      <c r="B1783" s="6" t="s">
        <v>7140</v>
      </c>
      <c r="C1783" s="6" t="s">
        <v>7139</v>
      </c>
      <c r="D1783" s="5" t="str">
        <f t="shared" si="81"/>
        <v>506022 - Trnsf In-Perkins Fed Contrib</v>
      </c>
      <c r="E1783" s="7">
        <v>36526</v>
      </c>
      <c r="F1783" s="6" t="s">
        <v>3768</v>
      </c>
      <c r="G1783" s="6" t="s">
        <v>3778</v>
      </c>
      <c r="H1783" s="6" t="s">
        <v>7134</v>
      </c>
      <c r="I1783" s="6" t="s">
        <v>7133</v>
      </c>
      <c r="J1783" s="5" t="str">
        <f t="shared" si="82"/>
        <v>506022 - Transfers In from Federal Trust Fund (Obsolete)</v>
      </c>
      <c r="K1783" s="6" t="s">
        <v>7132</v>
      </c>
      <c r="L1783" s="6" t="s">
        <v>1838</v>
      </c>
      <c r="M1783" s="6" t="s">
        <v>1839</v>
      </c>
      <c r="N1783" s="5" t="str">
        <f t="shared" si="83"/>
        <v>506 - Transfers In From Other Funds/Appropriations</v>
      </c>
      <c r="O1783" s="6" t="s">
        <v>1573</v>
      </c>
      <c r="P1783" s="6" t="s">
        <v>1574</v>
      </c>
      <c r="Q1783" s="6" t="s">
        <v>3056</v>
      </c>
      <c r="R1783" s="6" t="s">
        <v>3767</v>
      </c>
      <c r="S1783" s="14" t="str">
        <f>VLOOKUP(H1783,'[1]Object Code Definitions'!$A$4:$C$1497,3,0)</f>
        <v xml:space="preserve">Used to record transfers from the specified state fund (0890). </v>
      </c>
      <c r="T1783" s="12" t="str">
        <f>VLOOKUP(H1783,'[1]Object Code Definitions'!$A$3:$I$1497,9,0)</f>
        <v>Active</v>
      </c>
    </row>
    <row r="1784" spans="1:20">
      <c r="A1784" s="6" t="s">
        <v>7129</v>
      </c>
      <c r="B1784" s="6" t="s">
        <v>7131</v>
      </c>
      <c r="C1784" s="6" t="s">
        <v>7130</v>
      </c>
      <c r="D1784" s="5" t="str">
        <f t="shared" si="81"/>
        <v>506023 - Trnsf In-Special Deposit Fnd</v>
      </c>
      <c r="E1784" s="7">
        <v>36526</v>
      </c>
      <c r="F1784" s="6" t="s">
        <v>3768</v>
      </c>
      <c r="G1784" s="6" t="s">
        <v>3778</v>
      </c>
      <c r="H1784" s="6" t="s">
        <v>7129</v>
      </c>
      <c r="I1784" s="6" t="s">
        <v>7128</v>
      </c>
      <c r="J1784" s="5" t="str">
        <f t="shared" si="82"/>
        <v>506023 - Transfers In from Special Deposit Fund (Obsolete)</v>
      </c>
      <c r="K1784" s="6" t="s">
        <v>7127</v>
      </c>
      <c r="L1784" s="6" t="s">
        <v>1838</v>
      </c>
      <c r="M1784" s="6" t="s">
        <v>1839</v>
      </c>
      <c r="N1784" s="5" t="str">
        <f t="shared" si="83"/>
        <v>506 - Transfers In From Other Funds/Appropriations</v>
      </c>
      <c r="O1784" s="6" t="s">
        <v>1573</v>
      </c>
      <c r="P1784" s="6" t="s">
        <v>1574</v>
      </c>
      <c r="Q1784" s="6" t="s">
        <v>3056</v>
      </c>
      <c r="R1784" s="6" t="s">
        <v>3767</v>
      </c>
      <c r="S1784" s="13" t="s">
        <v>10172</v>
      </c>
      <c r="T1784" s="20" t="str">
        <f>VLOOKUP(H1784,'[1]Object Code Definitions'!$A$3:$I$1497,9,0)</f>
        <v>Obsolete</v>
      </c>
    </row>
    <row r="1785" spans="1:20">
      <c r="A1785" s="6" t="s">
        <v>7124</v>
      </c>
      <c r="B1785" s="6" t="s">
        <v>7126</v>
      </c>
      <c r="C1785" s="6" t="s">
        <v>7125</v>
      </c>
      <c r="D1785" s="5" t="str">
        <f t="shared" si="81"/>
        <v>506024 - Trnsf In-Special Proj Fnd</v>
      </c>
      <c r="E1785" s="7">
        <v>36526</v>
      </c>
      <c r="F1785" s="6" t="s">
        <v>3768</v>
      </c>
      <c r="G1785" s="6" t="s">
        <v>3778</v>
      </c>
      <c r="H1785" s="6" t="s">
        <v>7124</v>
      </c>
      <c r="I1785" s="6" t="s">
        <v>7123</v>
      </c>
      <c r="J1785" s="5" t="str">
        <f t="shared" si="82"/>
        <v>506024 - Transfers In from Special Projects Fund (Obsolete)</v>
      </c>
      <c r="K1785" s="6" t="s">
        <v>7122</v>
      </c>
      <c r="L1785" s="6" t="s">
        <v>1838</v>
      </c>
      <c r="M1785" s="6" t="s">
        <v>1839</v>
      </c>
      <c r="N1785" s="5" t="str">
        <f t="shared" si="83"/>
        <v>506 - Transfers In From Other Funds/Appropriations</v>
      </c>
      <c r="O1785" s="6" t="s">
        <v>1573</v>
      </c>
      <c r="P1785" s="6" t="s">
        <v>1574</v>
      </c>
      <c r="Q1785" s="6" t="s">
        <v>3056</v>
      </c>
      <c r="R1785" s="6" t="s">
        <v>3767</v>
      </c>
      <c r="S1785" s="13" t="s">
        <v>10172</v>
      </c>
      <c r="T1785" s="20" t="str">
        <f>VLOOKUP(H1785,'[1]Object Code Definitions'!$A$3:$I$1497,9,0)</f>
        <v>Obsolete</v>
      </c>
    </row>
    <row r="1786" spans="1:20">
      <c r="A1786" s="6" t="s">
        <v>1849</v>
      </c>
      <c r="B1786" s="6" t="s">
        <v>7121</v>
      </c>
      <c r="C1786" s="6" t="s">
        <v>7120</v>
      </c>
      <c r="D1786" s="5" t="str">
        <f t="shared" si="81"/>
        <v>506025 - Trnsf In-Trust Fnd</v>
      </c>
      <c r="E1786" s="7">
        <v>36526</v>
      </c>
      <c r="F1786" s="6" t="s">
        <v>3768</v>
      </c>
      <c r="G1786" s="6" t="s">
        <v>3778</v>
      </c>
      <c r="H1786" s="6" t="s">
        <v>1849</v>
      </c>
      <c r="I1786" s="6" t="s">
        <v>1850</v>
      </c>
      <c r="J1786" s="5" t="str">
        <f t="shared" si="82"/>
        <v>506025 - Transfers In from CSU Trust Fund</v>
      </c>
      <c r="K1786" s="6" t="s">
        <v>1852</v>
      </c>
      <c r="L1786" s="6" t="s">
        <v>1838</v>
      </c>
      <c r="M1786" s="6" t="s">
        <v>1839</v>
      </c>
      <c r="N1786" s="5" t="str">
        <f t="shared" si="83"/>
        <v>506 - Transfers In From Other Funds/Appropriations</v>
      </c>
      <c r="O1786" s="6" t="s">
        <v>1573</v>
      </c>
      <c r="P1786" s="6" t="s">
        <v>1574</v>
      </c>
      <c r="Q1786" s="6" t="s">
        <v>1840</v>
      </c>
      <c r="R1786" s="6" t="s">
        <v>3767</v>
      </c>
      <c r="S1786" s="13" t="str">
        <f>VLOOKUP(H1786,'Object Code Definitions'!A:C,3,0)</f>
        <v>Used to record transfers from the specified state fund (0942).</v>
      </c>
      <c r="T1786" s="5" t="s">
        <v>10160</v>
      </c>
    </row>
    <row r="1787" spans="1:20">
      <c r="A1787" s="6" t="s">
        <v>1854</v>
      </c>
      <c r="B1787" s="6" t="s">
        <v>7117</v>
      </c>
      <c r="C1787" s="6" t="s">
        <v>7116</v>
      </c>
      <c r="D1787" s="5" t="str">
        <f t="shared" si="81"/>
        <v>506026 - Trnsf In-Oth Appr Accts SubFnd</v>
      </c>
      <c r="E1787" s="7">
        <v>36526</v>
      </c>
      <c r="F1787" s="6" t="s">
        <v>3768</v>
      </c>
      <c r="G1787" s="6" t="s">
        <v>3778</v>
      </c>
      <c r="H1787" s="6" t="s">
        <v>1854</v>
      </c>
      <c r="I1787" s="6" t="s">
        <v>7115</v>
      </c>
      <c r="J1787" s="5" t="str">
        <f t="shared" si="82"/>
        <v>506026 - Transfers In from Other Apprns/Sub-funds within the Same Sta</v>
      </c>
      <c r="K1787" s="6" t="s">
        <v>1857</v>
      </c>
      <c r="L1787" s="6" t="s">
        <v>1838</v>
      </c>
      <c r="M1787" s="6" t="s">
        <v>1839</v>
      </c>
      <c r="N1787" s="5" t="str">
        <f t="shared" si="83"/>
        <v>506 - Transfers In From Other Funds/Appropriations</v>
      </c>
      <c r="O1787" s="6" t="s">
        <v>1573</v>
      </c>
      <c r="P1787" s="6" t="s">
        <v>1574</v>
      </c>
      <c r="Q1787" s="6" t="s">
        <v>1840</v>
      </c>
      <c r="R1787" s="6" t="s">
        <v>3767</v>
      </c>
      <c r="S1787" s="13" t="str">
        <f>VLOOKUP(H1787,'Object Code Definitions'!A:C,3,0)</f>
        <v>Used to record transfers within the same state fund within the campus.</v>
      </c>
      <c r="T1787" s="5" t="s">
        <v>10160</v>
      </c>
    </row>
    <row r="1788" spans="1:20">
      <c r="A1788" s="6" t="s">
        <v>7105</v>
      </c>
      <c r="B1788" s="6" t="s">
        <v>7107</v>
      </c>
      <c r="C1788" s="6" t="s">
        <v>7106</v>
      </c>
      <c r="D1788" s="5" t="str">
        <f t="shared" si="81"/>
        <v>506027 - Trnsf In-'96 HE Cap Outlay Bnd</v>
      </c>
      <c r="E1788" s="7">
        <v>36526</v>
      </c>
      <c r="F1788" s="6" t="s">
        <v>3768</v>
      </c>
      <c r="G1788" s="6" t="s">
        <v>3778</v>
      </c>
      <c r="H1788" s="6" t="s">
        <v>7105</v>
      </c>
      <c r="I1788" s="6" t="s">
        <v>7104</v>
      </c>
      <c r="J1788" s="5" t="str">
        <f t="shared" si="82"/>
        <v>506027 - Transfers In from 1996 Higher Educ Cap Out Bond Fund (Obsole</v>
      </c>
      <c r="K1788" s="6" t="s">
        <v>7103</v>
      </c>
      <c r="L1788" s="6" t="s">
        <v>1838</v>
      </c>
      <c r="M1788" s="6" t="s">
        <v>1839</v>
      </c>
      <c r="N1788" s="5" t="str">
        <f t="shared" si="83"/>
        <v>506 - Transfers In From Other Funds/Appropriations</v>
      </c>
      <c r="O1788" s="6" t="s">
        <v>1573</v>
      </c>
      <c r="P1788" s="6" t="s">
        <v>1574</v>
      </c>
      <c r="Q1788" s="6" t="s">
        <v>3056</v>
      </c>
      <c r="R1788" s="6" t="s">
        <v>3767</v>
      </c>
      <c r="S1788" s="14" t="str">
        <f>VLOOKUP(H1788,'[1]Object Code Definitions'!$A$4:$C$1497,3,0)</f>
        <v>Used to record transfers from the specified state fund (0942).</v>
      </c>
      <c r="T1788" s="12" t="str">
        <f>VLOOKUP(H1788,'[1]Object Code Definitions'!$A$3:$I$1497,9,0)</f>
        <v>Active</v>
      </c>
    </row>
    <row r="1789" spans="1:20">
      <c r="A1789" s="6" t="s">
        <v>1859</v>
      </c>
      <c r="B1789" s="6" t="s">
        <v>7102</v>
      </c>
      <c r="C1789" s="6" t="s">
        <v>7101</v>
      </c>
      <c r="D1789" s="5" t="str">
        <f t="shared" si="81"/>
        <v>506028 - Trnsf-From State Constr Pgm</v>
      </c>
      <c r="E1789" s="7">
        <v>36526</v>
      </c>
      <c r="F1789" s="6" t="s">
        <v>3768</v>
      </c>
      <c r="G1789" s="6" t="s">
        <v>3778</v>
      </c>
      <c r="H1789" s="6" t="s">
        <v>1859</v>
      </c>
      <c r="I1789" s="6" t="s">
        <v>1860</v>
      </c>
      <c r="J1789" s="5" t="str">
        <f t="shared" si="82"/>
        <v>506028 - Transfers In from Construction Program</v>
      </c>
      <c r="K1789" s="6" t="s">
        <v>1857</v>
      </c>
      <c r="L1789" s="6" t="s">
        <v>1838</v>
      </c>
      <c r="M1789" s="6" t="s">
        <v>1839</v>
      </c>
      <c r="N1789" s="5" t="str">
        <f t="shared" si="83"/>
        <v>506 - Transfers In From Other Funds/Appropriations</v>
      </c>
      <c r="O1789" s="6" t="s">
        <v>1573</v>
      </c>
      <c r="P1789" s="6" t="s">
        <v>1574</v>
      </c>
      <c r="Q1789" s="6" t="s">
        <v>1840</v>
      </c>
      <c r="R1789" s="6" t="s">
        <v>3767</v>
      </c>
      <c r="S1789" s="13" t="str">
        <f>VLOOKUP(H1789,'Object Code Definitions'!A:C,3,0)</f>
        <v>Transfers In from Construction Program</v>
      </c>
      <c r="T1789" s="5" t="s">
        <v>10160</v>
      </c>
    </row>
    <row r="1790" spans="1:20">
      <c r="A1790" s="6" t="s">
        <v>7112</v>
      </c>
      <c r="B1790" s="6" t="s">
        <v>7114</v>
      </c>
      <c r="C1790" s="6" t="s">
        <v>7113</v>
      </c>
      <c r="D1790" s="5" t="str">
        <f t="shared" si="81"/>
        <v>506100 - TrsfIn-SysWideAlloc Trsf(SWAT)</v>
      </c>
      <c r="E1790" s="7">
        <v>36526</v>
      </c>
      <c r="F1790" s="6" t="s">
        <v>3768</v>
      </c>
      <c r="G1790" s="6" t="s">
        <v>3778</v>
      </c>
      <c r="H1790" s="6" t="s">
        <v>7112</v>
      </c>
      <c r="I1790" s="6" t="s">
        <v>7111</v>
      </c>
      <c r="J1790" s="5" t="str">
        <f t="shared" si="82"/>
        <v>506100 - Transfers In - RMP SWAT (Obsolete)</v>
      </c>
      <c r="K1790" s="6" t="s">
        <v>1857</v>
      </c>
      <c r="L1790" s="6" t="s">
        <v>3232</v>
      </c>
      <c r="M1790" s="6" t="s">
        <v>3233</v>
      </c>
      <c r="N1790" s="5" t="str">
        <f t="shared" si="83"/>
        <v>572 - Systemwide Allocation Transfer In</v>
      </c>
      <c r="O1790" s="6" t="s">
        <v>1573</v>
      </c>
      <c r="P1790" s="6" t="s">
        <v>1574</v>
      </c>
      <c r="Q1790" s="6" t="s">
        <v>3001</v>
      </c>
      <c r="R1790" s="6" t="s">
        <v>3767</v>
      </c>
      <c r="S1790" s="13" t="s">
        <v>10172</v>
      </c>
      <c r="T1790" s="20" t="str">
        <f>VLOOKUP(H1790,'[1]Object Code Definitions'!$A$3:$I$1497,9,0)</f>
        <v>Obsolete</v>
      </c>
    </row>
    <row r="1791" spans="1:20">
      <c r="A1791" s="6" t="s">
        <v>7347</v>
      </c>
      <c r="B1791" s="6" t="s">
        <v>7347</v>
      </c>
      <c r="C1791" s="6" t="s">
        <v>7348</v>
      </c>
      <c r="D1791" s="5" t="str">
        <f t="shared" si="81"/>
        <v>506110 - TrsfIn-fm DrmCnstrFnd(InterAg)</v>
      </c>
      <c r="E1791" s="7">
        <v>36526</v>
      </c>
      <c r="F1791" s="6" t="s">
        <v>3768</v>
      </c>
      <c r="G1791" s="6" t="s">
        <v>3778</v>
      </c>
      <c r="H1791" s="6" t="s">
        <v>7347</v>
      </c>
      <c r="I1791" s="6" t="s">
        <v>7346</v>
      </c>
      <c r="J1791" s="5" t="str">
        <f t="shared" si="82"/>
        <v>506110 - Transfers In from Dorm Construction Fund (Interagency) (Obso</v>
      </c>
      <c r="K1791" s="6" t="s">
        <v>1847</v>
      </c>
      <c r="L1791" s="6" t="s">
        <v>1864</v>
      </c>
      <c r="M1791" s="6" t="s">
        <v>1865</v>
      </c>
      <c r="N1791" s="5" t="str">
        <f t="shared" si="83"/>
        <v>571 - Interagency Transfers In</v>
      </c>
      <c r="O1791" s="6" t="s">
        <v>1573</v>
      </c>
      <c r="P1791" s="6" t="s">
        <v>1574</v>
      </c>
      <c r="Q1791" s="6" t="s">
        <v>3060</v>
      </c>
      <c r="R1791" s="6" t="s">
        <v>3767</v>
      </c>
      <c r="S1791" s="14" t="e">
        <f>VLOOKUP(H1791,'[1]Object Code Definitions'!$A$4:$C$1497,3,0)</f>
        <v>#REF!</v>
      </c>
      <c r="T1791" s="12" t="str">
        <f>VLOOKUP(H1791,'[1]Object Code Definitions'!$A$3:$I$1497,9,0)</f>
        <v>Active</v>
      </c>
    </row>
    <row r="1792" spans="1:20">
      <c r="A1792" s="6" t="s">
        <v>1861</v>
      </c>
      <c r="B1792" s="6" t="s">
        <v>7110</v>
      </c>
      <c r="C1792" s="6" t="s">
        <v>7109</v>
      </c>
      <c r="D1792" s="5" t="str">
        <f t="shared" si="81"/>
        <v>506125 - TrsfIn-fm CSU Trust Fund</v>
      </c>
      <c r="E1792" s="7">
        <v>36526</v>
      </c>
      <c r="F1792" s="6" t="s">
        <v>3768</v>
      </c>
      <c r="G1792" s="6" t="s">
        <v>3778</v>
      </c>
      <c r="H1792" s="6" t="s">
        <v>1861</v>
      </c>
      <c r="I1792" s="6" t="s">
        <v>1862</v>
      </c>
      <c r="J1792" s="5" t="str">
        <f t="shared" si="82"/>
        <v>506125 - Transfers in from CSU Trust Fund (Interagency)</v>
      </c>
      <c r="K1792" s="6" t="s">
        <v>1852</v>
      </c>
      <c r="L1792" s="6" t="s">
        <v>1864</v>
      </c>
      <c r="M1792" s="6" t="s">
        <v>1865</v>
      </c>
      <c r="N1792" s="5" t="str">
        <f t="shared" si="83"/>
        <v>571 - Interagency Transfers In</v>
      </c>
      <c r="O1792" s="6" t="s">
        <v>1573</v>
      </c>
      <c r="P1792" s="6" t="s">
        <v>1574</v>
      </c>
      <c r="Q1792" s="6" t="s">
        <v>1866</v>
      </c>
      <c r="R1792" s="6" t="s">
        <v>3767</v>
      </c>
      <c r="S1792" s="13" t="str">
        <f>VLOOKUP(H1792,'Object Code Definitions'!A:C,3,0)</f>
        <v>Used to record interagency transfer transactions in SCO fund 0948.</v>
      </c>
      <c r="T1792" s="5" t="s">
        <v>10160</v>
      </c>
    </row>
    <row r="1793" spans="1:20">
      <c r="A1793" s="6" t="s">
        <v>1868</v>
      </c>
      <c r="B1793" s="6" t="s">
        <v>7142</v>
      </c>
      <c r="C1793" s="6" t="s">
        <v>7141</v>
      </c>
      <c r="D1793" s="5" t="str">
        <f t="shared" si="81"/>
        <v>506126 - TrsfIn-fm CO w/in Same St Fund</v>
      </c>
      <c r="E1793" s="7">
        <v>36526</v>
      </c>
      <c r="F1793" s="6" t="s">
        <v>3768</v>
      </c>
      <c r="G1793" s="6" t="s">
        <v>3778</v>
      </c>
      <c r="H1793" s="6" t="s">
        <v>1868</v>
      </c>
      <c r="I1793" s="6" t="s">
        <v>1869</v>
      </c>
      <c r="J1793" s="5" t="str">
        <f t="shared" si="82"/>
        <v>506126 - Transfers In from within the Same State Fund  (InterAgency)</v>
      </c>
      <c r="K1793" s="6" t="s">
        <v>1857</v>
      </c>
      <c r="L1793" s="6" t="s">
        <v>1864</v>
      </c>
      <c r="M1793" s="6" t="s">
        <v>1865</v>
      </c>
      <c r="N1793" s="5" t="str">
        <f t="shared" si="83"/>
        <v>571 - Interagency Transfers In</v>
      </c>
      <c r="O1793" s="6" t="s">
        <v>1573</v>
      </c>
      <c r="P1793" s="6" t="s">
        <v>1574</v>
      </c>
      <c r="Q1793" s="6" t="s">
        <v>1866</v>
      </c>
      <c r="R1793" s="6" t="s">
        <v>3767</v>
      </c>
      <c r="S1793" s="13" t="str">
        <f>VLOOKUP(H1793,'Object Code Definitions'!A:C,3,0)</f>
        <v>Used to record interagency transfer transactions in SCO funds other than 0948.</v>
      </c>
      <c r="T1793" s="5" t="s">
        <v>10160</v>
      </c>
    </row>
    <row r="1794" spans="1:20">
      <c r="A1794" s="6" t="s">
        <v>7345</v>
      </c>
      <c r="B1794" s="6" t="s">
        <v>7138</v>
      </c>
      <c r="C1794" s="6" t="s">
        <v>7137</v>
      </c>
      <c r="D1794" s="5" t="str">
        <f t="shared" si="81"/>
        <v>506800 - Trnsf In-Fed Trust Fnd</v>
      </c>
      <c r="E1794" s="7">
        <v>36526</v>
      </c>
      <c r="F1794" s="6" t="s">
        <v>3768</v>
      </c>
      <c r="G1794" s="6" t="s">
        <v>3778</v>
      </c>
      <c r="H1794" s="6" t="s">
        <v>7134</v>
      </c>
      <c r="I1794" s="6" t="s">
        <v>7133</v>
      </c>
      <c r="J1794" s="5" t="str">
        <f t="shared" si="82"/>
        <v>506022 - Transfers In from Federal Trust Fund (Obsolete)</v>
      </c>
      <c r="K1794" s="6" t="s">
        <v>7132</v>
      </c>
      <c r="L1794" s="6" t="s">
        <v>1838</v>
      </c>
      <c r="M1794" s="6" t="s">
        <v>1839</v>
      </c>
      <c r="N1794" s="5" t="str">
        <f t="shared" si="83"/>
        <v>506 - Transfers In From Other Funds/Appropriations</v>
      </c>
      <c r="O1794" s="6" t="s">
        <v>1573</v>
      </c>
      <c r="P1794" s="6" t="s">
        <v>1574</v>
      </c>
      <c r="Q1794" s="6" t="s">
        <v>3056</v>
      </c>
      <c r="R1794" s="6" t="s">
        <v>3767</v>
      </c>
      <c r="S1794" s="14" t="str">
        <f>VLOOKUP(H1794,'[1]Object Code Definitions'!$A$4:$C$1497,3,0)</f>
        <v xml:space="preserve">Used to record transfers from the specified state fund (0890). </v>
      </c>
      <c r="T1794" s="12" t="str">
        <f>VLOOKUP(H1794,'[1]Object Code Definitions'!$A$3:$I$1497,9,0)</f>
        <v>Active</v>
      </c>
    </row>
    <row r="1795" spans="1:20">
      <c r="A1795" s="6" t="s">
        <v>7344</v>
      </c>
      <c r="B1795" s="6" t="s">
        <v>7136</v>
      </c>
      <c r="C1795" s="6" t="s">
        <v>7135</v>
      </c>
      <c r="D1795" s="5" t="str">
        <f t="shared" ref="D1795:D1858" si="84">A1795&amp;" - "&amp;C1795</f>
        <v>506801 - Trnsf In-FWS Matching Contrib</v>
      </c>
      <c r="E1795" s="7">
        <v>36526</v>
      </c>
      <c r="F1795" s="6" t="s">
        <v>3768</v>
      </c>
      <c r="G1795" s="6" t="s">
        <v>3778</v>
      </c>
      <c r="H1795" s="6" t="s">
        <v>7134</v>
      </c>
      <c r="I1795" s="6" t="s">
        <v>7133</v>
      </c>
      <c r="J1795" s="5" t="str">
        <f t="shared" ref="J1795:J1858" si="85">H1795&amp;" - "&amp;I1795</f>
        <v>506022 - Transfers In from Federal Trust Fund (Obsolete)</v>
      </c>
      <c r="K1795" s="6" t="s">
        <v>7132</v>
      </c>
      <c r="L1795" s="6" t="s">
        <v>1838</v>
      </c>
      <c r="M1795" s="6" t="s">
        <v>1839</v>
      </c>
      <c r="N1795" s="5" t="str">
        <f t="shared" ref="N1795:N1858" si="86">L1795&amp;" - "&amp;M1795</f>
        <v>506 - Transfers In From Other Funds/Appropriations</v>
      </c>
      <c r="O1795" s="6" t="s">
        <v>1573</v>
      </c>
      <c r="P1795" s="6" t="s">
        <v>1574</v>
      </c>
      <c r="Q1795" s="6" t="s">
        <v>3056</v>
      </c>
      <c r="R1795" s="6" t="s">
        <v>3767</v>
      </c>
      <c r="S1795" s="14" t="str">
        <f>VLOOKUP(H1795,'[1]Object Code Definitions'!$A$4:$C$1497,3,0)</f>
        <v xml:space="preserve">Used to record transfers from the specified state fund (0890). </v>
      </c>
      <c r="T1795" s="12" t="str">
        <f>VLOOKUP(H1795,'[1]Object Code Definitions'!$A$3:$I$1497,9,0)</f>
        <v>Active</v>
      </c>
    </row>
    <row r="1796" spans="1:20">
      <c r="A1796" s="6" t="s">
        <v>7343</v>
      </c>
      <c r="B1796" s="6" t="s">
        <v>7119</v>
      </c>
      <c r="C1796" s="6" t="s">
        <v>7118</v>
      </c>
      <c r="D1796" s="5" t="str">
        <f t="shared" si="84"/>
        <v>506802 - ADMIN COST ALLOW</v>
      </c>
      <c r="E1796" s="7">
        <v>36526</v>
      </c>
      <c r="F1796" s="6" t="s">
        <v>3768</v>
      </c>
      <c r="G1796" s="6" t="s">
        <v>3778</v>
      </c>
      <c r="H1796" s="6" t="s">
        <v>1849</v>
      </c>
      <c r="I1796" s="6" t="s">
        <v>1850</v>
      </c>
      <c r="J1796" s="5" t="str">
        <f t="shared" si="85"/>
        <v>506025 - Transfers In from CSU Trust Fund</v>
      </c>
      <c r="K1796" s="6" t="s">
        <v>1852</v>
      </c>
      <c r="L1796" s="6" t="s">
        <v>1838</v>
      </c>
      <c r="M1796" s="6" t="s">
        <v>1839</v>
      </c>
      <c r="N1796" s="5" t="str">
        <f t="shared" si="86"/>
        <v>506 - Transfers In From Other Funds/Appropriations</v>
      </c>
      <c r="O1796" s="6" t="s">
        <v>1573</v>
      </c>
      <c r="P1796" s="6" t="s">
        <v>1574</v>
      </c>
      <c r="Q1796" s="6" t="s">
        <v>1840</v>
      </c>
      <c r="R1796" s="6" t="s">
        <v>3767</v>
      </c>
      <c r="S1796" s="13" t="str">
        <f>VLOOKUP(H1796,'Object Code Definitions'!A:C,3,0)</f>
        <v>Used to record transfers from the specified state fund (0942).</v>
      </c>
      <c r="T1796" s="5" t="s">
        <v>10160</v>
      </c>
    </row>
    <row r="1797" spans="1:20">
      <c r="A1797" s="6" t="s">
        <v>7342</v>
      </c>
      <c r="B1797" s="6" t="s">
        <v>3770</v>
      </c>
      <c r="C1797" s="6" t="s">
        <v>7341</v>
      </c>
      <c r="D1797" s="5" t="str">
        <f t="shared" si="84"/>
        <v>507000 - HsingRent-Fall/Wntr/Sprng Sess</v>
      </c>
      <c r="E1797" s="7">
        <v>40360</v>
      </c>
      <c r="F1797" s="6" t="s">
        <v>3773</v>
      </c>
      <c r="G1797" s="6" t="s">
        <v>3778</v>
      </c>
      <c r="H1797" s="6" t="s">
        <v>1776</v>
      </c>
      <c r="I1797" s="6" t="s">
        <v>1777</v>
      </c>
      <c r="J1797" s="5" t="str">
        <f t="shared" si="85"/>
        <v>504001 - Housing Rent</v>
      </c>
      <c r="K1797" s="6" t="s">
        <v>1774</v>
      </c>
      <c r="L1797" s="6" t="s">
        <v>1770</v>
      </c>
      <c r="M1797" s="6" t="s">
        <v>1771</v>
      </c>
      <c r="N1797" s="5" t="str">
        <f t="shared" si="86"/>
        <v>504 - Sales and Services of Auxiliary Enterprises</v>
      </c>
      <c r="O1797" s="6" t="s">
        <v>1573</v>
      </c>
      <c r="P1797" s="6" t="s">
        <v>1574</v>
      </c>
      <c r="Q1797" s="6" t="s">
        <v>1772</v>
      </c>
      <c r="R1797" s="6" t="s">
        <v>3767</v>
      </c>
      <c r="S1797" s="13" t="str">
        <f>VLOOKUP(H1797,'Object Code Definitions'!A:C,3,0)</f>
        <v>Used to record rental fee charged in association with housing programs.</v>
      </c>
      <c r="T1797" s="5" t="s">
        <v>10160</v>
      </c>
    </row>
    <row r="1798" spans="1:20">
      <c r="A1798" s="6" t="s">
        <v>1880</v>
      </c>
      <c r="B1798" s="6" t="s">
        <v>3770</v>
      </c>
      <c r="C1798" s="6" t="s">
        <v>7340</v>
      </c>
      <c r="D1798" s="5" t="str">
        <f t="shared" si="84"/>
        <v>507001 - HsingRent-Summer Session</v>
      </c>
      <c r="E1798" s="7">
        <v>40360</v>
      </c>
      <c r="F1798" s="6" t="s">
        <v>3773</v>
      </c>
      <c r="G1798" s="6" t="s">
        <v>3778</v>
      </c>
      <c r="H1798" s="6" t="s">
        <v>1776</v>
      </c>
      <c r="I1798" s="6" t="s">
        <v>1777</v>
      </c>
      <c r="J1798" s="5" t="str">
        <f t="shared" si="85"/>
        <v>504001 - Housing Rent</v>
      </c>
      <c r="K1798" s="6" t="s">
        <v>1774</v>
      </c>
      <c r="L1798" s="6" t="s">
        <v>1770</v>
      </c>
      <c r="M1798" s="6" t="s">
        <v>1771</v>
      </c>
      <c r="N1798" s="5" t="str">
        <f t="shared" si="86"/>
        <v>504 - Sales and Services of Auxiliary Enterprises</v>
      </c>
      <c r="O1798" s="6" t="s">
        <v>1573</v>
      </c>
      <c r="P1798" s="6" t="s">
        <v>1574</v>
      </c>
      <c r="Q1798" s="6" t="s">
        <v>1772</v>
      </c>
      <c r="R1798" s="6" t="s">
        <v>3767</v>
      </c>
      <c r="S1798" s="13" t="str">
        <f>VLOOKUP(H1798,'Object Code Definitions'!A:C,3,0)</f>
        <v>Used to record rental fee charged in association with housing programs.</v>
      </c>
      <c r="T1798" s="5" t="s">
        <v>10160</v>
      </c>
    </row>
    <row r="1799" spans="1:20">
      <c r="A1799" s="6" t="s">
        <v>1887</v>
      </c>
      <c r="B1799" s="6" t="s">
        <v>3770</v>
      </c>
      <c r="C1799" s="6" t="s">
        <v>7339</v>
      </c>
      <c r="D1799" s="5" t="str">
        <f t="shared" si="84"/>
        <v>507002 - HsingRent-Conference/Workshop</v>
      </c>
      <c r="E1799" s="7">
        <v>40360</v>
      </c>
      <c r="F1799" s="6" t="s">
        <v>3773</v>
      </c>
      <c r="G1799" s="6" t="s">
        <v>3778</v>
      </c>
      <c r="H1799" s="6" t="s">
        <v>1776</v>
      </c>
      <c r="I1799" s="6" t="s">
        <v>1777</v>
      </c>
      <c r="J1799" s="5" t="str">
        <f t="shared" si="85"/>
        <v>504001 - Housing Rent</v>
      </c>
      <c r="K1799" s="6" t="s">
        <v>1774</v>
      </c>
      <c r="L1799" s="6" t="s">
        <v>1770</v>
      </c>
      <c r="M1799" s="6" t="s">
        <v>1771</v>
      </c>
      <c r="N1799" s="5" t="str">
        <f t="shared" si="86"/>
        <v>504 - Sales and Services of Auxiliary Enterprises</v>
      </c>
      <c r="O1799" s="6" t="s">
        <v>1573</v>
      </c>
      <c r="P1799" s="6" t="s">
        <v>1574</v>
      </c>
      <c r="Q1799" s="6" t="s">
        <v>1772</v>
      </c>
      <c r="R1799" s="6" t="s">
        <v>3767</v>
      </c>
      <c r="S1799" s="13" t="str">
        <f>VLOOKUP(H1799,'Object Code Definitions'!A:C,3,0)</f>
        <v>Used to record rental fee charged in association with housing programs.</v>
      </c>
      <c r="T1799" s="5" t="s">
        <v>10160</v>
      </c>
    </row>
    <row r="1800" spans="1:20">
      <c r="A1800" s="6" t="s">
        <v>7338</v>
      </c>
      <c r="B1800" s="6" t="s">
        <v>3770</v>
      </c>
      <c r="C1800" s="6" t="s">
        <v>7337</v>
      </c>
      <c r="D1800" s="5" t="str">
        <f t="shared" si="84"/>
        <v>507003 - HsingRent-Reserve Unpaid Room</v>
      </c>
      <c r="E1800" s="7">
        <v>40360</v>
      </c>
      <c r="F1800" s="6" t="s">
        <v>3773</v>
      </c>
      <c r="G1800" s="6" t="s">
        <v>3778</v>
      </c>
      <c r="H1800" s="6" t="s">
        <v>1776</v>
      </c>
      <c r="I1800" s="6" t="s">
        <v>1777</v>
      </c>
      <c r="J1800" s="5" t="str">
        <f t="shared" si="85"/>
        <v>504001 - Housing Rent</v>
      </c>
      <c r="K1800" s="6" t="s">
        <v>1774</v>
      </c>
      <c r="L1800" s="6" t="s">
        <v>1770</v>
      </c>
      <c r="M1800" s="6" t="s">
        <v>1771</v>
      </c>
      <c r="N1800" s="5" t="str">
        <f t="shared" si="86"/>
        <v>504 - Sales and Services of Auxiliary Enterprises</v>
      </c>
      <c r="O1800" s="6" t="s">
        <v>1573</v>
      </c>
      <c r="P1800" s="6" t="s">
        <v>1574</v>
      </c>
      <c r="Q1800" s="6" t="s">
        <v>1772</v>
      </c>
      <c r="R1800" s="6" t="s">
        <v>3767</v>
      </c>
      <c r="S1800" s="13" t="str">
        <f>VLOOKUP(H1800,'Object Code Definitions'!A:C,3,0)</f>
        <v>Used to record rental fee charged in association with housing programs.</v>
      </c>
      <c r="T1800" s="5" t="s">
        <v>10160</v>
      </c>
    </row>
    <row r="1801" spans="1:20">
      <c r="A1801" s="6" t="s">
        <v>7336</v>
      </c>
      <c r="B1801" s="6" t="s">
        <v>3770</v>
      </c>
      <c r="C1801" s="6" t="s">
        <v>7335</v>
      </c>
      <c r="D1801" s="5" t="str">
        <f t="shared" si="84"/>
        <v>507004 - Housing Rent-Fall</v>
      </c>
      <c r="E1801" s="7">
        <v>40360</v>
      </c>
      <c r="F1801" s="6" t="s">
        <v>3773</v>
      </c>
      <c r="G1801" s="6" t="s">
        <v>3778</v>
      </c>
      <c r="H1801" s="6" t="s">
        <v>1776</v>
      </c>
      <c r="I1801" s="6" t="s">
        <v>1777</v>
      </c>
      <c r="J1801" s="5" t="str">
        <f t="shared" si="85"/>
        <v>504001 - Housing Rent</v>
      </c>
      <c r="K1801" s="6" t="s">
        <v>1774</v>
      </c>
      <c r="L1801" s="6" t="s">
        <v>1770</v>
      </c>
      <c r="M1801" s="6" t="s">
        <v>1771</v>
      </c>
      <c r="N1801" s="5" t="str">
        <f t="shared" si="86"/>
        <v>504 - Sales and Services of Auxiliary Enterprises</v>
      </c>
      <c r="O1801" s="6" t="s">
        <v>1573</v>
      </c>
      <c r="P1801" s="6" t="s">
        <v>1574</v>
      </c>
      <c r="Q1801" s="6" t="s">
        <v>1772</v>
      </c>
      <c r="R1801" s="6" t="s">
        <v>3767</v>
      </c>
      <c r="S1801" s="13" t="str">
        <f>VLOOKUP(H1801,'Object Code Definitions'!A:C,3,0)</f>
        <v>Used to record rental fee charged in association with housing programs.</v>
      </c>
      <c r="T1801" s="5" t="s">
        <v>10160</v>
      </c>
    </row>
    <row r="1802" spans="1:20">
      <c r="A1802" s="6" t="s">
        <v>7334</v>
      </c>
      <c r="B1802" s="6" t="s">
        <v>3770</v>
      </c>
      <c r="C1802" s="6" t="s">
        <v>7333</v>
      </c>
      <c r="D1802" s="5" t="str">
        <f t="shared" si="84"/>
        <v>507005 - Housing Rent-Winter</v>
      </c>
      <c r="E1802" s="7">
        <v>40360</v>
      </c>
      <c r="F1802" s="6" t="s">
        <v>3773</v>
      </c>
      <c r="G1802" s="6" t="s">
        <v>3778</v>
      </c>
      <c r="H1802" s="6" t="s">
        <v>1776</v>
      </c>
      <c r="I1802" s="6" t="s">
        <v>1777</v>
      </c>
      <c r="J1802" s="5" t="str">
        <f t="shared" si="85"/>
        <v>504001 - Housing Rent</v>
      </c>
      <c r="K1802" s="6" t="s">
        <v>1774</v>
      </c>
      <c r="L1802" s="6" t="s">
        <v>1770</v>
      </c>
      <c r="M1802" s="6" t="s">
        <v>1771</v>
      </c>
      <c r="N1802" s="5" t="str">
        <f t="shared" si="86"/>
        <v>504 - Sales and Services of Auxiliary Enterprises</v>
      </c>
      <c r="O1802" s="6" t="s">
        <v>1573</v>
      </c>
      <c r="P1802" s="6" t="s">
        <v>1574</v>
      </c>
      <c r="Q1802" s="6" t="s">
        <v>1772</v>
      </c>
      <c r="R1802" s="6" t="s">
        <v>3767</v>
      </c>
      <c r="S1802" s="13" t="str">
        <f>VLOOKUP(H1802,'Object Code Definitions'!A:C,3,0)</f>
        <v>Used to record rental fee charged in association with housing programs.</v>
      </c>
      <c r="T1802" s="5" t="s">
        <v>10160</v>
      </c>
    </row>
    <row r="1803" spans="1:20">
      <c r="A1803" s="6" t="s">
        <v>7332</v>
      </c>
      <c r="B1803" s="6" t="s">
        <v>3770</v>
      </c>
      <c r="C1803" s="6" t="s">
        <v>7331</v>
      </c>
      <c r="D1803" s="5" t="str">
        <f t="shared" si="84"/>
        <v>507006 - Housing Rent-Spring</v>
      </c>
      <c r="E1803" s="7">
        <v>40360</v>
      </c>
      <c r="F1803" s="6" t="s">
        <v>3773</v>
      </c>
      <c r="G1803" s="6" t="s">
        <v>3778</v>
      </c>
      <c r="H1803" s="6" t="s">
        <v>1776</v>
      </c>
      <c r="I1803" s="6" t="s">
        <v>1777</v>
      </c>
      <c r="J1803" s="5" t="str">
        <f t="shared" si="85"/>
        <v>504001 - Housing Rent</v>
      </c>
      <c r="K1803" s="6" t="s">
        <v>1774</v>
      </c>
      <c r="L1803" s="6" t="s">
        <v>1770</v>
      </c>
      <c r="M1803" s="6" t="s">
        <v>1771</v>
      </c>
      <c r="N1803" s="5" t="str">
        <f t="shared" si="86"/>
        <v>504 - Sales and Services of Auxiliary Enterprises</v>
      </c>
      <c r="O1803" s="6" t="s">
        <v>1573</v>
      </c>
      <c r="P1803" s="6" t="s">
        <v>1574</v>
      </c>
      <c r="Q1803" s="6" t="s">
        <v>1772</v>
      </c>
      <c r="R1803" s="6" t="s">
        <v>3767</v>
      </c>
      <c r="S1803" s="13" t="str">
        <f>VLOOKUP(H1803,'Object Code Definitions'!A:C,3,0)</f>
        <v>Used to record rental fee charged in association with housing programs.</v>
      </c>
      <c r="T1803" s="5" t="s">
        <v>10160</v>
      </c>
    </row>
    <row r="1804" spans="1:20">
      <c r="A1804" s="6" t="s">
        <v>7330</v>
      </c>
      <c r="B1804" s="6" t="s">
        <v>3770</v>
      </c>
      <c r="C1804" s="6" t="s">
        <v>7329</v>
      </c>
      <c r="D1804" s="5" t="str">
        <f t="shared" si="84"/>
        <v>507030 - HsingRev-Others</v>
      </c>
      <c r="E1804" s="7">
        <v>40360</v>
      </c>
      <c r="F1804" s="6" t="s">
        <v>3773</v>
      </c>
      <c r="G1804" s="6" t="s">
        <v>3778</v>
      </c>
      <c r="H1804" s="6" t="s">
        <v>1779</v>
      </c>
      <c r="I1804" s="6" t="s">
        <v>1780</v>
      </c>
      <c r="J1804" s="5" t="str">
        <f t="shared" si="85"/>
        <v>504002 - Housing Revenue-Others</v>
      </c>
      <c r="K1804" s="6" t="s">
        <v>1774</v>
      </c>
      <c r="L1804" s="6" t="s">
        <v>1770</v>
      </c>
      <c r="M1804" s="6" t="s">
        <v>1771</v>
      </c>
      <c r="N1804" s="5" t="str">
        <f t="shared" si="86"/>
        <v>504 - Sales and Services of Auxiliary Enterprises</v>
      </c>
      <c r="O1804" s="6" t="s">
        <v>1573</v>
      </c>
      <c r="P1804" s="6" t="s">
        <v>1574</v>
      </c>
      <c r="Q1804" s="6" t="s">
        <v>1772</v>
      </c>
      <c r="R1804" s="6" t="s">
        <v>3767</v>
      </c>
      <c r="S1804" s="13" t="str">
        <f>VLOOKUP(H1804,'Object Code Definitions'!A:C,3,0)</f>
        <v>Used to record fees charged in association with housing programs. It can be used to record Housing late fees and installment charges.</v>
      </c>
      <c r="T1804" s="5" t="s">
        <v>10160</v>
      </c>
    </row>
    <row r="1805" spans="1:20">
      <c r="A1805" s="6" t="s">
        <v>7328</v>
      </c>
      <c r="B1805" s="6" t="s">
        <v>3770</v>
      </c>
      <c r="C1805" s="6" t="s">
        <v>7327</v>
      </c>
      <c r="D1805" s="5" t="str">
        <f t="shared" si="84"/>
        <v>507031 - HsingRev-Srvc Chrgs</v>
      </c>
      <c r="E1805" s="7">
        <v>40360</v>
      </c>
      <c r="F1805" s="6" t="s">
        <v>3773</v>
      </c>
      <c r="G1805" s="6" t="s">
        <v>3778</v>
      </c>
      <c r="H1805" s="6" t="s">
        <v>1779</v>
      </c>
      <c r="I1805" s="6" t="s">
        <v>1780</v>
      </c>
      <c r="J1805" s="5" t="str">
        <f t="shared" si="85"/>
        <v>504002 - Housing Revenue-Others</v>
      </c>
      <c r="K1805" s="6" t="s">
        <v>1774</v>
      </c>
      <c r="L1805" s="6" t="s">
        <v>1770</v>
      </c>
      <c r="M1805" s="6" t="s">
        <v>1771</v>
      </c>
      <c r="N1805" s="5" t="str">
        <f t="shared" si="86"/>
        <v>504 - Sales and Services of Auxiliary Enterprises</v>
      </c>
      <c r="O1805" s="6" t="s">
        <v>1573</v>
      </c>
      <c r="P1805" s="6" t="s">
        <v>1574</v>
      </c>
      <c r="Q1805" s="6" t="s">
        <v>1772</v>
      </c>
      <c r="R1805" s="6" t="s">
        <v>3767</v>
      </c>
      <c r="S1805" s="13" t="str">
        <f>VLOOKUP(H1805,'Object Code Definitions'!A:C,3,0)</f>
        <v>Used to record fees charged in association with housing programs. It can be used to record Housing late fees and installment charges.</v>
      </c>
      <c r="T1805" s="5" t="s">
        <v>10160</v>
      </c>
    </row>
    <row r="1806" spans="1:20">
      <c r="A1806" s="6" t="s">
        <v>7326</v>
      </c>
      <c r="B1806" s="6" t="s">
        <v>3770</v>
      </c>
      <c r="C1806" s="6" t="s">
        <v>7325</v>
      </c>
      <c r="D1806" s="5" t="str">
        <f t="shared" si="84"/>
        <v>507032 - HsingRev-Application Fee</v>
      </c>
      <c r="E1806" s="7">
        <v>40360</v>
      </c>
      <c r="F1806" s="6" t="s">
        <v>3773</v>
      </c>
      <c r="G1806" s="6" t="s">
        <v>3778</v>
      </c>
      <c r="H1806" s="6" t="s">
        <v>1779</v>
      </c>
      <c r="I1806" s="6" t="s">
        <v>1780</v>
      </c>
      <c r="J1806" s="5" t="str">
        <f t="shared" si="85"/>
        <v>504002 - Housing Revenue-Others</v>
      </c>
      <c r="K1806" s="6" t="s">
        <v>1774</v>
      </c>
      <c r="L1806" s="6" t="s">
        <v>1770</v>
      </c>
      <c r="M1806" s="6" t="s">
        <v>1771</v>
      </c>
      <c r="N1806" s="5" t="str">
        <f t="shared" si="86"/>
        <v>504 - Sales and Services of Auxiliary Enterprises</v>
      </c>
      <c r="O1806" s="6" t="s">
        <v>1573</v>
      </c>
      <c r="P1806" s="6" t="s">
        <v>1574</v>
      </c>
      <c r="Q1806" s="6" t="s">
        <v>1772</v>
      </c>
      <c r="R1806" s="6" t="s">
        <v>3767</v>
      </c>
      <c r="S1806" s="13" t="str">
        <f>VLOOKUP(H1806,'Object Code Definitions'!A:C,3,0)</f>
        <v>Used to record fees charged in association with housing programs. It can be used to record Housing late fees and installment charges.</v>
      </c>
      <c r="T1806" s="5" t="s">
        <v>10160</v>
      </c>
    </row>
    <row r="1807" spans="1:20">
      <c r="A1807" s="6" t="s">
        <v>7324</v>
      </c>
      <c r="B1807" s="6" t="s">
        <v>3770</v>
      </c>
      <c r="C1807" s="6" t="s">
        <v>7323</v>
      </c>
      <c r="D1807" s="5" t="str">
        <f t="shared" si="84"/>
        <v>507033 - HsngRev-Other-Collection Chgs</v>
      </c>
      <c r="E1807" s="7">
        <v>40360</v>
      </c>
      <c r="F1807" s="6" t="s">
        <v>3773</v>
      </c>
      <c r="G1807" s="6" t="s">
        <v>3778</v>
      </c>
      <c r="H1807" s="6" t="s">
        <v>1779</v>
      </c>
      <c r="I1807" s="6" t="s">
        <v>1780</v>
      </c>
      <c r="J1807" s="5" t="str">
        <f t="shared" si="85"/>
        <v>504002 - Housing Revenue-Others</v>
      </c>
      <c r="K1807" s="6" t="s">
        <v>1774</v>
      </c>
      <c r="L1807" s="6" t="s">
        <v>1770</v>
      </c>
      <c r="M1807" s="6" t="s">
        <v>1771</v>
      </c>
      <c r="N1807" s="5" t="str">
        <f t="shared" si="86"/>
        <v>504 - Sales and Services of Auxiliary Enterprises</v>
      </c>
      <c r="O1807" s="6" t="s">
        <v>1573</v>
      </c>
      <c r="P1807" s="6" t="s">
        <v>1574</v>
      </c>
      <c r="Q1807" s="6" t="s">
        <v>1772</v>
      </c>
      <c r="R1807" s="6" t="s">
        <v>3767</v>
      </c>
      <c r="S1807" s="13" t="str">
        <f>VLOOKUP(H1807,'Object Code Definitions'!A:C,3,0)</f>
        <v>Used to record fees charged in association with housing programs. It can be used to record Housing late fees and installment charges.</v>
      </c>
      <c r="T1807" s="5" t="s">
        <v>10160</v>
      </c>
    </row>
    <row r="1808" spans="1:20">
      <c r="A1808" s="6" t="s">
        <v>7322</v>
      </c>
      <c r="B1808" s="6" t="s">
        <v>3770</v>
      </c>
      <c r="C1808" s="6" t="s">
        <v>7321</v>
      </c>
      <c r="D1808" s="5" t="str">
        <f t="shared" si="84"/>
        <v>507060 - Parking Permits-Staff Annual</v>
      </c>
      <c r="E1808" s="7">
        <v>40360</v>
      </c>
      <c r="F1808" s="6" t="s">
        <v>3773</v>
      </c>
      <c r="G1808" s="6" t="s">
        <v>3778</v>
      </c>
      <c r="H1808" s="6" t="s">
        <v>1782</v>
      </c>
      <c r="I1808" s="6" t="s">
        <v>1783</v>
      </c>
      <c r="J1808" s="5" t="str">
        <f t="shared" si="85"/>
        <v>504003 - Parking Permits</v>
      </c>
      <c r="K1808" s="6" t="s">
        <v>1774</v>
      </c>
      <c r="L1808" s="6" t="s">
        <v>1770</v>
      </c>
      <c r="M1808" s="6" t="s">
        <v>1771</v>
      </c>
      <c r="N1808" s="5" t="str">
        <f t="shared" si="86"/>
        <v>504 - Sales and Services of Auxiliary Enterprises</v>
      </c>
      <c r="O1808" s="6" t="s">
        <v>1573</v>
      </c>
      <c r="P1808" s="6" t="s">
        <v>1574</v>
      </c>
      <c r="Q1808" s="6" t="s">
        <v>1772</v>
      </c>
      <c r="R1808" s="6" t="s">
        <v>3767</v>
      </c>
      <c r="S1808" s="13" t="str">
        <f>VLOOKUP(H1808,'Object Code Definitions'!A:C,3,0)</f>
        <v>Used to record revenue collected from parking permits in CSU 472.</v>
      </c>
      <c r="T1808" s="5" t="s">
        <v>10160</v>
      </c>
    </row>
    <row r="1809" spans="1:20">
      <c r="A1809" s="6" t="s">
        <v>7320</v>
      </c>
      <c r="B1809" s="6" t="s">
        <v>3770</v>
      </c>
      <c r="C1809" s="6" t="s">
        <v>7319</v>
      </c>
      <c r="D1809" s="5" t="str">
        <f t="shared" si="84"/>
        <v>507061 - Parking Permits-Fall</v>
      </c>
      <c r="E1809" s="7">
        <v>40360</v>
      </c>
      <c r="F1809" s="6" t="s">
        <v>3773</v>
      </c>
      <c r="G1809" s="6" t="s">
        <v>3778</v>
      </c>
      <c r="H1809" s="6" t="s">
        <v>1782</v>
      </c>
      <c r="I1809" s="6" t="s">
        <v>1783</v>
      </c>
      <c r="J1809" s="5" t="str">
        <f t="shared" si="85"/>
        <v>504003 - Parking Permits</v>
      </c>
      <c r="K1809" s="6" t="s">
        <v>1774</v>
      </c>
      <c r="L1809" s="6" t="s">
        <v>1770</v>
      </c>
      <c r="M1809" s="6" t="s">
        <v>1771</v>
      </c>
      <c r="N1809" s="5" t="str">
        <f t="shared" si="86"/>
        <v>504 - Sales and Services of Auxiliary Enterprises</v>
      </c>
      <c r="O1809" s="6" t="s">
        <v>1573</v>
      </c>
      <c r="P1809" s="6" t="s">
        <v>1574</v>
      </c>
      <c r="Q1809" s="6" t="s">
        <v>1772</v>
      </c>
      <c r="R1809" s="6" t="s">
        <v>3767</v>
      </c>
      <c r="S1809" s="13" t="str">
        <f>VLOOKUP(H1809,'Object Code Definitions'!A:C,3,0)</f>
        <v>Used to record revenue collected from parking permits in CSU 472.</v>
      </c>
      <c r="T1809" s="5" t="s">
        <v>10160</v>
      </c>
    </row>
    <row r="1810" spans="1:20">
      <c r="A1810" s="6" t="s">
        <v>7318</v>
      </c>
      <c r="B1810" s="6" t="s">
        <v>3770</v>
      </c>
      <c r="C1810" s="6" t="s">
        <v>7317</v>
      </c>
      <c r="D1810" s="5" t="str">
        <f t="shared" si="84"/>
        <v>507062 - Parking Permits-Fall Refnd</v>
      </c>
      <c r="E1810" s="7">
        <v>40360</v>
      </c>
      <c r="F1810" s="6" t="s">
        <v>3773</v>
      </c>
      <c r="G1810" s="6" t="s">
        <v>3778</v>
      </c>
      <c r="H1810" s="6" t="s">
        <v>1782</v>
      </c>
      <c r="I1810" s="6" t="s">
        <v>1783</v>
      </c>
      <c r="J1810" s="5" t="str">
        <f t="shared" si="85"/>
        <v>504003 - Parking Permits</v>
      </c>
      <c r="K1810" s="6" t="s">
        <v>1774</v>
      </c>
      <c r="L1810" s="6" t="s">
        <v>1770</v>
      </c>
      <c r="M1810" s="6" t="s">
        <v>1771</v>
      </c>
      <c r="N1810" s="5" t="str">
        <f t="shared" si="86"/>
        <v>504 - Sales and Services of Auxiliary Enterprises</v>
      </c>
      <c r="O1810" s="6" t="s">
        <v>1573</v>
      </c>
      <c r="P1810" s="6" t="s">
        <v>1574</v>
      </c>
      <c r="Q1810" s="6" t="s">
        <v>1772</v>
      </c>
      <c r="R1810" s="6" t="s">
        <v>3767</v>
      </c>
      <c r="S1810" s="13" t="str">
        <f>VLOOKUP(H1810,'Object Code Definitions'!A:C,3,0)</f>
        <v>Used to record revenue collected from parking permits in CSU 472.</v>
      </c>
      <c r="T1810" s="5" t="s">
        <v>10160</v>
      </c>
    </row>
    <row r="1811" spans="1:20">
      <c r="A1811" s="6" t="s">
        <v>7316</v>
      </c>
      <c r="B1811" s="6" t="s">
        <v>3770</v>
      </c>
      <c r="C1811" s="6" t="s">
        <v>7315</v>
      </c>
      <c r="D1811" s="5" t="str">
        <f t="shared" si="84"/>
        <v>507063 - Parking Permits-Winter</v>
      </c>
      <c r="E1811" s="7">
        <v>40360</v>
      </c>
      <c r="F1811" s="6" t="s">
        <v>3773</v>
      </c>
      <c r="G1811" s="6" t="s">
        <v>3778</v>
      </c>
      <c r="H1811" s="6" t="s">
        <v>1782</v>
      </c>
      <c r="I1811" s="6" t="s">
        <v>1783</v>
      </c>
      <c r="J1811" s="5" t="str">
        <f t="shared" si="85"/>
        <v>504003 - Parking Permits</v>
      </c>
      <c r="K1811" s="6" t="s">
        <v>1774</v>
      </c>
      <c r="L1811" s="6" t="s">
        <v>1770</v>
      </c>
      <c r="M1811" s="6" t="s">
        <v>1771</v>
      </c>
      <c r="N1811" s="5" t="str">
        <f t="shared" si="86"/>
        <v>504 - Sales and Services of Auxiliary Enterprises</v>
      </c>
      <c r="O1811" s="6" t="s">
        <v>1573</v>
      </c>
      <c r="P1811" s="6" t="s">
        <v>1574</v>
      </c>
      <c r="Q1811" s="6" t="s">
        <v>1772</v>
      </c>
      <c r="R1811" s="6" t="s">
        <v>3767</v>
      </c>
      <c r="S1811" s="13" t="str">
        <f>VLOOKUP(H1811,'Object Code Definitions'!A:C,3,0)</f>
        <v>Used to record revenue collected from parking permits in CSU 472.</v>
      </c>
      <c r="T1811" s="5" t="s">
        <v>10160</v>
      </c>
    </row>
    <row r="1812" spans="1:20">
      <c r="A1812" s="6" t="s">
        <v>7314</v>
      </c>
      <c r="B1812" s="6" t="s">
        <v>3770</v>
      </c>
      <c r="C1812" s="6" t="s">
        <v>7313</v>
      </c>
      <c r="D1812" s="5" t="str">
        <f t="shared" si="84"/>
        <v>507064 - Parking Permits-Winter Refnd</v>
      </c>
      <c r="E1812" s="7">
        <v>40360</v>
      </c>
      <c r="F1812" s="6" t="s">
        <v>3773</v>
      </c>
      <c r="G1812" s="6" t="s">
        <v>3778</v>
      </c>
      <c r="H1812" s="6" t="s">
        <v>1782</v>
      </c>
      <c r="I1812" s="6" t="s">
        <v>1783</v>
      </c>
      <c r="J1812" s="5" t="str">
        <f t="shared" si="85"/>
        <v>504003 - Parking Permits</v>
      </c>
      <c r="K1812" s="6" t="s">
        <v>1774</v>
      </c>
      <c r="L1812" s="6" t="s">
        <v>1770</v>
      </c>
      <c r="M1812" s="6" t="s">
        <v>1771</v>
      </c>
      <c r="N1812" s="5" t="str">
        <f t="shared" si="86"/>
        <v>504 - Sales and Services of Auxiliary Enterprises</v>
      </c>
      <c r="O1812" s="6" t="s">
        <v>1573</v>
      </c>
      <c r="P1812" s="6" t="s">
        <v>1574</v>
      </c>
      <c r="Q1812" s="6" t="s">
        <v>1772</v>
      </c>
      <c r="R1812" s="6" t="s">
        <v>3767</v>
      </c>
      <c r="S1812" s="13" t="str">
        <f>VLOOKUP(H1812,'Object Code Definitions'!A:C,3,0)</f>
        <v>Used to record revenue collected from parking permits in CSU 472.</v>
      </c>
      <c r="T1812" s="5" t="s">
        <v>10160</v>
      </c>
    </row>
    <row r="1813" spans="1:20">
      <c r="A1813" s="6" t="s">
        <v>7312</v>
      </c>
      <c r="B1813" s="6" t="s">
        <v>3770</v>
      </c>
      <c r="C1813" s="6" t="s">
        <v>7311</v>
      </c>
      <c r="D1813" s="5" t="str">
        <f t="shared" si="84"/>
        <v>507065 - Parking Permits-Spring</v>
      </c>
      <c r="E1813" s="7">
        <v>40360</v>
      </c>
      <c r="F1813" s="6" t="s">
        <v>3773</v>
      </c>
      <c r="G1813" s="6" t="s">
        <v>3778</v>
      </c>
      <c r="H1813" s="6" t="s">
        <v>1782</v>
      </c>
      <c r="I1813" s="6" t="s">
        <v>1783</v>
      </c>
      <c r="J1813" s="5" t="str">
        <f t="shared" si="85"/>
        <v>504003 - Parking Permits</v>
      </c>
      <c r="K1813" s="6" t="s">
        <v>1774</v>
      </c>
      <c r="L1813" s="6" t="s">
        <v>1770</v>
      </c>
      <c r="M1813" s="6" t="s">
        <v>1771</v>
      </c>
      <c r="N1813" s="5" t="str">
        <f t="shared" si="86"/>
        <v>504 - Sales and Services of Auxiliary Enterprises</v>
      </c>
      <c r="O1813" s="6" t="s">
        <v>1573</v>
      </c>
      <c r="P1813" s="6" t="s">
        <v>1574</v>
      </c>
      <c r="Q1813" s="6" t="s">
        <v>1772</v>
      </c>
      <c r="R1813" s="6" t="s">
        <v>3767</v>
      </c>
      <c r="S1813" s="13" t="str">
        <f>VLOOKUP(H1813,'Object Code Definitions'!A:C,3,0)</f>
        <v>Used to record revenue collected from parking permits in CSU 472.</v>
      </c>
      <c r="T1813" s="5" t="s">
        <v>10160</v>
      </c>
    </row>
    <row r="1814" spans="1:20">
      <c r="A1814" s="6" t="s">
        <v>7310</v>
      </c>
      <c r="B1814" s="6" t="s">
        <v>3770</v>
      </c>
      <c r="C1814" s="6" t="s">
        <v>7309</v>
      </c>
      <c r="D1814" s="5" t="str">
        <f t="shared" si="84"/>
        <v>507066 - Parking Permits-Spring Refnd</v>
      </c>
      <c r="E1814" s="7">
        <v>40360</v>
      </c>
      <c r="F1814" s="6" t="s">
        <v>3773</v>
      </c>
      <c r="G1814" s="6" t="s">
        <v>3778</v>
      </c>
      <c r="H1814" s="6" t="s">
        <v>1782</v>
      </c>
      <c r="I1814" s="6" t="s">
        <v>1783</v>
      </c>
      <c r="J1814" s="5" t="str">
        <f t="shared" si="85"/>
        <v>504003 - Parking Permits</v>
      </c>
      <c r="K1814" s="6" t="s">
        <v>1774</v>
      </c>
      <c r="L1814" s="6" t="s">
        <v>1770</v>
      </c>
      <c r="M1814" s="6" t="s">
        <v>1771</v>
      </c>
      <c r="N1814" s="5" t="str">
        <f t="shared" si="86"/>
        <v>504 - Sales and Services of Auxiliary Enterprises</v>
      </c>
      <c r="O1814" s="6" t="s">
        <v>1573</v>
      </c>
      <c r="P1814" s="6" t="s">
        <v>1574</v>
      </c>
      <c r="Q1814" s="6" t="s">
        <v>1772</v>
      </c>
      <c r="R1814" s="6" t="s">
        <v>3767</v>
      </c>
      <c r="S1814" s="13" t="str">
        <f>VLOOKUP(H1814,'Object Code Definitions'!A:C,3,0)</f>
        <v>Used to record revenue collected from parking permits in CSU 472.</v>
      </c>
      <c r="T1814" s="5" t="s">
        <v>10160</v>
      </c>
    </row>
    <row r="1815" spans="1:20">
      <c r="A1815" s="6" t="s">
        <v>7308</v>
      </c>
      <c r="B1815" s="6" t="s">
        <v>3770</v>
      </c>
      <c r="C1815" s="6" t="s">
        <v>7307</v>
      </c>
      <c r="D1815" s="5" t="str">
        <f t="shared" si="84"/>
        <v>507067 - Parking Permits-Summer</v>
      </c>
      <c r="E1815" s="7">
        <v>40360</v>
      </c>
      <c r="F1815" s="6" t="s">
        <v>3773</v>
      </c>
      <c r="G1815" s="6" t="s">
        <v>3778</v>
      </c>
      <c r="H1815" s="6" t="s">
        <v>1782</v>
      </c>
      <c r="I1815" s="6" t="s">
        <v>1783</v>
      </c>
      <c r="J1815" s="5" t="str">
        <f t="shared" si="85"/>
        <v>504003 - Parking Permits</v>
      </c>
      <c r="K1815" s="6" t="s">
        <v>1774</v>
      </c>
      <c r="L1815" s="6" t="s">
        <v>1770</v>
      </c>
      <c r="M1815" s="6" t="s">
        <v>1771</v>
      </c>
      <c r="N1815" s="5" t="str">
        <f t="shared" si="86"/>
        <v>504 - Sales and Services of Auxiliary Enterprises</v>
      </c>
      <c r="O1815" s="6" t="s">
        <v>1573</v>
      </c>
      <c r="P1815" s="6" t="s">
        <v>1574</v>
      </c>
      <c r="Q1815" s="6" t="s">
        <v>1772</v>
      </c>
      <c r="R1815" s="6" t="s">
        <v>3767</v>
      </c>
      <c r="S1815" s="13" t="str">
        <f>VLOOKUP(H1815,'Object Code Definitions'!A:C,3,0)</f>
        <v>Used to record revenue collected from parking permits in CSU 472.</v>
      </c>
      <c r="T1815" s="5" t="s">
        <v>10160</v>
      </c>
    </row>
    <row r="1816" spans="1:20">
      <c r="A1816" s="6" t="s">
        <v>7306</v>
      </c>
      <c r="B1816" s="6" t="s">
        <v>3770</v>
      </c>
      <c r="C1816" s="6" t="s">
        <v>7305</v>
      </c>
      <c r="D1816" s="5" t="str">
        <f t="shared" si="84"/>
        <v>507068 - Parking Permits-Summer Refnd</v>
      </c>
      <c r="E1816" s="7">
        <v>40360</v>
      </c>
      <c r="F1816" s="6" t="s">
        <v>3773</v>
      </c>
      <c r="G1816" s="6" t="s">
        <v>3778</v>
      </c>
      <c r="H1816" s="6" t="s">
        <v>1782</v>
      </c>
      <c r="I1816" s="6" t="s">
        <v>1783</v>
      </c>
      <c r="J1816" s="5" t="str">
        <f t="shared" si="85"/>
        <v>504003 - Parking Permits</v>
      </c>
      <c r="K1816" s="6" t="s">
        <v>1774</v>
      </c>
      <c r="L1816" s="6" t="s">
        <v>1770</v>
      </c>
      <c r="M1816" s="6" t="s">
        <v>1771</v>
      </c>
      <c r="N1816" s="5" t="str">
        <f t="shared" si="86"/>
        <v>504 - Sales and Services of Auxiliary Enterprises</v>
      </c>
      <c r="O1816" s="6" t="s">
        <v>1573</v>
      </c>
      <c r="P1816" s="6" t="s">
        <v>1574</v>
      </c>
      <c r="Q1816" s="6" t="s">
        <v>1772</v>
      </c>
      <c r="R1816" s="6" t="s">
        <v>3767</v>
      </c>
      <c r="S1816" s="13" t="str">
        <f>VLOOKUP(H1816,'Object Code Definitions'!A:C,3,0)</f>
        <v>Used to record revenue collected from parking permits in CSU 472.</v>
      </c>
      <c r="T1816" s="5" t="s">
        <v>10160</v>
      </c>
    </row>
    <row r="1817" spans="1:20">
      <c r="A1817" s="6" t="s">
        <v>7304</v>
      </c>
      <c r="B1817" s="6" t="s">
        <v>3770</v>
      </c>
      <c r="C1817" s="6" t="s">
        <v>7303</v>
      </c>
      <c r="D1817" s="5" t="str">
        <f t="shared" si="84"/>
        <v>507069 - Parking Permits-Student Annual</v>
      </c>
      <c r="E1817" s="7">
        <v>40360</v>
      </c>
      <c r="F1817" s="6" t="s">
        <v>3773</v>
      </c>
      <c r="G1817" s="6" t="s">
        <v>3778</v>
      </c>
      <c r="H1817" s="6" t="s">
        <v>1782</v>
      </c>
      <c r="I1817" s="6" t="s">
        <v>1783</v>
      </c>
      <c r="J1817" s="5" t="str">
        <f t="shared" si="85"/>
        <v>504003 - Parking Permits</v>
      </c>
      <c r="K1817" s="6" t="s">
        <v>1774</v>
      </c>
      <c r="L1817" s="6" t="s">
        <v>1770</v>
      </c>
      <c r="M1817" s="6" t="s">
        <v>1771</v>
      </c>
      <c r="N1817" s="5" t="str">
        <f t="shared" si="86"/>
        <v>504 - Sales and Services of Auxiliary Enterprises</v>
      </c>
      <c r="O1817" s="6" t="s">
        <v>1573</v>
      </c>
      <c r="P1817" s="6" t="s">
        <v>1574</v>
      </c>
      <c r="Q1817" s="6" t="s">
        <v>1772</v>
      </c>
      <c r="R1817" s="6" t="s">
        <v>3767</v>
      </c>
      <c r="S1817" s="13" t="str">
        <f>VLOOKUP(H1817,'Object Code Definitions'!A:C,3,0)</f>
        <v>Used to record revenue collected from parking permits in CSU 472.</v>
      </c>
      <c r="T1817" s="5" t="s">
        <v>10160</v>
      </c>
    </row>
    <row r="1818" spans="1:20">
      <c r="A1818" s="6" t="s">
        <v>7302</v>
      </c>
      <c r="B1818" s="6" t="s">
        <v>3770</v>
      </c>
      <c r="C1818" s="6" t="s">
        <v>7301</v>
      </c>
      <c r="D1818" s="5" t="str">
        <f t="shared" si="84"/>
        <v>507075 - PrkngPrmts-Univ.Vllg.-Summer</v>
      </c>
      <c r="E1818" s="7">
        <v>40360</v>
      </c>
      <c r="F1818" s="6" t="s">
        <v>3773</v>
      </c>
      <c r="G1818" s="6" t="s">
        <v>3778</v>
      </c>
      <c r="H1818" s="6" t="s">
        <v>1782</v>
      </c>
      <c r="I1818" s="6" t="s">
        <v>1783</v>
      </c>
      <c r="J1818" s="5" t="str">
        <f t="shared" si="85"/>
        <v>504003 - Parking Permits</v>
      </c>
      <c r="K1818" s="6" t="s">
        <v>1774</v>
      </c>
      <c r="L1818" s="6" t="s">
        <v>1770</v>
      </c>
      <c r="M1818" s="6" t="s">
        <v>1771</v>
      </c>
      <c r="N1818" s="5" t="str">
        <f t="shared" si="86"/>
        <v>504 - Sales and Services of Auxiliary Enterprises</v>
      </c>
      <c r="O1818" s="6" t="s">
        <v>1573</v>
      </c>
      <c r="P1818" s="6" t="s">
        <v>1574</v>
      </c>
      <c r="Q1818" s="6" t="s">
        <v>1772</v>
      </c>
      <c r="R1818" s="6" t="s">
        <v>3767</v>
      </c>
      <c r="S1818" s="13" t="str">
        <f>VLOOKUP(H1818,'Object Code Definitions'!A:C,3,0)</f>
        <v>Used to record revenue collected from parking permits in CSU 472.</v>
      </c>
      <c r="T1818" s="5" t="s">
        <v>10160</v>
      </c>
    </row>
    <row r="1819" spans="1:20">
      <c r="A1819" s="6" t="s">
        <v>7300</v>
      </c>
      <c r="B1819" s="6" t="s">
        <v>3770</v>
      </c>
      <c r="C1819" s="6" t="s">
        <v>7299</v>
      </c>
      <c r="D1819" s="5" t="str">
        <f t="shared" si="84"/>
        <v>507076 - PrkngPrmts-Univ.Vllg.-Fall</v>
      </c>
      <c r="E1819" s="7">
        <v>40360</v>
      </c>
      <c r="F1819" s="6" t="s">
        <v>3773</v>
      </c>
      <c r="G1819" s="6" t="s">
        <v>3778</v>
      </c>
      <c r="H1819" s="6" t="s">
        <v>1782</v>
      </c>
      <c r="I1819" s="6" t="s">
        <v>1783</v>
      </c>
      <c r="J1819" s="5" t="str">
        <f t="shared" si="85"/>
        <v>504003 - Parking Permits</v>
      </c>
      <c r="K1819" s="6" t="s">
        <v>1774</v>
      </c>
      <c r="L1819" s="6" t="s">
        <v>1770</v>
      </c>
      <c r="M1819" s="6" t="s">
        <v>1771</v>
      </c>
      <c r="N1819" s="5" t="str">
        <f t="shared" si="86"/>
        <v>504 - Sales and Services of Auxiliary Enterprises</v>
      </c>
      <c r="O1819" s="6" t="s">
        <v>1573</v>
      </c>
      <c r="P1819" s="6" t="s">
        <v>1574</v>
      </c>
      <c r="Q1819" s="6" t="s">
        <v>1772</v>
      </c>
      <c r="R1819" s="6" t="s">
        <v>3767</v>
      </c>
      <c r="S1819" s="13" t="str">
        <f>VLOOKUP(H1819,'Object Code Definitions'!A:C,3,0)</f>
        <v>Used to record revenue collected from parking permits in CSU 472.</v>
      </c>
      <c r="T1819" s="5" t="s">
        <v>10160</v>
      </c>
    </row>
    <row r="1820" spans="1:20">
      <c r="A1820" s="6" t="s">
        <v>7298</v>
      </c>
      <c r="B1820" s="6" t="s">
        <v>3770</v>
      </c>
      <c r="C1820" s="6" t="s">
        <v>7297</v>
      </c>
      <c r="D1820" s="5" t="str">
        <f t="shared" si="84"/>
        <v>507077 - PrkngPrmts-Univ.Vllg-Winter</v>
      </c>
      <c r="E1820" s="7">
        <v>40360</v>
      </c>
      <c r="F1820" s="6" t="s">
        <v>3773</v>
      </c>
      <c r="G1820" s="6" t="s">
        <v>3778</v>
      </c>
      <c r="H1820" s="6" t="s">
        <v>1782</v>
      </c>
      <c r="I1820" s="6" t="s">
        <v>1783</v>
      </c>
      <c r="J1820" s="5" t="str">
        <f t="shared" si="85"/>
        <v>504003 - Parking Permits</v>
      </c>
      <c r="K1820" s="6" t="s">
        <v>1774</v>
      </c>
      <c r="L1820" s="6" t="s">
        <v>1770</v>
      </c>
      <c r="M1820" s="6" t="s">
        <v>1771</v>
      </c>
      <c r="N1820" s="5" t="str">
        <f t="shared" si="86"/>
        <v>504 - Sales and Services of Auxiliary Enterprises</v>
      </c>
      <c r="O1820" s="6" t="s">
        <v>1573</v>
      </c>
      <c r="P1820" s="6" t="s">
        <v>1574</v>
      </c>
      <c r="Q1820" s="6" t="s">
        <v>1772</v>
      </c>
      <c r="R1820" s="6" t="s">
        <v>3767</v>
      </c>
      <c r="S1820" s="13" t="str">
        <f>VLOOKUP(H1820,'Object Code Definitions'!A:C,3,0)</f>
        <v>Used to record revenue collected from parking permits in CSU 472.</v>
      </c>
      <c r="T1820" s="5" t="s">
        <v>10160</v>
      </c>
    </row>
    <row r="1821" spans="1:20">
      <c r="A1821" s="6" t="s">
        <v>7296</v>
      </c>
      <c r="B1821" s="6" t="s">
        <v>3770</v>
      </c>
      <c r="C1821" s="6" t="s">
        <v>7295</v>
      </c>
      <c r="D1821" s="5" t="str">
        <f t="shared" si="84"/>
        <v>507078 - PrkngPrmts-Univ.Vllg.-Spring</v>
      </c>
      <c r="E1821" s="7">
        <v>40360</v>
      </c>
      <c r="F1821" s="6" t="s">
        <v>3773</v>
      </c>
      <c r="G1821" s="6" t="s">
        <v>3778</v>
      </c>
      <c r="H1821" s="6" t="s">
        <v>1782</v>
      </c>
      <c r="I1821" s="6" t="s">
        <v>1783</v>
      </c>
      <c r="J1821" s="5" t="str">
        <f t="shared" si="85"/>
        <v>504003 - Parking Permits</v>
      </c>
      <c r="K1821" s="6" t="s">
        <v>1774</v>
      </c>
      <c r="L1821" s="6" t="s">
        <v>1770</v>
      </c>
      <c r="M1821" s="6" t="s">
        <v>1771</v>
      </c>
      <c r="N1821" s="5" t="str">
        <f t="shared" si="86"/>
        <v>504 - Sales and Services of Auxiliary Enterprises</v>
      </c>
      <c r="O1821" s="6" t="s">
        <v>1573</v>
      </c>
      <c r="P1821" s="6" t="s">
        <v>1574</v>
      </c>
      <c r="Q1821" s="6" t="s">
        <v>1772</v>
      </c>
      <c r="R1821" s="6" t="s">
        <v>3767</v>
      </c>
      <c r="S1821" s="13" t="str">
        <f>VLOOKUP(H1821,'Object Code Definitions'!A:C,3,0)</f>
        <v>Used to record revenue collected from parking permits in CSU 472.</v>
      </c>
      <c r="T1821" s="5" t="s">
        <v>10160</v>
      </c>
    </row>
    <row r="1822" spans="1:20">
      <c r="A1822" s="6" t="s">
        <v>7294</v>
      </c>
      <c r="B1822" s="6" t="s">
        <v>3770</v>
      </c>
      <c r="C1822" s="6" t="s">
        <v>7293</v>
      </c>
      <c r="D1822" s="5" t="str">
        <f t="shared" si="84"/>
        <v>507079 - PrkngPrmts-Univ.Vllg-Annual</v>
      </c>
      <c r="E1822" s="7">
        <v>40360</v>
      </c>
      <c r="F1822" s="6" t="s">
        <v>3773</v>
      </c>
      <c r="G1822" s="6" t="s">
        <v>3778</v>
      </c>
      <c r="H1822" s="6" t="s">
        <v>1782</v>
      </c>
      <c r="I1822" s="6" t="s">
        <v>1783</v>
      </c>
      <c r="J1822" s="5" t="str">
        <f t="shared" si="85"/>
        <v>504003 - Parking Permits</v>
      </c>
      <c r="K1822" s="6" t="s">
        <v>1774</v>
      </c>
      <c r="L1822" s="6" t="s">
        <v>1770</v>
      </c>
      <c r="M1822" s="6" t="s">
        <v>1771</v>
      </c>
      <c r="N1822" s="5" t="str">
        <f t="shared" si="86"/>
        <v>504 - Sales and Services of Auxiliary Enterprises</v>
      </c>
      <c r="O1822" s="6" t="s">
        <v>1573</v>
      </c>
      <c r="P1822" s="6" t="s">
        <v>1574</v>
      </c>
      <c r="Q1822" s="6" t="s">
        <v>1772</v>
      </c>
      <c r="R1822" s="6" t="s">
        <v>3767</v>
      </c>
      <c r="S1822" s="13" t="str">
        <f>VLOOKUP(H1822,'Object Code Definitions'!A:C,3,0)</f>
        <v>Used to record revenue collected from parking permits in CSU 472.</v>
      </c>
      <c r="T1822" s="5" t="s">
        <v>10160</v>
      </c>
    </row>
    <row r="1823" spans="1:20">
      <c r="A1823" s="6" t="s">
        <v>7292</v>
      </c>
      <c r="B1823" s="6" t="s">
        <v>3770</v>
      </c>
      <c r="C1823" s="6" t="s">
        <v>7291</v>
      </c>
      <c r="D1823" s="5" t="str">
        <f t="shared" si="84"/>
        <v>507090 - Parking Gates-Revenue</v>
      </c>
      <c r="E1823" s="7">
        <v>40360</v>
      </c>
      <c r="F1823" s="6" t="s">
        <v>3773</v>
      </c>
      <c r="G1823" s="6" t="s">
        <v>3778</v>
      </c>
      <c r="H1823" s="6" t="s">
        <v>1785</v>
      </c>
      <c r="I1823" s="6" t="s">
        <v>1786</v>
      </c>
      <c r="J1823" s="5" t="str">
        <f t="shared" si="85"/>
        <v>504004 - Parking Coin Gates</v>
      </c>
      <c r="K1823" s="6" t="s">
        <v>1774</v>
      </c>
      <c r="L1823" s="6" t="s">
        <v>1770</v>
      </c>
      <c r="M1823" s="6" t="s">
        <v>1771</v>
      </c>
      <c r="N1823" s="5" t="str">
        <f t="shared" si="86"/>
        <v>504 - Sales and Services of Auxiliary Enterprises</v>
      </c>
      <c r="O1823" s="6" t="s">
        <v>1573</v>
      </c>
      <c r="P1823" s="6" t="s">
        <v>1574</v>
      </c>
      <c r="Q1823" s="6" t="s">
        <v>1772</v>
      </c>
      <c r="R1823" s="6" t="s">
        <v>3767</v>
      </c>
      <c r="S1823" s="13" t="str">
        <f>VLOOKUP(H1823,'Object Code Definitions'!A:C,3,0)</f>
        <v>Used to record fees charged for parking coin gates in CSU 472.</v>
      </c>
      <c r="T1823" s="5" t="s">
        <v>10160</v>
      </c>
    </row>
    <row r="1824" spans="1:20">
      <c r="A1824" s="6" t="s">
        <v>7290</v>
      </c>
      <c r="B1824" s="6" t="s">
        <v>3770</v>
      </c>
      <c r="C1824" s="6" t="s">
        <v>7289</v>
      </c>
      <c r="D1824" s="5" t="str">
        <f t="shared" si="84"/>
        <v>507120 - Parking Meter-Revenue</v>
      </c>
      <c r="E1824" s="7">
        <v>40360</v>
      </c>
      <c r="F1824" s="6" t="s">
        <v>3773</v>
      </c>
      <c r="G1824" s="6" t="s">
        <v>3778</v>
      </c>
      <c r="H1824" s="6" t="s">
        <v>1788</v>
      </c>
      <c r="I1824" s="6" t="s">
        <v>1789</v>
      </c>
      <c r="J1824" s="5" t="str">
        <f t="shared" si="85"/>
        <v>504005 - Parking Meters</v>
      </c>
      <c r="K1824" s="6" t="s">
        <v>1774</v>
      </c>
      <c r="L1824" s="6" t="s">
        <v>1770</v>
      </c>
      <c r="M1824" s="6" t="s">
        <v>1771</v>
      </c>
      <c r="N1824" s="5" t="str">
        <f t="shared" si="86"/>
        <v>504 - Sales and Services of Auxiliary Enterprises</v>
      </c>
      <c r="O1824" s="6" t="s">
        <v>1573</v>
      </c>
      <c r="P1824" s="6" t="s">
        <v>1574</v>
      </c>
      <c r="Q1824" s="6" t="s">
        <v>1772</v>
      </c>
      <c r="R1824" s="6" t="s">
        <v>3767</v>
      </c>
      <c r="S1824" s="13" t="str">
        <f>VLOOKUP(H1824,'Object Code Definitions'!A:C,3,0)</f>
        <v>Used to record fees charged for parking meters in CSU 472.</v>
      </c>
      <c r="T1824" s="5" t="s">
        <v>10160</v>
      </c>
    </row>
    <row r="1825" spans="1:20">
      <c r="A1825" s="6" t="s">
        <v>7288</v>
      </c>
      <c r="B1825" s="6" t="s">
        <v>3770</v>
      </c>
      <c r="C1825" s="6" t="s">
        <v>7287</v>
      </c>
      <c r="D1825" s="5" t="str">
        <f t="shared" si="84"/>
        <v>507150 - Parking Fines-Revenue</v>
      </c>
      <c r="E1825" s="7">
        <v>40360</v>
      </c>
      <c r="F1825" s="6" t="s">
        <v>3773</v>
      </c>
      <c r="G1825" s="6" t="s">
        <v>3778</v>
      </c>
      <c r="H1825" s="6" t="s">
        <v>1791</v>
      </c>
      <c r="I1825" s="6" t="s">
        <v>1792</v>
      </c>
      <c r="J1825" s="5" t="str">
        <f t="shared" si="85"/>
        <v>504006 - Parking Fines</v>
      </c>
      <c r="K1825" s="6" t="s">
        <v>1709</v>
      </c>
      <c r="L1825" s="6" t="s">
        <v>1770</v>
      </c>
      <c r="M1825" s="6" t="s">
        <v>1771</v>
      </c>
      <c r="N1825" s="5" t="str">
        <f t="shared" si="86"/>
        <v>504 - Sales and Services of Auxiliary Enterprises</v>
      </c>
      <c r="O1825" s="6" t="s">
        <v>1573</v>
      </c>
      <c r="P1825" s="6" t="s">
        <v>1574</v>
      </c>
      <c r="Q1825" s="6" t="s">
        <v>1772</v>
      </c>
      <c r="R1825" s="6" t="s">
        <v>3767</v>
      </c>
      <c r="S1825" s="13" t="str">
        <f>VLOOKUP(H1825,'Object Code Definitions'!A:C,3,0)</f>
        <v>Used to record fees charged for parking violations in CSU 471.</v>
      </c>
      <c r="T1825" s="5" t="s">
        <v>10160</v>
      </c>
    </row>
    <row r="1826" spans="1:20">
      <c r="A1826" s="6" t="s">
        <v>7286</v>
      </c>
      <c r="B1826" s="6" t="s">
        <v>3770</v>
      </c>
      <c r="C1826" s="6" t="s">
        <v>7285</v>
      </c>
      <c r="D1826" s="5" t="str">
        <f t="shared" si="84"/>
        <v>507151 - Parking Fines-Van Pool Revenue</v>
      </c>
      <c r="E1826" s="7">
        <v>40360</v>
      </c>
      <c r="F1826" s="6" t="s">
        <v>3773</v>
      </c>
      <c r="G1826" s="6" t="s">
        <v>3778</v>
      </c>
      <c r="H1826" s="6" t="s">
        <v>1812</v>
      </c>
      <c r="I1826" s="6" t="s">
        <v>1813</v>
      </c>
      <c r="J1826" s="5" t="str">
        <f t="shared" si="85"/>
        <v>504090 - Sales and Services Auxiliary Facilities-Other</v>
      </c>
      <c r="K1826" s="6" t="s">
        <v>1774</v>
      </c>
      <c r="L1826" s="6" t="s">
        <v>1770</v>
      </c>
      <c r="M1826" s="6" t="s">
        <v>1771</v>
      </c>
      <c r="N1826" s="5" t="str">
        <f t="shared" si="86"/>
        <v>504 - Sales and Services of Auxiliary Enterprises</v>
      </c>
      <c r="O1826" s="6" t="s">
        <v>1573</v>
      </c>
      <c r="P1826" s="6" t="s">
        <v>1574</v>
      </c>
      <c r="Q1826" s="6" t="s">
        <v>1772</v>
      </c>
      <c r="R1826" s="6" t="s">
        <v>3767</v>
      </c>
      <c r="S1826" s="13" t="str">
        <f>VLOOKUP(H1826,'Object Code Definitions'!A:C,3,0)</f>
        <v>Used to record undifferentiated revenue generated from self-support operations. Detailed or specific object codes should be used if the cost components are identifiable and quantifiable.</v>
      </c>
      <c r="T1826" s="5" t="s">
        <v>10160</v>
      </c>
    </row>
    <row r="1827" spans="1:20">
      <c r="A1827" s="6" t="s">
        <v>7284</v>
      </c>
      <c r="B1827" s="6" t="s">
        <v>3770</v>
      </c>
      <c r="C1827" s="6" t="s">
        <v>7283</v>
      </c>
      <c r="D1827" s="5" t="str">
        <f t="shared" si="84"/>
        <v>507152 - Parking Fines-Metro Link Rev</v>
      </c>
      <c r="E1827" s="7">
        <v>40360</v>
      </c>
      <c r="F1827" s="6" t="s">
        <v>3773</v>
      </c>
      <c r="G1827" s="6" t="s">
        <v>3778</v>
      </c>
      <c r="H1827" s="6" t="s">
        <v>1812</v>
      </c>
      <c r="I1827" s="6" t="s">
        <v>1813</v>
      </c>
      <c r="J1827" s="5" t="str">
        <f t="shared" si="85"/>
        <v>504090 - Sales and Services Auxiliary Facilities-Other</v>
      </c>
      <c r="K1827" s="6" t="s">
        <v>1774</v>
      </c>
      <c r="L1827" s="6" t="s">
        <v>1770</v>
      </c>
      <c r="M1827" s="6" t="s">
        <v>1771</v>
      </c>
      <c r="N1827" s="5" t="str">
        <f t="shared" si="86"/>
        <v>504 - Sales and Services of Auxiliary Enterprises</v>
      </c>
      <c r="O1827" s="6" t="s">
        <v>1573</v>
      </c>
      <c r="P1827" s="6" t="s">
        <v>1574</v>
      </c>
      <c r="Q1827" s="6" t="s">
        <v>1772</v>
      </c>
      <c r="R1827" s="6" t="s">
        <v>3767</v>
      </c>
      <c r="S1827" s="13" t="str">
        <f>VLOOKUP(H1827,'Object Code Definitions'!A:C,3,0)</f>
        <v>Used to record undifferentiated revenue generated from self-support operations. Detailed or specific object codes should be used if the cost components are identifiable and quantifiable.</v>
      </c>
      <c r="T1827" s="5" t="s">
        <v>10160</v>
      </c>
    </row>
    <row r="1828" spans="1:20">
      <c r="A1828" s="6" t="s">
        <v>7282</v>
      </c>
      <c r="B1828" s="6" t="s">
        <v>3770</v>
      </c>
      <c r="C1828" s="6" t="s">
        <v>7281</v>
      </c>
      <c r="D1828" s="5" t="str">
        <f t="shared" si="84"/>
        <v>507180 - Health Facilities-Fee</v>
      </c>
      <c r="E1828" s="7">
        <v>40360</v>
      </c>
      <c r="F1828" s="6" t="s">
        <v>3773</v>
      </c>
      <c r="G1828" s="6" t="s">
        <v>3778</v>
      </c>
      <c r="H1828" s="6" t="s">
        <v>1794</v>
      </c>
      <c r="I1828" s="6" t="s">
        <v>1795</v>
      </c>
      <c r="J1828" s="5" t="str">
        <f t="shared" si="85"/>
        <v>504007 - Health Facilities Fee</v>
      </c>
      <c r="K1828" s="6" t="s">
        <v>1774</v>
      </c>
      <c r="L1828" s="6" t="s">
        <v>1770</v>
      </c>
      <c r="M1828" s="6" t="s">
        <v>1771</v>
      </c>
      <c r="N1828" s="5" t="str">
        <f t="shared" si="86"/>
        <v>504 - Sales and Services of Auxiliary Enterprises</v>
      </c>
      <c r="O1828" s="6" t="s">
        <v>1573</v>
      </c>
      <c r="P1828" s="6" t="s">
        <v>1574</v>
      </c>
      <c r="Q1828" s="6" t="s">
        <v>1577</v>
      </c>
      <c r="R1828" s="6" t="s">
        <v>3767</v>
      </c>
      <c r="S1828" s="13" t="str">
        <f>VLOOKUP(H1828,'Object Code Definitions'!A:C,3,0)</f>
        <v>Used to record fees collected to support campus health center facilities.</v>
      </c>
      <c r="T1828" s="5" t="s">
        <v>10160</v>
      </c>
    </row>
    <row r="1829" spans="1:20">
      <c r="A1829" s="6" t="s">
        <v>7280</v>
      </c>
      <c r="B1829" s="6" t="s">
        <v>3770</v>
      </c>
      <c r="C1829" s="6" t="s">
        <v>7279</v>
      </c>
      <c r="D1829" s="5" t="str">
        <f t="shared" si="84"/>
        <v>507181 - Health Facil. Fee-Contra Rev</v>
      </c>
      <c r="E1829" s="7">
        <v>40360</v>
      </c>
      <c r="F1829" s="6" t="s">
        <v>3773</v>
      </c>
      <c r="G1829" s="6" t="s">
        <v>3778</v>
      </c>
      <c r="H1829" s="6" t="s">
        <v>1794</v>
      </c>
      <c r="I1829" s="6" t="s">
        <v>1795</v>
      </c>
      <c r="J1829" s="5" t="str">
        <f t="shared" si="85"/>
        <v>504007 - Health Facilities Fee</v>
      </c>
      <c r="K1829" s="6" t="s">
        <v>1774</v>
      </c>
      <c r="L1829" s="6" t="s">
        <v>1770</v>
      </c>
      <c r="M1829" s="6" t="s">
        <v>1771</v>
      </c>
      <c r="N1829" s="5" t="str">
        <f t="shared" si="86"/>
        <v>504 - Sales and Services of Auxiliary Enterprises</v>
      </c>
      <c r="O1829" s="6" t="s">
        <v>1573</v>
      </c>
      <c r="P1829" s="6" t="s">
        <v>1574</v>
      </c>
      <c r="Q1829" s="6" t="s">
        <v>1577</v>
      </c>
      <c r="R1829" s="6" t="s">
        <v>3767</v>
      </c>
      <c r="S1829" s="13" t="str">
        <f>VLOOKUP(H1829,'Object Code Definitions'!A:C,3,0)</f>
        <v>Used to record fees collected to support campus health center facilities.</v>
      </c>
      <c r="T1829" s="5" t="s">
        <v>10160</v>
      </c>
    </row>
    <row r="1830" spans="1:20">
      <c r="A1830" s="6" t="s">
        <v>7278</v>
      </c>
      <c r="B1830" s="6" t="s">
        <v>3770</v>
      </c>
      <c r="C1830" s="6" t="s">
        <v>7277</v>
      </c>
      <c r="D1830" s="5" t="str">
        <f t="shared" si="84"/>
        <v>507210 - Campus Union-Fee</v>
      </c>
      <c r="E1830" s="7">
        <v>40360</v>
      </c>
      <c r="F1830" s="6" t="s">
        <v>3773</v>
      </c>
      <c r="G1830" s="6" t="s">
        <v>3778</v>
      </c>
      <c r="H1830" s="6" t="s">
        <v>1797</v>
      </c>
      <c r="I1830" s="6" t="s">
        <v>1798</v>
      </c>
      <c r="J1830" s="5" t="str">
        <f t="shared" si="85"/>
        <v>504008 - Campus Union Fee</v>
      </c>
      <c r="K1830" s="6" t="s">
        <v>1774</v>
      </c>
      <c r="L1830" s="6" t="s">
        <v>1770</v>
      </c>
      <c r="M1830" s="6" t="s">
        <v>1771</v>
      </c>
      <c r="N1830" s="5" t="str">
        <f t="shared" si="86"/>
        <v>504 - Sales and Services of Auxiliary Enterprises</v>
      </c>
      <c r="O1830" s="6" t="s">
        <v>1573</v>
      </c>
      <c r="P1830" s="6" t="s">
        <v>1574</v>
      </c>
      <c r="Q1830" s="6" t="s">
        <v>1577</v>
      </c>
      <c r="R1830" s="6" t="s">
        <v>3767</v>
      </c>
      <c r="S1830" s="13" t="str">
        <f>VLOOKUP(H1830,'Object Code Definitions'!A:C,3,0)</f>
        <v>Used to record university union fees in CSU fund 534.</v>
      </c>
      <c r="T1830" s="5" t="s">
        <v>10160</v>
      </c>
    </row>
    <row r="1831" spans="1:20">
      <c r="A1831" s="6" t="s">
        <v>7276</v>
      </c>
      <c r="B1831" s="6" t="s">
        <v>3770</v>
      </c>
      <c r="C1831" s="6" t="s">
        <v>7275</v>
      </c>
      <c r="D1831" s="5" t="str">
        <f t="shared" si="84"/>
        <v>507240 - Parking Revenue-Misc</v>
      </c>
      <c r="E1831" s="7">
        <v>40360</v>
      </c>
      <c r="F1831" s="6" t="s">
        <v>3773</v>
      </c>
      <c r="G1831" s="6" t="s">
        <v>3778</v>
      </c>
      <c r="H1831" s="6" t="s">
        <v>1812</v>
      </c>
      <c r="I1831" s="6" t="s">
        <v>1813</v>
      </c>
      <c r="J1831" s="5" t="str">
        <f t="shared" si="85"/>
        <v>504090 - Sales and Services Auxiliary Facilities-Other</v>
      </c>
      <c r="K1831" s="6" t="s">
        <v>1774</v>
      </c>
      <c r="L1831" s="6" t="s">
        <v>1770</v>
      </c>
      <c r="M1831" s="6" t="s">
        <v>1771</v>
      </c>
      <c r="N1831" s="5" t="str">
        <f t="shared" si="86"/>
        <v>504 - Sales and Services of Auxiliary Enterprises</v>
      </c>
      <c r="O1831" s="6" t="s">
        <v>1573</v>
      </c>
      <c r="P1831" s="6" t="s">
        <v>1574</v>
      </c>
      <c r="Q1831" s="6" t="s">
        <v>1772</v>
      </c>
      <c r="R1831" s="6" t="s">
        <v>3767</v>
      </c>
      <c r="S1831" s="13" t="str">
        <f>VLOOKUP(H1831,'Object Code Definitions'!A:C,3,0)</f>
        <v>Used to record undifferentiated revenue generated from self-support operations. Detailed or specific object codes should be used if the cost components are identifiable and quantifiable.</v>
      </c>
      <c r="T1831" s="5" t="s">
        <v>10160</v>
      </c>
    </row>
    <row r="1832" spans="1:20">
      <c r="A1832" s="6" t="s">
        <v>7274</v>
      </c>
      <c r="B1832" s="6" t="s">
        <v>3770</v>
      </c>
      <c r="C1832" s="6" t="s">
        <v>7273</v>
      </c>
      <c r="D1832" s="5" t="str">
        <f t="shared" si="84"/>
        <v>507241 - Parking Revenue-Special Events</v>
      </c>
      <c r="E1832" s="7">
        <v>40360</v>
      </c>
      <c r="F1832" s="6" t="s">
        <v>3773</v>
      </c>
      <c r="G1832" s="6" t="s">
        <v>3778</v>
      </c>
      <c r="H1832" s="6" t="s">
        <v>1812</v>
      </c>
      <c r="I1832" s="6" t="s">
        <v>1813</v>
      </c>
      <c r="J1832" s="5" t="str">
        <f t="shared" si="85"/>
        <v>504090 - Sales and Services Auxiliary Facilities-Other</v>
      </c>
      <c r="K1832" s="6" t="s">
        <v>1774</v>
      </c>
      <c r="L1832" s="6" t="s">
        <v>1770</v>
      </c>
      <c r="M1832" s="6" t="s">
        <v>1771</v>
      </c>
      <c r="N1832" s="5" t="str">
        <f t="shared" si="86"/>
        <v>504 - Sales and Services of Auxiliary Enterprises</v>
      </c>
      <c r="O1832" s="6" t="s">
        <v>1573</v>
      </c>
      <c r="P1832" s="6" t="s">
        <v>1574</v>
      </c>
      <c r="Q1832" s="6" t="s">
        <v>1772</v>
      </c>
      <c r="R1832" s="6" t="s">
        <v>3767</v>
      </c>
      <c r="S1832" s="13" t="str">
        <f>VLOOKUP(H1832,'Object Code Definitions'!A:C,3,0)</f>
        <v>Used to record undifferentiated revenue generated from self-support operations. Detailed or specific object codes should be used if the cost components are identifiable and quantifiable.</v>
      </c>
      <c r="T1832" s="5" t="s">
        <v>10160</v>
      </c>
    </row>
    <row r="1833" spans="1:20">
      <c r="A1833" s="6" t="s">
        <v>7272</v>
      </c>
      <c r="B1833" s="6" t="s">
        <v>3770</v>
      </c>
      <c r="C1833" s="6" t="s">
        <v>1804</v>
      </c>
      <c r="D1833" s="5" t="str">
        <f t="shared" si="84"/>
        <v>507270 - Food Services</v>
      </c>
      <c r="E1833" s="7">
        <v>40360</v>
      </c>
      <c r="F1833" s="6" t="s">
        <v>3773</v>
      </c>
      <c r="G1833" s="6" t="s">
        <v>3778</v>
      </c>
      <c r="H1833" s="6" t="s">
        <v>1803</v>
      </c>
      <c r="I1833" s="6" t="s">
        <v>1804</v>
      </c>
      <c r="J1833" s="5" t="str">
        <f t="shared" si="85"/>
        <v>504010 - Food Services</v>
      </c>
      <c r="K1833" s="6" t="s">
        <v>1774</v>
      </c>
      <c r="L1833" s="6" t="s">
        <v>1770</v>
      </c>
      <c r="M1833" s="6" t="s">
        <v>1771</v>
      </c>
      <c r="N1833" s="5" t="str">
        <f t="shared" si="86"/>
        <v>504 - Sales and Services of Auxiliary Enterprises</v>
      </c>
      <c r="O1833" s="6" t="s">
        <v>1573</v>
      </c>
      <c r="P1833" s="6" t="s">
        <v>1574</v>
      </c>
      <c r="Q1833" s="6" t="s">
        <v>1772</v>
      </c>
      <c r="R1833" s="6" t="s">
        <v>3767</v>
      </c>
      <c r="S1833" s="13" t="str">
        <f>VLOOKUP(H1833,'Object Code Definitions'!A:C,3,0)</f>
        <v>Used to record fees collected for meal plans; mainly used in Housing funds.</v>
      </c>
      <c r="T1833" s="5" t="s">
        <v>10160</v>
      </c>
    </row>
    <row r="1834" spans="1:20">
      <c r="A1834" s="6" t="s">
        <v>7271</v>
      </c>
      <c r="B1834" s="6" t="s">
        <v>3770</v>
      </c>
      <c r="C1834" s="6" t="s">
        <v>1807</v>
      </c>
      <c r="D1834" s="5" t="str">
        <f t="shared" si="84"/>
        <v>507300 - College Stores</v>
      </c>
      <c r="E1834" s="7">
        <v>36526</v>
      </c>
      <c r="F1834" s="6" t="s">
        <v>3768</v>
      </c>
      <c r="G1834" s="6" t="s">
        <v>3778</v>
      </c>
      <c r="H1834" s="6" t="s">
        <v>1806</v>
      </c>
      <c r="I1834" s="6" t="s">
        <v>1807</v>
      </c>
      <c r="J1834" s="5" t="str">
        <f t="shared" si="85"/>
        <v>504011 - College Stores</v>
      </c>
      <c r="K1834" s="6" t="s">
        <v>1774</v>
      </c>
      <c r="L1834" s="6" t="s">
        <v>1770</v>
      </c>
      <c r="M1834" s="6" t="s">
        <v>1771</v>
      </c>
      <c r="N1834" s="5" t="str">
        <f t="shared" si="86"/>
        <v>504 - Sales and Services of Auxiliary Enterprises</v>
      </c>
      <c r="O1834" s="6" t="s">
        <v>1573</v>
      </c>
      <c r="P1834" s="6" t="s">
        <v>1574</v>
      </c>
      <c r="Q1834" s="6" t="s">
        <v>1772</v>
      </c>
      <c r="R1834" s="6" t="s">
        <v>3767</v>
      </c>
      <c r="S1834" s="13" t="str">
        <f>VLOOKUP(H1834,'Object Code Definitions'!A:C,3,0)</f>
        <v xml:space="preserve">Used for sale of goods or services in university stores that  are directly operated by the university. </v>
      </c>
      <c r="T1834" s="5" t="s">
        <v>10160</v>
      </c>
    </row>
    <row r="1835" spans="1:20">
      <c r="A1835" s="6" t="s">
        <v>7270</v>
      </c>
      <c r="B1835" s="6" t="s">
        <v>3770</v>
      </c>
      <c r="C1835" s="6" t="s">
        <v>7269</v>
      </c>
      <c r="D1835" s="5" t="str">
        <f t="shared" si="84"/>
        <v>507330 - Athletics (Self Supporting)</v>
      </c>
      <c r="E1835" s="7">
        <v>40725</v>
      </c>
      <c r="F1835" s="6" t="s">
        <v>3768</v>
      </c>
      <c r="G1835" s="6" t="s">
        <v>3778</v>
      </c>
      <c r="H1835" s="6" t="s">
        <v>7268</v>
      </c>
      <c r="I1835" s="6" t="s">
        <v>7267</v>
      </c>
      <c r="J1835" s="5" t="str">
        <f t="shared" si="85"/>
        <v>504012 - Athletics (Self-Supporting) (Obsolete)</v>
      </c>
      <c r="K1835" s="6" t="s">
        <v>1709</v>
      </c>
      <c r="L1835" s="6" t="s">
        <v>1770</v>
      </c>
      <c r="M1835" s="6" t="s">
        <v>1771</v>
      </c>
      <c r="N1835" s="5" t="str">
        <f t="shared" si="86"/>
        <v>504 - Sales and Services of Auxiliary Enterprises</v>
      </c>
      <c r="O1835" s="6" t="s">
        <v>1573</v>
      </c>
      <c r="P1835" s="6" t="s">
        <v>1574</v>
      </c>
      <c r="Q1835" s="6" t="s">
        <v>1772</v>
      </c>
      <c r="R1835" s="6" t="s">
        <v>3767</v>
      </c>
      <c r="S1835" s="13" t="s">
        <v>10172</v>
      </c>
      <c r="T1835" s="20" t="str">
        <f>VLOOKUP(H1835,'[1]Object Code Definitions'!$A$3:$I$1497,9,0)</f>
        <v>Obsolete</v>
      </c>
    </row>
    <row r="1836" spans="1:20">
      <c r="A1836" s="6" t="s">
        <v>7266</v>
      </c>
      <c r="B1836" s="6" t="s">
        <v>3770</v>
      </c>
      <c r="C1836" s="6" t="s">
        <v>1810</v>
      </c>
      <c r="D1836" s="5" t="str">
        <f t="shared" si="84"/>
        <v>507360 - Concessions</v>
      </c>
      <c r="E1836" s="7">
        <v>40360</v>
      </c>
      <c r="F1836" s="6" t="s">
        <v>3773</v>
      </c>
      <c r="G1836" s="6" t="s">
        <v>3778</v>
      </c>
      <c r="H1836" s="6" t="s">
        <v>1809</v>
      </c>
      <c r="I1836" s="6" t="s">
        <v>1810</v>
      </c>
      <c r="J1836" s="5" t="str">
        <f t="shared" si="85"/>
        <v>504013 - Concessions</v>
      </c>
      <c r="K1836" s="6" t="s">
        <v>1774</v>
      </c>
      <c r="L1836" s="6" t="s">
        <v>1770</v>
      </c>
      <c r="M1836" s="6" t="s">
        <v>1771</v>
      </c>
      <c r="N1836" s="5" t="str">
        <f t="shared" si="86"/>
        <v>504 - Sales and Services of Auxiliary Enterprises</v>
      </c>
      <c r="O1836" s="6" t="s">
        <v>1573</v>
      </c>
      <c r="P1836" s="6" t="s">
        <v>1574</v>
      </c>
      <c r="Q1836" s="6" t="s">
        <v>1772</v>
      </c>
      <c r="R1836" s="6" t="s">
        <v>3767</v>
      </c>
      <c r="S1836" s="13" t="str">
        <f>VLOOKUP(H1836,'Object Code Definitions'!A:C,3,0)</f>
        <v>Generally used for sales of goods at stadiums during games.</v>
      </c>
      <c r="T1836" s="5" t="s">
        <v>10160</v>
      </c>
    </row>
    <row r="1837" spans="1:20">
      <c r="A1837" s="6" t="s">
        <v>7265</v>
      </c>
      <c r="B1837" s="6" t="s">
        <v>3770</v>
      </c>
      <c r="C1837" s="6" t="s">
        <v>7264</v>
      </c>
      <c r="D1837" s="5" t="str">
        <f t="shared" si="84"/>
        <v>507390 - Sales/Srvcs Aux Enterpris-Othr</v>
      </c>
      <c r="E1837" s="7">
        <v>40360</v>
      </c>
      <c r="F1837" s="6" t="s">
        <v>3773</v>
      </c>
      <c r="G1837" s="6" t="s">
        <v>3778</v>
      </c>
      <c r="H1837" s="6" t="s">
        <v>1812</v>
      </c>
      <c r="I1837" s="6" t="s">
        <v>1813</v>
      </c>
      <c r="J1837" s="5" t="str">
        <f t="shared" si="85"/>
        <v>504090 - Sales and Services Auxiliary Facilities-Other</v>
      </c>
      <c r="K1837" s="6" t="s">
        <v>1774</v>
      </c>
      <c r="L1837" s="6" t="s">
        <v>1770</v>
      </c>
      <c r="M1837" s="6" t="s">
        <v>1771</v>
      </c>
      <c r="N1837" s="5" t="str">
        <f t="shared" si="86"/>
        <v>504 - Sales and Services of Auxiliary Enterprises</v>
      </c>
      <c r="O1837" s="6" t="s">
        <v>1573</v>
      </c>
      <c r="P1837" s="6" t="s">
        <v>1574</v>
      </c>
      <c r="Q1837" s="6" t="s">
        <v>1772</v>
      </c>
      <c r="R1837" s="6" t="s">
        <v>3767</v>
      </c>
      <c r="S1837" s="13" t="str">
        <f>VLOOKUP(H1837,'Object Code Definitions'!A:C,3,0)</f>
        <v>Used to record undifferentiated revenue generated from self-support operations. Detailed or specific object codes should be used if the cost components are identifiable and quantifiable.</v>
      </c>
      <c r="T1837" s="5" t="s">
        <v>10160</v>
      </c>
    </row>
    <row r="1838" spans="1:20">
      <c r="A1838" s="6" t="s">
        <v>7263</v>
      </c>
      <c r="B1838" s="6" t="s">
        <v>7100</v>
      </c>
      <c r="C1838" s="6" t="s">
        <v>7099</v>
      </c>
      <c r="D1838" s="5" t="str">
        <f t="shared" si="84"/>
        <v>507800 - Rev Interest-SMIF</v>
      </c>
      <c r="E1838" s="7">
        <v>36526</v>
      </c>
      <c r="F1838" s="6" t="s">
        <v>3768</v>
      </c>
      <c r="G1838" s="6" t="s">
        <v>3778</v>
      </c>
      <c r="H1838" s="6" t="s">
        <v>1880</v>
      </c>
      <c r="I1838" s="6" t="s">
        <v>1881</v>
      </c>
      <c r="J1838" s="5" t="str">
        <f t="shared" si="85"/>
        <v>507001 - Interest from SMIF</v>
      </c>
      <c r="K1838" s="6" t="s">
        <v>1774</v>
      </c>
      <c r="L1838" s="6" t="s">
        <v>1883</v>
      </c>
      <c r="M1838" s="6" t="s">
        <v>1884</v>
      </c>
      <c r="N1838" s="5" t="str">
        <f t="shared" si="86"/>
        <v>507 - Revenue from Interest</v>
      </c>
      <c r="O1838" s="6" t="s">
        <v>1573</v>
      </c>
      <c r="P1838" s="6" t="s">
        <v>1574</v>
      </c>
      <c r="Q1838" s="6" t="s">
        <v>1885</v>
      </c>
      <c r="R1838" s="6" t="s">
        <v>3767</v>
      </c>
      <c r="S1838" s="13" t="str">
        <f>VLOOKUP(H1838,'Object Code Definitions'!A:C,3,0)</f>
        <v xml:space="preserve">Used to record interest earnings from State's Surplus Money Investment Fund (SMIF). </v>
      </c>
      <c r="T1838" s="5" t="s">
        <v>10160</v>
      </c>
    </row>
    <row r="1839" spans="1:20">
      <c r="A1839" s="6" t="s">
        <v>7262</v>
      </c>
      <c r="B1839" s="6" t="s">
        <v>7098</v>
      </c>
      <c r="C1839" s="6" t="s">
        <v>7097</v>
      </c>
      <c r="D1839" s="5" t="str">
        <f t="shared" si="84"/>
        <v>507801 - Rev Interest-Student Loans</v>
      </c>
      <c r="E1839" s="7">
        <v>36526</v>
      </c>
      <c r="F1839" s="6" t="s">
        <v>3768</v>
      </c>
      <c r="G1839" s="6" t="s">
        <v>3778</v>
      </c>
      <c r="H1839" s="6" t="s">
        <v>1887</v>
      </c>
      <c r="I1839" s="6" t="s">
        <v>1888</v>
      </c>
      <c r="J1839" s="5" t="str">
        <f t="shared" si="85"/>
        <v>507002 - Interest Student Loans</v>
      </c>
      <c r="K1839" s="6" t="s">
        <v>1892</v>
      </c>
      <c r="L1839" s="6" t="s">
        <v>1883</v>
      </c>
      <c r="M1839" s="6" t="s">
        <v>1884</v>
      </c>
      <c r="N1839" s="5" t="str">
        <f t="shared" si="86"/>
        <v>507 - Revenue from Interest</v>
      </c>
      <c r="O1839" s="6" t="s">
        <v>1573</v>
      </c>
      <c r="P1839" s="6" t="s">
        <v>1574</v>
      </c>
      <c r="Q1839" s="6" t="s">
        <v>1890</v>
      </c>
      <c r="R1839" s="6" t="s">
        <v>3767</v>
      </c>
      <c r="S1839" s="13" t="str">
        <f>VLOOKUP(H1839,'Object Code Definitions'!A:C,3,0)</f>
        <v xml:space="preserve">Used to record interest earnings from student loans. </v>
      </c>
      <c r="T1839" s="5" t="s">
        <v>10160</v>
      </c>
    </row>
    <row r="1840" spans="1:20">
      <c r="A1840" s="6" t="s">
        <v>1901</v>
      </c>
      <c r="B1840" s="6" t="s">
        <v>7096</v>
      </c>
      <c r="C1840" s="6" t="s">
        <v>7095</v>
      </c>
      <c r="D1840" s="5" t="str">
        <f t="shared" si="84"/>
        <v>508001 - RevFromInvstmnts-External</v>
      </c>
      <c r="E1840" s="7">
        <v>36526</v>
      </c>
      <c r="F1840" s="6" t="s">
        <v>3768</v>
      </c>
      <c r="G1840" s="6" t="s">
        <v>3778</v>
      </c>
      <c r="H1840" s="6" t="s">
        <v>1901</v>
      </c>
      <c r="I1840" s="6" t="s">
        <v>1902</v>
      </c>
      <c r="J1840" s="5" t="str">
        <f t="shared" si="85"/>
        <v>508001 - Income from CSU Consolidated Investment Pool</v>
      </c>
      <c r="K1840" s="6" t="s">
        <v>1892</v>
      </c>
      <c r="L1840" s="6" t="s">
        <v>1897</v>
      </c>
      <c r="M1840" s="6" t="s">
        <v>1898</v>
      </c>
      <c r="N1840" s="5" t="str">
        <f t="shared" si="86"/>
        <v>508 - Revenue from Investments</v>
      </c>
      <c r="O1840" s="6" t="s">
        <v>1573</v>
      </c>
      <c r="P1840" s="6" t="s">
        <v>1574</v>
      </c>
      <c r="Q1840" s="6" t="s">
        <v>1885</v>
      </c>
      <c r="R1840" s="6" t="s">
        <v>3767</v>
      </c>
      <c r="S1840" s="13" t="str">
        <f>VLOOKUP(H1840,'Object Code Definitions'!A:C,3,0)</f>
        <v>Used for SWIFT investment earnings.  This is the only investment account allowed in CSU fund 485.  Operating funds are not expected to be invested anywhere but in the SWIFT pool.</v>
      </c>
      <c r="T1840" s="5" t="s">
        <v>10160</v>
      </c>
    </row>
    <row r="1841" spans="1:20">
      <c r="A1841" s="6" t="s">
        <v>1904</v>
      </c>
      <c r="B1841" s="6" t="s">
        <v>7094</v>
      </c>
      <c r="C1841" s="6" t="s">
        <v>7093</v>
      </c>
      <c r="D1841" s="5" t="str">
        <f t="shared" si="84"/>
        <v>508002 - RevFromInvstmnts-LAIF</v>
      </c>
      <c r="E1841" s="7">
        <v>36526</v>
      </c>
      <c r="F1841" s="6" t="s">
        <v>3768</v>
      </c>
      <c r="G1841" s="6" t="s">
        <v>3778</v>
      </c>
      <c r="H1841" s="6" t="s">
        <v>1904</v>
      </c>
      <c r="I1841" s="6" t="s">
        <v>1905</v>
      </c>
      <c r="J1841" s="5" t="str">
        <f t="shared" si="85"/>
        <v>508002 - Income from LAIF</v>
      </c>
      <c r="K1841" s="6" t="s">
        <v>1892</v>
      </c>
      <c r="L1841" s="6" t="s">
        <v>1897</v>
      </c>
      <c r="M1841" s="6" t="s">
        <v>1898</v>
      </c>
      <c r="N1841" s="5" t="str">
        <f t="shared" si="86"/>
        <v>508 - Revenue from Investments</v>
      </c>
      <c r="O1841" s="6" t="s">
        <v>1573</v>
      </c>
      <c r="P1841" s="6" t="s">
        <v>1574</v>
      </c>
      <c r="Q1841" s="6" t="s">
        <v>1885</v>
      </c>
      <c r="R1841" s="6" t="s">
        <v>3767</v>
      </c>
      <c r="S1841" s="13" t="str">
        <f>VLOOKUP(H1841,'Object Code Definitions'!A:C,3,0)</f>
        <v>Used to record investment income from Local Agency Investment Fund (LAIF). This revenue object code is infrequently used.</v>
      </c>
      <c r="T1841" s="5" t="s">
        <v>10160</v>
      </c>
    </row>
    <row r="1842" spans="1:20">
      <c r="A1842" s="6" t="s">
        <v>1907</v>
      </c>
      <c r="B1842" s="6" t="s">
        <v>7092</v>
      </c>
      <c r="C1842" s="6" t="s">
        <v>7091</v>
      </c>
      <c r="D1842" s="5" t="str">
        <f t="shared" si="84"/>
        <v>508003 - RevFromInvstmnts-Sale Securits</v>
      </c>
      <c r="E1842" s="7">
        <v>36526</v>
      </c>
      <c r="F1842" s="6" t="s">
        <v>3768</v>
      </c>
      <c r="G1842" s="6" t="s">
        <v>3778</v>
      </c>
      <c r="H1842" s="6" t="s">
        <v>1907</v>
      </c>
      <c r="I1842" s="6" t="s">
        <v>1908</v>
      </c>
      <c r="J1842" s="5" t="str">
        <f t="shared" si="85"/>
        <v>508003 - Gain or Loss on Sale of Securities</v>
      </c>
      <c r="K1842" s="6" t="s">
        <v>1910</v>
      </c>
      <c r="L1842" s="6" t="s">
        <v>1897</v>
      </c>
      <c r="M1842" s="6" t="s">
        <v>1898</v>
      </c>
      <c r="N1842" s="5" t="str">
        <f t="shared" si="86"/>
        <v>508 - Revenue from Investments</v>
      </c>
      <c r="O1842" s="6" t="s">
        <v>1573</v>
      </c>
      <c r="P1842" s="6" t="s">
        <v>1574</v>
      </c>
      <c r="Q1842" s="6" t="s">
        <v>1885</v>
      </c>
      <c r="R1842" s="6" t="s">
        <v>3767</v>
      </c>
      <c r="S1842" s="13" t="str">
        <f>VLOOKUP(H1842,'Object Code Definitions'!A:C,3,0)</f>
        <v>Income from Investments</v>
      </c>
      <c r="T1842" s="5" t="s">
        <v>10160</v>
      </c>
    </row>
    <row r="1843" spans="1:20">
      <c r="A1843" s="6" t="s">
        <v>7260</v>
      </c>
      <c r="B1843" s="6" t="s">
        <v>7260</v>
      </c>
      <c r="C1843" s="6" t="s">
        <v>7261</v>
      </c>
      <c r="D1843" s="5" t="str">
        <f t="shared" si="84"/>
        <v>508004 - Interest-St Rgstrd Wrrnt(IOUs)</v>
      </c>
      <c r="E1843" s="7">
        <v>36526</v>
      </c>
      <c r="F1843" s="6" t="s">
        <v>3768</v>
      </c>
      <c r="G1843" s="6" t="s">
        <v>3778</v>
      </c>
      <c r="H1843" s="6" t="s">
        <v>7260</v>
      </c>
      <c r="I1843" s="6" t="s">
        <v>7259</v>
      </c>
      <c r="J1843" s="5" t="str">
        <f t="shared" si="85"/>
        <v>508004 - Interest on State Registered Warrants ( IOUs ) (Obsolete)</v>
      </c>
      <c r="K1843" s="6" t="s">
        <v>1892</v>
      </c>
      <c r="L1843" s="6" t="s">
        <v>1897</v>
      </c>
      <c r="M1843" s="6" t="s">
        <v>1898</v>
      </c>
      <c r="N1843" s="5" t="str">
        <f t="shared" si="86"/>
        <v>508 - Revenue from Investments</v>
      </c>
      <c r="O1843" s="6" t="s">
        <v>1573</v>
      </c>
      <c r="P1843" s="6" t="s">
        <v>1574</v>
      </c>
      <c r="Q1843" s="6" t="s">
        <v>1885</v>
      </c>
      <c r="R1843" s="6" t="s">
        <v>3767</v>
      </c>
      <c r="S1843" s="13" t="s">
        <v>10172</v>
      </c>
      <c r="T1843" s="20" t="str">
        <f>VLOOKUP(H1843,'[1]Object Code Definitions'!$A$3:$I$1497,9,0)</f>
        <v>Obsolete</v>
      </c>
    </row>
    <row r="1844" spans="1:20">
      <c r="A1844" s="6" t="s">
        <v>3477</v>
      </c>
      <c r="B1844" s="6" t="s">
        <v>3770</v>
      </c>
      <c r="C1844" s="6" t="s">
        <v>7258</v>
      </c>
      <c r="D1844" s="5" t="str">
        <f t="shared" si="84"/>
        <v>508006 - IncomeFrCIP-TotalReturnPortfol</v>
      </c>
      <c r="E1844" s="7">
        <v>44378</v>
      </c>
      <c r="F1844" s="6" t="s">
        <v>3768</v>
      </c>
      <c r="G1844" s="6" t="s">
        <v>3778</v>
      </c>
      <c r="H1844" s="6" t="s">
        <v>3477</v>
      </c>
      <c r="I1844" s="6" t="s">
        <v>3478</v>
      </c>
      <c r="J1844" s="5" t="str">
        <f t="shared" si="85"/>
        <v>508006 - Income from CIP - Total Return Portfolio</v>
      </c>
      <c r="K1844" s="6" t="s">
        <v>1892</v>
      </c>
      <c r="L1844" s="6" t="s">
        <v>1897</v>
      </c>
      <c r="M1844" s="6" t="s">
        <v>1898</v>
      </c>
      <c r="N1844" s="5" t="str">
        <f t="shared" si="86"/>
        <v>508 - Revenue from Investments</v>
      </c>
      <c r="O1844" s="6" t="s">
        <v>1573</v>
      </c>
      <c r="P1844" s="6" t="s">
        <v>1574</v>
      </c>
      <c r="Q1844" s="6" t="s">
        <v>1885</v>
      </c>
      <c r="R1844" s="6" t="s">
        <v>3767</v>
      </c>
      <c r="S1844" s="13" t="str">
        <f>VLOOKUP(H1844,'Object Code Definitions'!A:C,3,0)</f>
        <v>Income from investments in the CIP - TRP</v>
      </c>
      <c r="T1844" s="5" t="s">
        <v>10160</v>
      </c>
    </row>
    <row r="1845" spans="1:20">
      <c r="A1845" s="6" t="s">
        <v>3170</v>
      </c>
      <c r="B1845" s="6" t="s">
        <v>3770</v>
      </c>
      <c r="C1845" s="6" t="s">
        <v>7257</v>
      </c>
      <c r="D1845" s="5" t="str">
        <f t="shared" si="84"/>
        <v>508092 - Auxiliary Lease Interest Paymt</v>
      </c>
      <c r="E1845" s="7">
        <v>41456</v>
      </c>
      <c r="F1845" s="6" t="s">
        <v>3768</v>
      </c>
      <c r="G1845" s="6" t="s">
        <v>3778</v>
      </c>
      <c r="H1845" s="6" t="s">
        <v>3170</v>
      </c>
      <c r="I1845" s="6" t="s">
        <v>3171</v>
      </c>
      <c r="J1845" s="5" t="str">
        <f t="shared" si="85"/>
        <v>508092 - Auxiliary Lease Interest Payment</v>
      </c>
      <c r="K1845" s="6" t="s">
        <v>1892</v>
      </c>
      <c r="L1845" s="6" t="s">
        <v>1897</v>
      </c>
      <c r="M1845" s="6" t="s">
        <v>1898</v>
      </c>
      <c r="N1845" s="5" t="str">
        <f t="shared" si="86"/>
        <v>508 - Revenue from Investments</v>
      </c>
      <c r="O1845" s="6" t="s">
        <v>1573</v>
      </c>
      <c r="P1845" s="6" t="s">
        <v>1574</v>
      </c>
      <c r="Q1845" s="6" t="s">
        <v>1885</v>
      </c>
      <c r="R1845" s="6" t="s">
        <v>3767</v>
      </c>
      <c r="S1845" s="13" t="str">
        <f>VLOOKUP(H1845,'Object Code Definitions'!A:C,3,0)</f>
        <v>Used for the interest payment on debt (capital leases) issued prior to January 2008. This object code is to be used in CSU fund 537 only for recording bond lease interest payments.</v>
      </c>
      <c r="T1845" s="5" t="s">
        <v>10160</v>
      </c>
    </row>
    <row r="1846" spans="1:20">
      <c r="A1846" s="6" t="s">
        <v>7256</v>
      </c>
      <c r="B1846" s="6" t="s">
        <v>3770</v>
      </c>
      <c r="C1846" s="6" t="s">
        <v>7255</v>
      </c>
      <c r="D1846" s="5" t="str">
        <f t="shared" si="84"/>
        <v>508250 - Reimbursements-CSU-Intra State</v>
      </c>
      <c r="E1846" s="7">
        <v>36526</v>
      </c>
      <c r="F1846" s="6" t="s">
        <v>3773</v>
      </c>
      <c r="G1846" s="6" t="s">
        <v>3778</v>
      </c>
      <c r="H1846" s="6" t="s">
        <v>7254</v>
      </c>
      <c r="I1846" s="6" t="s">
        <v>7253</v>
      </c>
      <c r="J1846" s="5" t="str">
        <f t="shared" si="85"/>
        <v>505109 - Reimbursements-CSU (Obsolete)</v>
      </c>
      <c r="K1846" s="6" t="s">
        <v>1828</v>
      </c>
      <c r="L1846" s="6" t="s">
        <v>1824</v>
      </c>
      <c r="M1846" s="6" t="s">
        <v>1825</v>
      </c>
      <c r="N1846" s="5" t="str">
        <f t="shared" si="86"/>
        <v>505 - Reimbursements</v>
      </c>
      <c r="O1846" s="6" t="s">
        <v>1573</v>
      </c>
      <c r="P1846" s="6" t="s">
        <v>1574</v>
      </c>
      <c r="Q1846" s="6" t="s">
        <v>2984</v>
      </c>
      <c r="R1846" s="6" t="s">
        <v>3767</v>
      </c>
      <c r="S1846" s="13" t="s">
        <v>10172</v>
      </c>
      <c r="T1846" s="20" t="str">
        <f>VLOOKUP(H1846,'[1]Object Code Definitions'!$A$3:$I$1497,9,0)</f>
        <v>Obsolete</v>
      </c>
    </row>
    <row r="1847" spans="1:20">
      <c r="A1847" s="6" t="s">
        <v>7252</v>
      </c>
      <c r="B1847" s="6" t="s">
        <v>3770</v>
      </c>
      <c r="C1847" s="6" t="s">
        <v>7251</v>
      </c>
      <c r="D1847" s="5" t="str">
        <f t="shared" si="84"/>
        <v>508270 - IndOperReimb-CSU</v>
      </c>
      <c r="E1847" s="7">
        <v>36526</v>
      </c>
      <c r="F1847" s="6" t="s">
        <v>3773</v>
      </c>
      <c r="G1847" s="6" t="s">
        <v>3778</v>
      </c>
      <c r="H1847" s="6" t="s">
        <v>1821</v>
      </c>
      <c r="I1847" s="6" t="s">
        <v>1822</v>
      </c>
      <c r="J1847" s="5" t="str">
        <f t="shared" si="85"/>
        <v>505110 - Reimbursements-State</v>
      </c>
      <c r="K1847" s="6" t="s">
        <v>1828</v>
      </c>
      <c r="L1847" s="6" t="s">
        <v>1824</v>
      </c>
      <c r="M1847" s="6" t="s">
        <v>1825</v>
      </c>
      <c r="N1847" s="5" t="str">
        <f t="shared" si="86"/>
        <v>505 - Reimbursements</v>
      </c>
      <c r="O1847" s="6" t="s">
        <v>1573</v>
      </c>
      <c r="P1847" s="6" t="s">
        <v>1574</v>
      </c>
      <c r="Q1847" s="6" t="s">
        <v>1826</v>
      </c>
      <c r="R1847" s="6" t="s">
        <v>3767</v>
      </c>
      <c r="S1847" s="13" t="str">
        <f>VLOOKUP(H1847,'Object Code Definitions'!A:C,3,0)</f>
        <v xml:space="preserve">Used for reimbursements from other state agencies, such as the Public Works Board. </v>
      </c>
      <c r="T1847" s="5" t="s">
        <v>10160</v>
      </c>
    </row>
    <row r="1848" spans="1:20">
      <c r="A1848" s="6" t="s">
        <v>7250</v>
      </c>
      <c r="B1848" s="6" t="s">
        <v>3770</v>
      </c>
      <c r="C1848" s="6" t="s">
        <v>7249</v>
      </c>
      <c r="D1848" s="5" t="str">
        <f t="shared" si="84"/>
        <v>508300 - IndOperReimb-State</v>
      </c>
      <c r="E1848" s="7">
        <v>36526</v>
      </c>
      <c r="F1848" s="6" t="s">
        <v>3773</v>
      </c>
      <c r="G1848" s="6" t="s">
        <v>3778</v>
      </c>
      <c r="H1848" s="6" t="s">
        <v>1821</v>
      </c>
      <c r="I1848" s="6" t="s">
        <v>1822</v>
      </c>
      <c r="J1848" s="5" t="str">
        <f t="shared" si="85"/>
        <v>505110 - Reimbursements-State</v>
      </c>
      <c r="K1848" s="6" t="s">
        <v>1828</v>
      </c>
      <c r="L1848" s="6" t="s">
        <v>1824</v>
      </c>
      <c r="M1848" s="6" t="s">
        <v>1825</v>
      </c>
      <c r="N1848" s="5" t="str">
        <f t="shared" si="86"/>
        <v>505 - Reimbursements</v>
      </c>
      <c r="O1848" s="6" t="s">
        <v>1573</v>
      </c>
      <c r="P1848" s="6" t="s">
        <v>1574</v>
      </c>
      <c r="Q1848" s="6" t="s">
        <v>1826</v>
      </c>
      <c r="R1848" s="6" t="s">
        <v>3767</v>
      </c>
      <c r="S1848" s="13" t="str">
        <f>VLOOKUP(H1848,'Object Code Definitions'!A:C,3,0)</f>
        <v xml:space="preserve">Used for reimbursements from other state agencies, such as the Public Works Board. </v>
      </c>
      <c r="T1848" s="5" t="s">
        <v>10160</v>
      </c>
    </row>
    <row r="1849" spans="1:20">
      <c r="A1849" s="6" t="s">
        <v>7248</v>
      </c>
      <c r="B1849" s="6" t="s">
        <v>3770</v>
      </c>
      <c r="C1849" s="6" t="s">
        <v>7247</v>
      </c>
      <c r="D1849" s="5" t="str">
        <f t="shared" si="84"/>
        <v>508301 - IndOperReimb-St Electric</v>
      </c>
      <c r="E1849" s="7">
        <v>36526</v>
      </c>
      <c r="F1849" s="6" t="s">
        <v>3773</v>
      </c>
      <c r="G1849" s="6" t="s">
        <v>3778</v>
      </c>
      <c r="H1849" s="6" t="s">
        <v>1821</v>
      </c>
      <c r="I1849" s="6" t="s">
        <v>1822</v>
      </c>
      <c r="J1849" s="5" t="str">
        <f t="shared" si="85"/>
        <v>505110 - Reimbursements-State</v>
      </c>
      <c r="K1849" s="6" t="s">
        <v>1828</v>
      </c>
      <c r="L1849" s="6" t="s">
        <v>1824</v>
      </c>
      <c r="M1849" s="6" t="s">
        <v>1825</v>
      </c>
      <c r="N1849" s="5" t="str">
        <f t="shared" si="86"/>
        <v>505 - Reimbursements</v>
      </c>
      <c r="O1849" s="6" t="s">
        <v>1573</v>
      </c>
      <c r="P1849" s="6" t="s">
        <v>1574</v>
      </c>
      <c r="Q1849" s="6" t="s">
        <v>1826</v>
      </c>
      <c r="R1849" s="6" t="s">
        <v>3767</v>
      </c>
      <c r="S1849" s="13" t="str">
        <f>VLOOKUP(H1849,'Object Code Definitions'!A:C,3,0)</f>
        <v xml:space="preserve">Used for reimbursements from other state agencies, such as the Public Works Board. </v>
      </c>
      <c r="T1849" s="5" t="s">
        <v>10160</v>
      </c>
    </row>
    <row r="1850" spans="1:20">
      <c r="A1850" s="6" t="s">
        <v>7246</v>
      </c>
      <c r="B1850" s="6" t="s">
        <v>7087</v>
      </c>
      <c r="C1850" s="6" t="s">
        <v>7086</v>
      </c>
      <c r="D1850" s="5" t="str">
        <f t="shared" si="84"/>
        <v>508800 - Realized Gn/Loss on Securities</v>
      </c>
      <c r="E1850" s="7">
        <v>36526</v>
      </c>
      <c r="F1850" s="6" t="s">
        <v>3768</v>
      </c>
      <c r="G1850" s="6" t="s">
        <v>3778</v>
      </c>
      <c r="H1850" s="6" t="s">
        <v>1907</v>
      </c>
      <c r="I1850" s="6" t="s">
        <v>1908</v>
      </c>
      <c r="J1850" s="5" t="str">
        <f t="shared" si="85"/>
        <v>508003 - Gain or Loss on Sale of Securities</v>
      </c>
      <c r="K1850" s="6" t="s">
        <v>1910</v>
      </c>
      <c r="L1850" s="6" t="s">
        <v>1897</v>
      </c>
      <c r="M1850" s="6" t="s">
        <v>1898</v>
      </c>
      <c r="N1850" s="5" t="str">
        <f t="shared" si="86"/>
        <v>508 - Revenue from Investments</v>
      </c>
      <c r="O1850" s="6" t="s">
        <v>1573</v>
      </c>
      <c r="P1850" s="6" t="s">
        <v>1574</v>
      </c>
      <c r="Q1850" s="6" t="s">
        <v>1885</v>
      </c>
      <c r="R1850" s="6" t="s">
        <v>3767</v>
      </c>
      <c r="S1850" s="13" t="str">
        <f>VLOOKUP(H1850,'Object Code Definitions'!A:C,3,0)</f>
        <v>Income from Investments</v>
      </c>
      <c r="T1850" s="5" t="s">
        <v>10160</v>
      </c>
    </row>
    <row r="1851" spans="1:20">
      <c r="A1851" s="6" t="s">
        <v>7245</v>
      </c>
      <c r="B1851" s="6" t="s">
        <v>7090</v>
      </c>
      <c r="C1851" s="6" t="s">
        <v>7089</v>
      </c>
      <c r="D1851" s="5" t="str">
        <f t="shared" si="84"/>
        <v>508801 - RevFromInvstmnts-Others</v>
      </c>
      <c r="E1851" s="7">
        <v>36526</v>
      </c>
      <c r="F1851" s="6" t="s">
        <v>3768</v>
      </c>
      <c r="G1851" s="6" t="s">
        <v>3778</v>
      </c>
      <c r="H1851" s="6" t="s">
        <v>1911</v>
      </c>
      <c r="I1851" s="6" t="s">
        <v>7088</v>
      </c>
      <c r="J1851" s="5" t="str">
        <f t="shared" si="85"/>
        <v>508090 - Revenue from Investments-Other/non-SWIFT (includes gain or l</v>
      </c>
      <c r="K1851" s="6" t="s">
        <v>1892</v>
      </c>
      <c r="L1851" s="6" t="s">
        <v>1897</v>
      </c>
      <c r="M1851" s="6" t="s">
        <v>1898</v>
      </c>
      <c r="N1851" s="5" t="str">
        <f t="shared" si="86"/>
        <v>508 - Revenue from Investments</v>
      </c>
      <c r="O1851" s="6" t="s">
        <v>1573</v>
      </c>
      <c r="P1851" s="6" t="s">
        <v>1574</v>
      </c>
      <c r="Q1851" s="6" t="s">
        <v>1885</v>
      </c>
      <c r="R1851" s="6" t="s">
        <v>3767</v>
      </c>
      <c r="S1851" s="13" t="str">
        <f>VLOOKUP(H1851,'Object Code Definitions'!A:C,3,0)</f>
        <v xml:space="preserve">Used for non-SWIFT investment earnings.  Examples of transactions may be investment earning on an invested escrow balance. Campuses are to use 508092 to record  the interest payment on debt (capital leases) issued prior to January 2008. </v>
      </c>
      <c r="T1851" s="5" t="s">
        <v>10160</v>
      </c>
    </row>
    <row r="1852" spans="1:20">
      <c r="A1852" s="6" t="s">
        <v>7244</v>
      </c>
      <c r="B1852" s="6" t="s">
        <v>3770</v>
      </c>
      <c r="C1852" s="6" t="s">
        <v>1831</v>
      </c>
      <c r="D1852" s="5" t="str">
        <f t="shared" si="84"/>
        <v>509000 - Reimbursements-External</v>
      </c>
      <c r="E1852" s="7">
        <v>36526</v>
      </c>
      <c r="F1852" s="6" t="s">
        <v>3773</v>
      </c>
      <c r="G1852" s="6" t="s">
        <v>3778</v>
      </c>
      <c r="H1852" s="6" t="s">
        <v>1830</v>
      </c>
      <c r="I1852" s="6" t="s">
        <v>1831</v>
      </c>
      <c r="J1852" s="5" t="str">
        <f t="shared" si="85"/>
        <v>505201 - Reimbursements-External</v>
      </c>
      <c r="K1852" s="6" t="s">
        <v>1833</v>
      </c>
      <c r="L1852" s="6" t="s">
        <v>1824</v>
      </c>
      <c r="M1852" s="6" t="s">
        <v>1825</v>
      </c>
      <c r="N1852" s="5" t="str">
        <f t="shared" si="86"/>
        <v>505 - Reimbursements</v>
      </c>
      <c r="O1852" s="6" t="s">
        <v>1573</v>
      </c>
      <c r="P1852" s="6" t="s">
        <v>1574</v>
      </c>
      <c r="Q1852" s="6" t="s">
        <v>1826</v>
      </c>
      <c r="R1852" s="6" t="s">
        <v>3767</v>
      </c>
      <c r="S1852" s="13" t="str">
        <f>VLOOKUP(H1852,'Object Code Definitions'!A:C,3,0)</f>
        <v xml:space="preserve">Used for reimbursements from non-state sources, such as Federal and local government.  </v>
      </c>
      <c r="T1852" s="5" t="s">
        <v>10160</v>
      </c>
    </row>
    <row r="1853" spans="1:20">
      <c r="A1853" s="6" t="s">
        <v>3179</v>
      </c>
      <c r="B1853" s="6" t="s">
        <v>3770</v>
      </c>
      <c r="C1853" s="6" t="s">
        <v>7243</v>
      </c>
      <c r="D1853" s="5" t="str">
        <f t="shared" si="84"/>
        <v>509001 - ReimbExtrnl-  Electric</v>
      </c>
      <c r="E1853" s="7">
        <v>36526</v>
      </c>
      <c r="F1853" s="6" t="s">
        <v>3773</v>
      </c>
      <c r="G1853" s="6" t="s">
        <v>3778</v>
      </c>
      <c r="H1853" s="6" t="s">
        <v>1830</v>
      </c>
      <c r="I1853" s="6" t="s">
        <v>1831</v>
      </c>
      <c r="J1853" s="5" t="str">
        <f t="shared" si="85"/>
        <v>505201 - Reimbursements-External</v>
      </c>
      <c r="K1853" s="6" t="s">
        <v>1833</v>
      </c>
      <c r="L1853" s="6" t="s">
        <v>1824</v>
      </c>
      <c r="M1853" s="6" t="s">
        <v>1825</v>
      </c>
      <c r="N1853" s="5" t="str">
        <f t="shared" si="86"/>
        <v>505 - Reimbursements</v>
      </c>
      <c r="O1853" s="6" t="s">
        <v>1573</v>
      </c>
      <c r="P1853" s="6" t="s">
        <v>1574</v>
      </c>
      <c r="Q1853" s="6" t="s">
        <v>1826</v>
      </c>
      <c r="R1853" s="6" t="s">
        <v>3767</v>
      </c>
      <c r="S1853" s="13" t="str">
        <f>VLOOKUP(H1853,'Object Code Definitions'!A:C,3,0)</f>
        <v xml:space="preserve">Used for reimbursements from non-state sources, such as Federal and local government.  </v>
      </c>
      <c r="T1853" s="5" t="s">
        <v>10160</v>
      </c>
    </row>
    <row r="1854" spans="1:20">
      <c r="A1854" s="6" t="s">
        <v>3697</v>
      </c>
      <c r="B1854" s="6" t="s">
        <v>3770</v>
      </c>
      <c r="C1854" s="6" t="s">
        <v>7242</v>
      </c>
      <c r="D1854" s="5" t="str">
        <f t="shared" si="84"/>
        <v>509002 - ReimbExtrnl - Water</v>
      </c>
      <c r="E1854" s="7">
        <v>36526</v>
      </c>
      <c r="F1854" s="6" t="s">
        <v>3773</v>
      </c>
      <c r="G1854" s="6" t="s">
        <v>3778</v>
      </c>
      <c r="H1854" s="6" t="s">
        <v>1830</v>
      </c>
      <c r="I1854" s="6" t="s">
        <v>1831</v>
      </c>
      <c r="J1854" s="5" t="str">
        <f t="shared" si="85"/>
        <v>505201 - Reimbursements-External</v>
      </c>
      <c r="K1854" s="6" t="s">
        <v>1833</v>
      </c>
      <c r="L1854" s="6" t="s">
        <v>1824</v>
      </c>
      <c r="M1854" s="6" t="s">
        <v>1825</v>
      </c>
      <c r="N1854" s="5" t="str">
        <f t="shared" si="86"/>
        <v>505 - Reimbursements</v>
      </c>
      <c r="O1854" s="6" t="s">
        <v>1573</v>
      </c>
      <c r="P1854" s="6" t="s">
        <v>1574</v>
      </c>
      <c r="Q1854" s="6" t="s">
        <v>1826</v>
      </c>
      <c r="R1854" s="6" t="s">
        <v>3767</v>
      </c>
      <c r="S1854" s="13" t="str">
        <f>VLOOKUP(H1854,'Object Code Definitions'!A:C,3,0)</f>
        <v xml:space="preserve">Used for reimbursements from non-state sources, such as Federal and local government.  </v>
      </c>
      <c r="T1854" s="5" t="s">
        <v>10160</v>
      </c>
    </row>
    <row r="1855" spans="1:20">
      <c r="A1855" s="6" t="s">
        <v>7079</v>
      </c>
      <c r="B1855" s="6" t="s">
        <v>3770</v>
      </c>
      <c r="C1855" s="6" t="s">
        <v>7241</v>
      </c>
      <c r="D1855" s="5" t="str">
        <f t="shared" si="84"/>
        <v>509003 - ReimbExtrnl - Sewer</v>
      </c>
      <c r="E1855" s="7">
        <v>36526</v>
      </c>
      <c r="F1855" s="6" t="s">
        <v>3773</v>
      </c>
      <c r="G1855" s="6" t="s">
        <v>3778</v>
      </c>
      <c r="H1855" s="6" t="s">
        <v>1830</v>
      </c>
      <c r="I1855" s="6" t="s">
        <v>1831</v>
      </c>
      <c r="J1855" s="5" t="str">
        <f t="shared" si="85"/>
        <v>505201 - Reimbursements-External</v>
      </c>
      <c r="K1855" s="6" t="s">
        <v>1833</v>
      </c>
      <c r="L1855" s="6" t="s">
        <v>1824</v>
      </c>
      <c r="M1855" s="6" t="s">
        <v>1825</v>
      </c>
      <c r="N1855" s="5" t="str">
        <f t="shared" si="86"/>
        <v>505 - Reimbursements</v>
      </c>
      <c r="O1855" s="6" t="s">
        <v>1573</v>
      </c>
      <c r="P1855" s="6" t="s">
        <v>1574</v>
      </c>
      <c r="Q1855" s="6" t="s">
        <v>1826</v>
      </c>
      <c r="R1855" s="6" t="s">
        <v>3767</v>
      </c>
      <c r="S1855" s="13" t="str">
        <f>VLOOKUP(H1855,'Object Code Definitions'!A:C,3,0)</f>
        <v xml:space="preserve">Used for reimbursements from non-state sources, such as Federal and local government.  </v>
      </c>
      <c r="T1855" s="5" t="s">
        <v>10160</v>
      </c>
    </row>
    <row r="1856" spans="1:20">
      <c r="A1856" s="6" t="s">
        <v>3703</v>
      </c>
      <c r="B1856" s="6" t="s">
        <v>3770</v>
      </c>
      <c r="C1856" s="6" t="s">
        <v>7240</v>
      </c>
      <c r="D1856" s="5" t="str">
        <f t="shared" si="84"/>
        <v>509004 - ReimbExtrnl - Non Hazrd Waste</v>
      </c>
      <c r="E1856" s="7">
        <v>36526</v>
      </c>
      <c r="F1856" s="6" t="s">
        <v>3773</v>
      </c>
      <c r="G1856" s="6" t="s">
        <v>3778</v>
      </c>
      <c r="H1856" s="6" t="s">
        <v>1830</v>
      </c>
      <c r="I1856" s="6" t="s">
        <v>1831</v>
      </c>
      <c r="J1856" s="5" t="str">
        <f t="shared" si="85"/>
        <v>505201 - Reimbursements-External</v>
      </c>
      <c r="K1856" s="6" t="s">
        <v>1833</v>
      </c>
      <c r="L1856" s="6" t="s">
        <v>1824</v>
      </c>
      <c r="M1856" s="6" t="s">
        <v>1825</v>
      </c>
      <c r="N1856" s="5" t="str">
        <f t="shared" si="86"/>
        <v>505 - Reimbursements</v>
      </c>
      <c r="O1856" s="6" t="s">
        <v>1573</v>
      </c>
      <c r="P1856" s="6" t="s">
        <v>1574</v>
      </c>
      <c r="Q1856" s="6" t="s">
        <v>1826</v>
      </c>
      <c r="R1856" s="6" t="s">
        <v>3767</v>
      </c>
      <c r="S1856" s="13" t="str">
        <f>VLOOKUP(H1856,'Object Code Definitions'!A:C,3,0)</f>
        <v xml:space="preserve">Used for reimbursements from non-state sources, such as Federal and local government.  </v>
      </c>
      <c r="T1856" s="5" t="s">
        <v>10160</v>
      </c>
    </row>
    <row r="1857" spans="1:20">
      <c r="A1857" s="6" t="s">
        <v>3706</v>
      </c>
      <c r="B1857" s="6" t="s">
        <v>3770</v>
      </c>
      <c r="C1857" s="6" t="s">
        <v>7239</v>
      </c>
      <c r="D1857" s="5" t="str">
        <f t="shared" si="84"/>
        <v>509005 - ReimbExtrnl - Gas</v>
      </c>
      <c r="E1857" s="7">
        <v>36526</v>
      </c>
      <c r="F1857" s="6" t="s">
        <v>3773</v>
      </c>
      <c r="G1857" s="6" t="s">
        <v>3778</v>
      </c>
      <c r="H1857" s="6" t="s">
        <v>1830</v>
      </c>
      <c r="I1857" s="6" t="s">
        <v>1831</v>
      </c>
      <c r="J1857" s="5" t="str">
        <f t="shared" si="85"/>
        <v>505201 - Reimbursements-External</v>
      </c>
      <c r="K1857" s="6" t="s">
        <v>1833</v>
      </c>
      <c r="L1857" s="6" t="s">
        <v>1824</v>
      </c>
      <c r="M1857" s="6" t="s">
        <v>1825</v>
      </c>
      <c r="N1857" s="5" t="str">
        <f t="shared" si="86"/>
        <v>505 - Reimbursements</v>
      </c>
      <c r="O1857" s="6" t="s">
        <v>1573</v>
      </c>
      <c r="P1857" s="6" t="s">
        <v>1574</v>
      </c>
      <c r="Q1857" s="6" t="s">
        <v>1826</v>
      </c>
      <c r="R1857" s="6" t="s">
        <v>3767</v>
      </c>
      <c r="S1857" s="13" t="str">
        <f>VLOOKUP(H1857,'Object Code Definitions'!A:C,3,0)</f>
        <v xml:space="preserve">Used for reimbursements from non-state sources, such as Federal and local government.  </v>
      </c>
      <c r="T1857" s="5" t="s">
        <v>10160</v>
      </c>
    </row>
    <row r="1858" spans="1:20">
      <c r="A1858" s="6" t="s">
        <v>7238</v>
      </c>
      <c r="B1858" s="6" t="s">
        <v>7085</v>
      </c>
      <c r="C1858" s="6" t="s">
        <v>7084</v>
      </c>
      <c r="D1858" s="5" t="str">
        <f t="shared" si="84"/>
        <v>509800 - Bnds/Notes Proceeds-Gen Oblig</v>
      </c>
      <c r="E1858" s="7">
        <v>36526</v>
      </c>
      <c r="F1858" s="6" t="s">
        <v>3768</v>
      </c>
      <c r="G1858" s="6" t="s">
        <v>3778</v>
      </c>
      <c r="H1858" s="6" t="s">
        <v>3179</v>
      </c>
      <c r="I1858" s="6" t="s">
        <v>3180</v>
      </c>
      <c r="J1858" s="5" t="str">
        <f t="shared" si="85"/>
        <v>509001 - Bond Proceeds-General Obligation</v>
      </c>
      <c r="K1858" s="6" t="s">
        <v>3184</v>
      </c>
      <c r="L1858" s="6" t="s">
        <v>3182</v>
      </c>
      <c r="M1858" s="6" t="s">
        <v>3183</v>
      </c>
      <c r="N1858" s="5" t="str">
        <f t="shared" si="86"/>
        <v>509 - Bonds and Notes Proceeds</v>
      </c>
      <c r="O1858" s="6" t="s">
        <v>1573</v>
      </c>
      <c r="P1858" s="6" t="s">
        <v>1574</v>
      </c>
      <c r="Q1858" s="6" t="s">
        <v>1429</v>
      </c>
      <c r="R1858" s="6" t="s">
        <v>3767</v>
      </c>
      <c r="S1858" s="13" t="str">
        <f>VLOOKUP(H1858,'Object Code Definitions'!A:C,3,0)</f>
        <v>To record bond proceeds from issue of General Obligation bonds by the State of California.</v>
      </c>
      <c r="T1858" s="5" t="s">
        <v>10160</v>
      </c>
    </row>
    <row r="1859" spans="1:20">
      <c r="A1859" s="6" t="s">
        <v>7237</v>
      </c>
      <c r="B1859" s="6" t="s">
        <v>7083</v>
      </c>
      <c r="C1859" s="6" t="s">
        <v>7082</v>
      </c>
      <c r="D1859" s="5" t="str">
        <f t="shared" ref="D1859:D1922" si="87">A1859&amp;" - "&amp;C1859</f>
        <v>509801 - Bnds/Notes Proceeds-Revenue</v>
      </c>
      <c r="E1859" s="7">
        <v>36526</v>
      </c>
      <c r="F1859" s="6" t="s">
        <v>3768</v>
      </c>
      <c r="G1859" s="6" t="s">
        <v>3778</v>
      </c>
      <c r="H1859" s="6" t="s">
        <v>3697</v>
      </c>
      <c r="I1859" s="6" t="s">
        <v>3698</v>
      </c>
      <c r="J1859" s="5" t="str">
        <f t="shared" ref="J1859:J1922" si="88">H1859&amp;" - "&amp;I1859</f>
        <v>509002 - Bond Proceeds-Revenue</v>
      </c>
      <c r="K1859" s="6" t="s">
        <v>3700</v>
      </c>
      <c r="L1859" s="6" t="s">
        <v>3182</v>
      </c>
      <c r="M1859" s="6" t="s">
        <v>3183</v>
      </c>
      <c r="N1859" s="5" t="str">
        <f t="shared" ref="N1859:N1922" si="89">L1859&amp;" - "&amp;M1859</f>
        <v>509 - Bonds and Notes Proceeds</v>
      </c>
      <c r="O1859" s="6" t="s">
        <v>1573</v>
      </c>
      <c r="P1859" s="6" t="s">
        <v>1574</v>
      </c>
      <c r="Q1859" s="6" t="s">
        <v>1429</v>
      </c>
      <c r="R1859" s="6" t="s">
        <v>3767</v>
      </c>
      <c r="S1859" s="13" t="str">
        <f>VLOOKUP(H1859,'Object Code Definitions'!A:C,3,0)</f>
        <v>Used by CO only for bond proceeds related to SRB programs.</v>
      </c>
      <c r="T1859" s="5" t="s">
        <v>10160</v>
      </c>
    </row>
    <row r="1860" spans="1:20">
      <c r="A1860" s="6" t="s">
        <v>7236</v>
      </c>
      <c r="B1860" s="6" t="s">
        <v>7081</v>
      </c>
      <c r="C1860" s="6" t="s">
        <v>7080</v>
      </c>
      <c r="D1860" s="5" t="str">
        <f t="shared" si="87"/>
        <v>509802 - Bnds/Notes Proceeds-PMIB Loans</v>
      </c>
      <c r="E1860" s="7">
        <v>41821</v>
      </c>
      <c r="F1860" s="6" t="s">
        <v>3773</v>
      </c>
      <c r="G1860" s="6" t="s">
        <v>3778</v>
      </c>
      <c r="H1860" s="6" t="s">
        <v>7079</v>
      </c>
      <c r="I1860" s="6" t="s">
        <v>7078</v>
      </c>
      <c r="J1860" s="5" t="str">
        <f t="shared" si="88"/>
        <v>509003 - PMIB Loan Proceeds (Obsolete)</v>
      </c>
      <c r="K1860" s="6" t="s">
        <v>7077</v>
      </c>
      <c r="L1860" s="6" t="s">
        <v>3182</v>
      </c>
      <c r="M1860" s="6" t="s">
        <v>3183</v>
      </c>
      <c r="N1860" s="5" t="str">
        <f t="shared" si="89"/>
        <v>509 - Bonds and Notes Proceeds</v>
      </c>
      <c r="O1860" s="6" t="s">
        <v>1573</v>
      </c>
      <c r="P1860" s="6" t="s">
        <v>1574</v>
      </c>
      <c r="Q1860" s="6" t="s">
        <v>1429</v>
      </c>
      <c r="R1860" s="6" t="s">
        <v>3767</v>
      </c>
      <c r="S1860" s="13" t="s">
        <v>10172</v>
      </c>
      <c r="T1860" s="20" t="str">
        <f>VLOOKUP(H1860,'[1]Object Code Definitions'!$A$3:$I$1497,9,0)</f>
        <v>Obsolete</v>
      </c>
    </row>
    <row r="1861" spans="1:20">
      <c r="A1861" s="6" t="s">
        <v>7235</v>
      </c>
      <c r="B1861" s="6" t="s">
        <v>7076</v>
      </c>
      <c r="C1861" s="6" t="s">
        <v>7075</v>
      </c>
      <c r="D1861" s="5" t="str">
        <f t="shared" si="87"/>
        <v>509803 - Bnds/Notes Proceeds-Premium</v>
      </c>
      <c r="E1861" s="7">
        <v>36526</v>
      </c>
      <c r="F1861" s="6" t="s">
        <v>3768</v>
      </c>
      <c r="G1861" s="6" t="s">
        <v>3778</v>
      </c>
      <c r="H1861" s="6" t="s">
        <v>3703</v>
      </c>
      <c r="I1861" s="6" t="s">
        <v>3704</v>
      </c>
      <c r="J1861" s="5" t="str">
        <f t="shared" si="88"/>
        <v>509004 - Bonds and Notes-Premium/Discount</v>
      </c>
      <c r="K1861" s="6" t="s">
        <v>3700</v>
      </c>
      <c r="L1861" s="6" t="s">
        <v>3182</v>
      </c>
      <c r="M1861" s="6" t="s">
        <v>3183</v>
      </c>
      <c r="N1861" s="5" t="str">
        <f t="shared" si="89"/>
        <v>509 - Bonds and Notes Proceeds</v>
      </c>
      <c r="O1861" s="6" t="s">
        <v>1573</v>
      </c>
      <c r="P1861" s="6" t="s">
        <v>1574</v>
      </c>
      <c r="Q1861" s="6" t="s">
        <v>1429</v>
      </c>
      <c r="R1861" s="6" t="s">
        <v>3767</v>
      </c>
      <c r="S1861" s="13" t="str">
        <f>VLOOKUP(H1861,'Object Code Definitions'!A:C,3,0)</f>
        <v>Used to record the premium or discount on a bond sale in state fund 0576 (SRB programs) or 0948.  For CO use only.</v>
      </c>
      <c r="T1861" s="5" t="s">
        <v>10160</v>
      </c>
    </row>
    <row r="1862" spans="1:20">
      <c r="A1862" s="6" t="s">
        <v>7072</v>
      </c>
      <c r="B1862" s="6" t="s">
        <v>7074</v>
      </c>
      <c r="C1862" s="6" t="s">
        <v>7073</v>
      </c>
      <c r="D1862" s="5" t="str">
        <f t="shared" si="87"/>
        <v>510001 - Endow-Money Market</v>
      </c>
      <c r="E1862" s="7">
        <v>41821</v>
      </c>
      <c r="F1862" s="6" t="s">
        <v>3773</v>
      </c>
      <c r="G1862" s="6" t="s">
        <v>3778</v>
      </c>
      <c r="H1862" s="6" t="s">
        <v>7072</v>
      </c>
      <c r="I1862" s="6" t="s">
        <v>7071</v>
      </c>
      <c r="J1862" s="5" t="str">
        <f t="shared" si="88"/>
        <v>510001 - Endowment  Money Market (Obsolete)</v>
      </c>
      <c r="K1862" s="6" t="s">
        <v>1709</v>
      </c>
      <c r="L1862" s="6" t="s">
        <v>1917</v>
      </c>
      <c r="M1862" s="6" t="s">
        <v>1918</v>
      </c>
      <c r="N1862" s="5" t="str">
        <f t="shared" si="89"/>
        <v>510 - Endowment Income</v>
      </c>
      <c r="O1862" s="6" t="s">
        <v>1573</v>
      </c>
      <c r="P1862" s="6" t="s">
        <v>1574</v>
      </c>
      <c r="Q1862" s="6" t="s">
        <v>1919</v>
      </c>
      <c r="R1862" s="6" t="s">
        <v>3767</v>
      </c>
      <c r="S1862" s="13" t="s">
        <v>10172</v>
      </c>
      <c r="T1862" s="20" t="str">
        <f>VLOOKUP(H1862,'[1]Object Code Definitions'!$A$3:$I$1497,9,0)</f>
        <v>Obsolete</v>
      </c>
    </row>
    <row r="1863" spans="1:20">
      <c r="A1863" s="6" t="s">
        <v>7068</v>
      </c>
      <c r="B1863" s="6" t="s">
        <v>7070</v>
      </c>
      <c r="C1863" s="6" t="s">
        <v>7069</v>
      </c>
      <c r="D1863" s="5" t="str">
        <f t="shared" si="87"/>
        <v>510002 - Endow-Stocks &amp; Bonds</v>
      </c>
      <c r="E1863" s="7">
        <v>41821</v>
      </c>
      <c r="F1863" s="6" t="s">
        <v>3773</v>
      </c>
      <c r="G1863" s="6" t="s">
        <v>3778</v>
      </c>
      <c r="H1863" s="6" t="s">
        <v>7068</v>
      </c>
      <c r="I1863" s="6" t="s">
        <v>7067</v>
      </c>
      <c r="J1863" s="5" t="str">
        <f t="shared" si="88"/>
        <v>510002 - Endowment Stocks and Bonds (Obsolete)</v>
      </c>
      <c r="K1863" s="6" t="s">
        <v>1709</v>
      </c>
      <c r="L1863" s="6" t="s">
        <v>1917</v>
      </c>
      <c r="M1863" s="6" t="s">
        <v>1918</v>
      </c>
      <c r="N1863" s="5" t="str">
        <f t="shared" si="89"/>
        <v>510 - Endowment Income</v>
      </c>
      <c r="O1863" s="6" t="s">
        <v>1573</v>
      </c>
      <c r="P1863" s="6" t="s">
        <v>1574</v>
      </c>
      <c r="Q1863" s="6" t="s">
        <v>1919</v>
      </c>
      <c r="R1863" s="6" t="s">
        <v>3767</v>
      </c>
      <c r="S1863" s="13" t="s">
        <v>10172</v>
      </c>
      <c r="T1863" s="20" t="str">
        <f>VLOOKUP(H1863,'[1]Object Code Definitions'!$A$3:$I$1497,9,0)</f>
        <v>Obsolete</v>
      </c>
    </row>
    <row r="1864" spans="1:20">
      <c r="A1864" s="6" t="s">
        <v>7064</v>
      </c>
      <c r="B1864" s="6" t="s">
        <v>7066</v>
      </c>
      <c r="C1864" s="6" t="s">
        <v>7065</v>
      </c>
      <c r="D1864" s="5" t="str">
        <f t="shared" si="87"/>
        <v>510003 - Endow-Real Estate</v>
      </c>
      <c r="E1864" s="7">
        <v>41821</v>
      </c>
      <c r="F1864" s="6" t="s">
        <v>3773</v>
      </c>
      <c r="G1864" s="6" t="s">
        <v>3778</v>
      </c>
      <c r="H1864" s="6" t="s">
        <v>7064</v>
      </c>
      <c r="I1864" s="6" t="s">
        <v>7063</v>
      </c>
      <c r="J1864" s="5" t="str">
        <f t="shared" si="88"/>
        <v>510003 - Endowment Real Estate (Obsolete)</v>
      </c>
      <c r="K1864" s="6" t="s">
        <v>1709</v>
      </c>
      <c r="L1864" s="6" t="s">
        <v>1917</v>
      </c>
      <c r="M1864" s="6" t="s">
        <v>1918</v>
      </c>
      <c r="N1864" s="5" t="str">
        <f t="shared" si="89"/>
        <v>510 - Endowment Income</v>
      </c>
      <c r="O1864" s="6" t="s">
        <v>1573</v>
      </c>
      <c r="P1864" s="6" t="s">
        <v>1574</v>
      </c>
      <c r="Q1864" s="6" t="s">
        <v>1919</v>
      </c>
      <c r="R1864" s="6" t="s">
        <v>3767</v>
      </c>
      <c r="S1864" s="13" t="s">
        <v>10172</v>
      </c>
      <c r="T1864" s="20" t="str">
        <f>VLOOKUP(H1864,'[1]Object Code Definitions'!$A$3:$I$1497,9,0)</f>
        <v>Obsolete</v>
      </c>
    </row>
    <row r="1865" spans="1:20">
      <c r="A1865" s="6" t="s">
        <v>7060</v>
      </c>
      <c r="B1865" s="6" t="s">
        <v>7062</v>
      </c>
      <c r="C1865" s="6" t="s">
        <v>7061</v>
      </c>
      <c r="D1865" s="5" t="str">
        <f t="shared" si="87"/>
        <v>510004 - Endow-Enterprise Ownership</v>
      </c>
      <c r="E1865" s="7">
        <v>41821</v>
      </c>
      <c r="F1865" s="6" t="s">
        <v>3773</v>
      </c>
      <c r="G1865" s="6" t="s">
        <v>3778</v>
      </c>
      <c r="H1865" s="6" t="s">
        <v>7060</v>
      </c>
      <c r="I1865" s="6" t="s">
        <v>7059</v>
      </c>
      <c r="J1865" s="5" t="str">
        <f t="shared" si="88"/>
        <v>510004 - Endowment  Enterprise Ownership (Obsolete)</v>
      </c>
      <c r="K1865" s="6" t="s">
        <v>1709</v>
      </c>
      <c r="L1865" s="6" t="s">
        <v>1917</v>
      </c>
      <c r="M1865" s="6" t="s">
        <v>1918</v>
      </c>
      <c r="N1865" s="5" t="str">
        <f t="shared" si="89"/>
        <v>510 - Endowment Income</v>
      </c>
      <c r="O1865" s="6" t="s">
        <v>1573</v>
      </c>
      <c r="P1865" s="6" t="s">
        <v>1574</v>
      </c>
      <c r="Q1865" s="6" t="s">
        <v>1919</v>
      </c>
      <c r="R1865" s="6" t="s">
        <v>3767</v>
      </c>
      <c r="S1865" s="13" t="s">
        <v>10172</v>
      </c>
      <c r="T1865" s="20" t="str">
        <f>VLOOKUP(H1865,'[1]Object Code Definitions'!$A$3:$I$1497,9,0)</f>
        <v>Obsolete</v>
      </c>
    </row>
    <row r="1866" spans="1:20">
      <c r="A1866" s="6" t="s">
        <v>7056</v>
      </c>
      <c r="B1866" s="6" t="s">
        <v>7058</v>
      </c>
      <c r="C1866" s="6" t="s">
        <v>7057</v>
      </c>
      <c r="D1866" s="5" t="str">
        <f t="shared" si="87"/>
        <v>510005 - Endow-Copyrghts</v>
      </c>
      <c r="E1866" s="7">
        <v>41821</v>
      </c>
      <c r="F1866" s="6" t="s">
        <v>3773</v>
      </c>
      <c r="G1866" s="6" t="s">
        <v>3778</v>
      </c>
      <c r="H1866" s="6" t="s">
        <v>7056</v>
      </c>
      <c r="I1866" s="6" t="s">
        <v>7055</v>
      </c>
      <c r="J1866" s="5" t="str">
        <f t="shared" si="88"/>
        <v>510005 - Endow Copyrights, Patents and Licenses (Obsolete)</v>
      </c>
      <c r="K1866" s="6" t="s">
        <v>1709</v>
      </c>
      <c r="L1866" s="6" t="s">
        <v>1917</v>
      </c>
      <c r="M1866" s="6" t="s">
        <v>1918</v>
      </c>
      <c r="N1866" s="5" t="str">
        <f t="shared" si="89"/>
        <v>510 - Endowment Income</v>
      </c>
      <c r="O1866" s="6" t="s">
        <v>1573</v>
      </c>
      <c r="P1866" s="6" t="s">
        <v>1574</v>
      </c>
      <c r="Q1866" s="6" t="s">
        <v>1919</v>
      </c>
      <c r="R1866" s="6" t="s">
        <v>3767</v>
      </c>
      <c r="S1866" s="13" t="s">
        <v>10172</v>
      </c>
      <c r="T1866" s="20" t="str">
        <f>VLOOKUP(H1866,'[1]Object Code Definitions'!$A$3:$I$1497,9,0)</f>
        <v>Obsolete</v>
      </c>
    </row>
    <row r="1867" spans="1:20">
      <c r="A1867" s="6" t="s">
        <v>7052</v>
      </c>
      <c r="B1867" s="6" t="s">
        <v>7054</v>
      </c>
      <c r="C1867" s="6" t="s">
        <v>7053</v>
      </c>
      <c r="D1867" s="5" t="str">
        <f t="shared" si="87"/>
        <v>510006 - Endow-Royalty</v>
      </c>
      <c r="E1867" s="7">
        <v>41821</v>
      </c>
      <c r="F1867" s="6" t="s">
        <v>3773</v>
      </c>
      <c r="G1867" s="6" t="s">
        <v>3778</v>
      </c>
      <c r="H1867" s="6" t="s">
        <v>7052</v>
      </c>
      <c r="I1867" s="6" t="s">
        <v>7051</v>
      </c>
      <c r="J1867" s="5" t="str">
        <f t="shared" si="88"/>
        <v>510006 - Endowment Royalty (Obsolete)</v>
      </c>
      <c r="K1867" s="6" t="s">
        <v>1709</v>
      </c>
      <c r="L1867" s="6" t="s">
        <v>1917</v>
      </c>
      <c r="M1867" s="6" t="s">
        <v>1918</v>
      </c>
      <c r="N1867" s="5" t="str">
        <f t="shared" si="89"/>
        <v>510 - Endowment Income</v>
      </c>
      <c r="O1867" s="6" t="s">
        <v>1573</v>
      </c>
      <c r="P1867" s="6" t="s">
        <v>1574</v>
      </c>
      <c r="Q1867" s="6" t="s">
        <v>1919</v>
      </c>
      <c r="R1867" s="6" t="s">
        <v>3767</v>
      </c>
      <c r="S1867" s="13" t="s">
        <v>10172</v>
      </c>
      <c r="T1867" s="20" t="str">
        <f>VLOOKUP(H1867,'[1]Object Code Definitions'!$A$3:$I$1497,9,0)</f>
        <v>Obsolete</v>
      </c>
    </row>
    <row r="1868" spans="1:20">
      <c r="A1868" s="6" t="s">
        <v>7234</v>
      </c>
      <c r="B1868" s="6" t="s">
        <v>3770</v>
      </c>
      <c r="C1868" s="6" t="s">
        <v>7233</v>
      </c>
      <c r="D1868" s="5" t="str">
        <f t="shared" si="87"/>
        <v>510030 - Trnsf In-Cap Outlay</v>
      </c>
      <c r="E1868" s="7">
        <v>40360</v>
      </c>
      <c r="F1868" s="6" t="s">
        <v>3773</v>
      </c>
      <c r="G1868" s="6" t="s">
        <v>3778</v>
      </c>
      <c r="H1868" s="6" t="s">
        <v>7232</v>
      </c>
      <c r="I1868" s="6" t="s">
        <v>7231</v>
      </c>
      <c r="J1868" s="5" t="str">
        <f t="shared" si="88"/>
        <v>506002 - Transfers In from Special Account for Capital Outlay (Obsole</v>
      </c>
      <c r="K1868" s="6" t="s">
        <v>7230</v>
      </c>
      <c r="L1868" s="6" t="s">
        <v>1838</v>
      </c>
      <c r="M1868" s="6" t="s">
        <v>1839</v>
      </c>
      <c r="N1868" s="5" t="str">
        <f t="shared" si="89"/>
        <v>506 - Transfers In From Other Funds/Appropriations</v>
      </c>
      <c r="O1868" s="6" t="s">
        <v>1573</v>
      </c>
      <c r="P1868" s="6" t="s">
        <v>1574</v>
      </c>
      <c r="Q1868" s="6" t="s">
        <v>3056</v>
      </c>
      <c r="R1868" s="6" t="s">
        <v>3767</v>
      </c>
      <c r="S1868" s="13" t="s">
        <v>10172</v>
      </c>
      <c r="T1868" s="20" t="str">
        <f>VLOOKUP(H1868,'[1]Object Code Definitions'!$A$3:$I$1497,9,0)</f>
        <v>Obsolete</v>
      </c>
    </row>
    <row r="1869" spans="1:20">
      <c r="A1869" s="6" t="s">
        <v>7229</v>
      </c>
      <c r="B1869" s="6" t="s">
        <v>3770</v>
      </c>
      <c r="C1869" s="6" t="s">
        <v>7228</v>
      </c>
      <c r="D1869" s="5" t="str">
        <f t="shared" si="87"/>
        <v>510060 - Trnsf In-Energy &amp; Resrcs Fnd</v>
      </c>
      <c r="E1869" s="7">
        <v>40360</v>
      </c>
      <c r="F1869" s="6" t="s">
        <v>3773</v>
      </c>
      <c r="G1869" s="6" t="s">
        <v>3778</v>
      </c>
      <c r="H1869" s="6" t="s">
        <v>7227</v>
      </c>
      <c r="I1869" s="6" t="s">
        <v>7226</v>
      </c>
      <c r="J1869" s="5" t="str">
        <f t="shared" si="88"/>
        <v>506003 - Transfers In from Energy and Resources Fund (Obsolete)</v>
      </c>
      <c r="K1869" s="6" t="s">
        <v>7225</v>
      </c>
      <c r="L1869" s="6" t="s">
        <v>1838</v>
      </c>
      <c r="M1869" s="6" t="s">
        <v>1839</v>
      </c>
      <c r="N1869" s="5" t="str">
        <f t="shared" si="89"/>
        <v>506 - Transfers In From Other Funds/Appropriations</v>
      </c>
      <c r="O1869" s="6" t="s">
        <v>1573</v>
      </c>
      <c r="P1869" s="6" t="s">
        <v>1574</v>
      </c>
      <c r="Q1869" s="6" t="s">
        <v>3056</v>
      </c>
      <c r="R1869" s="6" t="s">
        <v>3767</v>
      </c>
      <c r="S1869" s="13" t="s">
        <v>10172</v>
      </c>
      <c r="T1869" s="20" t="str">
        <f>VLOOKUP(H1869,'[1]Object Code Definitions'!$A$3:$I$1497,9,0)</f>
        <v>Obsolete</v>
      </c>
    </row>
    <row r="1870" spans="1:20">
      <c r="A1870" s="6" t="s">
        <v>1921</v>
      </c>
      <c r="B1870" s="6" t="s">
        <v>3770</v>
      </c>
      <c r="C1870" s="6" t="s">
        <v>7224</v>
      </c>
      <c r="D1870" s="5" t="str">
        <f t="shared" si="87"/>
        <v>510090 - Trnsf In-HE Eqke Acct</v>
      </c>
      <c r="E1870" s="7">
        <v>40360</v>
      </c>
      <c r="F1870" s="6" t="s">
        <v>3773</v>
      </c>
      <c r="G1870" s="6" t="s">
        <v>3778</v>
      </c>
      <c r="H1870" s="6" t="s">
        <v>7223</v>
      </c>
      <c r="I1870" s="6" t="s">
        <v>7222</v>
      </c>
      <c r="J1870" s="5" t="str">
        <f t="shared" si="88"/>
        <v>506004 - Transfers In from 1987 Higher Education Earthquake Account (</v>
      </c>
      <c r="K1870" s="6" t="s">
        <v>7221</v>
      </c>
      <c r="L1870" s="6" t="s">
        <v>1838</v>
      </c>
      <c r="M1870" s="6" t="s">
        <v>1839</v>
      </c>
      <c r="N1870" s="5" t="str">
        <f t="shared" si="89"/>
        <v>506 - Transfers In From Other Funds/Appropriations</v>
      </c>
      <c r="O1870" s="6" t="s">
        <v>1573</v>
      </c>
      <c r="P1870" s="6" t="s">
        <v>1574</v>
      </c>
      <c r="Q1870" s="6" t="s">
        <v>3056</v>
      </c>
      <c r="R1870" s="6" t="s">
        <v>3767</v>
      </c>
      <c r="S1870" s="13" t="s">
        <v>10172</v>
      </c>
      <c r="T1870" s="20" t="str">
        <f>VLOOKUP(H1870,'[1]Object Code Definitions'!$A$3:$I$1497,9,0)</f>
        <v>Obsolete</v>
      </c>
    </row>
    <row r="1871" spans="1:20">
      <c r="A1871" s="6" t="s">
        <v>7220</v>
      </c>
      <c r="B1871" s="6" t="s">
        <v>3770</v>
      </c>
      <c r="C1871" s="6" t="s">
        <v>7219</v>
      </c>
      <c r="D1871" s="5" t="str">
        <f t="shared" si="87"/>
        <v>510120 - Trnsf In-HE Fees &amp; Income</v>
      </c>
      <c r="E1871" s="7">
        <v>40360</v>
      </c>
      <c r="F1871" s="6" t="s">
        <v>3773</v>
      </c>
      <c r="G1871" s="6" t="s">
        <v>3778</v>
      </c>
      <c r="H1871" s="6" t="s">
        <v>7218</v>
      </c>
      <c r="I1871" s="6" t="s">
        <v>7217</v>
      </c>
      <c r="J1871" s="5" t="str">
        <f t="shared" si="88"/>
        <v>506005 - Transfers In from Higher Education Fees and Income (Obsolete</v>
      </c>
      <c r="K1871" s="6" t="s">
        <v>7216</v>
      </c>
      <c r="L1871" s="6" t="s">
        <v>1838</v>
      </c>
      <c r="M1871" s="6" t="s">
        <v>1839</v>
      </c>
      <c r="N1871" s="5" t="str">
        <f t="shared" si="89"/>
        <v>506 - Transfers In From Other Funds/Appropriations</v>
      </c>
      <c r="O1871" s="6" t="s">
        <v>1573</v>
      </c>
      <c r="P1871" s="6" t="s">
        <v>1574</v>
      </c>
      <c r="Q1871" s="6" t="s">
        <v>3056</v>
      </c>
      <c r="R1871" s="6" t="s">
        <v>3767</v>
      </c>
      <c r="S1871" s="13" t="s">
        <v>10172</v>
      </c>
      <c r="T1871" s="20" t="str">
        <f>VLOOKUP(H1871,'[1]Object Code Definitions'!$A$3:$I$1497,9,0)</f>
        <v>Obsolete</v>
      </c>
    </row>
    <row r="1872" spans="1:20">
      <c r="A1872" s="6" t="s">
        <v>7215</v>
      </c>
      <c r="B1872" s="6" t="s">
        <v>3770</v>
      </c>
      <c r="C1872" s="6" t="s">
        <v>7214</v>
      </c>
      <c r="D1872" s="5" t="str">
        <f t="shared" si="87"/>
        <v>510150 - Trnsf In-Affrd Stud Housing</v>
      </c>
      <c r="E1872" s="7">
        <v>40360</v>
      </c>
      <c r="F1872" s="6" t="s">
        <v>3773</v>
      </c>
      <c r="G1872" s="6" t="s">
        <v>3778</v>
      </c>
      <c r="H1872" s="6" t="s">
        <v>1835</v>
      </c>
      <c r="I1872" s="6" t="s">
        <v>1836</v>
      </c>
      <c r="J1872" s="5" t="str">
        <f t="shared" si="88"/>
        <v>506006 - Transfers In from Affordable Student Housing</v>
      </c>
      <c r="K1872" s="6" t="s">
        <v>1842</v>
      </c>
      <c r="L1872" s="6" t="s">
        <v>1838</v>
      </c>
      <c r="M1872" s="6" t="s">
        <v>1839</v>
      </c>
      <c r="N1872" s="5" t="str">
        <f t="shared" si="89"/>
        <v>506 - Transfers In From Other Funds/Appropriations</v>
      </c>
      <c r="O1872" s="6" t="s">
        <v>1573</v>
      </c>
      <c r="P1872" s="6" t="s">
        <v>1574</v>
      </c>
      <c r="Q1872" s="6" t="s">
        <v>1840</v>
      </c>
      <c r="R1872" s="6" t="s">
        <v>3767</v>
      </c>
      <c r="S1872" s="13" t="str">
        <f>VLOOKUP(H1872,'Object Code Definitions'!A:C,3,0)</f>
        <v xml:space="preserve">Used to record transfers from the specified state fund (0505).  </v>
      </c>
      <c r="T1872" s="5" t="s">
        <v>10160</v>
      </c>
    </row>
    <row r="1873" spans="1:20">
      <c r="A1873" s="6" t="s">
        <v>7213</v>
      </c>
      <c r="B1873" s="6" t="s">
        <v>3770</v>
      </c>
      <c r="C1873" s="6" t="s">
        <v>7212</v>
      </c>
      <c r="D1873" s="5" t="str">
        <f t="shared" si="87"/>
        <v>510180 - Trnsf In-HE Tech Educ Rev Fnd</v>
      </c>
      <c r="E1873" s="7">
        <v>40360</v>
      </c>
      <c r="F1873" s="6" t="s">
        <v>3773</v>
      </c>
      <c r="G1873" s="6" t="s">
        <v>3778</v>
      </c>
      <c r="H1873" s="6" t="s">
        <v>7211</v>
      </c>
      <c r="I1873" s="6" t="s">
        <v>7210</v>
      </c>
      <c r="J1873" s="5" t="str">
        <f t="shared" si="88"/>
        <v>506007 - Transfers In from Higher Education Technology Education Reve</v>
      </c>
      <c r="K1873" s="6" t="s">
        <v>7209</v>
      </c>
      <c r="L1873" s="6" t="s">
        <v>1838</v>
      </c>
      <c r="M1873" s="6" t="s">
        <v>1839</v>
      </c>
      <c r="N1873" s="5" t="str">
        <f t="shared" si="89"/>
        <v>506 - Transfers In From Other Funds/Appropriations</v>
      </c>
      <c r="O1873" s="6" t="s">
        <v>1573</v>
      </c>
      <c r="P1873" s="6" t="s">
        <v>1574</v>
      </c>
      <c r="Q1873" s="6" t="s">
        <v>3056</v>
      </c>
      <c r="R1873" s="6" t="s">
        <v>3767</v>
      </c>
      <c r="S1873" s="13" t="s">
        <v>10172</v>
      </c>
      <c r="T1873" s="20" t="str">
        <f>VLOOKUP(H1873,'[1]Object Code Definitions'!$A$3:$I$1497,9,0)</f>
        <v>Obsolete</v>
      </c>
    </row>
    <row r="1874" spans="1:20">
      <c r="A1874" s="6" t="s">
        <v>7208</v>
      </c>
      <c r="B1874" s="6" t="s">
        <v>3770</v>
      </c>
      <c r="C1874" s="6" t="s">
        <v>7207</v>
      </c>
      <c r="D1874" s="5" t="str">
        <f t="shared" si="87"/>
        <v>510210 - Trnsf In-Cont Educ Rev Fnd</v>
      </c>
      <c r="E1874" s="7">
        <v>40360</v>
      </c>
      <c r="F1874" s="6" t="s">
        <v>3773</v>
      </c>
      <c r="G1874" s="6" t="s">
        <v>3778</v>
      </c>
      <c r="H1874" s="6" t="s">
        <v>7206</v>
      </c>
      <c r="I1874" s="6" t="s">
        <v>7205</v>
      </c>
      <c r="J1874" s="5" t="str">
        <f t="shared" si="88"/>
        <v>506008 - Transfers In from Continuing Education Revenue Fund (Obsolet</v>
      </c>
      <c r="K1874" s="6" t="s">
        <v>7204</v>
      </c>
      <c r="L1874" s="6" t="s">
        <v>1838</v>
      </c>
      <c r="M1874" s="6" t="s">
        <v>1839</v>
      </c>
      <c r="N1874" s="5" t="str">
        <f t="shared" si="89"/>
        <v>506 - Transfers In From Other Funds/Appropriations</v>
      </c>
      <c r="O1874" s="6" t="s">
        <v>1573</v>
      </c>
      <c r="P1874" s="6" t="s">
        <v>1574</v>
      </c>
      <c r="Q1874" s="6" t="s">
        <v>3056</v>
      </c>
      <c r="R1874" s="6" t="s">
        <v>3767</v>
      </c>
      <c r="S1874" s="13" t="s">
        <v>10172</v>
      </c>
      <c r="T1874" s="20" t="str">
        <f>VLOOKUP(H1874,'[1]Object Code Definitions'!$A$3:$I$1497,9,0)</f>
        <v>Obsolete</v>
      </c>
    </row>
    <row r="1875" spans="1:20">
      <c r="A1875" s="6" t="s">
        <v>7203</v>
      </c>
      <c r="B1875" s="6" t="s">
        <v>3770</v>
      </c>
      <c r="C1875" s="6" t="s">
        <v>7202</v>
      </c>
      <c r="D1875" s="5" t="str">
        <f t="shared" si="87"/>
        <v>510240 - Trnsf In-Dorm Bldg Equip Rsrv</v>
      </c>
      <c r="E1875" s="7">
        <v>40360</v>
      </c>
      <c r="F1875" s="6" t="s">
        <v>3773</v>
      </c>
      <c r="G1875" s="6" t="s">
        <v>3778</v>
      </c>
      <c r="H1875" s="6" t="s">
        <v>7201</v>
      </c>
      <c r="I1875" s="6" t="s">
        <v>7200</v>
      </c>
      <c r="J1875" s="5" t="str">
        <f t="shared" si="88"/>
        <v>506009 - Transfers In from Dormitory Building Maintenance Equipment R</v>
      </c>
      <c r="K1875" s="6" t="s">
        <v>7199</v>
      </c>
      <c r="L1875" s="6" t="s">
        <v>1838</v>
      </c>
      <c r="M1875" s="6" t="s">
        <v>1839</v>
      </c>
      <c r="N1875" s="5" t="str">
        <f t="shared" si="89"/>
        <v>506 - Transfers In From Other Funds/Appropriations</v>
      </c>
      <c r="O1875" s="6" t="s">
        <v>1573</v>
      </c>
      <c r="P1875" s="6" t="s">
        <v>1574</v>
      </c>
      <c r="Q1875" s="6" t="s">
        <v>3056</v>
      </c>
      <c r="R1875" s="6" t="s">
        <v>3767</v>
      </c>
      <c r="S1875" s="13" t="s">
        <v>10172</v>
      </c>
      <c r="T1875" s="20" t="str">
        <f>VLOOKUP(H1875,'[1]Object Code Definitions'!$A$3:$I$1497,9,0)</f>
        <v>Obsolete</v>
      </c>
    </row>
    <row r="1876" spans="1:20">
      <c r="A1876" s="6" t="s">
        <v>7198</v>
      </c>
      <c r="B1876" s="6" t="s">
        <v>3770</v>
      </c>
      <c r="C1876" s="6" t="s">
        <v>7197</v>
      </c>
      <c r="D1876" s="5" t="str">
        <f t="shared" si="87"/>
        <v>510270 - Trnsf In-Dorm Constr Fnd</v>
      </c>
      <c r="E1876" s="7">
        <v>40360</v>
      </c>
      <c r="F1876" s="6" t="s">
        <v>3773</v>
      </c>
      <c r="G1876" s="6" t="s">
        <v>3778</v>
      </c>
      <c r="H1876" s="6" t="s">
        <v>1844</v>
      </c>
      <c r="I1876" s="6" t="s">
        <v>1845</v>
      </c>
      <c r="J1876" s="5" t="str">
        <f t="shared" si="88"/>
        <v>506010 - Transfers In from Dormitory Construction Fund</v>
      </c>
      <c r="K1876" s="6" t="s">
        <v>1847</v>
      </c>
      <c r="L1876" s="6" t="s">
        <v>1838</v>
      </c>
      <c r="M1876" s="6" t="s">
        <v>1839</v>
      </c>
      <c r="N1876" s="5" t="str">
        <f t="shared" si="89"/>
        <v>506 - Transfers In From Other Funds/Appropriations</v>
      </c>
      <c r="O1876" s="6" t="s">
        <v>1573</v>
      </c>
      <c r="P1876" s="6" t="s">
        <v>1574</v>
      </c>
      <c r="Q1876" s="6" t="s">
        <v>1840</v>
      </c>
      <c r="R1876" s="6" t="s">
        <v>3767</v>
      </c>
      <c r="S1876" s="13" t="str">
        <f>VLOOKUP(H1876,'Object Code Definitions'!A:C,3,0)</f>
        <v xml:space="preserve">Used to record transfers from the specified state fund (0576). </v>
      </c>
      <c r="T1876" s="5" t="s">
        <v>10160</v>
      </c>
    </row>
    <row r="1877" spans="1:20">
      <c r="A1877" s="6" t="s">
        <v>7196</v>
      </c>
      <c r="B1877" s="6" t="s">
        <v>3770</v>
      </c>
      <c r="C1877" s="6" t="s">
        <v>7195</v>
      </c>
      <c r="D1877" s="5" t="str">
        <f t="shared" si="87"/>
        <v>510300 - Trnsf In-Dorm Intrst &amp; Redmptn</v>
      </c>
      <c r="E1877" s="7">
        <v>40360</v>
      </c>
      <c r="F1877" s="6" t="s">
        <v>3773</v>
      </c>
      <c r="G1877" s="6" t="s">
        <v>3778</v>
      </c>
      <c r="H1877" s="6" t="s">
        <v>7194</v>
      </c>
      <c r="I1877" s="6" t="s">
        <v>7193</v>
      </c>
      <c r="J1877" s="5" t="str">
        <f t="shared" si="88"/>
        <v>506011 - Transfers In from Dormitory Interest and Redemption Fund (Ob</v>
      </c>
      <c r="K1877" s="6" t="s">
        <v>7192</v>
      </c>
      <c r="L1877" s="6" t="s">
        <v>1838</v>
      </c>
      <c r="M1877" s="6" t="s">
        <v>1839</v>
      </c>
      <c r="N1877" s="5" t="str">
        <f t="shared" si="89"/>
        <v>506 - Transfers In From Other Funds/Appropriations</v>
      </c>
      <c r="O1877" s="6" t="s">
        <v>1573</v>
      </c>
      <c r="P1877" s="6" t="s">
        <v>1574</v>
      </c>
      <c r="Q1877" s="6" t="s">
        <v>3056</v>
      </c>
      <c r="R1877" s="6" t="s">
        <v>3767</v>
      </c>
      <c r="S1877" s="14" t="str">
        <f>VLOOKUP(H1877,'[1]Object Code Definitions'!$A$4:$C$1497,3,0)</f>
        <v>Used to record transfers from the specified state fund (0578).</v>
      </c>
      <c r="T1877" s="12" t="str">
        <f>VLOOKUP(H1877,'[1]Object Code Definitions'!$A$3:$I$1497,9,0)</f>
        <v>Active</v>
      </c>
    </row>
    <row r="1878" spans="1:20">
      <c r="A1878" s="6" t="s">
        <v>7191</v>
      </c>
      <c r="B1878" s="6" t="s">
        <v>3770</v>
      </c>
      <c r="C1878" s="6" t="s">
        <v>7190</v>
      </c>
      <c r="D1878" s="5" t="str">
        <f t="shared" si="87"/>
        <v>510330 - Trnsf In-Dorm Rev Fnd</v>
      </c>
      <c r="E1878" s="7">
        <v>40360</v>
      </c>
      <c r="F1878" s="6" t="s">
        <v>3773</v>
      </c>
      <c r="G1878" s="6" t="s">
        <v>3778</v>
      </c>
      <c r="H1878" s="6" t="s">
        <v>7189</v>
      </c>
      <c r="I1878" s="6" t="s">
        <v>7188</v>
      </c>
      <c r="J1878" s="5" t="str">
        <f t="shared" si="88"/>
        <v>506012 - Transfers In from Dormitory Revenue Fund (Obsolete)</v>
      </c>
      <c r="K1878" s="6" t="s">
        <v>7187</v>
      </c>
      <c r="L1878" s="6" t="s">
        <v>1838</v>
      </c>
      <c r="M1878" s="6" t="s">
        <v>1839</v>
      </c>
      <c r="N1878" s="5" t="str">
        <f t="shared" si="89"/>
        <v>506 - Transfers In From Other Funds/Appropriations</v>
      </c>
      <c r="O1878" s="6" t="s">
        <v>1573</v>
      </c>
      <c r="P1878" s="6" t="s">
        <v>1574</v>
      </c>
      <c r="Q1878" s="6" t="s">
        <v>3056</v>
      </c>
      <c r="R1878" s="6" t="s">
        <v>3767</v>
      </c>
      <c r="S1878" s="13" t="s">
        <v>10172</v>
      </c>
      <c r="T1878" s="20" t="str">
        <f>VLOOKUP(H1878,'[1]Object Code Definitions'!$A$3:$I$1497,9,0)</f>
        <v>Obsolete</v>
      </c>
    </row>
    <row r="1879" spans="1:20">
      <c r="A1879" s="6" t="s">
        <v>7186</v>
      </c>
      <c r="B1879" s="6" t="s">
        <v>3770</v>
      </c>
      <c r="C1879" s="6" t="s">
        <v>7185</v>
      </c>
      <c r="D1879" s="5" t="str">
        <f t="shared" si="87"/>
        <v>510360 - Trnsf In-FmFacilitiesRevFnd581</v>
      </c>
      <c r="E1879" s="7">
        <v>40360</v>
      </c>
      <c r="F1879" s="6" t="s">
        <v>3773</v>
      </c>
      <c r="G1879" s="6" t="s">
        <v>3778</v>
      </c>
      <c r="H1879" s="6" t="s">
        <v>7184</v>
      </c>
      <c r="I1879" s="6" t="s">
        <v>7183</v>
      </c>
      <c r="J1879" s="5" t="str">
        <f t="shared" si="88"/>
        <v>506013 - Transfers In from Facilities Revenue Fund (Obsolete)</v>
      </c>
      <c r="K1879" s="6" t="s">
        <v>7182</v>
      </c>
      <c r="L1879" s="6" t="s">
        <v>1838</v>
      </c>
      <c r="M1879" s="6" t="s">
        <v>1839</v>
      </c>
      <c r="N1879" s="5" t="str">
        <f t="shared" si="89"/>
        <v>506 - Transfers In From Other Funds/Appropriations</v>
      </c>
      <c r="O1879" s="6" t="s">
        <v>1573</v>
      </c>
      <c r="P1879" s="6" t="s">
        <v>1574</v>
      </c>
      <c r="Q1879" s="6" t="s">
        <v>3056</v>
      </c>
      <c r="R1879" s="6" t="s">
        <v>3767</v>
      </c>
      <c r="S1879" s="13" t="s">
        <v>10172</v>
      </c>
      <c r="T1879" s="20" t="str">
        <f>VLOOKUP(H1879,'[1]Object Code Definitions'!$A$3:$I$1497,9,0)</f>
        <v>Obsolete</v>
      </c>
    </row>
    <row r="1880" spans="1:20">
      <c r="A1880" s="6" t="s">
        <v>7181</v>
      </c>
      <c r="B1880" s="6" t="s">
        <v>3770</v>
      </c>
      <c r="C1880" s="6" t="s">
        <v>7180</v>
      </c>
      <c r="D1880" s="5" t="str">
        <f t="shared" si="87"/>
        <v>510390 - Trnsf In-Parking Rev Fnd</v>
      </c>
      <c r="E1880" s="7">
        <v>40360</v>
      </c>
      <c r="F1880" s="6" t="s">
        <v>3773</v>
      </c>
      <c r="G1880" s="6" t="s">
        <v>3778</v>
      </c>
      <c r="H1880" s="6" t="s">
        <v>7179</v>
      </c>
      <c r="I1880" s="6" t="s">
        <v>7178</v>
      </c>
      <c r="J1880" s="5" t="str">
        <f t="shared" si="88"/>
        <v>506014 - Transfers In from Parking Revenue Fund (Obsolete)</v>
      </c>
      <c r="K1880" s="6" t="s">
        <v>7177</v>
      </c>
      <c r="L1880" s="6" t="s">
        <v>1838</v>
      </c>
      <c r="M1880" s="6" t="s">
        <v>1839</v>
      </c>
      <c r="N1880" s="5" t="str">
        <f t="shared" si="89"/>
        <v>506 - Transfers In From Other Funds/Appropriations</v>
      </c>
      <c r="O1880" s="6" t="s">
        <v>1573</v>
      </c>
      <c r="P1880" s="6" t="s">
        <v>1574</v>
      </c>
      <c r="Q1880" s="6" t="s">
        <v>3056</v>
      </c>
      <c r="R1880" s="6" t="s">
        <v>3767</v>
      </c>
      <c r="S1880" s="13" t="s">
        <v>10172</v>
      </c>
      <c r="T1880" s="20" t="str">
        <f>VLOOKUP(H1880,'[1]Object Code Definitions'!$A$3:$I$1497,9,0)</f>
        <v>Obsolete</v>
      </c>
    </row>
    <row r="1881" spans="1:20">
      <c r="A1881" s="6" t="s">
        <v>7176</v>
      </c>
      <c r="B1881" s="6" t="s">
        <v>3770</v>
      </c>
      <c r="C1881" s="6" t="s">
        <v>7175</v>
      </c>
      <c r="D1881" s="5" t="str">
        <f t="shared" si="87"/>
        <v>510420 - Trnsf In-Pub Bldg Constr Fnd</v>
      </c>
      <c r="E1881" s="7">
        <v>40360</v>
      </c>
      <c r="F1881" s="6" t="s">
        <v>3773</v>
      </c>
      <c r="G1881" s="6" t="s">
        <v>3778</v>
      </c>
      <c r="H1881" s="6" t="s">
        <v>7174</v>
      </c>
      <c r="I1881" s="6" t="s">
        <v>7173</v>
      </c>
      <c r="J1881" s="5" t="str">
        <f t="shared" si="88"/>
        <v>506015 - Transfers In from Public Building Construction Fund (Obsolet</v>
      </c>
      <c r="K1881" s="6" t="s">
        <v>3313</v>
      </c>
      <c r="L1881" s="6" t="s">
        <v>1838</v>
      </c>
      <c r="M1881" s="6" t="s">
        <v>1839</v>
      </c>
      <c r="N1881" s="5" t="str">
        <f t="shared" si="89"/>
        <v>506 - Transfers In From Other Funds/Appropriations</v>
      </c>
      <c r="O1881" s="6" t="s">
        <v>1573</v>
      </c>
      <c r="P1881" s="6" t="s">
        <v>1574</v>
      </c>
      <c r="Q1881" s="6" t="s">
        <v>3056</v>
      </c>
      <c r="R1881" s="6" t="s">
        <v>3767</v>
      </c>
      <c r="S1881" s="14" t="str">
        <f>VLOOKUP(H1881,'[1]Object Code Definitions'!$A$4:$C$1497,3,0)</f>
        <v xml:space="preserve">Used to record transfers from the specified state fund (0660). </v>
      </c>
      <c r="T1881" s="12" t="str">
        <f>VLOOKUP(H1881,'[1]Object Code Definitions'!$A$3:$I$1497,9,0)</f>
        <v>Active</v>
      </c>
    </row>
    <row r="1882" spans="1:20">
      <c r="A1882" s="6" t="s">
        <v>7172</v>
      </c>
      <c r="B1882" s="6" t="s">
        <v>3770</v>
      </c>
      <c r="C1882" s="6" t="s">
        <v>7171</v>
      </c>
      <c r="D1882" s="5" t="str">
        <f t="shared" si="87"/>
        <v>510450 - Trnsf In-'92 HE Cap Outlay Fnd</v>
      </c>
      <c r="E1882" s="7">
        <v>40360</v>
      </c>
      <c r="F1882" s="6" t="s">
        <v>3773</v>
      </c>
      <c r="G1882" s="6" t="s">
        <v>3778</v>
      </c>
      <c r="H1882" s="6" t="s">
        <v>7170</v>
      </c>
      <c r="I1882" s="6" t="s">
        <v>7169</v>
      </c>
      <c r="J1882" s="5" t="str">
        <f t="shared" si="88"/>
        <v>506016 - Transfers In from 1992 Higher Educ Cap Out Bond Fund (Obsole</v>
      </c>
      <c r="K1882" s="6" t="s">
        <v>7168</v>
      </c>
      <c r="L1882" s="6" t="s">
        <v>1838</v>
      </c>
      <c r="M1882" s="6" t="s">
        <v>1839</v>
      </c>
      <c r="N1882" s="5" t="str">
        <f t="shared" si="89"/>
        <v>506 - Transfers In From Other Funds/Appropriations</v>
      </c>
      <c r="O1882" s="6" t="s">
        <v>1573</v>
      </c>
      <c r="P1882" s="6" t="s">
        <v>1574</v>
      </c>
      <c r="Q1882" s="6" t="s">
        <v>3056</v>
      </c>
      <c r="R1882" s="6" t="s">
        <v>3767</v>
      </c>
      <c r="S1882" s="13" t="s">
        <v>10172</v>
      </c>
      <c r="T1882" s="20" t="str">
        <f>VLOOKUP(H1882,'[1]Object Code Definitions'!$A$3:$I$1497,9,0)</f>
        <v>Obsolete</v>
      </c>
    </row>
    <row r="1883" spans="1:20">
      <c r="A1883" s="6" t="s">
        <v>7167</v>
      </c>
      <c r="B1883" s="6" t="s">
        <v>3770</v>
      </c>
      <c r="C1883" s="6" t="s">
        <v>7166</v>
      </c>
      <c r="D1883" s="5" t="str">
        <f t="shared" si="87"/>
        <v>510480 - Trnsf In-Constr Pgm Fnd</v>
      </c>
      <c r="E1883" s="7">
        <v>40360</v>
      </c>
      <c r="F1883" s="6" t="s">
        <v>3773</v>
      </c>
      <c r="G1883" s="6" t="s">
        <v>3778</v>
      </c>
      <c r="H1883" s="6" t="s">
        <v>7165</v>
      </c>
      <c r="I1883" s="6" t="s">
        <v>7164</v>
      </c>
      <c r="J1883" s="5" t="str">
        <f t="shared" si="88"/>
        <v>506017 - Transfers In from Construction Program Fund (Obsolete)</v>
      </c>
      <c r="K1883" s="6" t="s">
        <v>7163</v>
      </c>
      <c r="L1883" s="6" t="s">
        <v>1838</v>
      </c>
      <c r="M1883" s="6" t="s">
        <v>1839</v>
      </c>
      <c r="N1883" s="5" t="str">
        <f t="shared" si="89"/>
        <v>506 - Transfers In From Other Funds/Appropriations</v>
      </c>
      <c r="O1883" s="6" t="s">
        <v>1573</v>
      </c>
      <c r="P1883" s="6" t="s">
        <v>1574</v>
      </c>
      <c r="Q1883" s="6" t="s">
        <v>3056</v>
      </c>
      <c r="R1883" s="6" t="s">
        <v>3767</v>
      </c>
      <c r="S1883" s="13" t="s">
        <v>10172</v>
      </c>
      <c r="T1883" s="20" t="str">
        <f>VLOOKUP(H1883,'[1]Object Code Definitions'!$A$3:$I$1497,9,0)</f>
        <v>Obsolete</v>
      </c>
    </row>
    <row r="1884" spans="1:20">
      <c r="A1884" s="6" t="s">
        <v>7162</v>
      </c>
      <c r="B1884" s="6" t="s">
        <v>3770</v>
      </c>
      <c r="C1884" s="6" t="s">
        <v>7161</v>
      </c>
      <c r="D1884" s="5" t="str">
        <f t="shared" si="87"/>
        <v>510510 - Trnsf In-HE Cap Outlay Bnd</v>
      </c>
      <c r="E1884" s="7">
        <v>40360</v>
      </c>
      <c r="F1884" s="6" t="s">
        <v>3773</v>
      </c>
      <c r="G1884" s="6" t="s">
        <v>3778</v>
      </c>
      <c r="H1884" s="6" t="s">
        <v>7160</v>
      </c>
      <c r="I1884" s="6" t="s">
        <v>7159</v>
      </c>
      <c r="J1884" s="5" t="str">
        <f t="shared" si="88"/>
        <v>506018 - Transfers In from Higher Education Capital Outlay Bond Fund</v>
      </c>
      <c r="K1884" s="6" t="s">
        <v>7158</v>
      </c>
      <c r="L1884" s="6" t="s">
        <v>1838</v>
      </c>
      <c r="M1884" s="6" t="s">
        <v>1839</v>
      </c>
      <c r="N1884" s="5" t="str">
        <f t="shared" si="89"/>
        <v>506 - Transfers In From Other Funds/Appropriations</v>
      </c>
      <c r="O1884" s="6" t="s">
        <v>1573</v>
      </c>
      <c r="P1884" s="6" t="s">
        <v>1574</v>
      </c>
      <c r="Q1884" s="6" t="s">
        <v>3056</v>
      </c>
      <c r="R1884" s="6" t="s">
        <v>3767</v>
      </c>
      <c r="S1884" s="13" t="s">
        <v>10172</v>
      </c>
      <c r="T1884" s="20" t="str">
        <f>VLOOKUP(H1884,'[1]Object Code Definitions'!$A$3:$I$1497,9,0)</f>
        <v>Obsolete</v>
      </c>
    </row>
    <row r="1885" spans="1:20">
      <c r="A1885" s="6" t="s">
        <v>7157</v>
      </c>
      <c r="B1885" s="6" t="s">
        <v>3770</v>
      </c>
      <c r="C1885" s="6" t="s">
        <v>7156</v>
      </c>
      <c r="D1885" s="5" t="str">
        <f t="shared" si="87"/>
        <v>510540 - Trnsf In-'88 HE Cap Outlay Bnd</v>
      </c>
      <c r="E1885" s="7">
        <v>40360</v>
      </c>
      <c r="F1885" s="6" t="s">
        <v>3773</v>
      </c>
      <c r="G1885" s="6" t="s">
        <v>3778</v>
      </c>
      <c r="H1885" s="6" t="s">
        <v>7155</v>
      </c>
      <c r="I1885" s="6" t="s">
        <v>7154</v>
      </c>
      <c r="J1885" s="5" t="str">
        <f t="shared" si="88"/>
        <v>506019 - Transfers In from 1988 Higher Educ Cap Out Bond Fund (Obsole</v>
      </c>
      <c r="K1885" s="6" t="s">
        <v>7153</v>
      </c>
      <c r="L1885" s="6" t="s">
        <v>1838</v>
      </c>
      <c r="M1885" s="6" t="s">
        <v>1839</v>
      </c>
      <c r="N1885" s="5" t="str">
        <f t="shared" si="89"/>
        <v>506 - Transfers In From Other Funds/Appropriations</v>
      </c>
      <c r="O1885" s="6" t="s">
        <v>1573</v>
      </c>
      <c r="P1885" s="6" t="s">
        <v>1574</v>
      </c>
      <c r="Q1885" s="6" t="s">
        <v>3056</v>
      </c>
      <c r="R1885" s="6" t="s">
        <v>3767</v>
      </c>
      <c r="S1885" s="13" t="s">
        <v>10172</v>
      </c>
      <c r="T1885" s="20" t="str">
        <f>VLOOKUP(H1885,'[1]Object Code Definitions'!$A$3:$I$1497,9,0)</f>
        <v>Obsolete</v>
      </c>
    </row>
    <row r="1886" spans="1:20">
      <c r="A1886" s="6" t="s">
        <v>7152</v>
      </c>
      <c r="B1886" s="6" t="s">
        <v>3770</v>
      </c>
      <c r="C1886" s="6" t="s">
        <v>7151</v>
      </c>
      <c r="D1886" s="5" t="str">
        <f t="shared" si="87"/>
        <v>510570 - Trnsf In-'90 HE Cap Outlay Bnd</v>
      </c>
      <c r="E1886" s="7">
        <v>40360</v>
      </c>
      <c r="F1886" s="6" t="s">
        <v>3773</v>
      </c>
      <c r="G1886" s="6" t="s">
        <v>3778</v>
      </c>
      <c r="H1886" s="6" t="s">
        <v>7150</v>
      </c>
      <c r="I1886" s="6" t="s">
        <v>7149</v>
      </c>
      <c r="J1886" s="5" t="str">
        <f t="shared" si="88"/>
        <v>506020 - Transfers In from 1990 Higher Educ Cap Out Bond Fund (Obsole</v>
      </c>
      <c r="K1886" s="6" t="s">
        <v>7148</v>
      </c>
      <c r="L1886" s="6" t="s">
        <v>1838</v>
      </c>
      <c r="M1886" s="6" t="s">
        <v>1839</v>
      </c>
      <c r="N1886" s="5" t="str">
        <f t="shared" si="89"/>
        <v>506 - Transfers In From Other Funds/Appropriations</v>
      </c>
      <c r="O1886" s="6" t="s">
        <v>1573</v>
      </c>
      <c r="P1886" s="6" t="s">
        <v>1574</v>
      </c>
      <c r="Q1886" s="6" t="s">
        <v>3056</v>
      </c>
      <c r="R1886" s="6" t="s">
        <v>3767</v>
      </c>
      <c r="S1886" s="13" t="s">
        <v>10172</v>
      </c>
      <c r="T1886" s="20" t="str">
        <f>VLOOKUP(H1886,'[1]Object Code Definitions'!$A$3:$I$1497,9,0)</f>
        <v>Obsolete</v>
      </c>
    </row>
    <row r="1887" spans="1:20">
      <c r="A1887" s="6" t="s">
        <v>7147</v>
      </c>
      <c r="B1887" s="6" t="s">
        <v>3770</v>
      </c>
      <c r="C1887" s="6" t="s">
        <v>7146</v>
      </c>
      <c r="D1887" s="5" t="str">
        <f t="shared" si="87"/>
        <v>510600 - Trnsf In-CSU Lottery Educ Fnd</v>
      </c>
      <c r="E1887" s="7">
        <v>36526</v>
      </c>
      <c r="F1887" s="6" t="s">
        <v>3768</v>
      </c>
      <c r="G1887" s="6" t="s">
        <v>3778</v>
      </c>
      <c r="H1887" s="6" t="s">
        <v>7145</v>
      </c>
      <c r="I1887" s="6" t="s">
        <v>7144</v>
      </c>
      <c r="J1887" s="5" t="str">
        <f t="shared" si="88"/>
        <v>506121 - Transfers in from CSU Lottery Education Fund (Interagency) (</v>
      </c>
      <c r="K1887" s="6" t="s">
        <v>7143</v>
      </c>
      <c r="L1887" s="6" t="s">
        <v>1864</v>
      </c>
      <c r="M1887" s="6" t="s">
        <v>1865</v>
      </c>
      <c r="N1887" s="5" t="str">
        <f t="shared" si="89"/>
        <v>571 - Interagency Transfers In</v>
      </c>
      <c r="O1887" s="6" t="s">
        <v>1573</v>
      </c>
      <c r="P1887" s="6" t="s">
        <v>1574</v>
      </c>
      <c r="Q1887" s="6" t="s">
        <v>3060</v>
      </c>
      <c r="R1887" s="6" t="s">
        <v>3767</v>
      </c>
      <c r="S1887" s="13" t="s">
        <v>10172</v>
      </c>
      <c r="T1887" s="20" t="str">
        <f>VLOOKUP(H1887,'[1]Object Code Definitions'!$A$3:$I$1497,9,0)</f>
        <v>Obsolete</v>
      </c>
    </row>
    <row r="1888" spans="1:20">
      <c r="A1888" s="6" t="s">
        <v>7142</v>
      </c>
      <c r="B1888" s="6" t="s">
        <v>3770</v>
      </c>
      <c r="C1888" s="6" t="s">
        <v>7141</v>
      </c>
      <c r="D1888" s="5" t="str">
        <f t="shared" si="87"/>
        <v>510610 - TrsfIn-fm CO w/in Same St Fund</v>
      </c>
      <c r="E1888" s="7">
        <v>40360</v>
      </c>
      <c r="F1888" s="6" t="s">
        <v>3773</v>
      </c>
      <c r="G1888" s="6" t="s">
        <v>3778</v>
      </c>
      <c r="H1888" s="6" t="s">
        <v>1868</v>
      </c>
      <c r="I1888" s="6" t="s">
        <v>1869</v>
      </c>
      <c r="J1888" s="5" t="str">
        <f t="shared" si="88"/>
        <v>506126 - Transfers In from within the Same State Fund  (InterAgency)</v>
      </c>
      <c r="K1888" s="6" t="s">
        <v>1857</v>
      </c>
      <c r="L1888" s="6" t="s">
        <v>1864</v>
      </c>
      <c r="M1888" s="6" t="s">
        <v>1865</v>
      </c>
      <c r="N1888" s="5" t="str">
        <f t="shared" si="89"/>
        <v>571 - Interagency Transfers In</v>
      </c>
      <c r="O1888" s="6" t="s">
        <v>1573</v>
      </c>
      <c r="P1888" s="6" t="s">
        <v>1574</v>
      </c>
      <c r="Q1888" s="6" t="s">
        <v>1866</v>
      </c>
      <c r="R1888" s="6" t="s">
        <v>3767</v>
      </c>
      <c r="S1888" s="13" t="str">
        <f>VLOOKUP(H1888,'Object Code Definitions'!A:C,3,0)</f>
        <v>Used to record interagency transfer transactions in SCO funds other than 0948.</v>
      </c>
      <c r="T1888" s="5" t="s">
        <v>10160</v>
      </c>
    </row>
    <row r="1889" spans="1:20">
      <c r="A1889" s="6" t="s">
        <v>7140</v>
      </c>
      <c r="B1889" s="6" t="s">
        <v>3770</v>
      </c>
      <c r="C1889" s="6" t="s">
        <v>7139</v>
      </c>
      <c r="D1889" s="5" t="str">
        <f t="shared" si="87"/>
        <v>510630 - Trnsf In-Perkins Fed Contrib</v>
      </c>
      <c r="E1889" s="7">
        <v>40360</v>
      </c>
      <c r="F1889" s="6" t="s">
        <v>3773</v>
      </c>
      <c r="G1889" s="6" t="s">
        <v>3778</v>
      </c>
      <c r="H1889" s="6" t="s">
        <v>7134</v>
      </c>
      <c r="I1889" s="6" t="s">
        <v>7133</v>
      </c>
      <c r="J1889" s="5" t="str">
        <f t="shared" si="88"/>
        <v>506022 - Transfers In from Federal Trust Fund (Obsolete)</v>
      </c>
      <c r="K1889" s="6" t="s">
        <v>7132</v>
      </c>
      <c r="L1889" s="6" t="s">
        <v>1838</v>
      </c>
      <c r="M1889" s="6" t="s">
        <v>1839</v>
      </c>
      <c r="N1889" s="5" t="str">
        <f t="shared" si="89"/>
        <v>506 - Transfers In From Other Funds/Appropriations</v>
      </c>
      <c r="O1889" s="6" t="s">
        <v>1573</v>
      </c>
      <c r="P1889" s="6" t="s">
        <v>1574</v>
      </c>
      <c r="Q1889" s="6" t="s">
        <v>3056</v>
      </c>
      <c r="R1889" s="6" t="s">
        <v>3767</v>
      </c>
      <c r="S1889" s="14" t="str">
        <f>VLOOKUP(H1889,'[1]Object Code Definitions'!$A$4:$C$1497,3,0)</f>
        <v xml:space="preserve">Used to record transfers from the specified state fund (0890). </v>
      </c>
      <c r="T1889" s="12" t="str">
        <f>VLOOKUP(H1889,'[1]Object Code Definitions'!$A$3:$I$1497,9,0)</f>
        <v>Active</v>
      </c>
    </row>
    <row r="1890" spans="1:20">
      <c r="A1890" s="6" t="s">
        <v>7138</v>
      </c>
      <c r="B1890" s="6" t="s">
        <v>3770</v>
      </c>
      <c r="C1890" s="6" t="s">
        <v>7137</v>
      </c>
      <c r="D1890" s="5" t="str">
        <f t="shared" si="87"/>
        <v>510660 - Trnsf In-Fed Trust Fnd</v>
      </c>
      <c r="E1890" s="7">
        <v>40360</v>
      </c>
      <c r="F1890" s="6" t="s">
        <v>3773</v>
      </c>
      <c r="G1890" s="6" t="s">
        <v>3778</v>
      </c>
      <c r="H1890" s="6" t="s">
        <v>7134</v>
      </c>
      <c r="I1890" s="6" t="s">
        <v>7133</v>
      </c>
      <c r="J1890" s="5" t="str">
        <f t="shared" si="88"/>
        <v>506022 - Transfers In from Federal Trust Fund (Obsolete)</v>
      </c>
      <c r="K1890" s="6" t="s">
        <v>7132</v>
      </c>
      <c r="L1890" s="6" t="s">
        <v>1838</v>
      </c>
      <c r="M1890" s="6" t="s">
        <v>1839</v>
      </c>
      <c r="N1890" s="5" t="str">
        <f t="shared" si="89"/>
        <v>506 - Transfers In From Other Funds/Appropriations</v>
      </c>
      <c r="O1890" s="6" t="s">
        <v>1573</v>
      </c>
      <c r="P1890" s="6" t="s">
        <v>1574</v>
      </c>
      <c r="Q1890" s="6" t="s">
        <v>3056</v>
      </c>
      <c r="R1890" s="6" t="s">
        <v>3767</v>
      </c>
      <c r="S1890" s="14" t="str">
        <f>VLOOKUP(H1890,'[1]Object Code Definitions'!$A$4:$C$1497,3,0)</f>
        <v xml:space="preserve">Used to record transfers from the specified state fund (0890). </v>
      </c>
      <c r="T1890" s="12" t="str">
        <f>VLOOKUP(H1890,'[1]Object Code Definitions'!$A$3:$I$1497,9,0)</f>
        <v>Active</v>
      </c>
    </row>
    <row r="1891" spans="1:20">
      <c r="A1891" s="6" t="s">
        <v>7136</v>
      </c>
      <c r="B1891" s="6" t="s">
        <v>3770</v>
      </c>
      <c r="C1891" s="6" t="s">
        <v>7135</v>
      </c>
      <c r="D1891" s="5" t="str">
        <f t="shared" si="87"/>
        <v>510670 - Trnsf In-FWS Matching Contrib</v>
      </c>
      <c r="E1891" s="7">
        <v>40360</v>
      </c>
      <c r="F1891" s="6" t="s">
        <v>3773</v>
      </c>
      <c r="G1891" s="6" t="s">
        <v>3778</v>
      </c>
      <c r="H1891" s="6" t="s">
        <v>7134</v>
      </c>
      <c r="I1891" s="6" t="s">
        <v>7133</v>
      </c>
      <c r="J1891" s="5" t="str">
        <f t="shared" si="88"/>
        <v>506022 - Transfers In from Federal Trust Fund (Obsolete)</v>
      </c>
      <c r="K1891" s="6" t="s">
        <v>7132</v>
      </c>
      <c r="L1891" s="6" t="s">
        <v>1838</v>
      </c>
      <c r="M1891" s="6" t="s">
        <v>1839</v>
      </c>
      <c r="N1891" s="5" t="str">
        <f t="shared" si="89"/>
        <v>506 - Transfers In From Other Funds/Appropriations</v>
      </c>
      <c r="O1891" s="6" t="s">
        <v>1573</v>
      </c>
      <c r="P1891" s="6" t="s">
        <v>1574</v>
      </c>
      <c r="Q1891" s="6" t="s">
        <v>3056</v>
      </c>
      <c r="R1891" s="6" t="s">
        <v>3767</v>
      </c>
      <c r="S1891" s="14" t="str">
        <f>VLOOKUP(H1891,'[1]Object Code Definitions'!$A$4:$C$1497,3,0)</f>
        <v xml:space="preserve">Used to record transfers from the specified state fund (0890). </v>
      </c>
      <c r="T1891" s="12" t="str">
        <f>VLOOKUP(H1891,'[1]Object Code Definitions'!$A$3:$I$1497,9,0)</f>
        <v>Active</v>
      </c>
    </row>
    <row r="1892" spans="1:20">
      <c r="A1892" s="6" t="s">
        <v>7131</v>
      </c>
      <c r="B1892" s="6" t="s">
        <v>3770</v>
      </c>
      <c r="C1892" s="6" t="s">
        <v>7130</v>
      </c>
      <c r="D1892" s="5" t="str">
        <f t="shared" si="87"/>
        <v>510690 - Trnsf In-Special Deposit Fnd</v>
      </c>
      <c r="E1892" s="7">
        <v>40360</v>
      </c>
      <c r="F1892" s="6" t="s">
        <v>3773</v>
      </c>
      <c r="G1892" s="6" t="s">
        <v>3778</v>
      </c>
      <c r="H1892" s="6" t="s">
        <v>7129</v>
      </c>
      <c r="I1892" s="6" t="s">
        <v>7128</v>
      </c>
      <c r="J1892" s="5" t="str">
        <f t="shared" si="88"/>
        <v>506023 - Transfers In from Special Deposit Fund (Obsolete)</v>
      </c>
      <c r="K1892" s="6" t="s">
        <v>7127</v>
      </c>
      <c r="L1892" s="6" t="s">
        <v>1838</v>
      </c>
      <c r="M1892" s="6" t="s">
        <v>1839</v>
      </c>
      <c r="N1892" s="5" t="str">
        <f t="shared" si="89"/>
        <v>506 - Transfers In From Other Funds/Appropriations</v>
      </c>
      <c r="O1892" s="6" t="s">
        <v>1573</v>
      </c>
      <c r="P1892" s="6" t="s">
        <v>1574</v>
      </c>
      <c r="Q1892" s="6" t="s">
        <v>3056</v>
      </c>
      <c r="R1892" s="6" t="s">
        <v>3767</v>
      </c>
      <c r="S1892" s="13" t="s">
        <v>10172</v>
      </c>
      <c r="T1892" s="20" t="str">
        <f>VLOOKUP(H1892,'[1]Object Code Definitions'!$A$3:$I$1497,9,0)</f>
        <v>Obsolete</v>
      </c>
    </row>
    <row r="1893" spans="1:20">
      <c r="A1893" s="6" t="s">
        <v>7126</v>
      </c>
      <c r="B1893" s="6" t="s">
        <v>3770</v>
      </c>
      <c r="C1893" s="6" t="s">
        <v>7125</v>
      </c>
      <c r="D1893" s="5" t="str">
        <f t="shared" si="87"/>
        <v>510720 - Trnsf In-Special Proj Fnd</v>
      </c>
      <c r="E1893" s="7">
        <v>40360</v>
      </c>
      <c r="F1893" s="6" t="s">
        <v>3773</v>
      </c>
      <c r="G1893" s="6" t="s">
        <v>3778</v>
      </c>
      <c r="H1893" s="6" t="s">
        <v>7124</v>
      </c>
      <c r="I1893" s="6" t="s">
        <v>7123</v>
      </c>
      <c r="J1893" s="5" t="str">
        <f t="shared" si="88"/>
        <v>506024 - Transfers In from Special Projects Fund (Obsolete)</v>
      </c>
      <c r="K1893" s="6" t="s">
        <v>7122</v>
      </c>
      <c r="L1893" s="6" t="s">
        <v>1838</v>
      </c>
      <c r="M1893" s="6" t="s">
        <v>1839</v>
      </c>
      <c r="N1893" s="5" t="str">
        <f t="shared" si="89"/>
        <v>506 - Transfers In From Other Funds/Appropriations</v>
      </c>
      <c r="O1893" s="6" t="s">
        <v>1573</v>
      </c>
      <c r="P1893" s="6" t="s">
        <v>1574</v>
      </c>
      <c r="Q1893" s="6" t="s">
        <v>3056</v>
      </c>
      <c r="R1893" s="6" t="s">
        <v>3767</v>
      </c>
      <c r="S1893" s="13" t="s">
        <v>10172</v>
      </c>
      <c r="T1893" s="20" t="str">
        <f>VLOOKUP(H1893,'[1]Object Code Definitions'!$A$3:$I$1497,9,0)</f>
        <v>Obsolete</v>
      </c>
    </row>
    <row r="1894" spans="1:20">
      <c r="A1894" s="6" t="s">
        <v>7121</v>
      </c>
      <c r="B1894" s="6" t="s">
        <v>3770</v>
      </c>
      <c r="C1894" s="6" t="s">
        <v>7120</v>
      </c>
      <c r="D1894" s="5" t="str">
        <f t="shared" si="87"/>
        <v>510750 - Trnsf In-Trust Fnd</v>
      </c>
      <c r="E1894" s="7">
        <v>40360</v>
      </c>
      <c r="F1894" s="6" t="s">
        <v>3773</v>
      </c>
      <c r="G1894" s="6" t="s">
        <v>3778</v>
      </c>
      <c r="H1894" s="6" t="s">
        <v>1849</v>
      </c>
      <c r="I1894" s="6" t="s">
        <v>1850</v>
      </c>
      <c r="J1894" s="5" t="str">
        <f t="shared" si="88"/>
        <v>506025 - Transfers In from CSU Trust Fund</v>
      </c>
      <c r="K1894" s="6" t="s">
        <v>1852</v>
      </c>
      <c r="L1894" s="6" t="s">
        <v>1838</v>
      </c>
      <c r="M1894" s="6" t="s">
        <v>1839</v>
      </c>
      <c r="N1894" s="5" t="str">
        <f t="shared" si="89"/>
        <v>506 - Transfers In From Other Funds/Appropriations</v>
      </c>
      <c r="O1894" s="6" t="s">
        <v>1573</v>
      </c>
      <c r="P1894" s="6" t="s">
        <v>1574</v>
      </c>
      <c r="Q1894" s="6" t="s">
        <v>1840</v>
      </c>
      <c r="R1894" s="6" t="s">
        <v>3767</v>
      </c>
      <c r="S1894" s="13" t="str">
        <f>VLOOKUP(H1894,'Object Code Definitions'!A:C,3,0)</f>
        <v>Used to record transfers from the specified state fund (0942).</v>
      </c>
      <c r="T1894" s="5" t="s">
        <v>10160</v>
      </c>
    </row>
    <row r="1895" spans="1:20">
      <c r="A1895" s="6" t="s">
        <v>7119</v>
      </c>
      <c r="B1895" s="6" t="s">
        <v>3770</v>
      </c>
      <c r="C1895" s="6" t="s">
        <v>7118</v>
      </c>
      <c r="D1895" s="5" t="str">
        <f t="shared" si="87"/>
        <v>510760 - ADMIN COST ALLOW</v>
      </c>
      <c r="E1895" s="7">
        <v>40360</v>
      </c>
      <c r="F1895" s="6" t="s">
        <v>3773</v>
      </c>
      <c r="G1895" s="6" t="s">
        <v>3778</v>
      </c>
      <c r="H1895" s="6" t="s">
        <v>1849</v>
      </c>
      <c r="I1895" s="6" t="s">
        <v>1850</v>
      </c>
      <c r="J1895" s="5" t="str">
        <f t="shared" si="88"/>
        <v>506025 - Transfers In from CSU Trust Fund</v>
      </c>
      <c r="K1895" s="6" t="s">
        <v>1852</v>
      </c>
      <c r="L1895" s="6" t="s">
        <v>1838</v>
      </c>
      <c r="M1895" s="6" t="s">
        <v>1839</v>
      </c>
      <c r="N1895" s="5" t="str">
        <f t="shared" si="89"/>
        <v>506 - Transfers In From Other Funds/Appropriations</v>
      </c>
      <c r="O1895" s="6" t="s">
        <v>1573</v>
      </c>
      <c r="P1895" s="6" t="s">
        <v>1574</v>
      </c>
      <c r="Q1895" s="6" t="s">
        <v>1840</v>
      </c>
      <c r="R1895" s="6" t="s">
        <v>3767</v>
      </c>
      <c r="S1895" s="13" t="str">
        <f>VLOOKUP(H1895,'Object Code Definitions'!A:C,3,0)</f>
        <v>Used to record transfers from the specified state fund (0942).</v>
      </c>
      <c r="T1895" s="5" t="s">
        <v>10160</v>
      </c>
    </row>
    <row r="1896" spans="1:20">
      <c r="A1896" s="6" t="s">
        <v>7117</v>
      </c>
      <c r="B1896" s="6" t="s">
        <v>3770</v>
      </c>
      <c r="C1896" s="6" t="s">
        <v>7116</v>
      </c>
      <c r="D1896" s="5" t="str">
        <f t="shared" si="87"/>
        <v>510780 - Trnsf In-Oth Appr Accts SubFnd</v>
      </c>
      <c r="E1896" s="7">
        <v>40360</v>
      </c>
      <c r="F1896" s="6" t="s">
        <v>3773</v>
      </c>
      <c r="G1896" s="6" t="s">
        <v>3778</v>
      </c>
      <c r="H1896" s="6" t="s">
        <v>1854</v>
      </c>
      <c r="I1896" s="6" t="s">
        <v>7115</v>
      </c>
      <c r="J1896" s="5" t="str">
        <f t="shared" si="88"/>
        <v>506026 - Transfers In from Other Apprns/Sub-funds within the Same Sta</v>
      </c>
      <c r="K1896" s="6" t="s">
        <v>1857</v>
      </c>
      <c r="L1896" s="6" t="s">
        <v>1838</v>
      </c>
      <c r="M1896" s="6" t="s">
        <v>1839</v>
      </c>
      <c r="N1896" s="5" t="str">
        <f t="shared" si="89"/>
        <v>506 - Transfers In From Other Funds/Appropriations</v>
      </c>
      <c r="O1896" s="6" t="s">
        <v>1573</v>
      </c>
      <c r="P1896" s="6" t="s">
        <v>1574</v>
      </c>
      <c r="Q1896" s="6" t="s">
        <v>1840</v>
      </c>
      <c r="R1896" s="6" t="s">
        <v>3767</v>
      </c>
      <c r="S1896" s="13" t="str">
        <f>VLOOKUP(H1896,'Object Code Definitions'!A:C,3,0)</f>
        <v>Used to record transfers within the same state fund within the campus.</v>
      </c>
      <c r="T1896" s="5" t="s">
        <v>10160</v>
      </c>
    </row>
    <row r="1897" spans="1:20">
      <c r="A1897" s="6" t="s">
        <v>6664</v>
      </c>
      <c r="B1897" s="6" t="s">
        <v>3770</v>
      </c>
      <c r="C1897" s="6" t="s">
        <v>6663</v>
      </c>
      <c r="D1897" s="5" t="str">
        <f t="shared" si="87"/>
        <v>510782 - Trsf In-Betwn Subcontracts-SP</v>
      </c>
      <c r="E1897" s="7">
        <v>40360</v>
      </c>
      <c r="F1897" s="6" t="s">
        <v>3773</v>
      </c>
      <c r="G1897" s="6" t="s">
        <v>3778</v>
      </c>
      <c r="H1897" s="6" t="s">
        <v>3685</v>
      </c>
      <c r="I1897" s="6" t="s">
        <v>3686</v>
      </c>
      <c r="J1897" s="5" t="str">
        <f t="shared" si="88"/>
        <v>580090 - Other Operating Revenues (excluding student fees)</v>
      </c>
      <c r="K1897" s="6" t="s">
        <v>1709</v>
      </c>
      <c r="L1897" s="6" t="s">
        <v>2066</v>
      </c>
      <c r="M1897" s="6" t="s">
        <v>2067</v>
      </c>
      <c r="N1897" s="5" t="str">
        <f t="shared" si="89"/>
        <v>580 - Other Financial Sources</v>
      </c>
      <c r="O1897" s="6" t="s">
        <v>1573</v>
      </c>
      <c r="P1897" s="6" t="s">
        <v>1574</v>
      </c>
      <c r="Q1897" s="6" t="s">
        <v>2068</v>
      </c>
      <c r="R1897" s="6" t="s">
        <v>3767</v>
      </c>
      <c r="S1897" s="13" t="str">
        <f>VLOOKUP(H1897,'Object Code Definitions'!A:C,3,0)</f>
        <v>To be used for other operating revenue that cannot be identified more precisely by using another object code. Also used to record cost recovery from third parties. Not to be used for student fees.</v>
      </c>
      <c r="T1897" s="5" t="s">
        <v>10160</v>
      </c>
    </row>
    <row r="1898" spans="1:20">
      <c r="A1898" s="6" t="s">
        <v>7114</v>
      </c>
      <c r="B1898" s="6" t="s">
        <v>3770</v>
      </c>
      <c r="C1898" s="6" t="s">
        <v>7113</v>
      </c>
      <c r="D1898" s="5" t="str">
        <f t="shared" si="87"/>
        <v>510790 - TrsfIn-SysWideAlloc Trsf(SWAT)</v>
      </c>
      <c r="E1898" s="7">
        <v>40360</v>
      </c>
      <c r="F1898" s="6" t="s">
        <v>3773</v>
      </c>
      <c r="G1898" s="6" t="s">
        <v>3778</v>
      </c>
      <c r="H1898" s="6" t="s">
        <v>7112</v>
      </c>
      <c r="I1898" s="6" t="s">
        <v>7111</v>
      </c>
      <c r="J1898" s="5" t="str">
        <f t="shared" si="88"/>
        <v>506100 - Transfers In - RMP SWAT (Obsolete)</v>
      </c>
      <c r="K1898" s="6" t="s">
        <v>1857</v>
      </c>
      <c r="L1898" s="6" t="s">
        <v>3232</v>
      </c>
      <c r="M1898" s="6" t="s">
        <v>3233</v>
      </c>
      <c r="N1898" s="5" t="str">
        <f t="shared" si="89"/>
        <v>572 - Systemwide Allocation Transfer In</v>
      </c>
      <c r="O1898" s="6" t="s">
        <v>1573</v>
      </c>
      <c r="P1898" s="6" t="s">
        <v>1574</v>
      </c>
      <c r="Q1898" s="6" t="s">
        <v>3001</v>
      </c>
      <c r="R1898" s="6" t="s">
        <v>3767</v>
      </c>
      <c r="S1898" s="13" t="s">
        <v>10172</v>
      </c>
      <c r="T1898" s="20" t="str">
        <f>VLOOKUP(H1898,'[1]Object Code Definitions'!$A$3:$I$1497,9,0)</f>
        <v>Obsolete</v>
      </c>
    </row>
    <row r="1899" spans="1:20">
      <c r="A1899" s="6" t="s">
        <v>7110</v>
      </c>
      <c r="B1899" s="6" t="s">
        <v>3770</v>
      </c>
      <c r="C1899" s="6" t="s">
        <v>7109</v>
      </c>
      <c r="D1899" s="5" t="str">
        <f t="shared" si="87"/>
        <v>510795 - TrsfIn-fm CSU Trust Fund</v>
      </c>
      <c r="E1899" s="7">
        <v>40360</v>
      </c>
      <c r="F1899" s="6" t="s">
        <v>3773</v>
      </c>
      <c r="G1899" s="6" t="s">
        <v>3778</v>
      </c>
      <c r="H1899" s="6" t="s">
        <v>1861</v>
      </c>
      <c r="I1899" s="6" t="s">
        <v>1862</v>
      </c>
      <c r="J1899" s="5" t="str">
        <f t="shared" si="88"/>
        <v>506125 - Transfers in from CSU Trust Fund (Interagency)</v>
      </c>
      <c r="K1899" s="6" t="s">
        <v>1852</v>
      </c>
      <c r="L1899" s="6" t="s">
        <v>1864</v>
      </c>
      <c r="M1899" s="6" t="s">
        <v>1865</v>
      </c>
      <c r="N1899" s="5" t="str">
        <f t="shared" si="89"/>
        <v>571 - Interagency Transfers In</v>
      </c>
      <c r="O1899" s="6" t="s">
        <v>1573</v>
      </c>
      <c r="P1899" s="6" t="s">
        <v>1574</v>
      </c>
      <c r="Q1899" s="6" t="s">
        <v>1866</v>
      </c>
      <c r="R1899" s="6" t="s">
        <v>3767</v>
      </c>
      <c r="S1899" s="13" t="str">
        <f>VLOOKUP(H1899,'Object Code Definitions'!A:C,3,0)</f>
        <v>Used to record interagency transfer transactions in SCO fund 0948.</v>
      </c>
      <c r="T1899" s="5" t="s">
        <v>10160</v>
      </c>
    </row>
    <row r="1900" spans="1:20">
      <c r="A1900" s="6" t="s">
        <v>7108</v>
      </c>
      <c r="B1900" s="6" t="s">
        <v>7050</v>
      </c>
      <c r="C1900" s="6" t="s">
        <v>7049</v>
      </c>
      <c r="D1900" s="5" t="str">
        <f t="shared" si="87"/>
        <v>510801 - Endow-Others</v>
      </c>
      <c r="E1900" s="7">
        <v>36526</v>
      </c>
      <c r="F1900" s="6" t="s">
        <v>3768</v>
      </c>
      <c r="G1900" s="6" t="s">
        <v>3778</v>
      </c>
      <c r="H1900" s="6" t="s">
        <v>1921</v>
      </c>
      <c r="I1900" s="6" t="s">
        <v>1922</v>
      </c>
      <c r="J1900" s="5" t="str">
        <f t="shared" si="88"/>
        <v>510090 - Endowment Investment Income-Other (includes gain or loss)</v>
      </c>
      <c r="K1900" s="6" t="s">
        <v>1709</v>
      </c>
      <c r="L1900" s="6" t="s">
        <v>1917</v>
      </c>
      <c r="M1900" s="6" t="s">
        <v>1918</v>
      </c>
      <c r="N1900" s="5" t="str">
        <f t="shared" si="89"/>
        <v>510 - Endowment Income</v>
      </c>
      <c r="O1900" s="6" t="s">
        <v>1573</v>
      </c>
      <c r="P1900" s="6" t="s">
        <v>1574</v>
      </c>
      <c r="Q1900" s="6" t="s">
        <v>1919</v>
      </c>
      <c r="R1900" s="6" t="s">
        <v>3767</v>
      </c>
      <c r="S1900" s="13" t="str">
        <f>VLOOKUP(H1900,'Object Code Definitions'!A:C,3,0)</f>
        <v>Used to record interest earnings and gains and losses on invested endowment funds.</v>
      </c>
      <c r="T1900" s="5" t="s">
        <v>10160</v>
      </c>
    </row>
    <row r="1901" spans="1:20">
      <c r="A1901" s="6" t="s">
        <v>7107</v>
      </c>
      <c r="B1901" s="6" t="s">
        <v>3770</v>
      </c>
      <c r="C1901" s="6" t="s">
        <v>7106</v>
      </c>
      <c r="D1901" s="5" t="str">
        <f t="shared" si="87"/>
        <v>510810 - Trnsf In-'96 HE Cap Outlay Bnd</v>
      </c>
      <c r="E1901" s="7">
        <v>40360</v>
      </c>
      <c r="F1901" s="6" t="s">
        <v>3773</v>
      </c>
      <c r="G1901" s="6" t="s">
        <v>3778</v>
      </c>
      <c r="H1901" s="6" t="s">
        <v>7105</v>
      </c>
      <c r="I1901" s="6" t="s">
        <v>7104</v>
      </c>
      <c r="J1901" s="5" t="str">
        <f t="shared" si="88"/>
        <v>506027 - Transfers In from 1996 Higher Educ Cap Out Bond Fund (Obsole</v>
      </c>
      <c r="K1901" s="6" t="s">
        <v>7103</v>
      </c>
      <c r="L1901" s="6" t="s">
        <v>1838</v>
      </c>
      <c r="M1901" s="6" t="s">
        <v>1839</v>
      </c>
      <c r="N1901" s="5" t="str">
        <f t="shared" si="89"/>
        <v>506 - Transfers In From Other Funds/Appropriations</v>
      </c>
      <c r="O1901" s="6" t="s">
        <v>1573</v>
      </c>
      <c r="P1901" s="6" t="s">
        <v>1574</v>
      </c>
      <c r="Q1901" s="6" t="s">
        <v>3056</v>
      </c>
      <c r="R1901" s="6" t="s">
        <v>3767</v>
      </c>
      <c r="S1901" s="14" t="str">
        <f>VLOOKUP(H1901,'[1]Object Code Definitions'!$A$4:$C$1497,3,0)</f>
        <v>Used to record transfers from the specified state fund (0942).</v>
      </c>
      <c r="T1901" s="12" t="str">
        <f>VLOOKUP(H1901,'[1]Object Code Definitions'!$A$3:$I$1497,9,0)</f>
        <v>Active</v>
      </c>
    </row>
    <row r="1902" spans="1:20">
      <c r="A1902" s="6" t="s">
        <v>7102</v>
      </c>
      <c r="B1902" s="6" t="s">
        <v>3770</v>
      </c>
      <c r="C1902" s="6" t="s">
        <v>7101</v>
      </c>
      <c r="D1902" s="5" t="str">
        <f t="shared" si="87"/>
        <v>510840 - Trnsf-From State Constr Pgm</v>
      </c>
      <c r="E1902" s="7">
        <v>40360</v>
      </c>
      <c r="F1902" s="6" t="s">
        <v>3773</v>
      </c>
      <c r="G1902" s="6" t="s">
        <v>3778</v>
      </c>
      <c r="H1902" s="6" t="s">
        <v>1859</v>
      </c>
      <c r="I1902" s="6" t="s">
        <v>1860</v>
      </c>
      <c r="J1902" s="5" t="str">
        <f t="shared" si="88"/>
        <v>506028 - Transfers In from Construction Program</v>
      </c>
      <c r="K1902" s="6" t="s">
        <v>1857</v>
      </c>
      <c r="L1902" s="6" t="s">
        <v>1838</v>
      </c>
      <c r="M1902" s="6" t="s">
        <v>1839</v>
      </c>
      <c r="N1902" s="5" t="str">
        <f t="shared" si="89"/>
        <v>506 - Transfers In From Other Funds/Appropriations</v>
      </c>
      <c r="O1902" s="6" t="s">
        <v>1573</v>
      </c>
      <c r="P1902" s="6" t="s">
        <v>1574</v>
      </c>
      <c r="Q1902" s="6" t="s">
        <v>1840</v>
      </c>
      <c r="R1902" s="6" t="s">
        <v>3767</v>
      </c>
      <c r="S1902" s="13" t="str">
        <f>VLOOKUP(H1902,'Object Code Definitions'!A:C,3,0)</f>
        <v>Transfers In from Construction Program</v>
      </c>
      <c r="T1902" s="5" t="s">
        <v>10160</v>
      </c>
    </row>
    <row r="1903" spans="1:20">
      <c r="A1903" s="6" t="s">
        <v>7046</v>
      </c>
      <c r="B1903" s="6" t="s">
        <v>7048</v>
      </c>
      <c r="C1903" s="6" t="s">
        <v>7047</v>
      </c>
      <c r="D1903" s="5" t="str">
        <f t="shared" si="87"/>
        <v>511001 - RecOthrStFnds-Emergency Acct</v>
      </c>
      <c r="E1903" s="7">
        <v>36526</v>
      </c>
      <c r="F1903" s="6" t="s">
        <v>3768</v>
      </c>
      <c r="G1903" s="6" t="s">
        <v>3778</v>
      </c>
      <c r="H1903" s="6" t="s">
        <v>7046</v>
      </c>
      <c r="I1903" s="6" t="s">
        <v>7045</v>
      </c>
      <c r="J1903" s="5" t="str">
        <f t="shared" si="88"/>
        <v>511001 - Disaster Response-Emergency Account (Obsolete)</v>
      </c>
      <c r="K1903" s="6" t="s">
        <v>7044</v>
      </c>
      <c r="L1903" s="6" t="s">
        <v>1932</v>
      </c>
      <c r="M1903" s="6" t="s">
        <v>1933</v>
      </c>
      <c r="N1903" s="5" t="str">
        <f t="shared" si="89"/>
        <v>511 - Receipts from Other State Funds and CSU Entities</v>
      </c>
      <c r="O1903" s="6" t="s">
        <v>1573</v>
      </c>
      <c r="P1903" s="6" t="s">
        <v>1574</v>
      </c>
      <c r="Q1903" s="6" t="s">
        <v>2792</v>
      </c>
      <c r="R1903" s="6" t="s">
        <v>3767</v>
      </c>
      <c r="S1903" s="13" t="s">
        <v>10172</v>
      </c>
      <c r="T1903" s="20" t="str">
        <f>VLOOKUP(H1903,'[1]Object Code Definitions'!$A$3:$I$1497,9,0)</f>
        <v>Obsolete</v>
      </c>
    </row>
    <row r="1904" spans="1:20">
      <c r="A1904" s="6" t="s">
        <v>1929</v>
      </c>
      <c r="B1904" s="6" t="s">
        <v>7043</v>
      </c>
      <c r="C1904" s="6" t="s">
        <v>7042</v>
      </c>
      <c r="D1904" s="5" t="str">
        <f t="shared" si="87"/>
        <v>511002 - RecOthrStFnds-CA Lottery Educ</v>
      </c>
      <c r="E1904" s="7">
        <v>36526</v>
      </c>
      <c r="F1904" s="6" t="s">
        <v>3768</v>
      </c>
      <c r="G1904" s="6" t="s">
        <v>3778</v>
      </c>
      <c r="H1904" s="6" t="s">
        <v>1929</v>
      </c>
      <c r="I1904" s="6" t="s">
        <v>1930</v>
      </c>
      <c r="J1904" s="5" t="str">
        <f t="shared" si="88"/>
        <v>511002 - California State Lottery Education Fund</v>
      </c>
      <c r="K1904" s="6" t="s">
        <v>1934</v>
      </c>
      <c r="L1904" s="6" t="s">
        <v>1932</v>
      </c>
      <c r="M1904" s="6" t="s">
        <v>1933</v>
      </c>
      <c r="N1904" s="5" t="str">
        <f t="shared" si="89"/>
        <v>511 - Receipts from Other State Funds and CSU Entities</v>
      </c>
      <c r="O1904" s="6" t="s">
        <v>1573</v>
      </c>
      <c r="P1904" s="6" t="s">
        <v>1574</v>
      </c>
      <c r="Q1904" s="6" t="s">
        <v>1826</v>
      </c>
      <c r="R1904" s="6" t="s">
        <v>3767</v>
      </c>
      <c r="S1904" s="13" t="str">
        <f>VLOOKUP(H1904,'Object Code Definitions'!A:C,3,0)</f>
        <v xml:space="preserve">Used to hold transfers from state lottery fund 0814. It is used by the CO only. </v>
      </c>
      <c r="T1904" s="5" t="s">
        <v>10160</v>
      </c>
    </row>
    <row r="1905" spans="1:20">
      <c r="A1905" s="6" t="s">
        <v>7100</v>
      </c>
      <c r="B1905" s="6" t="s">
        <v>3770</v>
      </c>
      <c r="C1905" s="6" t="s">
        <v>7099</v>
      </c>
      <c r="D1905" s="5" t="str">
        <f t="shared" si="87"/>
        <v>512000 - Rev Interest-SMIF</v>
      </c>
      <c r="E1905" s="7">
        <v>40360</v>
      </c>
      <c r="F1905" s="6" t="s">
        <v>3773</v>
      </c>
      <c r="G1905" s="6" t="s">
        <v>3778</v>
      </c>
      <c r="H1905" s="6" t="s">
        <v>1880</v>
      </c>
      <c r="I1905" s="6" t="s">
        <v>1881</v>
      </c>
      <c r="J1905" s="5" t="str">
        <f t="shared" si="88"/>
        <v>507001 - Interest from SMIF</v>
      </c>
      <c r="K1905" s="6" t="s">
        <v>1774</v>
      </c>
      <c r="L1905" s="6" t="s">
        <v>1883</v>
      </c>
      <c r="M1905" s="6" t="s">
        <v>1884</v>
      </c>
      <c r="N1905" s="5" t="str">
        <f t="shared" si="89"/>
        <v>507 - Revenue from Interest</v>
      </c>
      <c r="O1905" s="6" t="s">
        <v>1573</v>
      </c>
      <c r="P1905" s="6" t="s">
        <v>1574</v>
      </c>
      <c r="Q1905" s="6" t="s">
        <v>1885</v>
      </c>
      <c r="R1905" s="6" t="s">
        <v>3767</v>
      </c>
      <c r="S1905" s="13" t="str">
        <f>VLOOKUP(H1905,'Object Code Definitions'!A:C,3,0)</f>
        <v xml:space="preserve">Used to record interest earnings from State's Surplus Money Investment Fund (SMIF). </v>
      </c>
      <c r="T1905" s="5" t="s">
        <v>10160</v>
      </c>
    </row>
    <row r="1906" spans="1:20">
      <c r="A1906" s="6" t="s">
        <v>7098</v>
      </c>
      <c r="B1906" s="6" t="s">
        <v>3770</v>
      </c>
      <c r="C1906" s="6" t="s">
        <v>7097</v>
      </c>
      <c r="D1906" s="5" t="str">
        <f t="shared" si="87"/>
        <v>512030 - Rev Interest-Student Loans</v>
      </c>
      <c r="E1906" s="7">
        <v>40360</v>
      </c>
      <c r="F1906" s="6" t="s">
        <v>3773</v>
      </c>
      <c r="G1906" s="6" t="s">
        <v>3778</v>
      </c>
      <c r="H1906" s="6" t="s">
        <v>1887</v>
      </c>
      <c r="I1906" s="6" t="s">
        <v>1888</v>
      </c>
      <c r="J1906" s="5" t="str">
        <f t="shared" si="88"/>
        <v>507002 - Interest Student Loans</v>
      </c>
      <c r="K1906" s="6" t="s">
        <v>1892</v>
      </c>
      <c r="L1906" s="6" t="s">
        <v>1883</v>
      </c>
      <c r="M1906" s="6" t="s">
        <v>1884</v>
      </c>
      <c r="N1906" s="5" t="str">
        <f t="shared" si="89"/>
        <v>507 - Revenue from Interest</v>
      </c>
      <c r="O1906" s="6" t="s">
        <v>1573</v>
      </c>
      <c r="P1906" s="6" t="s">
        <v>1574</v>
      </c>
      <c r="Q1906" s="6" t="s">
        <v>1890</v>
      </c>
      <c r="R1906" s="6" t="s">
        <v>3767</v>
      </c>
      <c r="S1906" s="13" t="str">
        <f>VLOOKUP(H1906,'Object Code Definitions'!A:C,3,0)</f>
        <v xml:space="preserve">Used to record interest earnings from student loans. </v>
      </c>
      <c r="T1906" s="5" t="s">
        <v>10160</v>
      </c>
    </row>
    <row r="1907" spans="1:20">
      <c r="A1907" s="6" t="s">
        <v>7096</v>
      </c>
      <c r="B1907" s="6" t="s">
        <v>3770</v>
      </c>
      <c r="C1907" s="6" t="s">
        <v>7095</v>
      </c>
      <c r="D1907" s="5" t="str">
        <f t="shared" si="87"/>
        <v>513000 - RevFromInvstmnts-External</v>
      </c>
      <c r="E1907" s="7">
        <v>40360</v>
      </c>
      <c r="F1907" s="6" t="s">
        <v>3773</v>
      </c>
      <c r="G1907" s="6" t="s">
        <v>3778</v>
      </c>
      <c r="H1907" s="6" t="s">
        <v>1901</v>
      </c>
      <c r="I1907" s="6" t="s">
        <v>1902</v>
      </c>
      <c r="J1907" s="5" t="str">
        <f t="shared" si="88"/>
        <v>508001 - Income from CSU Consolidated Investment Pool</v>
      </c>
      <c r="K1907" s="6" t="s">
        <v>1892</v>
      </c>
      <c r="L1907" s="6" t="s">
        <v>1897</v>
      </c>
      <c r="M1907" s="6" t="s">
        <v>1898</v>
      </c>
      <c r="N1907" s="5" t="str">
        <f t="shared" si="89"/>
        <v>508 - Revenue from Investments</v>
      </c>
      <c r="O1907" s="6" t="s">
        <v>1573</v>
      </c>
      <c r="P1907" s="6" t="s">
        <v>1574</v>
      </c>
      <c r="Q1907" s="6" t="s">
        <v>1885</v>
      </c>
      <c r="R1907" s="6" t="s">
        <v>3767</v>
      </c>
      <c r="S1907" s="13" t="str">
        <f>VLOOKUP(H1907,'Object Code Definitions'!A:C,3,0)</f>
        <v>Used for SWIFT investment earnings.  This is the only investment account allowed in CSU fund 485.  Operating funds are not expected to be invested anywhere but in the SWIFT pool.</v>
      </c>
      <c r="T1907" s="5" t="s">
        <v>10160</v>
      </c>
    </row>
    <row r="1908" spans="1:20">
      <c r="A1908" s="6" t="s">
        <v>7094</v>
      </c>
      <c r="B1908" s="6" t="s">
        <v>3770</v>
      </c>
      <c r="C1908" s="6" t="s">
        <v>7093</v>
      </c>
      <c r="D1908" s="5" t="str">
        <f t="shared" si="87"/>
        <v>513030 - RevFromInvstmnts-LAIF</v>
      </c>
      <c r="E1908" s="7">
        <v>40360</v>
      </c>
      <c r="F1908" s="6" t="s">
        <v>3773</v>
      </c>
      <c r="G1908" s="6" t="s">
        <v>3778</v>
      </c>
      <c r="H1908" s="6" t="s">
        <v>1904</v>
      </c>
      <c r="I1908" s="6" t="s">
        <v>1905</v>
      </c>
      <c r="J1908" s="5" t="str">
        <f t="shared" si="88"/>
        <v>508002 - Income from LAIF</v>
      </c>
      <c r="K1908" s="6" t="s">
        <v>1892</v>
      </c>
      <c r="L1908" s="6" t="s">
        <v>1897</v>
      </c>
      <c r="M1908" s="6" t="s">
        <v>1898</v>
      </c>
      <c r="N1908" s="5" t="str">
        <f t="shared" si="89"/>
        <v>508 - Revenue from Investments</v>
      </c>
      <c r="O1908" s="6" t="s">
        <v>1573</v>
      </c>
      <c r="P1908" s="6" t="s">
        <v>1574</v>
      </c>
      <c r="Q1908" s="6" t="s">
        <v>1885</v>
      </c>
      <c r="R1908" s="6" t="s">
        <v>3767</v>
      </c>
      <c r="S1908" s="13" t="str">
        <f>VLOOKUP(H1908,'Object Code Definitions'!A:C,3,0)</f>
        <v>Used to record investment income from Local Agency Investment Fund (LAIF). This revenue object code is infrequently used.</v>
      </c>
      <c r="T1908" s="5" t="s">
        <v>10160</v>
      </c>
    </row>
    <row r="1909" spans="1:20">
      <c r="A1909" s="6" t="s">
        <v>7092</v>
      </c>
      <c r="B1909" s="6" t="s">
        <v>3770</v>
      </c>
      <c r="C1909" s="6" t="s">
        <v>7091</v>
      </c>
      <c r="D1909" s="5" t="str">
        <f t="shared" si="87"/>
        <v>513060 - RevFromInvstmnts-Sale Securits</v>
      </c>
      <c r="E1909" s="7">
        <v>40360</v>
      </c>
      <c r="F1909" s="6" t="s">
        <v>3773</v>
      </c>
      <c r="G1909" s="6" t="s">
        <v>3778</v>
      </c>
      <c r="H1909" s="6" t="s">
        <v>1907</v>
      </c>
      <c r="I1909" s="6" t="s">
        <v>1908</v>
      </c>
      <c r="J1909" s="5" t="str">
        <f t="shared" si="88"/>
        <v>508003 - Gain or Loss on Sale of Securities</v>
      </c>
      <c r="K1909" s="6" t="s">
        <v>1910</v>
      </c>
      <c r="L1909" s="6" t="s">
        <v>1897</v>
      </c>
      <c r="M1909" s="6" t="s">
        <v>1898</v>
      </c>
      <c r="N1909" s="5" t="str">
        <f t="shared" si="89"/>
        <v>508 - Revenue from Investments</v>
      </c>
      <c r="O1909" s="6" t="s">
        <v>1573</v>
      </c>
      <c r="P1909" s="6" t="s">
        <v>1574</v>
      </c>
      <c r="Q1909" s="6" t="s">
        <v>1885</v>
      </c>
      <c r="R1909" s="6" t="s">
        <v>3767</v>
      </c>
      <c r="S1909" s="13" t="str">
        <f>VLOOKUP(H1909,'Object Code Definitions'!A:C,3,0)</f>
        <v>Income from Investments</v>
      </c>
      <c r="T1909" s="5" t="s">
        <v>10160</v>
      </c>
    </row>
    <row r="1910" spans="1:20">
      <c r="A1910" s="6" t="s">
        <v>7090</v>
      </c>
      <c r="B1910" s="6" t="s">
        <v>3770</v>
      </c>
      <c r="C1910" s="6" t="s">
        <v>7089</v>
      </c>
      <c r="D1910" s="5" t="str">
        <f t="shared" si="87"/>
        <v>513090 - RevFromInvstmnts-Others</v>
      </c>
      <c r="E1910" s="7">
        <v>40360</v>
      </c>
      <c r="F1910" s="6" t="s">
        <v>3773</v>
      </c>
      <c r="G1910" s="6" t="s">
        <v>3778</v>
      </c>
      <c r="H1910" s="6" t="s">
        <v>1911</v>
      </c>
      <c r="I1910" s="6" t="s">
        <v>7088</v>
      </c>
      <c r="J1910" s="5" t="str">
        <f t="shared" si="88"/>
        <v>508090 - Revenue from Investments-Other/non-SWIFT (includes gain or l</v>
      </c>
      <c r="K1910" s="6" t="s">
        <v>1892</v>
      </c>
      <c r="L1910" s="6" t="s">
        <v>1897</v>
      </c>
      <c r="M1910" s="6" t="s">
        <v>1898</v>
      </c>
      <c r="N1910" s="5" t="str">
        <f t="shared" si="89"/>
        <v>508 - Revenue from Investments</v>
      </c>
      <c r="O1910" s="6" t="s">
        <v>1573</v>
      </c>
      <c r="P1910" s="6" t="s">
        <v>1574</v>
      </c>
      <c r="Q1910" s="6" t="s">
        <v>1885</v>
      </c>
      <c r="R1910" s="6" t="s">
        <v>3767</v>
      </c>
      <c r="S1910" s="13" t="str">
        <f>VLOOKUP(H1910,'Object Code Definitions'!A:C,3,0)</f>
        <v xml:space="preserve">Used for non-SWIFT investment earnings.  Examples of transactions may be investment earning on an invested escrow balance. Campuses are to use 508092 to record  the interest payment on debt (capital leases) issued prior to January 2008. </v>
      </c>
      <c r="T1910" s="5" t="s">
        <v>10160</v>
      </c>
    </row>
    <row r="1911" spans="1:20">
      <c r="A1911" s="6" t="s">
        <v>7087</v>
      </c>
      <c r="B1911" s="6" t="s">
        <v>3770</v>
      </c>
      <c r="C1911" s="6" t="s">
        <v>7086</v>
      </c>
      <c r="D1911" s="5" t="str">
        <f t="shared" si="87"/>
        <v>513601 - Realized Gn/Loss on Securities</v>
      </c>
      <c r="E1911" s="7">
        <v>40360</v>
      </c>
      <c r="F1911" s="6" t="s">
        <v>3773</v>
      </c>
      <c r="G1911" s="6" t="s">
        <v>3778</v>
      </c>
      <c r="H1911" s="6" t="s">
        <v>1907</v>
      </c>
      <c r="I1911" s="6" t="s">
        <v>1908</v>
      </c>
      <c r="J1911" s="5" t="str">
        <f t="shared" si="88"/>
        <v>508003 - Gain or Loss on Sale of Securities</v>
      </c>
      <c r="K1911" s="6" t="s">
        <v>1910</v>
      </c>
      <c r="L1911" s="6" t="s">
        <v>1897</v>
      </c>
      <c r="M1911" s="6" t="s">
        <v>1898</v>
      </c>
      <c r="N1911" s="5" t="str">
        <f t="shared" si="89"/>
        <v>508 - Revenue from Investments</v>
      </c>
      <c r="O1911" s="6" t="s">
        <v>1573</v>
      </c>
      <c r="P1911" s="6" t="s">
        <v>1574</v>
      </c>
      <c r="Q1911" s="6" t="s">
        <v>1885</v>
      </c>
      <c r="R1911" s="6" t="s">
        <v>3767</v>
      </c>
      <c r="S1911" s="13" t="str">
        <f>VLOOKUP(H1911,'Object Code Definitions'!A:C,3,0)</f>
        <v>Income from Investments</v>
      </c>
      <c r="T1911" s="5" t="s">
        <v>10160</v>
      </c>
    </row>
    <row r="1912" spans="1:20">
      <c r="A1912" s="6" t="s">
        <v>7085</v>
      </c>
      <c r="B1912" s="6" t="s">
        <v>3770</v>
      </c>
      <c r="C1912" s="6" t="s">
        <v>7084</v>
      </c>
      <c r="D1912" s="5" t="str">
        <f t="shared" si="87"/>
        <v>514000 - Bnds/Notes Proceeds-Gen Oblig</v>
      </c>
      <c r="E1912" s="7">
        <v>40360</v>
      </c>
      <c r="F1912" s="6" t="s">
        <v>3773</v>
      </c>
      <c r="G1912" s="6" t="s">
        <v>3778</v>
      </c>
      <c r="H1912" s="6" t="s">
        <v>3179</v>
      </c>
      <c r="I1912" s="6" t="s">
        <v>3180</v>
      </c>
      <c r="J1912" s="5" t="str">
        <f t="shared" si="88"/>
        <v>509001 - Bond Proceeds-General Obligation</v>
      </c>
      <c r="K1912" s="6" t="s">
        <v>3184</v>
      </c>
      <c r="L1912" s="6" t="s">
        <v>3182</v>
      </c>
      <c r="M1912" s="6" t="s">
        <v>3183</v>
      </c>
      <c r="N1912" s="5" t="str">
        <f t="shared" si="89"/>
        <v>509 - Bonds and Notes Proceeds</v>
      </c>
      <c r="O1912" s="6" t="s">
        <v>1573</v>
      </c>
      <c r="P1912" s="6" t="s">
        <v>1574</v>
      </c>
      <c r="Q1912" s="6" t="s">
        <v>1429</v>
      </c>
      <c r="R1912" s="6" t="s">
        <v>3767</v>
      </c>
      <c r="S1912" s="13" t="str">
        <f>VLOOKUP(H1912,'Object Code Definitions'!A:C,3,0)</f>
        <v>To record bond proceeds from issue of General Obligation bonds by the State of California.</v>
      </c>
      <c r="T1912" s="5" t="s">
        <v>10160</v>
      </c>
    </row>
    <row r="1913" spans="1:20">
      <c r="A1913" s="6" t="s">
        <v>7083</v>
      </c>
      <c r="B1913" s="6" t="s">
        <v>3770</v>
      </c>
      <c r="C1913" s="6" t="s">
        <v>7082</v>
      </c>
      <c r="D1913" s="5" t="str">
        <f t="shared" si="87"/>
        <v>514030 - Bnds/Notes Proceeds-Revenue</v>
      </c>
      <c r="E1913" s="7">
        <v>40360</v>
      </c>
      <c r="F1913" s="6" t="s">
        <v>3773</v>
      </c>
      <c r="G1913" s="6" t="s">
        <v>3778</v>
      </c>
      <c r="H1913" s="6" t="s">
        <v>3697</v>
      </c>
      <c r="I1913" s="6" t="s">
        <v>3698</v>
      </c>
      <c r="J1913" s="5" t="str">
        <f t="shared" si="88"/>
        <v>509002 - Bond Proceeds-Revenue</v>
      </c>
      <c r="K1913" s="6" t="s">
        <v>3700</v>
      </c>
      <c r="L1913" s="6" t="s">
        <v>3182</v>
      </c>
      <c r="M1913" s="6" t="s">
        <v>3183</v>
      </c>
      <c r="N1913" s="5" t="str">
        <f t="shared" si="89"/>
        <v>509 - Bonds and Notes Proceeds</v>
      </c>
      <c r="O1913" s="6" t="s">
        <v>1573</v>
      </c>
      <c r="P1913" s="6" t="s">
        <v>1574</v>
      </c>
      <c r="Q1913" s="6" t="s">
        <v>1429</v>
      </c>
      <c r="R1913" s="6" t="s">
        <v>3767</v>
      </c>
      <c r="S1913" s="13" t="str">
        <f>VLOOKUP(H1913,'Object Code Definitions'!A:C,3,0)</f>
        <v>Used by CO only for bond proceeds related to SRB programs.</v>
      </c>
      <c r="T1913" s="5" t="s">
        <v>10160</v>
      </c>
    </row>
    <row r="1914" spans="1:20">
      <c r="A1914" s="6" t="s">
        <v>7081</v>
      </c>
      <c r="B1914" s="6" t="s">
        <v>3770</v>
      </c>
      <c r="C1914" s="6" t="s">
        <v>7080</v>
      </c>
      <c r="D1914" s="5" t="str">
        <f t="shared" si="87"/>
        <v>514060 - Bnds/Notes Proceeds-PMIB Loans</v>
      </c>
      <c r="E1914" s="7">
        <v>40360</v>
      </c>
      <c r="F1914" s="6" t="s">
        <v>3773</v>
      </c>
      <c r="G1914" s="6" t="s">
        <v>3778</v>
      </c>
      <c r="H1914" s="6" t="s">
        <v>7079</v>
      </c>
      <c r="I1914" s="6" t="s">
        <v>7078</v>
      </c>
      <c r="J1914" s="5" t="str">
        <f t="shared" si="88"/>
        <v>509003 - PMIB Loan Proceeds (Obsolete)</v>
      </c>
      <c r="K1914" s="6" t="s">
        <v>7077</v>
      </c>
      <c r="L1914" s="6" t="s">
        <v>3182</v>
      </c>
      <c r="M1914" s="6" t="s">
        <v>3183</v>
      </c>
      <c r="N1914" s="5" t="str">
        <f t="shared" si="89"/>
        <v>509 - Bonds and Notes Proceeds</v>
      </c>
      <c r="O1914" s="6" t="s">
        <v>1573</v>
      </c>
      <c r="P1914" s="6" t="s">
        <v>1574</v>
      </c>
      <c r="Q1914" s="6" t="s">
        <v>1429</v>
      </c>
      <c r="R1914" s="6" t="s">
        <v>3767</v>
      </c>
      <c r="S1914" s="13" t="s">
        <v>10172</v>
      </c>
      <c r="T1914" s="20" t="str">
        <f>VLOOKUP(H1914,'[1]Object Code Definitions'!$A$3:$I$1497,9,0)</f>
        <v>Obsolete</v>
      </c>
    </row>
    <row r="1915" spans="1:20">
      <c r="A1915" s="6" t="s">
        <v>7076</v>
      </c>
      <c r="B1915" s="6" t="s">
        <v>3770</v>
      </c>
      <c r="C1915" s="6" t="s">
        <v>7075</v>
      </c>
      <c r="D1915" s="5" t="str">
        <f t="shared" si="87"/>
        <v>514090 - Bnds/Notes Proceeds-Premium</v>
      </c>
      <c r="E1915" s="7">
        <v>40360</v>
      </c>
      <c r="F1915" s="6" t="s">
        <v>3773</v>
      </c>
      <c r="G1915" s="6" t="s">
        <v>3778</v>
      </c>
      <c r="H1915" s="6" t="s">
        <v>3703</v>
      </c>
      <c r="I1915" s="6" t="s">
        <v>3704</v>
      </c>
      <c r="J1915" s="5" t="str">
        <f t="shared" si="88"/>
        <v>509004 - Bonds and Notes-Premium/Discount</v>
      </c>
      <c r="K1915" s="6" t="s">
        <v>3700</v>
      </c>
      <c r="L1915" s="6" t="s">
        <v>3182</v>
      </c>
      <c r="M1915" s="6" t="s">
        <v>3183</v>
      </c>
      <c r="N1915" s="5" t="str">
        <f t="shared" si="89"/>
        <v>509 - Bonds and Notes Proceeds</v>
      </c>
      <c r="O1915" s="6" t="s">
        <v>1573</v>
      </c>
      <c r="P1915" s="6" t="s">
        <v>1574</v>
      </c>
      <c r="Q1915" s="6" t="s">
        <v>1429</v>
      </c>
      <c r="R1915" s="6" t="s">
        <v>3767</v>
      </c>
      <c r="S1915" s="13" t="str">
        <f>VLOOKUP(H1915,'Object Code Definitions'!A:C,3,0)</f>
        <v>Used to record the premium or discount on a bond sale in state fund 0576 (SRB programs) or 0948.  For CO use only.</v>
      </c>
      <c r="T1915" s="5" t="s">
        <v>10160</v>
      </c>
    </row>
    <row r="1916" spans="1:20">
      <c r="A1916" s="6" t="s">
        <v>7074</v>
      </c>
      <c r="B1916" s="6" t="s">
        <v>3770</v>
      </c>
      <c r="C1916" s="6" t="s">
        <v>7073</v>
      </c>
      <c r="D1916" s="5" t="str">
        <f t="shared" si="87"/>
        <v>515000 - Endow-Money Market</v>
      </c>
      <c r="E1916" s="7">
        <v>40360</v>
      </c>
      <c r="F1916" s="6" t="s">
        <v>3773</v>
      </c>
      <c r="G1916" s="6" t="s">
        <v>3778</v>
      </c>
      <c r="H1916" s="6" t="s">
        <v>7072</v>
      </c>
      <c r="I1916" s="6" t="s">
        <v>7071</v>
      </c>
      <c r="J1916" s="5" t="str">
        <f t="shared" si="88"/>
        <v>510001 - Endowment  Money Market (Obsolete)</v>
      </c>
      <c r="K1916" s="6" t="s">
        <v>1709</v>
      </c>
      <c r="L1916" s="6" t="s">
        <v>1917</v>
      </c>
      <c r="M1916" s="6" t="s">
        <v>1918</v>
      </c>
      <c r="N1916" s="5" t="str">
        <f t="shared" si="89"/>
        <v>510 - Endowment Income</v>
      </c>
      <c r="O1916" s="6" t="s">
        <v>1573</v>
      </c>
      <c r="P1916" s="6" t="s">
        <v>1574</v>
      </c>
      <c r="Q1916" s="6" t="s">
        <v>1919</v>
      </c>
      <c r="R1916" s="6" t="s">
        <v>3767</v>
      </c>
      <c r="S1916" s="13" t="s">
        <v>10172</v>
      </c>
      <c r="T1916" s="20" t="str">
        <f>VLOOKUP(H1916,'[1]Object Code Definitions'!$A$3:$I$1497,9,0)</f>
        <v>Obsolete</v>
      </c>
    </row>
    <row r="1917" spans="1:20">
      <c r="A1917" s="6" t="s">
        <v>7070</v>
      </c>
      <c r="B1917" s="6" t="s">
        <v>3770</v>
      </c>
      <c r="C1917" s="6" t="s">
        <v>7069</v>
      </c>
      <c r="D1917" s="5" t="str">
        <f t="shared" si="87"/>
        <v>515030 - Endow-Stocks &amp; Bonds</v>
      </c>
      <c r="E1917" s="7">
        <v>40360</v>
      </c>
      <c r="F1917" s="6" t="s">
        <v>3773</v>
      </c>
      <c r="G1917" s="6" t="s">
        <v>3778</v>
      </c>
      <c r="H1917" s="6" t="s">
        <v>7068</v>
      </c>
      <c r="I1917" s="6" t="s">
        <v>7067</v>
      </c>
      <c r="J1917" s="5" t="str">
        <f t="shared" si="88"/>
        <v>510002 - Endowment Stocks and Bonds (Obsolete)</v>
      </c>
      <c r="K1917" s="6" t="s">
        <v>1709</v>
      </c>
      <c r="L1917" s="6" t="s">
        <v>1917</v>
      </c>
      <c r="M1917" s="6" t="s">
        <v>1918</v>
      </c>
      <c r="N1917" s="5" t="str">
        <f t="shared" si="89"/>
        <v>510 - Endowment Income</v>
      </c>
      <c r="O1917" s="6" t="s">
        <v>1573</v>
      </c>
      <c r="P1917" s="6" t="s">
        <v>1574</v>
      </c>
      <c r="Q1917" s="6" t="s">
        <v>1919</v>
      </c>
      <c r="R1917" s="6" t="s">
        <v>3767</v>
      </c>
      <c r="S1917" s="13" t="s">
        <v>10172</v>
      </c>
      <c r="T1917" s="20" t="str">
        <f>VLOOKUP(H1917,'[1]Object Code Definitions'!$A$3:$I$1497,9,0)</f>
        <v>Obsolete</v>
      </c>
    </row>
    <row r="1918" spans="1:20">
      <c r="A1918" s="6" t="s">
        <v>7066</v>
      </c>
      <c r="B1918" s="6" t="s">
        <v>3770</v>
      </c>
      <c r="C1918" s="6" t="s">
        <v>7065</v>
      </c>
      <c r="D1918" s="5" t="str">
        <f t="shared" si="87"/>
        <v>515060 - Endow-Real Estate</v>
      </c>
      <c r="E1918" s="7">
        <v>40360</v>
      </c>
      <c r="F1918" s="6" t="s">
        <v>3773</v>
      </c>
      <c r="G1918" s="6" t="s">
        <v>3778</v>
      </c>
      <c r="H1918" s="6" t="s">
        <v>7064</v>
      </c>
      <c r="I1918" s="6" t="s">
        <v>7063</v>
      </c>
      <c r="J1918" s="5" t="str">
        <f t="shared" si="88"/>
        <v>510003 - Endowment Real Estate (Obsolete)</v>
      </c>
      <c r="K1918" s="6" t="s">
        <v>1709</v>
      </c>
      <c r="L1918" s="6" t="s">
        <v>1917</v>
      </c>
      <c r="M1918" s="6" t="s">
        <v>1918</v>
      </c>
      <c r="N1918" s="5" t="str">
        <f t="shared" si="89"/>
        <v>510 - Endowment Income</v>
      </c>
      <c r="O1918" s="6" t="s">
        <v>1573</v>
      </c>
      <c r="P1918" s="6" t="s">
        <v>1574</v>
      </c>
      <c r="Q1918" s="6" t="s">
        <v>1919</v>
      </c>
      <c r="R1918" s="6" t="s">
        <v>3767</v>
      </c>
      <c r="S1918" s="13" t="s">
        <v>10172</v>
      </c>
      <c r="T1918" s="20" t="str">
        <f>VLOOKUP(H1918,'[1]Object Code Definitions'!$A$3:$I$1497,9,0)</f>
        <v>Obsolete</v>
      </c>
    </row>
    <row r="1919" spans="1:20">
      <c r="A1919" s="6" t="s">
        <v>7062</v>
      </c>
      <c r="B1919" s="6" t="s">
        <v>3770</v>
      </c>
      <c r="C1919" s="6" t="s">
        <v>7061</v>
      </c>
      <c r="D1919" s="5" t="str">
        <f t="shared" si="87"/>
        <v>515090 - Endow-Enterprise Ownership</v>
      </c>
      <c r="E1919" s="7">
        <v>40360</v>
      </c>
      <c r="F1919" s="6" t="s">
        <v>3773</v>
      </c>
      <c r="G1919" s="6" t="s">
        <v>3778</v>
      </c>
      <c r="H1919" s="6" t="s">
        <v>7060</v>
      </c>
      <c r="I1919" s="6" t="s">
        <v>7059</v>
      </c>
      <c r="J1919" s="5" t="str">
        <f t="shared" si="88"/>
        <v>510004 - Endowment  Enterprise Ownership (Obsolete)</v>
      </c>
      <c r="K1919" s="6" t="s">
        <v>1709</v>
      </c>
      <c r="L1919" s="6" t="s">
        <v>1917</v>
      </c>
      <c r="M1919" s="6" t="s">
        <v>1918</v>
      </c>
      <c r="N1919" s="5" t="str">
        <f t="shared" si="89"/>
        <v>510 - Endowment Income</v>
      </c>
      <c r="O1919" s="6" t="s">
        <v>1573</v>
      </c>
      <c r="P1919" s="6" t="s">
        <v>1574</v>
      </c>
      <c r="Q1919" s="6" t="s">
        <v>1919</v>
      </c>
      <c r="R1919" s="6" t="s">
        <v>3767</v>
      </c>
      <c r="S1919" s="13" t="s">
        <v>10172</v>
      </c>
      <c r="T1919" s="20" t="str">
        <f>VLOOKUP(H1919,'[1]Object Code Definitions'!$A$3:$I$1497,9,0)</f>
        <v>Obsolete</v>
      </c>
    </row>
    <row r="1920" spans="1:20">
      <c r="A1920" s="6" t="s">
        <v>7058</v>
      </c>
      <c r="B1920" s="6" t="s">
        <v>3770</v>
      </c>
      <c r="C1920" s="6" t="s">
        <v>7057</v>
      </c>
      <c r="D1920" s="5" t="str">
        <f t="shared" si="87"/>
        <v>515120 - Endow-Copyrghts</v>
      </c>
      <c r="E1920" s="7">
        <v>40360</v>
      </c>
      <c r="F1920" s="6" t="s">
        <v>3773</v>
      </c>
      <c r="G1920" s="6" t="s">
        <v>3778</v>
      </c>
      <c r="H1920" s="6" t="s">
        <v>7056</v>
      </c>
      <c r="I1920" s="6" t="s">
        <v>7055</v>
      </c>
      <c r="J1920" s="5" t="str">
        <f t="shared" si="88"/>
        <v>510005 - Endow Copyrights, Patents and Licenses (Obsolete)</v>
      </c>
      <c r="K1920" s="6" t="s">
        <v>1709</v>
      </c>
      <c r="L1920" s="6" t="s">
        <v>1917</v>
      </c>
      <c r="M1920" s="6" t="s">
        <v>1918</v>
      </c>
      <c r="N1920" s="5" t="str">
        <f t="shared" si="89"/>
        <v>510 - Endowment Income</v>
      </c>
      <c r="O1920" s="6" t="s">
        <v>1573</v>
      </c>
      <c r="P1920" s="6" t="s">
        <v>1574</v>
      </c>
      <c r="Q1920" s="6" t="s">
        <v>1919</v>
      </c>
      <c r="R1920" s="6" t="s">
        <v>3767</v>
      </c>
      <c r="S1920" s="13" t="s">
        <v>10172</v>
      </c>
      <c r="T1920" s="20" t="str">
        <f>VLOOKUP(H1920,'[1]Object Code Definitions'!$A$3:$I$1497,9,0)</f>
        <v>Obsolete</v>
      </c>
    </row>
    <row r="1921" spans="1:20">
      <c r="A1921" s="6" t="s">
        <v>7054</v>
      </c>
      <c r="B1921" s="6" t="s">
        <v>3770</v>
      </c>
      <c r="C1921" s="6" t="s">
        <v>7053</v>
      </c>
      <c r="D1921" s="5" t="str">
        <f t="shared" si="87"/>
        <v>515150 - Endow-Royalty</v>
      </c>
      <c r="E1921" s="7">
        <v>40360</v>
      </c>
      <c r="F1921" s="6" t="s">
        <v>3773</v>
      </c>
      <c r="G1921" s="6" t="s">
        <v>3778</v>
      </c>
      <c r="H1921" s="6" t="s">
        <v>7052</v>
      </c>
      <c r="I1921" s="6" t="s">
        <v>7051</v>
      </c>
      <c r="J1921" s="5" t="str">
        <f t="shared" si="88"/>
        <v>510006 - Endowment Royalty (Obsolete)</v>
      </c>
      <c r="K1921" s="6" t="s">
        <v>1709</v>
      </c>
      <c r="L1921" s="6" t="s">
        <v>1917</v>
      </c>
      <c r="M1921" s="6" t="s">
        <v>1918</v>
      </c>
      <c r="N1921" s="5" t="str">
        <f t="shared" si="89"/>
        <v>510 - Endowment Income</v>
      </c>
      <c r="O1921" s="6" t="s">
        <v>1573</v>
      </c>
      <c r="P1921" s="6" t="s">
        <v>1574</v>
      </c>
      <c r="Q1921" s="6" t="s">
        <v>1919</v>
      </c>
      <c r="R1921" s="6" t="s">
        <v>3767</v>
      </c>
      <c r="S1921" s="13" t="s">
        <v>10172</v>
      </c>
      <c r="T1921" s="20" t="str">
        <f>VLOOKUP(H1921,'[1]Object Code Definitions'!$A$3:$I$1497,9,0)</f>
        <v>Obsolete</v>
      </c>
    </row>
    <row r="1922" spans="1:20">
      <c r="A1922" s="6" t="s">
        <v>7050</v>
      </c>
      <c r="B1922" s="6" t="s">
        <v>3770</v>
      </c>
      <c r="C1922" s="6" t="s">
        <v>7049</v>
      </c>
      <c r="D1922" s="5" t="str">
        <f t="shared" si="87"/>
        <v>515180 - Endow-Others</v>
      </c>
      <c r="E1922" s="7">
        <v>40360</v>
      </c>
      <c r="F1922" s="6" t="s">
        <v>3773</v>
      </c>
      <c r="G1922" s="6" t="s">
        <v>3778</v>
      </c>
      <c r="H1922" s="6" t="s">
        <v>1921</v>
      </c>
      <c r="I1922" s="6" t="s">
        <v>1922</v>
      </c>
      <c r="J1922" s="5" t="str">
        <f t="shared" si="88"/>
        <v>510090 - Endowment Investment Income-Other (includes gain or loss)</v>
      </c>
      <c r="K1922" s="6" t="s">
        <v>1709</v>
      </c>
      <c r="L1922" s="6" t="s">
        <v>1917</v>
      </c>
      <c r="M1922" s="6" t="s">
        <v>1918</v>
      </c>
      <c r="N1922" s="5" t="str">
        <f t="shared" si="89"/>
        <v>510 - Endowment Income</v>
      </c>
      <c r="O1922" s="6" t="s">
        <v>1573</v>
      </c>
      <c r="P1922" s="6" t="s">
        <v>1574</v>
      </c>
      <c r="Q1922" s="6" t="s">
        <v>1919</v>
      </c>
      <c r="R1922" s="6" t="s">
        <v>3767</v>
      </c>
      <c r="S1922" s="13" t="str">
        <f>VLOOKUP(H1922,'Object Code Definitions'!A:C,3,0)</f>
        <v>Used to record interest earnings and gains and losses on invested endowment funds.</v>
      </c>
      <c r="T1922" s="5" t="s">
        <v>10160</v>
      </c>
    </row>
    <row r="1923" spans="1:20">
      <c r="A1923" s="6" t="s">
        <v>7048</v>
      </c>
      <c r="B1923" s="6" t="s">
        <v>3770</v>
      </c>
      <c r="C1923" s="6" t="s">
        <v>7047</v>
      </c>
      <c r="D1923" s="5" t="str">
        <f t="shared" ref="D1923:D1986" si="90">A1923&amp;" - "&amp;C1923</f>
        <v>516000 - RecOthrStFnds-Emergency Acct</v>
      </c>
      <c r="E1923" s="7">
        <v>40360</v>
      </c>
      <c r="F1923" s="6" t="s">
        <v>3773</v>
      </c>
      <c r="G1923" s="6" t="s">
        <v>3778</v>
      </c>
      <c r="H1923" s="6" t="s">
        <v>7046</v>
      </c>
      <c r="I1923" s="6" t="s">
        <v>7045</v>
      </c>
      <c r="J1923" s="5" t="str">
        <f t="shared" ref="J1923:J1986" si="91">H1923&amp;" - "&amp;I1923</f>
        <v>511001 - Disaster Response-Emergency Account (Obsolete)</v>
      </c>
      <c r="K1923" s="6" t="s">
        <v>7044</v>
      </c>
      <c r="L1923" s="6" t="s">
        <v>1932</v>
      </c>
      <c r="M1923" s="6" t="s">
        <v>1933</v>
      </c>
      <c r="N1923" s="5" t="str">
        <f t="shared" ref="N1923:N1986" si="92">L1923&amp;" - "&amp;M1923</f>
        <v>511 - Receipts from Other State Funds and CSU Entities</v>
      </c>
      <c r="O1923" s="6" t="s">
        <v>1573</v>
      </c>
      <c r="P1923" s="6" t="s">
        <v>1574</v>
      </c>
      <c r="Q1923" s="6" t="s">
        <v>2792</v>
      </c>
      <c r="R1923" s="6" t="s">
        <v>3767</v>
      </c>
      <c r="S1923" s="13" t="s">
        <v>10172</v>
      </c>
      <c r="T1923" s="20" t="str">
        <f>VLOOKUP(H1923,'[1]Object Code Definitions'!$A$3:$I$1497,9,0)</f>
        <v>Obsolete</v>
      </c>
    </row>
    <row r="1924" spans="1:20">
      <c r="A1924" s="6" t="s">
        <v>7043</v>
      </c>
      <c r="B1924" s="6" t="s">
        <v>3770</v>
      </c>
      <c r="C1924" s="6" t="s">
        <v>7042</v>
      </c>
      <c r="D1924" s="5" t="str">
        <f t="shared" si="90"/>
        <v>516030 - RecOthrStFnds-CA Lottery Educ</v>
      </c>
      <c r="E1924" s="7">
        <v>40360</v>
      </c>
      <c r="F1924" s="6" t="s">
        <v>3773</v>
      </c>
      <c r="G1924" s="6" t="s">
        <v>3778</v>
      </c>
      <c r="H1924" s="6" t="s">
        <v>1929</v>
      </c>
      <c r="I1924" s="6" t="s">
        <v>1930</v>
      </c>
      <c r="J1924" s="5" t="str">
        <f t="shared" si="91"/>
        <v>511002 - California State Lottery Education Fund</v>
      </c>
      <c r="K1924" s="6" t="s">
        <v>1934</v>
      </c>
      <c r="L1924" s="6" t="s">
        <v>1932</v>
      </c>
      <c r="M1924" s="6" t="s">
        <v>1933</v>
      </c>
      <c r="N1924" s="5" t="str">
        <f t="shared" si="92"/>
        <v>511 - Receipts from Other State Funds and CSU Entities</v>
      </c>
      <c r="O1924" s="6" t="s">
        <v>1573</v>
      </c>
      <c r="P1924" s="6" t="s">
        <v>1574</v>
      </c>
      <c r="Q1924" s="6" t="s">
        <v>1826</v>
      </c>
      <c r="R1924" s="6" t="s">
        <v>3767</v>
      </c>
      <c r="S1924" s="13" t="str">
        <f>VLOOKUP(H1924,'Object Code Definitions'!A:C,3,0)</f>
        <v xml:space="preserve">Used to hold transfers from state lottery fund 0814. It is used by the CO only. </v>
      </c>
      <c r="T1924" s="5" t="s">
        <v>10160</v>
      </c>
    </row>
    <row r="1925" spans="1:20">
      <c r="A1925" s="6" t="s">
        <v>6741</v>
      </c>
      <c r="B1925" s="6" t="s">
        <v>3770</v>
      </c>
      <c r="C1925" s="6" t="s">
        <v>6740</v>
      </c>
      <c r="D1925" s="5" t="str">
        <f t="shared" si="90"/>
        <v>517000 - OthFinSrc-State Prop Rental</v>
      </c>
      <c r="E1925" s="7">
        <v>40360</v>
      </c>
      <c r="F1925" s="6" t="s">
        <v>3773</v>
      </c>
      <c r="G1925" s="6" t="s">
        <v>3778</v>
      </c>
      <c r="H1925" s="6" t="s">
        <v>2063</v>
      </c>
      <c r="I1925" s="6" t="s">
        <v>2064</v>
      </c>
      <c r="J1925" s="5" t="str">
        <f t="shared" si="91"/>
        <v>580001 - Rental of State Property</v>
      </c>
      <c r="K1925" s="6" t="s">
        <v>1774</v>
      </c>
      <c r="L1925" s="6" t="s">
        <v>2066</v>
      </c>
      <c r="M1925" s="6" t="s">
        <v>2067</v>
      </c>
      <c r="N1925" s="5" t="str">
        <f t="shared" si="92"/>
        <v>580 - Other Financial Sources</v>
      </c>
      <c r="O1925" s="6" t="s">
        <v>1573</v>
      </c>
      <c r="P1925" s="6" t="s">
        <v>1574</v>
      </c>
      <c r="Q1925" s="6" t="s">
        <v>2068</v>
      </c>
      <c r="R1925" s="6" t="s">
        <v>3767</v>
      </c>
      <c r="S1925" s="13" t="str">
        <f>VLOOKUP(H1925,'Object Code Definitions'!A:C,3,0)</f>
        <v>Generally used to record rental of state tangible property other than real estate. However, 580001 may be used in 485 for rental of state property, including space, if expenses associated with the property are recorded in 485. Space rental not recorded in 485 has a separate object code, 504009.  Note that the rental of rooftops to cell phone providers should be recorded in 504009.</v>
      </c>
      <c r="T1925" s="5" t="s">
        <v>10160</v>
      </c>
    </row>
    <row r="1926" spans="1:20">
      <c r="A1926" s="6" t="s">
        <v>6739</v>
      </c>
      <c r="B1926" s="6" t="s">
        <v>3770</v>
      </c>
      <c r="C1926" s="6" t="s">
        <v>6738</v>
      </c>
      <c r="D1926" s="5" t="str">
        <f t="shared" si="90"/>
        <v>517030 - OthFinSrc-Misc. Use of Prop</v>
      </c>
      <c r="E1926" s="7">
        <v>40360</v>
      </c>
      <c r="F1926" s="6" t="s">
        <v>3773</v>
      </c>
      <c r="G1926" s="6" t="s">
        <v>3778</v>
      </c>
      <c r="H1926" s="6" t="s">
        <v>2070</v>
      </c>
      <c r="I1926" s="6" t="s">
        <v>2071</v>
      </c>
      <c r="J1926" s="5" t="str">
        <f t="shared" si="91"/>
        <v>580002 - Misc. Use of Property</v>
      </c>
      <c r="K1926" s="6" t="s">
        <v>1774</v>
      </c>
      <c r="L1926" s="6" t="s">
        <v>2066</v>
      </c>
      <c r="M1926" s="6" t="s">
        <v>2067</v>
      </c>
      <c r="N1926" s="5" t="str">
        <f t="shared" si="92"/>
        <v>580 - Other Financial Sources</v>
      </c>
      <c r="O1926" s="6" t="s">
        <v>1573</v>
      </c>
      <c r="P1926" s="6" t="s">
        <v>1574</v>
      </c>
      <c r="Q1926" s="6" t="s">
        <v>2068</v>
      </c>
      <c r="R1926" s="6" t="s">
        <v>3767</v>
      </c>
      <c r="S1926" s="13" t="str">
        <f>VLOOKUP(H1926,'Object Code Definitions'!A:C,3,0)</f>
        <v>Used to record revenue from the use of property which is not deemed a rental.  Examples include payment for a temporary property easement and charges ancillary to the rental of space, such as a charge to a lessee for clean-up of rented space subsequent to an event.</v>
      </c>
      <c r="T1926" s="5" t="s">
        <v>10160</v>
      </c>
    </row>
    <row r="1927" spans="1:20">
      <c r="A1927" s="6" t="s">
        <v>6737</v>
      </c>
      <c r="B1927" s="6" t="s">
        <v>3770</v>
      </c>
      <c r="C1927" s="6" t="s">
        <v>6736</v>
      </c>
      <c r="D1927" s="5" t="str">
        <f t="shared" si="90"/>
        <v>517060 - OthFinSrc-Sale of Fixed Assts</v>
      </c>
      <c r="E1927" s="7">
        <v>40360</v>
      </c>
      <c r="F1927" s="6" t="s">
        <v>3773</v>
      </c>
      <c r="G1927" s="6" t="s">
        <v>3778</v>
      </c>
      <c r="H1927" s="6" t="s">
        <v>2073</v>
      </c>
      <c r="I1927" s="6" t="s">
        <v>2074</v>
      </c>
      <c r="J1927" s="5" t="str">
        <f t="shared" si="91"/>
        <v>580003 - Sale of Fixed Assets</v>
      </c>
      <c r="K1927" s="6" t="s">
        <v>1709</v>
      </c>
      <c r="L1927" s="6" t="s">
        <v>2066</v>
      </c>
      <c r="M1927" s="6" t="s">
        <v>2067</v>
      </c>
      <c r="N1927" s="5" t="str">
        <f t="shared" si="92"/>
        <v>580 - Other Financial Sources</v>
      </c>
      <c r="O1927" s="6" t="s">
        <v>1573</v>
      </c>
      <c r="P1927" s="6" t="s">
        <v>1574</v>
      </c>
      <c r="Q1927" s="6" t="s">
        <v>2076</v>
      </c>
      <c r="R1927" s="6" t="s">
        <v>3767</v>
      </c>
      <c r="S1927" s="13" t="str">
        <f>VLOOKUP(H1927,'Object Code Definitions'!A:C,3,0)</f>
        <v>Used to record sale of fixed assets in CSU fund 485, Operating Fund, and various self-supporting programs including PaCE, Housing, Parking, and Special Projects.</v>
      </c>
      <c r="T1927" s="5" t="s">
        <v>10160</v>
      </c>
    </row>
    <row r="1928" spans="1:20">
      <c r="A1928" s="6" t="s">
        <v>7041</v>
      </c>
      <c r="B1928" s="6" t="s">
        <v>3770</v>
      </c>
      <c r="C1928" s="6" t="s">
        <v>7040</v>
      </c>
      <c r="D1928" s="5" t="str">
        <f t="shared" si="90"/>
        <v>517061 - OthFinSrc-Mortgage Comps</v>
      </c>
      <c r="E1928" s="7">
        <v>36526</v>
      </c>
      <c r="F1928" s="6" t="s">
        <v>3768</v>
      </c>
      <c r="G1928" s="6" t="s">
        <v>3778</v>
      </c>
      <c r="H1928" s="6" t="s">
        <v>2073</v>
      </c>
      <c r="I1928" s="6" t="s">
        <v>2074</v>
      </c>
      <c r="J1928" s="5" t="str">
        <f t="shared" si="91"/>
        <v>580003 - Sale of Fixed Assets</v>
      </c>
      <c r="K1928" s="6" t="s">
        <v>1709</v>
      </c>
      <c r="L1928" s="6" t="s">
        <v>2066</v>
      </c>
      <c r="M1928" s="6" t="s">
        <v>2067</v>
      </c>
      <c r="N1928" s="5" t="str">
        <f t="shared" si="92"/>
        <v>580 - Other Financial Sources</v>
      </c>
      <c r="O1928" s="6" t="s">
        <v>1573</v>
      </c>
      <c r="P1928" s="6" t="s">
        <v>1574</v>
      </c>
      <c r="Q1928" s="6" t="s">
        <v>2076</v>
      </c>
      <c r="R1928" s="6" t="s">
        <v>3767</v>
      </c>
      <c r="S1928" s="13" t="str">
        <f>VLOOKUP(H1928,'Object Code Definitions'!A:C,3,0)</f>
        <v>Used to record sale of fixed assets in CSU fund 485, Operating Fund, and various self-supporting programs including PaCE, Housing, Parking, and Special Projects.</v>
      </c>
      <c r="T1928" s="5" t="s">
        <v>10160</v>
      </c>
    </row>
    <row r="1929" spans="1:20">
      <c r="A1929" s="6" t="s">
        <v>7039</v>
      </c>
      <c r="B1929" s="6" t="s">
        <v>3770</v>
      </c>
      <c r="C1929" s="6" t="s">
        <v>7038</v>
      </c>
      <c r="D1929" s="5" t="str">
        <f t="shared" si="90"/>
        <v>517062 - OthFinSrc-Mortgage Others</v>
      </c>
      <c r="E1929" s="7">
        <v>36526</v>
      </c>
      <c r="F1929" s="6" t="s">
        <v>3768</v>
      </c>
      <c r="G1929" s="6" t="s">
        <v>3778</v>
      </c>
      <c r="H1929" s="6" t="s">
        <v>2073</v>
      </c>
      <c r="I1929" s="6" t="s">
        <v>2074</v>
      </c>
      <c r="J1929" s="5" t="str">
        <f t="shared" si="91"/>
        <v>580003 - Sale of Fixed Assets</v>
      </c>
      <c r="K1929" s="6" t="s">
        <v>1709</v>
      </c>
      <c r="L1929" s="6" t="s">
        <v>2066</v>
      </c>
      <c r="M1929" s="6" t="s">
        <v>2067</v>
      </c>
      <c r="N1929" s="5" t="str">
        <f t="shared" si="92"/>
        <v>580 - Other Financial Sources</v>
      </c>
      <c r="O1929" s="6" t="s">
        <v>1573</v>
      </c>
      <c r="P1929" s="6" t="s">
        <v>1574</v>
      </c>
      <c r="Q1929" s="6" t="s">
        <v>2076</v>
      </c>
      <c r="R1929" s="6" t="s">
        <v>3767</v>
      </c>
      <c r="S1929" s="13" t="str">
        <f>VLOOKUP(H1929,'Object Code Definitions'!A:C,3,0)</f>
        <v>Used to record sale of fixed assets in CSU fund 485, Operating Fund, and various self-supporting programs including PaCE, Housing, Parking, and Special Projects.</v>
      </c>
      <c r="T1929" s="5" t="s">
        <v>10160</v>
      </c>
    </row>
    <row r="1930" spans="1:20">
      <c r="A1930" s="6" t="s">
        <v>7037</v>
      </c>
      <c r="B1930" s="6" t="s">
        <v>3770</v>
      </c>
      <c r="C1930" s="6" t="s">
        <v>7036</v>
      </c>
      <c r="D1930" s="5" t="str">
        <f t="shared" si="90"/>
        <v>517063 - OthFinSrc-Proceeds</v>
      </c>
      <c r="E1930" s="7">
        <v>36526</v>
      </c>
      <c r="F1930" s="6" t="s">
        <v>3768</v>
      </c>
      <c r="G1930" s="6" t="s">
        <v>3778</v>
      </c>
      <c r="H1930" s="6" t="s">
        <v>2073</v>
      </c>
      <c r="I1930" s="6" t="s">
        <v>2074</v>
      </c>
      <c r="J1930" s="5" t="str">
        <f t="shared" si="91"/>
        <v>580003 - Sale of Fixed Assets</v>
      </c>
      <c r="K1930" s="6" t="s">
        <v>1709</v>
      </c>
      <c r="L1930" s="6" t="s">
        <v>2066</v>
      </c>
      <c r="M1930" s="6" t="s">
        <v>2067</v>
      </c>
      <c r="N1930" s="5" t="str">
        <f t="shared" si="92"/>
        <v>580 - Other Financial Sources</v>
      </c>
      <c r="O1930" s="6" t="s">
        <v>1573</v>
      </c>
      <c r="P1930" s="6" t="s">
        <v>1574</v>
      </c>
      <c r="Q1930" s="6" t="s">
        <v>2076</v>
      </c>
      <c r="R1930" s="6" t="s">
        <v>3767</v>
      </c>
      <c r="S1930" s="13" t="str">
        <f>VLOOKUP(H1930,'Object Code Definitions'!A:C,3,0)</f>
        <v>Used to record sale of fixed assets in CSU fund 485, Operating Fund, and various self-supporting programs including PaCE, Housing, Parking, and Special Projects.</v>
      </c>
      <c r="T1930" s="5" t="s">
        <v>10160</v>
      </c>
    </row>
    <row r="1931" spans="1:20">
      <c r="A1931" s="6" t="s">
        <v>7035</v>
      </c>
      <c r="B1931" s="6" t="s">
        <v>3770</v>
      </c>
      <c r="C1931" s="6" t="s">
        <v>7034</v>
      </c>
      <c r="D1931" s="5" t="str">
        <f t="shared" si="90"/>
        <v>517064 - OthFinSrc-Removal Contra</v>
      </c>
      <c r="E1931" s="7">
        <v>36526</v>
      </c>
      <c r="F1931" s="6" t="s">
        <v>3768</v>
      </c>
      <c r="G1931" s="6" t="s">
        <v>3778</v>
      </c>
      <c r="H1931" s="6" t="s">
        <v>2073</v>
      </c>
      <c r="I1931" s="6" t="s">
        <v>2074</v>
      </c>
      <c r="J1931" s="5" t="str">
        <f t="shared" si="91"/>
        <v>580003 - Sale of Fixed Assets</v>
      </c>
      <c r="K1931" s="6" t="s">
        <v>1709</v>
      </c>
      <c r="L1931" s="6" t="s">
        <v>2066</v>
      </c>
      <c r="M1931" s="6" t="s">
        <v>2067</v>
      </c>
      <c r="N1931" s="5" t="str">
        <f t="shared" si="92"/>
        <v>580 - Other Financial Sources</v>
      </c>
      <c r="O1931" s="6" t="s">
        <v>1573</v>
      </c>
      <c r="P1931" s="6" t="s">
        <v>1574</v>
      </c>
      <c r="Q1931" s="6" t="s">
        <v>2076</v>
      </c>
      <c r="R1931" s="6" t="s">
        <v>3767</v>
      </c>
      <c r="S1931" s="13" t="str">
        <f>VLOOKUP(H1931,'Object Code Definitions'!A:C,3,0)</f>
        <v>Used to record sale of fixed assets in CSU fund 485, Operating Fund, and various self-supporting programs including PaCE, Housing, Parking, and Special Projects.</v>
      </c>
      <c r="T1931" s="5" t="s">
        <v>10160</v>
      </c>
    </row>
    <row r="1932" spans="1:20">
      <c r="A1932" s="6" t="s">
        <v>6463</v>
      </c>
      <c r="B1932" s="6" t="s">
        <v>3770</v>
      </c>
      <c r="C1932" s="6" t="s">
        <v>6462</v>
      </c>
      <c r="D1932" s="5" t="str">
        <f t="shared" si="90"/>
        <v>517070 - OthFinSrc-Gain</v>
      </c>
      <c r="E1932" s="7">
        <v>40360</v>
      </c>
      <c r="F1932" s="6" t="s">
        <v>3773</v>
      </c>
      <c r="G1932" s="6" t="s">
        <v>3778</v>
      </c>
      <c r="H1932" s="6" t="s">
        <v>2073</v>
      </c>
      <c r="I1932" s="6" t="s">
        <v>2074</v>
      </c>
      <c r="J1932" s="5" t="str">
        <f t="shared" si="91"/>
        <v>580003 - Sale of Fixed Assets</v>
      </c>
      <c r="K1932" s="6" t="s">
        <v>1709</v>
      </c>
      <c r="L1932" s="6" t="s">
        <v>2066</v>
      </c>
      <c r="M1932" s="6" t="s">
        <v>2067</v>
      </c>
      <c r="N1932" s="5" t="str">
        <f t="shared" si="92"/>
        <v>580 - Other Financial Sources</v>
      </c>
      <c r="O1932" s="6" t="s">
        <v>1573</v>
      </c>
      <c r="P1932" s="6" t="s">
        <v>1574</v>
      </c>
      <c r="Q1932" s="6" t="s">
        <v>2076</v>
      </c>
      <c r="R1932" s="6" t="s">
        <v>3767</v>
      </c>
      <c r="S1932" s="13" t="str">
        <f>VLOOKUP(H1932,'Object Code Definitions'!A:C,3,0)</f>
        <v>Used to record sale of fixed assets in CSU fund 485, Operating Fund, and various self-supporting programs including PaCE, Housing, Parking, and Special Projects.</v>
      </c>
      <c r="T1932" s="5" t="s">
        <v>10160</v>
      </c>
    </row>
    <row r="1933" spans="1:20">
      <c r="A1933" s="6" t="s">
        <v>6460</v>
      </c>
      <c r="B1933" s="6" t="s">
        <v>3770</v>
      </c>
      <c r="C1933" s="6" t="s">
        <v>6459</v>
      </c>
      <c r="D1933" s="5" t="str">
        <f t="shared" si="90"/>
        <v>517071 - OthFinSrc-Loss</v>
      </c>
      <c r="E1933" s="7">
        <v>40360</v>
      </c>
      <c r="F1933" s="6" t="s">
        <v>3773</v>
      </c>
      <c r="G1933" s="6" t="s">
        <v>3778</v>
      </c>
      <c r="H1933" s="6" t="s">
        <v>2073</v>
      </c>
      <c r="I1933" s="6" t="s">
        <v>2074</v>
      </c>
      <c r="J1933" s="5" t="str">
        <f t="shared" si="91"/>
        <v>580003 - Sale of Fixed Assets</v>
      </c>
      <c r="K1933" s="6" t="s">
        <v>1709</v>
      </c>
      <c r="L1933" s="6" t="s">
        <v>2066</v>
      </c>
      <c r="M1933" s="6" t="s">
        <v>2067</v>
      </c>
      <c r="N1933" s="5" t="str">
        <f t="shared" si="92"/>
        <v>580 - Other Financial Sources</v>
      </c>
      <c r="O1933" s="6" t="s">
        <v>1573</v>
      </c>
      <c r="P1933" s="6" t="s">
        <v>1574</v>
      </c>
      <c r="Q1933" s="6" t="s">
        <v>2076</v>
      </c>
      <c r="R1933" s="6" t="s">
        <v>3767</v>
      </c>
      <c r="S1933" s="13" t="str">
        <f>VLOOKUP(H1933,'Object Code Definitions'!A:C,3,0)</f>
        <v>Used to record sale of fixed assets in CSU fund 485, Operating Fund, and various self-supporting programs including PaCE, Housing, Parking, and Special Projects.</v>
      </c>
      <c r="T1933" s="5" t="s">
        <v>10160</v>
      </c>
    </row>
    <row r="1934" spans="1:20">
      <c r="A1934" s="6" t="s">
        <v>6457</v>
      </c>
      <c r="B1934" s="6" t="s">
        <v>3770</v>
      </c>
      <c r="C1934" s="6" t="s">
        <v>6456</v>
      </c>
      <c r="D1934" s="5" t="str">
        <f t="shared" si="90"/>
        <v>517072 - OthFinSrc-Recognized Gain</v>
      </c>
      <c r="E1934" s="7">
        <v>40360</v>
      </c>
      <c r="F1934" s="6" t="s">
        <v>3773</v>
      </c>
      <c r="G1934" s="6" t="s">
        <v>3778</v>
      </c>
      <c r="H1934" s="6" t="s">
        <v>2073</v>
      </c>
      <c r="I1934" s="6" t="s">
        <v>2074</v>
      </c>
      <c r="J1934" s="5" t="str">
        <f t="shared" si="91"/>
        <v>580003 - Sale of Fixed Assets</v>
      </c>
      <c r="K1934" s="6" t="s">
        <v>1709</v>
      </c>
      <c r="L1934" s="6" t="s">
        <v>2066</v>
      </c>
      <c r="M1934" s="6" t="s">
        <v>2067</v>
      </c>
      <c r="N1934" s="5" t="str">
        <f t="shared" si="92"/>
        <v>580 - Other Financial Sources</v>
      </c>
      <c r="O1934" s="6" t="s">
        <v>1573</v>
      </c>
      <c r="P1934" s="6" t="s">
        <v>1574</v>
      </c>
      <c r="Q1934" s="6" t="s">
        <v>2076</v>
      </c>
      <c r="R1934" s="6" t="s">
        <v>3767</v>
      </c>
      <c r="S1934" s="13" t="str">
        <f>VLOOKUP(H1934,'Object Code Definitions'!A:C,3,0)</f>
        <v>Used to record sale of fixed assets in CSU fund 485, Operating Fund, and various self-supporting programs including PaCE, Housing, Parking, and Special Projects.</v>
      </c>
      <c r="T1934" s="5" t="s">
        <v>10160</v>
      </c>
    </row>
    <row r="1935" spans="1:20">
      <c r="A1935" s="6" t="s">
        <v>6454</v>
      </c>
      <c r="B1935" s="6" t="s">
        <v>3770</v>
      </c>
      <c r="C1935" s="6" t="s">
        <v>6453</v>
      </c>
      <c r="D1935" s="5" t="str">
        <f t="shared" si="90"/>
        <v>517073 - OthFinSrc-Unrealized Gain</v>
      </c>
      <c r="E1935" s="7">
        <v>40360</v>
      </c>
      <c r="F1935" s="6" t="s">
        <v>3773</v>
      </c>
      <c r="G1935" s="6" t="s">
        <v>3778</v>
      </c>
      <c r="H1935" s="6" t="s">
        <v>2073</v>
      </c>
      <c r="I1935" s="6" t="s">
        <v>2074</v>
      </c>
      <c r="J1935" s="5" t="str">
        <f t="shared" si="91"/>
        <v>580003 - Sale of Fixed Assets</v>
      </c>
      <c r="K1935" s="6" t="s">
        <v>1709</v>
      </c>
      <c r="L1935" s="6" t="s">
        <v>2066</v>
      </c>
      <c r="M1935" s="6" t="s">
        <v>2067</v>
      </c>
      <c r="N1935" s="5" t="str">
        <f t="shared" si="92"/>
        <v>580 - Other Financial Sources</v>
      </c>
      <c r="O1935" s="6" t="s">
        <v>1573</v>
      </c>
      <c r="P1935" s="6" t="s">
        <v>1574</v>
      </c>
      <c r="Q1935" s="6" t="s">
        <v>2076</v>
      </c>
      <c r="R1935" s="6" t="s">
        <v>3767</v>
      </c>
      <c r="S1935" s="13" t="str">
        <f>VLOOKUP(H1935,'Object Code Definitions'!A:C,3,0)</f>
        <v>Used to record sale of fixed assets in CSU fund 485, Operating Fund, and various self-supporting programs including PaCE, Housing, Parking, and Special Projects.</v>
      </c>
      <c r="T1935" s="5" t="s">
        <v>10160</v>
      </c>
    </row>
    <row r="1936" spans="1:20">
      <c r="A1936" s="6" t="s">
        <v>6451</v>
      </c>
      <c r="B1936" s="6" t="s">
        <v>3770</v>
      </c>
      <c r="C1936" s="6" t="s">
        <v>6450</v>
      </c>
      <c r="D1936" s="5" t="str">
        <f t="shared" si="90"/>
        <v>517074 - OthFinSrc-Unrealized Loss</v>
      </c>
      <c r="E1936" s="7">
        <v>40360</v>
      </c>
      <c r="F1936" s="6" t="s">
        <v>3773</v>
      </c>
      <c r="G1936" s="6" t="s">
        <v>3778</v>
      </c>
      <c r="H1936" s="6" t="s">
        <v>2073</v>
      </c>
      <c r="I1936" s="6" t="s">
        <v>2074</v>
      </c>
      <c r="J1936" s="5" t="str">
        <f t="shared" si="91"/>
        <v>580003 - Sale of Fixed Assets</v>
      </c>
      <c r="K1936" s="6" t="s">
        <v>1709</v>
      </c>
      <c r="L1936" s="6" t="s">
        <v>2066</v>
      </c>
      <c r="M1936" s="6" t="s">
        <v>2067</v>
      </c>
      <c r="N1936" s="5" t="str">
        <f t="shared" si="92"/>
        <v>580 - Other Financial Sources</v>
      </c>
      <c r="O1936" s="6" t="s">
        <v>1573</v>
      </c>
      <c r="P1936" s="6" t="s">
        <v>1574</v>
      </c>
      <c r="Q1936" s="6" t="s">
        <v>2076</v>
      </c>
      <c r="R1936" s="6" t="s">
        <v>3767</v>
      </c>
      <c r="S1936" s="13" t="str">
        <f>VLOOKUP(H1936,'Object Code Definitions'!A:C,3,0)</f>
        <v>Used to record sale of fixed assets in CSU fund 485, Operating Fund, and various self-supporting programs including PaCE, Housing, Parking, and Special Projects.</v>
      </c>
      <c r="T1936" s="5" t="s">
        <v>10160</v>
      </c>
    </row>
    <row r="1937" spans="1:20">
      <c r="A1937" s="6" t="s">
        <v>6448</v>
      </c>
      <c r="B1937" s="6" t="s">
        <v>3770</v>
      </c>
      <c r="C1937" s="6" t="s">
        <v>6447</v>
      </c>
      <c r="D1937" s="5" t="str">
        <f t="shared" si="90"/>
        <v>517075 - OthFinSrc-Unrecogniz Gain/Loss</v>
      </c>
      <c r="E1937" s="7">
        <v>40360</v>
      </c>
      <c r="F1937" s="6" t="s">
        <v>3773</v>
      </c>
      <c r="G1937" s="6" t="s">
        <v>3778</v>
      </c>
      <c r="H1937" s="6" t="s">
        <v>2073</v>
      </c>
      <c r="I1937" s="6" t="s">
        <v>2074</v>
      </c>
      <c r="J1937" s="5" t="str">
        <f t="shared" si="91"/>
        <v>580003 - Sale of Fixed Assets</v>
      </c>
      <c r="K1937" s="6" t="s">
        <v>1709</v>
      </c>
      <c r="L1937" s="6" t="s">
        <v>2066</v>
      </c>
      <c r="M1937" s="6" t="s">
        <v>2067</v>
      </c>
      <c r="N1937" s="5" t="str">
        <f t="shared" si="92"/>
        <v>580 - Other Financial Sources</v>
      </c>
      <c r="O1937" s="6" t="s">
        <v>1573</v>
      </c>
      <c r="P1937" s="6" t="s">
        <v>1574</v>
      </c>
      <c r="Q1937" s="6" t="s">
        <v>2076</v>
      </c>
      <c r="R1937" s="6" t="s">
        <v>3767</v>
      </c>
      <c r="S1937" s="13" t="str">
        <f>VLOOKUP(H1937,'Object Code Definitions'!A:C,3,0)</f>
        <v>Used to record sale of fixed assets in CSU fund 485, Operating Fund, and various self-supporting programs including PaCE, Housing, Parking, and Special Projects.</v>
      </c>
      <c r="T1937" s="5" t="s">
        <v>10160</v>
      </c>
    </row>
    <row r="1938" spans="1:20">
      <c r="A1938" s="6" t="s">
        <v>6735</v>
      </c>
      <c r="B1938" s="6" t="s">
        <v>3770</v>
      </c>
      <c r="C1938" s="6" t="s">
        <v>6734</v>
      </c>
      <c r="D1938" s="5" t="str">
        <f t="shared" si="90"/>
        <v>517090 - OthFinSrc-Escheat of Uncl Cks</v>
      </c>
      <c r="E1938" s="7">
        <v>40360</v>
      </c>
      <c r="F1938" s="6" t="s">
        <v>3773</v>
      </c>
      <c r="G1938" s="6" t="s">
        <v>3778</v>
      </c>
      <c r="H1938" s="6" t="s">
        <v>2078</v>
      </c>
      <c r="I1938" s="6" t="s">
        <v>2079</v>
      </c>
      <c r="J1938" s="5" t="str">
        <f t="shared" si="91"/>
        <v>580004 - Escheat of Unclaimed Checks, Warrants, Etc.</v>
      </c>
      <c r="K1938" s="6" t="s">
        <v>1709</v>
      </c>
      <c r="L1938" s="6" t="s">
        <v>2066</v>
      </c>
      <c r="M1938" s="6" t="s">
        <v>2067</v>
      </c>
      <c r="N1938" s="5" t="str">
        <f t="shared" si="92"/>
        <v>580 - Other Financial Sources</v>
      </c>
      <c r="O1938" s="6" t="s">
        <v>1573</v>
      </c>
      <c r="P1938" s="6" t="s">
        <v>1574</v>
      </c>
      <c r="Q1938" s="6" t="s">
        <v>2068</v>
      </c>
      <c r="R1938" s="6" t="s">
        <v>3767</v>
      </c>
      <c r="S1938" s="13" t="str">
        <f>VLOOKUP(H1938,'Object Code Definitions'!A:C,3,0)</f>
        <v>Used to record the deposit of unclaimed funds.</v>
      </c>
      <c r="T1938" s="5" t="s">
        <v>10160</v>
      </c>
    </row>
    <row r="1939" spans="1:20">
      <c r="A1939" s="6" t="s">
        <v>7033</v>
      </c>
      <c r="B1939" s="6" t="s">
        <v>3770</v>
      </c>
      <c r="C1939" s="6" t="s">
        <v>7032</v>
      </c>
      <c r="D1939" s="5" t="str">
        <f t="shared" si="90"/>
        <v>517120 - OthFinSrc-Proj Revenue</v>
      </c>
      <c r="E1939" s="7">
        <v>36526</v>
      </c>
      <c r="F1939" s="6" t="s">
        <v>3768</v>
      </c>
      <c r="G1939" s="6" t="s">
        <v>3778</v>
      </c>
      <c r="H1939" s="6" t="s">
        <v>2081</v>
      </c>
      <c r="I1939" s="6" t="s">
        <v>2082</v>
      </c>
      <c r="J1939" s="5" t="str">
        <f t="shared" si="91"/>
        <v>580005 - Project Revenue</v>
      </c>
      <c r="K1939" s="6" t="s">
        <v>1709</v>
      </c>
      <c r="L1939" s="6" t="s">
        <v>2066</v>
      </c>
      <c r="M1939" s="6" t="s">
        <v>2067</v>
      </c>
      <c r="N1939" s="5" t="str">
        <f t="shared" si="92"/>
        <v>580 - Other Financial Sources</v>
      </c>
      <c r="O1939" s="6" t="s">
        <v>1573</v>
      </c>
      <c r="P1939" s="6" t="s">
        <v>1574</v>
      </c>
      <c r="Q1939" s="6" t="s">
        <v>2068</v>
      </c>
      <c r="R1939" s="6" t="s">
        <v>3767</v>
      </c>
      <c r="S1939" s="13" t="str">
        <f>VLOOKUP(H1939,'Object Code Definitions'!A:C,3,0)</f>
        <v xml:space="preserve">Used to record revenue related to nonconstruction projects.  Used primarily in CSU fund 496, Miscellaneous Trust. </v>
      </c>
      <c r="T1939" s="5" t="s">
        <v>10160</v>
      </c>
    </row>
    <row r="1940" spans="1:20">
      <c r="A1940" s="6" t="s">
        <v>7031</v>
      </c>
      <c r="B1940" s="6" t="s">
        <v>3770</v>
      </c>
      <c r="C1940" s="6" t="s">
        <v>7030</v>
      </c>
      <c r="D1940" s="5" t="str">
        <f t="shared" si="90"/>
        <v>517150 - OthFinSrc-Installment Chrgs</v>
      </c>
      <c r="E1940" s="7">
        <v>36526</v>
      </c>
      <c r="F1940" s="6" t="s">
        <v>3768</v>
      </c>
      <c r="G1940" s="6" t="s">
        <v>3778</v>
      </c>
      <c r="H1940" s="6" t="s">
        <v>2084</v>
      </c>
      <c r="I1940" s="6" t="s">
        <v>2085</v>
      </c>
      <c r="J1940" s="5" t="str">
        <f t="shared" si="91"/>
        <v>580006 - Installment Charges</v>
      </c>
      <c r="K1940" s="6" t="s">
        <v>1774</v>
      </c>
      <c r="L1940" s="6" t="s">
        <v>2066</v>
      </c>
      <c r="M1940" s="6" t="s">
        <v>2067</v>
      </c>
      <c r="N1940" s="5" t="str">
        <f t="shared" si="92"/>
        <v>580 - Other Financial Sources</v>
      </c>
      <c r="O1940" s="6" t="s">
        <v>1573</v>
      </c>
      <c r="P1940" s="6" t="s">
        <v>1574</v>
      </c>
      <c r="Q1940" s="6" t="s">
        <v>2068</v>
      </c>
      <c r="R1940" s="6" t="s">
        <v>3767</v>
      </c>
      <c r="S1940" s="13" t="str">
        <f>VLOOKUP(H1940,'Object Code Definitions'!A:C,3,0)</f>
        <v>Used to record the service fee for processing installment payments.  A student loan payment is an example of an installment payment to which such a fee would apply.</v>
      </c>
      <c r="T1940" s="5" t="s">
        <v>10160</v>
      </c>
    </row>
    <row r="1941" spans="1:20">
      <c r="A1941" s="6" t="s">
        <v>7029</v>
      </c>
      <c r="B1941" s="6" t="s">
        <v>3770</v>
      </c>
      <c r="C1941" s="6" t="s">
        <v>7028</v>
      </c>
      <c r="D1941" s="5" t="str">
        <f t="shared" si="90"/>
        <v>517180 - OthFinSrc-Trust Receipts</v>
      </c>
      <c r="E1941" s="7">
        <v>36526</v>
      </c>
      <c r="F1941" s="6" t="s">
        <v>3768</v>
      </c>
      <c r="G1941" s="6" t="s">
        <v>3778</v>
      </c>
      <c r="H1941" s="6" t="s">
        <v>7027</v>
      </c>
      <c r="I1941" s="6" t="s">
        <v>7026</v>
      </c>
      <c r="J1941" s="5" t="str">
        <f t="shared" si="91"/>
        <v>580007 - Trust Receipts (Obsolete)</v>
      </c>
      <c r="K1941" s="6" t="s">
        <v>1709</v>
      </c>
      <c r="L1941" s="6" t="s">
        <v>2066</v>
      </c>
      <c r="M1941" s="6" t="s">
        <v>2067</v>
      </c>
      <c r="N1941" s="5" t="str">
        <f t="shared" si="92"/>
        <v>580 - Other Financial Sources</v>
      </c>
      <c r="O1941" s="6" t="s">
        <v>1573</v>
      </c>
      <c r="P1941" s="6" t="s">
        <v>1574</v>
      </c>
      <c r="Q1941" s="6" t="s">
        <v>2068</v>
      </c>
      <c r="R1941" s="6" t="s">
        <v>3767</v>
      </c>
      <c r="S1941" s="13" t="s">
        <v>10172</v>
      </c>
      <c r="T1941" s="20" t="str">
        <f>VLOOKUP(H1941,'[1]Object Code Definitions'!$A$3:$I$1497,9,0)</f>
        <v>Obsolete</v>
      </c>
    </row>
    <row r="1942" spans="1:20">
      <c r="A1942" s="6" t="s">
        <v>6733</v>
      </c>
      <c r="B1942" s="6" t="s">
        <v>3770</v>
      </c>
      <c r="C1942" s="6" t="s">
        <v>6732</v>
      </c>
      <c r="D1942" s="5" t="str">
        <f t="shared" si="90"/>
        <v>517210 - OthFinSrc-Campus Collect Cost</v>
      </c>
      <c r="E1942" s="7">
        <v>40360</v>
      </c>
      <c r="F1942" s="6" t="s">
        <v>3773</v>
      </c>
      <c r="G1942" s="6" t="s">
        <v>3778</v>
      </c>
      <c r="H1942" s="6" t="s">
        <v>2087</v>
      </c>
      <c r="I1942" s="6" t="s">
        <v>2088</v>
      </c>
      <c r="J1942" s="5" t="str">
        <f t="shared" si="91"/>
        <v>580008 - Campus Collection Cost</v>
      </c>
      <c r="K1942" s="6" t="s">
        <v>1709</v>
      </c>
      <c r="L1942" s="6" t="s">
        <v>2066</v>
      </c>
      <c r="M1942" s="6" t="s">
        <v>2067</v>
      </c>
      <c r="N1942" s="5" t="str">
        <f t="shared" si="92"/>
        <v>580 - Other Financial Sources</v>
      </c>
      <c r="O1942" s="6" t="s">
        <v>1573</v>
      </c>
      <c r="P1942" s="6" t="s">
        <v>1574</v>
      </c>
      <c r="Q1942" s="6" t="s">
        <v>2068</v>
      </c>
      <c r="R1942" s="6" t="s">
        <v>3767</v>
      </c>
      <c r="S1942" s="13" t="str">
        <f>VLOOKUP(H1942,'Object Code Definitions'!A:C,3,0)</f>
        <v>Used for recovery of costs associated with the collection of a late payment, including the costs of hiring a collection agency.</v>
      </c>
      <c r="T1942" s="5" t="s">
        <v>10160</v>
      </c>
    </row>
    <row r="1943" spans="1:20">
      <c r="A1943" s="6" t="s">
        <v>6731</v>
      </c>
      <c r="B1943" s="6" t="s">
        <v>3770</v>
      </c>
      <c r="C1943" s="6" t="s">
        <v>6730</v>
      </c>
      <c r="D1943" s="5" t="str">
        <f t="shared" si="90"/>
        <v>517240 - OthFinSrc-Rev from Late Chrgs</v>
      </c>
      <c r="E1943" s="7">
        <v>40360</v>
      </c>
      <c r="F1943" s="6" t="s">
        <v>3773</v>
      </c>
      <c r="G1943" s="6" t="s">
        <v>3778</v>
      </c>
      <c r="H1943" s="6" t="s">
        <v>2090</v>
      </c>
      <c r="I1943" s="6" t="s">
        <v>2091</v>
      </c>
      <c r="J1943" s="5" t="str">
        <f t="shared" si="91"/>
        <v>580009 - Revenue from Late Charges</v>
      </c>
      <c r="K1943" s="6" t="s">
        <v>1709</v>
      </c>
      <c r="L1943" s="6" t="s">
        <v>2066</v>
      </c>
      <c r="M1943" s="6" t="s">
        <v>2067</v>
      </c>
      <c r="N1943" s="5" t="str">
        <f t="shared" si="92"/>
        <v>580 - Other Financial Sources</v>
      </c>
      <c r="O1943" s="6" t="s">
        <v>1573</v>
      </c>
      <c r="P1943" s="6" t="s">
        <v>1574</v>
      </c>
      <c r="Q1943" s="6" t="s">
        <v>2068</v>
      </c>
      <c r="R1943" s="6" t="s">
        <v>3767</v>
      </c>
      <c r="S1943" s="13" t="str">
        <f>VLOOKUP(H1943,'Object Code Definitions'!A:C,3,0)</f>
        <v>Used for late payment penalties.</v>
      </c>
      <c r="T1943" s="5" t="s">
        <v>10160</v>
      </c>
    </row>
    <row r="1944" spans="1:20">
      <c r="A1944" s="6" t="s">
        <v>7025</v>
      </c>
      <c r="B1944" s="6" t="s">
        <v>3770</v>
      </c>
      <c r="C1944" s="6" t="s">
        <v>7024</v>
      </c>
      <c r="D1944" s="5" t="str">
        <f t="shared" si="90"/>
        <v>517270 - OthFinSrc-Dependent Care</v>
      </c>
      <c r="E1944" s="7">
        <v>41456</v>
      </c>
      <c r="F1944" s="6" t="s">
        <v>3773</v>
      </c>
      <c r="G1944" s="6" t="s">
        <v>3778</v>
      </c>
      <c r="H1944" s="6" t="s">
        <v>7023</v>
      </c>
      <c r="I1944" s="6" t="s">
        <v>7022</v>
      </c>
      <c r="J1944" s="5" t="str">
        <f t="shared" si="91"/>
        <v>580010 - Dependent Care (Obsolete)</v>
      </c>
      <c r="K1944" s="6" t="s">
        <v>1709</v>
      </c>
      <c r="L1944" s="6" t="s">
        <v>2066</v>
      </c>
      <c r="M1944" s="6" t="s">
        <v>2067</v>
      </c>
      <c r="N1944" s="5" t="str">
        <f t="shared" si="92"/>
        <v>580 - Other Financial Sources</v>
      </c>
      <c r="O1944" s="6" t="s">
        <v>1573</v>
      </c>
      <c r="P1944" s="6" t="s">
        <v>1574</v>
      </c>
      <c r="Q1944" s="6" t="s">
        <v>2068</v>
      </c>
      <c r="R1944" s="6" t="s">
        <v>3767</v>
      </c>
      <c r="S1944" s="13" t="s">
        <v>10172</v>
      </c>
      <c r="T1944" s="20" t="str">
        <f>VLOOKUP(H1944,'[1]Object Code Definitions'!$A$3:$I$1497,9,0)</f>
        <v>Obsolete</v>
      </c>
    </row>
    <row r="1945" spans="1:20">
      <c r="A1945" s="6" t="s">
        <v>7021</v>
      </c>
      <c r="B1945" s="6" t="s">
        <v>3770</v>
      </c>
      <c r="C1945" s="6" t="s">
        <v>7020</v>
      </c>
      <c r="D1945" s="5" t="str">
        <f t="shared" si="90"/>
        <v>517300 - OthFinSrc-Dependent Care Adm</v>
      </c>
      <c r="E1945" s="7">
        <v>36526</v>
      </c>
      <c r="F1945" s="6" t="s">
        <v>3768</v>
      </c>
      <c r="G1945" s="6" t="s">
        <v>3778</v>
      </c>
      <c r="H1945" s="6" t="s">
        <v>2093</v>
      </c>
      <c r="I1945" s="6" t="s">
        <v>2094</v>
      </c>
      <c r="J1945" s="5" t="str">
        <f t="shared" si="91"/>
        <v>580011 - Voluntary Benefits Revenue (CO Only)</v>
      </c>
      <c r="K1945" s="6" t="s">
        <v>1709</v>
      </c>
      <c r="L1945" s="6" t="s">
        <v>2066</v>
      </c>
      <c r="M1945" s="6" t="s">
        <v>2067</v>
      </c>
      <c r="N1945" s="5" t="str">
        <f t="shared" si="92"/>
        <v>580 - Other Financial Sources</v>
      </c>
      <c r="O1945" s="6" t="s">
        <v>1573</v>
      </c>
      <c r="P1945" s="6" t="s">
        <v>1574</v>
      </c>
      <c r="Q1945" s="6" t="s">
        <v>2068</v>
      </c>
      <c r="R1945" s="6" t="s">
        <v>3767</v>
      </c>
      <c r="S1945" s="13" t="str">
        <f>VLOOKUP(H1945,'Object Code Definitions'!A:C,3,0)</f>
        <v>Used for the administrative fee for managing the program and collected from the program participants.</v>
      </c>
      <c r="T1945" s="5" t="s">
        <v>10160</v>
      </c>
    </row>
    <row r="1946" spans="1:20">
      <c r="A1946" s="6" t="s">
        <v>6729</v>
      </c>
      <c r="B1946" s="6" t="s">
        <v>3770</v>
      </c>
      <c r="C1946" s="6" t="s">
        <v>6728</v>
      </c>
      <c r="D1946" s="5" t="str">
        <f t="shared" si="90"/>
        <v>517330 - OthFinSrc-Interfnd Intrst Rev</v>
      </c>
      <c r="E1946" s="7">
        <v>40360</v>
      </c>
      <c r="F1946" s="6" t="s">
        <v>3773</v>
      </c>
      <c r="G1946" s="6" t="s">
        <v>3778</v>
      </c>
      <c r="H1946" s="6" t="s">
        <v>2096</v>
      </c>
      <c r="I1946" s="6" t="s">
        <v>2097</v>
      </c>
      <c r="J1946" s="5" t="str">
        <f t="shared" si="91"/>
        <v>580012 - Interfund Interest Revenue (Intra-agency)</v>
      </c>
      <c r="K1946" s="6" t="s">
        <v>2101</v>
      </c>
      <c r="L1946" s="6" t="s">
        <v>2066</v>
      </c>
      <c r="M1946" s="6" t="s">
        <v>2067</v>
      </c>
      <c r="N1946" s="5" t="str">
        <f t="shared" si="92"/>
        <v>580 - Other Financial Sources</v>
      </c>
      <c r="O1946" s="6" t="s">
        <v>1573</v>
      </c>
      <c r="P1946" s="6" t="s">
        <v>1574</v>
      </c>
      <c r="Q1946" s="6" t="s">
        <v>2099</v>
      </c>
      <c r="R1946" s="6" t="s">
        <v>3767</v>
      </c>
      <c r="S1946" s="13" t="str">
        <f>VLOOKUP(H1946,'Object Code Definitions'!A:C,3,0)</f>
        <v>Used in connection with transactions between funds occurring at a single campus.</v>
      </c>
      <c r="T1946" s="5" t="s">
        <v>10160</v>
      </c>
    </row>
    <row r="1947" spans="1:20">
      <c r="A1947" s="6" t="s">
        <v>7019</v>
      </c>
      <c r="B1947" s="6" t="s">
        <v>3770</v>
      </c>
      <c r="C1947" s="6" t="s">
        <v>7018</v>
      </c>
      <c r="D1947" s="5" t="str">
        <f t="shared" si="90"/>
        <v>517360 - OthFinSrc-Copyrights</v>
      </c>
      <c r="E1947" s="7">
        <v>41821</v>
      </c>
      <c r="F1947" s="6" t="s">
        <v>3773</v>
      </c>
      <c r="G1947" s="6" t="s">
        <v>3778</v>
      </c>
      <c r="H1947" s="6" t="s">
        <v>7017</v>
      </c>
      <c r="I1947" s="6" t="s">
        <v>7016</v>
      </c>
      <c r="J1947" s="5" t="str">
        <f t="shared" si="91"/>
        <v>580014 - Copyrights, Patents and Licenses (Obsolete)</v>
      </c>
      <c r="K1947" s="6" t="s">
        <v>1709</v>
      </c>
      <c r="L1947" s="6" t="s">
        <v>2066</v>
      </c>
      <c r="M1947" s="6" t="s">
        <v>2067</v>
      </c>
      <c r="N1947" s="5" t="str">
        <f t="shared" si="92"/>
        <v>580 - Other Financial Sources</v>
      </c>
      <c r="O1947" s="6" t="s">
        <v>1573</v>
      </c>
      <c r="P1947" s="6" t="s">
        <v>1574</v>
      </c>
      <c r="Q1947" s="6" t="s">
        <v>2792</v>
      </c>
      <c r="R1947" s="6" t="s">
        <v>3767</v>
      </c>
      <c r="S1947" s="13" t="s">
        <v>10172</v>
      </c>
      <c r="T1947" s="20" t="str">
        <f>VLOOKUP(H1947,'[1]Object Code Definitions'!$A$3:$I$1497,9,0)</f>
        <v>Obsolete</v>
      </c>
    </row>
    <row r="1948" spans="1:20">
      <c r="A1948" s="6" t="s">
        <v>6723</v>
      </c>
      <c r="B1948" s="6" t="s">
        <v>3770</v>
      </c>
      <c r="C1948" s="6" t="s">
        <v>6722</v>
      </c>
      <c r="D1948" s="5" t="str">
        <f t="shared" si="90"/>
        <v>517390 - OthFinSrc-Royalty</v>
      </c>
      <c r="E1948" s="7">
        <v>41821</v>
      </c>
      <c r="F1948" s="6" t="s">
        <v>3773</v>
      </c>
      <c r="G1948" s="6" t="s">
        <v>3778</v>
      </c>
      <c r="H1948" s="6" t="s">
        <v>2104</v>
      </c>
      <c r="I1948" s="6" t="s">
        <v>2105</v>
      </c>
      <c r="J1948" s="5" t="str">
        <f t="shared" si="91"/>
        <v>580015 - Royalty</v>
      </c>
      <c r="K1948" s="6" t="s">
        <v>1709</v>
      </c>
      <c r="L1948" s="6" t="s">
        <v>2066</v>
      </c>
      <c r="M1948" s="6" t="s">
        <v>2067</v>
      </c>
      <c r="N1948" s="5" t="str">
        <f t="shared" si="92"/>
        <v>580 - Other Financial Sources</v>
      </c>
      <c r="O1948" s="6" t="s">
        <v>1573</v>
      </c>
      <c r="P1948" s="6" t="s">
        <v>1574</v>
      </c>
      <c r="Q1948" s="6" t="s">
        <v>2068</v>
      </c>
      <c r="R1948" s="6" t="s">
        <v>3767</v>
      </c>
      <c r="S1948" s="13" t="str">
        <f>VLOOKUP(H1948,'Object Code Definitions'!A:C,3,0)</f>
        <v xml:space="preserve">Payment received for use of an intangible asset such as copyrights, patents, natural resources and licenses. </v>
      </c>
      <c r="T1948" s="5" t="s">
        <v>10160</v>
      </c>
    </row>
    <row r="1949" spans="1:20">
      <c r="A1949" s="6" t="s">
        <v>7015</v>
      </c>
      <c r="B1949" s="6" t="s">
        <v>3770</v>
      </c>
      <c r="C1949" s="6" t="s">
        <v>7014</v>
      </c>
      <c r="D1949" s="5" t="str">
        <f t="shared" si="90"/>
        <v>517420 - OthFinSrc-Mngmnt Fee</v>
      </c>
      <c r="E1949" s="7">
        <v>36526</v>
      </c>
      <c r="F1949" s="6" t="s">
        <v>3768</v>
      </c>
      <c r="G1949" s="6" t="s">
        <v>3778</v>
      </c>
      <c r="H1949" s="6" t="s">
        <v>2107</v>
      </c>
      <c r="I1949" s="6" t="s">
        <v>2108</v>
      </c>
      <c r="J1949" s="5" t="str">
        <f t="shared" si="91"/>
        <v>580016 - Management Fee</v>
      </c>
      <c r="K1949" s="6" t="s">
        <v>1709</v>
      </c>
      <c r="L1949" s="6" t="s">
        <v>2066</v>
      </c>
      <c r="M1949" s="6" t="s">
        <v>2067</v>
      </c>
      <c r="N1949" s="5" t="str">
        <f t="shared" si="92"/>
        <v>580 - Other Financial Sources</v>
      </c>
      <c r="O1949" s="6" t="s">
        <v>1573</v>
      </c>
      <c r="P1949" s="6" t="s">
        <v>1574</v>
      </c>
      <c r="Q1949" s="6" t="s">
        <v>2068</v>
      </c>
      <c r="R1949" s="6" t="s">
        <v>3767</v>
      </c>
      <c r="S1949" s="13" t="str">
        <f>VLOOKUP(H1949,'Object Code Definitions'!A:C,3,0)</f>
        <v>Used to record any assessment of a management fee, such as CPDC management fees.</v>
      </c>
      <c r="T1949" s="5" t="s">
        <v>10160</v>
      </c>
    </row>
    <row r="1950" spans="1:20">
      <c r="A1950" s="6" t="s">
        <v>6727</v>
      </c>
      <c r="B1950" s="6" t="s">
        <v>3770</v>
      </c>
      <c r="C1950" s="6" t="s">
        <v>6726</v>
      </c>
      <c r="D1950" s="5" t="str">
        <f t="shared" si="90"/>
        <v>517450 - OthFinSrc-RevOthr (Govt Fnds)</v>
      </c>
      <c r="E1950" s="7">
        <v>40360</v>
      </c>
      <c r="F1950" s="6" t="s">
        <v>3773</v>
      </c>
      <c r="G1950" s="6" t="s">
        <v>3778</v>
      </c>
      <c r="H1950" s="6" t="s">
        <v>6725</v>
      </c>
      <c r="I1950" s="6" t="s">
        <v>6724</v>
      </c>
      <c r="J1950" s="5" t="str">
        <f t="shared" si="91"/>
        <v>580013 - Revenue-Other (Governmental Funds) (Obsolete)</v>
      </c>
      <c r="K1950" s="6" t="s">
        <v>1709</v>
      </c>
      <c r="L1950" s="6" t="s">
        <v>2066</v>
      </c>
      <c r="M1950" s="6" t="s">
        <v>2067</v>
      </c>
      <c r="N1950" s="5" t="str">
        <f t="shared" si="92"/>
        <v>580 - Other Financial Sources</v>
      </c>
      <c r="O1950" s="6" t="s">
        <v>1573</v>
      </c>
      <c r="P1950" s="6" t="s">
        <v>1574</v>
      </c>
      <c r="Q1950" s="6" t="s">
        <v>2068</v>
      </c>
      <c r="R1950" s="6" t="s">
        <v>3767</v>
      </c>
      <c r="S1950" s="13" t="s">
        <v>10172</v>
      </c>
      <c r="T1950" s="20" t="str">
        <f>VLOOKUP(H1950,'[1]Object Code Definitions'!$A$3:$I$1497,9,0)</f>
        <v>Obsolete</v>
      </c>
    </row>
    <row r="1951" spans="1:20">
      <c r="A1951" s="6" t="s">
        <v>7013</v>
      </c>
      <c r="B1951" s="6" t="s">
        <v>3770</v>
      </c>
      <c r="C1951" s="6" t="s">
        <v>7012</v>
      </c>
      <c r="D1951" s="5" t="str">
        <f t="shared" si="90"/>
        <v>517480 - OthFinSrc-Cult. Plan. Comm.</v>
      </c>
      <c r="E1951" s="7">
        <v>42186</v>
      </c>
      <c r="F1951" s="6" t="s">
        <v>3773</v>
      </c>
      <c r="G1951" s="6" t="s">
        <v>3778</v>
      </c>
      <c r="H1951" s="6" t="s">
        <v>3685</v>
      </c>
      <c r="I1951" s="6" t="s">
        <v>3686</v>
      </c>
      <c r="J1951" s="5" t="str">
        <f t="shared" si="91"/>
        <v>580090 - Other Operating Revenues (excluding student fees)</v>
      </c>
      <c r="K1951" s="6" t="s">
        <v>1709</v>
      </c>
      <c r="L1951" s="6" t="s">
        <v>2066</v>
      </c>
      <c r="M1951" s="6" t="s">
        <v>2067</v>
      </c>
      <c r="N1951" s="5" t="str">
        <f t="shared" si="92"/>
        <v>580 - Other Financial Sources</v>
      </c>
      <c r="O1951" s="6" t="s">
        <v>1573</v>
      </c>
      <c r="P1951" s="6" t="s">
        <v>1574</v>
      </c>
      <c r="Q1951" s="6" t="s">
        <v>2068</v>
      </c>
      <c r="R1951" s="6" t="s">
        <v>3767</v>
      </c>
      <c r="S1951" s="13" t="str">
        <f>VLOOKUP(H1951,'Object Code Definitions'!A:C,3,0)</f>
        <v>To be used for other operating revenue that cannot be identified more precisely by using another object code. Also used to record cost recovery from third parties. Not to be used for student fees.</v>
      </c>
      <c r="T1951" s="5" t="s">
        <v>10160</v>
      </c>
    </row>
    <row r="1952" spans="1:20">
      <c r="A1952" s="6" t="s">
        <v>7011</v>
      </c>
      <c r="B1952" s="6" t="s">
        <v>3770</v>
      </c>
      <c r="C1952" s="6" t="s">
        <v>7010</v>
      </c>
      <c r="D1952" s="5" t="str">
        <f t="shared" si="90"/>
        <v>517481 - OthFinSrc-Recycling Pgm</v>
      </c>
      <c r="E1952" s="7">
        <v>42186</v>
      </c>
      <c r="F1952" s="6" t="s">
        <v>3773</v>
      </c>
      <c r="G1952" s="6" t="s">
        <v>3778</v>
      </c>
      <c r="H1952" s="6" t="s">
        <v>3685</v>
      </c>
      <c r="I1952" s="6" t="s">
        <v>3686</v>
      </c>
      <c r="J1952" s="5" t="str">
        <f t="shared" si="91"/>
        <v>580090 - Other Operating Revenues (excluding student fees)</v>
      </c>
      <c r="K1952" s="6" t="s">
        <v>1709</v>
      </c>
      <c r="L1952" s="6" t="s">
        <v>2066</v>
      </c>
      <c r="M1952" s="6" t="s">
        <v>2067</v>
      </c>
      <c r="N1952" s="5" t="str">
        <f t="shared" si="92"/>
        <v>580 - Other Financial Sources</v>
      </c>
      <c r="O1952" s="6" t="s">
        <v>1573</v>
      </c>
      <c r="P1952" s="6" t="s">
        <v>1574</v>
      </c>
      <c r="Q1952" s="6" t="s">
        <v>2068</v>
      </c>
      <c r="R1952" s="6" t="s">
        <v>3767</v>
      </c>
      <c r="S1952" s="13" t="str">
        <f>VLOOKUP(H1952,'Object Code Definitions'!A:C,3,0)</f>
        <v>To be used for other operating revenue that cannot be identified more precisely by using another object code. Also used to record cost recovery from third parties. Not to be used for student fees.</v>
      </c>
      <c r="T1952" s="5" t="s">
        <v>10160</v>
      </c>
    </row>
    <row r="1953" spans="1:20">
      <c r="A1953" s="6" t="s">
        <v>6445</v>
      </c>
      <c r="B1953" s="6" t="s">
        <v>3770</v>
      </c>
      <c r="C1953" s="6" t="s">
        <v>6444</v>
      </c>
      <c r="D1953" s="5" t="str">
        <f t="shared" si="90"/>
        <v>517482 - OthFinSrc-Miscellaneous</v>
      </c>
      <c r="E1953" s="7">
        <v>40360</v>
      </c>
      <c r="F1953" s="6" t="s">
        <v>3773</v>
      </c>
      <c r="G1953" s="6" t="s">
        <v>3778</v>
      </c>
      <c r="H1953" s="6" t="s">
        <v>3685</v>
      </c>
      <c r="I1953" s="6" t="s">
        <v>3686</v>
      </c>
      <c r="J1953" s="5" t="str">
        <f t="shared" si="91"/>
        <v>580090 - Other Operating Revenues (excluding student fees)</v>
      </c>
      <c r="K1953" s="6" t="s">
        <v>1709</v>
      </c>
      <c r="L1953" s="6" t="s">
        <v>2066</v>
      </c>
      <c r="M1953" s="6" t="s">
        <v>2067</v>
      </c>
      <c r="N1953" s="5" t="str">
        <f t="shared" si="92"/>
        <v>580 - Other Financial Sources</v>
      </c>
      <c r="O1953" s="6" t="s">
        <v>1573</v>
      </c>
      <c r="P1953" s="6" t="s">
        <v>1574</v>
      </c>
      <c r="Q1953" s="6" t="s">
        <v>2068</v>
      </c>
      <c r="R1953" s="6" t="s">
        <v>3767</v>
      </c>
      <c r="S1953" s="13" t="str">
        <f>VLOOKUP(H1953,'Object Code Definitions'!A:C,3,0)</f>
        <v>To be used for other operating revenue that cannot be identified more precisely by using another object code. Also used to record cost recovery from third parties. Not to be used for student fees.</v>
      </c>
      <c r="T1953" s="5" t="s">
        <v>10160</v>
      </c>
    </row>
    <row r="1954" spans="1:20">
      <c r="A1954" s="6" t="s">
        <v>6718</v>
      </c>
      <c r="B1954" s="6" t="s">
        <v>3770</v>
      </c>
      <c r="C1954" s="6" t="s">
        <v>6444</v>
      </c>
      <c r="D1954" s="5" t="str">
        <f t="shared" si="90"/>
        <v>517483 - OthFinSrc-Miscellaneous</v>
      </c>
      <c r="E1954" s="7">
        <v>40360</v>
      </c>
      <c r="F1954" s="6" t="s">
        <v>3773</v>
      </c>
      <c r="G1954" s="6" t="s">
        <v>3778</v>
      </c>
      <c r="H1954" s="6" t="s">
        <v>3685</v>
      </c>
      <c r="I1954" s="6" t="s">
        <v>3686</v>
      </c>
      <c r="J1954" s="5" t="str">
        <f t="shared" si="91"/>
        <v>580090 - Other Operating Revenues (excluding student fees)</v>
      </c>
      <c r="K1954" s="6" t="s">
        <v>1709</v>
      </c>
      <c r="L1954" s="6" t="s">
        <v>2066</v>
      </c>
      <c r="M1954" s="6" t="s">
        <v>2067</v>
      </c>
      <c r="N1954" s="5" t="str">
        <f t="shared" si="92"/>
        <v>580 - Other Financial Sources</v>
      </c>
      <c r="O1954" s="6" t="s">
        <v>1573</v>
      </c>
      <c r="P1954" s="6" t="s">
        <v>1574</v>
      </c>
      <c r="Q1954" s="6" t="s">
        <v>2068</v>
      </c>
      <c r="R1954" s="6" t="s">
        <v>3767</v>
      </c>
      <c r="S1954" s="13" t="str">
        <f>VLOOKUP(H1954,'Object Code Definitions'!A:C,3,0)</f>
        <v>To be used for other operating revenue that cannot be identified more precisely by using another object code. Also used to record cost recovery from third parties. Not to be used for student fees.</v>
      </c>
      <c r="T1954" s="5" t="s">
        <v>10160</v>
      </c>
    </row>
    <row r="1955" spans="1:20">
      <c r="A1955" s="6" t="s">
        <v>7009</v>
      </c>
      <c r="B1955" s="6" t="s">
        <v>3770</v>
      </c>
      <c r="C1955" s="6" t="s">
        <v>7008</v>
      </c>
      <c r="D1955" s="5" t="str">
        <f t="shared" si="90"/>
        <v>517484 - OthFinSrc-Reimbursed Pgms</v>
      </c>
      <c r="E1955" s="7">
        <v>42186</v>
      </c>
      <c r="F1955" s="6" t="s">
        <v>3773</v>
      </c>
      <c r="G1955" s="6" t="s">
        <v>3778</v>
      </c>
      <c r="H1955" s="6" t="s">
        <v>3685</v>
      </c>
      <c r="I1955" s="6" t="s">
        <v>3686</v>
      </c>
      <c r="J1955" s="5" t="str">
        <f t="shared" si="91"/>
        <v>580090 - Other Operating Revenues (excluding student fees)</v>
      </c>
      <c r="K1955" s="6" t="s">
        <v>1709</v>
      </c>
      <c r="L1955" s="6" t="s">
        <v>2066</v>
      </c>
      <c r="M1955" s="6" t="s">
        <v>2067</v>
      </c>
      <c r="N1955" s="5" t="str">
        <f t="shared" si="92"/>
        <v>580 - Other Financial Sources</v>
      </c>
      <c r="O1955" s="6" t="s">
        <v>1573</v>
      </c>
      <c r="P1955" s="6" t="s">
        <v>1574</v>
      </c>
      <c r="Q1955" s="6" t="s">
        <v>2068</v>
      </c>
      <c r="R1955" s="6" t="s">
        <v>3767</v>
      </c>
      <c r="S1955" s="13" t="str">
        <f>VLOOKUP(H1955,'Object Code Definitions'!A:C,3,0)</f>
        <v>To be used for other operating revenue that cannot be identified more precisely by using another object code. Also used to record cost recovery from third parties. Not to be used for student fees.</v>
      </c>
      <c r="T1955" s="5" t="s">
        <v>10160</v>
      </c>
    </row>
    <row r="1956" spans="1:20">
      <c r="A1956" s="6" t="s">
        <v>7007</v>
      </c>
      <c r="B1956" s="6" t="s">
        <v>3770</v>
      </c>
      <c r="C1956" s="6" t="s">
        <v>7006</v>
      </c>
      <c r="D1956" s="5" t="str">
        <f t="shared" si="90"/>
        <v>517485 - OthFinSrc-Scholarships</v>
      </c>
      <c r="E1956" s="7">
        <v>42186</v>
      </c>
      <c r="F1956" s="6" t="s">
        <v>3773</v>
      </c>
      <c r="G1956" s="6" t="s">
        <v>3778</v>
      </c>
      <c r="H1956" s="6" t="s">
        <v>3685</v>
      </c>
      <c r="I1956" s="6" t="s">
        <v>3686</v>
      </c>
      <c r="J1956" s="5" t="str">
        <f t="shared" si="91"/>
        <v>580090 - Other Operating Revenues (excluding student fees)</v>
      </c>
      <c r="K1956" s="6" t="s">
        <v>1709</v>
      </c>
      <c r="L1956" s="6" t="s">
        <v>2066</v>
      </c>
      <c r="M1956" s="6" t="s">
        <v>2067</v>
      </c>
      <c r="N1956" s="5" t="str">
        <f t="shared" si="92"/>
        <v>580 - Other Financial Sources</v>
      </c>
      <c r="O1956" s="6" t="s">
        <v>1573</v>
      </c>
      <c r="P1956" s="6" t="s">
        <v>1574</v>
      </c>
      <c r="Q1956" s="6" t="s">
        <v>2068</v>
      </c>
      <c r="R1956" s="6" t="s">
        <v>3767</v>
      </c>
      <c r="S1956" s="13" t="str">
        <f>VLOOKUP(H1956,'Object Code Definitions'!A:C,3,0)</f>
        <v>To be used for other operating revenue that cannot be identified more precisely by using another object code. Also used to record cost recovery from third parties. Not to be used for student fees.</v>
      </c>
      <c r="T1956" s="5" t="s">
        <v>10160</v>
      </c>
    </row>
    <row r="1957" spans="1:20">
      <c r="A1957" s="6" t="s">
        <v>6661</v>
      </c>
      <c r="B1957" s="6" t="s">
        <v>3770</v>
      </c>
      <c r="C1957" s="6" t="s">
        <v>6660</v>
      </c>
      <c r="D1957" s="5" t="str">
        <f t="shared" si="90"/>
        <v>517486 - OthFinSrc-Legoland Rev Accnt</v>
      </c>
      <c r="E1957" s="7">
        <v>40360</v>
      </c>
      <c r="F1957" s="6" t="s">
        <v>3773</v>
      </c>
      <c r="G1957" s="6" t="s">
        <v>3778</v>
      </c>
      <c r="H1957" s="6" t="s">
        <v>3685</v>
      </c>
      <c r="I1957" s="6" t="s">
        <v>3686</v>
      </c>
      <c r="J1957" s="5" t="str">
        <f t="shared" si="91"/>
        <v>580090 - Other Operating Revenues (excluding student fees)</v>
      </c>
      <c r="K1957" s="6" t="s">
        <v>1709</v>
      </c>
      <c r="L1957" s="6" t="s">
        <v>2066</v>
      </c>
      <c r="M1957" s="6" t="s">
        <v>2067</v>
      </c>
      <c r="N1957" s="5" t="str">
        <f t="shared" si="92"/>
        <v>580 - Other Financial Sources</v>
      </c>
      <c r="O1957" s="6" t="s">
        <v>1573</v>
      </c>
      <c r="P1957" s="6" t="s">
        <v>1574</v>
      </c>
      <c r="Q1957" s="6" t="s">
        <v>2068</v>
      </c>
      <c r="R1957" s="6" t="s">
        <v>3767</v>
      </c>
      <c r="S1957" s="13" t="str">
        <f>VLOOKUP(H1957,'Object Code Definitions'!A:C,3,0)</f>
        <v>To be used for other operating revenue that cannot be identified more precisely by using another object code. Also used to record cost recovery from third parties. Not to be used for student fees.</v>
      </c>
      <c r="T1957" s="5" t="s">
        <v>10160</v>
      </c>
    </row>
    <row r="1958" spans="1:20">
      <c r="A1958" s="6" t="s">
        <v>7005</v>
      </c>
      <c r="B1958" s="6" t="s">
        <v>3770</v>
      </c>
      <c r="C1958" s="6" t="s">
        <v>7004</v>
      </c>
      <c r="D1958" s="5" t="str">
        <f t="shared" si="90"/>
        <v>517487 - OthFinSrc-Copying Machine</v>
      </c>
      <c r="E1958" s="7">
        <v>42186</v>
      </c>
      <c r="F1958" s="6" t="s">
        <v>3773</v>
      </c>
      <c r="G1958" s="6" t="s">
        <v>3778</v>
      </c>
      <c r="H1958" s="6" t="s">
        <v>3685</v>
      </c>
      <c r="I1958" s="6" t="s">
        <v>3686</v>
      </c>
      <c r="J1958" s="5" t="str">
        <f t="shared" si="91"/>
        <v>580090 - Other Operating Revenues (excluding student fees)</v>
      </c>
      <c r="K1958" s="6" t="s">
        <v>1709</v>
      </c>
      <c r="L1958" s="6" t="s">
        <v>2066</v>
      </c>
      <c r="M1958" s="6" t="s">
        <v>2067</v>
      </c>
      <c r="N1958" s="5" t="str">
        <f t="shared" si="92"/>
        <v>580 - Other Financial Sources</v>
      </c>
      <c r="O1958" s="6" t="s">
        <v>1573</v>
      </c>
      <c r="P1958" s="6" t="s">
        <v>1574</v>
      </c>
      <c r="Q1958" s="6" t="s">
        <v>2068</v>
      </c>
      <c r="R1958" s="6" t="s">
        <v>3767</v>
      </c>
      <c r="S1958" s="13" t="str">
        <f>VLOOKUP(H1958,'Object Code Definitions'!A:C,3,0)</f>
        <v>To be used for other operating revenue that cannot be identified more precisely by using another object code. Also used to record cost recovery from third parties. Not to be used for student fees.</v>
      </c>
      <c r="T1958" s="5" t="s">
        <v>10160</v>
      </c>
    </row>
    <row r="1959" spans="1:20">
      <c r="A1959" s="6" t="s">
        <v>7003</v>
      </c>
      <c r="B1959" s="6" t="s">
        <v>3770</v>
      </c>
      <c r="C1959" s="6" t="s">
        <v>7002</v>
      </c>
      <c r="D1959" s="5" t="str">
        <f t="shared" si="90"/>
        <v>517488 - OthFinSrc-Duplicating</v>
      </c>
      <c r="E1959" s="7">
        <v>42186</v>
      </c>
      <c r="F1959" s="6" t="s">
        <v>3773</v>
      </c>
      <c r="G1959" s="6" t="s">
        <v>3778</v>
      </c>
      <c r="H1959" s="6" t="s">
        <v>3685</v>
      </c>
      <c r="I1959" s="6" t="s">
        <v>3686</v>
      </c>
      <c r="J1959" s="5" t="str">
        <f t="shared" si="91"/>
        <v>580090 - Other Operating Revenues (excluding student fees)</v>
      </c>
      <c r="K1959" s="6" t="s">
        <v>1709</v>
      </c>
      <c r="L1959" s="6" t="s">
        <v>2066</v>
      </c>
      <c r="M1959" s="6" t="s">
        <v>2067</v>
      </c>
      <c r="N1959" s="5" t="str">
        <f t="shared" si="92"/>
        <v>580 - Other Financial Sources</v>
      </c>
      <c r="O1959" s="6" t="s">
        <v>1573</v>
      </c>
      <c r="P1959" s="6" t="s">
        <v>1574</v>
      </c>
      <c r="Q1959" s="6" t="s">
        <v>2068</v>
      </c>
      <c r="R1959" s="6" t="s">
        <v>3767</v>
      </c>
      <c r="S1959" s="13" t="str">
        <f>VLOOKUP(H1959,'Object Code Definitions'!A:C,3,0)</f>
        <v>To be used for other operating revenue that cannot be identified more precisely by using another object code. Also used to record cost recovery from third parties. Not to be used for student fees.</v>
      </c>
      <c r="T1959" s="5" t="s">
        <v>10160</v>
      </c>
    </row>
    <row r="1960" spans="1:20">
      <c r="A1960" s="6" t="s">
        <v>7001</v>
      </c>
      <c r="B1960" s="6" t="s">
        <v>3770</v>
      </c>
      <c r="C1960" s="6" t="s">
        <v>7000</v>
      </c>
      <c r="D1960" s="5" t="str">
        <f t="shared" si="90"/>
        <v>517489 - OthFinSrc-Public Rel Rev</v>
      </c>
      <c r="E1960" s="7">
        <v>42186</v>
      </c>
      <c r="F1960" s="6" t="s">
        <v>3773</v>
      </c>
      <c r="G1960" s="6" t="s">
        <v>3778</v>
      </c>
      <c r="H1960" s="6" t="s">
        <v>3685</v>
      </c>
      <c r="I1960" s="6" t="s">
        <v>3686</v>
      </c>
      <c r="J1960" s="5" t="str">
        <f t="shared" si="91"/>
        <v>580090 - Other Operating Revenues (excluding student fees)</v>
      </c>
      <c r="K1960" s="6" t="s">
        <v>1709</v>
      </c>
      <c r="L1960" s="6" t="s">
        <v>2066</v>
      </c>
      <c r="M1960" s="6" t="s">
        <v>2067</v>
      </c>
      <c r="N1960" s="5" t="str">
        <f t="shared" si="92"/>
        <v>580 - Other Financial Sources</v>
      </c>
      <c r="O1960" s="6" t="s">
        <v>1573</v>
      </c>
      <c r="P1960" s="6" t="s">
        <v>1574</v>
      </c>
      <c r="Q1960" s="6" t="s">
        <v>2068</v>
      </c>
      <c r="R1960" s="6" t="s">
        <v>3767</v>
      </c>
      <c r="S1960" s="13" t="str">
        <f>VLOOKUP(H1960,'Object Code Definitions'!A:C,3,0)</f>
        <v>To be used for other operating revenue that cannot be identified more precisely by using another object code. Also used to record cost recovery from third parties. Not to be used for student fees.</v>
      </c>
      <c r="T1960" s="5" t="s">
        <v>10160</v>
      </c>
    </row>
    <row r="1961" spans="1:20">
      <c r="A1961" s="6" t="s">
        <v>6999</v>
      </c>
      <c r="B1961" s="6" t="s">
        <v>3770</v>
      </c>
      <c r="C1961" s="6" t="s">
        <v>6998</v>
      </c>
      <c r="D1961" s="5" t="str">
        <f t="shared" si="90"/>
        <v>517490 - OthFinSrc-Emrgncy Ln Repaymt</v>
      </c>
      <c r="E1961" s="7">
        <v>42186</v>
      </c>
      <c r="F1961" s="6" t="s">
        <v>3773</v>
      </c>
      <c r="G1961" s="6" t="s">
        <v>3778</v>
      </c>
      <c r="H1961" s="6" t="s">
        <v>3685</v>
      </c>
      <c r="I1961" s="6" t="s">
        <v>3686</v>
      </c>
      <c r="J1961" s="5" t="str">
        <f t="shared" si="91"/>
        <v>580090 - Other Operating Revenues (excluding student fees)</v>
      </c>
      <c r="K1961" s="6" t="s">
        <v>1709</v>
      </c>
      <c r="L1961" s="6" t="s">
        <v>2066</v>
      </c>
      <c r="M1961" s="6" t="s">
        <v>2067</v>
      </c>
      <c r="N1961" s="5" t="str">
        <f t="shared" si="92"/>
        <v>580 - Other Financial Sources</v>
      </c>
      <c r="O1961" s="6" t="s">
        <v>1573</v>
      </c>
      <c r="P1961" s="6" t="s">
        <v>1574</v>
      </c>
      <c r="Q1961" s="6" t="s">
        <v>2068</v>
      </c>
      <c r="R1961" s="6" t="s">
        <v>3767</v>
      </c>
      <c r="S1961" s="13" t="str">
        <f>VLOOKUP(H1961,'Object Code Definitions'!A:C,3,0)</f>
        <v>To be used for other operating revenue that cannot be identified more precisely by using another object code. Also used to record cost recovery from third parties. Not to be used for student fees.</v>
      </c>
      <c r="T1961" s="5" t="s">
        <v>10160</v>
      </c>
    </row>
    <row r="1962" spans="1:20">
      <c r="A1962" s="6" t="s">
        <v>6997</v>
      </c>
      <c r="B1962" s="6" t="s">
        <v>3770</v>
      </c>
      <c r="C1962" s="6" t="s">
        <v>6996</v>
      </c>
      <c r="D1962" s="5" t="str">
        <f t="shared" si="90"/>
        <v>517491 - OthFinSrc-Coachella ValleyCtr</v>
      </c>
      <c r="E1962" s="7">
        <v>42186</v>
      </c>
      <c r="F1962" s="6" t="s">
        <v>3773</v>
      </c>
      <c r="G1962" s="6" t="s">
        <v>3778</v>
      </c>
      <c r="H1962" s="6" t="s">
        <v>3685</v>
      </c>
      <c r="I1962" s="6" t="s">
        <v>3686</v>
      </c>
      <c r="J1962" s="5" t="str">
        <f t="shared" si="91"/>
        <v>580090 - Other Operating Revenues (excluding student fees)</v>
      </c>
      <c r="K1962" s="6" t="s">
        <v>1709</v>
      </c>
      <c r="L1962" s="6" t="s">
        <v>2066</v>
      </c>
      <c r="M1962" s="6" t="s">
        <v>2067</v>
      </c>
      <c r="N1962" s="5" t="str">
        <f t="shared" si="92"/>
        <v>580 - Other Financial Sources</v>
      </c>
      <c r="O1962" s="6" t="s">
        <v>1573</v>
      </c>
      <c r="P1962" s="6" t="s">
        <v>1574</v>
      </c>
      <c r="Q1962" s="6" t="s">
        <v>2068</v>
      </c>
      <c r="R1962" s="6" t="s">
        <v>3767</v>
      </c>
      <c r="S1962" s="13" t="str">
        <f>VLOOKUP(H1962,'Object Code Definitions'!A:C,3,0)</f>
        <v>To be used for other operating revenue that cannot be identified more precisely by using another object code. Also used to record cost recovery from third parties. Not to be used for student fees.</v>
      </c>
      <c r="T1962" s="5" t="s">
        <v>10160</v>
      </c>
    </row>
    <row r="1963" spans="1:20">
      <c r="A1963" s="6" t="s">
        <v>6442</v>
      </c>
      <c r="B1963" s="6" t="s">
        <v>3770</v>
      </c>
      <c r="C1963" s="6" t="s">
        <v>6441</v>
      </c>
      <c r="D1963" s="5" t="str">
        <f t="shared" si="90"/>
        <v>517492 - OthFinSrc-Revenues-Other</v>
      </c>
      <c r="E1963" s="7">
        <v>40360</v>
      </c>
      <c r="F1963" s="6" t="s">
        <v>3773</v>
      </c>
      <c r="G1963" s="6" t="s">
        <v>3778</v>
      </c>
      <c r="H1963" s="6" t="s">
        <v>3685</v>
      </c>
      <c r="I1963" s="6" t="s">
        <v>3686</v>
      </c>
      <c r="J1963" s="5" t="str">
        <f t="shared" si="91"/>
        <v>580090 - Other Operating Revenues (excluding student fees)</v>
      </c>
      <c r="K1963" s="6" t="s">
        <v>1709</v>
      </c>
      <c r="L1963" s="6" t="s">
        <v>2066</v>
      </c>
      <c r="M1963" s="6" t="s">
        <v>2067</v>
      </c>
      <c r="N1963" s="5" t="str">
        <f t="shared" si="92"/>
        <v>580 - Other Financial Sources</v>
      </c>
      <c r="O1963" s="6" t="s">
        <v>1573</v>
      </c>
      <c r="P1963" s="6" t="s">
        <v>1574</v>
      </c>
      <c r="Q1963" s="6" t="s">
        <v>2068</v>
      </c>
      <c r="R1963" s="6" t="s">
        <v>3767</v>
      </c>
      <c r="S1963" s="13" t="str">
        <f>VLOOKUP(H1963,'Object Code Definitions'!A:C,3,0)</f>
        <v>To be used for other operating revenue that cannot be identified more precisely by using another object code. Also used to record cost recovery from third parties. Not to be used for student fees.</v>
      </c>
      <c r="T1963" s="5" t="s">
        <v>10160</v>
      </c>
    </row>
    <row r="1964" spans="1:20">
      <c r="A1964" s="6" t="s">
        <v>6995</v>
      </c>
      <c r="B1964" s="6" t="s">
        <v>3770</v>
      </c>
      <c r="C1964" s="6" t="s">
        <v>6994</v>
      </c>
      <c r="D1964" s="5" t="str">
        <f t="shared" si="90"/>
        <v>517493 - OthFinSrc-Food Serv Comm.</v>
      </c>
      <c r="E1964" s="7">
        <v>42186</v>
      </c>
      <c r="F1964" s="6" t="s">
        <v>3773</v>
      </c>
      <c r="G1964" s="6" t="s">
        <v>3778</v>
      </c>
      <c r="H1964" s="6" t="s">
        <v>3685</v>
      </c>
      <c r="I1964" s="6" t="s">
        <v>3686</v>
      </c>
      <c r="J1964" s="5" t="str">
        <f t="shared" si="91"/>
        <v>580090 - Other Operating Revenues (excluding student fees)</v>
      </c>
      <c r="K1964" s="6" t="s">
        <v>1709</v>
      </c>
      <c r="L1964" s="6" t="s">
        <v>2066</v>
      </c>
      <c r="M1964" s="6" t="s">
        <v>2067</v>
      </c>
      <c r="N1964" s="5" t="str">
        <f t="shared" si="92"/>
        <v>580 - Other Financial Sources</v>
      </c>
      <c r="O1964" s="6" t="s">
        <v>1573</v>
      </c>
      <c r="P1964" s="6" t="s">
        <v>1574</v>
      </c>
      <c r="Q1964" s="6" t="s">
        <v>2068</v>
      </c>
      <c r="R1964" s="6" t="s">
        <v>3767</v>
      </c>
      <c r="S1964" s="13" t="str">
        <f>VLOOKUP(H1964,'Object Code Definitions'!A:C,3,0)</f>
        <v>To be used for other operating revenue that cannot be identified more precisely by using another object code. Also used to record cost recovery from third parties. Not to be used for student fees.</v>
      </c>
      <c r="T1964" s="5" t="s">
        <v>10160</v>
      </c>
    </row>
    <row r="1965" spans="1:20">
      <c r="A1965" s="6" t="s">
        <v>6993</v>
      </c>
      <c r="B1965" s="6" t="s">
        <v>3770</v>
      </c>
      <c r="C1965" s="6" t="s">
        <v>6992</v>
      </c>
      <c r="D1965" s="5" t="str">
        <f t="shared" si="90"/>
        <v>517494 - OthFinSrc-San Diego Zoo</v>
      </c>
      <c r="E1965" s="7">
        <v>42186</v>
      </c>
      <c r="F1965" s="6" t="s">
        <v>3773</v>
      </c>
      <c r="G1965" s="6" t="s">
        <v>3778</v>
      </c>
      <c r="H1965" s="6" t="s">
        <v>3685</v>
      </c>
      <c r="I1965" s="6" t="s">
        <v>3686</v>
      </c>
      <c r="J1965" s="5" t="str">
        <f t="shared" si="91"/>
        <v>580090 - Other Operating Revenues (excluding student fees)</v>
      </c>
      <c r="K1965" s="6" t="s">
        <v>1709</v>
      </c>
      <c r="L1965" s="6" t="s">
        <v>2066</v>
      </c>
      <c r="M1965" s="6" t="s">
        <v>2067</v>
      </c>
      <c r="N1965" s="5" t="str">
        <f t="shared" si="92"/>
        <v>580 - Other Financial Sources</v>
      </c>
      <c r="O1965" s="6" t="s">
        <v>1573</v>
      </c>
      <c r="P1965" s="6" t="s">
        <v>1574</v>
      </c>
      <c r="Q1965" s="6" t="s">
        <v>2068</v>
      </c>
      <c r="R1965" s="6" t="s">
        <v>3767</v>
      </c>
      <c r="S1965" s="13" t="str">
        <f>VLOOKUP(H1965,'Object Code Definitions'!A:C,3,0)</f>
        <v>To be used for other operating revenue that cannot be identified more precisely by using another object code. Also used to record cost recovery from third parties. Not to be used for student fees.</v>
      </c>
      <c r="T1965" s="5" t="s">
        <v>10160</v>
      </c>
    </row>
    <row r="1966" spans="1:20">
      <c r="A1966" s="6" t="s">
        <v>6658</v>
      </c>
      <c r="B1966" s="6" t="s">
        <v>3770</v>
      </c>
      <c r="C1966" s="6" t="s">
        <v>6657</v>
      </c>
      <c r="D1966" s="5" t="str">
        <f t="shared" si="90"/>
        <v>517495 - Transition Rev</v>
      </c>
      <c r="E1966" s="7">
        <v>40360</v>
      </c>
      <c r="F1966" s="6" t="s">
        <v>3773</v>
      </c>
      <c r="G1966" s="6" t="s">
        <v>3778</v>
      </c>
      <c r="H1966" s="6" t="s">
        <v>3685</v>
      </c>
      <c r="I1966" s="6" t="s">
        <v>3686</v>
      </c>
      <c r="J1966" s="5" t="str">
        <f t="shared" si="91"/>
        <v>580090 - Other Operating Revenues (excluding student fees)</v>
      </c>
      <c r="K1966" s="6" t="s">
        <v>1709</v>
      </c>
      <c r="L1966" s="6" t="s">
        <v>2066</v>
      </c>
      <c r="M1966" s="6" t="s">
        <v>2067</v>
      </c>
      <c r="N1966" s="5" t="str">
        <f t="shared" si="92"/>
        <v>580 - Other Financial Sources</v>
      </c>
      <c r="O1966" s="6" t="s">
        <v>1573</v>
      </c>
      <c r="P1966" s="6" t="s">
        <v>1574</v>
      </c>
      <c r="Q1966" s="6" t="s">
        <v>2068</v>
      </c>
      <c r="R1966" s="6" t="s">
        <v>3767</v>
      </c>
      <c r="S1966" s="13" t="str">
        <f>VLOOKUP(H1966,'Object Code Definitions'!A:C,3,0)</f>
        <v>To be used for other operating revenue that cannot be identified more precisely by using another object code. Also used to record cost recovery from third parties. Not to be used for student fees.</v>
      </c>
      <c r="T1966" s="5" t="s">
        <v>10160</v>
      </c>
    </row>
    <row r="1967" spans="1:20">
      <c r="A1967" s="6" t="s">
        <v>6655</v>
      </c>
      <c r="B1967" s="6" t="s">
        <v>3770</v>
      </c>
      <c r="C1967" s="6" t="s">
        <v>6654</v>
      </c>
      <c r="D1967" s="5" t="str">
        <f t="shared" si="90"/>
        <v>517496 - Orientation Rev</v>
      </c>
      <c r="E1967" s="7">
        <v>40360</v>
      </c>
      <c r="F1967" s="6" t="s">
        <v>3773</v>
      </c>
      <c r="G1967" s="6" t="s">
        <v>3778</v>
      </c>
      <c r="H1967" s="6" t="s">
        <v>3685</v>
      </c>
      <c r="I1967" s="6" t="s">
        <v>3686</v>
      </c>
      <c r="J1967" s="5" t="str">
        <f t="shared" si="91"/>
        <v>580090 - Other Operating Revenues (excluding student fees)</v>
      </c>
      <c r="K1967" s="6" t="s">
        <v>1709</v>
      </c>
      <c r="L1967" s="6" t="s">
        <v>2066</v>
      </c>
      <c r="M1967" s="6" t="s">
        <v>2067</v>
      </c>
      <c r="N1967" s="5" t="str">
        <f t="shared" si="92"/>
        <v>580 - Other Financial Sources</v>
      </c>
      <c r="O1967" s="6" t="s">
        <v>1573</v>
      </c>
      <c r="P1967" s="6" t="s">
        <v>1574</v>
      </c>
      <c r="Q1967" s="6" t="s">
        <v>2068</v>
      </c>
      <c r="R1967" s="6" t="s">
        <v>3767</v>
      </c>
      <c r="S1967" s="13" t="str">
        <f>VLOOKUP(H1967,'Object Code Definitions'!A:C,3,0)</f>
        <v>To be used for other operating revenue that cannot be identified more precisely by using another object code. Also used to record cost recovery from third parties. Not to be used for student fees.</v>
      </c>
      <c r="T1967" s="5" t="s">
        <v>10160</v>
      </c>
    </row>
    <row r="1968" spans="1:20">
      <c r="A1968" s="6" t="s">
        <v>6652</v>
      </c>
      <c r="B1968" s="6" t="s">
        <v>3770</v>
      </c>
      <c r="C1968" s="6" t="s">
        <v>6651</v>
      </c>
      <c r="D1968" s="5" t="str">
        <f t="shared" si="90"/>
        <v>517497 - Club Revenue</v>
      </c>
      <c r="E1968" s="7">
        <v>40360</v>
      </c>
      <c r="F1968" s="6" t="s">
        <v>3773</v>
      </c>
      <c r="G1968" s="6" t="s">
        <v>3778</v>
      </c>
      <c r="H1968" s="6" t="s">
        <v>3685</v>
      </c>
      <c r="I1968" s="6" t="s">
        <v>3686</v>
      </c>
      <c r="J1968" s="5" t="str">
        <f t="shared" si="91"/>
        <v>580090 - Other Operating Revenues (excluding student fees)</v>
      </c>
      <c r="K1968" s="6" t="s">
        <v>1709</v>
      </c>
      <c r="L1968" s="6" t="s">
        <v>2066</v>
      </c>
      <c r="M1968" s="6" t="s">
        <v>2067</v>
      </c>
      <c r="N1968" s="5" t="str">
        <f t="shared" si="92"/>
        <v>580 - Other Financial Sources</v>
      </c>
      <c r="O1968" s="6" t="s">
        <v>1573</v>
      </c>
      <c r="P1968" s="6" t="s">
        <v>1574</v>
      </c>
      <c r="Q1968" s="6" t="s">
        <v>2068</v>
      </c>
      <c r="R1968" s="6" t="s">
        <v>3767</v>
      </c>
      <c r="S1968" s="13" t="str">
        <f>VLOOKUP(H1968,'Object Code Definitions'!A:C,3,0)</f>
        <v>To be used for other operating revenue that cannot be identified more precisely by using another object code. Also used to record cost recovery from third parties. Not to be used for student fees.</v>
      </c>
      <c r="T1968" s="5" t="s">
        <v>10160</v>
      </c>
    </row>
    <row r="1969" spans="1:20">
      <c r="A1969" s="6" t="s">
        <v>6649</v>
      </c>
      <c r="B1969" s="6" t="s">
        <v>3770</v>
      </c>
      <c r="C1969" s="6" t="s">
        <v>6648</v>
      </c>
      <c r="D1969" s="5" t="str">
        <f t="shared" si="90"/>
        <v>517498 - Unallocated Revenue</v>
      </c>
      <c r="E1969" s="7">
        <v>40360</v>
      </c>
      <c r="F1969" s="6" t="s">
        <v>3773</v>
      </c>
      <c r="G1969" s="6" t="s">
        <v>3778</v>
      </c>
      <c r="H1969" s="6" t="s">
        <v>3685</v>
      </c>
      <c r="I1969" s="6" t="s">
        <v>3686</v>
      </c>
      <c r="J1969" s="5" t="str">
        <f t="shared" si="91"/>
        <v>580090 - Other Operating Revenues (excluding student fees)</v>
      </c>
      <c r="K1969" s="6" t="s">
        <v>1709</v>
      </c>
      <c r="L1969" s="6" t="s">
        <v>2066</v>
      </c>
      <c r="M1969" s="6" t="s">
        <v>2067</v>
      </c>
      <c r="N1969" s="5" t="str">
        <f t="shared" si="92"/>
        <v>580 - Other Financial Sources</v>
      </c>
      <c r="O1969" s="6" t="s">
        <v>1573</v>
      </c>
      <c r="P1969" s="6" t="s">
        <v>1574</v>
      </c>
      <c r="Q1969" s="6" t="s">
        <v>2068</v>
      </c>
      <c r="R1969" s="6" t="s">
        <v>3767</v>
      </c>
      <c r="S1969" s="13" t="str">
        <f>VLOOKUP(H1969,'Object Code Definitions'!A:C,3,0)</f>
        <v>To be used for other operating revenue that cannot be identified more precisely by using another object code. Also used to record cost recovery from third parties. Not to be used for student fees.</v>
      </c>
      <c r="T1969" s="5" t="s">
        <v>10160</v>
      </c>
    </row>
    <row r="1970" spans="1:20">
      <c r="A1970" s="6" t="s">
        <v>6646</v>
      </c>
      <c r="B1970" s="6" t="s">
        <v>3770</v>
      </c>
      <c r="C1970" s="6" t="s">
        <v>6645</v>
      </c>
      <c r="D1970" s="5" t="str">
        <f t="shared" si="90"/>
        <v>517499 - Box Office Revenue</v>
      </c>
      <c r="E1970" s="7">
        <v>40360</v>
      </c>
      <c r="F1970" s="6" t="s">
        <v>3773</v>
      </c>
      <c r="G1970" s="6" t="s">
        <v>3778</v>
      </c>
      <c r="H1970" s="6" t="s">
        <v>3685</v>
      </c>
      <c r="I1970" s="6" t="s">
        <v>3686</v>
      </c>
      <c r="J1970" s="5" t="str">
        <f t="shared" si="91"/>
        <v>580090 - Other Operating Revenues (excluding student fees)</v>
      </c>
      <c r="K1970" s="6" t="s">
        <v>1709</v>
      </c>
      <c r="L1970" s="6" t="s">
        <v>2066</v>
      </c>
      <c r="M1970" s="6" t="s">
        <v>2067</v>
      </c>
      <c r="N1970" s="5" t="str">
        <f t="shared" si="92"/>
        <v>580 - Other Financial Sources</v>
      </c>
      <c r="O1970" s="6" t="s">
        <v>1573</v>
      </c>
      <c r="P1970" s="6" t="s">
        <v>1574</v>
      </c>
      <c r="Q1970" s="6" t="s">
        <v>2068</v>
      </c>
      <c r="R1970" s="6" t="s">
        <v>3767</v>
      </c>
      <c r="S1970" s="13" t="str">
        <f>VLOOKUP(H1970,'Object Code Definitions'!A:C,3,0)</f>
        <v>To be used for other operating revenue that cannot be identified more precisely by using another object code. Also used to record cost recovery from third parties. Not to be used for student fees.</v>
      </c>
      <c r="T1970" s="5" t="s">
        <v>10160</v>
      </c>
    </row>
    <row r="1971" spans="1:20">
      <c r="A1971" s="6" t="s">
        <v>6643</v>
      </c>
      <c r="B1971" s="6" t="s">
        <v>3770</v>
      </c>
      <c r="C1971" s="6" t="s">
        <v>6642</v>
      </c>
      <c r="D1971" s="5" t="str">
        <f t="shared" si="90"/>
        <v>517500 - Program Revenue</v>
      </c>
      <c r="E1971" s="7">
        <v>40360</v>
      </c>
      <c r="F1971" s="6" t="s">
        <v>3773</v>
      </c>
      <c r="G1971" s="6" t="s">
        <v>3778</v>
      </c>
      <c r="H1971" s="6" t="s">
        <v>3685</v>
      </c>
      <c r="I1971" s="6" t="s">
        <v>3686</v>
      </c>
      <c r="J1971" s="5" t="str">
        <f t="shared" si="91"/>
        <v>580090 - Other Operating Revenues (excluding student fees)</v>
      </c>
      <c r="K1971" s="6" t="s">
        <v>1709</v>
      </c>
      <c r="L1971" s="6" t="s">
        <v>2066</v>
      </c>
      <c r="M1971" s="6" t="s">
        <v>2067</v>
      </c>
      <c r="N1971" s="5" t="str">
        <f t="shared" si="92"/>
        <v>580 - Other Financial Sources</v>
      </c>
      <c r="O1971" s="6" t="s">
        <v>1573</v>
      </c>
      <c r="P1971" s="6" t="s">
        <v>1574</v>
      </c>
      <c r="Q1971" s="6" t="s">
        <v>2068</v>
      </c>
      <c r="R1971" s="6" t="s">
        <v>3767</v>
      </c>
      <c r="S1971" s="13" t="str">
        <f>VLOOKUP(H1971,'Object Code Definitions'!A:C,3,0)</f>
        <v>To be used for other operating revenue that cannot be identified more precisely by using another object code. Also used to record cost recovery from third parties. Not to be used for student fees.</v>
      </c>
      <c r="T1971" s="5" t="s">
        <v>10160</v>
      </c>
    </row>
    <row r="1972" spans="1:20">
      <c r="A1972" s="6" t="s">
        <v>6640</v>
      </c>
      <c r="B1972" s="6" t="s">
        <v>3770</v>
      </c>
      <c r="C1972" s="6" t="s">
        <v>6639</v>
      </c>
      <c r="D1972" s="5" t="str">
        <f t="shared" si="90"/>
        <v>517501 - Chancellor's Office-Ret to Ops</v>
      </c>
      <c r="E1972" s="7">
        <v>40360</v>
      </c>
      <c r="F1972" s="6" t="s">
        <v>3773</v>
      </c>
      <c r="G1972" s="6" t="s">
        <v>3778</v>
      </c>
      <c r="H1972" s="6" t="s">
        <v>3685</v>
      </c>
      <c r="I1972" s="6" t="s">
        <v>3686</v>
      </c>
      <c r="J1972" s="5" t="str">
        <f t="shared" si="91"/>
        <v>580090 - Other Operating Revenues (excluding student fees)</v>
      </c>
      <c r="K1972" s="6" t="s">
        <v>1709</v>
      </c>
      <c r="L1972" s="6" t="s">
        <v>2066</v>
      </c>
      <c r="M1972" s="6" t="s">
        <v>2067</v>
      </c>
      <c r="N1972" s="5" t="str">
        <f t="shared" si="92"/>
        <v>580 - Other Financial Sources</v>
      </c>
      <c r="O1972" s="6" t="s">
        <v>1573</v>
      </c>
      <c r="P1972" s="6" t="s">
        <v>1574</v>
      </c>
      <c r="Q1972" s="6" t="s">
        <v>2068</v>
      </c>
      <c r="R1972" s="6" t="s">
        <v>3767</v>
      </c>
      <c r="S1972" s="13" t="str">
        <f>VLOOKUP(H1972,'Object Code Definitions'!A:C,3,0)</f>
        <v>To be used for other operating revenue that cannot be identified more precisely by using another object code. Also used to record cost recovery from third parties. Not to be used for student fees.</v>
      </c>
      <c r="T1972" s="5" t="s">
        <v>10160</v>
      </c>
    </row>
    <row r="1973" spans="1:20">
      <c r="A1973" s="6" t="s">
        <v>6637</v>
      </c>
      <c r="B1973" s="6" t="s">
        <v>3770</v>
      </c>
      <c r="C1973" s="6" t="s">
        <v>6636</v>
      </c>
      <c r="D1973" s="5" t="str">
        <f t="shared" si="90"/>
        <v>517502 - Local Reserves</v>
      </c>
      <c r="E1973" s="7">
        <v>40360</v>
      </c>
      <c r="F1973" s="6" t="s">
        <v>3773</v>
      </c>
      <c r="G1973" s="6" t="s">
        <v>3778</v>
      </c>
      <c r="H1973" s="6" t="s">
        <v>3685</v>
      </c>
      <c r="I1973" s="6" t="s">
        <v>3686</v>
      </c>
      <c r="J1973" s="5" t="str">
        <f t="shared" si="91"/>
        <v>580090 - Other Operating Revenues (excluding student fees)</v>
      </c>
      <c r="K1973" s="6" t="s">
        <v>1709</v>
      </c>
      <c r="L1973" s="6" t="s">
        <v>2066</v>
      </c>
      <c r="M1973" s="6" t="s">
        <v>2067</v>
      </c>
      <c r="N1973" s="5" t="str">
        <f t="shared" si="92"/>
        <v>580 - Other Financial Sources</v>
      </c>
      <c r="O1973" s="6" t="s">
        <v>1573</v>
      </c>
      <c r="P1973" s="6" t="s">
        <v>1574</v>
      </c>
      <c r="Q1973" s="6" t="s">
        <v>2068</v>
      </c>
      <c r="R1973" s="6" t="s">
        <v>3767</v>
      </c>
      <c r="S1973" s="13" t="str">
        <f>VLOOKUP(H1973,'Object Code Definitions'!A:C,3,0)</f>
        <v>To be used for other operating revenue that cannot be identified more precisely by using another object code. Also used to record cost recovery from third parties. Not to be used for student fees.</v>
      </c>
      <c r="T1973" s="5" t="s">
        <v>10160</v>
      </c>
    </row>
    <row r="1974" spans="1:20">
      <c r="A1974" s="6" t="s">
        <v>6634</v>
      </c>
      <c r="B1974" s="6" t="s">
        <v>3770</v>
      </c>
      <c r="C1974" s="6" t="s">
        <v>6633</v>
      </c>
      <c r="D1974" s="5" t="str">
        <f t="shared" si="90"/>
        <v>517503 - Commission Received</v>
      </c>
      <c r="E1974" s="7">
        <v>40360</v>
      </c>
      <c r="F1974" s="6" t="s">
        <v>3773</v>
      </c>
      <c r="G1974" s="6" t="s">
        <v>3778</v>
      </c>
      <c r="H1974" s="6" t="s">
        <v>3685</v>
      </c>
      <c r="I1974" s="6" t="s">
        <v>3686</v>
      </c>
      <c r="J1974" s="5" t="str">
        <f t="shared" si="91"/>
        <v>580090 - Other Operating Revenues (excluding student fees)</v>
      </c>
      <c r="K1974" s="6" t="s">
        <v>1709</v>
      </c>
      <c r="L1974" s="6" t="s">
        <v>2066</v>
      </c>
      <c r="M1974" s="6" t="s">
        <v>2067</v>
      </c>
      <c r="N1974" s="5" t="str">
        <f t="shared" si="92"/>
        <v>580 - Other Financial Sources</v>
      </c>
      <c r="O1974" s="6" t="s">
        <v>1573</v>
      </c>
      <c r="P1974" s="6" t="s">
        <v>1574</v>
      </c>
      <c r="Q1974" s="6" t="s">
        <v>2068</v>
      </c>
      <c r="R1974" s="6" t="s">
        <v>3767</v>
      </c>
      <c r="S1974" s="13" t="str">
        <f>VLOOKUP(H1974,'Object Code Definitions'!A:C,3,0)</f>
        <v>To be used for other operating revenue that cannot be identified more precisely by using another object code. Also used to record cost recovery from third parties. Not to be used for student fees.</v>
      </c>
      <c r="T1974" s="5" t="s">
        <v>10160</v>
      </c>
    </row>
    <row r="1975" spans="1:20">
      <c r="A1975" s="6" t="s">
        <v>6631</v>
      </c>
      <c r="B1975" s="6" t="s">
        <v>3770</v>
      </c>
      <c r="C1975" s="6" t="s">
        <v>6630</v>
      </c>
      <c r="D1975" s="5" t="str">
        <f t="shared" si="90"/>
        <v>517504 - Donations Received</v>
      </c>
      <c r="E1975" s="7">
        <v>40360</v>
      </c>
      <c r="F1975" s="6" t="s">
        <v>3773</v>
      </c>
      <c r="G1975" s="6" t="s">
        <v>3778</v>
      </c>
      <c r="H1975" s="6" t="s">
        <v>3685</v>
      </c>
      <c r="I1975" s="6" t="s">
        <v>3686</v>
      </c>
      <c r="J1975" s="5" t="str">
        <f t="shared" si="91"/>
        <v>580090 - Other Operating Revenues (excluding student fees)</v>
      </c>
      <c r="K1975" s="6" t="s">
        <v>1709</v>
      </c>
      <c r="L1975" s="6" t="s">
        <v>2066</v>
      </c>
      <c r="M1975" s="6" t="s">
        <v>2067</v>
      </c>
      <c r="N1975" s="5" t="str">
        <f t="shared" si="92"/>
        <v>580 - Other Financial Sources</v>
      </c>
      <c r="O1975" s="6" t="s">
        <v>1573</v>
      </c>
      <c r="P1975" s="6" t="s">
        <v>1574</v>
      </c>
      <c r="Q1975" s="6" t="s">
        <v>2068</v>
      </c>
      <c r="R1975" s="6" t="s">
        <v>3767</v>
      </c>
      <c r="S1975" s="13" t="str">
        <f>VLOOKUP(H1975,'Object Code Definitions'!A:C,3,0)</f>
        <v>To be used for other operating revenue that cannot be identified more precisely by using another object code. Also used to record cost recovery from third parties. Not to be used for student fees.</v>
      </c>
      <c r="T1975" s="5" t="s">
        <v>10160</v>
      </c>
    </row>
    <row r="1976" spans="1:20">
      <c r="A1976" s="6" t="s">
        <v>6628</v>
      </c>
      <c r="B1976" s="6" t="s">
        <v>3770</v>
      </c>
      <c r="C1976" s="6" t="s">
        <v>6627</v>
      </c>
      <c r="D1976" s="5" t="str">
        <f t="shared" si="90"/>
        <v>517505 - Prior Year Reserves</v>
      </c>
      <c r="E1976" s="7">
        <v>40360</v>
      </c>
      <c r="F1976" s="6" t="s">
        <v>3773</v>
      </c>
      <c r="G1976" s="6" t="s">
        <v>3778</v>
      </c>
      <c r="H1976" s="6" t="s">
        <v>3685</v>
      </c>
      <c r="I1976" s="6" t="s">
        <v>3686</v>
      </c>
      <c r="J1976" s="5" t="str">
        <f t="shared" si="91"/>
        <v>580090 - Other Operating Revenues (excluding student fees)</v>
      </c>
      <c r="K1976" s="6" t="s">
        <v>1709</v>
      </c>
      <c r="L1976" s="6" t="s">
        <v>2066</v>
      </c>
      <c r="M1976" s="6" t="s">
        <v>2067</v>
      </c>
      <c r="N1976" s="5" t="str">
        <f t="shared" si="92"/>
        <v>580 - Other Financial Sources</v>
      </c>
      <c r="O1976" s="6" t="s">
        <v>1573</v>
      </c>
      <c r="P1976" s="6" t="s">
        <v>1574</v>
      </c>
      <c r="Q1976" s="6" t="s">
        <v>2068</v>
      </c>
      <c r="R1976" s="6" t="s">
        <v>3767</v>
      </c>
      <c r="S1976" s="13" t="str">
        <f>VLOOKUP(H1976,'Object Code Definitions'!A:C,3,0)</f>
        <v>To be used for other operating revenue that cannot be identified more precisely by using another object code. Also used to record cost recovery from third parties. Not to be used for student fees.</v>
      </c>
      <c r="T1976" s="5" t="s">
        <v>10160</v>
      </c>
    </row>
    <row r="1977" spans="1:20">
      <c r="A1977" s="6" t="s">
        <v>6625</v>
      </c>
      <c r="B1977" s="6" t="s">
        <v>3770</v>
      </c>
      <c r="C1977" s="6" t="s">
        <v>6624</v>
      </c>
      <c r="D1977" s="5" t="str">
        <f t="shared" si="90"/>
        <v>517540 - OthFinSrc-L.B. Aquarium Rev</v>
      </c>
      <c r="E1977" s="7">
        <v>40360</v>
      </c>
      <c r="F1977" s="6" t="s">
        <v>3773</v>
      </c>
      <c r="G1977" s="6" t="s">
        <v>3778</v>
      </c>
      <c r="H1977" s="6" t="s">
        <v>3685</v>
      </c>
      <c r="I1977" s="6" t="s">
        <v>3686</v>
      </c>
      <c r="J1977" s="5" t="str">
        <f t="shared" si="91"/>
        <v>580090 - Other Operating Revenues (excluding student fees)</v>
      </c>
      <c r="K1977" s="6" t="s">
        <v>1709</v>
      </c>
      <c r="L1977" s="6" t="s">
        <v>2066</v>
      </c>
      <c r="M1977" s="6" t="s">
        <v>2067</v>
      </c>
      <c r="N1977" s="5" t="str">
        <f t="shared" si="92"/>
        <v>580 - Other Financial Sources</v>
      </c>
      <c r="O1977" s="6" t="s">
        <v>1573</v>
      </c>
      <c r="P1977" s="6" t="s">
        <v>1574</v>
      </c>
      <c r="Q1977" s="6" t="s">
        <v>2068</v>
      </c>
      <c r="R1977" s="6" t="s">
        <v>3767</v>
      </c>
      <c r="S1977" s="13" t="str">
        <f>VLOOKUP(H1977,'Object Code Definitions'!A:C,3,0)</f>
        <v>To be used for other operating revenue that cannot be identified more precisely by using another object code. Also used to record cost recovery from third parties. Not to be used for student fees.</v>
      </c>
      <c r="T1977" s="5" t="s">
        <v>10160</v>
      </c>
    </row>
    <row r="1978" spans="1:20">
      <c r="A1978" s="6" t="s">
        <v>6622</v>
      </c>
      <c r="B1978" s="6" t="s">
        <v>3770</v>
      </c>
      <c r="C1978" s="6" t="s">
        <v>6621</v>
      </c>
      <c r="D1978" s="5" t="str">
        <f t="shared" si="90"/>
        <v>517541 - OthFinSrc-Women's Re-entryCtr</v>
      </c>
      <c r="E1978" s="7">
        <v>40360</v>
      </c>
      <c r="F1978" s="6" t="s">
        <v>3773</v>
      </c>
      <c r="G1978" s="6" t="s">
        <v>3778</v>
      </c>
      <c r="H1978" s="6" t="s">
        <v>3685</v>
      </c>
      <c r="I1978" s="6" t="s">
        <v>3686</v>
      </c>
      <c r="J1978" s="5" t="str">
        <f t="shared" si="91"/>
        <v>580090 - Other Operating Revenues (excluding student fees)</v>
      </c>
      <c r="K1978" s="6" t="s">
        <v>1709</v>
      </c>
      <c r="L1978" s="6" t="s">
        <v>2066</v>
      </c>
      <c r="M1978" s="6" t="s">
        <v>2067</v>
      </c>
      <c r="N1978" s="5" t="str">
        <f t="shared" si="92"/>
        <v>580 - Other Financial Sources</v>
      </c>
      <c r="O1978" s="6" t="s">
        <v>1573</v>
      </c>
      <c r="P1978" s="6" t="s">
        <v>1574</v>
      </c>
      <c r="Q1978" s="6" t="s">
        <v>2068</v>
      </c>
      <c r="R1978" s="6" t="s">
        <v>3767</v>
      </c>
      <c r="S1978" s="13" t="str">
        <f>VLOOKUP(H1978,'Object Code Definitions'!A:C,3,0)</f>
        <v>To be used for other operating revenue that cannot be identified more precisely by using another object code. Also used to record cost recovery from third parties. Not to be used for student fees.</v>
      </c>
      <c r="T1978" s="5" t="s">
        <v>10160</v>
      </c>
    </row>
    <row r="1979" spans="1:20">
      <c r="A1979" s="6" t="s">
        <v>6619</v>
      </c>
      <c r="B1979" s="6" t="s">
        <v>3770</v>
      </c>
      <c r="C1979" s="6" t="s">
        <v>6991</v>
      </c>
      <c r="D1979" s="5" t="str">
        <f t="shared" si="90"/>
        <v>517542 - OthFinSrc-Chancellor'S Off</v>
      </c>
      <c r="E1979" s="7">
        <v>40360</v>
      </c>
      <c r="F1979" s="6" t="s">
        <v>3773</v>
      </c>
      <c r="G1979" s="6" t="s">
        <v>3778</v>
      </c>
      <c r="H1979" s="6" t="s">
        <v>3685</v>
      </c>
      <c r="I1979" s="6" t="s">
        <v>3686</v>
      </c>
      <c r="J1979" s="5" t="str">
        <f t="shared" si="91"/>
        <v>580090 - Other Operating Revenues (excluding student fees)</v>
      </c>
      <c r="K1979" s="6" t="s">
        <v>1709</v>
      </c>
      <c r="L1979" s="6" t="s">
        <v>2066</v>
      </c>
      <c r="M1979" s="6" t="s">
        <v>2067</v>
      </c>
      <c r="N1979" s="5" t="str">
        <f t="shared" si="92"/>
        <v>580 - Other Financial Sources</v>
      </c>
      <c r="O1979" s="6" t="s">
        <v>1573</v>
      </c>
      <c r="P1979" s="6" t="s">
        <v>1574</v>
      </c>
      <c r="Q1979" s="6" t="s">
        <v>2068</v>
      </c>
      <c r="R1979" s="6" t="s">
        <v>3767</v>
      </c>
      <c r="S1979" s="13" t="str">
        <f>VLOOKUP(H1979,'Object Code Definitions'!A:C,3,0)</f>
        <v>To be used for other operating revenue that cannot be identified more precisely by using another object code. Also used to record cost recovery from third parties. Not to be used for student fees.</v>
      </c>
      <c r="T1979" s="5" t="s">
        <v>10160</v>
      </c>
    </row>
    <row r="1980" spans="1:20">
      <c r="A1980" s="6" t="s">
        <v>6990</v>
      </c>
      <c r="B1980" s="6" t="s">
        <v>3770</v>
      </c>
      <c r="C1980" s="6" t="s">
        <v>6989</v>
      </c>
      <c r="D1980" s="5" t="str">
        <f t="shared" si="90"/>
        <v>517543 - OthFinSrc-Acui Conf.</v>
      </c>
      <c r="E1980" s="7">
        <v>42186</v>
      </c>
      <c r="F1980" s="6" t="s">
        <v>3773</v>
      </c>
      <c r="G1980" s="6" t="s">
        <v>3778</v>
      </c>
      <c r="H1980" s="6" t="s">
        <v>3685</v>
      </c>
      <c r="I1980" s="6" t="s">
        <v>3686</v>
      </c>
      <c r="J1980" s="5" t="str">
        <f t="shared" si="91"/>
        <v>580090 - Other Operating Revenues (excluding student fees)</v>
      </c>
      <c r="K1980" s="6" t="s">
        <v>1709</v>
      </c>
      <c r="L1980" s="6" t="s">
        <v>2066</v>
      </c>
      <c r="M1980" s="6" t="s">
        <v>2067</v>
      </c>
      <c r="N1980" s="5" t="str">
        <f t="shared" si="92"/>
        <v>580 - Other Financial Sources</v>
      </c>
      <c r="O1980" s="6" t="s">
        <v>1573</v>
      </c>
      <c r="P1980" s="6" t="s">
        <v>1574</v>
      </c>
      <c r="Q1980" s="6" t="s">
        <v>2068</v>
      </c>
      <c r="R1980" s="6" t="s">
        <v>3767</v>
      </c>
      <c r="S1980" s="13" t="str">
        <f>VLOOKUP(H1980,'Object Code Definitions'!A:C,3,0)</f>
        <v>To be used for other operating revenue that cannot be identified more precisely by using another object code. Also used to record cost recovery from third parties. Not to be used for student fees.</v>
      </c>
      <c r="T1980" s="5" t="s">
        <v>10160</v>
      </c>
    </row>
    <row r="1981" spans="1:20">
      <c r="A1981" s="6" t="s">
        <v>6988</v>
      </c>
      <c r="B1981" s="6" t="s">
        <v>3770</v>
      </c>
      <c r="C1981" s="6" t="s">
        <v>6987</v>
      </c>
      <c r="D1981" s="5" t="str">
        <f t="shared" si="90"/>
        <v>517544 - OthFinSrc-Personnel Srvcs</v>
      </c>
      <c r="E1981" s="7">
        <v>42186</v>
      </c>
      <c r="F1981" s="6" t="s">
        <v>3773</v>
      </c>
      <c r="G1981" s="6" t="s">
        <v>3778</v>
      </c>
      <c r="H1981" s="6" t="s">
        <v>3685</v>
      </c>
      <c r="I1981" s="6" t="s">
        <v>3686</v>
      </c>
      <c r="J1981" s="5" t="str">
        <f t="shared" si="91"/>
        <v>580090 - Other Operating Revenues (excluding student fees)</v>
      </c>
      <c r="K1981" s="6" t="s">
        <v>1709</v>
      </c>
      <c r="L1981" s="6" t="s">
        <v>2066</v>
      </c>
      <c r="M1981" s="6" t="s">
        <v>2067</v>
      </c>
      <c r="N1981" s="5" t="str">
        <f t="shared" si="92"/>
        <v>580 - Other Financial Sources</v>
      </c>
      <c r="O1981" s="6" t="s">
        <v>1573</v>
      </c>
      <c r="P1981" s="6" t="s">
        <v>1574</v>
      </c>
      <c r="Q1981" s="6" t="s">
        <v>2068</v>
      </c>
      <c r="R1981" s="6" t="s">
        <v>3767</v>
      </c>
      <c r="S1981" s="13" t="str">
        <f>VLOOKUP(H1981,'Object Code Definitions'!A:C,3,0)</f>
        <v>To be used for other operating revenue that cannot be identified more precisely by using another object code. Also used to record cost recovery from third parties. Not to be used for student fees.</v>
      </c>
      <c r="T1981" s="5" t="s">
        <v>10160</v>
      </c>
    </row>
    <row r="1982" spans="1:20">
      <c r="A1982" s="6" t="s">
        <v>6616</v>
      </c>
      <c r="B1982" s="6" t="s">
        <v>3770</v>
      </c>
      <c r="C1982" s="6" t="s">
        <v>6615</v>
      </c>
      <c r="D1982" s="5" t="str">
        <f t="shared" si="90"/>
        <v>517545 - OthFinSrc-Utilities</v>
      </c>
      <c r="E1982" s="7">
        <v>40360</v>
      </c>
      <c r="F1982" s="6" t="s">
        <v>3773</v>
      </c>
      <c r="G1982" s="6" t="s">
        <v>3778</v>
      </c>
      <c r="H1982" s="6" t="s">
        <v>3685</v>
      </c>
      <c r="I1982" s="6" t="s">
        <v>3686</v>
      </c>
      <c r="J1982" s="5" t="str">
        <f t="shared" si="91"/>
        <v>580090 - Other Operating Revenues (excluding student fees)</v>
      </c>
      <c r="K1982" s="6" t="s">
        <v>1709</v>
      </c>
      <c r="L1982" s="6" t="s">
        <v>2066</v>
      </c>
      <c r="M1982" s="6" t="s">
        <v>2067</v>
      </c>
      <c r="N1982" s="5" t="str">
        <f t="shared" si="92"/>
        <v>580 - Other Financial Sources</v>
      </c>
      <c r="O1982" s="6" t="s">
        <v>1573</v>
      </c>
      <c r="P1982" s="6" t="s">
        <v>1574</v>
      </c>
      <c r="Q1982" s="6" t="s">
        <v>2068</v>
      </c>
      <c r="R1982" s="6" t="s">
        <v>3767</v>
      </c>
      <c r="S1982" s="13" t="str">
        <f>VLOOKUP(H1982,'Object Code Definitions'!A:C,3,0)</f>
        <v>To be used for other operating revenue that cannot be identified more precisely by using another object code. Also used to record cost recovery from third parties. Not to be used for student fees.</v>
      </c>
      <c r="T1982" s="5" t="s">
        <v>10160</v>
      </c>
    </row>
    <row r="1983" spans="1:20">
      <c r="A1983" s="6" t="s">
        <v>6613</v>
      </c>
      <c r="B1983" s="6" t="s">
        <v>3770</v>
      </c>
      <c r="C1983" s="6" t="s">
        <v>6610</v>
      </c>
      <c r="D1983" s="5" t="str">
        <f t="shared" si="90"/>
        <v>517546 - OthFinSrc-Adm. Reimbur</v>
      </c>
      <c r="E1983" s="7">
        <v>40360</v>
      </c>
      <c r="F1983" s="6" t="s">
        <v>3773</v>
      </c>
      <c r="G1983" s="6" t="s">
        <v>3778</v>
      </c>
      <c r="H1983" s="6" t="s">
        <v>3685</v>
      </c>
      <c r="I1983" s="6" t="s">
        <v>3686</v>
      </c>
      <c r="J1983" s="5" t="str">
        <f t="shared" si="91"/>
        <v>580090 - Other Operating Revenues (excluding student fees)</v>
      </c>
      <c r="K1983" s="6" t="s">
        <v>1709</v>
      </c>
      <c r="L1983" s="6" t="s">
        <v>2066</v>
      </c>
      <c r="M1983" s="6" t="s">
        <v>2067</v>
      </c>
      <c r="N1983" s="5" t="str">
        <f t="shared" si="92"/>
        <v>580 - Other Financial Sources</v>
      </c>
      <c r="O1983" s="6" t="s">
        <v>1573</v>
      </c>
      <c r="P1983" s="6" t="s">
        <v>1574</v>
      </c>
      <c r="Q1983" s="6" t="s">
        <v>2068</v>
      </c>
      <c r="R1983" s="6" t="s">
        <v>3767</v>
      </c>
      <c r="S1983" s="13" t="str">
        <f>VLOOKUP(H1983,'Object Code Definitions'!A:C,3,0)</f>
        <v>To be used for other operating revenue that cannot be identified more precisely by using another object code. Also used to record cost recovery from third parties. Not to be used for student fees.</v>
      </c>
      <c r="T1983" s="5" t="s">
        <v>10160</v>
      </c>
    </row>
    <row r="1984" spans="1:20">
      <c r="A1984" s="6" t="s">
        <v>6611</v>
      </c>
      <c r="B1984" s="6" t="s">
        <v>3770</v>
      </c>
      <c r="C1984" s="6" t="s">
        <v>6610</v>
      </c>
      <c r="D1984" s="5" t="str">
        <f t="shared" si="90"/>
        <v>517547 - OthFinSrc-Adm. Reimbur</v>
      </c>
      <c r="E1984" s="7">
        <v>40360</v>
      </c>
      <c r="F1984" s="6" t="s">
        <v>3773</v>
      </c>
      <c r="G1984" s="6" t="s">
        <v>3778</v>
      </c>
      <c r="H1984" s="6" t="s">
        <v>3685</v>
      </c>
      <c r="I1984" s="6" t="s">
        <v>3686</v>
      </c>
      <c r="J1984" s="5" t="str">
        <f t="shared" si="91"/>
        <v>580090 - Other Operating Revenues (excluding student fees)</v>
      </c>
      <c r="K1984" s="6" t="s">
        <v>1709</v>
      </c>
      <c r="L1984" s="6" t="s">
        <v>2066</v>
      </c>
      <c r="M1984" s="6" t="s">
        <v>2067</v>
      </c>
      <c r="N1984" s="5" t="str">
        <f t="shared" si="92"/>
        <v>580 - Other Financial Sources</v>
      </c>
      <c r="O1984" s="6" t="s">
        <v>1573</v>
      </c>
      <c r="P1984" s="6" t="s">
        <v>1574</v>
      </c>
      <c r="Q1984" s="6" t="s">
        <v>2068</v>
      </c>
      <c r="R1984" s="6" t="s">
        <v>3767</v>
      </c>
      <c r="S1984" s="13" t="str">
        <f>VLOOKUP(H1984,'Object Code Definitions'!A:C,3,0)</f>
        <v>To be used for other operating revenue that cannot be identified more precisely by using another object code. Also used to record cost recovery from third parties. Not to be used for student fees.</v>
      </c>
      <c r="T1984" s="5" t="s">
        <v>10160</v>
      </c>
    </row>
    <row r="1985" spans="1:20">
      <c r="A1985" s="6" t="s">
        <v>6433</v>
      </c>
      <c r="B1985" s="6" t="s">
        <v>3770</v>
      </c>
      <c r="C1985" s="6" t="s">
        <v>6432</v>
      </c>
      <c r="D1985" s="5" t="str">
        <f t="shared" si="90"/>
        <v>517548 - OthFinSrc-MiscRev</v>
      </c>
      <c r="E1985" s="7">
        <v>40360</v>
      </c>
      <c r="F1985" s="6" t="s">
        <v>3773</v>
      </c>
      <c r="G1985" s="6" t="s">
        <v>3778</v>
      </c>
      <c r="H1985" s="6" t="s">
        <v>3685</v>
      </c>
      <c r="I1985" s="6" t="s">
        <v>3686</v>
      </c>
      <c r="J1985" s="5" t="str">
        <f t="shared" si="91"/>
        <v>580090 - Other Operating Revenues (excluding student fees)</v>
      </c>
      <c r="K1985" s="6" t="s">
        <v>1709</v>
      </c>
      <c r="L1985" s="6" t="s">
        <v>2066</v>
      </c>
      <c r="M1985" s="6" t="s">
        <v>2067</v>
      </c>
      <c r="N1985" s="5" t="str">
        <f t="shared" si="92"/>
        <v>580 - Other Financial Sources</v>
      </c>
      <c r="O1985" s="6" t="s">
        <v>1573</v>
      </c>
      <c r="P1985" s="6" t="s">
        <v>1574</v>
      </c>
      <c r="Q1985" s="6" t="s">
        <v>2068</v>
      </c>
      <c r="R1985" s="6" t="s">
        <v>3767</v>
      </c>
      <c r="S1985" s="13" t="str">
        <f>VLOOKUP(H1985,'Object Code Definitions'!A:C,3,0)</f>
        <v>To be used for other operating revenue that cannot be identified more precisely by using another object code. Also used to record cost recovery from third parties. Not to be used for student fees.</v>
      </c>
      <c r="T1985" s="5" t="s">
        <v>10160</v>
      </c>
    </row>
    <row r="1986" spans="1:20">
      <c r="A1986" s="6" t="s">
        <v>6608</v>
      </c>
      <c r="B1986" s="6" t="s">
        <v>3770</v>
      </c>
      <c r="C1986" s="6" t="s">
        <v>6607</v>
      </c>
      <c r="D1986" s="5" t="str">
        <f t="shared" si="90"/>
        <v>517549 - OthFinSvc-Graphic Artist Rev</v>
      </c>
      <c r="E1986" s="7">
        <v>40360</v>
      </c>
      <c r="F1986" s="6" t="s">
        <v>3773</v>
      </c>
      <c r="G1986" s="6" t="s">
        <v>3778</v>
      </c>
      <c r="H1986" s="6" t="s">
        <v>3685</v>
      </c>
      <c r="I1986" s="6" t="s">
        <v>3686</v>
      </c>
      <c r="J1986" s="5" t="str">
        <f t="shared" si="91"/>
        <v>580090 - Other Operating Revenues (excluding student fees)</v>
      </c>
      <c r="K1986" s="6" t="s">
        <v>1709</v>
      </c>
      <c r="L1986" s="6" t="s">
        <v>2066</v>
      </c>
      <c r="M1986" s="6" t="s">
        <v>2067</v>
      </c>
      <c r="N1986" s="5" t="str">
        <f t="shared" si="92"/>
        <v>580 - Other Financial Sources</v>
      </c>
      <c r="O1986" s="6" t="s">
        <v>1573</v>
      </c>
      <c r="P1986" s="6" t="s">
        <v>1574</v>
      </c>
      <c r="Q1986" s="6" t="s">
        <v>2068</v>
      </c>
      <c r="R1986" s="6" t="s">
        <v>3767</v>
      </c>
      <c r="S1986" s="13" t="str">
        <f>VLOOKUP(H1986,'Object Code Definitions'!A:C,3,0)</f>
        <v>To be used for other operating revenue that cannot be identified more precisely by using another object code. Also used to record cost recovery from third parties. Not to be used for student fees.</v>
      </c>
      <c r="T1986" s="5" t="s">
        <v>10160</v>
      </c>
    </row>
    <row r="1987" spans="1:20">
      <c r="A1987" s="6" t="s">
        <v>6428</v>
      </c>
      <c r="B1987" s="6" t="s">
        <v>3770</v>
      </c>
      <c r="C1987" s="6" t="s">
        <v>6427</v>
      </c>
      <c r="D1987" s="5" t="str">
        <f t="shared" ref="D1987:D2050" si="93">A1987&amp;" - "&amp;C1987</f>
        <v>517550 - Disaster Recovery Reimb</v>
      </c>
      <c r="E1987" s="7">
        <v>40360</v>
      </c>
      <c r="F1987" s="6" t="s">
        <v>3773</v>
      </c>
      <c r="G1987" s="6" t="s">
        <v>3778</v>
      </c>
      <c r="H1987" s="6" t="s">
        <v>3685</v>
      </c>
      <c r="I1987" s="6" t="s">
        <v>3686</v>
      </c>
      <c r="J1987" s="5" t="str">
        <f t="shared" ref="J1987:J2050" si="94">H1987&amp;" - "&amp;I1987</f>
        <v>580090 - Other Operating Revenues (excluding student fees)</v>
      </c>
      <c r="K1987" s="6" t="s">
        <v>1709</v>
      </c>
      <c r="L1987" s="6" t="s">
        <v>2066</v>
      </c>
      <c r="M1987" s="6" t="s">
        <v>2067</v>
      </c>
      <c r="N1987" s="5" t="str">
        <f t="shared" ref="N1987:N2050" si="95">L1987&amp;" - "&amp;M1987</f>
        <v>580 - Other Financial Sources</v>
      </c>
      <c r="O1987" s="6" t="s">
        <v>1573</v>
      </c>
      <c r="P1987" s="6" t="s">
        <v>1574</v>
      </c>
      <c r="Q1987" s="6" t="s">
        <v>2068</v>
      </c>
      <c r="R1987" s="6" t="s">
        <v>3767</v>
      </c>
      <c r="S1987" s="13" t="str">
        <f>VLOOKUP(H1987,'Object Code Definitions'!A:C,3,0)</f>
        <v>To be used for other operating revenue that cannot be identified more precisely by using another object code. Also used to record cost recovery from third parties. Not to be used for student fees.</v>
      </c>
      <c r="T1987" s="5" t="s">
        <v>10160</v>
      </c>
    </row>
    <row r="1988" spans="1:20">
      <c r="A1988" s="6" t="s">
        <v>6425</v>
      </c>
      <c r="B1988" s="6" t="s">
        <v>3770</v>
      </c>
      <c r="C1988" s="6" t="s">
        <v>6424</v>
      </c>
      <c r="D1988" s="5" t="str">
        <f t="shared" si="93"/>
        <v>517555 - RevOthr-Stu.Prof.Liab.Ins.Fee</v>
      </c>
      <c r="E1988" s="7">
        <v>40360</v>
      </c>
      <c r="F1988" s="6" t="s">
        <v>3773</v>
      </c>
      <c r="G1988" s="6" t="s">
        <v>3778</v>
      </c>
      <c r="H1988" s="6" t="s">
        <v>3685</v>
      </c>
      <c r="I1988" s="6" t="s">
        <v>3686</v>
      </c>
      <c r="J1988" s="5" t="str">
        <f t="shared" si="94"/>
        <v>580090 - Other Operating Revenues (excluding student fees)</v>
      </c>
      <c r="K1988" s="6" t="s">
        <v>1709</v>
      </c>
      <c r="L1988" s="6" t="s">
        <v>2066</v>
      </c>
      <c r="M1988" s="6" t="s">
        <v>2067</v>
      </c>
      <c r="N1988" s="5" t="str">
        <f t="shared" si="95"/>
        <v>580 - Other Financial Sources</v>
      </c>
      <c r="O1988" s="6" t="s">
        <v>1573</v>
      </c>
      <c r="P1988" s="6" t="s">
        <v>1574</v>
      </c>
      <c r="Q1988" s="6" t="s">
        <v>2068</v>
      </c>
      <c r="R1988" s="6" t="s">
        <v>3767</v>
      </c>
      <c r="S1988" s="13" t="str">
        <f>VLOOKUP(H1988,'Object Code Definitions'!A:C,3,0)</f>
        <v>To be used for other operating revenue that cannot be identified more precisely by using another object code. Also used to record cost recovery from third parties. Not to be used for student fees.</v>
      </c>
      <c r="T1988" s="5" t="s">
        <v>10160</v>
      </c>
    </row>
    <row r="1989" spans="1:20">
      <c r="A1989" s="6" t="s">
        <v>6422</v>
      </c>
      <c r="B1989" s="6" t="s">
        <v>3770</v>
      </c>
      <c r="C1989" s="6" t="s">
        <v>6421</v>
      </c>
      <c r="D1989" s="5" t="str">
        <f t="shared" si="93"/>
        <v>517560 - RevOthr-SU Facil Lease &amp;Rental</v>
      </c>
      <c r="E1989" s="7">
        <v>40360</v>
      </c>
      <c r="F1989" s="6" t="s">
        <v>3773</v>
      </c>
      <c r="G1989" s="6" t="s">
        <v>3778</v>
      </c>
      <c r="H1989" s="6" t="s">
        <v>3685</v>
      </c>
      <c r="I1989" s="6" t="s">
        <v>3686</v>
      </c>
      <c r="J1989" s="5" t="str">
        <f t="shared" si="94"/>
        <v>580090 - Other Operating Revenues (excluding student fees)</v>
      </c>
      <c r="K1989" s="6" t="s">
        <v>1709</v>
      </c>
      <c r="L1989" s="6" t="s">
        <v>2066</v>
      </c>
      <c r="M1989" s="6" t="s">
        <v>2067</v>
      </c>
      <c r="N1989" s="5" t="str">
        <f t="shared" si="95"/>
        <v>580 - Other Financial Sources</v>
      </c>
      <c r="O1989" s="6" t="s">
        <v>1573</v>
      </c>
      <c r="P1989" s="6" t="s">
        <v>1574</v>
      </c>
      <c r="Q1989" s="6" t="s">
        <v>2068</v>
      </c>
      <c r="R1989" s="6" t="s">
        <v>3767</v>
      </c>
      <c r="S1989" s="13" t="str">
        <f>VLOOKUP(H1989,'Object Code Definitions'!A:C,3,0)</f>
        <v>To be used for other operating revenue that cannot be identified more precisely by using another object code. Also used to record cost recovery from third parties. Not to be used for student fees.</v>
      </c>
      <c r="T1989" s="5" t="s">
        <v>10160</v>
      </c>
    </row>
    <row r="1990" spans="1:20">
      <c r="A1990" s="6" t="s">
        <v>6419</v>
      </c>
      <c r="B1990" s="6" t="s">
        <v>3770</v>
      </c>
      <c r="C1990" s="6" t="s">
        <v>6418</v>
      </c>
      <c r="D1990" s="5" t="str">
        <f t="shared" si="93"/>
        <v>517600 - OthFinSrc-CEL Misc Revenue</v>
      </c>
      <c r="E1990" s="7">
        <v>40360</v>
      </c>
      <c r="F1990" s="6" t="s">
        <v>3773</v>
      </c>
      <c r="G1990" s="6" t="s">
        <v>3778</v>
      </c>
      <c r="H1990" s="6" t="s">
        <v>3685</v>
      </c>
      <c r="I1990" s="6" t="s">
        <v>3686</v>
      </c>
      <c r="J1990" s="5" t="str">
        <f t="shared" si="94"/>
        <v>580090 - Other Operating Revenues (excluding student fees)</v>
      </c>
      <c r="K1990" s="6" t="s">
        <v>1709</v>
      </c>
      <c r="L1990" s="6" t="s">
        <v>2066</v>
      </c>
      <c r="M1990" s="6" t="s">
        <v>2067</v>
      </c>
      <c r="N1990" s="5" t="str">
        <f t="shared" si="95"/>
        <v>580 - Other Financial Sources</v>
      </c>
      <c r="O1990" s="6" t="s">
        <v>1573</v>
      </c>
      <c r="P1990" s="6" t="s">
        <v>1574</v>
      </c>
      <c r="Q1990" s="6" t="s">
        <v>2068</v>
      </c>
      <c r="R1990" s="6" t="s">
        <v>3767</v>
      </c>
      <c r="S1990" s="13" t="str">
        <f>VLOOKUP(H1990,'Object Code Definitions'!A:C,3,0)</f>
        <v>To be used for other operating revenue that cannot be identified more precisely by using another object code. Also used to record cost recovery from third parties. Not to be used for student fees.</v>
      </c>
      <c r="T1990" s="5" t="s">
        <v>10160</v>
      </c>
    </row>
    <row r="1991" spans="1:20">
      <c r="A1991" s="6" t="s">
        <v>6986</v>
      </c>
      <c r="B1991" s="6" t="s">
        <v>3770</v>
      </c>
      <c r="C1991" s="6" t="s">
        <v>6985</v>
      </c>
      <c r="D1991" s="5" t="str">
        <f t="shared" si="93"/>
        <v>517601 - OthFinSrc-Tuition-Misc Rfnd</v>
      </c>
      <c r="E1991" s="7">
        <v>42186</v>
      </c>
      <c r="F1991" s="6" t="s">
        <v>3773</v>
      </c>
      <c r="G1991" s="6" t="s">
        <v>3778</v>
      </c>
      <c r="H1991" s="6" t="s">
        <v>3685</v>
      </c>
      <c r="I1991" s="6" t="s">
        <v>3686</v>
      </c>
      <c r="J1991" s="5" t="str">
        <f t="shared" si="94"/>
        <v>580090 - Other Operating Revenues (excluding student fees)</v>
      </c>
      <c r="K1991" s="6" t="s">
        <v>1709</v>
      </c>
      <c r="L1991" s="6" t="s">
        <v>2066</v>
      </c>
      <c r="M1991" s="6" t="s">
        <v>2067</v>
      </c>
      <c r="N1991" s="5" t="str">
        <f t="shared" si="95"/>
        <v>580 - Other Financial Sources</v>
      </c>
      <c r="O1991" s="6" t="s">
        <v>1573</v>
      </c>
      <c r="P1991" s="6" t="s">
        <v>1574</v>
      </c>
      <c r="Q1991" s="6" t="s">
        <v>2068</v>
      </c>
      <c r="R1991" s="6" t="s">
        <v>3767</v>
      </c>
      <c r="S1991" s="13" t="str">
        <f>VLOOKUP(H1991,'Object Code Definitions'!A:C,3,0)</f>
        <v>To be used for other operating revenue that cannot be identified more precisely by using another object code. Also used to record cost recovery from third parties. Not to be used for student fees.</v>
      </c>
      <c r="T1991" s="5" t="s">
        <v>10160</v>
      </c>
    </row>
    <row r="1992" spans="1:20">
      <c r="A1992" s="6" t="s">
        <v>6416</v>
      </c>
      <c r="B1992" s="6" t="s">
        <v>3770</v>
      </c>
      <c r="C1992" s="6" t="s">
        <v>6415</v>
      </c>
      <c r="D1992" s="5" t="str">
        <f t="shared" si="93"/>
        <v>517602 - OthFinSrc-Agency Collect Fee</v>
      </c>
      <c r="E1992" s="7">
        <v>40360</v>
      </c>
      <c r="F1992" s="6" t="s">
        <v>3773</v>
      </c>
      <c r="G1992" s="6" t="s">
        <v>3778</v>
      </c>
      <c r="H1992" s="6" t="s">
        <v>3685</v>
      </c>
      <c r="I1992" s="6" t="s">
        <v>3686</v>
      </c>
      <c r="J1992" s="5" t="str">
        <f t="shared" si="94"/>
        <v>580090 - Other Operating Revenues (excluding student fees)</v>
      </c>
      <c r="K1992" s="6" t="s">
        <v>1709</v>
      </c>
      <c r="L1992" s="6" t="s">
        <v>2066</v>
      </c>
      <c r="M1992" s="6" t="s">
        <v>2067</v>
      </c>
      <c r="N1992" s="5" t="str">
        <f t="shared" si="95"/>
        <v>580 - Other Financial Sources</v>
      </c>
      <c r="O1992" s="6" t="s">
        <v>1573</v>
      </c>
      <c r="P1992" s="6" t="s">
        <v>1574</v>
      </c>
      <c r="Q1992" s="6" t="s">
        <v>2068</v>
      </c>
      <c r="R1992" s="6" t="s">
        <v>3767</v>
      </c>
      <c r="S1992" s="13" t="str">
        <f>VLOOKUP(H1992,'Object Code Definitions'!A:C,3,0)</f>
        <v>To be used for other operating revenue that cannot be identified more precisely by using another object code. Also used to record cost recovery from third parties. Not to be used for student fees.</v>
      </c>
      <c r="T1992" s="5" t="s">
        <v>10160</v>
      </c>
    </row>
    <row r="1993" spans="1:20">
      <c r="A1993" s="6" t="s">
        <v>6413</v>
      </c>
      <c r="B1993" s="6" t="s">
        <v>3770</v>
      </c>
      <c r="C1993" s="6" t="s">
        <v>6412</v>
      </c>
      <c r="D1993" s="5" t="str">
        <f t="shared" si="93"/>
        <v>517603 - OthFinSrc-Declined Check Fee</v>
      </c>
      <c r="E1993" s="7">
        <v>40360</v>
      </c>
      <c r="F1993" s="6" t="s">
        <v>3773</v>
      </c>
      <c r="G1993" s="6" t="s">
        <v>3778</v>
      </c>
      <c r="H1993" s="6" t="s">
        <v>3685</v>
      </c>
      <c r="I1993" s="6" t="s">
        <v>3686</v>
      </c>
      <c r="J1993" s="5" t="str">
        <f t="shared" si="94"/>
        <v>580090 - Other Operating Revenues (excluding student fees)</v>
      </c>
      <c r="K1993" s="6" t="s">
        <v>1709</v>
      </c>
      <c r="L1993" s="6" t="s">
        <v>2066</v>
      </c>
      <c r="M1993" s="6" t="s">
        <v>2067</v>
      </c>
      <c r="N1993" s="5" t="str">
        <f t="shared" si="95"/>
        <v>580 - Other Financial Sources</v>
      </c>
      <c r="O1993" s="6" t="s">
        <v>1573</v>
      </c>
      <c r="P1993" s="6" t="s">
        <v>1574</v>
      </c>
      <c r="Q1993" s="6" t="s">
        <v>2068</v>
      </c>
      <c r="R1993" s="6" t="s">
        <v>3767</v>
      </c>
      <c r="S1993" s="13" t="str">
        <f>VLOOKUP(H1993,'Object Code Definitions'!A:C,3,0)</f>
        <v>To be used for other operating revenue that cannot be identified more precisely by using another object code. Also used to record cost recovery from third parties. Not to be used for student fees.</v>
      </c>
      <c r="T1993" s="5" t="s">
        <v>10160</v>
      </c>
    </row>
    <row r="1994" spans="1:20">
      <c r="A1994" s="6" t="s">
        <v>6410</v>
      </c>
      <c r="B1994" s="6" t="s">
        <v>3770</v>
      </c>
      <c r="C1994" s="6" t="s">
        <v>6409</v>
      </c>
      <c r="D1994" s="5" t="str">
        <f t="shared" si="93"/>
        <v>517604 - OthFinSrc-Perkins-Penlty Char</v>
      </c>
      <c r="E1994" s="7">
        <v>40360</v>
      </c>
      <c r="F1994" s="6" t="s">
        <v>3773</v>
      </c>
      <c r="G1994" s="6" t="s">
        <v>3778</v>
      </c>
      <c r="H1994" s="6" t="s">
        <v>3685</v>
      </c>
      <c r="I1994" s="6" t="s">
        <v>3686</v>
      </c>
      <c r="J1994" s="5" t="str">
        <f t="shared" si="94"/>
        <v>580090 - Other Operating Revenues (excluding student fees)</v>
      </c>
      <c r="K1994" s="6" t="s">
        <v>1709</v>
      </c>
      <c r="L1994" s="6" t="s">
        <v>2066</v>
      </c>
      <c r="M1994" s="6" t="s">
        <v>2067</v>
      </c>
      <c r="N1994" s="5" t="str">
        <f t="shared" si="95"/>
        <v>580 - Other Financial Sources</v>
      </c>
      <c r="O1994" s="6" t="s">
        <v>1573</v>
      </c>
      <c r="P1994" s="6" t="s">
        <v>1574</v>
      </c>
      <c r="Q1994" s="6" t="s">
        <v>2068</v>
      </c>
      <c r="R1994" s="6" t="s">
        <v>3767</v>
      </c>
      <c r="S1994" s="13" t="str">
        <f>VLOOKUP(H1994,'Object Code Definitions'!A:C,3,0)</f>
        <v>To be used for other operating revenue that cannot be identified more precisely by using another object code. Also used to record cost recovery from third parties. Not to be used for student fees.</v>
      </c>
      <c r="T1994" s="5" t="s">
        <v>10160</v>
      </c>
    </row>
    <row r="1995" spans="1:20">
      <c r="A1995" s="6" t="s">
        <v>6407</v>
      </c>
      <c r="B1995" s="6" t="s">
        <v>3770</v>
      </c>
      <c r="C1995" s="6" t="s">
        <v>6406</v>
      </c>
      <c r="D1995" s="5" t="str">
        <f t="shared" si="93"/>
        <v>517605 - OthFinSrc-Revenue-Others</v>
      </c>
      <c r="E1995" s="7">
        <v>40360</v>
      </c>
      <c r="F1995" s="6" t="s">
        <v>3773</v>
      </c>
      <c r="G1995" s="6" t="s">
        <v>3778</v>
      </c>
      <c r="H1995" s="6" t="s">
        <v>3685</v>
      </c>
      <c r="I1995" s="6" t="s">
        <v>3686</v>
      </c>
      <c r="J1995" s="5" t="str">
        <f t="shared" si="94"/>
        <v>580090 - Other Operating Revenues (excluding student fees)</v>
      </c>
      <c r="K1995" s="6" t="s">
        <v>1709</v>
      </c>
      <c r="L1995" s="6" t="s">
        <v>2066</v>
      </c>
      <c r="M1995" s="6" t="s">
        <v>2067</v>
      </c>
      <c r="N1995" s="5" t="str">
        <f t="shared" si="95"/>
        <v>580 - Other Financial Sources</v>
      </c>
      <c r="O1995" s="6" t="s">
        <v>1573</v>
      </c>
      <c r="P1995" s="6" t="s">
        <v>1574</v>
      </c>
      <c r="Q1995" s="6" t="s">
        <v>2068</v>
      </c>
      <c r="R1995" s="6" t="s">
        <v>3767</v>
      </c>
      <c r="S1995" s="13" t="str">
        <f>VLOOKUP(H1995,'Object Code Definitions'!A:C,3,0)</f>
        <v>To be used for other operating revenue that cannot be identified more precisely by using another object code. Also used to record cost recovery from third parties. Not to be used for student fees.</v>
      </c>
      <c r="T1995" s="5" t="s">
        <v>10160</v>
      </c>
    </row>
    <row r="1996" spans="1:20">
      <c r="A1996" s="6" t="s">
        <v>6404</v>
      </c>
      <c r="B1996" s="6" t="s">
        <v>3770</v>
      </c>
      <c r="C1996" s="6" t="s">
        <v>6401</v>
      </c>
      <c r="D1996" s="5" t="str">
        <f t="shared" si="93"/>
        <v>517606 - OthFinSrc-Bad Debt Offset</v>
      </c>
      <c r="E1996" s="7">
        <v>40360</v>
      </c>
      <c r="F1996" s="6" t="s">
        <v>3773</v>
      </c>
      <c r="G1996" s="6" t="s">
        <v>3778</v>
      </c>
      <c r="H1996" s="6" t="s">
        <v>3685</v>
      </c>
      <c r="I1996" s="6" t="s">
        <v>3686</v>
      </c>
      <c r="J1996" s="5" t="str">
        <f t="shared" si="94"/>
        <v>580090 - Other Operating Revenues (excluding student fees)</v>
      </c>
      <c r="K1996" s="6" t="s">
        <v>1709</v>
      </c>
      <c r="L1996" s="6" t="s">
        <v>2066</v>
      </c>
      <c r="M1996" s="6" t="s">
        <v>2067</v>
      </c>
      <c r="N1996" s="5" t="str">
        <f t="shared" si="95"/>
        <v>580 - Other Financial Sources</v>
      </c>
      <c r="O1996" s="6" t="s">
        <v>1573</v>
      </c>
      <c r="P1996" s="6" t="s">
        <v>1574</v>
      </c>
      <c r="Q1996" s="6" t="s">
        <v>2068</v>
      </c>
      <c r="R1996" s="6" t="s">
        <v>3767</v>
      </c>
      <c r="S1996" s="13" t="str">
        <f>VLOOKUP(H1996,'Object Code Definitions'!A:C,3,0)</f>
        <v>To be used for other operating revenue that cannot be identified more precisely by using another object code. Also used to record cost recovery from third parties. Not to be used for student fees.</v>
      </c>
      <c r="T1996" s="5" t="s">
        <v>10160</v>
      </c>
    </row>
    <row r="1997" spans="1:20">
      <c r="A1997" s="6" t="s">
        <v>6402</v>
      </c>
      <c r="B1997" s="6" t="s">
        <v>3770</v>
      </c>
      <c r="C1997" s="6" t="s">
        <v>6401</v>
      </c>
      <c r="D1997" s="5" t="str">
        <f t="shared" si="93"/>
        <v>517607 - OthFinSrc-Bad Debt Offset</v>
      </c>
      <c r="E1997" s="7">
        <v>40360</v>
      </c>
      <c r="F1997" s="6" t="s">
        <v>3773</v>
      </c>
      <c r="G1997" s="6" t="s">
        <v>3778</v>
      </c>
      <c r="H1997" s="6" t="s">
        <v>3685</v>
      </c>
      <c r="I1997" s="6" t="s">
        <v>3686</v>
      </c>
      <c r="J1997" s="5" t="str">
        <f t="shared" si="94"/>
        <v>580090 - Other Operating Revenues (excluding student fees)</v>
      </c>
      <c r="K1997" s="6" t="s">
        <v>1709</v>
      </c>
      <c r="L1997" s="6" t="s">
        <v>2066</v>
      </c>
      <c r="M1997" s="6" t="s">
        <v>2067</v>
      </c>
      <c r="N1997" s="5" t="str">
        <f t="shared" si="95"/>
        <v>580 - Other Financial Sources</v>
      </c>
      <c r="O1997" s="6" t="s">
        <v>1573</v>
      </c>
      <c r="P1997" s="6" t="s">
        <v>1574</v>
      </c>
      <c r="Q1997" s="6" t="s">
        <v>2068</v>
      </c>
      <c r="R1997" s="6" t="s">
        <v>3767</v>
      </c>
      <c r="S1997" s="13" t="str">
        <f>VLOOKUP(H1997,'Object Code Definitions'!A:C,3,0)</f>
        <v>To be used for other operating revenue that cannot be identified more precisely by using another object code. Also used to record cost recovery from third parties. Not to be used for student fees.</v>
      </c>
      <c r="T1997" s="5" t="s">
        <v>10160</v>
      </c>
    </row>
    <row r="1998" spans="1:20">
      <c r="A1998" s="6" t="s">
        <v>6399</v>
      </c>
      <c r="B1998" s="6" t="s">
        <v>3770</v>
      </c>
      <c r="C1998" s="6" t="s">
        <v>6398</v>
      </c>
      <c r="D1998" s="5" t="str">
        <f t="shared" si="93"/>
        <v>517608 - OthFinSrc-Housing AcctngSvcFee</v>
      </c>
      <c r="E1998" s="7">
        <v>40360</v>
      </c>
      <c r="F1998" s="6" t="s">
        <v>3773</v>
      </c>
      <c r="G1998" s="6" t="s">
        <v>3778</v>
      </c>
      <c r="H1998" s="6" t="s">
        <v>3685</v>
      </c>
      <c r="I1998" s="6" t="s">
        <v>3686</v>
      </c>
      <c r="J1998" s="5" t="str">
        <f t="shared" si="94"/>
        <v>580090 - Other Operating Revenues (excluding student fees)</v>
      </c>
      <c r="K1998" s="6" t="s">
        <v>1709</v>
      </c>
      <c r="L1998" s="6" t="s">
        <v>2066</v>
      </c>
      <c r="M1998" s="6" t="s">
        <v>2067</v>
      </c>
      <c r="N1998" s="5" t="str">
        <f t="shared" si="95"/>
        <v>580 - Other Financial Sources</v>
      </c>
      <c r="O1998" s="6" t="s">
        <v>1573</v>
      </c>
      <c r="P1998" s="6" t="s">
        <v>1574</v>
      </c>
      <c r="Q1998" s="6" t="s">
        <v>2068</v>
      </c>
      <c r="R1998" s="6" t="s">
        <v>3767</v>
      </c>
      <c r="S1998" s="13" t="str">
        <f>VLOOKUP(H1998,'Object Code Definitions'!A:C,3,0)</f>
        <v>To be used for other operating revenue that cannot be identified more precisely by using another object code. Also used to record cost recovery from third parties. Not to be used for student fees.</v>
      </c>
      <c r="T1998" s="5" t="s">
        <v>10160</v>
      </c>
    </row>
    <row r="1999" spans="1:20">
      <c r="A1999" s="6" t="s">
        <v>6396</v>
      </c>
      <c r="B1999" s="6" t="s">
        <v>3770</v>
      </c>
      <c r="C1999" s="6" t="s">
        <v>6395</v>
      </c>
      <c r="D1999" s="5" t="str">
        <f t="shared" si="93"/>
        <v>517609 - OthFinSrc-Parking AcctngSvcFee</v>
      </c>
      <c r="E1999" s="7">
        <v>40360</v>
      </c>
      <c r="F1999" s="6" t="s">
        <v>3773</v>
      </c>
      <c r="G1999" s="6" t="s">
        <v>3778</v>
      </c>
      <c r="H1999" s="6" t="s">
        <v>3685</v>
      </c>
      <c r="I1999" s="6" t="s">
        <v>3686</v>
      </c>
      <c r="J1999" s="5" t="str">
        <f t="shared" si="94"/>
        <v>580090 - Other Operating Revenues (excluding student fees)</v>
      </c>
      <c r="K1999" s="6" t="s">
        <v>1709</v>
      </c>
      <c r="L1999" s="6" t="s">
        <v>2066</v>
      </c>
      <c r="M1999" s="6" t="s">
        <v>2067</v>
      </c>
      <c r="N1999" s="5" t="str">
        <f t="shared" si="95"/>
        <v>580 - Other Financial Sources</v>
      </c>
      <c r="O1999" s="6" t="s">
        <v>1573</v>
      </c>
      <c r="P1999" s="6" t="s">
        <v>1574</v>
      </c>
      <c r="Q1999" s="6" t="s">
        <v>2068</v>
      </c>
      <c r="R1999" s="6" t="s">
        <v>3767</v>
      </c>
      <c r="S1999" s="13" t="str">
        <f>VLOOKUP(H1999,'Object Code Definitions'!A:C,3,0)</f>
        <v>To be used for other operating revenue that cannot be identified more precisely by using another object code. Also used to record cost recovery from third parties. Not to be used for student fees.</v>
      </c>
      <c r="T1999" s="5" t="s">
        <v>10160</v>
      </c>
    </row>
    <row r="2000" spans="1:20">
      <c r="A2000" s="6" t="s">
        <v>6393</v>
      </c>
      <c r="B2000" s="6" t="s">
        <v>3770</v>
      </c>
      <c r="C2000" s="6" t="s">
        <v>6392</v>
      </c>
      <c r="D2000" s="5" t="str">
        <f t="shared" si="93"/>
        <v>517610 - OthFinSrc-CEL Acctng Svc Fee</v>
      </c>
      <c r="E2000" s="7">
        <v>40360</v>
      </c>
      <c r="F2000" s="6" t="s">
        <v>3773</v>
      </c>
      <c r="G2000" s="6" t="s">
        <v>3778</v>
      </c>
      <c r="H2000" s="6" t="s">
        <v>3685</v>
      </c>
      <c r="I2000" s="6" t="s">
        <v>3686</v>
      </c>
      <c r="J2000" s="5" t="str">
        <f t="shared" si="94"/>
        <v>580090 - Other Operating Revenues (excluding student fees)</v>
      </c>
      <c r="K2000" s="6" t="s">
        <v>1709</v>
      </c>
      <c r="L2000" s="6" t="s">
        <v>2066</v>
      </c>
      <c r="M2000" s="6" t="s">
        <v>2067</v>
      </c>
      <c r="N2000" s="5" t="str">
        <f t="shared" si="95"/>
        <v>580 - Other Financial Sources</v>
      </c>
      <c r="O2000" s="6" t="s">
        <v>1573</v>
      </c>
      <c r="P2000" s="6" t="s">
        <v>1574</v>
      </c>
      <c r="Q2000" s="6" t="s">
        <v>2068</v>
      </c>
      <c r="R2000" s="6" t="s">
        <v>3767</v>
      </c>
      <c r="S2000" s="13" t="str">
        <f>VLOOKUP(H2000,'Object Code Definitions'!A:C,3,0)</f>
        <v>To be used for other operating revenue that cannot be identified more precisely by using another object code. Also used to record cost recovery from third parties. Not to be used for student fees.</v>
      </c>
      <c r="T2000" s="5" t="s">
        <v>10160</v>
      </c>
    </row>
    <row r="2001" spans="1:20">
      <c r="A2001" s="6" t="s">
        <v>6390</v>
      </c>
      <c r="B2001" s="6" t="s">
        <v>3770</v>
      </c>
      <c r="C2001" s="6" t="s">
        <v>6389</v>
      </c>
      <c r="D2001" s="5" t="str">
        <f t="shared" si="93"/>
        <v>517611 - OthFinSrc-ASI Acctng Svc Fee</v>
      </c>
      <c r="E2001" s="7">
        <v>40360</v>
      </c>
      <c r="F2001" s="6" t="s">
        <v>3773</v>
      </c>
      <c r="G2001" s="6" t="s">
        <v>3778</v>
      </c>
      <c r="H2001" s="6" t="s">
        <v>3685</v>
      </c>
      <c r="I2001" s="6" t="s">
        <v>3686</v>
      </c>
      <c r="J2001" s="5" t="str">
        <f t="shared" si="94"/>
        <v>580090 - Other Operating Revenues (excluding student fees)</v>
      </c>
      <c r="K2001" s="6" t="s">
        <v>1709</v>
      </c>
      <c r="L2001" s="6" t="s">
        <v>2066</v>
      </c>
      <c r="M2001" s="6" t="s">
        <v>2067</v>
      </c>
      <c r="N2001" s="5" t="str">
        <f t="shared" si="95"/>
        <v>580 - Other Financial Sources</v>
      </c>
      <c r="O2001" s="6" t="s">
        <v>1573</v>
      </c>
      <c r="P2001" s="6" t="s">
        <v>1574</v>
      </c>
      <c r="Q2001" s="6" t="s">
        <v>2068</v>
      </c>
      <c r="R2001" s="6" t="s">
        <v>3767</v>
      </c>
      <c r="S2001" s="13" t="str">
        <f>VLOOKUP(H2001,'Object Code Definitions'!A:C,3,0)</f>
        <v>To be used for other operating revenue that cannot be identified more precisely by using another object code. Also used to record cost recovery from third parties. Not to be used for student fees.</v>
      </c>
      <c r="T2001" s="5" t="s">
        <v>10160</v>
      </c>
    </row>
    <row r="2002" spans="1:20">
      <c r="A2002" s="6" t="s">
        <v>6387</v>
      </c>
      <c r="B2002" s="6" t="s">
        <v>3770</v>
      </c>
      <c r="C2002" s="6" t="s">
        <v>6386</v>
      </c>
      <c r="D2002" s="5" t="str">
        <f t="shared" si="93"/>
        <v>517612 - OthFinSrc-S U Acctng Svc Fee</v>
      </c>
      <c r="E2002" s="7">
        <v>40360</v>
      </c>
      <c r="F2002" s="6" t="s">
        <v>3773</v>
      </c>
      <c r="G2002" s="6" t="s">
        <v>3778</v>
      </c>
      <c r="H2002" s="6" t="s">
        <v>3685</v>
      </c>
      <c r="I2002" s="6" t="s">
        <v>3686</v>
      </c>
      <c r="J2002" s="5" t="str">
        <f t="shared" si="94"/>
        <v>580090 - Other Operating Revenues (excluding student fees)</v>
      </c>
      <c r="K2002" s="6" t="s">
        <v>1709</v>
      </c>
      <c r="L2002" s="6" t="s">
        <v>2066</v>
      </c>
      <c r="M2002" s="6" t="s">
        <v>2067</v>
      </c>
      <c r="N2002" s="5" t="str">
        <f t="shared" si="95"/>
        <v>580 - Other Financial Sources</v>
      </c>
      <c r="O2002" s="6" t="s">
        <v>1573</v>
      </c>
      <c r="P2002" s="6" t="s">
        <v>1574</v>
      </c>
      <c r="Q2002" s="6" t="s">
        <v>2068</v>
      </c>
      <c r="R2002" s="6" t="s">
        <v>3767</v>
      </c>
      <c r="S2002" s="13" t="str">
        <f>VLOOKUP(H2002,'Object Code Definitions'!A:C,3,0)</f>
        <v>To be used for other operating revenue that cannot be identified more precisely by using another object code. Also used to record cost recovery from third parties. Not to be used for student fees.</v>
      </c>
      <c r="T2002" s="5" t="s">
        <v>10160</v>
      </c>
    </row>
    <row r="2003" spans="1:20">
      <c r="A2003" s="6" t="s">
        <v>6384</v>
      </c>
      <c r="B2003" s="6" t="s">
        <v>3770</v>
      </c>
      <c r="C2003" s="6" t="s">
        <v>6383</v>
      </c>
      <c r="D2003" s="5" t="str">
        <f t="shared" si="93"/>
        <v>517613 - OthFinSvc-Contra Revenue-Other</v>
      </c>
      <c r="E2003" s="7">
        <v>40360</v>
      </c>
      <c r="F2003" s="6" t="s">
        <v>3773</v>
      </c>
      <c r="G2003" s="6" t="s">
        <v>3778</v>
      </c>
      <c r="H2003" s="6" t="s">
        <v>3685</v>
      </c>
      <c r="I2003" s="6" t="s">
        <v>3686</v>
      </c>
      <c r="J2003" s="5" t="str">
        <f t="shared" si="94"/>
        <v>580090 - Other Operating Revenues (excluding student fees)</v>
      </c>
      <c r="K2003" s="6" t="s">
        <v>1709</v>
      </c>
      <c r="L2003" s="6" t="s">
        <v>2066</v>
      </c>
      <c r="M2003" s="6" t="s">
        <v>2067</v>
      </c>
      <c r="N2003" s="5" t="str">
        <f t="shared" si="95"/>
        <v>580 - Other Financial Sources</v>
      </c>
      <c r="O2003" s="6" t="s">
        <v>1573</v>
      </c>
      <c r="P2003" s="6" t="s">
        <v>1574</v>
      </c>
      <c r="Q2003" s="6" t="s">
        <v>2068</v>
      </c>
      <c r="R2003" s="6" t="s">
        <v>3767</v>
      </c>
      <c r="S2003" s="13" t="str">
        <f>VLOOKUP(H2003,'Object Code Definitions'!A:C,3,0)</f>
        <v>To be used for other operating revenue that cannot be identified more precisely by using another object code. Also used to record cost recovery from third parties. Not to be used for student fees.</v>
      </c>
      <c r="T2003" s="5" t="s">
        <v>10160</v>
      </c>
    </row>
    <row r="2004" spans="1:20">
      <c r="A2004" s="6" t="s">
        <v>6381</v>
      </c>
      <c r="B2004" s="6" t="s">
        <v>3770</v>
      </c>
      <c r="C2004" s="6" t="s">
        <v>6380</v>
      </c>
      <c r="D2004" s="5" t="str">
        <f t="shared" si="93"/>
        <v>517614 - OthFinSvc-CEL Parking Fees</v>
      </c>
      <c r="E2004" s="7">
        <v>40360</v>
      </c>
      <c r="F2004" s="6" t="s">
        <v>3773</v>
      </c>
      <c r="G2004" s="6" t="s">
        <v>3778</v>
      </c>
      <c r="H2004" s="6" t="s">
        <v>3685</v>
      </c>
      <c r="I2004" s="6" t="s">
        <v>3686</v>
      </c>
      <c r="J2004" s="5" t="str">
        <f t="shared" si="94"/>
        <v>580090 - Other Operating Revenues (excluding student fees)</v>
      </c>
      <c r="K2004" s="6" t="s">
        <v>1709</v>
      </c>
      <c r="L2004" s="6" t="s">
        <v>2066</v>
      </c>
      <c r="M2004" s="6" t="s">
        <v>2067</v>
      </c>
      <c r="N2004" s="5" t="str">
        <f t="shared" si="95"/>
        <v>580 - Other Financial Sources</v>
      </c>
      <c r="O2004" s="6" t="s">
        <v>1573</v>
      </c>
      <c r="P2004" s="6" t="s">
        <v>1574</v>
      </c>
      <c r="Q2004" s="6" t="s">
        <v>2068</v>
      </c>
      <c r="R2004" s="6" t="s">
        <v>3767</v>
      </c>
      <c r="S2004" s="13" t="str">
        <f>VLOOKUP(H2004,'Object Code Definitions'!A:C,3,0)</f>
        <v>To be used for other operating revenue that cannot be identified more precisely by using another object code. Also used to record cost recovery from third parties. Not to be used for student fees.</v>
      </c>
      <c r="T2004" s="5" t="s">
        <v>10160</v>
      </c>
    </row>
    <row r="2005" spans="1:20">
      <c r="A2005" s="6" t="s">
        <v>6378</v>
      </c>
      <c r="B2005" s="6" t="s">
        <v>3770</v>
      </c>
      <c r="C2005" s="6" t="s">
        <v>6377</v>
      </c>
      <c r="D2005" s="5" t="str">
        <f t="shared" si="93"/>
        <v>517615 - OthFinSvc-Case Report Fees</v>
      </c>
      <c r="E2005" s="7">
        <v>40360</v>
      </c>
      <c r="F2005" s="6" t="s">
        <v>3773</v>
      </c>
      <c r="G2005" s="6" t="s">
        <v>3778</v>
      </c>
      <c r="H2005" s="6" t="s">
        <v>3685</v>
      </c>
      <c r="I2005" s="6" t="s">
        <v>3686</v>
      </c>
      <c r="J2005" s="5" t="str">
        <f t="shared" si="94"/>
        <v>580090 - Other Operating Revenues (excluding student fees)</v>
      </c>
      <c r="K2005" s="6" t="s">
        <v>1709</v>
      </c>
      <c r="L2005" s="6" t="s">
        <v>2066</v>
      </c>
      <c r="M2005" s="6" t="s">
        <v>2067</v>
      </c>
      <c r="N2005" s="5" t="str">
        <f t="shared" si="95"/>
        <v>580 - Other Financial Sources</v>
      </c>
      <c r="O2005" s="6" t="s">
        <v>1573</v>
      </c>
      <c r="P2005" s="6" t="s">
        <v>1574</v>
      </c>
      <c r="Q2005" s="6" t="s">
        <v>2068</v>
      </c>
      <c r="R2005" s="6" t="s">
        <v>3767</v>
      </c>
      <c r="S2005" s="13" t="str">
        <f>VLOOKUP(H2005,'Object Code Definitions'!A:C,3,0)</f>
        <v>To be used for other operating revenue that cannot be identified more precisely by using another object code. Also used to record cost recovery from third parties. Not to be used for student fees.</v>
      </c>
      <c r="T2005" s="5" t="s">
        <v>10160</v>
      </c>
    </row>
    <row r="2006" spans="1:20">
      <c r="A2006" s="6" t="s">
        <v>6375</v>
      </c>
      <c r="B2006" s="6" t="s">
        <v>3770</v>
      </c>
      <c r="C2006" s="6" t="s">
        <v>6374</v>
      </c>
      <c r="D2006" s="5" t="str">
        <f t="shared" si="93"/>
        <v>517616 - OthFinSvc-Fingerprinting Fees</v>
      </c>
      <c r="E2006" s="7">
        <v>40360</v>
      </c>
      <c r="F2006" s="6" t="s">
        <v>3773</v>
      </c>
      <c r="G2006" s="6" t="s">
        <v>3778</v>
      </c>
      <c r="H2006" s="6" t="s">
        <v>3685</v>
      </c>
      <c r="I2006" s="6" t="s">
        <v>3686</v>
      </c>
      <c r="J2006" s="5" t="str">
        <f t="shared" si="94"/>
        <v>580090 - Other Operating Revenues (excluding student fees)</v>
      </c>
      <c r="K2006" s="6" t="s">
        <v>1709</v>
      </c>
      <c r="L2006" s="6" t="s">
        <v>2066</v>
      </c>
      <c r="M2006" s="6" t="s">
        <v>2067</v>
      </c>
      <c r="N2006" s="5" t="str">
        <f t="shared" si="95"/>
        <v>580 - Other Financial Sources</v>
      </c>
      <c r="O2006" s="6" t="s">
        <v>1573</v>
      </c>
      <c r="P2006" s="6" t="s">
        <v>1574</v>
      </c>
      <c r="Q2006" s="6" t="s">
        <v>2068</v>
      </c>
      <c r="R2006" s="6" t="s">
        <v>3767</v>
      </c>
      <c r="S2006" s="13" t="str">
        <f>VLOOKUP(H2006,'Object Code Definitions'!A:C,3,0)</f>
        <v>To be used for other operating revenue that cannot be identified more precisely by using another object code. Also used to record cost recovery from third parties. Not to be used for student fees.</v>
      </c>
      <c r="T2006" s="5" t="s">
        <v>10160</v>
      </c>
    </row>
    <row r="2007" spans="1:20">
      <c r="A2007" s="6" t="s">
        <v>6372</v>
      </c>
      <c r="B2007" s="6" t="s">
        <v>3770</v>
      </c>
      <c r="C2007" s="6" t="s">
        <v>6371</v>
      </c>
      <c r="D2007" s="5" t="str">
        <f t="shared" si="93"/>
        <v>517617 - OthFinSvc-Tow/Impound fees</v>
      </c>
      <c r="E2007" s="7">
        <v>40360</v>
      </c>
      <c r="F2007" s="6" t="s">
        <v>3773</v>
      </c>
      <c r="G2007" s="6" t="s">
        <v>3778</v>
      </c>
      <c r="H2007" s="6" t="s">
        <v>3685</v>
      </c>
      <c r="I2007" s="6" t="s">
        <v>3686</v>
      </c>
      <c r="J2007" s="5" t="str">
        <f t="shared" si="94"/>
        <v>580090 - Other Operating Revenues (excluding student fees)</v>
      </c>
      <c r="K2007" s="6" t="s">
        <v>1709</v>
      </c>
      <c r="L2007" s="6" t="s">
        <v>2066</v>
      </c>
      <c r="M2007" s="6" t="s">
        <v>2067</v>
      </c>
      <c r="N2007" s="5" t="str">
        <f t="shared" si="95"/>
        <v>580 - Other Financial Sources</v>
      </c>
      <c r="O2007" s="6" t="s">
        <v>1573</v>
      </c>
      <c r="P2007" s="6" t="s">
        <v>1574</v>
      </c>
      <c r="Q2007" s="6" t="s">
        <v>2068</v>
      </c>
      <c r="R2007" s="6" t="s">
        <v>3767</v>
      </c>
      <c r="S2007" s="13" t="str">
        <f>VLOOKUP(H2007,'Object Code Definitions'!A:C,3,0)</f>
        <v>To be used for other operating revenue that cannot be identified more precisely by using another object code. Also used to record cost recovery from third parties. Not to be used for student fees.</v>
      </c>
      <c r="T2007" s="5" t="s">
        <v>10160</v>
      </c>
    </row>
    <row r="2008" spans="1:20">
      <c r="A2008" s="6" t="s">
        <v>6267</v>
      </c>
      <c r="B2008" s="6" t="s">
        <v>3770</v>
      </c>
      <c r="C2008" s="6" t="s">
        <v>6266</v>
      </c>
      <c r="D2008" s="5" t="str">
        <f t="shared" si="93"/>
        <v>518000 - Rev Adj-Prior Year</v>
      </c>
      <c r="E2008" s="7">
        <v>40360</v>
      </c>
      <c r="F2008" s="6" t="s">
        <v>3773</v>
      </c>
      <c r="G2008" s="6" t="s">
        <v>3778</v>
      </c>
      <c r="H2008" s="6" t="s">
        <v>2154</v>
      </c>
      <c r="I2008" s="6" t="s">
        <v>2155</v>
      </c>
      <c r="J2008" s="5" t="str">
        <f t="shared" si="94"/>
        <v>590001 - Prior Year Revenue Adjustment</v>
      </c>
      <c r="K2008" s="6" t="s">
        <v>2159</v>
      </c>
      <c r="L2008" s="6" t="s">
        <v>2157</v>
      </c>
      <c r="M2008" s="6" t="s">
        <v>2158</v>
      </c>
      <c r="N2008" s="5" t="str">
        <f t="shared" si="95"/>
        <v>590 - Revenue Adjustments</v>
      </c>
      <c r="O2008" s="6" t="s">
        <v>1573</v>
      </c>
      <c r="P2008" s="6" t="s">
        <v>1574</v>
      </c>
      <c r="Q2008" s="6" t="s">
        <v>2068</v>
      </c>
      <c r="R2008" s="6" t="s">
        <v>3767</v>
      </c>
      <c r="S2008" s="13" t="str">
        <f>VLOOKUP(H2008,'Object Code Definitions'!A:C,3,0)</f>
        <v xml:space="preserve">Used to record a current year entry in connection to a transaction reported in a prior year as a revenue. </v>
      </c>
      <c r="T2008" s="5" t="s">
        <v>10160</v>
      </c>
    </row>
    <row r="2009" spans="1:20">
      <c r="A2009" s="6" t="s">
        <v>6265</v>
      </c>
      <c r="B2009" s="6" t="s">
        <v>3770</v>
      </c>
      <c r="C2009" s="6" t="s">
        <v>6264</v>
      </c>
      <c r="D2009" s="5" t="str">
        <f t="shared" si="93"/>
        <v>518030 - Rev Adj-Prior Year Surplus</v>
      </c>
      <c r="E2009" s="7">
        <v>40360</v>
      </c>
      <c r="F2009" s="6" t="s">
        <v>3773</v>
      </c>
      <c r="G2009" s="6" t="s">
        <v>3778</v>
      </c>
      <c r="H2009" s="6" t="s">
        <v>6253</v>
      </c>
      <c r="I2009" s="6" t="s">
        <v>6252</v>
      </c>
      <c r="J2009" s="5" t="str">
        <f t="shared" si="94"/>
        <v>590002 - Prior Year Surplus Adjustment (Obsolete)</v>
      </c>
      <c r="K2009" s="6" t="s">
        <v>6251</v>
      </c>
      <c r="L2009" s="6" t="s">
        <v>2157</v>
      </c>
      <c r="M2009" s="6" t="s">
        <v>2158</v>
      </c>
      <c r="N2009" s="5" t="str">
        <f t="shared" si="95"/>
        <v>590 - Revenue Adjustments</v>
      </c>
      <c r="O2009" s="6" t="s">
        <v>1573</v>
      </c>
      <c r="P2009" s="6" t="s">
        <v>1574</v>
      </c>
      <c r="Q2009" s="6" t="s">
        <v>2792</v>
      </c>
      <c r="R2009" s="6" t="s">
        <v>3767</v>
      </c>
      <c r="S2009" s="14" t="str">
        <f>VLOOKUP(H2009,'[1]Object Code Definitions'!$A$4:$C$1497,3,0)</f>
        <v xml:space="preserve">Not to be used for corrections.  Used to distribute lottery funds to certain enterprise programs (such as student union and instructionally-related activities) to offset the expenses of those programs. </v>
      </c>
      <c r="T2009" s="12" t="str">
        <f>VLOOKUP(H2009,'[1]Object Code Definitions'!$A$3:$I$1497,9,0)</f>
        <v>Active</v>
      </c>
    </row>
    <row r="2010" spans="1:20">
      <c r="A2010" s="6" t="s">
        <v>6255</v>
      </c>
      <c r="B2010" s="6" t="s">
        <v>3770</v>
      </c>
      <c r="C2010" s="6" t="s">
        <v>6254</v>
      </c>
      <c r="D2010" s="5" t="str">
        <f t="shared" si="93"/>
        <v>518035 - Surplus Adjustments</v>
      </c>
      <c r="E2010" s="7">
        <v>40360</v>
      </c>
      <c r="F2010" s="6" t="s">
        <v>3773</v>
      </c>
      <c r="G2010" s="6" t="s">
        <v>3778</v>
      </c>
      <c r="H2010" s="6" t="s">
        <v>6253</v>
      </c>
      <c r="I2010" s="6" t="s">
        <v>6252</v>
      </c>
      <c r="J2010" s="5" t="str">
        <f t="shared" si="94"/>
        <v>590002 - Prior Year Surplus Adjustment (Obsolete)</v>
      </c>
      <c r="K2010" s="6" t="s">
        <v>6251</v>
      </c>
      <c r="L2010" s="6" t="s">
        <v>2157</v>
      </c>
      <c r="M2010" s="6" t="s">
        <v>2158</v>
      </c>
      <c r="N2010" s="5" t="str">
        <f t="shared" si="95"/>
        <v>590 - Revenue Adjustments</v>
      </c>
      <c r="O2010" s="6" t="s">
        <v>1573</v>
      </c>
      <c r="P2010" s="6" t="s">
        <v>1574</v>
      </c>
      <c r="Q2010" s="6" t="s">
        <v>2792</v>
      </c>
      <c r="R2010" s="6" t="s">
        <v>3767</v>
      </c>
      <c r="S2010" s="14" t="str">
        <f>VLOOKUP(H2010,'[1]Object Code Definitions'!$A$4:$C$1497,3,0)</f>
        <v xml:space="preserve">Not to be used for corrections.  Used to distribute lottery funds to certain enterprise programs (such as student union and instructionally-related activities) to offset the expenses of those programs. </v>
      </c>
      <c r="T2010" s="12" t="str">
        <f>VLOOKUP(H2010,'[1]Object Code Definitions'!$A$3:$I$1497,9,0)</f>
        <v>Active</v>
      </c>
    </row>
    <row r="2011" spans="1:20">
      <c r="A2011" s="6" t="s">
        <v>6261</v>
      </c>
      <c r="B2011" s="6" t="s">
        <v>3770</v>
      </c>
      <c r="C2011" s="6" t="s">
        <v>6260</v>
      </c>
      <c r="D2011" s="5" t="str">
        <f t="shared" si="93"/>
        <v>518100 - FIT Revenue OffSet</v>
      </c>
      <c r="E2011" s="7">
        <v>40360</v>
      </c>
      <c r="F2011" s="6" t="s">
        <v>3773</v>
      </c>
      <c r="G2011" s="6" t="s">
        <v>3778</v>
      </c>
      <c r="H2011" s="6" t="s">
        <v>6259</v>
      </c>
      <c r="I2011" s="6" t="s">
        <v>6258</v>
      </c>
      <c r="J2011" s="5" t="str">
        <f t="shared" si="94"/>
        <v>590005 - RMP Revenue Offset for Supplemental GF Allocation (Obsolete)</v>
      </c>
      <c r="K2011" s="6" t="s">
        <v>1579</v>
      </c>
      <c r="L2011" s="6" t="s">
        <v>2157</v>
      </c>
      <c r="M2011" s="6" t="s">
        <v>2158</v>
      </c>
      <c r="N2011" s="5" t="str">
        <f t="shared" si="95"/>
        <v>590 - Revenue Adjustments</v>
      </c>
      <c r="O2011" s="6" t="s">
        <v>1573</v>
      </c>
      <c r="P2011" s="6" t="s">
        <v>1574</v>
      </c>
      <c r="Q2011" s="6" t="s">
        <v>2792</v>
      </c>
      <c r="R2011" s="6" t="s">
        <v>3767</v>
      </c>
      <c r="S2011" s="13" t="s">
        <v>10172</v>
      </c>
      <c r="T2011" s="20" t="str">
        <f>VLOOKUP(H2011,'[1]Object Code Definitions'!$A$3:$I$1497,9,0)</f>
        <v>Obsolete</v>
      </c>
    </row>
    <row r="2012" spans="1:20">
      <c r="A2012" s="6" t="s">
        <v>6682</v>
      </c>
      <c r="B2012" s="6" t="s">
        <v>3770</v>
      </c>
      <c r="C2012" s="6" t="s">
        <v>6681</v>
      </c>
      <c r="D2012" s="5" t="str">
        <f t="shared" si="93"/>
        <v>519060 - FND Rev-Copier Vending Rev</v>
      </c>
      <c r="E2012" s="7">
        <v>40360</v>
      </c>
      <c r="F2012" s="6" t="s">
        <v>3773</v>
      </c>
      <c r="G2012" s="6" t="s">
        <v>3778</v>
      </c>
      <c r="H2012" s="6" t="s">
        <v>6843</v>
      </c>
      <c r="I2012" s="6" t="s">
        <v>6842</v>
      </c>
      <c r="J2012" s="5" t="str">
        <f t="shared" si="94"/>
        <v>580091 - Other Operating Revenues (GAAP only)  (Obsolete)</v>
      </c>
      <c r="K2012" s="6" t="s">
        <v>64</v>
      </c>
      <c r="L2012" s="6" t="s">
        <v>2066</v>
      </c>
      <c r="M2012" s="6" t="s">
        <v>2067</v>
      </c>
      <c r="N2012" s="5" t="str">
        <f t="shared" si="95"/>
        <v>580 - Other Financial Sources</v>
      </c>
      <c r="O2012" s="6" t="s">
        <v>1573</v>
      </c>
      <c r="P2012" s="6" t="s">
        <v>1574</v>
      </c>
      <c r="Q2012" s="6" t="s">
        <v>2068</v>
      </c>
      <c r="R2012" s="6" t="s">
        <v>3767</v>
      </c>
      <c r="S2012" s="14" t="str">
        <f>VLOOKUP(H2012,'[1]Object Code Definitions'!$A$4:$C$1497,3,0)</f>
        <v>Deactivated as it is no longer be used.</v>
      </c>
      <c r="T2012" s="20" t="str">
        <f>VLOOKUP(H2012,'[1]Object Code Definitions'!$A$3:$I$1497,9,0)</f>
        <v>Obsolete</v>
      </c>
    </row>
    <row r="2013" spans="1:20">
      <c r="A2013" s="6" t="s">
        <v>6984</v>
      </c>
      <c r="B2013" s="6" t="s">
        <v>3770</v>
      </c>
      <c r="C2013" s="6" t="s">
        <v>6983</v>
      </c>
      <c r="D2013" s="5" t="str">
        <f t="shared" si="93"/>
        <v>519070 - FND Rev-New Books</v>
      </c>
      <c r="E2013" s="7">
        <v>41456</v>
      </c>
      <c r="F2013" s="6" t="s">
        <v>3773</v>
      </c>
      <c r="G2013" s="6" t="s">
        <v>3778</v>
      </c>
      <c r="H2013" s="6" t="s">
        <v>6843</v>
      </c>
      <c r="I2013" s="6" t="s">
        <v>6842</v>
      </c>
      <c r="J2013" s="5" t="str">
        <f t="shared" si="94"/>
        <v>580091 - Other Operating Revenues (GAAP only)  (Obsolete)</v>
      </c>
      <c r="K2013" s="6" t="s">
        <v>64</v>
      </c>
      <c r="L2013" s="6" t="s">
        <v>2066</v>
      </c>
      <c r="M2013" s="6" t="s">
        <v>2067</v>
      </c>
      <c r="N2013" s="5" t="str">
        <f t="shared" si="95"/>
        <v>580 - Other Financial Sources</v>
      </c>
      <c r="O2013" s="6" t="s">
        <v>1573</v>
      </c>
      <c r="P2013" s="6" t="s">
        <v>1574</v>
      </c>
      <c r="Q2013" s="6" t="s">
        <v>2068</v>
      </c>
      <c r="R2013" s="6" t="s">
        <v>3767</v>
      </c>
      <c r="S2013" s="14" t="str">
        <f>VLOOKUP(H2013,'[1]Object Code Definitions'!$A$4:$C$1497,3,0)</f>
        <v>Deactivated as it is no longer be used.</v>
      </c>
      <c r="T2013" s="20" t="str">
        <f>VLOOKUP(H2013,'[1]Object Code Definitions'!$A$3:$I$1497,9,0)</f>
        <v>Obsolete</v>
      </c>
    </row>
    <row r="2014" spans="1:20">
      <c r="A2014" s="6" t="s">
        <v>6982</v>
      </c>
      <c r="B2014" s="6" t="s">
        <v>3770</v>
      </c>
      <c r="C2014" s="6" t="s">
        <v>6981</v>
      </c>
      <c r="D2014" s="5" t="str">
        <f t="shared" si="93"/>
        <v>519071 - FND Rev-Used Book Sales</v>
      </c>
      <c r="E2014" s="7">
        <v>41456</v>
      </c>
      <c r="F2014" s="6" t="s">
        <v>3773</v>
      </c>
      <c r="G2014" s="6" t="s">
        <v>3778</v>
      </c>
      <c r="H2014" s="6" t="s">
        <v>6843</v>
      </c>
      <c r="I2014" s="6" t="s">
        <v>6842</v>
      </c>
      <c r="J2014" s="5" t="str">
        <f t="shared" si="94"/>
        <v>580091 - Other Operating Revenues (GAAP only)  (Obsolete)</v>
      </c>
      <c r="K2014" s="6" t="s">
        <v>64</v>
      </c>
      <c r="L2014" s="6" t="s">
        <v>2066</v>
      </c>
      <c r="M2014" s="6" t="s">
        <v>2067</v>
      </c>
      <c r="N2014" s="5" t="str">
        <f t="shared" si="95"/>
        <v>580 - Other Financial Sources</v>
      </c>
      <c r="O2014" s="6" t="s">
        <v>1573</v>
      </c>
      <c r="P2014" s="6" t="s">
        <v>1574</v>
      </c>
      <c r="Q2014" s="6" t="s">
        <v>2068</v>
      </c>
      <c r="R2014" s="6" t="s">
        <v>3767</v>
      </c>
      <c r="S2014" s="14" t="str">
        <f>VLOOKUP(H2014,'[1]Object Code Definitions'!$A$4:$C$1497,3,0)</f>
        <v>Deactivated as it is no longer be used.</v>
      </c>
      <c r="T2014" s="20" t="str">
        <f>VLOOKUP(H2014,'[1]Object Code Definitions'!$A$3:$I$1497,9,0)</f>
        <v>Obsolete</v>
      </c>
    </row>
    <row r="2015" spans="1:20">
      <c r="A2015" s="6" t="s">
        <v>6980</v>
      </c>
      <c r="B2015" s="6" t="s">
        <v>3770</v>
      </c>
      <c r="C2015" s="6" t="s">
        <v>6979</v>
      </c>
      <c r="D2015" s="5" t="str">
        <f t="shared" si="93"/>
        <v>519072 - FND Rev-Supplies Sales</v>
      </c>
      <c r="E2015" s="7">
        <v>41456</v>
      </c>
      <c r="F2015" s="6" t="s">
        <v>3773</v>
      </c>
      <c r="G2015" s="6" t="s">
        <v>3778</v>
      </c>
      <c r="H2015" s="6" t="s">
        <v>6843</v>
      </c>
      <c r="I2015" s="6" t="s">
        <v>6842</v>
      </c>
      <c r="J2015" s="5" t="str">
        <f t="shared" si="94"/>
        <v>580091 - Other Operating Revenues (GAAP only)  (Obsolete)</v>
      </c>
      <c r="K2015" s="6" t="s">
        <v>64</v>
      </c>
      <c r="L2015" s="6" t="s">
        <v>2066</v>
      </c>
      <c r="M2015" s="6" t="s">
        <v>2067</v>
      </c>
      <c r="N2015" s="5" t="str">
        <f t="shared" si="95"/>
        <v>580 - Other Financial Sources</v>
      </c>
      <c r="O2015" s="6" t="s">
        <v>1573</v>
      </c>
      <c r="P2015" s="6" t="s">
        <v>1574</v>
      </c>
      <c r="Q2015" s="6" t="s">
        <v>2068</v>
      </c>
      <c r="R2015" s="6" t="s">
        <v>3767</v>
      </c>
      <c r="S2015" s="14" t="str">
        <f>VLOOKUP(H2015,'[1]Object Code Definitions'!$A$4:$C$1497,3,0)</f>
        <v>Deactivated as it is no longer be used.</v>
      </c>
      <c r="T2015" s="20" t="str">
        <f>VLOOKUP(H2015,'[1]Object Code Definitions'!$A$3:$I$1497,9,0)</f>
        <v>Obsolete</v>
      </c>
    </row>
    <row r="2016" spans="1:20">
      <c r="A2016" s="6" t="s">
        <v>6978</v>
      </c>
      <c r="B2016" s="6" t="s">
        <v>3770</v>
      </c>
      <c r="C2016" s="6" t="s">
        <v>6977</v>
      </c>
      <c r="D2016" s="5" t="str">
        <f t="shared" si="93"/>
        <v>519075 - FND Rev-Electronics</v>
      </c>
      <c r="E2016" s="7">
        <v>41456</v>
      </c>
      <c r="F2016" s="6" t="s">
        <v>3773</v>
      </c>
      <c r="G2016" s="6" t="s">
        <v>3778</v>
      </c>
      <c r="H2016" s="6" t="s">
        <v>6843</v>
      </c>
      <c r="I2016" s="6" t="s">
        <v>6842</v>
      </c>
      <c r="J2016" s="5" t="str">
        <f t="shared" si="94"/>
        <v>580091 - Other Operating Revenues (GAAP only)  (Obsolete)</v>
      </c>
      <c r="K2016" s="6" t="s">
        <v>64</v>
      </c>
      <c r="L2016" s="6" t="s">
        <v>2066</v>
      </c>
      <c r="M2016" s="6" t="s">
        <v>2067</v>
      </c>
      <c r="N2016" s="5" t="str">
        <f t="shared" si="95"/>
        <v>580 - Other Financial Sources</v>
      </c>
      <c r="O2016" s="6" t="s">
        <v>1573</v>
      </c>
      <c r="P2016" s="6" t="s">
        <v>1574</v>
      </c>
      <c r="Q2016" s="6" t="s">
        <v>2068</v>
      </c>
      <c r="R2016" s="6" t="s">
        <v>3767</v>
      </c>
      <c r="S2016" s="14" t="str">
        <f>VLOOKUP(H2016,'[1]Object Code Definitions'!$A$4:$C$1497,3,0)</f>
        <v>Deactivated as it is no longer be used.</v>
      </c>
      <c r="T2016" s="20" t="str">
        <f>VLOOKUP(H2016,'[1]Object Code Definitions'!$A$3:$I$1497,9,0)</f>
        <v>Obsolete</v>
      </c>
    </row>
    <row r="2017" spans="1:20">
      <c r="A2017" s="6" t="s">
        <v>6976</v>
      </c>
      <c r="B2017" s="6" t="s">
        <v>3770</v>
      </c>
      <c r="C2017" s="6" t="s">
        <v>6975</v>
      </c>
      <c r="D2017" s="5" t="str">
        <f t="shared" si="93"/>
        <v>519076 - FND Rev-Food Sales</v>
      </c>
      <c r="E2017" s="7">
        <v>41456</v>
      </c>
      <c r="F2017" s="6" t="s">
        <v>3773</v>
      </c>
      <c r="G2017" s="6" t="s">
        <v>3778</v>
      </c>
      <c r="H2017" s="6" t="s">
        <v>6843</v>
      </c>
      <c r="I2017" s="6" t="s">
        <v>6842</v>
      </c>
      <c r="J2017" s="5" t="str">
        <f t="shared" si="94"/>
        <v>580091 - Other Operating Revenues (GAAP only)  (Obsolete)</v>
      </c>
      <c r="K2017" s="6" t="s">
        <v>64</v>
      </c>
      <c r="L2017" s="6" t="s">
        <v>2066</v>
      </c>
      <c r="M2017" s="6" t="s">
        <v>2067</v>
      </c>
      <c r="N2017" s="5" t="str">
        <f t="shared" si="95"/>
        <v>580 - Other Financial Sources</v>
      </c>
      <c r="O2017" s="6" t="s">
        <v>1573</v>
      </c>
      <c r="P2017" s="6" t="s">
        <v>1574</v>
      </c>
      <c r="Q2017" s="6" t="s">
        <v>2068</v>
      </c>
      <c r="R2017" s="6" t="s">
        <v>3767</v>
      </c>
      <c r="S2017" s="14" t="str">
        <f>VLOOKUP(H2017,'[1]Object Code Definitions'!$A$4:$C$1497,3,0)</f>
        <v>Deactivated as it is no longer be used.</v>
      </c>
      <c r="T2017" s="20" t="str">
        <f>VLOOKUP(H2017,'[1]Object Code Definitions'!$A$3:$I$1497,9,0)</f>
        <v>Obsolete</v>
      </c>
    </row>
    <row r="2018" spans="1:20">
      <c r="A2018" s="6" t="s">
        <v>6974</v>
      </c>
      <c r="B2018" s="6" t="s">
        <v>3770</v>
      </c>
      <c r="C2018" s="6" t="s">
        <v>6973</v>
      </c>
      <c r="D2018" s="5" t="str">
        <f t="shared" si="93"/>
        <v>519079 - FND Rev-General Book sales</v>
      </c>
      <c r="E2018" s="7">
        <v>41456</v>
      </c>
      <c r="F2018" s="6" t="s">
        <v>3773</v>
      </c>
      <c r="G2018" s="6" t="s">
        <v>3778</v>
      </c>
      <c r="H2018" s="6" t="s">
        <v>6843</v>
      </c>
      <c r="I2018" s="6" t="s">
        <v>6842</v>
      </c>
      <c r="J2018" s="5" t="str">
        <f t="shared" si="94"/>
        <v>580091 - Other Operating Revenues (GAAP only)  (Obsolete)</v>
      </c>
      <c r="K2018" s="6" t="s">
        <v>64</v>
      </c>
      <c r="L2018" s="6" t="s">
        <v>2066</v>
      </c>
      <c r="M2018" s="6" t="s">
        <v>2067</v>
      </c>
      <c r="N2018" s="5" t="str">
        <f t="shared" si="95"/>
        <v>580 - Other Financial Sources</v>
      </c>
      <c r="O2018" s="6" t="s">
        <v>1573</v>
      </c>
      <c r="P2018" s="6" t="s">
        <v>1574</v>
      </c>
      <c r="Q2018" s="6" t="s">
        <v>2068</v>
      </c>
      <c r="R2018" s="6" t="s">
        <v>3767</v>
      </c>
      <c r="S2018" s="14" t="str">
        <f>VLOOKUP(H2018,'[1]Object Code Definitions'!$A$4:$C$1497,3,0)</f>
        <v>Deactivated as it is no longer be used.</v>
      </c>
      <c r="T2018" s="20" t="str">
        <f>VLOOKUP(H2018,'[1]Object Code Definitions'!$A$3:$I$1497,9,0)</f>
        <v>Obsolete</v>
      </c>
    </row>
    <row r="2019" spans="1:20">
      <c r="A2019" s="6" t="s">
        <v>6972</v>
      </c>
      <c r="B2019" s="6" t="s">
        <v>3770</v>
      </c>
      <c r="C2019" s="6" t="s">
        <v>6971</v>
      </c>
      <c r="D2019" s="5" t="str">
        <f t="shared" si="93"/>
        <v>519082 - FND Rev-Gifts</v>
      </c>
      <c r="E2019" s="7">
        <v>41456</v>
      </c>
      <c r="F2019" s="6" t="s">
        <v>3773</v>
      </c>
      <c r="G2019" s="6" t="s">
        <v>3778</v>
      </c>
      <c r="H2019" s="6" t="s">
        <v>6843</v>
      </c>
      <c r="I2019" s="6" t="s">
        <v>6842</v>
      </c>
      <c r="J2019" s="5" t="str">
        <f t="shared" si="94"/>
        <v>580091 - Other Operating Revenues (GAAP only)  (Obsolete)</v>
      </c>
      <c r="K2019" s="6" t="s">
        <v>64</v>
      </c>
      <c r="L2019" s="6" t="s">
        <v>2066</v>
      </c>
      <c r="M2019" s="6" t="s">
        <v>2067</v>
      </c>
      <c r="N2019" s="5" t="str">
        <f t="shared" si="95"/>
        <v>580 - Other Financial Sources</v>
      </c>
      <c r="O2019" s="6" t="s">
        <v>1573</v>
      </c>
      <c r="P2019" s="6" t="s">
        <v>1574</v>
      </c>
      <c r="Q2019" s="6" t="s">
        <v>2068</v>
      </c>
      <c r="R2019" s="6" t="s">
        <v>3767</v>
      </c>
      <c r="S2019" s="14" t="str">
        <f>VLOOKUP(H2019,'[1]Object Code Definitions'!$A$4:$C$1497,3,0)</f>
        <v>Deactivated as it is no longer be used.</v>
      </c>
      <c r="T2019" s="20" t="str">
        <f>VLOOKUP(H2019,'[1]Object Code Definitions'!$A$3:$I$1497,9,0)</f>
        <v>Obsolete</v>
      </c>
    </row>
    <row r="2020" spans="1:20">
      <c r="A2020" s="6" t="s">
        <v>6970</v>
      </c>
      <c r="B2020" s="6" t="s">
        <v>3770</v>
      </c>
      <c r="C2020" s="6" t="s">
        <v>6969</v>
      </c>
      <c r="D2020" s="5" t="str">
        <f t="shared" si="93"/>
        <v>519083 - FND Rev-Clothing Sales</v>
      </c>
      <c r="E2020" s="7">
        <v>41456</v>
      </c>
      <c r="F2020" s="6" t="s">
        <v>3773</v>
      </c>
      <c r="G2020" s="6" t="s">
        <v>3778</v>
      </c>
      <c r="H2020" s="6" t="s">
        <v>6843</v>
      </c>
      <c r="I2020" s="6" t="s">
        <v>6842</v>
      </c>
      <c r="J2020" s="5" t="str">
        <f t="shared" si="94"/>
        <v>580091 - Other Operating Revenues (GAAP only)  (Obsolete)</v>
      </c>
      <c r="K2020" s="6" t="s">
        <v>64</v>
      </c>
      <c r="L2020" s="6" t="s">
        <v>2066</v>
      </c>
      <c r="M2020" s="6" t="s">
        <v>2067</v>
      </c>
      <c r="N2020" s="5" t="str">
        <f t="shared" si="95"/>
        <v>580 - Other Financial Sources</v>
      </c>
      <c r="O2020" s="6" t="s">
        <v>1573</v>
      </c>
      <c r="P2020" s="6" t="s">
        <v>1574</v>
      </c>
      <c r="Q2020" s="6" t="s">
        <v>2068</v>
      </c>
      <c r="R2020" s="6" t="s">
        <v>3767</v>
      </c>
      <c r="S2020" s="14" t="str">
        <f>VLOOKUP(H2020,'[1]Object Code Definitions'!$A$4:$C$1497,3,0)</f>
        <v>Deactivated as it is no longer be used.</v>
      </c>
      <c r="T2020" s="20" t="str">
        <f>VLOOKUP(H2020,'[1]Object Code Definitions'!$A$3:$I$1497,9,0)</f>
        <v>Obsolete</v>
      </c>
    </row>
    <row r="2021" spans="1:20">
      <c r="A2021" s="6" t="s">
        <v>6968</v>
      </c>
      <c r="B2021" s="6" t="s">
        <v>3770</v>
      </c>
      <c r="C2021" s="6" t="s">
        <v>6967</v>
      </c>
      <c r="D2021" s="5" t="str">
        <f t="shared" si="93"/>
        <v>519084 - FND Rev-Stationery</v>
      </c>
      <c r="E2021" s="7">
        <v>41456</v>
      </c>
      <c r="F2021" s="6" t="s">
        <v>3773</v>
      </c>
      <c r="G2021" s="6" t="s">
        <v>3778</v>
      </c>
      <c r="H2021" s="6" t="s">
        <v>6843</v>
      </c>
      <c r="I2021" s="6" t="s">
        <v>6842</v>
      </c>
      <c r="J2021" s="5" t="str">
        <f t="shared" si="94"/>
        <v>580091 - Other Operating Revenues (GAAP only)  (Obsolete)</v>
      </c>
      <c r="K2021" s="6" t="s">
        <v>64</v>
      </c>
      <c r="L2021" s="6" t="s">
        <v>2066</v>
      </c>
      <c r="M2021" s="6" t="s">
        <v>2067</v>
      </c>
      <c r="N2021" s="5" t="str">
        <f t="shared" si="95"/>
        <v>580 - Other Financial Sources</v>
      </c>
      <c r="O2021" s="6" t="s">
        <v>1573</v>
      </c>
      <c r="P2021" s="6" t="s">
        <v>1574</v>
      </c>
      <c r="Q2021" s="6" t="s">
        <v>2068</v>
      </c>
      <c r="R2021" s="6" t="s">
        <v>3767</v>
      </c>
      <c r="S2021" s="14" t="str">
        <f>VLOOKUP(H2021,'[1]Object Code Definitions'!$A$4:$C$1497,3,0)</f>
        <v>Deactivated as it is no longer be used.</v>
      </c>
      <c r="T2021" s="20" t="str">
        <f>VLOOKUP(H2021,'[1]Object Code Definitions'!$A$3:$I$1497,9,0)</f>
        <v>Obsolete</v>
      </c>
    </row>
    <row r="2022" spans="1:20">
      <c r="A2022" s="6" t="s">
        <v>6966</v>
      </c>
      <c r="B2022" s="6" t="s">
        <v>3770</v>
      </c>
      <c r="C2022" s="6" t="s">
        <v>6965</v>
      </c>
      <c r="D2022" s="5" t="str">
        <f t="shared" si="93"/>
        <v>519085 - FND Rev-Sundries</v>
      </c>
      <c r="E2022" s="7">
        <v>41456</v>
      </c>
      <c r="F2022" s="6" t="s">
        <v>3773</v>
      </c>
      <c r="G2022" s="6" t="s">
        <v>3778</v>
      </c>
      <c r="H2022" s="6" t="s">
        <v>6843</v>
      </c>
      <c r="I2022" s="6" t="s">
        <v>6842</v>
      </c>
      <c r="J2022" s="5" t="str">
        <f t="shared" si="94"/>
        <v>580091 - Other Operating Revenues (GAAP only)  (Obsolete)</v>
      </c>
      <c r="K2022" s="6" t="s">
        <v>64</v>
      </c>
      <c r="L2022" s="6" t="s">
        <v>2066</v>
      </c>
      <c r="M2022" s="6" t="s">
        <v>2067</v>
      </c>
      <c r="N2022" s="5" t="str">
        <f t="shared" si="95"/>
        <v>580 - Other Financial Sources</v>
      </c>
      <c r="O2022" s="6" t="s">
        <v>1573</v>
      </c>
      <c r="P2022" s="6" t="s">
        <v>1574</v>
      </c>
      <c r="Q2022" s="6" t="s">
        <v>2068</v>
      </c>
      <c r="R2022" s="6" t="s">
        <v>3767</v>
      </c>
      <c r="S2022" s="14" t="str">
        <f>VLOOKUP(H2022,'[1]Object Code Definitions'!$A$4:$C$1497,3,0)</f>
        <v>Deactivated as it is no longer be used.</v>
      </c>
      <c r="T2022" s="20" t="str">
        <f>VLOOKUP(H2022,'[1]Object Code Definitions'!$A$3:$I$1497,9,0)</f>
        <v>Obsolete</v>
      </c>
    </row>
    <row r="2023" spans="1:20">
      <c r="A2023" s="6" t="s">
        <v>6964</v>
      </c>
      <c r="B2023" s="6" t="s">
        <v>3770</v>
      </c>
      <c r="C2023" s="6" t="s">
        <v>6963</v>
      </c>
      <c r="D2023" s="5" t="str">
        <f t="shared" si="93"/>
        <v>519088 - FND Rev-Catalog/Schedule Sales</v>
      </c>
      <c r="E2023" s="7">
        <v>41456</v>
      </c>
      <c r="F2023" s="6" t="s">
        <v>3773</v>
      </c>
      <c r="G2023" s="6" t="s">
        <v>3778</v>
      </c>
      <c r="H2023" s="6" t="s">
        <v>6843</v>
      </c>
      <c r="I2023" s="6" t="s">
        <v>6842</v>
      </c>
      <c r="J2023" s="5" t="str">
        <f t="shared" si="94"/>
        <v>580091 - Other Operating Revenues (GAAP only)  (Obsolete)</v>
      </c>
      <c r="K2023" s="6" t="s">
        <v>64</v>
      </c>
      <c r="L2023" s="6" t="s">
        <v>2066</v>
      </c>
      <c r="M2023" s="6" t="s">
        <v>2067</v>
      </c>
      <c r="N2023" s="5" t="str">
        <f t="shared" si="95"/>
        <v>580 - Other Financial Sources</v>
      </c>
      <c r="O2023" s="6" t="s">
        <v>1573</v>
      </c>
      <c r="P2023" s="6" t="s">
        <v>1574</v>
      </c>
      <c r="Q2023" s="6" t="s">
        <v>2068</v>
      </c>
      <c r="R2023" s="6" t="s">
        <v>3767</v>
      </c>
      <c r="S2023" s="14" t="str">
        <f>VLOOKUP(H2023,'[1]Object Code Definitions'!$A$4:$C$1497,3,0)</f>
        <v>Deactivated as it is no longer be used.</v>
      </c>
      <c r="T2023" s="20" t="str">
        <f>VLOOKUP(H2023,'[1]Object Code Definitions'!$A$3:$I$1497,9,0)</f>
        <v>Obsolete</v>
      </c>
    </row>
    <row r="2024" spans="1:20">
      <c r="A2024" s="6" t="s">
        <v>6962</v>
      </c>
      <c r="B2024" s="6" t="s">
        <v>3770</v>
      </c>
      <c r="C2024" s="6" t="s">
        <v>6961</v>
      </c>
      <c r="D2024" s="5" t="str">
        <f t="shared" si="93"/>
        <v>519095 - FND Rev-PDC Refer Book sales</v>
      </c>
      <c r="E2024" s="7">
        <v>41456</v>
      </c>
      <c r="F2024" s="6" t="s">
        <v>3773</v>
      </c>
      <c r="G2024" s="6" t="s">
        <v>3778</v>
      </c>
      <c r="H2024" s="6" t="s">
        <v>6843</v>
      </c>
      <c r="I2024" s="6" t="s">
        <v>6842</v>
      </c>
      <c r="J2024" s="5" t="str">
        <f t="shared" si="94"/>
        <v>580091 - Other Operating Revenues (GAAP only)  (Obsolete)</v>
      </c>
      <c r="K2024" s="6" t="s">
        <v>64</v>
      </c>
      <c r="L2024" s="6" t="s">
        <v>2066</v>
      </c>
      <c r="M2024" s="6" t="s">
        <v>2067</v>
      </c>
      <c r="N2024" s="5" t="str">
        <f t="shared" si="95"/>
        <v>580 - Other Financial Sources</v>
      </c>
      <c r="O2024" s="6" t="s">
        <v>1573</v>
      </c>
      <c r="P2024" s="6" t="s">
        <v>1574</v>
      </c>
      <c r="Q2024" s="6" t="s">
        <v>2068</v>
      </c>
      <c r="R2024" s="6" t="s">
        <v>3767</v>
      </c>
      <c r="S2024" s="14" t="str">
        <f>VLOOKUP(H2024,'[1]Object Code Definitions'!$A$4:$C$1497,3,0)</f>
        <v>Deactivated as it is no longer be used.</v>
      </c>
      <c r="T2024" s="20" t="str">
        <f>VLOOKUP(H2024,'[1]Object Code Definitions'!$A$3:$I$1497,9,0)</f>
        <v>Obsolete</v>
      </c>
    </row>
    <row r="2025" spans="1:20">
      <c r="A2025" s="6" t="s">
        <v>6960</v>
      </c>
      <c r="B2025" s="6" t="s">
        <v>3770</v>
      </c>
      <c r="C2025" s="6" t="s">
        <v>6959</v>
      </c>
      <c r="D2025" s="5" t="str">
        <f t="shared" si="93"/>
        <v>519205 - FND Rev-Emblematic</v>
      </c>
      <c r="E2025" s="7">
        <v>41456</v>
      </c>
      <c r="F2025" s="6" t="s">
        <v>3773</v>
      </c>
      <c r="G2025" s="6" t="s">
        <v>3778</v>
      </c>
      <c r="H2025" s="6" t="s">
        <v>6843</v>
      </c>
      <c r="I2025" s="6" t="s">
        <v>6842</v>
      </c>
      <c r="J2025" s="5" t="str">
        <f t="shared" si="94"/>
        <v>580091 - Other Operating Revenues (GAAP only)  (Obsolete)</v>
      </c>
      <c r="K2025" s="6" t="s">
        <v>64</v>
      </c>
      <c r="L2025" s="6" t="s">
        <v>2066</v>
      </c>
      <c r="M2025" s="6" t="s">
        <v>2067</v>
      </c>
      <c r="N2025" s="5" t="str">
        <f t="shared" si="95"/>
        <v>580 - Other Financial Sources</v>
      </c>
      <c r="O2025" s="6" t="s">
        <v>1573</v>
      </c>
      <c r="P2025" s="6" t="s">
        <v>1574</v>
      </c>
      <c r="Q2025" s="6" t="s">
        <v>2068</v>
      </c>
      <c r="R2025" s="6" t="s">
        <v>3767</v>
      </c>
      <c r="S2025" s="14" t="str">
        <f>VLOOKUP(H2025,'[1]Object Code Definitions'!$A$4:$C$1497,3,0)</f>
        <v>Deactivated as it is no longer be used.</v>
      </c>
      <c r="T2025" s="20" t="str">
        <f>VLOOKUP(H2025,'[1]Object Code Definitions'!$A$3:$I$1497,9,0)</f>
        <v>Obsolete</v>
      </c>
    </row>
    <row r="2026" spans="1:20">
      <c r="A2026" s="6" t="s">
        <v>6958</v>
      </c>
      <c r="B2026" s="6" t="s">
        <v>3770</v>
      </c>
      <c r="C2026" s="6" t="s">
        <v>6957</v>
      </c>
      <c r="D2026" s="5" t="str">
        <f t="shared" si="93"/>
        <v>519210 - FND Rev-Backpacks</v>
      </c>
      <c r="E2026" s="7">
        <v>41456</v>
      </c>
      <c r="F2026" s="6" t="s">
        <v>3773</v>
      </c>
      <c r="G2026" s="6" t="s">
        <v>3778</v>
      </c>
      <c r="H2026" s="6" t="s">
        <v>6843</v>
      </c>
      <c r="I2026" s="6" t="s">
        <v>6842</v>
      </c>
      <c r="J2026" s="5" t="str">
        <f t="shared" si="94"/>
        <v>580091 - Other Operating Revenues (GAAP only)  (Obsolete)</v>
      </c>
      <c r="K2026" s="6" t="s">
        <v>64</v>
      </c>
      <c r="L2026" s="6" t="s">
        <v>2066</v>
      </c>
      <c r="M2026" s="6" t="s">
        <v>2067</v>
      </c>
      <c r="N2026" s="5" t="str">
        <f t="shared" si="95"/>
        <v>580 - Other Financial Sources</v>
      </c>
      <c r="O2026" s="6" t="s">
        <v>1573</v>
      </c>
      <c r="P2026" s="6" t="s">
        <v>1574</v>
      </c>
      <c r="Q2026" s="6" t="s">
        <v>2068</v>
      </c>
      <c r="R2026" s="6" t="s">
        <v>3767</v>
      </c>
      <c r="S2026" s="14" t="str">
        <f>VLOOKUP(H2026,'[1]Object Code Definitions'!$A$4:$C$1497,3,0)</f>
        <v>Deactivated as it is no longer be used.</v>
      </c>
      <c r="T2026" s="20" t="str">
        <f>VLOOKUP(H2026,'[1]Object Code Definitions'!$A$3:$I$1497,9,0)</f>
        <v>Obsolete</v>
      </c>
    </row>
    <row r="2027" spans="1:20">
      <c r="A2027" s="6" t="s">
        <v>6956</v>
      </c>
      <c r="B2027" s="6" t="s">
        <v>3770</v>
      </c>
      <c r="C2027" s="6" t="s">
        <v>6955</v>
      </c>
      <c r="D2027" s="5" t="str">
        <f t="shared" si="93"/>
        <v>519215 - FND Rev-Cap &amp; Gown sales</v>
      </c>
      <c r="E2027" s="7">
        <v>41456</v>
      </c>
      <c r="F2027" s="6" t="s">
        <v>3773</v>
      </c>
      <c r="G2027" s="6" t="s">
        <v>3778</v>
      </c>
      <c r="H2027" s="6" t="s">
        <v>6843</v>
      </c>
      <c r="I2027" s="6" t="s">
        <v>6842</v>
      </c>
      <c r="J2027" s="5" t="str">
        <f t="shared" si="94"/>
        <v>580091 - Other Operating Revenues (GAAP only)  (Obsolete)</v>
      </c>
      <c r="K2027" s="6" t="s">
        <v>64</v>
      </c>
      <c r="L2027" s="6" t="s">
        <v>2066</v>
      </c>
      <c r="M2027" s="6" t="s">
        <v>2067</v>
      </c>
      <c r="N2027" s="5" t="str">
        <f t="shared" si="95"/>
        <v>580 - Other Financial Sources</v>
      </c>
      <c r="O2027" s="6" t="s">
        <v>1573</v>
      </c>
      <c r="P2027" s="6" t="s">
        <v>1574</v>
      </c>
      <c r="Q2027" s="6" t="s">
        <v>2068</v>
      </c>
      <c r="R2027" s="6" t="s">
        <v>3767</v>
      </c>
      <c r="S2027" s="14" t="str">
        <f>VLOOKUP(H2027,'[1]Object Code Definitions'!$A$4:$C$1497,3,0)</f>
        <v>Deactivated as it is no longer be used.</v>
      </c>
      <c r="T2027" s="20" t="str">
        <f>VLOOKUP(H2027,'[1]Object Code Definitions'!$A$3:$I$1497,9,0)</f>
        <v>Obsolete</v>
      </c>
    </row>
    <row r="2028" spans="1:20">
      <c r="A2028" s="6" t="s">
        <v>6954</v>
      </c>
      <c r="B2028" s="6" t="s">
        <v>3770</v>
      </c>
      <c r="C2028" s="6" t="s">
        <v>6953</v>
      </c>
      <c r="D2028" s="5" t="str">
        <f t="shared" si="93"/>
        <v>519220 - FND Rev-Soda Sales</v>
      </c>
      <c r="E2028" s="7">
        <v>41456</v>
      </c>
      <c r="F2028" s="6" t="s">
        <v>3773</v>
      </c>
      <c r="G2028" s="6" t="s">
        <v>3778</v>
      </c>
      <c r="H2028" s="6" t="s">
        <v>6843</v>
      </c>
      <c r="I2028" s="6" t="s">
        <v>6842</v>
      </c>
      <c r="J2028" s="5" t="str">
        <f t="shared" si="94"/>
        <v>580091 - Other Operating Revenues (GAAP only)  (Obsolete)</v>
      </c>
      <c r="K2028" s="6" t="s">
        <v>64</v>
      </c>
      <c r="L2028" s="6" t="s">
        <v>2066</v>
      </c>
      <c r="M2028" s="6" t="s">
        <v>2067</v>
      </c>
      <c r="N2028" s="5" t="str">
        <f t="shared" si="95"/>
        <v>580 - Other Financial Sources</v>
      </c>
      <c r="O2028" s="6" t="s">
        <v>1573</v>
      </c>
      <c r="P2028" s="6" t="s">
        <v>1574</v>
      </c>
      <c r="Q2028" s="6" t="s">
        <v>2068</v>
      </c>
      <c r="R2028" s="6" t="s">
        <v>3767</v>
      </c>
      <c r="S2028" s="14" t="str">
        <f>VLOOKUP(H2028,'[1]Object Code Definitions'!$A$4:$C$1497,3,0)</f>
        <v>Deactivated as it is no longer be used.</v>
      </c>
      <c r="T2028" s="20" t="str">
        <f>VLOOKUP(H2028,'[1]Object Code Definitions'!$A$3:$I$1497,9,0)</f>
        <v>Obsolete</v>
      </c>
    </row>
    <row r="2029" spans="1:20">
      <c r="A2029" s="6" t="s">
        <v>6952</v>
      </c>
      <c r="B2029" s="6" t="s">
        <v>3770</v>
      </c>
      <c r="C2029" s="6" t="s">
        <v>6951</v>
      </c>
      <c r="D2029" s="5" t="str">
        <f t="shared" si="93"/>
        <v>519225 - FND Rev-BkStr Starbucks</v>
      </c>
      <c r="E2029" s="7">
        <v>41456</v>
      </c>
      <c r="F2029" s="6" t="s">
        <v>3773</v>
      </c>
      <c r="G2029" s="6" t="s">
        <v>3778</v>
      </c>
      <c r="H2029" s="6" t="s">
        <v>6843</v>
      </c>
      <c r="I2029" s="6" t="s">
        <v>6842</v>
      </c>
      <c r="J2029" s="5" t="str">
        <f t="shared" si="94"/>
        <v>580091 - Other Operating Revenues (GAAP only)  (Obsolete)</v>
      </c>
      <c r="K2029" s="6" t="s">
        <v>64</v>
      </c>
      <c r="L2029" s="6" t="s">
        <v>2066</v>
      </c>
      <c r="M2029" s="6" t="s">
        <v>2067</v>
      </c>
      <c r="N2029" s="5" t="str">
        <f t="shared" si="95"/>
        <v>580 - Other Financial Sources</v>
      </c>
      <c r="O2029" s="6" t="s">
        <v>1573</v>
      </c>
      <c r="P2029" s="6" t="s">
        <v>1574</v>
      </c>
      <c r="Q2029" s="6" t="s">
        <v>2068</v>
      </c>
      <c r="R2029" s="6" t="s">
        <v>3767</v>
      </c>
      <c r="S2029" s="14" t="str">
        <f>VLOOKUP(H2029,'[1]Object Code Definitions'!$A$4:$C$1497,3,0)</f>
        <v>Deactivated as it is no longer be used.</v>
      </c>
      <c r="T2029" s="20" t="str">
        <f>VLOOKUP(H2029,'[1]Object Code Definitions'!$A$3:$I$1497,9,0)</f>
        <v>Obsolete</v>
      </c>
    </row>
    <row r="2030" spans="1:20">
      <c r="A2030" s="6" t="s">
        <v>6950</v>
      </c>
      <c r="B2030" s="6" t="s">
        <v>3770</v>
      </c>
      <c r="C2030" s="6" t="s">
        <v>6949</v>
      </c>
      <c r="D2030" s="5" t="str">
        <f t="shared" si="93"/>
        <v>519230 - FND Rev-Film Developing</v>
      </c>
      <c r="E2030" s="7">
        <v>41456</v>
      </c>
      <c r="F2030" s="6" t="s">
        <v>3773</v>
      </c>
      <c r="G2030" s="6" t="s">
        <v>3778</v>
      </c>
      <c r="H2030" s="6" t="s">
        <v>6843</v>
      </c>
      <c r="I2030" s="6" t="s">
        <v>6842</v>
      </c>
      <c r="J2030" s="5" t="str">
        <f t="shared" si="94"/>
        <v>580091 - Other Operating Revenues (GAAP only)  (Obsolete)</v>
      </c>
      <c r="K2030" s="6" t="s">
        <v>64</v>
      </c>
      <c r="L2030" s="6" t="s">
        <v>2066</v>
      </c>
      <c r="M2030" s="6" t="s">
        <v>2067</v>
      </c>
      <c r="N2030" s="5" t="str">
        <f t="shared" si="95"/>
        <v>580 - Other Financial Sources</v>
      </c>
      <c r="O2030" s="6" t="s">
        <v>1573</v>
      </c>
      <c r="P2030" s="6" t="s">
        <v>1574</v>
      </c>
      <c r="Q2030" s="6" t="s">
        <v>2068</v>
      </c>
      <c r="R2030" s="6" t="s">
        <v>3767</v>
      </c>
      <c r="S2030" s="14" t="str">
        <f>VLOOKUP(H2030,'[1]Object Code Definitions'!$A$4:$C$1497,3,0)</f>
        <v>Deactivated as it is no longer be used.</v>
      </c>
      <c r="T2030" s="20" t="str">
        <f>VLOOKUP(H2030,'[1]Object Code Definitions'!$A$3:$I$1497,9,0)</f>
        <v>Obsolete</v>
      </c>
    </row>
    <row r="2031" spans="1:20">
      <c r="A2031" s="6" t="s">
        <v>6948</v>
      </c>
      <c r="B2031" s="6" t="s">
        <v>3770</v>
      </c>
      <c r="C2031" s="6" t="s">
        <v>6947</v>
      </c>
      <c r="D2031" s="5" t="str">
        <f t="shared" si="93"/>
        <v>519232 - FND Rev-Custom Publications</v>
      </c>
      <c r="E2031" s="7">
        <v>41456</v>
      </c>
      <c r="F2031" s="6" t="s">
        <v>3773</v>
      </c>
      <c r="G2031" s="6" t="s">
        <v>3778</v>
      </c>
      <c r="H2031" s="6" t="s">
        <v>6843</v>
      </c>
      <c r="I2031" s="6" t="s">
        <v>6842</v>
      </c>
      <c r="J2031" s="5" t="str">
        <f t="shared" si="94"/>
        <v>580091 - Other Operating Revenues (GAAP only)  (Obsolete)</v>
      </c>
      <c r="K2031" s="6" t="s">
        <v>64</v>
      </c>
      <c r="L2031" s="6" t="s">
        <v>2066</v>
      </c>
      <c r="M2031" s="6" t="s">
        <v>2067</v>
      </c>
      <c r="N2031" s="5" t="str">
        <f t="shared" si="95"/>
        <v>580 - Other Financial Sources</v>
      </c>
      <c r="O2031" s="6" t="s">
        <v>1573</v>
      </c>
      <c r="P2031" s="6" t="s">
        <v>1574</v>
      </c>
      <c r="Q2031" s="6" t="s">
        <v>2068</v>
      </c>
      <c r="R2031" s="6" t="s">
        <v>3767</v>
      </c>
      <c r="S2031" s="14" t="str">
        <f>VLOOKUP(H2031,'[1]Object Code Definitions'!$A$4:$C$1497,3,0)</f>
        <v>Deactivated as it is no longer be used.</v>
      </c>
      <c r="T2031" s="20" t="str">
        <f>VLOOKUP(H2031,'[1]Object Code Definitions'!$A$3:$I$1497,9,0)</f>
        <v>Obsolete</v>
      </c>
    </row>
    <row r="2032" spans="1:20">
      <c r="A2032" s="6" t="s">
        <v>6946</v>
      </c>
      <c r="B2032" s="6" t="s">
        <v>3770</v>
      </c>
      <c r="C2032" s="6" t="s">
        <v>6945</v>
      </c>
      <c r="D2032" s="5" t="str">
        <f t="shared" si="93"/>
        <v>519234 - FND Rev-Coffee Sales</v>
      </c>
      <c r="E2032" s="7">
        <v>41456</v>
      </c>
      <c r="F2032" s="6" t="s">
        <v>3773</v>
      </c>
      <c r="G2032" s="6" t="s">
        <v>3778</v>
      </c>
      <c r="H2032" s="6" t="s">
        <v>6843</v>
      </c>
      <c r="I2032" s="6" t="s">
        <v>6842</v>
      </c>
      <c r="J2032" s="5" t="str">
        <f t="shared" si="94"/>
        <v>580091 - Other Operating Revenues (GAAP only)  (Obsolete)</v>
      </c>
      <c r="K2032" s="6" t="s">
        <v>64</v>
      </c>
      <c r="L2032" s="6" t="s">
        <v>2066</v>
      </c>
      <c r="M2032" s="6" t="s">
        <v>2067</v>
      </c>
      <c r="N2032" s="5" t="str">
        <f t="shared" si="95"/>
        <v>580 - Other Financial Sources</v>
      </c>
      <c r="O2032" s="6" t="s">
        <v>1573</v>
      </c>
      <c r="P2032" s="6" t="s">
        <v>1574</v>
      </c>
      <c r="Q2032" s="6" t="s">
        <v>2068</v>
      </c>
      <c r="R2032" s="6" t="s">
        <v>3767</v>
      </c>
      <c r="S2032" s="14" t="str">
        <f>VLOOKUP(H2032,'[1]Object Code Definitions'!$A$4:$C$1497,3,0)</f>
        <v>Deactivated as it is no longer be used.</v>
      </c>
      <c r="T2032" s="20" t="str">
        <f>VLOOKUP(H2032,'[1]Object Code Definitions'!$A$3:$I$1497,9,0)</f>
        <v>Obsolete</v>
      </c>
    </row>
    <row r="2033" spans="1:20">
      <c r="A2033" s="6" t="s">
        <v>6944</v>
      </c>
      <c r="B2033" s="6" t="s">
        <v>3770</v>
      </c>
      <c r="C2033" s="6" t="s">
        <v>6943</v>
      </c>
      <c r="D2033" s="5" t="str">
        <f t="shared" si="93"/>
        <v>519240 - FND Rev-Frozen Food Sales</v>
      </c>
      <c r="E2033" s="7">
        <v>41456</v>
      </c>
      <c r="F2033" s="6" t="s">
        <v>3773</v>
      </c>
      <c r="G2033" s="6" t="s">
        <v>3778</v>
      </c>
      <c r="H2033" s="6" t="s">
        <v>6843</v>
      </c>
      <c r="I2033" s="6" t="s">
        <v>6842</v>
      </c>
      <c r="J2033" s="5" t="str">
        <f t="shared" si="94"/>
        <v>580091 - Other Operating Revenues (GAAP only)  (Obsolete)</v>
      </c>
      <c r="K2033" s="6" t="s">
        <v>64</v>
      </c>
      <c r="L2033" s="6" t="s">
        <v>2066</v>
      </c>
      <c r="M2033" s="6" t="s">
        <v>2067</v>
      </c>
      <c r="N2033" s="5" t="str">
        <f t="shared" si="95"/>
        <v>580 - Other Financial Sources</v>
      </c>
      <c r="O2033" s="6" t="s">
        <v>1573</v>
      </c>
      <c r="P2033" s="6" t="s">
        <v>1574</v>
      </c>
      <c r="Q2033" s="6" t="s">
        <v>2068</v>
      </c>
      <c r="R2033" s="6" t="s">
        <v>3767</v>
      </c>
      <c r="S2033" s="14" t="str">
        <f>VLOOKUP(H2033,'[1]Object Code Definitions'!$A$4:$C$1497,3,0)</f>
        <v>Deactivated as it is no longer be used.</v>
      </c>
      <c r="T2033" s="20" t="str">
        <f>VLOOKUP(H2033,'[1]Object Code Definitions'!$A$3:$I$1497,9,0)</f>
        <v>Obsolete</v>
      </c>
    </row>
    <row r="2034" spans="1:20">
      <c r="A2034" s="6" t="s">
        <v>6493</v>
      </c>
      <c r="B2034" s="6" t="s">
        <v>3770</v>
      </c>
      <c r="C2034" s="6" t="s">
        <v>6492</v>
      </c>
      <c r="D2034" s="5" t="str">
        <f t="shared" si="93"/>
        <v>519250 - FND Rev-Computer Hardware</v>
      </c>
      <c r="E2034" s="7">
        <v>40360</v>
      </c>
      <c r="F2034" s="6" t="s">
        <v>3773</v>
      </c>
      <c r="G2034" s="6" t="s">
        <v>3778</v>
      </c>
      <c r="H2034" s="6" t="s">
        <v>6843</v>
      </c>
      <c r="I2034" s="6" t="s">
        <v>6842</v>
      </c>
      <c r="J2034" s="5" t="str">
        <f t="shared" si="94"/>
        <v>580091 - Other Operating Revenues (GAAP only)  (Obsolete)</v>
      </c>
      <c r="K2034" s="6" t="s">
        <v>64</v>
      </c>
      <c r="L2034" s="6" t="s">
        <v>2066</v>
      </c>
      <c r="M2034" s="6" t="s">
        <v>2067</v>
      </c>
      <c r="N2034" s="5" t="str">
        <f t="shared" si="95"/>
        <v>580 - Other Financial Sources</v>
      </c>
      <c r="O2034" s="6" t="s">
        <v>1573</v>
      </c>
      <c r="P2034" s="6" t="s">
        <v>1574</v>
      </c>
      <c r="Q2034" s="6" t="s">
        <v>2068</v>
      </c>
      <c r="R2034" s="6" t="s">
        <v>3767</v>
      </c>
      <c r="S2034" s="14" t="str">
        <f>VLOOKUP(H2034,'[1]Object Code Definitions'!$A$4:$C$1497,3,0)</f>
        <v>Deactivated as it is no longer be used.</v>
      </c>
      <c r="T2034" s="20" t="str">
        <f>VLOOKUP(H2034,'[1]Object Code Definitions'!$A$3:$I$1497,9,0)</f>
        <v>Obsolete</v>
      </c>
    </row>
    <row r="2035" spans="1:20">
      <c r="A2035" s="6" t="s">
        <v>6490</v>
      </c>
      <c r="B2035" s="6" t="s">
        <v>3770</v>
      </c>
      <c r="C2035" s="6" t="s">
        <v>6489</v>
      </c>
      <c r="D2035" s="5" t="str">
        <f t="shared" si="93"/>
        <v>519251 - FND Rev-Computer Software</v>
      </c>
      <c r="E2035" s="7">
        <v>40360</v>
      </c>
      <c r="F2035" s="6" t="s">
        <v>3773</v>
      </c>
      <c r="G2035" s="6" t="s">
        <v>3778</v>
      </c>
      <c r="H2035" s="6" t="s">
        <v>6843</v>
      </c>
      <c r="I2035" s="6" t="s">
        <v>6842</v>
      </c>
      <c r="J2035" s="5" t="str">
        <f t="shared" si="94"/>
        <v>580091 - Other Operating Revenues (GAAP only)  (Obsolete)</v>
      </c>
      <c r="K2035" s="6" t="s">
        <v>64</v>
      </c>
      <c r="L2035" s="6" t="s">
        <v>2066</v>
      </c>
      <c r="M2035" s="6" t="s">
        <v>2067</v>
      </c>
      <c r="N2035" s="5" t="str">
        <f t="shared" si="95"/>
        <v>580 - Other Financial Sources</v>
      </c>
      <c r="O2035" s="6" t="s">
        <v>1573</v>
      </c>
      <c r="P2035" s="6" t="s">
        <v>1574</v>
      </c>
      <c r="Q2035" s="6" t="s">
        <v>2068</v>
      </c>
      <c r="R2035" s="6" t="s">
        <v>3767</v>
      </c>
      <c r="S2035" s="14" t="str">
        <f>VLOOKUP(H2035,'[1]Object Code Definitions'!$A$4:$C$1497,3,0)</f>
        <v>Deactivated as it is no longer be used.</v>
      </c>
      <c r="T2035" s="20" t="str">
        <f>VLOOKUP(H2035,'[1]Object Code Definitions'!$A$3:$I$1497,9,0)</f>
        <v>Obsolete</v>
      </c>
    </row>
    <row r="2036" spans="1:20">
      <c r="A2036" s="6" t="s">
        <v>6942</v>
      </c>
      <c r="B2036" s="6" t="s">
        <v>3770</v>
      </c>
      <c r="C2036" s="6" t="s">
        <v>6941</v>
      </c>
      <c r="D2036" s="5" t="str">
        <f t="shared" si="93"/>
        <v>519252 - FND Rev-Computer Supplies</v>
      </c>
      <c r="E2036" s="7">
        <v>41456</v>
      </c>
      <c r="F2036" s="6" t="s">
        <v>3773</v>
      </c>
      <c r="G2036" s="6" t="s">
        <v>3778</v>
      </c>
      <c r="H2036" s="6" t="s">
        <v>6843</v>
      </c>
      <c r="I2036" s="6" t="s">
        <v>6842</v>
      </c>
      <c r="J2036" s="5" t="str">
        <f t="shared" si="94"/>
        <v>580091 - Other Operating Revenues (GAAP only)  (Obsolete)</v>
      </c>
      <c r="K2036" s="6" t="s">
        <v>64</v>
      </c>
      <c r="L2036" s="6" t="s">
        <v>2066</v>
      </c>
      <c r="M2036" s="6" t="s">
        <v>2067</v>
      </c>
      <c r="N2036" s="5" t="str">
        <f t="shared" si="95"/>
        <v>580 - Other Financial Sources</v>
      </c>
      <c r="O2036" s="6" t="s">
        <v>1573</v>
      </c>
      <c r="P2036" s="6" t="s">
        <v>1574</v>
      </c>
      <c r="Q2036" s="6" t="s">
        <v>2068</v>
      </c>
      <c r="R2036" s="6" t="s">
        <v>3767</v>
      </c>
      <c r="S2036" s="14" t="str">
        <f>VLOOKUP(H2036,'[1]Object Code Definitions'!$A$4:$C$1497,3,0)</f>
        <v>Deactivated as it is no longer be used.</v>
      </c>
      <c r="T2036" s="20" t="str">
        <f>VLOOKUP(H2036,'[1]Object Code Definitions'!$A$3:$I$1497,9,0)</f>
        <v>Obsolete</v>
      </c>
    </row>
    <row r="2037" spans="1:20">
      <c r="A2037" s="6" t="s">
        <v>6940</v>
      </c>
      <c r="B2037" s="6" t="s">
        <v>3770</v>
      </c>
      <c r="C2037" s="6" t="s">
        <v>6939</v>
      </c>
      <c r="D2037" s="5" t="str">
        <f t="shared" si="93"/>
        <v>519254 - FND Rev-Computer Parts</v>
      </c>
      <c r="E2037" s="7">
        <v>41456</v>
      </c>
      <c r="F2037" s="6" t="s">
        <v>3773</v>
      </c>
      <c r="G2037" s="6" t="s">
        <v>3778</v>
      </c>
      <c r="H2037" s="6" t="s">
        <v>6843</v>
      </c>
      <c r="I2037" s="6" t="s">
        <v>6842</v>
      </c>
      <c r="J2037" s="5" t="str">
        <f t="shared" si="94"/>
        <v>580091 - Other Operating Revenues (GAAP only)  (Obsolete)</v>
      </c>
      <c r="K2037" s="6" t="s">
        <v>64</v>
      </c>
      <c r="L2037" s="6" t="s">
        <v>2066</v>
      </c>
      <c r="M2037" s="6" t="s">
        <v>2067</v>
      </c>
      <c r="N2037" s="5" t="str">
        <f t="shared" si="95"/>
        <v>580 - Other Financial Sources</v>
      </c>
      <c r="O2037" s="6" t="s">
        <v>1573</v>
      </c>
      <c r="P2037" s="6" t="s">
        <v>1574</v>
      </c>
      <c r="Q2037" s="6" t="s">
        <v>2068</v>
      </c>
      <c r="R2037" s="6" t="s">
        <v>3767</v>
      </c>
      <c r="S2037" s="14" t="str">
        <f>VLOOKUP(H2037,'[1]Object Code Definitions'!$A$4:$C$1497,3,0)</f>
        <v>Deactivated as it is no longer be used.</v>
      </c>
      <c r="T2037" s="20" t="str">
        <f>VLOOKUP(H2037,'[1]Object Code Definitions'!$A$3:$I$1497,9,0)</f>
        <v>Obsolete</v>
      </c>
    </row>
    <row r="2038" spans="1:20">
      <c r="A2038" s="6" t="s">
        <v>6938</v>
      </c>
      <c r="B2038" s="6" t="s">
        <v>3770</v>
      </c>
      <c r="C2038" s="6" t="s">
        <v>6937</v>
      </c>
      <c r="D2038" s="5" t="str">
        <f t="shared" si="93"/>
        <v>519255 - FND Rev-Computer Labor</v>
      </c>
      <c r="E2038" s="7">
        <v>41456</v>
      </c>
      <c r="F2038" s="6" t="s">
        <v>3773</v>
      </c>
      <c r="G2038" s="6" t="s">
        <v>3778</v>
      </c>
      <c r="H2038" s="6" t="s">
        <v>6843</v>
      </c>
      <c r="I2038" s="6" t="s">
        <v>6842</v>
      </c>
      <c r="J2038" s="5" t="str">
        <f t="shared" si="94"/>
        <v>580091 - Other Operating Revenues (GAAP only)  (Obsolete)</v>
      </c>
      <c r="K2038" s="6" t="s">
        <v>64</v>
      </c>
      <c r="L2038" s="6" t="s">
        <v>2066</v>
      </c>
      <c r="M2038" s="6" t="s">
        <v>2067</v>
      </c>
      <c r="N2038" s="5" t="str">
        <f t="shared" si="95"/>
        <v>580 - Other Financial Sources</v>
      </c>
      <c r="O2038" s="6" t="s">
        <v>1573</v>
      </c>
      <c r="P2038" s="6" t="s">
        <v>1574</v>
      </c>
      <c r="Q2038" s="6" t="s">
        <v>2068</v>
      </c>
      <c r="R2038" s="6" t="s">
        <v>3767</v>
      </c>
      <c r="S2038" s="14" t="str">
        <f>VLOOKUP(H2038,'[1]Object Code Definitions'!$A$4:$C$1497,3,0)</f>
        <v>Deactivated as it is no longer be used.</v>
      </c>
      <c r="T2038" s="20" t="str">
        <f>VLOOKUP(H2038,'[1]Object Code Definitions'!$A$3:$I$1497,9,0)</f>
        <v>Obsolete</v>
      </c>
    </row>
    <row r="2039" spans="1:20">
      <c r="A2039" s="6" t="s">
        <v>6936</v>
      </c>
      <c r="B2039" s="6" t="s">
        <v>3770</v>
      </c>
      <c r="C2039" s="6" t="s">
        <v>6935</v>
      </c>
      <c r="D2039" s="5" t="str">
        <f t="shared" si="93"/>
        <v>519256 - FNDRev-Apple Care Ext Warranty</v>
      </c>
      <c r="E2039" s="7">
        <v>41456</v>
      </c>
      <c r="F2039" s="6" t="s">
        <v>3773</v>
      </c>
      <c r="G2039" s="6" t="s">
        <v>3778</v>
      </c>
      <c r="H2039" s="6" t="s">
        <v>6843</v>
      </c>
      <c r="I2039" s="6" t="s">
        <v>6842</v>
      </c>
      <c r="J2039" s="5" t="str">
        <f t="shared" si="94"/>
        <v>580091 - Other Operating Revenues (GAAP only)  (Obsolete)</v>
      </c>
      <c r="K2039" s="6" t="s">
        <v>64</v>
      </c>
      <c r="L2039" s="6" t="s">
        <v>2066</v>
      </c>
      <c r="M2039" s="6" t="s">
        <v>2067</v>
      </c>
      <c r="N2039" s="5" t="str">
        <f t="shared" si="95"/>
        <v>580 - Other Financial Sources</v>
      </c>
      <c r="O2039" s="6" t="s">
        <v>1573</v>
      </c>
      <c r="P2039" s="6" t="s">
        <v>1574</v>
      </c>
      <c r="Q2039" s="6" t="s">
        <v>2068</v>
      </c>
      <c r="R2039" s="6" t="s">
        <v>3767</v>
      </c>
      <c r="S2039" s="14" t="str">
        <f>VLOOKUP(H2039,'[1]Object Code Definitions'!$A$4:$C$1497,3,0)</f>
        <v>Deactivated as it is no longer be used.</v>
      </c>
      <c r="T2039" s="20" t="str">
        <f>VLOOKUP(H2039,'[1]Object Code Definitions'!$A$3:$I$1497,9,0)</f>
        <v>Obsolete</v>
      </c>
    </row>
    <row r="2040" spans="1:20">
      <c r="A2040" s="6" t="s">
        <v>6934</v>
      </c>
      <c r="B2040" s="6" t="s">
        <v>3770</v>
      </c>
      <c r="C2040" s="6" t="s">
        <v>6933</v>
      </c>
      <c r="D2040" s="5" t="str">
        <f t="shared" si="93"/>
        <v>519257 - FND Rev-Comptr-Microsoft CDs</v>
      </c>
      <c r="E2040" s="7">
        <v>41456</v>
      </c>
      <c r="F2040" s="6" t="s">
        <v>3773</v>
      </c>
      <c r="G2040" s="6" t="s">
        <v>3778</v>
      </c>
      <c r="H2040" s="6" t="s">
        <v>6843</v>
      </c>
      <c r="I2040" s="6" t="s">
        <v>6842</v>
      </c>
      <c r="J2040" s="5" t="str">
        <f t="shared" si="94"/>
        <v>580091 - Other Operating Revenues (GAAP only)  (Obsolete)</v>
      </c>
      <c r="K2040" s="6" t="s">
        <v>64</v>
      </c>
      <c r="L2040" s="6" t="s">
        <v>2066</v>
      </c>
      <c r="M2040" s="6" t="s">
        <v>2067</v>
      </c>
      <c r="N2040" s="5" t="str">
        <f t="shared" si="95"/>
        <v>580 - Other Financial Sources</v>
      </c>
      <c r="O2040" s="6" t="s">
        <v>1573</v>
      </c>
      <c r="P2040" s="6" t="s">
        <v>1574</v>
      </c>
      <c r="Q2040" s="6" t="s">
        <v>2068</v>
      </c>
      <c r="R2040" s="6" t="s">
        <v>3767</v>
      </c>
      <c r="S2040" s="14" t="str">
        <f>VLOOKUP(H2040,'[1]Object Code Definitions'!$A$4:$C$1497,3,0)</f>
        <v>Deactivated as it is no longer be used.</v>
      </c>
      <c r="T2040" s="20" t="str">
        <f>VLOOKUP(H2040,'[1]Object Code Definitions'!$A$3:$I$1497,9,0)</f>
        <v>Obsolete</v>
      </c>
    </row>
    <row r="2041" spans="1:20">
      <c r="A2041" s="6" t="s">
        <v>6932</v>
      </c>
      <c r="B2041" s="6" t="s">
        <v>3770</v>
      </c>
      <c r="C2041" s="6" t="s">
        <v>6931</v>
      </c>
      <c r="D2041" s="5" t="str">
        <f t="shared" si="93"/>
        <v>519260 - FND Rev-Argus-New</v>
      </c>
      <c r="E2041" s="7">
        <v>41456</v>
      </c>
      <c r="F2041" s="6" t="s">
        <v>3773</v>
      </c>
      <c r="G2041" s="6" t="s">
        <v>3778</v>
      </c>
      <c r="H2041" s="6" t="s">
        <v>6843</v>
      </c>
      <c r="I2041" s="6" t="s">
        <v>6842</v>
      </c>
      <c r="J2041" s="5" t="str">
        <f t="shared" si="94"/>
        <v>580091 - Other Operating Revenues (GAAP only)  (Obsolete)</v>
      </c>
      <c r="K2041" s="6" t="s">
        <v>64</v>
      </c>
      <c r="L2041" s="6" t="s">
        <v>2066</v>
      </c>
      <c r="M2041" s="6" t="s">
        <v>2067</v>
      </c>
      <c r="N2041" s="5" t="str">
        <f t="shared" si="95"/>
        <v>580 - Other Financial Sources</v>
      </c>
      <c r="O2041" s="6" t="s">
        <v>1573</v>
      </c>
      <c r="P2041" s="6" t="s">
        <v>1574</v>
      </c>
      <c r="Q2041" s="6" t="s">
        <v>2068</v>
      </c>
      <c r="R2041" s="6" t="s">
        <v>3767</v>
      </c>
      <c r="S2041" s="14" t="str">
        <f>VLOOKUP(H2041,'[1]Object Code Definitions'!$A$4:$C$1497,3,0)</f>
        <v>Deactivated as it is no longer be used.</v>
      </c>
      <c r="T2041" s="20" t="str">
        <f>VLOOKUP(H2041,'[1]Object Code Definitions'!$A$3:$I$1497,9,0)</f>
        <v>Obsolete</v>
      </c>
    </row>
    <row r="2042" spans="1:20">
      <c r="A2042" s="6" t="s">
        <v>6930</v>
      </c>
      <c r="B2042" s="6" t="s">
        <v>3770</v>
      </c>
      <c r="C2042" s="6" t="s">
        <v>6929</v>
      </c>
      <c r="D2042" s="5" t="str">
        <f t="shared" si="93"/>
        <v>519261 - FND Rev-Argus-Used</v>
      </c>
      <c r="E2042" s="7">
        <v>41456</v>
      </c>
      <c r="F2042" s="6" t="s">
        <v>3773</v>
      </c>
      <c r="G2042" s="6" t="s">
        <v>3778</v>
      </c>
      <c r="H2042" s="6" t="s">
        <v>6843</v>
      </c>
      <c r="I2042" s="6" t="s">
        <v>6842</v>
      </c>
      <c r="J2042" s="5" t="str">
        <f t="shared" si="94"/>
        <v>580091 - Other Operating Revenues (GAAP only)  (Obsolete)</v>
      </c>
      <c r="K2042" s="6" t="s">
        <v>64</v>
      </c>
      <c r="L2042" s="6" t="s">
        <v>2066</v>
      </c>
      <c r="M2042" s="6" t="s">
        <v>2067</v>
      </c>
      <c r="N2042" s="5" t="str">
        <f t="shared" si="95"/>
        <v>580 - Other Financial Sources</v>
      </c>
      <c r="O2042" s="6" t="s">
        <v>1573</v>
      </c>
      <c r="P2042" s="6" t="s">
        <v>1574</v>
      </c>
      <c r="Q2042" s="6" t="s">
        <v>2068</v>
      </c>
      <c r="R2042" s="6" t="s">
        <v>3767</v>
      </c>
      <c r="S2042" s="14" t="str">
        <f>VLOOKUP(H2042,'[1]Object Code Definitions'!$A$4:$C$1497,3,0)</f>
        <v>Deactivated as it is no longer be used.</v>
      </c>
      <c r="T2042" s="20" t="str">
        <f>VLOOKUP(H2042,'[1]Object Code Definitions'!$A$3:$I$1497,9,0)</f>
        <v>Obsolete</v>
      </c>
    </row>
    <row r="2043" spans="1:20">
      <c r="A2043" s="6" t="s">
        <v>6928</v>
      </c>
      <c r="B2043" s="6" t="s">
        <v>3770</v>
      </c>
      <c r="C2043" s="6" t="s">
        <v>6927</v>
      </c>
      <c r="D2043" s="5" t="str">
        <f t="shared" si="93"/>
        <v>519262 - FND Rev-Argus Reset Fee</v>
      </c>
      <c r="E2043" s="7">
        <v>41456</v>
      </c>
      <c r="F2043" s="6" t="s">
        <v>3773</v>
      </c>
      <c r="G2043" s="6" t="s">
        <v>3778</v>
      </c>
      <c r="H2043" s="6" t="s">
        <v>6843</v>
      </c>
      <c r="I2043" s="6" t="s">
        <v>6842</v>
      </c>
      <c r="J2043" s="5" t="str">
        <f t="shared" si="94"/>
        <v>580091 - Other Operating Revenues (GAAP only)  (Obsolete)</v>
      </c>
      <c r="K2043" s="6" t="s">
        <v>64</v>
      </c>
      <c r="L2043" s="6" t="s">
        <v>2066</v>
      </c>
      <c r="M2043" s="6" t="s">
        <v>2067</v>
      </c>
      <c r="N2043" s="5" t="str">
        <f t="shared" si="95"/>
        <v>580 - Other Financial Sources</v>
      </c>
      <c r="O2043" s="6" t="s">
        <v>1573</v>
      </c>
      <c r="P2043" s="6" t="s">
        <v>1574</v>
      </c>
      <c r="Q2043" s="6" t="s">
        <v>2068</v>
      </c>
      <c r="R2043" s="6" t="s">
        <v>3767</v>
      </c>
      <c r="S2043" s="14" t="str">
        <f>VLOOKUP(H2043,'[1]Object Code Definitions'!$A$4:$C$1497,3,0)</f>
        <v>Deactivated as it is no longer be used.</v>
      </c>
      <c r="T2043" s="20" t="str">
        <f>VLOOKUP(H2043,'[1]Object Code Definitions'!$A$3:$I$1497,9,0)</f>
        <v>Obsolete</v>
      </c>
    </row>
    <row r="2044" spans="1:20">
      <c r="A2044" s="6" t="s">
        <v>6586</v>
      </c>
      <c r="B2044" s="6" t="s">
        <v>3770</v>
      </c>
      <c r="C2044" s="6" t="s">
        <v>6585</v>
      </c>
      <c r="D2044" s="5" t="str">
        <f t="shared" si="93"/>
        <v>519263 - FND Rev-Rental Inc-BS Lower Fl</v>
      </c>
      <c r="E2044" s="7">
        <v>40360</v>
      </c>
      <c r="F2044" s="6" t="s">
        <v>3773</v>
      </c>
      <c r="G2044" s="6" t="s">
        <v>3778</v>
      </c>
      <c r="H2044" s="6" t="s">
        <v>6843</v>
      </c>
      <c r="I2044" s="6" t="s">
        <v>6842</v>
      </c>
      <c r="J2044" s="5" t="str">
        <f t="shared" si="94"/>
        <v>580091 - Other Operating Revenues (GAAP only)  (Obsolete)</v>
      </c>
      <c r="K2044" s="6" t="s">
        <v>64</v>
      </c>
      <c r="L2044" s="6" t="s">
        <v>2066</v>
      </c>
      <c r="M2044" s="6" t="s">
        <v>2067</v>
      </c>
      <c r="N2044" s="5" t="str">
        <f t="shared" si="95"/>
        <v>580 - Other Financial Sources</v>
      </c>
      <c r="O2044" s="6" t="s">
        <v>1573</v>
      </c>
      <c r="P2044" s="6" t="s">
        <v>1574</v>
      </c>
      <c r="Q2044" s="6" t="s">
        <v>2068</v>
      </c>
      <c r="R2044" s="6" t="s">
        <v>3767</v>
      </c>
      <c r="S2044" s="14" t="str">
        <f>VLOOKUP(H2044,'[1]Object Code Definitions'!$A$4:$C$1497,3,0)</f>
        <v>Deactivated as it is no longer be used.</v>
      </c>
      <c r="T2044" s="20" t="str">
        <f>VLOOKUP(H2044,'[1]Object Code Definitions'!$A$3:$I$1497,9,0)</f>
        <v>Obsolete</v>
      </c>
    </row>
    <row r="2045" spans="1:20">
      <c r="A2045" s="6" t="s">
        <v>6926</v>
      </c>
      <c r="B2045" s="6" t="s">
        <v>3770</v>
      </c>
      <c r="C2045" s="6" t="s">
        <v>6925</v>
      </c>
      <c r="D2045" s="5" t="str">
        <f t="shared" si="93"/>
        <v>519300 - FND Rev-Mt.View Plaza-NT Sales</v>
      </c>
      <c r="E2045" s="7">
        <v>40360</v>
      </c>
      <c r="F2045" s="6" t="s">
        <v>3773</v>
      </c>
      <c r="G2045" s="6" t="s">
        <v>3778</v>
      </c>
      <c r="H2045" s="6" t="s">
        <v>1803</v>
      </c>
      <c r="I2045" s="6" t="s">
        <v>1804</v>
      </c>
      <c r="J2045" s="5" t="str">
        <f t="shared" si="94"/>
        <v>504010 - Food Services</v>
      </c>
      <c r="K2045" s="6" t="s">
        <v>1774</v>
      </c>
      <c r="L2045" s="6" t="s">
        <v>1770</v>
      </c>
      <c r="M2045" s="6" t="s">
        <v>1771</v>
      </c>
      <c r="N2045" s="5" t="str">
        <f t="shared" si="95"/>
        <v>504 - Sales and Services of Auxiliary Enterprises</v>
      </c>
      <c r="O2045" s="6" t="s">
        <v>1573</v>
      </c>
      <c r="P2045" s="6" t="s">
        <v>1574</v>
      </c>
      <c r="Q2045" s="6" t="s">
        <v>1772</v>
      </c>
      <c r="R2045" s="6" t="s">
        <v>3767</v>
      </c>
      <c r="S2045" s="13" t="str">
        <f>VLOOKUP(H2045,'Object Code Definitions'!A:C,3,0)</f>
        <v>Used to record fees collected for meal plans; mainly used in Housing funds.</v>
      </c>
      <c r="T2045" s="5" t="s">
        <v>10160</v>
      </c>
    </row>
    <row r="2046" spans="1:20">
      <c r="A2046" s="6" t="s">
        <v>6924</v>
      </c>
      <c r="B2046" s="6" t="s">
        <v>3770</v>
      </c>
      <c r="C2046" s="6" t="s">
        <v>6923</v>
      </c>
      <c r="D2046" s="5" t="str">
        <f t="shared" si="93"/>
        <v>519301 - FND Rev-Mt View Plaza Tx Sales</v>
      </c>
      <c r="E2046" s="7">
        <v>40360</v>
      </c>
      <c r="F2046" s="6" t="s">
        <v>3773</v>
      </c>
      <c r="G2046" s="6" t="s">
        <v>3778</v>
      </c>
      <c r="H2046" s="6" t="s">
        <v>1803</v>
      </c>
      <c r="I2046" s="6" t="s">
        <v>1804</v>
      </c>
      <c r="J2046" s="5" t="str">
        <f t="shared" si="94"/>
        <v>504010 - Food Services</v>
      </c>
      <c r="K2046" s="6" t="s">
        <v>1774</v>
      </c>
      <c r="L2046" s="6" t="s">
        <v>1770</v>
      </c>
      <c r="M2046" s="6" t="s">
        <v>1771</v>
      </c>
      <c r="N2046" s="5" t="str">
        <f t="shared" si="95"/>
        <v>504 - Sales and Services of Auxiliary Enterprises</v>
      </c>
      <c r="O2046" s="6" t="s">
        <v>1573</v>
      </c>
      <c r="P2046" s="6" t="s">
        <v>1574</v>
      </c>
      <c r="Q2046" s="6" t="s">
        <v>1772</v>
      </c>
      <c r="R2046" s="6" t="s">
        <v>3767</v>
      </c>
      <c r="S2046" s="13" t="str">
        <f>VLOOKUP(H2046,'Object Code Definitions'!A:C,3,0)</f>
        <v>Used to record fees collected for meal plans; mainly used in Housing funds.</v>
      </c>
      <c r="T2046" s="5" t="s">
        <v>10160</v>
      </c>
    </row>
    <row r="2047" spans="1:20">
      <c r="A2047" s="6" t="s">
        <v>6922</v>
      </c>
      <c r="B2047" s="6" t="s">
        <v>3770</v>
      </c>
      <c r="C2047" s="6" t="s">
        <v>6921</v>
      </c>
      <c r="D2047" s="5" t="str">
        <f t="shared" si="93"/>
        <v>519305 - FND Rev-Catering-Campus Events</v>
      </c>
      <c r="E2047" s="7">
        <v>40360</v>
      </c>
      <c r="F2047" s="6" t="s">
        <v>3773</v>
      </c>
      <c r="G2047" s="6" t="s">
        <v>3778</v>
      </c>
      <c r="H2047" s="6" t="s">
        <v>1803</v>
      </c>
      <c r="I2047" s="6" t="s">
        <v>1804</v>
      </c>
      <c r="J2047" s="5" t="str">
        <f t="shared" si="94"/>
        <v>504010 - Food Services</v>
      </c>
      <c r="K2047" s="6" t="s">
        <v>1774</v>
      </c>
      <c r="L2047" s="6" t="s">
        <v>1770</v>
      </c>
      <c r="M2047" s="6" t="s">
        <v>1771</v>
      </c>
      <c r="N2047" s="5" t="str">
        <f t="shared" si="95"/>
        <v>504 - Sales and Services of Auxiliary Enterprises</v>
      </c>
      <c r="O2047" s="6" t="s">
        <v>1573</v>
      </c>
      <c r="P2047" s="6" t="s">
        <v>1574</v>
      </c>
      <c r="Q2047" s="6" t="s">
        <v>1772</v>
      </c>
      <c r="R2047" s="6" t="s">
        <v>3767</v>
      </c>
      <c r="S2047" s="13" t="str">
        <f>VLOOKUP(H2047,'Object Code Definitions'!A:C,3,0)</f>
        <v>Used to record fees collected for meal plans; mainly used in Housing funds.</v>
      </c>
      <c r="T2047" s="5" t="s">
        <v>10160</v>
      </c>
    </row>
    <row r="2048" spans="1:20">
      <c r="A2048" s="6" t="s">
        <v>6920</v>
      </c>
      <c r="B2048" s="6" t="s">
        <v>3770</v>
      </c>
      <c r="C2048" s="6" t="s">
        <v>6919</v>
      </c>
      <c r="D2048" s="5" t="str">
        <f t="shared" si="93"/>
        <v>519306 - FND Rev-Catering-Non Campus Ev</v>
      </c>
      <c r="E2048" s="7">
        <v>40360</v>
      </c>
      <c r="F2048" s="6" t="s">
        <v>3773</v>
      </c>
      <c r="G2048" s="6" t="s">
        <v>3778</v>
      </c>
      <c r="H2048" s="6" t="s">
        <v>1803</v>
      </c>
      <c r="I2048" s="6" t="s">
        <v>1804</v>
      </c>
      <c r="J2048" s="5" t="str">
        <f t="shared" si="94"/>
        <v>504010 - Food Services</v>
      </c>
      <c r="K2048" s="6" t="s">
        <v>1774</v>
      </c>
      <c r="L2048" s="6" t="s">
        <v>1770</v>
      </c>
      <c r="M2048" s="6" t="s">
        <v>1771</v>
      </c>
      <c r="N2048" s="5" t="str">
        <f t="shared" si="95"/>
        <v>504 - Sales and Services of Auxiliary Enterprises</v>
      </c>
      <c r="O2048" s="6" t="s">
        <v>1573</v>
      </c>
      <c r="P2048" s="6" t="s">
        <v>1574</v>
      </c>
      <c r="Q2048" s="6" t="s">
        <v>1772</v>
      </c>
      <c r="R2048" s="6" t="s">
        <v>3767</v>
      </c>
      <c r="S2048" s="13" t="str">
        <f>VLOOKUP(H2048,'Object Code Definitions'!A:C,3,0)</f>
        <v>Used to record fees collected for meal plans; mainly used in Housing funds.</v>
      </c>
      <c r="T2048" s="5" t="s">
        <v>10160</v>
      </c>
    </row>
    <row r="2049" spans="1:20">
      <c r="A2049" s="6" t="s">
        <v>6918</v>
      </c>
      <c r="B2049" s="6" t="s">
        <v>3770</v>
      </c>
      <c r="C2049" s="6" t="s">
        <v>6917</v>
      </c>
      <c r="D2049" s="5" t="str">
        <f t="shared" si="93"/>
        <v>519307 - FND Rev-Catering NT Sales</v>
      </c>
      <c r="E2049" s="7">
        <v>40360</v>
      </c>
      <c r="F2049" s="6" t="s">
        <v>3773</v>
      </c>
      <c r="G2049" s="6" t="s">
        <v>3778</v>
      </c>
      <c r="H2049" s="6" t="s">
        <v>1803</v>
      </c>
      <c r="I2049" s="6" t="s">
        <v>1804</v>
      </c>
      <c r="J2049" s="5" t="str">
        <f t="shared" si="94"/>
        <v>504010 - Food Services</v>
      </c>
      <c r="K2049" s="6" t="s">
        <v>1774</v>
      </c>
      <c r="L2049" s="6" t="s">
        <v>1770</v>
      </c>
      <c r="M2049" s="6" t="s">
        <v>1771</v>
      </c>
      <c r="N2049" s="5" t="str">
        <f t="shared" si="95"/>
        <v>504 - Sales and Services of Auxiliary Enterprises</v>
      </c>
      <c r="O2049" s="6" t="s">
        <v>1573</v>
      </c>
      <c r="P2049" s="6" t="s">
        <v>1574</v>
      </c>
      <c r="Q2049" s="6" t="s">
        <v>1772</v>
      </c>
      <c r="R2049" s="6" t="s">
        <v>3767</v>
      </c>
      <c r="S2049" s="13" t="str">
        <f>VLOOKUP(H2049,'Object Code Definitions'!A:C,3,0)</f>
        <v>Used to record fees collected for meal plans; mainly used in Housing funds.</v>
      </c>
      <c r="T2049" s="5" t="s">
        <v>10160</v>
      </c>
    </row>
    <row r="2050" spans="1:20">
      <c r="A2050" s="6" t="s">
        <v>6916</v>
      </c>
      <c r="B2050" s="6" t="s">
        <v>3770</v>
      </c>
      <c r="C2050" s="6" t="s">
        <v>6915</v>
      </c>
      <c r="D2050" s="5" t="str">
        <f t="shared" si="93"/>
        <v>519308 - FND Rev-Catering-Rental Sales</v>
      </c>
      <c r="E2050" s="7">
        <v>40360</v>
      </c>
      <c r="F2050" s="6" t="s">
        <v>3773</v>
      </c>
      <c r="G2050" s="6" t="s">
        <v>3778</v>
      </c>
      <c r="H2050" s="6" t="s">
        <v>1803</v>
      </c>
      <c r="I2050" s="6" t="s">
        <v>1804</v>
      </c>
      <c r="J2050" s="5" t="str">
        <f t="shared" si="94"/>
        <v>504010 - Food Services</v>
      </c>
      <c r="K2050" s="6" t="s">
        <v>1774</v>
      </c>
      <c r="L2050" s="6" t="s">
        <v>1770</v>
      </c>
      <c r="M2050" s="6" t="s">
        <v>1771</v>
      </c>
      <c r="N2050" s="5" t="str">
        <f t="shared" si="95"/>
        <v>504 - Sales and Services of Auxiliary Enterprises</v>
      </c>
      <c r="O2050" s="6" t="s">
        <v>1573</v>
      </c>
      <c r="P2050" s="6" t="s">
        <v>1574</v>
      </c>
      <c r="Q2050" s="6" t="s">
        <v>1772</v>
      </c>
      <c r="R2050" s="6" t="s">
        <v>3767</v>
      </c>
      <c r="S2050" s="13" t="str">
        <f>VLOOKUP(H2050,'Object Code Definitions'!A:C,3,0)</f>
        <v>Used to record fees collected for meal plans; mainly used in Housing funds.</v>
      </c>
      <c r="T2050" s="5" t="s">
        <v>10160</v>
      </c>
    </row>
    <row r="2051" spans="1:20">
      <c r="A2051" s="6" t="s">
        <v>6914</v>
      </c>
      <c r="B2051" s="6" t="s">
        <v>3770</v>
      </c>
      <c r="C2051" s="6" t="s">
        <v>6913</v>
      </c>
      <c r="D2051" s="5" t="str">
        <f t="shared" ref="D2051:D2114" si="96">A2051&amp;" - "&amp;C2051</f>
        <v>519310 - FND Rev-Coyote Café-TX Sales</v>
      </c>
      <c r="E2051" s="7">
        <v>40360</v>
      </c>
      <c r="F2051" s="6" t="s">
        <v>3773</v>
      </c>
      <c r="G2051" s="6" t="s">
        <v>3778</v>
      </c>
      <c r="H2051" s="6" t="s">
        <v>1803</v>
      </c>
      <c r="I2051" s="6" t="s">
        <v>1804</v>
      </c>
      <c r="J2051" s="5" t="str">
        <f t="shared" ref="J2051:J2114" si="97">H2051&amp;" - "&amp;I2051</f>
        <v>504010 - Food Services</v>
      </c>
      <c r="K2051" s="6" t="s">
        <v>1774</v>
      </c>
      <c r="L2051" s="6" t="s">
        <v>1770</v>
      </c>
      <c r="M2051" s="6" t="s">
        <v>1771</v>
      </c>
      <c r="N2051" s="5" t="str">
        <f t="shared" ref="N2051:N2114" si="98">L2051&amp;" - "&amp;M2051</f>
        <v>504 - Sales and Services of Auxiliary Enterprises</v>
      </c>
      <c r="O2051" s="6" t="s">
        <v>1573</v>
      </c>
      <c r="P2051" s="6" t="s">
        <v>1574</v>
      </c>
      <c r="Q2051" s="6" t="s">
        <v>1772</v>
      </c>
      <c r="R2051" s="6" t="s">
        <v>3767</v>
      </c>
      <c r="S2051" s="13" t="str">
        <f>VLOOKUP(H2051,'Object Code Definitions'!A:C,3,0)</f>
        <v>Used to record fees collected for meal plans; mainly used in Housing funds.</v>
      </c>
      <c r="T2051" s="5" t="s">
        <v>10160</v>
      </c>
    </row>
    <row r="2052" spans="1:20">
      <c r="A2052" s="6" t="s">
        <v>6912</v>
      </c>
      <c r="B2052" s="6" t="s">
        <v>3770</v>
      </c>
      <c r="C2052" s="6" t="s">
        <v>6911</v>
      </c>
      <c r="D2052" s="5" t="str">
        <f t="shared" si="96"/>
        <v>519311 - FND Rev-Coyote Café-NTx Sales</v>
      </c>
      <c r="E2052" s="7">
        <v>40360</v>
      </c>
      <c r="F2052" s="6" t="s">
        <v>3773</v>
      </c>
      <c r="G2052" s="6" t="s">
        <v>3778</v>
      </c>
      <c r="H2052" s="6" t="s">
        <v>1803</v>
      </c>
      <c r="I2052" s="6" t="s">
        <v>1804</v>
      </c>
      <c r="J2052" s="5" t="str">
        <f t="shared" si="97"/>
        <v>504010 - Food Services</v>
      </c>
      <c r="K2052" s="6" t="s">
        <v>1774</v>
      </c>
      <c r="L2052" s="6" t="s">
        <v>1770</v>
      </c>
      <c r="M2052" s="6" t="s">
        <v>1771</v>
      </c>
      <c r="N2052" s="5" t="str">
        <f t="shared" si="98"/>
        <v>504 - Sales and Services of Auxiliary Enterprises</v>
      </c>
      <c r="O2052" s="6" t="s">
        <v>1573</v>
      </c>
      <c r="P2052" s="6" t="s">
        <v>1574</v>
      </c>
      <c r="Q2052" s="6" t="s">
        <v>1772</v>
      </c>
      <c r="R2052" s="6" t="s">
        <v>3767</v>
      </c>
      <c r="S2052" s="13" t="str">
        <f>VLOOKUP(H2052,'Object Code Definitions'!A:C,3,0)</f>
        <v>Used to record fees collected for meal plans; mainly used in Housing funds.</v>
      </c>
      <c r="T2052" s="5" t="s">
        <v>10160</v>
      </c>
    </row>
    <row r="2053" spans="1:20">
      <c r="A2053" s="6" t="s">
        <v>6910</v>
      </c>
      <c r="B2053" s="6" t="s">
        <v>3770</v>
      </c>
      <c r="C2053" s="6" t="s">
        <v>6909</v>
      </c>
      <c r="D2053" s="5" t="str">
        <f t="shared" si="96"/>
        <v>519312 - FND Rev-Coyote Café Tx Soda Sa</v>
      </c>
      <c r="E2053" s="7">
        <v>40360</v>
      </c>
      <c r="F2053" s="6" t="s">
        <v>3773</v>
      </c>
      <c r="G2053" s="6" t="s">
        <v>3778</v>
      </c>
      <c r="H2053" s="6" t="s">
        <v>1803</v>
      </c>
      <c r="I2053" s="6" t="s">
        <v>1804</v>
      </c>
      <c r="J2053" s="5" t="str">
        <f t="shared" si="97"/>
        <v>504010 - Food Services</v>
      </c>
      <c r="K2053" s="6" t="s">
        <v>1774</v>
      </c>
      <c r="L2053" s="6" t="s">
        <v>1770</v>
      </c>
      <c r="M2053" s="6" t="s">
        <v>1771</v>
      </c>
      <c r="N2053" s="5" t="str">
        <f t="shared" si="98"/>
        <v>504 - Sales and Services of Auxiliary Enterprises</v>
      </c>
      <c r="O2053" s="6" t="s">
        <v>1573</v>
      </c>
      <c r="P2053" s="6" t="s">
        <v>1574</v>
      </c>
      <c r="Q2053" s="6" t="s">
        <v>1772</v>
      </c>
      <c r="R2053" s="6" t="s">
        <v>3767</v>
      </c>
      <c r="S2053" s="13" t="str">
        <f>VLOOKUP(H2053,'Object Code Definitions'!A:C,3,0)</f>
        <v>Used to record fees collected for meal plans; mainly used in Housing funds.</v>
      </c>
      <c r="T2053" s="5" t="s">
        <v>10160</v>
      </c>
    </row>
    <row r="2054" spans="1:20">
      <c r="A2054" s="6" t="s">
        <v>6908</v>
      </c>
      <c r="B2054" s="6" t="s">
        <v>3770</v>
      </c>
      <c r="C2054" s="6" t="s">
        <v>6907</v>
      </c>
      <c r="D2054" s="5" t="str">
        <f t="shared" si="96"/>
        <v>519313 - FND Rev-Coyote Café-NT Cmps Sa</v>
      </c>
      <c r="E2054" s="7">
        <v>40360</v>
      </c>
      <c r="F2054" s="6" t="s">
        <v>3773</v>
      </c>
      <c r="G2054" s="6" t="s">
        <v>3778</v>
      </c>
      <c r="H2054" s="6" t="s">
        <v>1803</v>
      </c>
      <c r="I2054" s="6" t="s">
        <v>1804</v>
      </c>
      <c r="J2054" s="5" t="str">
        <f t="shared" si="97"/>
        <v>504010 - Food Services</v>
      </c>
      <c r="K2054" s="6" t="s">
        <v>1774</v>
      </c>
      <c r="L2054" s="6" t="s">
        <v>1770</v>
      </c>
      <c r="M2054" s="6" t="s">
        <v>1771</v>
      </c>
      <c r="N2054" s="5" t="str">
        <f t="shared" si="98"/>
        <v>504 - Sales and Services of Auxiliary Enterprises</v>
      </c>
      <c r="O2054" s="6" t="s">
        <v>1573</v>
      </c>
      <c r="P2054" s="6" t="s">
        <v>1574</v>
      </c>
      <c r="Q2054" s="6" t="s">
        <v>1772</v>
      </c>
      <c r="R2054" s="6" t="s">
        <v>3767</v>
      </c>
      <c r="S2054" s="13" t="str">
        <f>VLOOKUP(H2054,'Object Code Definitions'!A:C,3,0)</f>
        <v>Used to record fees collected for meal plans; mainly used in Housing funds.</v>
      </c>
      <c r="T2054" s="5" t="s">
        <v>10160</v>
      </c>
    </row>
    <row r="2055" spans="1:20">
      <c r="A2055" s="6" t="s">
        <v>6906</v>
      </c>
      <c r="B2055" s="6" t="s">
        <v>3770</v>
      </c>
      <c r="C2055" s="6" t="s">
        <v>6905</v>
      </c>
      <c r="D2055" s="5" t="str">
        <f t="shared" si="96"/>
        <v>519333 - FND Rev-Concession Sales</v>
      </c>
      <c r="E2055" s="7">
        <v>40360</v>
      </c>
      <c r="F2055" s="6" t="s">
        <v>3773</v>
      </c>
      <c r="G2055" s="6" t="s">
        <v>3778</v>
      </c>
      <c r="H2055" s="6" t="s">
        <v>1803</v>
      </c>
      <c r="I2055" s="6" t="s">
        <v>1804</v>
      </c>
      <c r="J2055" s="5" t="str">
        <f t="shared" si="97"/>
        <v>504010 - Food Services</v>
      </c>
      <c r="K2055" s="6" t="s">
        <v>1774</v>
      </c>
      <c r="L2055" s="6" t="s">
        <v>1770</v>
      </c>
      <c r="M2055" s="6" t="s">
        <v>1771</v>
      </c>
      <c r="N2055" s="5" t="str">
        <f t="shared" si="98"/>
        <v>504 - Sales and Services of Auxiliary Enterprises</v>
      </c>
      <c r="O2055" s="6" t="s">
        <v>1573</v>
      </c>
      <c r="P2055" s="6" t="s">
        <v>1574</v>
      </c>
      <c r="Q2055" s="6" t="s">
        <v>1772</v>
      </c>
      <c r="R2055" s="6" t="s">
        <v>3767</v>
      </c>
      <c r="S2055" s="13" t="str">
        <f>VLOOKUP(H2055,'Object Code Definitions'!A:C,3,0)</f>
        <v>Used to record fees collected for meal plans; mainly used in Housing funds.</v>
      </c>
      <c r="T2055" s="5" t="s">
        <v>10160</v>
      </c>
    </row>
    <row r="2056" spans="1:20">
      <c r="A2056" s="6" t="s">
        <v>6904</v>
      </c>
      <c r="B2056" s="6" t="s">
        <v>3770</v>
      </c>
      <c r="C2056" s="6" t="s">
        <v>6903</v>
      </c>
      <c r="D2056" s="5" t="str">
        <f t="shared" si="96"/>
        <v>519334 - FND Rev-Alcoholic Bevg Sales</v>
      </c>
      <c r="E2056" s="7">
        <v>40360</v>
      </c>
      <c r="F2056" s="6" t="s">
        <v>3773</v>
      </c>
      <c r="G2056" s="6" t="s">
        <v>3778</v>
      </c>
      <c r="H2056" s="6" t="s">
        <v>1803</v>
      </c>
      <c r="I2056" s="6" t="s">
        <v>1804</v>
      </c>
      <c r="J2056" s="5" t="str">
        <f t="shared" si="97"/>
        <v>504010 - Food Services</v>
      </c>
      <c r="K2056" s="6" t="s">
        <v>1774</v>
      </c>
      <c r="L2056" s="6" t="s">
        <v>1770</v>
      </c>
      <c r="M2056" s="6" t="s">
        <v>1771</v>
      </c>
      <c r="N2056" s="5" t="str">
        <f t="shared" si="98"/>
        <v>504 - Sales and Services of Auxiliary Enterprises</v>
      </c>
      <c r="O2056" s="6" t="s">
        <v>1573</v>
      </c>
      <c r="P2056" s="6" t="s">
        <v>1574</v>
      </c>
      <c r="Q2056" s="6" t="s">
        <v>1772</v>
      </c>
      <c r="R2056" s="6" t="s">
        <v>3767</v>
      </c>
      <c r="S2056" s="13" t="str">
        <f>VLOOKUP(H2056,'Object Code Definitions'!A:C,3,0)</f>
        <v>Used to record fees collected for meal plans; mainly used in Housing funds.</v>
      </c>
      <c r="T2056" s="5" t="s">
        <v>10160</v>
      </c>
    </row>
    <row r="2057" spans="1:20">
      <c r="A2057" s="6" t="s">
        <v>6902</v>
      </c>
      <c r="B2057" s="6" t="s">
        <v>3770</v>
      </c>
      <c r="C2057" s="6" t="s">
        <v>6901</v>
      </c>
      <c r="D2057" s="5" t="str">
        <f t="shared" si="96"/>
        <v>519340 - FND Rev-Taco Bell Tx Sales</v>
      </c>
      <c r="E2057" s="7">
        <v>40360</v>
      </c>
      <c r="F2057" s="6" t="s">
        <v>3773</v>
      </c>
      <c r="G2057" s="6" t="s">
        <v>3778</v>
      </c>
      <c r="H2057" s="6" t="s">
        <v>1803</v>
      </c>
      <c r="I2057" s="6" t="s">
        <v>1804</v>
      </c>
      <c r="J2057" s="5" t="str">
        <f t="shared" si="97"/>
        <v>504010 - Food Services</v>
      </c>
      <c r="K2057" s="6" t="s">
        <v>1774</v>
      </c>
      <c r="L2057" s="6" t="s">
        <v>1770</v>
      </c>
      <c r="M2057" s="6" t="s">
        <v>1771</v>
      </c>
      <c r="N2057" s="5" t="str">
        <f t="shared" si="98"/>
        <v>504 - Sales and Services of Auxiliary Enterprises</v>
      </c>
      <c r="O2057" s="6" t="s">
        <v>1573</v>
      </c>
      <c r="P2057" s="6" t="s">
        <v>1574</v>
      </c>
      <c r="Q2057" s="6" t="s">
        <v>1772</v>
      </c>
      <c r="R2057" s="6" t="s">
        <v>3767</v>
      </c>
      <c r="S2057" s="13" t="str">
        <f>VLOOKUP(H2057,'Object Code Definitions'!A:C,3,0)</f>
        <v>Used to record fees collected for meal plans; mainly used in Housing funds.</v>
      </c>
      <c r="T2057" s="5" t="s">
        <v>10160</v>
      </c>
    </row>
    <row r="2058" spans="1:20">
      <c r="A2058" s="6" t="s">
        <v>6900</v>
      </c>
      <c r="B2058" s="6" t="s">
        <v>3770</v>
      </c>
      <c r="C2058" s="6" t="s">
        <v>6899</v>
      </c>
      <c r="D2058" s="5" t="str">
        <f t="shared" si="96"/>
        <v>519341 - FND Rev-Taco Bell NTx Sales</v>
      </c>
      <c r="E2058" s="7">
        <v>40360</v>
      </c>
      <c r="F2058" s="6" t="s">
        <v>3773</v>
      </c>
      <c r="G2058" s="6" t="s">
        <v>3778</v>
      </c>
      <c r="H2058" s="6" t="s">
        <v>1803</v>
      </c>
      <c r="I2058" s="6" t="s">
        <v>1804</v>
      </c>
      <c r="J2058" s="5" t="str">
        <f t="shared" si="97"/>
        <v>504010 - Food Services</v>
      </c>
      <c r="K2058" s="6" t="s">
        <v>1774</v>
      </c>
      <c r="L2058" s="6" t="s">
        <v>1770</v>
      </c>
      <c r="M2058" s="6" t="s">
        <v>1771</v>
      </c>
      <c r="N2058" s="5" t="str">
        <f t="shared" si="98"/>
        <v>504 - Sales and Services of Auxiliary Enterprises</v>
      </c>
      <c r="O2058" s="6" t="s">
        <v>1573</v>
      </c>
      <c r="P2058" s="6" t="s">
        <v>1574</v>
      </c>
      <c r="Q2058" s="6" t="s">
        <v>1772</v>
      </c>
      <c r="R2058" s="6" t="s">
        <v>3767</v>
      </c>
      <c r="S2058" s="13" t="str">
        <f>VLOOKUP(H2058,'Object Code Definitions'!A:C,3,0)</f>
        <v>Used to record fees collected for meal plans; mainly used in Housing funds.</v>
      </c>
      <c r="T2058" s="5" t="s">
        <v>10160</v>
      </c>
    </row>
    <row r="2059" spans="1:20">
      <c r="A2059" s="6" t="s">
        <v>6898</v>
      </c>
      <c r="B2059" s="6" t="s">
        <v>3770</v>
      </c>
      <c r="C2059" s="6" t="s">
        <v>6897</v>
      </c>
      <c r="D2059" s="5" t="str">
        <f t="shared" si="96"/>
        <v>519345 - FND Rev-Pub-NTx Sales</v>
      </c>
      <c r="E2059" s="7">
        <v>40360</v>
      </c>
      <c r="F2059" s="6" t="s">
        <v>3773</v>
      </c>
      <c r="G2059" s="6" t="s">
        <v>3778</v>
      </c>
      <c r="H2059" s="6" t="s">
        <v>1803</v>
      </c>
      <c r="I2059" s="6" t="s">
        <v>1804</v>
      </c>
      <c r="J2059" s="5" t="str">
        <f t="shared" si="97"/>
        <v>504010 - Food Services</v>
      </c>
      <c r="K2059" s="6" t="s">
        <v>1774</v>
      </c>
      <c r="L2059" s="6" t="s">
        <v>1770</v>
      </c>
      <c r="M2059" s="6" t="s">
        <v>1771</v>
      </c>
      <c r="N2059" s="5" t="str">
        <f t="shared" si="98"/>
        <v>504 - Sales and Services of Auxiliary Enterprises</v>
      </c>
      <c r="O2059" s="6" t="s">
        <v>1573</v>
      </c>
      <c r="P2059" s="6" t="s">
        <v>1574</v>
      </c>
      <c r="Q2059" s="6" t="s">
        <v>1772</v>
      </c>
      <c r="R2059" s="6" t="s">
        <v>3767</v>
      </c>
      <c r="S2059" s="13" t="str">
        <f>VLOOKUP(H2059,'Object Code Definitions'!A:C,3,0)</f>
        <v>Used to record fees collected for meal plans; mainly used in Housing funds.</v>
      </c>
      <c r="T2059" s="5" t="s">
        <v>10160</v>
      </c>
    </row>
    <row r="2060" spans="1:20">
      <c r="A2060" s="6" t="s">
        <v>6896</v>
      </c>
      <c r="B2060" s="6" t="s">
        <v>3770</v>
      </c>
      <c r="C2060" s="6" t="s">
        <v>6895</v>
      </c>
      <c r="D2060" s="5" t="str">
        <f t="shared" si="96"/>
        <v>519346 - FND Rev-Pub-TX Beverage Sales</v>
      </c>
      <c r="E2060" s="7">
        <v>40360</v>
      </c>
      <c r="F2060" s="6" t="s">
        <v>3773</v>
      </c>
      <c r="G2060" s="6" t="s">
        <v>3778</v>
      </c>
      <c r="H2060" s="6" t="s">
        <v>1803</v>
      </c>
      <c r="I2060" s="6" t="s">
        <v>1804</v>
      </c>
      <c r="J2060" s="5" t="str">
        <f t="shared" si="97"/>
        <v>504010 - Food Services</v>
      </c>
      <c r="K2060" s="6" t="s">
        <v>1774</v>
      </c>
      <c r="L2060" s="6" t="s">
        <v>1770</v>
      </c>
      <c r="M2060" s="6" t="s">
        <v>1771</v>
      </c>
      <c r="N2060" s="5" t="str">
        <f t="shared" si="98"/>
        <v>504 - Sales and Services of Auxiliary Enterprises</v>
      </c>
      <c r="O2060" s="6" t="s">
        <v>1573</v>
      </c>
      <c r="P2060" s="6" t="s">
        <v>1574</v>
      </c>
      <c r="Q2060" s="6" t="s">
        <v>1772</v>
      </c>
      <c r="R2060" s="6" t="s">
        <v>3767</v>
      </c>
      <c r="S2060" s="13" t="str">
        <f>VLOOKUP(H2060,'Object Code Definitions'!A:C,3,0)</f>
        <v>Used to record fees collected for meal plans; mainly used in Housing funds.</v>
      </c>
      <c r="T2060" s="5" t="s">
        <v>10160</v>
      </c>
    </row>
    <row r="2061" spans="1:20">
      <c r="A2061" s="6" t="s">
        <v>6894</v>
      </c>
      <c r="B2061" s="6" t="s">
        <v>3770</v>
      </c>
      <c r="C2061" s="6" t="s">
        <v>6893</v>
      </c>
      <c r="D2061" s="5" t="str">
        <f t="shared" si="96"/>
        <v>519350 - FND Rev-Food Cart TX Sales</v>
      </c>
      <c r="E2061" s="7">
        <v>40360</v>
      </c>
      <c r="F2061" s="6" t="s">
        <v>3773</v>
      </c>
      <c r="G2061" s="6" t="s">
        <v>3778</v>
      </c>
      <c r="H2061" s="6" t="s">
        <v>1803</v>
      </c>
      <c r="I2061" s="6" t="s">
        <v>1804</v>
      </c>
      <c r="J2061" s="5" t="str">
        <f t="shared" si="97"/>
        <v>504010 - Food Services</v>
      </c>
      <c r="K2061" s="6" t="s">
        <v>1774</v>
      </c>
      <c r="L2061" s="6" t="s">
        <v>1770</v>
      </c>
      <c r="M2061" s="6" t="s">
        <v>1771</v>
      </c>
      <c r="N2061" s="5" t="str">
        <f t="shared" si="98"/>
        <v>504 - Sales and Services of Auxiliary Enterprises</v>
      </c>
      <c r="O2061" s="6" t="s">
        <v>1573</v>
      </c>
      <c r="P2061" s="6" t="s">
        <v>1574</v>
      </c>
      <c r="Q2061" s="6" t="s">
        <v>1772</v>
      </c>
      <c r="R2061" s="6" t="s">
        <v>3767</v>
      </c>
      <c r="S2061" s="13" t="str">
        <f>VLOOKUP(H2061,'Object Code Definitions'!A:C,3,0)</f>
        <v>Used to record fees collected for meal plans; mainly used in Housing funds.</v>
      </c>
      <c r="T2061" s="5" t="s">
        <v>10160</v>
      </c>
    </row>
    <row r="2062" spans="1:20">
      <c r="A2062" s="6" t="s">
        <v>6892</v>
      </c>
      <c r="B2062" s="6" t="s">
        <v>3770</v>
      </c>
      <c r="C2062" s="6" t="s">
        <v>6891</v>
      </c>
      <c r="D2062" s="5" t="str">
        <f t="shared" si="96"/>
        <v>519355 - FND Rev-Pizza Hut NT Sales</v>
      </c>
      <c r="E2062" s="7">
        <v>40360</v>
      </c>
      <c r="F2062" s="6" t="s">
        <v>3773</v>
      </c>
      <c r="G2062" s="6" t="s">
        <v>3778</v>
      </c>
      <c r="H2062" s="6" t="s">
        <v>1803</v>
      </c>
      <c r="I2062" s="6" t="s">
        <v>1804</v>
      </c>
      <c r="J2062" s="5" t="str">
        <f t="shared" si="97"/>
        <v>504010 - Food Services</v>
      </c>
      <c r="K2062" s="6" t="s">
        <v>1774</v>
      </c>
      <c r="L2062" s="6" t="s">
        <v>1770</v>
      </c>
      <c r="M2062" s="6" t="s">
        <v>1771</v>
      </c>
      <c r="N2062" s="5" t="str">
        <f t="shared" si="98"/>
        <v>504 - Sales and Services of Auxiliary Enterprises</v>
      </c>
      <c r="O2062" s="6" t="s">
        <v>1573</v>
      </c>
      <c r="P2062" s="6" t="s">
        <v>1574</v>
      </c>
      <c r="Q2062" s="6" t="s">
        <v>1772</v>
      </c>
      <c r="R2062" s="6" t="s">
        <v>3767</v>
      </c>
      <c r="S2062" s="13" t="str">
        <f>VLOOKUP(H2062,'Object Code Definitions'!A:C,3,0)</f>
        <v>Used to record fees collected for meal plans; mainly used in Housing funds.</v>
      </c>
      <c r="T2062" s="5" t="s">
        <v>10160</v>
      </c>
    </row>
    <row r="2063" spans="1:20">
      <c r="A2063" s="6" t="s">
        <v>6890</v>
      </c>
      <c r="B2063" s="6" t="s">
        <v>3770</v>
      </c>
      <c r="C2063" s="6" t="s">
        <v>6889</v>
      </c>
      <c r="D2063" s="5" t="str">
        <f t="shared" si="96"/>
        <v>519356 - FND Rev-Pizza Hut Tx Sales</v>
      </c>
      <c r="E2063" s="7">
        <v>40360</v>
      </c>
      <c r="F2063" s="6" t="s">
        <v>3773</v>
      </c>
      <c r="G2063" s="6" t="s">
        <v>3778</v>
      </c>
      <c r="H2063" s="6" t="s">
        <v>1803</v>
      </c>
      <c r="I2063" s="6" t="s">
        <v>1804</v>
      </c>
      <c r="J2063" s="5" t="str">
        <f t="shared" si="97"/>
        <v>504010 - Food Services</v>
      </c>
      <c r="K2063" s="6" t="s">
        <v>1774</v>
      </c>
      <c r="L2063" s="6" t="s">
        <v>1770</v>
      </c>
      <c r="M2063" s="6" t="s">
        <v>1771</v>
      </c>
      <c r="N2063" s="5" t="str">
        <f t="shared" si="98"/>
        <v>504 - Sales and Services of Auxiliary Enterprises</v>
      </c>
      <c r="O2063" s="6" t="s">
        <v>1573</v>
      </c>
      <c r="P2063" s="6" t="s">
        <v>1574</v>
      </c>
      <c r="Q2063" s="6" t="s">
        <v>1772</v>
      </c>
      <c r="R2063" s="6" t="s">
        <v>3767</v>
      </c>
      <c r="S2063" s="13" t="str">
        <f>VLOOKUP(H2063,'Object Code Definitions'!A:C,3,0)</f>
        <v>Used to record fees collected for meal plans; mainly used in Housing funds.</v>
      </c>
      <c r="T2063" s="5" t="s">
        <v>10160</v>
      </c>
    </row>
    <row r="2064" spans="1:20">
      <c r="A2064" s="6" t="s">
        <v>6888</v>
      </c>
      <c r="B2064" s="6" t="s">
        <v>3770</v>
      </c>
      <c r="C2064" s="6" t="s">
        <v>6887</v>
      </c>
      <c r="D2064" s="5" t="str">
        <f t="shared" si="96"/>
        <v>519360 - FND Rev-Starbucks-NT Sales</v>
      </c>
      <c r="E2064" s="7">
        <v>40360</v>
      </c>
      <c r="F2064" s="6" t="s">
        <v>3773</v>
      </c>
      <c r="G2064" s="6" t="s">
        <v>3778</v>
      </c>
      <c r="H2064" s="6" t="s">
        <v>1803</v>
      </c>
      <c r="I2064" s="6" t="s">
        <v>1804</v>
      </c>
      <c r="J2064" s="5" t="str">
        <f t="shared" si="97"/>
        <v>504010 - Food Services</v>
      </c>
      <c r="K2064" s="6" t="s">
        <v>1774</v>
      </c>
      <c r="L2064" s="6" t="s">
        <v>1770</v>
      </c>
      <c r="M2064" s="6" t="s">
        <v>1771</v>
      </c>
      <c r="N2064" s="5" t="str">
        <f t="shared" si="98"/>
        <v>504 - Sales and Services of Auxiliary Enterprises</v>
      </c>
      <c r="O2064" s="6" t="s">
        <v>1573</v>
      </c>
      <c r="P2064" s="6" t="s">
        <v>1574</v>
      </c>
      <c r="Q2064" s="6" t="s">
        <v>1772</v>
      </c>
      <c r="R2064" s="6" t="s">
        <v>3767</v>
      </c>
      <c r="S2064" s="13" t="str">
        <f>VLOOKUP(H2064,'Object Code Definitions'!A:C,3,0)</f>
        <v>Used to record fees collected for meal plans; mainly used in Housing funds.</v>
      </c>
      <c r="T2064" s="5" t="s">
        <v>10160</v>
      </c>
    </row>
    <row r="2065" spans="1:20">
      <c r="A2065" s="6" t="s">
        <v>6886</v>
      </c>
      <c r="B2065" s="6" t="s">
        <v>3770</v>
      </c>
      <c r="C2065" s="6" t="s">
        <v>6885</v>
      </c>
      <c r="D2065" s="5" t="str">
        <f t="shared" si="96"/>
        <v>519361 - FND Rev-Starbucks-Tx Sales</v>
      </c>
      <c r="E2065" s="7">
        <v>40360</v>
      </c>
      <c r="F2065" s="6" t="s">
        <v>3773</v>
      </c>
      <c r="G2065" s="6" t="s">
        <v>3778</v>
      </c>
      <c r="H2065" s="6" t="s">
        <v>1803</v>
      </c>
      <c r="I2065" s="6" t="s">
        <v>1804</v>
      </c>
      <c r="J2065" s="5" t="str">
        <f t="shared" si="97"/>
        <v>504010 - Food Services</v>
      </c>
      <c r="K2065" s="6" t="s">
        <v>1774</v>
      </c>
      <c r="L2065" s="6" t="s">
        <v>1770</v>
      </c>
      <c r="M2065" s="6" t="s">
        <v>1771</v>
      </c>
      <c r="N2065" s="5" t="str">
        <f t="shared" si="98"/>
        <v>504 - Sales and Services of Auxiliary Enterprises</v>
      </c>
      <c r="O2065" s="6" t="s">
        <v>1573</v>
      </c>
      <c r="P2065" s="6" t="s">
        <v>1574</v>
      </c>
      <c r="Q2065" s="6" t="s">
        <v>1772</v>
      </c>
      <c r="R2065" s="6" t="s">
        <v>3767</v>
      </c>
      <c r="S2065" s="13" t="str">
        <f>VLOOKUP(H2065,'Object Code Definitions'!A:C,3,0)</f>
        <v>Used to record fees collected for meal plans; mainly used in Housing funds.</v>
      </c>
      <c r="T2065" s="5" t="s">
        <v>10160</v>
      </c>
    </row>
    <row r="2066" spans="1:20">
      <c r="A2066" s="6" t="s">
        <v>6884</v>
      </c>
      <c r="B2066" s="6" t="s">
        <v>3770</v>
      </c>
      <c r="C2066" s="6" t="s">
        <v>6883</v>
      </c>
      <c r="D2066" s="5" t="str">
        <f t="shared" si="96"/>
        <v>519362 - FND Rev-Starbucks-Card Sales</v>
      </c>
      <c r="E2066" s="7">
        <v>40360</v>
      </c>
      <c r="F2066" s="6" t="s">
        <v>3773</v>
      </c>
      <c r="G2066" s="6" t="s">
        <v>3778</v>
      </c>
      <c r="H2066" s="6" t="s">
        <v>1803</v>
      </c>
      <c r="I2066" s="6" t="s">
        <v>1804</v>
      </c>
      <c r="J2066" s="5" t="str">
        <f t="shared" si="97"/>
        <v>504010 - Food Services</v>
      </c>
      <c r="K2066" s="6" t="s">
        <v>1774</v>
      </c>
      <c r="L2066" s="6" t="s">
        <v>1770</v>
      </c>
      <c r="M2066" s="6" t="s">
        <v>1771</v>
      </c>
      <c r="N2066" s="5" t="str">
        <f t="shared" si="98"/>
        <v>504 - Sales and Services of Auxiliary Enterprises</v>
      </c>
      <c r="O2066" s="6" t="s">
        <v>1573</v>
      </c>
      <c r="P2066" s="6" t="s">
        <v>1574</v>
      </c>
      <c r="Q2066" s="6" t="s">
        <v>1772</v>
      </c>
      <c r="R2066" s="6" t="s">
        <v>3767</v>
      </c>
      <c r="S2066" s="13" t="str">
        <f>VLOOKUP(H2066,'Object Code Definitions'!A:C,3,0)</f>
        <v>Used to record fees collected for meal plans; mainly used in Housing funds.</v>
      </c>
      <c r="T2066" s="5" t="s">
        <v>10160</v>
      </c>
    </row>
    <row r="2067" spans="1:20">
      <c r="A2067" s="6" t="s">
        <v>6882</v>
      </c>
      <c r="B2067" s="6" t="s">
        <v>3770</v>
      </c>
      <c r="C2067" s="6" t="s">
        <v>6881</v>
      </c>
      <c r="D2067" s="5" t="str">
        <f t="shared" si="96"/>
        <v>519365 - FND Rev-KFC Sales</v>
      </c>
      <c r="E2067" s="7">
        <v>40360</v>
      </c>
      <c r="F2067" s="6" t="s">
        <v>3773</v>
      </c>
      <c r="G2067" s="6" t="s">
        <v>3778</v>
      </c>
      <c r="H2067" s="6" t="s">
        <v>1803</v>
      </c>
      <c r="I2067" s="6" t="s">
        <v>1804</v>
      </c>
      <c r="J2067" s="5" t="str">
        <f t="shared" si="97"/>
        <v>504010 - Food Services</v>
      </c>
      <c r="K2067" s="6" t="s">
        <v>1774</v>
      </c>
      <c r="L2067" s="6" t="s">
        <v>1770</v>
      </c>
      <c r="M2067" s="6" t="s">
        <v>1771</v>
      </c>
      <c r="N2067" s="5" t="str">
        <f t="shared" si="98"/>
        <v>504 - Sales and Services of Auxiliary Enterprises</v>
      </c>
      <c r="O2067" s="6" t="s">
        <v>1573</v>
      </c>
      <c r="P2067" s="6" t="s">
        <v>1574</v>
      </c>
      <c r="Q2067" s="6" t="s">
        <v>1772</v>
      </c>
      <c r="R2067" s="6" t="s">
        <v>3767</v>
      </c>
      <c r="S2067" s="13" t="str">
        <f>VLOOKUP(H2067,'Object Code Definitions'!A:C,3,0)</f>
        <v>Used to record fees collected for meal plans; mainly used in Housing funds.</v>
      </c>
      <c r="T2067" s="5" t="s">
        <v>10160</v>
      </c>
    </row>
    <row r="2068" spans="1:20">
      <c r="A2068" s="6" t="s">
        <v>6880</v>
      </c>
      <c r="B2068" s="6" t="s">
        <v>3770</v>
      </c>
      <c r="C2068" s="6" t="s">
        <v>6879</v>
      </c>
      <c r="D2068" s="5" t="str">
        <f t="shared" si="96"/>
        <v>519370 - FND-REV-FS VEND COMM TK A BRK</v>
      </c>
      <c r="E2068" s="7">
        <v>40360</v>
      </c>
      <c r="F2068" s="6" t="s">
        <v>3773</v>
      </c>
      <c r="G2068" s="6" t="s">
        <v>3778</v>
      </c>
      <c r="H2068" s="6" t="s">
        <v>1803</v>
      </c>
      <c r="I2068" s="6" t="s">
        <v>1804</v>
      </c>
      <c r="J2068" s="5" t="str">
        <f t="shared" si="97"/>
        <v>504010 - Food Services</v>
      </c>
      <c r="K2068" s="6" t="s">
        <v>1774</v>
      </c>
      <c r="L2068" s="6" t="s">
        <v>1770</v>
      </c>
      <c r="M2068" s="6" t="s">
        <v>1771</v>
      </c>
      <c r="N2068" s="5" t="str">
        <f t="shared" si="98"/>
        <v>504 - Sales and Services of Auxiliary Enterprises</v>
      </c>
      <c r="O2068" s="6" t="s">
        <v>1573</v>
      </c>
      <c r="P2068" s="6" t="s">
        <v>1574</v>
      </c>
      <c r="Q2068" s="6" t="s">
        <v>1772</v>
      </c>
      <c r="R2068" s="6" t="s">
        <v>3767</v>
      </c>
      <c r="S2068" s="13" t="str">
        <f>VLOOKUP(H2068,'Object Code Definitions'!A:C,3,0)</f>
        <v>Used to record fees collected for meal plans; mainly used in Housing funds.</v>
      </c>
      <c r="T2068" s="5" t="s">
        <v>10160</v>
      </c>
    </row>
    <row r="2069" spans="1:20">
      <c r="A2069" s="6" t="s">
        <v>6878</v>
      </c>
      <c r="B2069" s="6" t="s">
        <v>3770</v>
      </c>
      <c r="C2069" s="6" t="s">
        <v>6877</v>
      </c>
      <c r="D2069" s="5" t="str">
        <f t="shared" si="96"/>
        <v>519371 - FND-REV-FS VEND COMM COCACOLA</v>
      </c>
      <c r="E2069" s="7">
        <v>40360</v>
      </c>
      <c r="F2069" s="6" t="s">
        <v>3773</v>
      </c>
      <c r="G2069" s="6" t="s">
        <v>3778</v>
      </c>
      <c r="H2069" s="6" t="s">
        <v>1803</v>
      </c>
      <c r="I2069" s="6" t="s">
        <v>1804</v>
      </c>
      <c r="J2069" s="5" t="str">
        <f t="shared" si="97"/>
        <v>504010 - Food Services</v>
      </c>
      <c r="K2069" s="6" t="s">
        <v>1774</v>
      </c>
      <c r="L2069" s="6" t="s">
        <v>1770</v>
      </c>
      <c r="M2069" s="6" t="s">
        <v>1771</v>
      </c>
      <c r="N2069" s="5" t="str">
        <f t="shared" si="98"/>
        <v>504 - Sales and Services of Auxiliary Enterprises</v>
      </c>
      <c r="O2069" s="6" t="s">
        <v>1573</v>
      </c>
      <c r="P2069" s="6" t="s">
        <v>1574</v>
      </c>
      <c r="Q2069" s="6" t="s">
        <v>1772</v>
      </c>
      <c r="R2069" s="6" t="s">
        <v>3767</v>
      </c>
      <c r="S2069" s="13" t="str">
        <f>VLOOKUP(H2069,'Object Code Definitions'!A:C,3,0)</f>
        <v>Used to record fees collected for meal plans; mainly used in Housing funds.</v>
      </c>
      <c r="T2069" s="5" t="s">
        <v>10160</v>
      </c>
    </row>
    <row r="2070" spans="1:20">
      <c r="A2070" s="6" t="s">
        <v>6876</v>
      </c>
      <c r="B2070" s="6" t="s">
        <v>3770</v>
      </c>
      <c r="C2070" s="6" t="s">
        <v>6875</v>
      </c>
      <c r="D2070" s="5" t="str">
        <f t="shared" si="96"/>
        <v>519372 - FND-REV-FS VEND COMM SAFRON</v>
      </c>
      <c r="E2070" s="7">
        <v>40360</v>
      </c>
      <c r="F2070" s="6" t="s">
        <v>3773</v>
      </c>
      <c r="G2070" s="6" t="s">
        <v>3778</v>
      </c>
      <c r="H2070" s="6" t="s">
        <v>1803</v>
      </c>
      <c r="I2070" s="6" t="s">
        <v>1804</v>
      </c>
      <c r="J2070" s="5" t="str">
        <f t="shared" si="97"/>
        <v>504010 - Food Services</v>
      </c>
      <c r="K2070" s="6" t="s">
        <v>1774</v>
      </c>
      <c r="L2070" s="6" t="s">
        <v>1770</v>
      </c>
      <c r="M2070" s="6" t="s">
        <v>1771</v>
      </c>
      <c r="N2070" s="5" t="str">
        <f t="shared" si="98"/>
        <v>504 - Sales and Services of Auxiliary Enterprises</v>
      </c>
      <c r="O2070" s="6" t="s">
        <v>1573</v>
      </c>
      <c r="P2070" s="6" t="s">
        <v>1574</v>
      </c>
      <c r="Q2070" s="6" t="s">
        <v>1772</v>
      </c>
      <c r="R2070" s="6" t="s">
        <v>3767</v>
      </c>
      <c r="S2070" s="13" t="str">
        <f>VLOOKUP(H2070,'Object Code Definitions'!A:C,3,0)</f>
        <v>Used to record fees collected for meal plans; mainly used in Housing funds.</v>
      </c>
      <c r="T2070" s="5" t="s">
        <v>10160</v>
      </c>
    </row>
    <row r="2071" spans="1:20">
      <c r="A2071" s="6" t="s">
        <v>6874</v>
      </c>
      <c r="B2071" s="6" t="s">
        <v>3770</v>
      </c>
      <c r="C2071" s="6" t="s">
        <v>6873</v>
      </c>
      <c r="D2071" s="5" t="str">
        <f t="shared" si="96"/>
        <v>519373 - FDN-REV-FS VEND COMM 1ST CLASS</v>
      </c>
      <c r="E2071" s="7">
        <v>40360</v>
      </c>
      <c r="F2071" s="6" t="s">
        <v>3773</v>
      </c>
      <c r="G2071" s="6" t="s">
        <v>3778</v>
      </c>
      <c r="H2071" s="6" t="s">
        <v>1803</v>
      </c>
      <c r="I2071" s="6" t="s">
        <v>1804</v>
      </c>
      <c r="J2071" s="5" t="str">
        <f t="shared" si="97"/>
        <v>504010 - Food Services</v>
      </c>
      <c r="K2071" s="6" t="s">
        <v>1774</v>
      </c>
      <c r="L2071" s="6" t="s">
        <v>1770</v>
      </c>
      <c r="M2071" s="6" t="s">
        <v>1771</v>
      </c>
      <c r="N2071" s="5" t="str">
        <f t="shared" si="98"/>
        <v>504 - Sales and Services of Auxiliary Enterprises</v>
      </c>
      <c r="O2071" s="6" t="s">
        <v>1573</v>
      </c>
      <c r="P2071" s="6" t="s">
        <v>1574</v>
      </c>
      <c r="Q2071" s="6" t="s">
        <v>1772</v>
      </c>
      <c r="R2071" s="6" t="s">
        <v>3767</v>
      </c>
      <c r="S2071" s="13" t="str">
        <f>VLOOKUP(H2071,'Object Code Definitions'!A:C,3,0)</f>
        <v>Used to record fees collected for meal plans; mainly used in Housing funds.</v>
      </c>
      <c r="T2071" s="5" t="s">
        <v>10160</v>
      </c>
    </row>
    <row r="2072" spans="1:20">
      <c r="A2072" s="6" t="s">
        <v>6872</v>
      </c>
      <c r="B2072" s="6" t="s">
        <v>3770</v>
      </c>
      <c r="C2072" s="6" t="s">
        <v>6871</v>
      </c>
      <c r="D2072" s="5" t="str">
        <f t="shared" si="96"/>
        <v>519374 - FDN-REV-FS-VEND-COMM COURTESY</v>
      </c>
      <c r="E2072" s="7">
        <v>40360</v>
      </c>
      <c r="F2072" s="6" t="s">
        <v>3773</v>
      </c>
      <c r="G2072" s="6" t="s">
        <v>3778</v>
      </c>
      <c r="H2072" s="6" t="s">
        <v>1803</v>
      </c>
      <c r="I2072" s="6" t="s">
        <v>1804</v>
      </c>
      <c r="J2072" s="5" t="str">
        <f t="shared" si="97"/>
        <v>504010 - Food Services</v>
      </c>
      <c r="K2072" s="6" t="s">
        <v>1774</v>
      </c>
      <c r="L2072" s="6" t="s">
        <v>1770</v>
      </c>
      <c r="M2072" s="6" t="s">
        <v>1771</v>
      </c>
      <c r="N2072" s="5" t="str">
        <f t="shared" si="98"/>
        <v>504 - Sales and Services of Auxiliary Enterprises</v>
      </c>
      <c r="O2072" s="6" t="s">
        <v>1573</v>
      </c>
      <c r="P2072" s="6" t="s">
        <v>1574</v>
      </c>
      <c r="Q2072" s="6" t="s">
        <v>1772</v>
      </c>
      <c r="R2072" s="6" t="s">
        <v>3767</v>
      </c>
      <c r="S2072" s="13" t="str">
        <f>VLOOKUP(H2072,'Object Code Definitions'!A:C,3,0)</f>
        <v>Used to record fees collected for meal plans; mainly used in Housing funds.</v>
      </c>
      <c r="T2072" s="5" t="s">
        <v>10160</v>
      </c>
    </row>
    <row r="2073" spans="1:20">
      <c r="A2073" s="6" t="s">
        <v>6870</v>
      </c>
      <c r="B2073" s="6" t="s">
        <v>3770</v>
      </c>
      <c r="C2073" s="6" t="s">
        <v>6869</v>
      </c>
      <c r="D2073" s="5" t="str">
        <f t="shared" si="96"/>
        <v>519375 - FND Rev-FS-Coyote Card Forefit</v>
      </c>
      <c r="E2073" s="7">
        <v>40360</v>
      </c>
      <c r="F2073" s="6" t="s">
        <v>3773</v>
      </c>
      <c r="G2073" s="6" t="s">
        <v>3778</v>
      </c>
      <c r="H2073" s="6" t="s">
        <v>1803</v>
      </c>
      <c r="I2073" s="6" t="s">
        <v>1804</v>
      </c>
      <c r="J2073" s="5" t="str">
        <f t="shared" si="97"/>
        <v>504010 - Food Services</v>
      </c>
      <c r="K2073" s="6" t="s">
        <v>1774</v>
      </c>
      <c r="L2073" s="6" t="s">
        <v>1770</v>
      </c>
      <c r="M2073" s="6" t="s">
        <v>1771</v>
      </c>
      <c r="N2073" s="5" t="str">
        <f t="shared" si="98"/>
        <v>504 - Sales and Services of Auxiliary Enterprises</v>
      </c>
      <c r="O2073" s="6" t="s">
        <v>1573</v>
      </c>
      <c r="P2073" s="6" t="s">
        <v>1574</v>
      </c>
      <c r="Q2073" s="6" t="s">
        <v>1772</v>
      </c>
      <c r="R2073" s="6" t="s">
        <v>3767</v>
      </c>
      <c r="S2073" s="13" t="str">
        <f>VLOOKUP(H2073,'Object Code Definitions'!A:C,3,0)</f>
        <v>Used to record fees collected for meal plans; mainly used in Housing funds.</v>
      </c>
      <c r="T2073" s="5" t="s">
        <v>10160</v>
      </c>
    </row>
    <row r="2074" spans="1:20">
      <c r="A2074" s="6" t="s">
        <v>6583</v>
      </c>
      <c r="B2074" s="6" t="s">
        <v>3770</v>
      </c>
      <c r="C2074" s="6" t="s">
        <v>6582</v>
      </c>
      <c r="D2074" s="5" t="str">
        <f t="shared" si="96"/>
        <v>519400 - FND Rev-Parent Fees-Toddler Rm</v>
      </c>
      <c r="E2074" s="7">
        <v>40360</v>
      </c>
      <c r="F2074" s="6" t="s">
        <v>3773</v>
      </c>
      <c r="G2074" s="6" t="s">
        <v>3778</v>
      </c>
      <c r="H2074" s="6" t="s">
        <v>6843</v>
      </c>
      <c r="I2074" s="6" t="s">
        <v>6842</v>
      </c>
      <c r="J2074" s="5" t="str">
        <f t="shared" si="97"/>
        <v>580091 - Other Operating Revenues (GAAP only)  (Obsolete)</v>
      </c>
      <c r="K2074" s="6" t="s">
        <v>64</v>
      </c>
      <c r="L2074" s="6" t="s">
        <v>2066</v>
      </c>
      <c r="M2074" s="6" t="s">
        <v>2067</v>
      </c>
      <c r="N2074" s="5" t="str">
        <f t="shared" si="98"/>
        <v>580 - Other Financial Sources</v>
      </c>
      <c r="O2074" s="6" t="s">
        <v>1573</v>
      </c>
      <c r="P2074" s="6" t="s">
        <v>1574</v>
      </c>
      <c r="Q2074" s="6" t="s">
        <v>2068</v>
      </c>
      <c r="R2074" s="6" t="s">
        <v>3767</v>
      </c>
      <c r="S2074" s="14" t="str">
        <f>VLOOKUP(H2074,'[1]Object Code Definitions'!$A$4:$C$1497,3,0)</f>
        <v>Deactivated as it is no longer be used.</v>
      </c>
      <c r="T2074" s="20" t="str">
        <f>VLOOKUP(H2074,'[1]Object Code Definitions'!$A$3:$I$1497,9,0)</f>
        <v>Obsolete</v>
      </c>
    </row>
    <row r="2075" spans="1:20">
      <c r="A2075" s="6" t="s">
        <v>6597</v>
      </c>
      <c r="B2075" s="6" t="s">
        <v>3770</v>
      </c>
      <c r="C2075" s="6" t="s">
        <v>6596</v>
      </c>
      <c r="D2075" s="5" t="str">
        <f t="shared" si="96"/>
        <v>519410 - FND Rev-Comissions-Payphone</v>
      </c>
      <c r="E2075" s="7">
        <v>40360</v>
      </c>
      <c r="F2075" s="6" t="s">
        <v>3773</v>
      </c>
      <c r="G2075" s="6" t="s">
        <v>3778</v>
      </c>
      <c r="H2075" s="6" t="s">
        <v>3685</v>
      </c>
      <c r="I2075" s="6" t="s">
        <v>3686</v>
      </c>
      <c r="J2075" s="5" t="str">
        <f t="shared" si="97"/>
        <v>580090 - Other Operating Revenues (excluding student fees)</v>
      </c>
      <c r="K2075" s="6" t="s">
        <v>1709</v>
      </c>
      <c r="L2075" s="6" t="s">
        <v>2066</v>
      </c>
      <c r="M2075" s="6" t="s">
        <v>2067</v>
      </c>
      <c r="N2075" s="5" t="str">
        <f t="shared" si="98"/>
        <v>580 - Other Financial Sources</v>
      </c>
      <c r="O2075" s="6" t="s">
        <v>1573</v>
      </c>
      <c r="P2075" s="6" t="s">
        <v>1574</v>
      </c>
      <c r="Q2075" s="6" t="s">
        <v>2068</v>
      </c>
      <c r="R2075" s="6" t="s">
        <v>3767</v>
      </c>
      <c r="S2075" s="13" t="str">
        <f>VLOOKUP(H2075,'Object Code Definitions'!A:C,3,0)</f>
        <v>To be used for other operating revenue that cannot be identified more precisely by using another object code. Also used to record cost recovery from third parties. Not to be used for student fees.</v>
      </c>
      <c r="T2075" s="5" t="s">
        <v>10160</v>
      </c>
    </row>
    <row r="2076" spans="1:20">
      <c r="A2076" s="6" t="s">
        <v>6868</v>
      </c>
      <c r="B2076" s="6" t="s">
        <v>3770</v>
      </c>
      <c r="C2076" s="6" t="s">
        <v>6867</v>
      </c>
      <c r="D2076" s="5" t="str">
        <f t="shared" si="96"/>
        <v>519411 - FND Rev-Commissions-Wshr/Dryer</v>
      </c>
      <c r="E2076" s="7">
        <v>41821</v>
      </c>
      <c r="F2076" s="6" t="s">
        <v>3773</v>
      </c>
      <c r="G2076" s="6" t="s">
        <v>3778</v>
      </c>
      <c r="H2076" s="6" t="s">
        <v>3685</v>
      </c>
      <c r="I2076" s="6" t="s">
        <v>3686</v>
      </c>
      <c r="J2076" s="5" t="str">
        <f t="shared" si="97"/>
        <v>580090 - Other Operating Revenues (excluding student fees)</v>
      </c>
      <c r="K2076" s="6" t="s">
        <v>1709</v>
      </c>
      <c r="L2076" s="6" t="s">
        <v>2066</v>
      </c>
      <c r="M2076" s="6" t="s">
        <v>2067</v>
      </c>
      <c r="N2076" s="5" t="str">
        <f t="shared" si="98"/>
        <v>580 - Other Financial Sources</v>
      </c>
      <c r="O2076" s="6" t="s">
        <v>1573</v>
      </c>
      <c r="P2076" s="6" t="s">
        <v>1574</v>
      </c>
      <c r="Q2076" s="6" t="s">
        <v>2068</v>
      </c>
      <c r="R2076" s="6" t="s">
        <v>3767</v>
      </c>
      <c r="S2076" s="13" t="str">
        <f>VLOOKUP(H2076,'Object Code Definitions'!A:C,3,0)</f>
        <v>To be used for other operating revenue that cannot be identified more precisely by using another object code. Also used to record cost recovery from third parties. Not to be used for student fees.</v>
      </c>
      <c r="T2076" s="5" t="s">
        <v>10160</v>
      </c>
    </row>
    <row r="2077" spans="1:20">
      <c r="A2077" s="6" t="s">
        <v>6866</v>
      </c>
      <c r="B2077" s="6" t="s">
        <v>3770</v>
      </c>
      <c r="C2077" s="6" t="s">
        <v>6865</v>
      </c>
      <c r="D2077" s="5" t="str">
        <f t="shared" si="96"/>
        <v>519412 - FND Rev-Commissions-JB Hall Co</v>
      </c>
      <c r="E2077" s="7">
        <v>41821</v>
      </c>
      <c r="F2077" s="6" t="s">
        <v>3773</v>
      </c>
      <c r="G2077" s="6" t="s">
        <v>3778</v>
      </c>
      <c r="H2077" s="6" t="s">
        <v>3685</v>
      </c>
      <c r="I2077" s="6" t="s">
        <v>3686</v>
      </c>
      <c r="J2077" s="5" t="str">
        <f t="shared" si="97"/>
        <v>580090 - Other Operating Revenues (excluding student fees)</v>
      </c>
      <c r="K2077" s="6" t="s">
        <v>1709</v>
      </c>
      <c r="L2077" s="6" t="s">
        <v>2066</v>
      </c>
      <c r="M2077" s="6" t="s">
        <v>2067</v>
      </c>
      <c r="N2077" s="5" t="str">
        <f t="shared" si="98"/>
        <v>580 - Other Financial Sources</v>
      </c>
      <c r="O2077" s="6" t="s">
        <v>1573</v>
      </c>
      <c r="P2077" s="6" t="s">
        <v>1574</v>
      </c>
      <c r="Q2077" s="6" t="s">
        <v>2068</v>
      </c>
      <c r="R2077" s="6" t="s">
        <v>3767</v>
      </c>
      <c r="S2077" s="13" t="str">
        <f>VLOOKUP(H2077,'Object Code Definitions'!A:C,3,0)</f>
        <v>To be used for other operating revenue that cannot be identified more precisely by using another object code. Also used to record cost recovery from third parties. Not to be used for student fees.</v>
      </c>
      <c r="T2077" s="5" t="s">
        <v>10160</v>
      </c>
    </row>
    <row r="2078" spans="1:20">
      <c r="A2078" s="6" t="s">
        <v>6864</v>
      </c>
      <c r="B2078" s="6" t="s">
        <v>3770</v>
      </c>
      <c r="C2078" s="6" t="s">
        <v>6863</v>
      </c>
      <c r="D2078" s="5" t="str">
        <f t="shared" si="96"/>
        <v>519413 - FND Rev-Commiss.-PDC Copying &amp;</v>
      </c>
      <c r="E2078" s="7">
        <v>41821</v>
      </c>
      <c r="F2078" s="6" t="s">
        <v>3773</v>
      </c>
      <c r="G2078" s="6" t="s">
        <v>3778</v>
      </c>
      <c r="H2078" s="6" t="s">
        <v>3685</v>
      </c>
      <c r="I2078" s="6" t="s">
        <v>3686</v>
      </c>
      <c r="J2078" s="5" t="str">
        <f t="shared" si="97"/>
        <v>580090 - Other Operating Revenues (excluding student fees)</v>
      </c>
      <c r="K2078" s="6" t="s">
        <v>1709</v>
      </c>
      <c r="L2078" s="6" t="s">
        <v>2066</v>
      </c>
      <c r="M2078" s="6" t="s">
        <v>2067</v>
      </c>
      <c r="N2078" s="5" t="str">
        <f t="shared" si="98"/>
        <v>580 - Other Financial Sources</v>
      </c>
      <c r="O2078" s="6" t="s">
        <v>1573</v>
      </c>
      <c r="P2078" s="6" t="s">
        <v>1574</v>
      </c>
      <c r="Q2078" s="6" t="s">
        <v>2068</v>
      </c>
      <c r="R2078" s="6" t="s">
        <v>3767</v>
      </c>
      <c r="S2078" s="13" t="str">
        <f>VLOOKUP(H2078,'Object Code Definitions'!A:C,3,0)</f>
        <v>To be used for other operating revenue that cannot be identified more precisely by using another object code. Also used to record cost recovery from third parties. Not to be used for student fees.</v>
      </c>
      <c r="T2078" s="5" t="s">
        <v>10160</v>
      </c>
    </row>
    <row r="2079" spans="1:20">
      <c r="A2079" s="6" t="s">
        <v>6594</v>
      </c>
      <c r="B2079" s="6" t="s">
        <v>3770</v>
      </c>
      <c r="C2079" s="6" t="s">
        <v>6593</v>
      </c>
      <c r="D2079" s="5" t="str">
        <f t="shared" si="96"/>
        <v>519421 - FDN Commissions-Bookstore</v>
      </c>
      <c r="E2079" s="7">
        <v>40360</v>
      </c>
      <c r="F2079" s="6" t="s">
        <v>3773</v>
      </c>
      <c r="G2079" s="6" t="s">
        <v>3778</v>
      </c>
      <c r="H2079" s="6" t="s">
        <v>3685</v>
      </c>
      <c r="I2079" s="6" t="s">
        <v>3686</v>
      </c>
      <c r="J2079" s="5" t="str">
        <f t="shared" si="97"/>
        <v>580090 - Other Operating Revenues (excluding student fees)</v>
      </c>
      <c r="K2079" s="6" t="s">
        <v>1709</v>
      </c>
      <c r="L2079" s="6" t="s">
        <v>2066</v>
      </c>
      <c r="M2079" s="6" t="s">
        <v>2067</v>
      </c>
      <c r="N2079" s="5" t="str">
        <f t="shared" si="98"/>
        <v>580 - Other Financial Sources</v>
      </c>
      <c r="O2079" s="6" t="s">
        <v>1573</v>
      </c>
      <c r="P2079" s="6" t="s">
        <v>1574</v>
      </c>
      <c r="Q2079" s="6" t="s">
        <v>2068</v>
      </c>
      <c r="R2079" s="6" t="s">
        <v>3767</v>
      </c>
      <c r="S2079" s="13" t="str">
        <f>VLOOKUP(H2079,'Object Code Definitions'!A:C,3,0)</f>
        <v>To be used for other operating revenue that cannot be identified more precisely by using another object code. Also used to record cost recovery from third parties. Not to be used for student fees.</v>
      </c>
      <c r="T2079" s="5" t="s">
        <v>10160</v>
      </c>
    </row>
    <row r="2080" spans="1:20">
      <c r="A2080" s="6" t="s">
        <v>6591</v>
      </c>
      <c r="B2080" s="6" t="s">
        <v>3770</v>
      </c>
      <c r="C2080" s="6" t="s">
        <v>6590</v>
      </c>
      <c r="D2080" s="5" t="str">
        <f t="shared" si="96"/>
        <v>519422 - FDN Commissions-Dining Service</v>
      </c>
      <c r="E2080" s="7">
        <v>40360</v>
      </c>
      <c r="F2080" s="6" t="s">
        <v>3773</v>
      </c>
      <c r="G2080" s="6" t="s">
        <v>3778</v>
      </c>
      <c r="H2080" s="6" t="s">
        <v>3685</v>
      </c>
      <c r="I2080" s="6" t="s">
        <v>3686</v>
      </c>
      <c r="J2080" s="5" t="str">
        <f t="shared" si="97"/>
        <v>580090 - Other Operating Revenues (excluding student fees)</v>
      </c>
      <c r="K2080" s="6" t="s">
        <v>1709</v>
      </c>
      <c r="L2080" s="6" t="s">
        <v>2066</v>
      </c>
      <c r="M2080" s="6" t="s">
        <v>2067</v>
      </c>
      <c r="N2080" s="5" t="str">
        <f t="shared" si="98"/>
        <v>580 - Other Financial Sources</v>
      </c>
      <c r="O2080" s="6" t="s">
        <v>1573</v>
      </c>
      <c r="P2080" s="6" t="s">
        <v>1574</v>
      </c>
      <c r="Q2080" s="6" t="s">
        <v>2068</v>
      </c>
      <c r="R2080" s="6" t="s">
        <v>3767</v>
      </c>
      <c r="S2080" s="13" t="str">
        <f>VLOOKUP(H2080,'Object Code Definitions'!A:C,3,0)</f>
        <v>To be used for other operating revenue that cannot be identified more precisely by using another object code. Also used to record cost recovery from third parties. Not to be used for student fees.</v>
      </c>
      <c r="T2080" s="5" t="s">
        <v>10160</v>
      </c>
    </row>
    <row r="2081" spans="1:20">
      <c r="A2081" s="6" t="s">
        <v>6588</v>
      </c>
      <c r="B2081" s="6" t="s">
        <v>3770</v>
      </c>
      <c r="C2081" s="6" t="s">
        <v>6495</v>
      </c>
      <c r="D2081" s="5" t="str">
        <f t="shared" si="96"/>
        <v>519440 - FND Rev-Misc Income</v>
      </c>
      <c r="E2081" s="7">
        <v>40360</v>
      </c>
      <c r="F2081" s="6" t="s">
        <v>3773</v>
      </c>
      <c r="G2081" s="6" t="s">
        <v>3778</v>
      </c>
      <c r="H2081" s="6" t="s">
        <v>3685</v>
      </c>
      <c r="I2081" s="6" t="s">
        <v>3686</v>
      </c>
      <c r="J2081" s="5" t="str">
        <f t="shared" si="97"/>
        <v>580090 - Other Operating Revenues (excluding student fees)</v>
      </c>
      <c r="K2081" s="6" t="s">
        <v>1709</v>
      </c>
      <c r="L2081" s="6" t="s">
        <v>2066</v>
      </c>
      <c r="M2081" s="6" t="s">
        <v>2067</v>
      </c>
      <c r="N2081" s="5" t="str">
        <f t="shared" si="98"/>
        <v>580 - Other Financial Sources</v>
      </c>
      <c r="O2081" s="6" t="s">
        <v>1573</v>
      </c>
      <c r="P2081" s="6" t="s">
        <v>1574</v>
      </c>
      <c r="Q2081" s="6" t="s">
        <v>2068</v>
      </c>
      <c r="R2081" s="6" t="s">
        <v>3767</v>
      </c>
      <c r="S2081" s="13" t="str">
        <f>VLOOKUP(H2081,'Object Code Definitions'!A:C,3,0)</f>
        <v>To be used for other operating revenue that cannot be identified more precisely by using another object code. Also used to record cost recovery from third parties. Not to be used for student fees.</v>
      </c>
      <c r="T2081" s="5" t="s">
        <v>10160</v>
      </c>
    </row>
    <row r="2082" spans="1:20">
      <c r="A2082" s="6" t="s">
        <v>6466</v>
      </c>
      <c r="B2082" s="6" t="s">
        <v>3770</v>
      </c>
      <c r="C2082" s="6" t="s">
        <v>6465</v>
      </c>
      <c r="D2082" s="5" t="str">
        <f t="shared" si="96"/>
        <v>519460 - FND Rev-Spec Prog-Unrestricted</v>
      </c>
      <c r="E2082" s="7">
        <v>40360</v>
      </c>
      <c r="F2082" s="6" t="s">
        <v>3773</v>
      </c>
      <c r="G2082" s="6" t="s">
        <v>3778</v>
      </c>
      <c r="H2082" s="6" t="s">
        <v>2122</v>
      </c>
      <c r="I2082" s="6" t="s">
        <v>2123</v>
      </c>
      <c r="J2082" s="5" t="str">
        <f t="shared" si="97"/>
        <v>580093 - Other Non-exchange revenue</v>
      </c>
      <c r="K2082" s="6" t="s">
        <v>1709</v>
      </c>
      <c r="L2082" s="6" t="s">
        <v>2066</v>
      </c>
      <c r="M2082" s="6" t="s">
        <v>2067</v>
      </c>
      <c r="N2082" s="5" t="str">
        <f t="shared" si="98"/>
        <v>580 - Other Financial Sources</v>
      </c>
      <c r="O2082" s="6" t="s">
        <v>1573</v>
      </c>
      <c r="P2082" s="6" t="s">
        <v>1574</v>
      </c>
      <c r="Q2082" s="6" t="s">
        <v>1826</v>
      </c>
      <c r="R2082" s="6" t="s">
        <v>3767</v>
      </c>
      <c r="S2082" s="13" t="str">
        <f>VLOOKUP(H2082,'Object Code Definitions'!A:C,3,0)</f>
        <v>Used for nonoperating revenues that do not fit the definition of other more detailed non-operating revenue object codes such as sale of fixed assets, CSURMA dividend revenues or auxiliary lease and loan principal payments.</v>
      </c>
      <c r="T2082" s="5" t="s">
        <v>10160</v>
      </c>
    </row>
    <row r="2083" spans="1:20">
      <c r="A2083" s="6" t="s">
        <v>6701</v>
      </c>
      <c r="B2083" s="6" t="s">
        <v>3770</v>
      </c>
      <c r="C2083" s="6" t="s">
        <v>6700</v>
      </c>
      <c r="D2083" s="5" t="str">
        <f t="shared" si="96"/>
        <v>519470 - FND-Contrib-Temp-Restricted</v>
      </c>
      <c r="E2083" s="7">
        <v>40360</v>
      </c>
      <c r="F2083" s="6" t="s">
        <v>3773</v>
      </c>
      <c r="G2083" s="6" t="s">
        <v>3778</v>
      </c>
      <c r="H2083" s="6" t="s">
        <v>2122</v>
      </c>
      <c r="I2083" s="6" t="s">
        <v>2123</v>
      </c>
      <c r="J2083" s="5" t="str">
        <f t="shared" si="97"/>
        <v>580093 - Other Non-exchange revenue</v>
      </c>
      <c r="K2083" s="6" t="s">
        <v>1709</v>
      </c>
      <c r="L2083" s="6" t="s">
        <v>2066</v>
      </c>
      <c r="M2083" s="6" t="s">
        <v>2067</v>
      </c>
      <c r="N2083" s="5" t="str">
        <f t="shared" si="98"/>
        <v>580 - Other Financial Sources</v>
      </c>
      <c r="O2083" s="6" t="s">
        <v>1573</v>
      </c>
      <c r="P2083" s="6" t="s">
        <v>1574</v>
      </c>
      <c r="Q2083" s="6" t="s">
        <v>1826</v>
      </c>
      <c r="R2083" s="6" t="s">
        <v>3767</v>
      </c>
      <c r="S2083" s="13" t="str">
        <f>VLOOKUP(H2083,'Object Code Definitions'!A:C,3,0)</f>
        <v>Used for nonoperating revenues that do not fit the definition of other more detailed non-operating revenue object codes such as sale of fixed assets, CSURMA dividend revenues or auxiliary lease and loan principal payments.</v>
      </c>
      <c r="T2083" s="5" t="s">
        <v>10160</v>
      </c>
    </row>
    <row r="2084" spans="1:20">
      <c r="A2084" s="6" t="s">
        <v>6698</v>
      </c>
      <c r="B2084" s="6" t="s">
        <v>3770</v>
      </c>
      <c r="C2084" s="6" t="s">
        <v>6697</v>
      </c>
      <c r="D2084" s="5" t="str">
        <f t="shared" si="96"/>
        <v>519480 - FND-Endow-Contrib Perm Restric</v>
      </c>
      <c r="E2084" s="7">
        <v>40360</v>
      </c>
      <c r="F2084" s="6" t="s">
        <v>3773</v>
      </c>
      <c r="G2084" s="6" t="s">
        <v>3778</v>
      </c>
      <c r="H2084" s="6" t="s">
        <v>2122</v>
      </c>
      <c r="I2084" s="6" t="s">
        <v>2123</v>
      </c>
      <c r="J2084" s="5" t="str">
        <f t="shared" si="97"/>
        <v>580093 - Other Non-exchange revenue</v>
      </c>
      <c r="K2084" s="6" t="s">
        <v>1709</v>
      </c>
      <c r="L2084" s="6" t="s">
        <v>2066</v>
      </c>
      <c r="M2084" s="6" t="s">
        <v>2067</v>
      </c>
      <c r="N2084" s="5" t="str">
        <f t="shared" si="98"/>
        <v>580 - Other Financial Sources</v>
      </c>
      <c r="O2084" s="6" t="s">
        <v>1573</v>
      </c>
      <c r="P2084" s="6" t="s">
        <v>1574</v>
      </c>
      <c r="Q2084" s="6" t="s">
        <v>1826</v>
      </c>
      <c r="R2084" s="6" t="s">
        <v>3767</v>
      </c>
      <c r="S2084" s="13" t="str">
        <f>VLOOKUP(H2084,'Object Code Definitions'!A:C,3,0)</f>
        <v>Used for nonoperating revenues that do not fit the definition of other more detailed non-operating revenue object codes such as sale of fixed assets, CSURMA dividend revenues or auxiliary lease and loan principal payments.</v>
      </c>
      <c r="T2084" s="5" t="s">
        <v>10160</v>
      </c>
    </row>
    <row r="2085" spans="1:20">
      <c r="A2085" s="6" t="s">
        <v>6695</v>
      </c>
      <c r="B2085" s="6" t="s">
        <v>3770</v>
      </c>
      <c r="C2085" s="6" t="s">
        <v>6694</v>
      </c>
      <c r="D2085" s="5" t="str">
        <f t="shared" si="96"/>
        <v>519500 - FND Rev-Investment Income</v>
      </c>
      <c r="E2085" s="7">
        <v>40360</v>
      </c>
      <c r="F2085" s="6" t="s">
        <v>3773</v>
      </c>
      <c r="G2085" s="6" t="s">
        <v>3778</v>
      </c>
      <c r="H2085" s="6" t="s">
        <v>2122</v>
      </c>
      <c r="I2085" s="6" t="s">
        <v>2123</v>
      </c>
      <c r="J2085" s="5" t="str">
        <f t="shared" si="97"/>
        <v>580093 - Other Non-exchange revenue</v>
      </c>
      <c r="K2085" s="6" t="s">
        <v>1709</v>
      </c>
      <c r="L2085" s="6" t="s">
        <v>2066</v>
      </c>
      <c r="M2085" s="6" t="s">
        <v>2067</v>
      </c>
      <c r="N2085" s="5" t="str">
        <f t="shared" si="98"/>
        <v>580 - Other Financial Sources</v>
      </c>
      <c r="O2085" s="6" t="s">
        <v>1573</v>
      </c>
      <c r="P2085" s="6" t="s">
        <v>1574</v>
      </c>
      <c r="Q2085" s="6" t="s">
        <v>1826</v>
      </c>
      <c r="R2085" s="6" t="s">
        <v>3767</v>
      </c>
      <c r="S2085" s="13" t="str">
        <f>VLOOKUP(H2085,'Object Code Definitions'!A:C,3,0)</f>
        <v>Used for nonoperating revenues that do not fit the definition of other more detailed non-operating revenue object codes such as sale of fixed assets, CSURMA dividend revenues or auxiliary lease and loan principal payments.</v>
      </c>
      <c r="T2085" s="5" t="s">
        <v>10160</v>
      </c>
    </row>
    <row r="2086" spans="1:20">
      <c r="A2086" s="6" t="s">
        <v>6692</v>
      </c>
      <c r="B2086" s="6" t="s">
        <v>3770</v>
      </c>
      <c r="C2086" s="6" t="s">
        <v>6691</v>
      </c>
      <c r="D2086" s="5" t="str">
        <f t="shared" si="96"/>
        <v>519600 - FND Rev-SocWk IV-Default Inc</v>
      </c>
      <c r="E2086" s="7">
        <v>40360</v>
      </c>
      <c r="F2086" s="6" t="s">
        <v>3773</v>
      </c>
      <c r="G2086" s="6" t="s">
        <v>3778</v>
      </c>
      <c r="H2086" s="6" t="s">
        <v>2122</v>
      </c>
      <c r="I2086" s="6" t="s">
        <v>2123</v>
      </c>
      <c r="J2086" s="5" t="str">
        <f t="shared" si="97"/>
        <v>580093 - Other Non-exchange revenue</v>
      </c>
      <c r="K2086" s="6" t="s">
        <v>1709</v>
      </c>
      <c r="L2086" s="6" t="s">
        <v>2066</v>
      </c>
      <c r="M2086" s="6" t="s">
        <v>2067</v>
      </c>
      <c r="N2086" s="5" t="str">
        <f t="shared" si="98"/>
        <v>580 - Other Financial Sources</v>
      </c>
      <c r="O2086" s="6" t="s">
        <v>1573</v>
      </c>
      <c r="P2086" s="6" t="s">
        <v>1574</v>
      </c>
      <c r="Q2086" s="6" t="s">
        <v>1826</v>
      </c>
      <c r="R2086" s="6" t="s">
        <v>3767</v>
      </c>
      <c r="S2086" s="13" t="str">
        <f>VLOOKUP(H2086,'Object Code Definitions'!A:C,3,0)</f>
        <v>Used for nonoperating revenues that do not fit the definition of other more detailed non-operating revenue object codes such as sale of fixed assets, CSURMA dividend revenues or auxiliary lease and loan principal payments.</v>
      </c>
      <c r="T2086" s="5" t="s">
        <v>10160</v>
      </c>
    </row>
    <row r="2087" spans="1:20">
      <c r="A2087" s="6" t="s">
        <v>6487</v>
      </c>
      <c r="B2087" s="6" t="s">
        <v>3770</v>
      </c>
      <c r="C2087" s="6" t="s">
        <v>6486</v>
      </c>
      <c r="D2087" s="5" t="str">
        <f t="shared" si="96"/>
        <v>519601 - FND Rev-SocWk IV-E Prior YR</v>
      </c>
      <c r="E2087" s="7">
        <v>40360</v>
      </c>
      <c r="F2087" s="6" t="s">
        <v>3773</v>
      </c>
      <c r="G2087" s="6" t="s">
        <v>3778</v>
      </c>
      <c r="H2087" s="6" t="s">
        <v>2122</v>
      </c>
      <c r="I2087" s="6" t="s">
        <v>2123</v>
      </c>
      <c r="J2087" s="5" t="str">
        <f t="shared" si="97"/>
        <v>580093 - Other Non-exchange revenue</v>
      </c>
      <c r="K2087" s="6" t="s">
        <v>1709</v>
      </c>
      <c r="L2087" s="6" t="s">
        <v>2066</v>
      </c>
      <c r="M2087" s="6" t="s">
        <v>2067</v>
      </c>
      <c r="N2087" s="5" t="str">
        <f t="shared" si="98"/>
        <v>580 - Other Financial Sources</v>
      </c>
      <c r="O2087" s="6" t="s">
        <v>1573</v>
      </c>
      <c r="P2087" s="6" t="s">
        <v>1574</v>
      </c>
      <c r="Q2087" s="6" t="s">
        <v>1826</v>
      </c>
      <c r="R2087" s="6" t="s">
        <v>3767</v>
      </c>
      <c r="S2087" s="13" t="str">
        <f>VLOOKUP(H2087,'Object Code Definitions'!A:C,3,0)</f>
        <v>Used for nonoperating revenues that do not fit the definition of other more detailed non-operating revenue object codes such as sale of fixed assets, CSURMA dividend revenues or auxiliary lease and loan principal payments.</v>
      </c>
      <c r="T2087" s="5" t="s">
        <v>10160</v>
      </c>
    </row>
    <row r="2088" spans="1:20">
      <c r="A2088" s="6" t="s">
        <v>6862</v>
      </c>
      <c r="B2088" s="6" t="s">
        <v>3770</v>
      </c>
      <c r="C2088" s="6" t="s">
        <v>6861</v>
      </c>
      <c r="D2088" s="5" t="str">
        <f t="shared" si="96"/>
        <v>519602 - FND Rev-LT Training -YR 2 of 5</v>
      </c>
      <c r="E2088" s="7">
        <v>41821</v>
      </c>
      <c r="F2088" s="6" t="s">
        <v>3773</v>
      </c>
      <c r="G2088" s="6" t="s">
        <v>3778</v>
      </c>
      <c r="H2088" s="6" t="s">
        <v>2122</v>
      </c>
      <c r="I2088" s="6" t="s">
        <v>2123</v>
      </c>
      <c r="J2088" s="5" t="str">
        <f t="shared" si="97"/>
        <v>580093 - Other Non-exchange revenue</v>
      </c>
      <c r="K2088" s="6" t="s">
        <v>1709</v>
      </c>
      <c r="L2088" s="6" t="s">
        <v>2066</v>
      </c>
      <c r="M2088" s="6" t="s">
        <v>2067</v>
      </c>
      <c r="N2088" s="5" t="str">
        <f t="shared" si="98"/>
        <v>580 - Other Financial Sources</v>
      </c>
      <c r="O2088" s="6" t="s">
        <v>1573</v>
      </c>
      <c r="P2088" s="6" t="s">
        <v>1574</v>
      </c>
      <c r="Q2088" s="6" t="s">
        <v>1826</v>
      </c>
      <c r="R2088" s="6" t="s">
        <v>3767</v>
      </c>
      <c r="S2088" s="13" t="str">
        <f>VLOOKUP(H2088,'Object Code Definitions'!A:C,3,0)</f>
        <v>Used for nonoperating revenues that do not fit the definition of other more detailed non-operating revenue object codes such as sale of fixed assets, CSURMA dividend revenues or auxiliary lease and loan principal payments.</v>
      </c>
      <c r="T2088" s="5" t="s">
        <v>10160</v>
      </c>
    </row>
    <row r="2089" spans="1:20">
      <c r="A2089" s="6" t="s">
        <v>6484</v>
      </c>
      <c r="B2089" s="6" t="s">
        <v>3770</v>
      </c>
      <c r="C2089" s="6" t="s">
        <v>6483</v>
      </c>
      <c r="D2089" s="5" t="str">
        <f t="shared" si="96"/>
        <v>519620 - FND Rev-Grant Income</v>
      </c>
      <c r="E2089" s="7">
        <v>40360</v>
      </c>
      <c r="F2089" s="6" t="s">
        <v>3773</v>
      </c>
      <c r="G2089" s="6" t="s">
        <v>3778</v>
      </c>
      <c r="H2089" s="6" t="s">
        <v>2122</v>
      </c>
      <c r="I2089" s="6" t="s">
        <v>2123</v>
      </c>
      <c r="J2089" s="5" t="str">
        <f t="shared" si="97"/>
        <v>580093 - Other Non-exchange revenue</v>
      </c>
      <c r="K2089" s="6" t="s">
        <v>1709</v>
      </c>
      <c r="L2089" s="6" t="s">
        <v>2066</v>
      </c>
      <c r="M2089" s="6" t="s">
        <v>2067</v>
      </c>
      <c r="N2089" s="5" t="str">
        <f t="shared" si="98"/>
        <v>580 - Other Financial Sources</v>
      </c>
      <c r="O2089" s="6" t="s">
        <v>1573</v>
      </c>
      <c r="P2089" s="6" t="s">
        <v>1574</v>
      </c>
      <c r="Q2089" s="6" t="s">
        <v>1826</v>
      </c>
      <c r="R2089" s="6" t="s">
        <v>3767</v>
      </c>
      <c r="S2089" s="13" t="str">
        <f>VLOOKUP(H2089,'Object Code Definitions'!A:C,3,0)</f>
        <v>Used for nonoperating revenues that do not fit the definition of other more detailed non-operating revenue object codes such as sale of fixed assets, CSURMA dividend revenues or auxiliary lease and loan principal payments.</v>
      </c>
      <c r="T2089" s="5" t="s">
        <v>10160</v>
      </c>
    </row>
    <row r="2090" spans="1:20">
      <c r="A2090" s="6" t="s">
        <v>6481</v>
      </c>
      <c r="B2090" s="6" t="s">
        <v>3770</v>
      </c>
      <c r="C2090" s="6" t="s">
        <v>6860</v>
      </c>
      <c r="D2090" s="5" t="str">
        <f t="shared" si="96"/>
        <v>519621 - Dup Inc Trsfr w/In SP</v>
      </c>
      <c r="E2090" s="7">
        <v>40360</v>
      </c>
      <c r="F2090" s="6" t="s">
        <v>3773</v>
      </c>
      <c r="G2090" s="6" t="s">
        <v>3778</v>
      </c>
      <c r="H2090" s="6" t="s">
        <v>2122</v>
      </c>
      <c r="I2090" s="6" t="s">
        <v>2123</v>
      </c>
      <c r="J2090" s="5" t="str">
        <f t="shared" si="97"/>
        <v>580093 - Other Non-exchange revenue</v>
      </c>
      <c r="K2090" s="6" t="s">
        <v>1709</v>
      </c>
      <c r="L2090" s="6" t="s">
        <v>2066</v>
      </c>
      <c r="M2090" s="6" t="s">
        <v>2067</v>
      </c>
      <c r="N2090" s="5" t="str">
        <f t="shared" si="98"/>
        <v>580 - Other Financial Sources</v>
      </c>
      <c r="O2090" s="6" t="s">
        <v>1573</v>
      </c>
      <c r="P2090" s="6" t="s">
        <v>1574</v>
      </c>
      <c r="Q2090" s="6" t="s">
        <v>1826</v>
      </c>
      <c r="R2090" s="6" t="s">
        <v>3767</v>
      </c>
      <c r="S2090" s="13" t="str">
        <f>VLOOKUP(H2090,'Object Code Definitions'!A:C,3,0)</f>
        <v>Used for nonoperating revenues that do not fit the definition of other more detailed non-operating revenue object codes such as sale of fixed assets, CSURMA dividend revenues or auxiliary lease and loan principal payments.</v>
      </c>
      <c r="T2090" s="5" t="s">
        <v>10160</v>
      </c>
    </row>
    <row r="2091" spans="1:20">
      <c r="A2091" s="6" t="s">
        <v>6478</v>
      </c>
      <c r="B2091" s="6" t="s">
        <v>3770</v>
      </c>
      <c r="C2091" s="6" t="s">
        <v>6477</v>
      </c>
      <c r="D2091" s="5" t="str">
        <f t="shared" si="96"/>
        <v>519640 - OthrNonOprRev-ASI Donat. Recd.</v>
      </c>
      <c r="E2091" s="7">
        <v>40360</v>
      </c>
      <c r="F2091" s="6" t="s">
        <v>3773</v>
      </c>
      <c r="G2091" s="6" t="s">
        <v>3778</v>
      </c>
      <c r="H2091" s="6" t="s">
        <v>2122</v>
      </c>
      <c r="I2091" s="6" t="s">
        <v>2123</v>
      </c>
      <c r="J2091" s="5" t="str">
        <f t="shared" si="97"/>
        <v>580093 - Other Non-exchange revenue</v>
      </c>
      <c r="K2091" s="6" t="s">
        <v>1709</v>
      </c>
      <c r="L2091" s="6" t="s">
        <v>2066</v>
      </c>
      <c r="M2091" s="6" t="s">
        <v>2067</v>
      </c>
      <c r="N2091" s="5" t="str">
        <f t="shared" si="98"/>
        <v>580 - Other Financial Sources</v>
      </c>
      <c r="O2091" s="6" t="s">
        <v>1573</v>
      </c>
      <c r="P2091" s="6" t="s">
        <v>1574</v>
      </c>
      <c r="Q2091" s="6" t="s">
        <v>1826</v>
      </c>
      <c r="R2091" s="6" t="s">
        <v>3767</v>
      </c>
      <c r="S2091" s="13" t="str">
        <f>VLOOKUP(H2091,'Object Code Definitions'!A:C,3,0)</f>
        <v>Used for nonoperating revenues that do not fit the definition of other more detailed non-operating revenue object codes such as sale of fixed assets, CSURMA dividend revenues or auxiliary lease and loan principal payments.</v>
      </c>
      <c r="T2091" s="5" t="s">
        <v>10160</v>
      </c>
    </row>
    <row r="2092" spans="1:20">
      <c r="A2092" s="6" t="s">
        <v>6580</v>
      </c>
      <c r="B2092" s="6" t="s">
        <v>3770</v>
      </c>
      <c r="C2092" s="6" t="s">
        <v>6579</v>
      </c>
      <c r="D2092" s="5" t="str">
        <f t="shared" si="96"/>
        <v>519701 - Alumni Rev-Annual Dues</v>
      </c>
      <c r="E2092" s="7">
        <v>40360</v>
      </c>
      <c r="F2092" s="6" t="s">
        <v>3773</v>
      </c>
      <c r="G2092" s="6" t="s">
        <v>3778</v>
      </c>
      <c r="H2092" s="6" t="s">
        <v>6843</v>
      </c>
      <c r="I2092" s="6" t="s">
        <v>6842</v>
      </c>
      <c r="J2092" s="5" t="str">
        <f t="shared" si="97"/>
        <v>580091 - Other Operating Revenues (GAAP only)  (Obsolete)</v>
      </c>
      <c r="K2092" s="6" t="s">
        <v>64</v>
      </c>
      <c r="L2092" s="6" t="s">
        <v>2066</v>
      </c>
      <c r="M2092" s="6" t="s">
        <v>2067</v>
      </c>
      <c r="N2092" s="5" t="str">
        <f t="shared" si="98"/>
        <v>580 - Other Financial Sources</v>
      </c>
      <c r="O2092" s="6" t="s">
        <v>1573</v>
      </c>
      <c r="P2092" s="6" t="s">
        <v>1574</v>
      </c>
      <c r="Q2092" s="6" t="s">
        <v>2068</v>
      </c>
      <c r="R2092" s="6" t="s">
        <v>3767</v>
      </c>
      <c r="S2092" s="14" t="str">
        <f>VLOOKUP(H2092,'[1]Object Code Definitions'!$A$4:$C$1497,3,0)</f>
        <v>Deactivated as it is no longer be used.</v>
      </c>
      <c r="T2092" s="20" t="str">
        <f>VLOOKUP(H2092,'[1]Object Code Definitions'!$A$3:$I$1497,9,0)</f>
        <v>Obsolete</v>
      </c>
    </row>
    <row r="2093" spans="1:20">
      <c r="A2093" s="6" t="s">
        <v>6577</v>
      </c>
      <c r="B2093" s="6" t="s">
        <v>3770</v>
      </c>
      <c r="C2093" s="6" t="s">
        <v>6576</v>
      </c>
      <c r="D2093" s="5" t="str">
        <f t="shared" si="96"/>
        <v>519702 - Alumni Rev Life Memberships</v>
      </c>
      <c r="E2093" s="7">
        <v>40360</v>
      </c>
      <c r="F2093" s="6" t="s">
        <v>3773</v>
      </c>
      <c r="G2093" s="6" t="s">
        <v>3778</v>
      </c>
      <c r="H2093" s="6" t="s">
        <v>6843</v>
      </c>
      <c r="I2093" s="6" t="s">
        <v>6842</v>
      </c>
      <c r="J2093" s="5" t="str">
        <f t="shared" si="97"/>
        <v>580091 - Other Operating Revenues (GAAP only)  (Obsolete)</v>
      </c>
      <c r="K2093" s="6" t="s">
        <v>64</v>
      </c>
      <c r="L2093" s="6" t="s">
        <v>2066</v>
      </c>
      <c r="M2093" s="6" t="s">
        <v>2067</v>
      </c>
      <c r="N2093" s="5" t="str">
        <f t="shared" si="98"/>
        <v>580 - Other Financial Sources</v>
      </c>
      <c r="O2093" s="6" t="s">
        <v>1573</v>
      </c>
      <c r="P2093" s="6" t="s">
        <v>1574</v>
      </c>
      <c r="Q2093" s="6" t="s">
        <v>2068</v>
      </c>
      <c r="R2093" s="6" t="s">
        <v>3767</v>
      </c>
      <c r="S2093" s="14" t="str">
        <f>VLOOKUP(H2093,'[1]Object Code Definitions'!$A$4:$C$1497,3,0)</f>
        <v>Deactivated as it is no longer be used.</v>
      </c>
      <c r="T2093" s="20" t="str">
        <f>VLOOKUP(H2093,'[1]Object Code Definitions'!$A$3:$I$1497,9,0)</f>
        <v>Obsolete</v>
      </c>
    </row>
    <row r="2094" spans="1:20">
      <c r="A2094" s="6" t="s">
        <v>6574</v>
      </c>
      <c r="B2094" s="6" t="s">
        <v>3770</v>
      </c>
      <c r="C2094" s="6" t="s">
        <v>6573</v>
      </c>
      <c r="D2094" s="5" t="str">
        <f t="shared" si="96"/>
        <v>519703 - Alumni Rev-First USA Ryoalties</v>
      </c>
      <c r="E2094" s="7">
        <v>40360</v>
      </c>
      <c r="F2094" s="6" t="s">
        <v>3773</v>
      </c>
      <c r="G2094" s="6" t="s">
        <v>3778</v>
      </c>
      <c r="H2094" s="6" t="s">
        <v>6843</v>
      </c>
      <c r="I2094" s="6" t="s">
        <v>6842</v>
      </c>
      <c r="J2094" s="5" t="str">
        <f t="shared" si="97"/>
        <v>580091 - Other Operating Revenues (GAAP only)  (Obsolete)</v>
      </c>
      <c r="K2094" s="6" t="s">
        <v>64</v>
      </c>
      <c r="L2094" s="6" t="s">
        <v>2066</v>
      </c>
      <c r="M2094" s="6" t="s">
        <v>2067</v>
      </c>
      <c r="N2094" s="5" t="str">
        <f t="shared" si="98"/>
        <v>580 - Other Financial Sources</v>
      </c>
      <c r="O2094" s="6" t="s">
        <v>1573</v>
      </c>
      <c r="P2094" s="6" t="s">
        <v>1574</v>
      </c>
      <c r="Q2094" s="6" t="s">
        <v>2068</v>
      </c>
      <c r="R2094" s="6" t="s">
        <v>3767</v>
      </c>
      <c r="S2094" s="14" t="str">
        <f>VLOOKUP(H2094,'[1]Object Code Definitions'!$A$4:$C$1497,3,0)</f>
        <v>Deactivated as it is no longer be used.</v>
      </c>
      <c r="T2094" s="20" t="str">
        <f>VLOOKUP(H2094,'[1]Object Code Definitions'!$A$3:$I$1497,9,0)</f>
        <v>Obsolete</v>
      </c>
    </row>
    <row r="2095" spans="1:20">
      <c r="A2095" s="6" t="s">
        <v>6571</v>
      </c>
      <c r="B2095" s="6" t="s">
        <v>3770</v>
      </c>
      <c r="C2095" s="6" t="s">
        <v>6570</v>
      </c>
      <c r="D2095" s="5" t="str">
        <f t="shared" si="96"/>
        <v>519704 - Alumni Rev-Schlrshp  Trsfr</v>
      </c>
      <c r="E2095" s="7">
        <v>40360</v>
      </c>
      <c r="F2095" s="6" t="s">
        <v>3773</v>
      </c>
      <c r="G2095" s="6" t="s">
        <v>3778</v>
      </c>
      <c r="H2095" s="6" t="s">
        <v>6843</v>
      </c>
      <c r="I2095" s="6" t="s">
        <v>6842</v>
      </c>
      <c r="J2095" s="5" t="str">
        <f t="shared" si="97"/>
        <v>580091 - Other Operating Revenues (GAAP only)  (Obsolete)</v>
      </c>
      <c r="K2095" s="6" t="s">
        <v>64</v>
      </c>
      <c r="L2095" s="6" t="s">
        <v>2066</v>
      </c>
      <c r="M2095" s="6" t="s">
        <v>2067</v>
      </c>
      <c r="N2095" s="5" t="str">
        <f t="shared" si="98"/>
        <v>580 - Other Financial Sources</v>
      </c>
      <c r="O2095" s="6" t="s">
        <v>1573</v>
      </c>
      <c r="P2095" s="6" t="s">
        <v>1574</v>
      </c>
      <c r="Q2095" s="6" t="s">
        <v>2068</v>
      </c>
      <c r="R2095" s="6" t="s">
        <v>3767</v>
      </c>
      <c r="S2095" s="14" t="str">
        <f>VLOOKUP(H2095,'[1]Object Code Definitions'!$A$4:$C$1497,3,0)</f>
        <v>Deactivated as it is no longer be used.</v>
      </c>
      <c r="T2095" s="20" t="str">
        <f>VLOOKUP(H2095,'[1]Object Code Definitions'!$A$3:$I$1497,9,0)</f>
        <v>Obsolete</v>
      </c>
    </row>
    <row r="2096" spans="1:20">
      <c r="A2096" s="6" t="s">
        <v>6568</v>
      </c>
      <c r="B2096" s="6" t="s">
        <v>3770</v>
      </c>
      <c r="C2096" s="6" t="s">
        <v>6567</v>
      </c>
      <c r="D2096" s="5" t="str">
        <f t="shared" si="96"/>
        <v>519705 - Alumni Rev-Affinity Mktng Inc</v>
      </c>
      <c r="E2096" s="7">
        <v>40360</v>
      </c>
      <c r="F2096" s="6" t="s">
        <v>3773</v>
      </c>
      <c r="G2096" s="6" t="s">
        <v>3778</v>
      </c>
      <c r="H2096" s="6" t="s">
        <v>6843</v>
      </c>
      <c r="I2096" s="6" t="s">
        <v>6842</v>
      </c>
      <c r="J2096" s="5" t="str">
        <f t="shared" si="97"/>
        <v>580091 - Other Operating Revenues (GAAP only)  (Obsolete)</v>
      </c>
      <c r="K2096" s="6" t="s">
        <v>64</v>
      </c>
      <c r="L2096" s="6" t="s">
        <v>2066</v>
      </c>
      <c r="M2096" s="6" t="s">
        <v>2067</v>
      </c>
      <c r="N2096" s="5" t="str">
        <f t="shared" si="98"/>
        <v>580 - Other Financial Sources</v>
      </c>
      <c r="O2096" s="6" t="s">
        <v>1573</v>
      </c>
      <c r="P2096" s="6" t="s">
        <v>1574</v>
      </c>
      <c r="Q2096" s="6" t="s">
        <v>2068</v>
      </c>
      <c r="R2096" s="6" t="s">
        <v>3767</v>
      </c>
      <c r="S2096" s="14" t="str">
        <f>VLOOKUP(H2096,'[1]Object Code Definitions'!$A$4:$C$1497,3,0)</f>
        <v>Deactivated as it is no longer be used.</v>
      </c>
      <c r="T2096" s="20" t="str">
        <f>VLOOKUP(H2096,'[1]Object Code Definitions'!$A$3:$I$1497,9,0)</f>
        <v>Obsolete</v>
      </c>
    </row>
    <row r="2097" spans="1:20">
      <c r="A2097" s="6" t="s">
        <v>6565</v>
      </c>
      <c r="B2097" s="6" t="s">
        <v>3770</v>
      </c>
      <c r="C2097" s="6" t="s">
        <v>6564</v>
      </c>
      <c r="D2097" s="5" t="str">
        <f t="shared" si="96"/>
        <v>519706 - Alumni Rev-Alumni Gifts</v>
      </c>
      <c r="E2097" s="7">
        <v>40360</v>
      </c>
      <c r="F2097" s="6" t="s">
        <v>3773</v>
      </c>
      <c r="G2097" s="6" t="s">
        <v>3778</v>
      </c>
      <c r="H2097" s="6" t="s">
        <v>6843</v>
      </c>
      <c r="I2097" s="6" t="s">
        <v>6842</v>
      </c>
      <c r="J2097" s="5" t="str">
        <f t="shared" si="97"/>
        <v>580091 - Other Operating Revenues (GAAP only)  (Obsolete)</v>
      </c>
      <c r="K2097" s="6" t="s">
        <v>64</v>
      </c>
      <c r="L2097" s="6" t="s">
        <v>2066</v>
      </c>
      <c r="M2097" s="6" t="s">
        <v>2067</v>
      </c>
      <c r="N2097" s="5" t="str">
        <f t="shared" si="98"/>
        <v>580 - Other Financial Sources</v>
      </c>
      <c r="O2097" s="6" t="s">
        <v>1573</v>
      </c>
      <c r="P2097" s="6" t="s">
        <v>1574</v>
      </c>
      <c r="Q2097" s="6" t="s">
        <v>2068</v>
      </c>
      <c r="R2097" s="6" t="s">
        <v>3767</v>
      </c>
      <c r="S2097" s="14" t="str">
        <f>VLOOKUP(H2097,'[1]Object Code Definitions'!$A$4:$C$1497,3,0)</f>
        <v>Deactivated as it is no longer be used.</v>
      </c>
      <c r="T2097" s="20" t="str">
        <f>VLOOKUP(H2097,'[1]Object Code Definitions'!$A$3:$I$1497,9,0)</f>
        <v>Obsolete</v>
      </c>
    </row>
    <row r="2098" spans="1:20">
      <c r="A2098" s="6" t="s">
        <v>6562</v>
      </c>
      <c r="B2098" s="6" t="s">
        <v>3770</v>
      </c>
      <c r="C2098" s="6" t="s">
        <v>6561</v>
      </c>
      <c r="D2098" s="5" t="str">
        <f t="shared" si="96"/>
        <v>519707 - Alumni Rev-Hispanic Chap Dues</v>
      </c>
      <c r="E2098" s="7">
        <v>40360</v>
      </c>
      <c r="F2098" s="6" t="s">
        <v>3773</v>
      </c>
      <c r="G2098" s="6" t="s">
        <v>3778</v>
      </c>
      <c r="H2098" s="6" t="s">
        <v>6843</v>
      </c>
      <c r="I2098" s="6" t="s">
        <v>6842</v>
      </c>
      <c r="J2098" s="5" t="str">
        <f t="shared" si="97"/>
        <v>580091 - Other Operating Revenues (GAAP only)  (Obsolete)</v>
      </c>
      <c r="K2098" s="6" t="s">
        <v>64</v>
      </c>
      <c r="L2098" s="6" t="s">
        <v>2066</v>
      </c>
      <c r="M2098" s="6" t="s">
        <v>2067</v>
      </c>
      <c r="N2098" s="5" t="str">
        <f t="shared" si="98"/>
        <v>580 - Other Financial Sources</v>
      </c>
      <c r="O2098" s="6" t="s">
        <v>1573</v>
      </c>
      <c r="P2098" s="6" t="s">
        <v>1574</v>
      </c>
      <c r="Q2098" s="6" t="s">
        <v>2068</v>
      </c>
      <c r="R2098" s="6" t="s">
        <v>3767</v>
      </c>
      <c r="S2098" s="14" t="str">
        <f>VLOOKUP(H2098,'[1]Object Code Definitions'!$A$4:$C$1497,3,0)</f>
        <v>Deactivated as it is no longer be used.</v>
      </c>
      <c r="T2098" s="20" t="str">
        <f>VLOOKUP(H2098,'[1]Object Code Definitions'!$A$3:$I$1497,9,0)</f>
        <v>Obsolete</v>
      </c>
    </row>
    <row r="2099" spans="1:20">
      <c r="A2099" s="6" t="s">
        <v>6559</v>
      </c>
      <c r="B2099" s="6" t="s">
        <v>3770</v>
      </c>
      <c r="C2099" s="6" t="s">
        <v>6558</v>
      </c>
      <c r="D2099" s="5" t="str">
        <f t="shared" si="96"/>
        <v>519708 - Alumni Rev-Commissions Ins</v>
      </c>
      <c r="E2099" s="7">
        <v>40360</v>
      </c>
      <c r="F2099" s="6" t="s">
        <v>3773</v>
      </c>
      <c r="G2099" s="6" t="s">
        <v>3778</v>
      </c>
      <c r="H2099" s="6" t="s">
        <v>6843</v>
      </c>
      <c r="I2099" s="6" t="s">
        <v>6842</v>
      </c>
      <c r="J2099" s="5" t="str">
        <f t="shared" si="97"/>
        <v>580091 - Other Operating Revenues (GAAP only)  (Obsolete)</v>
      </c>
      <c r="K2099" s="6" t="s">
        <v>64</v>
      </c>
      <c r="L2099" s="6" t="s">
        <v>2066</v>
      </c>
      <c r="M2099" s="6" t="s">
        <v>2067</v>
      </c>
      <c r="N2099" s="5" t="str">
        <f t="shared" si="98"/>
        <v>580 - Other Financial Sources</v>
      </c>
      <c r="O2099" s="6" t="s">
        <v>1573</v>
      </c>
      <c r="P2099" s="6" t="s">
        <v>1574</v>
      </c>
      <c r="Q2099" s="6" t="s">
        <v>2068</v>
      </c>
      <c r="R2099" s="6" t="s">
        <v>3767</v>
      </c>
      <c r="S2099" s="14" t="str">
        <f>VLOOKUP(H2099,'[1]Object Code Definitions'!$A$4:$C$1497,3,0)</f>
        <v>Deactivated as it is no longer be used.</v>
      </c>
      <c r="T2099" s="20" t="str">
        <f>VLOOKUP(H2099,'[1]Object Code Definitions'!$A$3:$I$1497,9,0)</f>
        <v>Obsolete</v>
      </c>
    </row>
    <row r="2100" spans="1:20">
      <c r="A2100" s="6" t="s">
        <v>6556</v>
      </c>
      <c r="B2100" s="6" t="s">
        <v>3770</v>
      </c>
      <c r="C2100" s="6" t="s">
        <v>6555</v>
      </c>
      <c r="D2100" s="5" t="str">
        <f t="shared" si="96"/>
        <v>519709 - Alumni rev-Laser Eye Procedure</v>
      </c>
      <c r="E2100" s="7">
        <v>40360</v>
      </c>
      <c r="F2100" s="6" t="s">
        <v>3773</v>
      </c>
      <c r="G2100" s="6" t="s">
        <v>3778</v>
      </c>
      <c r="H2100" s="6" t="s">
        <v>6843</v>
      </c>
      <c r="I2100" s="6" t="s">
        <v>6842</v>
      </c>
      <c r="J2100" s="5" t="str">
        <f t="shared" si="97"/>
        <v>580091 - Other Operating Revenues (GAAP only)  (Obsolete)</v>
      </c>
      <c r="K2100" s="6" t="s">
        <v>64</v>
      </c>
      <c r="L2100" s="6" t="s">
        <v>2066</v>
      </c>
      <c r="M2100" s="6" t="s">
        <v>2067</v>
      </c>
      <c r="N2100" s="5" t="str">
        <f t="shared" si="98"/>
        <v>580 - Other Financial Sources</v>
      </c>
      <c r="O2100" s="6" t="s">
        <v>1573</v>
      </c>
      <c r="P2100" s="6" t="s">
        <v>1574</v>
      </c>
      <c r="Q2100" s="6" t="s">
        <v>2068</v>
      </c>
      <c r="R2100" s="6" t="s">
        <v>3767</v>
      </c>
      <c r="S2100" s="14" t="str">
        <f>VLOOKUP(H2100,'[1]Object Code Definitions'!$A$4:$C$1497,3,0)</f>
        <v>Deactivated as it is no longer be used.</v>
      </c>
      <c r="T2100" s="20" t="str">
        <f>VLOOKUP(H2100,'[1]Object Code Definitions'!$A$3:$I$1497,9,0)</f>
        <v>Obsolete</v>
      </c>
    </row>
    <row r="2101" spans="1:20">
      <c r="A2101" s="6" t="s">
        <v>6553</v>
      </c>
      <c r="B2101" s="6" t="s">
        <v>3770</v>
      </c>
      <c r="C2101" s="6" t="s">
        <v>6552</v>
      </c>
      <c r="D2101" s="5" t="str">
        <f t="shared" si="96"/>
        <v>519710 - Alumni Rev-Commissions-Various</v>
      </c>
      <c r="E2101" s="7">
        <v>40360</v>
      </c>
      <c r="F2101" s="6" t="s">
        <v>3773</v>
      </c>
      <c r="G2101" s="6" t="s">
        <v>3778</v>
      </c>
      <c r="H2101" s="6" t="s">
        <v>6843</v>
      </c>
      <c r="I2101" s="6" t="s">
        <v>6842</v>
      </c>
      <c r="J2101" s="5" t="str">
        <f t="shared" si="97"/>
        <v>580091 - Other Operating Revenues (GAAP only)  (Obsolete)</v>
      </c>
      <c r="K2101" s="6" t="s">
        <v>64</v>
      </c>
      <c r="L2101" s="6" t="s">
        <v>2066</v>
      </c>
      <c r="M2101" s="6" t="s">
        <v>2067</v>
      </c>
      <c r="N2101" s="5" t="str">
        <f t="shared" si="98"/>
        <v>580 - Other Financial Sources</v>
      </c>
      <c r="O2101" s="6" t="s">
        <v>1573</v>
      </c>
      <c r="P2101" s="6" t="s">
        <v>1574</v>
      </c>
      <c r="Q2101" s="6" t="s">
        <v>2068</v>
      </c>
      <c r="R2101" s="6" t="s">
        <v>3767</v>
      </c>
      <c r="S2101" s="14" t="str">
        <f>VLOOKUP(H2101,'[1]Object Code Definitions'!$A$4:$C$1497,3,0)</f>
        <v>Deactivated as it is no longer be used.</v>
      </c>
      <c r="T2101" s="20" t="str">
        <f>VLOOKUP(H2101,'[1]Object Code Definitions'!$A$3:$I$1497,9,0)</f>
        <v>Obsolete</v>
      </c>
    </row>
    <row r="2102" spans="1:20">
      <c r="A2102" s="6" t="s">
        <v>6550</v>
      </c>
      <c r="B2102" s="6" t="s">
        <v>3770</v>
      </c>
      <c r="C2102" s="6" t="s">
        <v>6549</v>
      </c>
      <c r="D2102" s="5" t="str">
        <f t="shared" si="96"/>
        <v>519712 - Alumni Rev-Loan Consol Pgm</v>
      </c>
      <c r="E2102" s="7">
        <v>40360</v>
      </c>
      <c r="F2102" s="6" t="s">
        <v>3773</v>
      </c>
      <c r="G2102" s="6" t="s">
        <v>3778</v>
      </c>
      <c r="H2102" s="6" t="s">
        <v>6843</v>
      </c>
      <c r="I2102" s="6" t="s">
        <v>6842</v>
      </c>
      <c r="J2102" s="5" t="str">
        <f t="shared" si="97"/>
        <v>580091 - Other Operating Revenues (GAAP only)  (Obsolete)</v>
      </c>
      <c r="K2102" s="6" t="s">
        <v>64</v>
      </c>
      <c r="L2102" s="6" t="s">
        <v>2066</v>
      </c>
      <c r="M2102" s="6" t="s">
        <v>2067</v>
      </c>
      <c r="N2102" s="5" t="str">
        <f t="shared" si="98"/>
        <v>580 - Other Financial Sources</v>
      </c>
      <c r="O2102" s="6" t="s">
        <v>1573</v>
      </c>
      <c r="P2102" s="6" t="s">
        <v>1574</v>
      </c>
      <c r="Q2102" s="6" t="s">
        <v>2068</v>
      </c>
      <c r="R2102" s="6" t="s">
        <v>3767</v>
      </c>
      <c r="S2102" s="14" t="str">
        <f>VLOOKUP(H2102,'[1]Object Code Definitions'!$A$4:$C$1497,3,0)</f>
        <v>Deactivated as it is no longer be used.</v>
      </c>
      <c r="T2102" s="20" t="str">
        <f>VLOOKUP(H2102,'[1]Object Code Definitions'!$A$3:$I$1497,9,0)</f>
        <v>Obsolete</v>
      </c>
    </row>
    <row r="2103" spans="1:20">
      <c r="A2103" s="6" t="s">
        <v>6547</v>
      </c>
      <c r="B2103" s="6" t="s">
        <v>3770</v>
      </c>
      <c r="C2103" s="6" t="s">
        <v>6546</v>
      </c>
      <c r="D2103" s="5" t="str">
        <f t="shared" si="96"/>
        <v>519715 - Alumni Rev-Regional Events</v>
      </c>
      <c r="E2103" s="7">
        <v>40360</v>
      </c>
      <c r="F2103" s="6" t="s">
        <v>3773</v>
      </c>
      <c r="G2103" s="6" t="s">
        <v>3778</v>
      </c>
      <c r="H2103" s="6" t="s">
        <v>6843</v>
      </c>
      <c r="I2103" s="6" t="s">
        <v>6842</v>
      </c>
      <c r="J2103" s="5" t="str">
        <f t="shared" si="97"/>
        <v>580091 - Other Operating Revenues (GAAP only)  (Obsolete)</v>
      </c>
      <c r="K2103" s="6" t="s">
        <v>64</v>
      </c>
      <c r="L2103" s="6" t="s">
        <v>2066</v>
      </c>
      <c r="M2103" s="6" t="s">
        <v>2067</v>
      </c>
      <c r="N2103" s="5" t="str">
        <f t="shared" si="98"/>
        <v>580 - Other Financial Sources</v>
      </c>
      <c r="O2103" s="6" t="s">
        <v>1573</v>
      </c>
      <c r="P2103" s="6" t="s">
        <v>1574</v>
      </c>
      <c r="Q2103" s="6" t="s">
        <v>2068</v>
      </c>
      <c r="R2103" s="6" t="s">
        <v>3767</v>
      </c>
      <c r="S2103" s="14" t="str">
        <f>VLOOKUP(H2103,'[1]Object Code Definitions'!$A$4:$C$1497,3,0)</f>
        <v>Deactivated as it is no longer be used.</v>
      </c>
      <c r="T2103" s="20" t="str">
        <f>VLOOKUP(H2103,'[1]Object Code Definitions'!$A$3:$I$1497,9,0)</f>
        <v>Obsolete</v>
      </c>
    </row>
    <row r="2104" spans="1:20">
      <c r="A2104" s="6" t="s">
        <v>6544</v>
      </c>
      <c r="B2104" s="6" t="s">
        <v>3770</v>
      </c>
      <c r="C2104" s="6" t="s">
        <v>6543</v>
      </c>
      <c r="D2104" s="5" t="str">
        <f t="shared" si="96"/>
        <v>519716 - Alumni Rev-Chapter Activities</v>
      </c>
      <c r="E2104" s="7">
        <v>40360</v>
      </c>
      <c r="F2104" s="6" t="s">
        <v>3773</v>
      </c>
      <c r="G2104" s="6" t="s">
        <v>3778</v>
      </c>
      <c r="H2104" s="6" t="s">
        <v>6843</v>
      </c>
      <c r="I2104" s="6" t="s">
        <v>6842</v>
      </c>
      <c r="J2104" s="5" t="str">
        <f t="shared" si="97"/>
        <v>580091 - Other Operating Revenues (GAAP only)  (Obsolete)</v>
      </c>
      <c r="K2104" s="6" t="s">
        <v>64</v>
      </c>
      <c r="L2104" s="6" t="s">
        <v>2066</v>
      </c>
      <c r="M2104" s="6" t="s">
        <v>2067</v>
      </c>
      <c r="N2104" s="5" t="str">
        <f t="shared" si="98"/>
        <v>580 - Other Financial Sources</v>
      </c>
      <c r="O2104" s="6" t="s">
        <v>1573</v>
      </c>
      <c r="P2104" s="6" t="s">
        <v>1574</v>
      </c>
      <c r="Q2104" s="6" t="s">
        <v>2068</v>
      </c>
      <c r="R2104" s="6" t="s">
        <v>3767</v>
      </c>
      <c r="S2104" s="14" t="str">
        <f>VLOOKUP(H2104,'[1]Object Code Definitions'!$A$4:$C$1497,3,0)</f>
        <v>Deactivated as it is no longer be used.</v>
      </c>
      <c r="T2104" s="20" t="str">
        <f>VLOOKUP(H2104,'[1]Object Code Definitions'!$A$3:$I$1497,9,0)</f>
        <v>Obsolete</v>
      </c>
    </row>
    <row r="2105" spans="1:20">
      <c r="A2105" s="6" t="s">
        <v>6541</v>
      </c>
      <c r="B2105" s="6" t="s">
        <v>3770</v>
      </c>
      <c r="C2105" s="6" t="s">
        <v>6540</v>
      </c>
      <c r="D2105" s="5" t="str">
        <f t="shared" si="96"/>
        <v>519717 - Alumni Rev-Hoop'n Howl</v>
      </c>
      <c r="E2105" s="7">
        <v>40360</v>
      </c>
      <c r="F2105" s="6" t="s">
        <v>3773</v>
      </c>
      <c r="G2105" s="6" t="s">
        <v>3778</v>
      </c>
      <c r="H2105" s="6" t="s">
        <v>6843</v>
      </c>
      <c r="I2105" s="6" t="s">
        <v>6842</v>
      </c>
      <c r="J2105" s="5" t="str">
        <f t="shared" si="97"/>
        <v>580091 - Other Operating Revenues (GAAP only)  (Obsolete)</v>
      </c>
      <c r="K2105" s="6" t="s">
        <v>64</v>
      </c>
      <c r="L2105" s="6" t="s">
        <v>2066</v>
      </c>
      <c r="M2105" s="6" t="s">
        <v>2067</v>
      </c>
      <c r="N2105" s="5" t="str">
        <f t="shared" si="98"/>
        <v>580 - Other Financial Sources</v>
      </c>
      <c r="O2105" s="6" t="s">
        <v>1573</v>
      </c>
      <c r="P2105" s="6" t="s">
        <v>1574</v>
      </c>
      <c r="Q2105" s="6" t="s">
        <v>2068</v>
      </c>
      <c r="R2105" s="6" t="s">
        <v>3767</v>
      </c>
      <c r="S2105" s="14" t="str">
        <f>VLOOKUP(H2105,'[1]Object Code Definitions'!$A$4:$C$1497,3,0)</f>
        <v>Deactivated as it is no longer be used.</v>
      </c>
      <c r="T2105" s="20" t="str">
        <f>VLOOKUP(H2105,'[1]Object Code Definitions'!$A$3:$I$1497,9,0)</f>
        <v>Obsolete</v>
      </c>
    </row>
    <row r="2106" spans="1:20">
      <c r="A2106" s="6" t="s">
        <v>6538</v>
      </c>
      <c r="B2106" s="6" t="s">
        <v>3770</v>
      </c>
      <c r="C2106" s="6" t="s">
        <v>6537</v>
      </c>
      <c r="D2106" s="5" t="str">
        <f t="shared" si="96"/>
        <v>519720 - Alumni Rev-Commencement</v>
      </c>
      <c r="E2106" s="7">
        <v>40360</v>
      </c>
      <c r="F2106" s="6" t="s">
        <v>3773</v>
      </c>
      <c r="G2106" s="6" t="s">
        <v>3778</v>
      </c>
      <c r="H2106" s="6" t="s">
        <v>6843</v>
      </c>
      <c r="I2106" s="6" t="s">
        <v>6842</v>
      </c>
      <c r="J2106" s="5" t="str">
        <f t="shared" si="97"/>
        <v>580091 - Other Operating Revenues (GAAP only)  (Obsolete)</v>
      </c>
      <c r="K2106" s="6" t="s">
        <v>64</v>
      </c>
      <c r="L2106" s="6" t="s">
        <v>2066</v>
      </c>
      <c r="M2106" s="6" t="s">
        <v>2067</v>
      </c>
      <c r="N2106" s="5" t="str">
        <f t="shared" si="98"/>
        <v>580 - Other Financial Sources</v>
      </c>
      <c r="O2106" s="6" t="s">
        <v>1573</v>
      </c>
      <c r="P2106" s="6" t="s">
        <v>1574</v>
      </c>
      <c r="Q2106" s="6" t="s">
        <v>2068</v>
      </c>
      <c r="R2106" s="6" t="s">
        <v>3767</v>
      </c>
      <c r="S2106" s="14" t="str">
        <f>VLOOKUP(H2106,'[1]Object Code Definitions'!$A$4:$C$1497,3,0)</f>
        <v>Deactivated as it is no longer be used.</v>
      </c>
      <c r="T2106" s="20" t="str">
        <f>VLOOKUP(H2106,'[1]Object Code Definitions'!$A$3:$I$1497,9,0)</f>
        <v>Obsolete</v>
      </c>
    </row>
    <row r="2107" spans="1:20">
      <c r="A2107" s="6" t="s">
        <v>6535</v>
      </c>
      <c r="B2107" s="6" t="s">
        <v>3770</v>
      </c>
      <c r="C2107" s="6" t="s">
        <v>6534</v>
      </c>
      <c r="D2107" s="5" t="str">
        <f t="shared" si="96"/>
        <v>519725 - Alumni Rev-Stu Alumni Assoc</v>
      </c>
      <c r="E2107" s="7">
        <v>40360</v>
      </c>
      <c r="F2107" s="6" t="s">
        <v>3773</v>
      </c>
      <c r="G2107" s="6" t="s">
        <v>3778</v>
      </c>
      <c r="H2107" s="6" t="s">
        <v>6843</v>
      </c>
      <c r="I2107" s="6" t="s">
        <v>6842</v>
      </c>
      <c r="J2107" s="5" t="str">
        <f t="shared" si="97"/>
        <v>580091 - Other Operating Revenues (GAAP only)  (Obsolete)</v>
      </c>
      <c r="K2107" s="6" t="s">
        <v>64</v>
      </c>
      <c r="L2107" s="6" t="s">
        <v>2066</v>
      </c>
      <c r="M2107" s="6" t="s">
        <v>2067</v>
      </c>
      <c r="N2107" s="5" t="str">
        <f t="shared" si="98"/>
        <v>580 - Other Financial Sources</v>
      </c>
      <c r="O2107" s="6" t="s">
        <v>1573</v>
      </c>
      <c r="P2107" s="6" t="s">
        <v>1574</v>
      </c>
      <c r="Q2107" s="6" t="s">
        <v>2068</v>
      </c>
      <c r="R2107" s="6" t="s">
        <v>3767</v>
      </c>
      <c r="S2107" s="14" t="str">
        <f>VLOOKUP(H2107,'[1]Object Code Definitions'!$A$4:$C$1497,3,0)</f>
        <v>Deactivated as it is no longer be used.</v>
      </c>
      <c r="T2107" s="20" t="str">
        <f>VLOOKUP(H2107,'[1]Object Code Definitions'!$A$3:$I$1497,9,0)</f>
        <v>Obsolete</v>
      </c>
    </row>
    <row r="2108" spans="1:20">
      <c r="A2108" s="6" t="s">
        <v>6532</v>
      </c>
      <c r="B2108" s="6" t="s">
        <v>3770</v>
      </c>
      <c r="C2108" s="6" t="s">
        <v>6531</v>
      </c>
      <c r="D2108" s="5" t="str">
        <f t="shared" si="96"/>
        <v>519726 - Alumni Rev-Misc Rev-Alumni</v>
      </c>
      <c r="E2108" s="7">
        <v>40360</v>
      </c>
      <c r="F2108" s="6" t="s">
        <v>3773</v>
      </c>
      <c r="G2108" s="6" t="s">
        <v>3778</v>
      </c>
      <c r="H2108" s="6" t="s">
        <v>6843</v>
      </c>
      <c r="I2108" s="6" t="s">
        <v>6842</v>
      </c>
      <c r="J2108" s="5" t="str">
        <f t="shared" si="97"/>
        <v>580091 - Other Operating Revenues (GAAP only)  (Obsolete)</v>
      </c>
      <c r="K2108" s="6" t="s">
        <v>64</v>
      </c>
      <c r="L2108" s="6" t="s">
        <v>2066</v>
      </c>
      <c r="M2108" s="6" t="s">
        <v>2067</v>
      </c>
      <c r="N2108" s="5" t="str">
        <f t="shared" si="98"/>
        <v>580 - Other Financial Sources</v>
      </c>
      <c r="O2108" s="6" t="s">
        <v>1573</v>
      </c>
      <c r="P2108" s="6" t="s">
        <v>1574</v>
      </c>
      <c r="Q2108" s="6" t="s">
        <v>2068</v>
      </c>
      <c r="R2108" s="6" t="s">
        <v>3767</v>
      </c>
      <c r="S2108" s="14" t="str">
        <f>VLOOKUP(H2108,'[1]Object Code Definitions'!$A$4:$C$1497,3,0)</f>
        <v>Deactivated as it is no longer be used.</v>
      </c>
      <c r="T2108" s="20" t="str">
        <f>VLOOKUP(H2108,'[1]Object Code Definitions'!$A$3:$I$1497,9,0)</f>
        <v>Obsolete</v>
      </c>
    </row>
    <row r="2109" spans="1:20">
      <c r="A2109" s="6" t="s">
        <v>6529</v>
      </c>
      <c r="B2109" s="6" t="s">
        <v>3770</v>
      </c>
      <c r="C2109" s="6" t="s">
        <v>6528</v>
      </c>
      <c r="D2109" s="5" t="str">
        <f t="shared" si="96"/>
        <v>519727 - Alumni Rev-Sponsorship Rev</v>
      </c>
      <c r="E2109" s="7">
        <v>40360</v>
      </c>
      <c r="F2109" s="6" t="s">
        <v>3773</v>
      </c>
      <c r="G2109" s="6" t="s">
        <v>3778</v>
      </c>
      <c r="H2109" s="6" t="s">
        <v>6843</v>
      </c>
      <c r="I2109" s="6" t="s">
        <v>6842</v>
      </c>
      <c r="J2109" s="5" t="str">
        <f t="shared" si="97"/>
        <v>580091 - Other Operating Revenues (GAAP only)  (Obsolete)</v>
      </c>
      <c r="K2109" s="6" t="s">
        <v>64</v>
      </c>
      <c r="L2109" s="6" t="s">
        <v>2066</v>
      </c>
      <c r="M2109" s="6" t="s">
        <v>2067</v>
      </c>
      <c r="N2109" s="5" t="str">
        <f t="shared" si="98"/>
        <v>580 - Other Financial Sources</v>
      </c>
      <c r="O2109" s="6" t="s">
        <v>1573</v>
      </c>
      <c r="P2109" s="6" t="s">
        <v>1574</v>
      </c>
      <c r="Q2109" s="6" t="s">
        <v>2068</v>
      </c>
      <c r="R2109" s="6" t="s">
        <v>3767</v>
      </c>
      <c r="S2109" s="14" t="str">
        <f>VLOOKUP(H2109,'[1]Object Code Definitions'!$A$4:$C$1497,3,0)</f>
        <v>Deactivated as it is no longer be used.</v>
      </c>
      <c r="T2109" s="20" t="str">
        <f>VLOOKUP(H2109,'[1]Object Code Definitions'!$A$3:$I$1497,9,0)</f>
        <v>Obsolete</v>
      </c>
    </row>
    <row r="2110" spans="1:20">
      <c r="A2110" s="6" t="s">
        <v>6859</v>
      </c>
      <c r="B2110" s="6" t="s">
        <v>3770</v>
      </c>
      <c r="C2110" s="6" t="s">
        <v>6858</v>
      </c>
      <c r="D2110" s="5" t="str">
        <f t="shared" si="96"/>
        <v>519730 - FND Rev-Board Room Rental</v>
      </c>
      <c r="E2110" s="7">
        <v>40360</v>
      </c>
      <c r="F2110" s="6" t="s">
        <v>3773</v>
      </c>
      <c r="G2110" s="6" t="s">
        <v>3778</v>
      </c>
      <c r="H2110" s="6" t="s">
        <v>1800</v>
      </c>
      <c r="I2110" s="6" t="s">
        <v>1801</v>
      </c>
      <c r="J2110" s="5" t="str">
        <f t="shared" si="97"/>
        <v>504009 - Space Rental Revenue</v>
      </c>
      <c r="K2110" s="6" t="s">
        <v>1774</v>
      </c>
      <c r="L2110" s="6" t="s">
        <v>1770</v>
      </c>
      <c r="M2110" s="6" t="s">
        <v>1771</v>
      </c>
      <c r="N2110" s="5" t="str">
        <f t="shared" si="98"/>
        <v>504 - Sales and Services of Auxiliary Enterprises</v>
      </c>
      <c r="O2110" s="6" t="s">
        <v>1573</v>
      </c>
      <c r="P2110" s="6" t="s">
        <v>1574</v>
      </c>
      <c r="Q2110" s="6" t="s">
        <v>1772</v>
      </c>
      <c r="R2110" s="6" t="s">
        <v>3767</v>
      </c>
      <c r="S2110" s="13" t="str">
        <f>VLOOKUP(H2110,'Object Code Definitions'!A:C,3,0)</f>
        <v>Used purely for the rental of space, including rooftops to cell phone providers.  Revenue generated from the rental of anything else (e.g. equipment) is to be credited to 580001, Rental of State Property.  Object code 504009 is intended for use in enterprise (self-supporting) funds only.</v>
      </c>
      <c r="T2110" s="5" t="s">
        <v>10160</v>
      </c>
    </row>
    <row r="2111" spans="1:20">
      <c r="A2111" s="6" t="s">
        <v>6679</v>
      </c>
      <c r="B2111" s="6" t="s">
        <v>3770</v>
      </c>
      <c r="C2111" s="6" t="s">
        <v>6678</v>
      </c>
      <c r="D2111" s="5" t="str">
        <f t="shared" si="96"/>
        <v>519735 - FND Rev-Indirect Cost Recovery</v>
      </c>
      <c r="E2111" s="7">
        <v>40360</v>
      </c>
      <c r="F2111" s="6" t="s">
        <v>3773</v>
      </c>
      <c r="G2111" s="6" t="s">
        <v>3778</v>
      </c>
      <c r="H2111" s="6" t="s">
        <v>2107</v>
      </c>
      <c r="I2111" s="6" t="s">
        <v>2108</v>
      </c>
      <c r="J2111" s="5" t="str">
        <f t="shared" si="97"/>
        <v>580016 - Management Fee</v>
      </c>
      <c r="K2111" s="6" t="s">
        <v>1709</v>
      </c>
      <c r="L2111" s="6" t="s">
        <v>2066</v>
      </c>
      <c r="M2111" s="6" t="s">
        <v>2067</v>
      </c>
      <c r="N2111" s="5" t="str">
        <f t="shared" si="98"/>
        <v>580 - Other Financial Sources</v>
      </c>
      <c r="O2111" s="6" t="s">
        <v>1573</v>
      </c>
      <c r="P2111" s="6" t="s">
        <v>1574</v>
      </c>
      <c r="Q2111" s="6" t="s">
        <v>2068</v>
      </c>
      <c r="R2111" s="6" t="s">
        <v>3767</v>
      </c>
      <c r="S2111" s="13" t="str">
        <f>VLOOKUP(H2111,'Object Code Definitions'!A:C,3,0)</f>
        <v>Used to record any assessment of a management fee, such as CPDC management fees.</v>
      </c>
      <c r="T2111" s="5" t="s">
        <v>10160</v>
      </c>
    </row>
    <row r="2112" spans="1:20">
      <c r="A2112" s="6" t="s">
        <v>6676</v>
      </c>
      <c r="B2112" s="6" t="s">
        <v>3770</v>
      </c>
      <c r="C2112" s="6" t="s">
        <v>6675</v>
      </c>
      <c r="D2112" s="5" t="str">
        <f t="shared" si="96"/>
        <v>519740 - FND Rev-Admin Chg-Conf/Misc</v>
      </c>
      <c r="E2112" s="7">
        <v>40360</v>
      </c>
      <c r="F2112" s="6" t="s">
        <v>3773</v>
      </c>
      <c r="G2112" s="6" t="s">
        <v>3778</v>
      </c>
      <c r="H2112" s="6" t="s">
        <v>2107</v>
      </c>
      <c r="I2112" s="6" t="s">
        <v>2108</v>
      </c>
      <c r="J2112" s="5" t="str">
        <f t="shared" si="97"/>
        <v>580016 - Management Fee</v>
      </c>
      <c r="K2112" s="6" t="s">
        <v>1709</v>
      </c>
      <c r="L2112" s="6" t="s">
        <v>2066</v>
      </c>
      <c r="M2112" s="6" t="s">
        <v>2067</v>
      </c>
      <c r="N2112" s="5" t="str">
        <f t="shared" si="98"/>
        <v>580 - Other Financial Sources</v>
      </c>
      <c r="O2112" s="6" t="s">
        <v>1573</v>
      </c>
      <c r="P2112" s="6" t="s">
        <v>1574</v>
      </c>
      <c r="Q2112" s="6" t="s">
        <v>2068</v>
      </c>
      <c r="R2112" s="6" t="s">
        <v>3767</v>
      </c>
      <c r="S2112" s="13" t="str">
        <f>VLOOKUP(H2112,'Object Code Definitions'!A:C,3,0)</f>
        <v>Used to record any assessment of a management fee, such as CPDC management fees.</v>
      </c>
      <c r="T2112" s="5" t="s">
        <v>10160</v>
      </c>
    </row>
    <row r="2113" spans="1:20">
      <c r="A2113" s="6" t="s">
        <v>6857</v>
      </c>
      <c r="B2113" s="6" t="s">
        <v>3770</v>
      </c>
      <c r="C2113" s="6" t="s">
        <v>6856</v>
      </c>
      <c r="D2113" s="5" t="str">
        <f t="shared" si="96"/>
        <v>519741 - FND Rev-Admin Chgs-Bookstore</v>
      </c>
      <c r="E2113" s="7">
        <v>41821</v>
      </c>
      <c r="F2113" s="6" t="s">
        <v>3773</v>
      </c>
      <c r="G2113" s="6" t="s">
        <v>3778</v>
      </c>
      <c r="H2113" s="6" t="s">
        <v>2107</v>
      </c>
      <c r="I2113" s="6" t="s">
        <v>2108</v>
      </c>
      <c r="J2113" s="5" t="str">
        <f t="shared" si="97"/>
        <v>580016 - Management Fee</v>
      </c>
      <c r="K2113" s="6" t="s">
        <v>1709</v>
      </c>
      <c r="L2113" s="6" t="s">
        <v>2066</v>
      </c>
      <c r="M2113" s="6" t="s">
        <v>2067</v>
      </c>
      <c r="N2113" s="5" t="str">
        <f t="shared" si="98"/>
        <v>580 - Other Financial Sources</v>
      </c>
      <c r="O2113" s="6" t="s">
        <v>1573</v>
      </c>
      <c r="P2113" s="6" t="s">
        <v>1574</v>
      </c>
      <c r="Q2113" s="6" t="s">
        <v>2068</v>
      </c>
      <c r="R2113" s="6" t="s">
        <v>3767</v>
      </c>
      <c r="S2113" s="13" t="str">
        <f>VLOOKUP(H2113,'Object Code Definitions'!A:C,3,0)</f>
        <v>Used to record any assessment of a management fee, such as CPDC management fees.</v>
      </c>
      <c r="T2113" s="5" t="s">
        <v>10160</v>
      </c>
    </row>
    <row r="2114" spans="1:20">
      <c r="A2114" s="6" t="s">
        <v>6855</v>
      </c>
      <c r="B2114" s="6" t="s">
        <v>3770</v>
      </c>
      <c r="C2114" s="6" t="s">
        <v>6854</v>
      </c>
      <c r="D2114" s="5" t="str">
        <f t="shared" si="96"/>
        <v>519742 - FND Rev-Admin Chgs-FoodService</v>
      </c>
      <c r="E2114" s="7">
        <v>41821</v>
      </c>
      <c r="F2114" s="6" t="s">
        <v>3773</v>
      </c>
      <c r="G2114" s="6" t="s">
        <v>3778</v>
      </c>
      <c r="H2114" s="6" t="s">
        <v>2107</v>
      </c>
      <c r="I2114" s="6" t="s">
        <v>2108</v>
      </c>
      <c r="J2114" s="5" t="str">
        <f t="shared" si="97"/>
        <v>580016 - Management Fee</v>
      </c>
      <c r="K2114" s="6" t="s">
        <v>1709</v>
      </c>
      <c r="L2114" s="6" t="s">
        <v>2066</v>
      </c>
      <c r="M2114" s="6" t="s">
        <v>2067</v>
      </c>
      <c r="N2114" s="5" t="str">
        <f t="shared" si="98"/>
        <v>580 - Other Financial Sources</v>
      </c>
      <c r="O2114" s="6" t="s">
        <v>1573</v>
      </c>
      <c r="P2114" s="6" t="s">
        <v>1574</v>
      </c>
      <c r="Q2114" s="6" t="s">
        <v>2068</v>
      </c>
      <c r="R2114" s="6" t="s">
        <v>3767</v>
      </c>
      <c r="S2114" s="13" t="str">
        <f>VLOOKUP(H2114,'Object Code Definitions'!A:C,3,0)</f>
        <v>Used to record any assessment of a management fee, such as CPDC management fees.</v>
      </c>
      <c r="T2114" s="5" t="s">
        <v>10160</v>
      </c>
    </row>
    <row r="2115" spans="1:20">
      <c r="A2115" s="6" t="s">
        <v>6853</v>
      </c>
      <c r="B2115" s="6" t="s">
        <v>3770</v>
      </c>
      <c r="C2115" s="6" t="s">
        <v>6852</v>
      </c>
      <c r="D2115" s="5" t="str">
        <f t="shared" ref="D2115:D2178" si="99">A2115&amp;" - "&amp;C2115</f>
        <v>519743 - FND Rev-Admin Fees-Vending</v>
      </c>
      <c r="E2115" s="7">
        <v>41821</v>
      </c>
      <c r="F2115" s="6" t="s">
        <v>3773</v>
      </c>
      <c r="G2115" s="6" t="s">
        <v>3778</v>
      </c>
      <c r="H2115" s="6" t="s">
        <v>2107</v>
      </c>
      <c r="I2115" s="6" t="s">
        <v>2108</v>
      </c>
      <c r="J2115" s="5" t="str">
        <f t="shared" ref="J2115:J2178" si="100">H2115&amp;" - "&amp;I2115</f>
        <v>580016 - Management Fee</v>
      </c>
      <c r="K2115" s="6" t="s">
        <v>1709</v>
      </c>
      <c r="L2115" s="6" t="s">
        <v>2066</v>
      </c>
      <c r="M2115" s="6" t="s">
        <v>2067</v>
      </c>
      <c r="N2115" s="5" t="str">
        <f t="shared" ref="N2115:N2178" si="101">L2115&amp;" - "&amp;M2115</f>
        <v>580 - Other Financial Sources</v>
      </c>
      <c r="O2115" s="6" t="s">
        <v>1573</v>
      </c>
      <c r="P2115" s="6" t="s">
        <v>1574</v>
      </c>
      <c r="Q2115" s="6" t="s">
        <v>2068</v>
      </c>
      <c r="R2115" s="6" t="s">
        <v>3767</v>
      </c>
      <c r="S2115" s="13" t="str">
        <f>VLOOKUP(H2115,'Object Code Definitions'!A:C,3,0)</f>
        <v>Used to record any assessment of a management fee, such as CPDC management fees.</v>
      </c>
      <c r="T2115" s="5" t="s">
        <v>10160</v>
      </c>
    </row>
    <row r="2116" spans="1:20">
      <c r="A2116" s="6" t="s">
        <v>6851</v>
      </c>
      <c r="B2116" s="6" t="s">
        <v>3770</v>
      </c>
      <c r="C2116" s="6" t="s">
        <v>6850</v>
      </c>
      <c r="D2116" s="5" t="str">
        <f t="shared" si="99"/>
        <v>519744 - FND Rev-Admin Fees-Misc</v>
      </c>
      <c r="E2116" s="7">
        <v>41821</v>
      </c>
      <c r="F2116" s="6" t="s">
        <v>3773</v>
      </c>
      <c r="G2116" s="6" t="s">
        <v>3778</v>
      </c>
      <c r="H2116" s="6" t="s">
        <v>2107</v>
      </c>
      <c r="I2116" s="6" t="s">
        <v>2108</v>
      </c>
      <c r="J2116" s="5" t="str">
        <f t="shared" si="100"/>
        <v>580016 - Management Fee</v>
      </c>
      <c r="K2116" s="6" t="s">
        <v>1709</v>
      </c>
      <c r="L2116" s="6" t="s">
        <v>2066</v>
      </c>
      <c r="M2116" s="6" t="s">
        <v>2067</v>
      </c>
      <c r="N2116" s="5" t="str">
        <f t="shared" si="101"/>
        <v>580 - Other Financial Sources</v>
      </c>
      <c r="O2116" s="6" t="s">
        <v>1573</v>
      </c>
      <c r="P2116" s="6" t="s">
        <v>1574</v>
      </c>
      <c r="Q2116" s="6" t="s">
        <v>2068</v>
      </c>
      <c r="R2116" s="6" t="s">
        <v>3767</v>
      </c>
      <c r="S2116" s="13" t="str">
        <f>VLOOKUP(H2116,'Object Code Definitions'!A:C,3,0)</f>
        <v>Used to record any assessment of a management fee, such as CPDC management fees.</v>
      </c>
      <c r="T2116" s="5" t="s">
        <v>10160</v>
      </c>
    </row>
    <row r="2117" spans="1:20">
      <c r="A2117" s="6" t="s">
        <v>6849</v>
      </c>
      <c r="B2117" s="6" t="s">
        <v>3770</v>
      </c>
      <c r="C2117" s="6" t="s">
        <v>6848</v>
      </c>
      <c r="D2117" s="5" t="str">
        <f t="shared" si="99"/>
        <v>519745 - FND Rev-Admin Fees-PDC Constr</v>
      </c>
      <c r="E2117" s="7">
        <v>41821</v>
      </c>
      <c r="F2117" s="6" t="s">
        <v>3773</v>
      </c>
      <c r="G2117" s="6" t="s">
        <v>3778</v>
      </c>
      <c r="H2117" s="6" t="s">
        <v>2107</v>
      </c>
      <c r="I2117" s="6" t="s">
        <v>2108</v>
      </c>
      <c r="J2117" s="5" t="str">
        <f t="shared" si="100"/>
        <v>580016 - Management Fee</v>
      </c>
      <c r="K2117" s="6" t="s">
        <v>1709</v>
      </c>
      <c r="L2117" s="6" t="s">
        <v>2066</v>
      </c>
      <c r="M2117" s="6" t="s">
        <v>2067</v>
      </c>
      <c r="N2117" s="5" t="str">
        <f t="shared" si="101"/>
        <v>580 - Other Financial Sources</v>
      </c>
      <c r="O2117" s="6" t="s">
        <v>1573</v>
      </c>
      <c r="P2117" s="6" t="s">
        <v>1574</v>
      </c>
      <c r="Q2117" s="6" t="s">
        <v>2068</v>
      </c>
      <c r="R2117" s="6" t="s">
        <v>3767</v>
      </c>
      <c r="S2117" s="13" t="str">
        <f>VLOOKUP(H2117,'Object Code Definitions'!A:C,3,0)</f>
        <v>Used to record any assessment of a management fee, such as CPDC management fees.</v>
      </c>
      <c r="T2117" s="5" t="s">
        <v>10160</v>
      </c>
    </row>
    <row r="2118" spans="1:20">
      <c r="A2118" s="6" t="s">
        <v>6847</v>
      </c>
      <c r="B2118" s="6" t="s">
        <v>3770</v>
      </c>
      <c r="C2118" s="6" t="s">
        <v>6846</v>
      </c>
      <c r="D2118" s="5" t="str">
        <f t="shared" si="99"/>
        <v>519746 - FND Rev-Admin Fees-Gifts</v>
      </c>
      <c r="E2118" s="7">
        <v>41821</v>
      </c>
      <c r="F2118" s="6" t="s">
        <v>3773</v>
      </c>
      <c r="G2118" s="6" t="s">
        <v>3778</v>
      </c>
      <c r="H2118" s="6" t="s">
        <v>2107</v>
      </c>
      <c r="I2118" s="6" t="s">
        <v>2108</v>
      </c>
      <c r="J2118" s="5" t="str">
        <f t="shared" si="100"/>
        <v>580016 - Management Fee</v>
      </c>
      <c r="K2118" s="6" t="s">
        <v>1709</v>
      </c>
      <c r="L2118" s="6" t="s">
        <v>2066</v>
      </c>
      <c r="M2118" s="6" t="s">
        <v>2067</v>
      </c>
      <c r="N2118" s="5" t="str">
        <f t="shared" si="101"/>
        <v>580 - Other Financial Sources</v>
      </c>
      <c r="O2118" s="6" t="s">
        <v>1573</v>
      </c>
      <c r="P2118" s="6" t="s">
        <v>1574</v>
      </c>
      <c r="Q2118" s="6" t="s">
        <v>2068</v>
      </c>
      <c r="R2118" s="6" t="s">
        <v>3767</v>
      </c>
      <c r="S2118" s="13" t="str">
        <f>VLOOKUP(H2118,'Object Code Definitions'!A:C,3,0)</f>
        <v>Used to record any assessment of a management fee, such as CPDC management fees.</v>
      </c>
      <c r="T2118" s="5" t="s">
        <v>10160</v>
      </c>
    </row>
    <row r="2119" spans="1:20">
      <c r="A2119" s="6" t="s">
        <v>6673</v>
      </c>
      <c r="B2119" s="6" t="s">
        <v>3770</v>
      </c>
      <c r="C2119" s="6" t="s">
        <v>6672</v>
      </c>
      <c r="D2119" s="5" t="str">
        <f t="shared" si="99"/>
        <v>519747 - FND Rev-Admin Chgs-Spons Prog</v>
      </c>
      <c r="E2119" s="7">
        <v>40360</v>
      </c>
      <c r="F2119" s="6" t="s">
        <v>3773</v>
      </c>
      <c r="G2119" s="6" t="s">
        <v>3778</v>
      </c>
      <c r="H2119" s="6" t="s">
        <v>2107</v>
      </c>
      <c r="I2119" s="6" t="s">
        <v>2108</v>
      </c>
      <c r="J2119" s="5" t="str">
        <f t="shared" si="100"/>
        <v>580016 - Management Fee</v>
      </c>
      <c r="K2119" s="6" t="s">
        <v>1709</v>
      </c>
      <c r="L2119" s="6" t="s">
        <v>2066</v>
      </c>
      <c r="M2119" s="6" t="s">
        <v>2067</v>
      </c>
      <c r="N2119" s="5" t="str">
        <f t="shared" si="101"/>
        <v>580 - Other Financial Sources</v>
      </c>
      <c r="O2119" s="6" t="s">
        <v>1573</v>
      </c>
      <c r="P2119" s="6" t="s">
        <v>1574</v>
      </c>
      <c r="Q2119" s="6" t="s">
        <v>2068</v>
      </c>
      <c r="R2119" s="6" t="s">
        <v>3767</v>
      </c>
      <c r="S2119" s="13" t="str">
        <f>VLOOKUP(H2119,'Object Code Definitions'!A:C,3,0)</f>
        <v>Used to record any assessment of a management fee, such as CPDC management fees.</v>
      </c>
      <c r="T2119" s="5" t="s">
        <v>10160</v>
      </c>
    </row>
    <row r="2120" spans="1:20">
      <c r="A2120" s="6" t="s">
        <v>6670</v>
      </c>
      <c r="B2120" s="6" t="s">
        <v>3770</v>
      </c>
      <c r="C2120" s="6" t="s">
        <v>6669</v>
      </c>
      <c r="D2120" s="5" t="str">
        <f t="shared" si="99"/>
        <v>519748 - FND Rev-Admin Chgs-Infant Tod</v>
      </c>
      <c r="E2120" s="7">
        <v>40360</v>
      </c>
      <c r="F2120" s="6" t="s">
        <v>3773</v>
      </c>
      <c r="G2120" s="6" t="s">
        <v>3778</v>
      </c>
      <c r="H2120" s="6" t="s">
        <v>2107</v>
      </c>
      <c r="I2120" s="6" t="s">
        <v>2108</v>
      </c>
      <c r="J2120" s="5" t="str">
        <f t="shared" si="100"/>
        <v>580016 - Management Fee</v>
      </c>
      <c r="K2120" s="6" t="s">
        <v>1709</v>
      </c>
      <c r="L2120" s="6" t="s">
        <v>2066</v>
      </c>
      <c r="M2120" s="6" t="s">
        <v>2067</v>
      </c>
      <c r="N2120" s="5" t="str">
        <f t="shared" si="101"/>
        <v>580 - Other Financial Sources</v>
      </c>
      <c r="O2120" s="6" t="s">
        <v>1573</v>
      </c>
      <c r="P2120" s="6" t="s">
        <v>1574</v>
      </c>
      <c r="Q2120" s="6" t="s">
        <v>2068</v>
      </c>
      <c r="R2120" s="6" t="s">
        <v>3767</v>
      </c>
      <c r="S2120" s="13" t="str">
        <f>VLOOKUP(H2120,'Object Code Definitions'!A:C,3,0)</f>
        <v>Used to record any assessment of a management fee, such as CPDC management fees.</v>
      </c>
      <c r="T2120" s="5" t="s">
        <v>10160</v>
      </c>
    </row>
    <row r="2121" spans="1:20">
      <c r="A2121" s="6" t="s">
        <v>6845</v>
      </c>
      <c r="B2121" s="6" t="s">
        <v>3770</v>
      </c>
      <c r="C2121" s="6" t="s">
        <v>6844</v>
      </c>
      <c r="D2121" s="5" t="str">
        <f t="shared" si="99"/>
        <v>519749 - FND Rev-Admin Chgs-Invest Mgmt</v>
      </c>
      <c r="E2121" s="7">
        <v>41821</v>
      </c>
      <c r="F2121" s="6" t="s">
        <v>3773</v>
      </c>
      <c r="G2121" s="6" t="s">
        <v>3778</v>
      </c>
      <c r="H2121" s="6" t="s">
        <v>2107</v>
      </c>
      <c r="I2121" s="6" t="s">
        <v>2108</v>
      </c>
      <c r="J2121" s="5" t="str">
        <f t="shared" si="100"/>
        <v>580016 - Management Fee</v>
      </c>
      <c r="K2121" s="6" t="s">
        <v>1709</v>
      </c>
      <c r="L2121" s="6" t="s">
        <v>2066</v>
      </c>
      <c r="M2121" s="6" t="s">
        <v>2067</v>
      </c>
      <c r="N2121" s="5" t="str">
        <f t="shared" si="101"/>
        <v>580 - Other Financial Sources</v>
      </c>
      <c r="O2121" s="6" t="s">
        <v>1573</v>
      </c>
      <c r="P2121" s="6" t="s">
        <v>1574</v>
      </c>
      <c r="Q2121" s="6" t="s">
        <v>2068</v>
      </c>
      <c r="R2121" s="6" t="s">
        <v>3767</v>
      </c>
      <c r="S2121" s="13" t="str">
        <f>VLOOKUP(H2121,'Object Code Definitions'!A:C,3,0)</f>
        <v>Used to record any assessment of a management fee, such as CPDC management fees.</v>
      </c>
      <c r="T2121" s="5" t="s">
        <v>10160</v>
      </c>
    </row>
    <row r="2122" spans="1:20">
      <c r="A2122" s="6" t="s">
        <v>6667</v>
      </c>
      <c r="B2122" s="6" t="s">
        <v>3770</v>
      </c>
      <c r="C2122" s="6" t="s">
        <v>6666</v>
      </c>
      <c r="D2122" s="5" t="str">
        <f t="shared" si="99"/>
        <v>519750 - FND Rev-Admin Chgs-Child Ctr</v>
      </c>
      <c r="E2122" s="7">
        <v>40360</v>
      </c>
      <c r="F2122" s="6" t="s">
        <v>3773</v>
      </c>
      <c r="G2122" s="6" t="s">
        <v>3778</v>
      </c>
      <c r="H2122" s="6" t="s">
        <v>2107</v>
      </c>
      <c r="I2122" s="6" t="s">
        <v>2108</v>
      </c>
      <c r="J2122" s="5" t="str">
        <f t="shared" si="100"/>
        <v>580016 - Management Fee</v>
      </c>
      <c r="K2122" s="6" t="s">
        <v>1709</v>
      </c>
      <c r="L2122" s="6" t="s">
        <v>2066</v>
      </c>
      <c r="M2122" s="6" t="s">
        <v>2067</v>
      </c>
      <c r="N2122" s="5" t="str">
        <f t="shared" si="101"/>
        <v>580 - Other Financial Sources</v>
      </c>
      <c r="O2122" s="6" t="s">
        <v>1573</v>
      </c>
      <c r="P2122" s="6" t="s">
        <v>1574</v>
      </c>
      <c r="Q2122" s="6" t="s">
        <v>2068</v>
      </c>
      <c r="R2122" s="6" t="s">
        <v>3767</v>
      </c>
      <c r="S2122" s="13" t="str">
        <f>VLOOKUP(H2122,'Object Code Definitions'!A:C,3,0)</f>
        <v>Used to record any assessment of a management fee, such as CPDC management fees.</v>
      </c>
      <c r="T2122" s="5" t="s">
        <v>10160</v>
      </c>
    </row>
    <row r="2123" spans="1:20">
      <c r="A2123" s="6" t="s">
        <v>6526</v>
      </c>
      <c r="B2123" s="6" t="s">
        <v>3770</v>
      </c>
      <c r="C2123" s="6" t="s">
        <v>6525</v>
      </c>
      <c r="D2123" s="5" t="str">
        <f t="shared" si="99"/>
        <v>519765 - FND Rev-Parent Fees</v>
      </c>
      <c r="E2123" s="7">
        <v>40360</v>
      </c>
      <c r="F2123" s="6" t="s">
        <v>3773</v>
      </c>
      <c r="G2123" s="6" t="s">
        <v>3778</v>
      </c>
      <c r="H2123" s="6" t="s">
        <v>6843</v>
      </c>
      <c r="I2123" s="6" t="s">
        <v>6842</v>
      </c>
      <c r="J2123" s="5" t="str">
        <f t="shared" si="100"/>
        <v>580091 - Other Operating Revenues (GAAP only)  (Obsolete)</v>
      </c>
      <c r="K2123" s="6" t="s">
        <v>64</v>
      </c>
      <c r="L2123" s="6" t="s">
        <v>2066</v>
      </c>
      <c r="M2123" s="6" t="s">
        <v>2067</v>
      </c>
      <c r="N2123" s="5" t="str">
        <f t="shared" si="101"/>
        <v>580 - Other Financial Sources</v>
      </c>
      <c r="O2123" s="6" t="s">
        <v>1573</v>
      </c>
      <c r="P2123" s="6" t="s">
        <v>1574</v>
      </c>
      <c r="Q2123" s="6" t="s">
        <v>2068</v>
      </c>
      <c r="R2123" s="6" t="s">
        <v>3767</v>
      </c>
      <c r="S2123" s="14" t="str">
        <f>VLOOKUP(H2123,'[1]Object Code Definitions'!$A$4:$C$1497,3,0)</f>
        <v>Deactivated as it is no longer be used.</v>
      </c>
      <c r="T2123" s="20" t="str">
        <f>VLOOKUP(H2123,'[1]Object Code Definitions'!$A$3:$I$1497,9,0)</f>
        <v>Obsolete</v>
      </c>
    </row>
    <row r="2124" spans="1:20">
      <c r="A2124" s="6" t="s">
        <v>6523</v>
      </c>
      <c r="B2124" s="6" t="s">
        <v>3770</v>
      </c>
      <c r="C2124" s="6" t="s">
        <v>6522</v>
      </c>
      <c r="D2124" s="5" t="str">
        <f t="shared" si="99"/>
        <v>519810 - FND-State Inc-Repairs Renov</v>
      </c>
      <c r="E2124" s="7">
        <v>40360</v>
      </c>
      <c r="F2124" s="6" t="s">
        <v>3773</v>
      </c>
      <c r="G2124" s="6" t="s">
        <v>3778</v>
      </c>
      <c r="H2124" s="6" t="s">
        <v>6843</v>
      </c>
      <c r="I2124" s="6" t="s">
        <v>6842</v>
      </c>
      <c r="J2124" s="5" t="str">
        <f t="shared" si="100"/>
        <v>580091 - Other Operating Revenues (GAAP only)  (Obsolete)</v>
      </c>
      <c r="K2124" s="6" t="s">
        <v>64</v>
      </c>
      <c r="L2124" s="6" t="s">
        <v>2066</v>
      </c>
      <c r="M2124" s="6" t="s">
        <v>2067</v>
      </c>
      <c r="N2124" s="5" t="str">
        <f t="shared" si="101"/>
        <v>580 - Other Financial Sources</v>
      </c>
      <c r="O2124" s="6" t="s">
        <v>1573</v>
      </c>
      <c r="P2124" s="6" t="s">
        <v>1574</v>
      </c>
      <c r="Q2124" s="6" t="s">
        <v>2068</v>
      </c>
      <c r="R2124" s="6" t="s">
        <v>3767</v>
      </c>
      <c r="S2124" s="14" t="str">
        <f>VLOOKUP(H2124,'[1]Object Code Definitions'!$A$4:$C$1497,3,0)</f>
        <v>Deactivated as it is no longer be used.</v>
      </c>
      <c r="T2124" s="20" t="str">
        <f>VLOOKUP(H2124,'[1]Object Code Definitions'!$A$3:$I$1497,9,0)</f>
        <v>Obsolete</v>
      </c>
    </row>
    <row r="2125" spans="1:20">
      <c r="A2125" s="6" t="s">
        <v>6520</v>
      </c>
      <c r="B2125" s="6" t="s">
        <v>3770</v>
      </c>
      <c r="C2125" s="6" t="s">
        <v>6519</v>
      </c>
      <c r="D2125" s="5" t="str">
        <f t="shared" si="99"/>
        <v>519811 - FND Rev-Child Nutrition Prog</v>
      </c>
      <c r="E2125" s="7">
        <v>40360</v>
      </c>
      <c r="F2125" s="6" t="s">
        <v>3773</v>
      </c>
      <c r="G2125" s="6" t="s">
        <v>3778</v>
      </c>
      <c r="H2125" s="6" t="s">
        <v>6843</v>
      </c>
      <c r="I2125" s="6" t="s">
        <v>6842</v>
      </c>
      <c r="J2125" s="5" t="str">
        <f t="shared" si="100"/>
        <v>580091 - Other Operating Revenues (GAAP only)  (Obsolete)</v>
      </c>
      <c r="K2125" s="6" t="s">
        <v>64</v>
      </c>
      <c r="L2125" s="6" t="s">
        <v>2066</v>
      </c>
      <c r="M2125" s="6" t="s">
        <v>2067</v>
      </c>
      <c r="N2125" s="5" t="str">
        <f t="shared" si="101"/>
        <v>580 - Other Financial Sources</v>
      </c>
      <c r="O2125" s="6" t="s">
        <v>1573</v>
      </c>
      <c r="P2125" s="6" t="s">
        <v>1574</v>
      </c>
      <c r="Q2125" s="6" t="s">
        <v>2068</v>
      </c>
      <c r="R2125" s="6" t="s">
        <v>3767</v>
      </c>
      <c r="S2125" s="14" t="str">
        <f>VLOOKUP(H2125,'[1]Object Code Definitions'!$A$4:$C$1497,3,0)</f>
        <v>Deactivated as it is no longer be used.</v>
      </c>
      <c r="T2125" s="20" t="str">
        <f>VLOOKUP(H2125,'[1]Object Code Definitions'!$A$3:$I$1497,9,0)</f>
        <v>Obsolete</v>
      </c>
    </row>
    <row r="2126" spans="1:20">
      <c r="A2126" s="6" t="s">
        <v>6517</v>
      </c>
      <c r="B2126" s="6" t="s">
        <v>3770</v>
      </c>
      <c r="C2126" s="6" t="s">
        <v>6516</v>
      </c>
      <c r="D2126" s="5" t="str">
        <f t="shared" si="99"/>
        <v>519812 - FND Rev-CDD State Appt.</v>
      </c>
      <c r="E2126" s="7">
        <v>40360</v>
      </c>
      <c r="F2126" s="6" t="s">
        <v>3773</v>
      </c>
      <c r="G2126" s="6" t="s">
        <v>3778</v>
      </c>
      <c r="H2126" s="6" t="s">
        <v>6843</v>
      </c>
      <c r="I2126" s="6" t="s">
        <v>6842</v>
      </c>
      <c r="J2126" s="5" t="str">
        <f t="shared" si="100"/>
        <v>580091 - Other Operating Revenues (GAAP only)  (Obsolete)</v>
      </c>
      <c r="K2126" s="6" t="s">
        <v>64</v>
      </c>
      <c r="L2126" s="6" t="s">
        <v>2066</v>
      </c>
      <c r="M2126" s="6" t="s">
        <v>2067</v>
      </c>
      <c r="N2126" s="5" t="str">
        <f t="shared" si="101"/>
        <v>580 - Other Financial Sources</v>
      </c>
      <c r="O2126" s="6" t="s">
        <v>1573</v>
      </c>
      <c r="P2126" s="6" t="s">
        <v>1574</v>
      </c>
      <c r="Q2126" s="6" t="s">
        <v>2068</v>
      </c>
      <c r="R2126" s="6" t="s">
        <v>3767</v>
      </c>
      <c r="S2126" s="14" t="str">
        <f>VLOOKUP(H2126,'[1]Object Code Definitions'!$A$4:$C$1497,3,0)</f>
        <v>Deactivated as it is no longer be used.</v>
      </c>
      <c r="T2126" s="20" t="str">
        <f>VLOOKUP(H2126,'[1]Object Code Definitions'!$A$3:$I$1497,9,0)</f>
        <v>Obsolete</v>
      </c>
    </row>
    <row r="2127" spans="1:20">
      <c r="A2127" s="6" t="s">
        <v>6514</v>
      </c>
      <c r="B2127" s="6" t="s">
        <v>3770</v>
      </c>
      <c r="C2127" s="6" t="s">
        <v>6513</v>
      </c>
      <c r="D2127" s="5" t="str">
        <f t="shared" si="99"/>
        <v>519813 - FND Rev-School Age Resource Co</v>
      </c>
      <c r="E2127" s="7">
        <v>40360</v>
      </c>
      <c r="F2127" s="6" t="s">
        <v>3773</v>
      </c>
      <c r="G2127" s="6" t="s">
        <v>3778</v>
      </c>
      <c r="H2127" s="6" t="s">
        <v>6843</v>
      </c>
      <c r="I2127" s="6" t="s">
        <v>6842</v>
      </c>
      <c r="J2127" s="5" t="str">
        <f t="shared" si="100"/>
        <v>580091 - Other Operating Revenues (GAAP only)  (Obsolete)</v>
      </c>
      <c r="K2127" s="6" t="s">
        <v>64</v>
      </c>
      <c r="L2127" s="6" t="s">
        <v>2066</v>
      </c>
      <c r="M2127" s="6" t="s">
        <v>2067</v>
      </c>
      <c r="N2127" s="5" t="str">
        <f t="shared" si="101"/>
        <v>580 - Other Financial Sources</v>
      </c>
      <c r="O2127" s="6" t="s">
        <v>1573</v>
      </c>
      <c r="P2127" s="6" t="s">
        <v>1574</v>
      </c>
      <c r="Q2127" s="6" t="s">
        <v>2068</v>
      </c>
      <c r="R2127" s="6" t="s">
        <v>3767</v>
      </c>
      <c r="S2127" s="14" t="str">
        <f>VLOOKUP(H2127,'[1]Object Code Definitions'!$A$4:$C$1497,3,0)</f>
        <v>Deactivated as it is no longer be used.</v>
      </c>
      <c r="T2127" s="20" t="str">
        <f>VLOOKUP(H2127,'[1]Object Code Definitions'!$A$3:$I$1497,9,0)</f>
        <v>Obsolete</v>
      </c>
    </row>
    <row r="2128" spans="1:20">
      <c r="A2128" s="6" t="s">
        <v>6511</v>
      </c>
      <c r="B2128" s="6" t="s">
        <v>3770</v>
      </c>
      <c r="C2128" s="6" t="s">
        <v>6510</v>
      </c>
      <c r="D2128" s="5" t="str">
        <f t="shared" si="99"/>
        <v>519814 - FND Rev-Full Cost Parent Fees</v>
      </c>
      <c r="E2128" s="7">
        <v>40360</v>
      </c>
      <c r="F2128" s="6" t="s">
        <v>3773</v>
      </c>
      <c r="G2128" s="6" t="s">
        <v>3778</v>
      </c>
      <c r="H2128" s="6" t="s">
        <v>6843</v>
      </c>
      <c r="I2128" s="6" t="s">
        <v>6842</v>
      </c>
      <c r="J2128" s="5" t="str">
        <f t="shared" si="100"/>
        <v>580091 - Other Operating Revenues (GAAP only)  (Obsolete)</v>
      </c>
      <c r="K2128" s="6" t="s">
        <v>64</v>
      </c>
      <c r="L2128" s="6" t="s">
        <v>2066</v>
      </c>
      <c r="M2128" s="6" t="s">
        <v>2067</v>
      </c>
      <c r="N2128" s="5" t="str">
        <f t="shared" si="101"/>
        <v>580 - Other Financial Sources</v>
      </c>
      <c r="O2128" s="6" t="s">
        <v>1573</v>
      </c>
      <c r="P2128" s="6" t="s">
        <v>1574</v>
      </c>
      <c r="Q2128" s="6" t="s">
        <v>2068</v>
      </c>
      <c r="R2128" s="6" t="s">
        <v>3767</v>
      </c>
      <c r="S2128" s="14" t="str">
        <f>VLOOKUP(H2128,'[1]Object Code Definitions'!$A$4:$C$1497,3,0)</f>
        <v>Deactivated as it is no longer be used.</v>
      </c>
      <c r="T2128" s="20" t="str">
        <f>VLOOKUP(H2128,'[1]Object Code Definitions'!$A$3:$I$1497,9,0)</f>
        <v>Obsolete</v>
      </c>
    </row>
    <row r="2129" spans="1:20">
      <c r="A2129" s="6" t="s">
        <v>6508</v>
      </c>
      <c r="B2129" s="6" t="s">
        <v>3770</v>
      </c>
      <c r="C2129" s="6" t="s">
        <v>6507</v>
      </c>
      <c r="D2129" s="5" t="str">
        <f t="shared" si="99"/>
        <v>519815 - FND Rev-Subsidized Parent Fees</v>
      </c>
      <c r="E2129" s="7">
        <v>40360</v>
      </c>
      <c r="F2129" s="6" t="s">
        <v>3773</v>
      </c>
      <c r="G2129" s="6" t="s">
        <v>3778</v>
      </c>
      <c r="H2129" s="6" t="s">
        <v>6843</v>
      </c>
      <c r="I2129" s="6" t="s">
        <v>6842</v>
      </c>
      <c r="J2129" s="5" t="str">
        <f t="shared" si="100"/>
        <v>580091 - Other Operating Revenues (GAAP only)  (Obsolete)</v>
      </c>
      <c r="K2129" s="6" t="s">
        <v>64</v>
      </c>
      <c r="L2129" s="6" t="s">
        <v>2066</v>
      </c>
      <c r="M2129" s="6" t="s">
        <v>2067</v>
      </c>
      <c r="N2129" s="5" t="str">
        <f t="shared" si="101"/>
        <v>580 - Other Financial Sources</v>
      </c>
      <c r="O2129" s="6" t="s">
        <v>1573</v>
      </c>
      <c r="P2129" s="6" t="s">
        <v>1574</v>
      </c>
      <c r="Q2129" s="6" t="s">
        <v>2068</v>
      </c>
      <c r="R2129" s="6" t="s">
        <v>3767</v>
      </c>
      <c r="S2129" s="14" t="str">
        <f>VLOOKUP(H2129,'[1]Object Code Definitions'!$A$4:$C$1497,3,0)</f>
        <v>Deactivated as it is no longer be used.</v>
      </c>
      <c r="T2129" s="20" t="str">
        <f>VLOOKUP(H2129,'[1]Object Code Definitions'!$A$3:$I$1497,9,0)</f>
        <v>Obsolete</v>
      </c>
    </row>
    <row r="2130" spans="1:20">
      <c r="A2130" s="6" t="s">
        <v>6505</v>
      </c>
      <c r="B2130" s="6" t="s">
        <v>3770</v>
      </c>
      <c r="C2130" s="6" t="s">
        <v>6504</v>
      </c>
      <c r="D2130" s="5" t="str">
        <f t="shared" si="99"/>
        <v>519816 - FND Rev-Late fees(Parent Fees)</v>
      </c>
      <c r="E2130" s="7">
        <v>40360</v>
      </c>
      <c r="F2130" s="6" t="s">
        <v>3773</v>
      </c>
      <c r="G2130" s="6" t="s">
        <v>3778</v>
      </c>
      <c r="H2130" s="6" t="s">
        <v>6843</v>
      </c>
      <c r="I2130" s="6" t="s">
        <v>6842</v>
      </c>
      <c r="J2130" s="5" t="str">
        <f t="shared" si="100"/>
        <v>580091 - Other Operating Revenues (GAAP only)  (Obsolete)</v>
      </c>
      <c r="K2130" s="6" t="s">
        <v>64</v>
      </c>
      <c r="L2130" s="6" t="s">
        <v>2066</v>
      </c>
      <c r="M2130" s="6" t="s">
        <v>2067</v>
      </c>
      <c r="N2130" s="5" t="str">
        <f t="shared" si="101"/>
        <v>580 - Other Financial Sources</v>
      </c>
      <c r="O2130" s="6" t="s">
        <v>1573</v>
      </c>
      <c r="P2130" s="6" t="s">
        <v>1574</v>
      </c>
      <c r="Q2130" s="6" t="s">
        <v>2068</v>
      </c>
      <c r="R2130" s="6" t="s">
        <v>3767</v>
      </c>
      <c r="S2130" s="14" t="str">
        <f>VLOOKUP(H2130,'[1]Object Code Definitions'!$A$4:$C$1497,3,0)</f>
        <v>Deactivated as it is no longer be used.</v>
      </c>
      <c r="T2130" s="20" t="str">
        <f>VLOOKUP(H2130,'[1]Object Code Definitions'!$A$3:$I$1497,9,0)</f>
        <v>Obsolete</v>
      </c>
    </row>
    <row r="2131" spans="1:20">
      <c r="A2131" s="6" t="s">
        <v>6502</v>
      </c>
      <c r="B2131" s="6" t="s">
        <v>3770</v>
      </c>
      <c r="C2131" s="6" t="s">
        <v>6501</v>
      </c>
      <c r="D2131" s="5" t="str">
        <f t="shared" si="99"/>
        <v>519817 - FND Rev-CSUSB Program</v>
      </c>
      <c r="E2131" s="7">
        <v>40360</v>
      </c>
      <c r="F2131" s="6" t="s">
        <v>3773</v>
      </c>
      <c r="G2131" s="6" t="s">
        <v>3778</v>
      </c>
      <c r="H2131" s="6" t="s">
        <v>6843</v>
      </c>
      <c r="I2131" s="6" t="s">
        <v>6842</v>
      </c>
      <c r="J2131" s="5" t="str">
        <f t="shared" si="100"/>
        <v>580091 - Other Operating Revenues (GAAP only)  (Obsolete)</v>
      </c>
      <c r="K2131" s="6" t="s">
        <v>64</v>
      </c>
      <c r="L2131" s="6" t="s">
        <v>2066</v>
      </c>
      <c r="M2131" s="6" t="s">
        <v>2067</v>
      </c>
      <c r="N2131" s="5" t="str">
        <f t="shared" si="101"/>
        <v>580 - Other Financial Sources</v>
      </c>
      <c r="O2131" s="6" t="s">
        <v>1573</v>
      </c>
      <c r="P2131" s="6" t="s">
        <v>1574</v>
      </c>
      <c r="Q2131" s="6" t="s">
        <v>2068</v>
      </c>
      <c r="R2131" s="6" t="s">
        <v>3767</v>
      </c>
      <c r="S2131" s="14" t="str">
        <f>VLOOKUP(H2131,'[1]Object Code Definitions'!$A$4:$C$1497,3,0)</f>
        <v>Deactivated as it is no longer be used.</v>
      </c>
      <c r="T2131" s="20" t="str">
        <f>VLOOKUP(H2131,'[1]Object Code Definitions'!$A$3:$I$1497,9,0)</f>
        <v>Obsolete</v>
      </c>
    </row>
    <row r="2132" spans="1:20">
      <c r="A2132" s="6" t="s">
        <v>6499</v>
      </c>
      <c r="B2132" s="6" t="s">
        <v>3770</v>
      </c>
      <c r="C2132" s="6" t="s">
        <v>6498</v>
      </c>
      <c r="D2132" s="5" t="str">
        <f t="shared" si="99"/>
        <v>519818 - FND-Rev-ASI Support</v>
      </c>
      <c r="E2132" s="7">
        <v>40360</v>
      </c>
      <c r="F2132" s="6" t="s">
        <v>3773</v>
      </c>
      <c r="G2132" s="6" t="s">
        <v>3778</v>
      </c>
      <c r="H2132" s="6" t="s">
        <v>6843</v>
      </c>
      <c r="I2132" s="6" t="s">
        <v>6842</v>
      </c>
      <c r="J2132" s="5" t="str">
        <f t="shared" si="100"/>
        <v>580091 - Other Operating Revenues (GAAP only)  (Obsolete)</v>
      </c>
      <c r="K2132" s="6" t="s">
        <v>64</v>
      </c>
      <c r="L2132" s="6" t="s">
        <v>2066</v>
      </c>
      <c r="M2132" s="6" t="s">
        <v>2067</v>
      </c>
      <c r="N2132" s="5" t="str">
        <f t="shared" si="101"/>
        <v>580 - Other Financial Sources</v>
      </c>
      <c r="O2132" s="6" t="s">
        <v>1573</v>
      </c>
      <c r="P2132" s="6" t="s">
        <v>1574</v>
      </c>
      <c r="Q2132" s="6" t="s">
        <v>2068</v>
      </c>
      <c r="R2132" s="6" t="s">
        <v>3767</v>
      </c>
      <c r="S2132" s="14" t="str">
        <f>VLOOKUP(H2132,'[1]Object Code Definitions'!$A$4:$C$1497,3,0)</f>
        <v>Deactivated as it is no longer be used.</v>
      </c>
      <c r="T2132" s="20" t="str">
        <f>VLOOKUP(H2132,'[1]Object Code Definitions'!$A$3:$I$1497,9,0)</f>
        <v>Obsolete</v>
      </c>
    </row>
    <row r="2133" spans="1:20">
      <c r="A2133" s="6" t="s">
        <v>6496</v>
      </c>
      <c r="B2133" s="6" t="s">
        <v>3770</v>
      </c>
      <c r="C2133" s="6" t="s">
        <v>6495</v>
      </c>
      <c r="D2133" s="5" t="str">
        <f t="shared" si="99"/>
        <v>519819 - FND Rev-Misc Income</v>
      </c>
      <c r="E2133" s="7">
        <v>40360</v>
      </c>
      <c r="F2133" s="6" t="s">
        <v>3773</v>
      </c>
      <c r="G2133" s="6" t="s">
        <v>3778</v>
      </c>
      <c r="H2133" s="6" t="s">
        <v>6843</v>
      </c>
      <c r="I2133" s="6" t="s">
        <v>6842</v>
      </c>
      <c r="J2133" s="5" t="str">
        <f t="shared" si="100"/>
        <v>580091 - Other Operating Revenues (GAAP only)  (Obsolete)</v>
      </c>
      <c r="K2133" s="6" t="s">
        <v>64</v>
      </c>
      <c r="L2133" s="6" t="s">
        <v>2066</v>
      </c>
      <c r="M2133" s="6" t="s">
        <v>2067</v>
      </c>
      <c r="N2133" s="5" t="str">
        <f t="shared" si="101"/>
        <v>580 - Other Financial Sources</v>
      </c>
      <c r="O2133" s="6" t="s">
        <v>1573</v>
      </c>
      <c r="P2133" s="6" t="s">
        <v>1574</v>
      </c>
      <c r="Q2133" s="6" t="s">
        <v>2068</v>
      </c>
      <c r="R2133" s="6" t="s">
        <v>3767</v>
      </c>
      <c r="S2133" s="14" t="str">
        <f>VLOOKUP(H2133,'[1]Object Code Definitions'!$A$4:$C$1497,3,0)</f>
        <v>Deactivated as it is no longer be used.</v>
      </c>
      <c r="T2133" s="20" t="str">
        <f>VLOOKUP(H2133,'[1]Object Code Definitions'!$A$3:$I$1497,9,0)</f>
        <v>Obsolete</v>
      </c>
    </row>
    <row r="2134" spans="1:20">
      <c r="A2134" s="6" t="s">
        <v>6475</v>
      </c>
      <c r="B2134" s="6" t="s">
        <v>3770</v>
      </c>
      <c r="C2134" s="6" t="s">
        <v>6474</v>
      </c>
      <c r="D2134" s="5" t="str">
        <f t="shared" si="99"/>
        <v>519820 - FND Rev-Loan fm CSUSB Stu Svcs</v>
      </c>
      <c r="E2134" s="7">
        <v>40360</v>
      </c>
      <c r="F2134" s="6" t="s">
        <v>3773</v>
      </c>
      <c r="G2134" s="6" t="s">
        <v>3778</v>
      </c>
      <c r="H2134" s="6" t="s">
        <v>2122</v>
      </c>
      <c r="I2134" s="6" t="s">
        <v>2123</v>
      </c>
      <c r="J2134" s="5" t="str">
        <f t="shared" si="100"/>
        <v>580093 - Other Non-exchange revenue</v>
      </c>
      <c r="K2134" s="6" t="s">
        <v>1709</v>
      </c>
      <c r="L2134" s="6" t="s">
        <v>2066</v>
      </c>
      <c r="M2134" s="6" t="s">
        <v>2067</v>
      </c>
      <c r="N2134" s="5" t="str">
        <f t="shared" si="101"/>
        <v>580 - Other Financial Sources</v>
      </c>
      <c r="O2134" s="6" t="s">
        <v>1573</v>
      </c>
      <c r="P2134" s="6" t="s">
        <v>1574</v>
      </c>
      <c r="Q2134" s="6" t="s">
        <v>1826</v>
      </c>
      <c r="R2134" s="6" t="s">
        <v>3767</v>
      </c>
      <c r="S2134" s="13" t="str">
        <f>VLOOKUP(H2134,'Object Code Definitions'!A:C,3,0)</f>
        <v>Used for nonoperating revenues that do not fit the definition of other more detailed non-operating revenue object codes such as sale of fixed assets, CSURMA dividend revenues or auxiliary lease and loan principal payments.</v>
      </c>
      <c r="T2134" s="5" t="s">
        <v>10160</v>
      </c>
    </row>
    <row r="2135" spans="1:20">
      <c r="A2135" s="6" t="s">
        <v>6472</v>
      </c>
      <c r="B2135" s="6" t="s">
        <v>3770</v>
      </c>
      <c r="C2135" s="6" t="s">
        <v>6471</v>
      </c>
      <c r="D2135" s="5" t="str">
        <f t="shared" si="99"/>
        <v>519821 - FND Rev-Instructional Suppl</v>
      </c>
      <c r="E2135" s="7">
        <v>40360</v>
      </c>
      <c r="F2135" s="6" t="s">
        <v>3773</v>
      </c>
      <c r="G2135" s="6" t="s">
        <v>3778</v>
      </c>
      <c r="H2135" s="6" t="s">
        <v>2122</v>
      </c>
      <c r="I2135" s="6" t="s">
        <v>2123</v>
      </c>
      <c r="J2135" s="5" t="str">
        <f t="shared" si="100"/>
        <v>580093 - Other Non-exchange revenue</v>
      </c>
      <c r="K2135" s="6" t="s">
        <v>1709</v>
      </c>
      <c r="L2135" s="6" t="s">
        <v>2066</v>
      </c>
      <c r="M2135" s="6" t="s">
        <v>2067</v>
      </c>
      <c r="N2135" s="5" t="str">
        <f t="shared" si="101"/>
        <v>580 - Other Financial Sources</v>
      </c>
      <c r="O2135" s="6" t="s">
        <v>1573</v>
      </c>
      <c r="P2135" s="6" t="s">
        <v>1574</v>
      </c>
      <c r="Q2135" s="6" t="s">
        <v>1826</v>
      </c>
      <c r="R2135" s="6" t="s">
        <v>3767</v>
      </c>
      <c r="S2135" s="13" t="str">
        <f>VLOOKUP(H2135,'Object Code Definitions'!A:C,3,0)</f>
        <v>Used for nonoperating revenues that do not fit the definition of other more detailed non-operating revenue object codes such as sale of fixed assets, CSURMA dividend revenues or auxiliary lease and loan principal payments.</v>
      </c>
      <c r="T2135" s="5" t="s">
        <v>10160</v>
      </c>
    </row>
    <row r="2136" spans="1:20">
      <c r="A2136" s="6" t="s">
        <v>6469</v>
      </c>
      <c r="B2136" s="6" t="s">
        <v>3770</v>
      </c>
      <c r="C2136" s="6" t="s">
        <v>6468</v>
      </c>
      <c r="D2136" s="5" t="str">
        <f t="shared" si="99"/>
        <v>519822 - FND Rev-Pre-K Resource Contrac</v>
      </c>
      <c r="E2136" s="7">
        <v>40360</v>
      </c>
      <c r="F2136" s="6" t="s">
        <v>3773</v>
      </c>
      <c r="G2136" s="6" t="s">
        <v>3778</v>
      </c>
      <c r="H2136" s="6" t="s">
        <v>2122</v>
      </c>
      <c r="I2136" s="6" t="s">
        <v>2123</v>
      </c>
      <c r="J2136" s="5" t="str">
        <f t="shared" si="100"/>
        <v>580093 - Other Non-exchange revenue</v>
      </c>
      <c r="K2136" s="6" t="s">
        <v>1709</v>
      </c>
      <c r="L2136" s="6" t="s">
        <v>2066</v>
      </c>
      <c r="M2136" s="6" t="s">
        <v>2067</v>
      </c>
      <c r="N2136" s="5" t="str">
        <f t="shared" si="101"/>
        <v>580 - Other Financial Sources</v>
      </c>
      <c r="O2136" s="6" t="s">
        <v>1573</v>
      </c>
      <c r="P2136" s="6" t="s">
        <v>1574</v>
      </c>
      <c r="Q2136" s="6" t="s">
        <v>1826</v>
      </c>
      <c r="R2136" s="6" t="s">
        <v>3767</v>
      </c>
      <c r="S2136" s="13" t="str">
        <f>VLOOKUP(H2136,'Object Code Definitions'!A:C,3,0)</f>
        <v>Used for nonoperating revenues that do not fit the definition of other more detailed non-operating revenue object codes such as sale of fixed assets, CSURMA dividend revenues or auxiliary lease and loan principal payments.</v>
      </c>
      <c r="T2136" s="5" t="s">
        <v>10160</v>
      </c>
    </row>
    <row r="2137" spans="1:20">
      <c r="A2137" s="6" t="s">
        <v>6759</v>
      </c>
      <c r="B2137" s="6" t="s">
        <v>3770</v>
      </c>
      <c r="C2137" s="6" t="s">
        <v>6758</v>
      </c>
      <c r="D2137" s="5" t="str">
        <f t="shared" si="99"/>
        <v>542000 - TrsfIn-Fm CO/Cmps 0948 SameCSU</v>
      </c>
      <c r="E2137" s="7">
        <v>40360</v>
      </c>
      <c r="F2137" s="6" t="s">
        <v>3773</v>
      </c>
      <c r="G2137" s="6" t="s">
        <v>3778</v>
      </c>
      <c r="H2137" s="6" t="s">
        <v>2043</v>
      </c>
      <c r="I2137" s="6" t="s">
        <v>6757</v>
      </c>
      <c r="J2137" s="5" t="str">
        <f t="shared" si="100"/>
        <v>571000 - Tr in within the  same CSU Fund in 0948 between Campus and C</v>
      </c>
      <c r="K2137" s="6" t="s">
        <v>1857</v>
      </c>
      <c r="L2137" s="6" t="s">
        <v>1864</v>
      </c>
      <c r="M2137" s="6" t="s">
        <v>1865</v>
      </c>
      <c r="N2137" s="5" t="str">
        <f t="shared" si="101"/>
        <v>571 - Interagency Transfers In</v>
      </c>
      <c r="O2137" s="6" t="s">
        <v>1573</v>
      </c>
      <c r="P2137" s="6" t="s">
        <v>1574</v>
      </c>
      <c r="Q2137" s="6" t="s">
        <v>1866</v>
      </c>
      <c r="R2137" s="6" t="s">
        <v>3767</v>
      </c>
      <c r="S2137" s="13" t="str">
        <f>VLOOKUP(H2137,'Object Code Definitions'!A:C,3,0)</f>
        <v>To record activity for the transfers in to CSU funds within SCO fund 0948 described in the object name.</v>
      </c>
      <c r="T2137" s="5" t="s">
        <v>10160</v>
      </c>
    </row>
    <row r="2138" spans="1:20">
      <c r="A2138" s="6" t="s">
        <v>1936</v>
      </c>
      <c r="B2138" s="6" t="s">
        <v>1936</v>
      </c>
      <c r="C2138" s="6" t="s">
        <v>6841</v>
      </c>
      <c r="D2138" s="5" t="str">
        <f t="shared" si="99"/>
        <v>570000 - TrIn w/in 948 Fm Same CSU Fnd</v>
      </c>
      <c r="E2138" s="7">
        <v>36526</v>
      </c>
      <c r="F2138" s="6" t="s">
        <v>3768</v>
      </c>
      <c r="G2138" s="6" t="s">
        <v>3778</v>
      </c>
      <c r="H2138" s="6" t="s">
        <v>1936</v>
      </c>
      <c r="I2138" s="6" t="s">
        <v>6840</v>
      </c>
      <c r="J2138" s="5" t="str">
        <f t="shared" si="100"/>
        <v>570000 - Tr In within the same CSU Fund in 0948 within the same campu</v>
      </c>
      <c r="K2138" s="6" t="s">
        <v>1857</v>
      </c>
      <c r="L2138" s="6" t="s">
        <v>1838</v>
      </c>
      <c r="M2138" s="6" t="s">
        <v>1839</v>
      </c>
      <c r="N2138" s="5" t="str">
        <f t="shared" si="101"/>
        <v>506 - Transfers In From Other Funds/Appropriations</v>
      </c>
      <c r="O2138" s="6" t="s">
        <v>1573</v>
      </c>
      <c r="P2138" s="6" t="s">
        <v>1574</v>
      </c>
      <c r="Q2138" s="6" t="s">
        <v>1840</v>
      </c>
      <c r="R2138" s="6" t="s">
        <v>3767</v>
      </c>
      <c r="S2138" s="13" t="str">
        <f>VLOOKUP(H2138,'Object Code Definitions'!A:C,3,0)</f>
        <v>To record activity for the transfers in to CSU funds within SCO fund 0948 described in the object name.</v>
      </c>
      <c r="T2138" s="5" t="s">
        <v>10160</v>
      </c>
    </row>
    <row r="2139" spans="1:20">
      <c r="A2139" s="6" t="s">
        <v>1939</v>
      </c>
      <c r="B2139" s="6" t="s">
        <v>1939</v>
      </c>
      <c r="C2139" s="6" t="s">
        <v>6839</v>
      </c>
      <c r="D2139" s="5" t="str">
        <f t="shared" si="99"/>
        <v>570401 - TrsfIn fm CSU 401 TF SEOG</v>
      </c>
      <c r="E2139" s="7">
        <v>36526</v>
      </c>
      <c r="F2139" s="6" t="s">
        <v>3768</v>
      </c>
      <c r="G2139" s="6" t="s">
        <v>3778</v>
      </c>
      <c r="H2139" s="6" t="s">
        <v>1939</v>
      </c>
      <c r="I2139" s="6" t="s">
        <v>6838</v>
      </c>
      <c r="J2139" s="5" t="str">
        <f t="shared" si="100"/>
        <v>570401 - Tr In from CSU 401 -TF Federal Suppl. Educ Opportunity Grant</v>
      </c>
      <c r="K2139" s="6" t="s">
        <v>1857</v>
      </c>
      <c r="L2139" s="6" t="s">
        <v>1838</v>
      </c>
      <c r="M2139" s="6" t="s">
        <v>1839</v>
      </c>
      <c r="N2139" s="5" t="str">
        <f t="shared" si="101"/>
        <v>506 - Transfers In From Other Funds/Appropriations</v>
      </c>
      <c r="O2139" s="6" t="s">
        <v>1573</v>
      </c>
      <c r="P2139" s="6" t="s">
        <v>1574</v>
      </c>
      <c r="Q2139" s="6" t="s">
        <v>1840</v>
      </c>
      <c r="R2139" s="6" t="s">
        <v>3767</v>
      </c>
      <c r="S2139" s="13" t="str">
        <f>VLOOKUP(H2139,'Object Code Definitions'!A:C,3,0)</f>
        <v>To record activity for the transfers in to CSU funds within SCO fund 0948 described in the object name.</v>
      </c>
      <c r="T2139" s="5" t="s">
        <v>10160</v>
      </c>
    </row>
    <row r="2140" spans="1:20">
      <c r="A2140" s="6" t="s">
        <v>1941</v>
      </c>
      <c r="B2140" s="6" t="s">
        <v>1941</v>
      </c>
      <c r="C2140" s="6" t="s">
        <v>6837</v>
      </c>
      <c r="D2140" s="5" t="str">
        <f t="shared" si="99"/>
        <v>570403 - TrsfIn fm CSU 403 TF PerkinsLn</v>
      </c>
      <c r="E2140" s="7">
        <v>36526</v>
      </c>
      <c r="F2140" s="6" t="s">
        <v>3768</v>
      </c>
      <c r="G2140" s="6" t="s">
        <v>3778</v>
      </c>
      <c r="H2140" s="6" t="s">
        <v>1941</v>
      </c>
      <c r="I2140" s="6" t="s">
        <v>1942</v>
      </c>
      <c r="J2140" s="5" t="str">
        <f t="shared" si="100"/>
        <v>570403 - Tr In from CSU 403 -TF Perkins Loans</v>
      </c>
      <c r="K2140" s="6" t="s">
        <v>1857</v>
      </c>
      <c r="L2140" s="6" t="s">
        <v>1838</v>
      </c>
      <c r="M2140" s="6" t="s">
        <v>1839</v>
      </c>
      <c r="N2140" s="5" t="str">
        <f t="shared" si="101"/>
        <v>506 - Transfers In From Other Funds/Appropriations</v>
      </c>
      <c r="O2140" s="6" t="s">
        <v>1573</v>
      </c>
      <c r="P2140" s="6" t="s">
        <v>1574</v>
      </c>
      <c r="Q2140" s="6" t="s">
        <v>1840</v>
      </c>
      <c r="R2140" s="6" t="s">
        <v>3767</v>
      </c>
      <c r="S2140" s="13" t="str">
        <f>VLOOKUP(H2140,'Object Code Definitions'!A:C,3,0)</f>
        <v>To record activity for the transfers in to CSU funds within SCO fund 0948 described in the object name.</v>
      </c>
      <c r="T2140" s="5" t="s">
        <v>10160</v>
      </c>
    </row>
    <row r="2141" spans="1:20">
      <c r="A2141" s="6" t="s">
        <v>1943</v>
      </c>
      <c r="B2141" s="6" t="s">
        <v>1943</v>
      </c>
      <c r="C2141" s="6" t="s">
        <v>6836</v>
      </c>
      <c r="D2141" s="5" t="str">
        <f t="shared" si="99"/>
        <v>570406 - TrsfIn fm CSU406TFNsgStdLn-Grd</v>
      </c>
      <c r="E2141" s="7">
        <v>36526</v>
      </c>
      <c r="F2141" s="6" t="s">
        <v>3768</v>
      </c>
      <c r="G2141" s="6" t="s">
        <v>3778</v>
      </c>
      <c r="H2141" s="6" t="s">
        <v>1943</v>
      </c>
      <c r="I2141" s="6" t="s">
        <v>1944</v>
      </c>
      <c r="J2141" s="5" t="str">
        <f t="shared" si="100"/>
        <v>570406 - Tr In from CSU 406 -TF Nsg Stdt Loans-Graduate</v>
      </c>
      <c r="K2141" s="6" t="s">
        <v>1857</v>
      </c>
      <c r="L2141" s="6" t="s">
        <v>1838</v>
      </c>
      <c r="M2141" s="6" t="s">
        <v>1839</v>
      </c>
      <c r="N2141" s="5" t="str">
        <f t="shared" si="101"/>
        <v>506 - Transfers In From Other Funds/Appropriations</v>
      </c>
      <c r="O2141" s="6" t="s">
        <v>1573</v>
      </c>
      <c r="P2141" s="6" t="s">
        <v>1574</v>
      </c>
      <c r="Q2141" s="6" t="s">
        <v>1840</v>
      </c>
      <c r="R2141" s="6" t="s">
        <v>3767</v>
      </c>
      <c r="S2141" s="13" t="str">
        <f>VLOOKUP(H2141,'Object Code Definitions'!A:C,3,0)</f>
        <v>To record activity for the transfers in to CSU funds within SCO fund 0948 described in the object name.</v>
      </c>
      <c r="T2141" s="5" t="s">
        <v>10160</v>
      </c>
    </row>
    <row r="2142" spans="1:20">
      <c r="A2142" s="6" t="s">
        <v>1945</v>
      </c>
      <c r="B2142" s="6" t="s">
        <v>1945</v>
      </c>
      <c r="C2142" s="6" t="s">
        <v>6835</v>
      </c>
      <c r="D2142" s="5" t="str">
        <f t="shared" si="99"/>
        <v>570407 - TrsfIn fm CSU 407TFNsgStdLn-UG</v>
      </c>
      <c r="E2142" s="7">
        <v>36526</v>
      </c>
      <c r="F2142" s="6" t="s">
        <v>3768</v>
      </c>
      <c r="G2142" s="6" t="s">
        <v>3778</v>
      </c>
      <c r="H2142" s="6" t="s">
        <v>1945</v>
      </c>
      <c r="I2142" s="6" t="s">
        <v>1946</v>
      </c>
      <c r="J2142" s="5" t="str">
        <f t="shared" si="100"/>
        <v>570407 - Tr In from CSU 407 -TF Nsg Stdt Loans-Undergraduate</v>
      </c>
      <c r="K2142" s="6" t="s">
        <v>1857</v>
      </c>
      <c r="L2142" s="6" t="s">
        <v>1838</v>
      </c>
      <c r="M2142" s="6" t="s">
        <v>1839</v>
      </c>
      <c r="N2142" s="5" t="str">
        <f t="shared" si="101"/>
        <v>506 - Transfers In From Other Funds/Appropriations</v>
      </c>
      <c r="O2142" s="6" t="s">
        <v>1573</v>
      </c>
      <c r="P2142" s="6" t="s">
        <v>1574</v>
      </c>
      <c r="Q2142" s="6" t="s">
        <v>1840</v>
      </c>
      <c r="R2142" s="6" t="s">
        <v>3767</v>
      </c>
      <c r="S2142" s="13" t="str">
        <f>VLOOKUP(H2142,'Object Code Definitions'!A:C,3,0)</f>
        <v>To record activity for the transfers in to CSU funds within SCO fund 0948 described in the object name.</v>
      </c>
      <c r="T2142" s="5" t="s">
        <v>10160</v>
      </c>
    </row>
    <row r="2143" spans="1:20">
      <c r="A2143" s="6" t="s">
        <v>1947</v>
      </c>
      <c r="B2143" s="6" t="s">
        <v>1947</v>
      </c>
      <c r="C2143" s="6" t="s">
        <v>6834</v>
      </c>
      <c r="D2143" s="5" t="str">
        <f t="shared" si="99"/>
        <v>570408 - TrsfIn fm CSU 408 TF PellGrant</v>
      </c>
      <c r="E2143" s="7">
        <v>36526</v>
      </c>
      <c r="F2143" s="6" t="s">
        <v>3768</v>
      </c>
      <c r="G2143" s="6" t="s">
        <v>3778</v>
      </c>
      <c r="H2143" s="6" t="s">
        <v>1947</v>
      </c>
      <c r="I2143" s="6" t="s">
        <v>1948</v>
      </c>
      <c r="J2143" s="5" t="str">
        <f t="shared" si="100"/>
        <v>570408 - Tr In from CSU 408 -TF Federal Pell Grant Program</v>
      </c>
      <c r="K2143" s="6" t="s">
        <v>1857</v>
      </c>
      <c r="L2143" s="6" t="s">
        <v>1838</v>
      </c>
      <c r="M2143" s="6" t="s">
        <v>1839</v>
      </c>
      <c r="N2143" s="5" t="str">
        <f t="shared" si="101"/>
        <v>506 - Transfers In From Other Funds/Appropriations</v>
      </c>
      <c r="O2143" s="6" t="s">
        <v>1573</v>
      </c>
      <c r="P2143" s="6" t="s">
        <v>1574</v>
      </c>
      <c r="Q2143" s="6" t="s">
        <v>1840</v>
      </c>
      <c r="R2143" s="6" t="s">
        <v>3767</v>
      </c>
      <c r="S2143" s="13" t="str">
        <f>VLOOKUP(H2143,'Object Code Definitions'!A:C,3,0)</f>
        <v>To record activity for the transfers in to CSU funds within SCO fund 0948 described in the object name.</v>
      </c>
      <c r="T2143" s="5" t="s">
        <v>10160</v>
      </c>
    </row>
    <row r="2144" spans="1:20">
      <c r="A2144" s="6" t="s">
        <v>1949</v>
      </c>
      <c r="B2144" s="6" t="s">
        <v>1949</v>
      </c>
      <c r="C2144" s="6" t="s">
        <v>6833</v>
      </c>
      <c r="D2144" s="5" t="str">
        <f t="shared" si="99"/>
        <v>570409 - TrsfIn fm CSU409TFClgWkStdyPgm</v>
      </c>
      <c r="E2144" s="7">
        <v>36526</v>
      </c>
      <c r="F2144" s="6" t="s">
        <v>3768</v>
      </c>
      <c r="G2144" s="6" t="s">
        <v>3778</v>
      </c>
      <c r="H2144" s="6" t="s">
        <v>1949</v>
      </c>
      <c r="I2144" s="6" t="s">
        <v>1950</v>
      </c>
      <c r="J2144" s="5" t="str">
        <f t="shared" si="100"/>
        <v>570409 - Tr In from CSU 409 -TF College Work Study Program</v>
      </c>
      <c r="K2144" s="6" t="s">
        <v>1857</v>
      </c>
      <c r="L2144" s="6" t="s">
        <v>1838</v>
      </c>
      <c r="M2144" s="6" t="s">
        <v>1839</v>
      </c>
      <c r="N2144" s="5" t="str">
        <f t="shared" si="101"/>
        <v>506 - Transfers In From Other Funds/Appropriations</v>
      </c>
      <c r="O2144" s="6" t="s">
        <v>1573</v>
      </c>
      <c r="P2144" s="6" t="s">
        <v>1574</v>
      </c>
      <c r="Q2144" s="6" t="s">
        <v>1840</v>
      </c>
      <c r="R2144" s="6" t="s">
        <v>3767</v>
      </c>
      <c r="S2144" s="13" t="str">
        <f>VLOOKUP(H2144,'Object Code Definitions'!A:C,3,0)</f>
        <v>To record activity for the transfers in to CSU funds within SCO fund 0948 described in the object name.</v>
      </c>
      <c r="T2144" s="5" t="s">
        <v>10160</v>
      </c>
    </row>
    <row r="2145" spans="1:20">
      <c r="A2145" s="6" t="s">
        <v>1951</v>
      </c>
      <c r="B2145" s="6" t="s">
        <v>1951</v>
      </c>
      <c r="C2145" s="6" t="s">
        <v>6832</v>
      </c>
      <c r="D2145" s="5" t="str">
        <f t="shared" si="99"/>
        <v>570410 - TrsfIn fm CSU 410TFWmFordDirLn</v>
      </c>
      <c r="E2145" s="7">
        <v>36526</v>
      </c>
      <c r="F2145" s="6" t="s">
        <v>3768</v>
      </c>
      <c r="G2145" s="6" t="s">
        <v>3778</v>
      </c>
      <c r="H2145" s="6" t="s">
        <v>1951</v>
      </c>
      <c r="I2145" s="6" t="s">
        <v>1952</v>
      </c>
      <c r="J2145" s="5" t="str">
        <f t="shared" si="100"/>
        <v>570410 - Tr In from CSU 410 -TF Federal Direct Loan Program</v>
      </c>
      <c r="K2145" s="6" t="s">
        <v>1857</v>
      </c>
      <c r="L2145" s="6" t="s">
        <v>1838</v>
      </c>
      <c r="M2145" s="6" t="s">
        <v>1839</v>
      </c>
      <c r="N2145" s="5" t="str">
        <f t="shared" si="101"/>
        <v>506 - Transfers In From Other Funds/Appropriations</v>
      </c>
      <c r="O2145" s="6" t="s">
        <v>1573</v>
      </c>
      <c r="P2145" s="6" t="s">
        <v>1574</v>
      </c>
      <c r="Q2145" s="6" t="s">
        <v>1840</v>
      </c>
      <c r="R2145" s="6" t="s">
        <v>3767</v>
      </c>
      <c r="S2145" s="13" t="str">
        <f>VLOOKUP(H2145,'Object Code Definitions'!A:C,3,0)</f>
        <v>To record activity for the transfers in to CSU funds within SCO fund 0948 described in the object name.</v>
      </c>
      <c r="T2145" s="5" t="s">
        <v>10160</v>
      </c>
    </row>
    <row r="2146" spans="1:20">
      <c r="A2146" s="6" t="s">
        <v>6830</v>
      </c>
      <c r="B2146" s="6" t="s">
        <v>6830</v>
      </c>
      <c r="C2146" s="6" t="s">
        <v>6831</v>
      </c>
      <c r="D2146" s="5" t="str">
        <f t="shared" si="99"/>
        <v>570411 - TrsfIn fm CSU411TF ACG/SMARTGn</v>
      </c>
      <c r="E2146" s="7">
        <v>36526</v>
      </c>
      <c r="F2146" s="6" t="s">
        <v>3768</v>
      </c>
      <c r="G2146" s="6" t="s">
        <v>3778</v>
      </c>
      <c r="H2146" s="6" t="s">
        <v>6830</v>
      </c>
      <c r="I2146" s="6" t="s">
        <v>6829</v>
      </c>
      <c r="J2146" s="5" t="str">
        <f t="shared" si="100"/>
        <v>570411 - Tr In from CSU 411 -TF ACG/SMART Grants (Obsolete)</v>
      </c>
      <c r="K2146" s="6" t="s">
        <v>1857</v>
      </c>
      <c r="L2146" s="6" t="s">
        <v>1838</v>
      </c>
      <c r="M2146" s="6" t="s">
        <v>1839</v>
      </c>
      <c r="N2146" s="5" t="str">
        <f t="shared" si="101"/>
        <v>506 - Transfers In From Other Funds/Appropriations</v>
      </c>
      <c r="O2146" s="6" t="s">
        <v>1573</v>
      </c>
      <c r="P2146" s="6" t="s">
        <v>1574</v>
      </c>
      <c r="Q2146" s="6" t="s">
        <v>3056</v>
      </c>
      <c r="R2146" s="6" t="s">
        <v>3767</v>
      </c>
      <c r="S2146" s="14" t="e">
        <f>VLOOKUP(H2146,'[1]Object Code Definitions'!$A$4:$C$1497,3,0)</f>
        <v>#REF!</v>
      </c>
      <c r="T2146" s="12" t="str">
        <f>VLOOKUP(H2146,'[1]Object Code Definitions'!$A$3:$I$1497,9,0)</f>
        <v>Active</v>
      </c>
    </row>
    <row r="2147" spans="1:20">
      <c r="A2147" s="6" t="s">
        <v>6827</v>
      </c>
      <c r="B2147" s="6" t="s">
        <v>6827</v>
      </c>
      <c r="C2147" s="6" t="s">
        <v>6828</v>
      </c>
      <c r="D2147" s="5" t="str">
        <f t="shared" si="99"/>
        <v>570421 - TrsfIn fm CSU 421 TF SEOG</v>
      </c>
      <c r="E2147" s="7">
        <v>41456</v>
      </c>
      <c r="F2147" s="6" t="s">
        <v>3773</v>
      </c>
      <c r="G2147" s="6" t="s">
        <v>3778</v>
      </c>
      <c r="H2147" s="6" t="s">
        <v>6827</v>
      </c>
      <c r="I2147" s="6" t="s">
        <v>6826</v>
      </c>
      <c r="J2147" s="5" t="str">
        <f t="shared" si="100"/>
        <v>570421 - Tr In from CSU 421 -TF State Ed. Oppornty Grant Pgm (Obsolet</v>
      </c>
      <c r="K2147" s="6" t="s">
        <v>1857</v>
      </c>
      <c r="L2147" s="6" t="s">
        <v>1838</v>
      </c>
      <c r="M2147" s="6" t="s">
        <v>1839</v>
      </c>
      <c r="N2147" s="5" t="str">
        <f t="shared" si="101"/>
        <v>506 - Transfers In From Other Funds/Appropriations</v>
      </c>
      <c r="O2147" s="6" t="s">
        <v>1573</v>
      </c>
      <c r="P2147" s="6" t="s">
        <v>1574</v>
      </c>
      <c r="Q2147" s="6" t="s">
        <v>3056</v>
      </c>
      <c r="R2147" s="6" t="s">
        <v>3767</v>
      </c>
      <c r="S2147" s="13" t="s">
        <v>10172</v>
      </c>
      <c r="T2147" s="20" t="str">
        <f>VLOOKUP(H2147,'[1]Object Code Definitions'!$A$3:$I$1497,9,0)</f>
        <v>Obsolete</v>
      </c>
    </row>
    <row r="2148" spans="1:20">
      <c r="A2148" s="6" t="s">
        <v>6824</v>
      </c>
      <c r="B2148" s="6" t="s">
        <v>6824</v>
      </c>
      <c r="C2148" s="6" t="s">
        <v>6825</v>
      </c>
      <c r="D2148" s="5" t="str">
        <f t="shared" si="99"/>
        <v>570422 - TrsfIn fm CSU 422 TF SUG Pgm</v>
      </c>
      <c r="E2148" s="7">
        <v>41456</v>
      </c>
      <c r="F2148" s="6" t="s">
        <v>3773</v>
      </c>
      <c r="G2148" s="6" t="s">
        <v>3778</v>
      </c>
      <c r="H2148" s="6" t="s">
        <v>6824</v>
      </c>
      <c r="I2148" s="6" t="s">
        <v>6823</v>
      </c>
      <c r="J2148" s="5" t="str">
        <f t="shared" si="100"/>
        <v>570422 - Tr In from CSU 422 -TF State University Grant Program (Obsol</v>
      </c>
      <c r="K2148" s="6" t="s">
        <v>1857</v>
      </c>
      <c r="L2148" s="6" t="s">
        <v>1838</v>
      </c>
      <c r="M2148" s="6" t="s">
        <v>1839</v>
      </c>
      <c r="N2148" s="5" t="str">
        <f t="shared" si="101"/>
        <v>506 - Transfers In From Other Funds/Appropriations</v>
      </c>
      <c r="O2148" s="6" t="s">
        <v>1573</v>
      </c>
      <c r="P2148" s="6" t="s">
        <v>1574</v>
      </c>
      <c r="Q2148" s="6" t="s">
        <v>3056</v>
      </c>
      <c r="R2148" s="6" t="s">
        <v>3767</v>
      </c>
      <c r="S2148" s="13" t="s">
        <v>10172</v>
      </c>
      <c r="T2148" s="20" t="str">
        <f>VLOOKUP(H2148,'[1]Object Code Definitions'!$A$3:$I$1497,9,0)</f>
        <v>Obsolete</v>
      </c>
    </row>
    <row r="2149" spans="1:20">
      <c r="A2149" s="6" t="s">
        <v>1953</v>
      </c>
      <c r="B2149" s="6" t="s">
        <v>1953</v>
      </c>
      <c r="C2149" s="6" t="s">
        <v>6822</v>
      </c>
      <c r="D2149" s="5" t="str">
        <f t="shared" si="99"/>
        <v>570423 - TrsfIn fm CSU423TF Frgvl/DocLn</v>
      </c>
      <c r="E2149" s="7">
        <v>36526</v>
      </c>
      <c r="F2149" s="6" t="s">
        <v>3768</v>
      </c>
      <c r="G2149" s="6" t="s">
        <v>3778</v>
      </c>
      <c r="H2149" s="6" t="s">
        <v>1953</v>
      </c>
      <c r="I2149" s="6" t="s">
        <v>1954</v>
      </c>
      <c r="J2149" s="5" t="str">
        <f t="shared" si="100"/>
        <v>570423 - Tr In from CSU 423 -TF Forgvl/Doctoral Loan Program</v>
      </c>
      <c r="K2149" s="6" t="s">
        <v>1857</v>
      </c>
      <c r="L2149" s="6" t="s">
        <v>1838</v>
      </c>
      <c r="M2149" s="6" t="s">
        <v>1839</v>
      </c>
      <c r="N2149" s="5" t="str">
        <f t="shared" si="101"/>
        <v>506 - Transfers In From Other Funds/Appropriations</v>
      </c>
      <c r="O2149" s="6" t="s">
        <v>1573</v>
      </c>
      <c r="P2149" s="6" t="s">
        <v>1574</v>
      </c>
      <c r="Q2149" s="6" t="s">
        <v>1840</v>
      </c>
      <c r="R2149" s="6" t="s">
        <v>3767</v>
      </c>
      <c r="S2149" s="13" t="str">
        <f>VLOOKUP(H2149,'Object Code Definitions'!A:C,3,0)</f>
        <v>To record activity for the transfers in to CSU funds within SCO fund 0948 described in the object name.</v>
      </c>
      <c r="T2149" s="5" t="s">
        <v>10160</v>
      </c>
    </row>
    <row r="2150" spans="1:20">
      <c r="A2150" s="6" t="s">
        <v>1955</v>
      </c>
      <c r="B2150" s="6" t="s">
        <v>1955</v>
      </c>
      <c r="C2150" s="6" t="s">
        <v>6821</v>
      </c>
      <c r="D2150" s="5" t="str">
        <f t="shared" si="99"/>
        <v>570424 - TrsfIn fm CSU 424 TF Cal Grant</v>
      </c>
      <c r="E2150" s="7">
        <v>36526</v>
      </c>
      <c r="F2150" s="6" t="s">
        <v>3768</v>
      </c>
      <c r="G2150" s="6" t="s">
        <v>3778</v>
      </c>
      <c r="H2150" s="6" t="s">
        <v>1955</v>
      </c>
      <c r="I2150" s="6" t="s">
        <v>1956</v>
      </c>
      <c r="J2150" s="5" t="str">
        <f t="shared" si="100"/>
        <v>570424 - Tr In from CSU 424 -TF California Grant Program</v>
      </c>
      <c r="K2150" s="6" t="s">
        <v>1857</v>
      </c>
      <c r="L2150" s="6" t="s">
        <v>1838</v>
      </c>
      <c r="M2150" s="6" t="s">
        <v>1839</v>
      </c>
      <c r="N2150" s="5" t="str">
        <f t="shared" si="101"/>
        <v>506 - Transfers In From Other Funds/Appropriations</v>
      </c>
      <c r="O2150" s="6" t="s">
        <v>1573</v>
      </c>
      <c r="P2150" s="6" t="s">
        <v>1574</v>
      </c>
      <c r="Q2150" s="6" t="s">
        <v>1840</v>
      </c>
      <c r="R2150" s="6" t="s">
        <v>3767</v>
      </c>
      <c r="S2150" s="13" t="str">
        <f>VLOOKUP(H2150,'Object Code Definitions'!A:C,3,0)</f>
        <v>To record activity for the transfers in to CSU funds within SCO fund 0948 described in the object name.</v>
      </c>
      <c r="T2150" s="5" t="s">
        <v>10160</v>
      </c>
    </row>
    <row r="2151" spans="1:20">
      <c r="A2151" s="6" t="s">
        <v>1957</v>
      </c>
      <c r="B2151" s="6" t="s">
        <v>1957</v>
      </c>
      <c r="C2151" s="6" t="s">
        <v>6820</v>
      </c>
      <c r="D2151" s="5" t="str">
        <f t="shared" si="99"/>
        <v>570431 - TrsfIn fm CSU431TFUnrstSch&amp;Gnt</v>
      </c>
      <c r="E2151" s="7">
        <v>36526</v>
      </c>
      <c r="F2151" s="6" t="s">
        <v>3768</v>
      </c>
      <c r="G2151" s="6" t="s">
        <v>3778</v>
      </c>
      <c r="H2151" s="6" t="s">
        <v>1957</v>
      </c>
      <c r="I2151" s="6" t="s">
        <v>1958</v>
      </c>
      <c r="J2151" s="5" t="str">
        <f t="shared" si="100"/>
        <v>570431 - Tr In from CSU 431-TF Restricted Scholarships and Grants</v>
      </c>
      <c r="K2151" s="6" t="s">
        <v>1857</v>
      </c>
      <c r="L2151" s="6" t="s">
        <v>1838</v>
      </c>
      <c r="M2151" s="6" t="s">
        <v>1839</v>
      </c>
      <c r="N2151" s="5" t="str">
        <f t="shared" si="101"/>
        <v>506 - Transfers In From Other Funds/Appropriations</v>
      </c>
      <c r="O2151" s="6" t="s">
        <v>1573</v>
      </c>
      <c r="P2151" s="6" t="s">
        <v>1574</v>
      </c>
      <c r="Q2151" s="6" t="s">
        <v>1840</v>
      </c>
      <c r="R2151" s="6" t="s">
        <v>3767</v>
      </c>
      <c r="S2151" s="13" t="str">
        <f>VLOOKUP(H2151,'Object Code Definitions'!A:C,3,0)</f>
        <v>To record activity for the transfers in to CSU funds within SCO fund 0948 described in the object name.</v>
      </c>
      <c r="T2151" s="5" t="s">
        <v>10160</v>
      </c>
    </row>
    <row r="2152" spans="1:20">
      <c r="A2152" s="6" t="s">
        <v>6818</v>
      </c>
      <c r="B2152" s="6" t="s">
        <v>6818</v>
      </c>
      <c r="C2152" s="6" t="s">
        <v>6819</v>
      </c>
      <c r="D2152" s="5" t="str">
        <f t="shared" si="99"/>
        <v>570432 - TrsfIn fm CSU432TF RstSch&amp;Grnt</v>
      </c>
      <c r="E2152" s="7">
        <v>41456</v>
      </c>
      <c r="F2152" s="6" t="s">
        <v>3773</v>
      </c>
      <c r="G2152" s="6" t="s">
        <v>3778</v>
      </c>
      <c r="H2152" s="6" t="s">
        <v>6818</v>
      </c>
      <c r="I2152" s="6" t="s">
        <v>6817</v>
      </c>
      <c r="J2152" s="5" t="str">
        <f t="shared" si="100"/>
        <v>570432 - Tr In from CSU 432 -TF Restricted Scholarships and Grants (O</v>
      </c>
      <c r="K2152" s="6" t="s">
        <v>1857</v>
      </c>
      <c r="L2152" s="6" t="s">
        <v>1838</v>
      </c>
      <c r="M2152" s="6" t="s">
        <v>1839</v>
      </c>
      <c r="N2152" s="5" t="str">
        <f t="shared" si="101"/>
        <v>506 - Transfers In From Other Funds/Appropriations</v>
      </c>
      <c r="O2152" s="6" t="s">
        <v>1573</v>
      </c>
      <c r="P2152" s="6" t="s">
        <v>1574</v>
      </c>
      <c r="Q2152" s="6" t="s">
        <v>3056</v>
      </c>
      <c r="R2152" s="6" t="s">
        <v>3767</v>
      </c>
      <c r="S2152" s="13" t="s">
        <v>10172</v>
      </c>
      <c r="T2152" s="20" t="str">
        <f>VLOOKUP(H2152,'[1]Object Code Definitions'!$A$3:$I$1497,9,0)</f>
        <v>Obsolete</v>
      </c>
    </row>
    <row r="2153" spans="1:20">
      <c r="A2153" s="6" t="s">
        <v>1959</v>
      </c>
      <c r="B2153" s="6" t="s">
        <v>1959</v>
      </c>
      <c r="C2153" s="6" t="s">
        <v>6816</v>
      </c>
      <c r="D2153" s="5" t="str">
        <f t="shared" si="99"/>
        <v>570433 - TrsfIn fm CSU 433 TFCmps St Ln</v>
      </c>
      <c r="E2153" s="7">
        <v>36526</v>
      </c>
      <c r="F2153" s="6" t="s">
        <v>3768</v>
      </c>
      <c r="G2153" s="6" t="s">
        <v>3778</v>
      </c>
      <c r="H2153" s="6" t="s">
        <v>1959</v>
      </c>
      <c r="I2153" s="6" t="s">
        <v>1960</v>
      </c>
      <c r="J2153" s="5" t="str">
        <f t="shared" si="100"/>
        <v>570433 - Tr In from CSU 433 -TF Campus Student Loan Trust</v>
      </c>
      <c r="K2153" s="6" t="s">
        <v>1857</v>
      </c>
      <c r="L2153" s="6" t="s">
        <v>1838</v>
      </c>
      <c r="M2153" s="6" t="s">
        <v>1839</v>
      </c>
      <c r="N2153" s="5" t="str">
        <f t="shared" si="101"/>
        <v>506 - Transfers In From Other Funds/Appropriations</v>
      </c>
      <c r="O2153" s="6" t="s">
        <v>1573</v>
      </c>
      <c r="P2153" s="6" t="s">
        <v>1574</v>
      </c>
      <c r="Q2153" s="6" t="s">
        <v>1840</v>
      </c>
      <c r="R2153" s="6" t="s">
        <v>3767</v>
      </c>
      <c r="S2153" s="13" t="str">
        <f>VLOOKUP(H2153,'Object Code Definitions'!A:C,3,0)</f>
        <v>To record activity for the transfers in to CSU funds within SCO fund 0948 described in the object name.</v>
      </c>
      <c r="T2153" s="5" t="s">
        <v>10160</v>
      </c>
    </row>
    <row r="2154" spans="1:20">
      <c r="A2154" s="6" t="s">
        <v>1961</v>
      </c>
      <c r="B2154" s="6" t="s">
        <v>1961</v>
      </c>
      <c r="C2154" s="6" t="s">
        <v>6815</v>
      </c>
      <c r="D2154" s="5" t="str">
        <f t="shared" si="99"/>
        <v>570434 - TrsfIn fm CSU 434TFCmpStdLTLn</v>
      </c>
      <c r="E2154" s="7">
        <v>36526</v>
      </c>
      <c r="F2154" s="6" t="s">
        <v>3768</v>
      </c>
      <c r="G2154" s="6" t="s">
        <v>3778</v>
      </c>
      <c r="H2154" s="6" t="s">
        <v>1961</v>
      </c>
      <c r="I2154" s="6" t="s">
        <v>1962</v>
      </c>
      <c r="J2154" s="5" t="str">
        <f t="shared" si="100"/>
        <v>570434 - Tr In from CSU 434 -TF Camp Stdt Long Ters Loans</v>
      </c>
      <c r="K2154" s="6" t="s">
        <v>1857</v>
      </c>
      <c r="L2154" s="6" t="s">
        <v>1838</v>
      </c>
      <c r="M2154" s="6" t="s">
        <v>1839</v>
      </c>
      <c r="N2154" s="5" t="str">
        <f t="shared" si="101"/>
        <v>506 - Transfers In From Other Funds/Appropriations</v>
      </c>
      <c r="O2154" s="6" t="s">
        <v>1573</v>
      </c>
      <c r="P2154" s="6" t="s">
        <v>1574</v>
      </c>
      <c r="Q2154" s="6" t="s">
        <v>1840</v>
      </c>
      <c r="R2154" s="6" t="s">
        <v>3767</v>
      </c>
      <c r="S2154" s="13" t="str">
        <f>VLOOKUP(H2154,'Object Code Definitions'!A:C,3,0)</f>
        <v>To record activity for the transfers in to CSU funds within SCO fund 0948 described in the object name.</v>
      </c>
      <c r="T2154" s="5" t="s">
        <v>10160</v>
      </c>
    </row>
    <row r="2155" spans="1:20">
      <c r="A2155" s="6" t="s">
        <v>1963</v>
      </c>
      <c r="B2155" s="6" t="s">
        <v>3770</v>
      </c>
      <c r="C2155" s="6" t="s">
        <v>6814</v>
      </c>
      <c r="D2155" s="5" t="str">
        <f t="shared" si="99"/>
        <v>570435 - TrfIn fm CSU435-TFUnrstrctSchp</v>
      </c>
      <c r="E2155" s="7">
        <v>44013</v>
      </c>
      <c r="F2155" s="6" t="s">
        <v>3768</v>
      </c>
      <c r="G2155" s="6" t="s">
        <v>3778</v>
      </c>
      <c r="H2155" s="6" t="s">
        <v>1963</v>
      </c>
      <c r="I2155" s="6" t="s">
        <v>1964</v>
      </c>
      <c r="J2155" s="5" t="str">
        <f t="shared" si="100"/>
        <v>570435 - Tr In from CSU 435 - TF Unrestricted  Scholarships</v>
      </c>
      <c r="K2155" s="6" t="s">
        <v>1857</v>
      </c>
      <c r="L2155" s="6" t="s">
        <v>1838</v>
      </c>
      <c r="M2155" s="6" t="s">
        <v>1839</v>
      </c>
      <c r="N2155" s="5" t="str">
        <f t="shared" si="101"/>
        <v>506 - Transfers In From Other Funds/Appropriations</v>
      </c>
      <c r="O2155" s="6" t="s">
        <v>1573</v>
      </c>
      <c r="P2155" s="6" t="s">
        <v>1574</v>
      </c>
      <c r="Q2155" s="6" t="s">
        <v>1840</v>
      </c>
      <c r="R2155" s="6" t="s">
        <v>3767</v>
      </c>
      <c r="S2155" s="13" t="str">
        <f>VLOOKUP(H2155,'Object Code Definitions'!A:C,3,0)</f>
        <v>To record activity for the transfers in to CSU funds within SCO fund 0948 described in the object name.</v>
      </c>
      <c r="T2155" s="5" t="s">
        <v>10160</v>
      </c>
    </row>
    <row r="2156" spans="1:20">
      <c r="A2156" s="6" t="s">
        <v>1967</v>
      </c>
      <c r="B2156" s="6" t="s">
        <v>1967</v>
      </c>
      <c r="C2156" s="6" t="s">
        <v>6813</v>
      </c>
      <c r="D2156" s="5" t="str">
        <f t="shared" si="99"/>
        <v>570441 - TrsfIn fm CSU 441-TF CERF</v>
      </c>
      <c r="E2156" s="7">
        <v>36526</v>
      </c>
      <c r="F2156" s="6" t="s">
        <v>3768</v>
      </c>
      <c r="G2156" s="6" t="s">
        <v>3778</v>
      </c>
      <c r="H2156" s="6" t="s">
        <v>1967</v>
      </c>
      <c r="I2156" s="6" t="s">
        <v>6812</v>
      </c>
      <c r="J2156" s="5" t="str">
        <f t="shared" si="100"/>
        <v>570441 - Tr In from CSU 441 - TF PaCE Operations</v>
      </c>
      <c r="K2156" s="6" t="s">
        <v>1857</v>
      </c>
      <c r="L2156" s="6" t="s">
        <v>1838</v>
      </c>
      <c r="M2156" s="6" t="s">
        <v>1839</v>
      </c>
      <c r="N2156" s="5" t="str">
        <f t="shared" si="101"/>
        <v>506 - Transfers In From Other Funds/Appropriations</v>
      </c>
      <c r="O2156" s="6" t="s">
        <v>1573</v>
      </c>
      <c r="P2156" s="6" t="s">
        <v>1574</v>
      </c>
      <c r="Q2156" s="6" t="s">
        <v>1840</v>
      </c>
      <c r="R2156" s="6" t="s">
        <v>3767</v>
      </c>
      <c r="S2156" s="13" t="str">
        <f>VLOOKUP(H2156,'Object Code Definitions'!A:C,3,0)</f>
        <v>To record activity for the transfers in to CSU funds within SCO fund 0948 described in the object name.</v>
      </c>
      <c r="T2156" s="5" t="s">
        <v>10160</v>
      </c>
    </row>
    <row r="2157" spans="1:20">
      <c r="A2157" s="6" t="s">
        <v>1969</v>
      </c>
      <c r="B2157" s="6" t="s">
        <v>1969</v>
      </c>
      <c r="C2157" s="6" t="s">
        <v>6811</v>
      </c>
      <c r="D2157" s="5" t="str">
        <f t="shared" si="99"/>
        <v>570442 - TrsfIn fm CSU442TF CERF-Constr</v>
      </c>
      <c r="E2157" s="7">
        <v>36526</v>
      </c>
      <c r="F2157" s="6" t="s">
        <v>3768</v>
      </c>
      <c r="G2157" s="6" t="s">
        <v>3778</v>
      </c>
      <c r="H2157" s="6" t="s">
        <v>1969</v>
      </c>
      <c r="I2157" s="6" t="s">
        <v>6810</v>
      </c>
      <c r="J2157" s="5" t="str">
        <f t="shared" si="100"/>
        <v>570442 - Tr In from CSU 442 - TF PaCE Capital Improvements</v>
      </c>
      <c r="K2157" s="6" t="s">
        <v>1857</v>
      </c>
      <c r="L2157" s="6" t="s">
        <v>1838</v>
      </c>
      <c r="M2157" s="6" t="s">
        <v>1839</v>
      </c>
      <c r="N2157" s="5" t="str">
        <f t="shared" si="101"/>
        <v>506 - Transfers In From Other Funds/Appropriations</v>
      </c>
      <c r="O2157" s="6" t="s">
        <v>1573</v>
      </c>
      <c r="P2157" s="6" t="s">
        <v>1574</v>
      </c>
      <c r="Q2157" s="6" t="s">
        <v>1840</v>
      </c>
      <c r="R2157" s="6" t="s">
        <v>3767</v>
      </c>
      <c r="S2157" s="13" t="str">
        <f>VLOOKUP(H2157,'Object Code Definitions'!A:C,3,0)</f>
        <v>To record activity for the transfers in to CSU funds within SCO fund 0948 described in the object name.</v>
      </c>
      <c r="T2157" s="5" t="s">
        <v>10160</v>
      </c>
    </row>
    <row r="2158" spans="1:20">
      <c r="A2158" s="6" t="s">
        <v>1971</v>
      </c>
      <c r="B2158" s="6" t="s">
        <v>1971</v>
      </c>
      <c r="C2158" s="6" t="s">
        <v>6809</v>
      </c>
      <c r="D2158" s="5" t="str">
        <f t="shared" si="99"/>
        <v>570443 - TrsfIn fm CSU 443TF CERF M&amp;Eq</v>
      </c>
      <c r="E2158" s="7">
        <v>36526</v>
      </c>
      <c r="F2158" s="6" t="s">
        <v>3768</v>
      </c>
      <c r="G2158" s="6" t="s">
        <v>3778</v>
      </c>
      <c r="H2158" s="6" t="s">
        <v>1971</v>
      </c>
      <c r="I2158" s="6" t="s">
        <v>6808</v>
      </c>
      <c r="J2158" s="5" t="str">
        <f t="shared" si="100"/>
        <v>570443 - Tr In from CSU 443 - TF PaCE Main &amp; Repair</v>
      </c>
      <c r="K2158" s="6" t="s">
        <v>1857</v>
      </c>
      <c r="L2158" s="6" t="s">
        <v>1838</v>
      </c>
      <c r="M2158" s="6" t="s">
        <v>1839</v>
      </c>
      <c r="N2158" s="5" t="str">
        <f t="shared" si="101"/>
        <v>506 - Transfers In From Other Funds/Appropriations</v>
      </c>
      <c r="O2158" s="6" t="s">
        <v>1573</v>
      </c>
      <c r="P2158" s="6" t="s">
        <v>1574</v>
      </c>
      <c r="Q2158" s="6" t="s">
        <v>1840</v>
      </c>
      <c r="R2158" s="6" t="s">
        <v>3767</v>
      </c>
      <c r="S2158" s="13" t="str">
        <f>VLOOKUP(H2158,'Object Code Definitions'!A:C,3,0)</f>
        <v>To record activity for the transfers in to CSU funds within SCO fund 0948 described in the object name.</v>
      </c>
      <c r="T2158" s="5" t="s">
        <v>10160</v>
      </c>
    </row>
    <row r="2159" spans="1:20">
      <c r="A2159" s="6" t="s">
        <v>6806</v>
      </c>
      <c r="B2159" s="6" t="s">
        <v>3770</v>
      </c>
      <c r="C2159" s="6" t="s">
        <v>6807</v>
      </c>
      <c r="D2159" s="5" t="str">
        <f t="shared" si="99"/>
        <v>570444 - TrIn fm CSU 444 TF CERF CmpPrt</v>
      </c>
      <c r="E2159" s="7">
        <v>41091</v>
      </c>
      <c r="F2159" s="6" t="s">
        <v>3768</v>
      </c>
      <c r="G2159" s="6" t="s">
        <v>3778</v>
      </c>
      <c r="H2159" s="6" t="s">
        <v>6806</v>
      </c>
      <c r="I2159" s="6" t="s">
        <v>6805</v>
      </c>
      <c r="J2159" s="5" t="str">
        <f t="shared" si="100"/>
        <v>570444 - Tr In from CSU 444 - TF PaCE Campus Partners (Obsolete)</v>
      </c>
      <c r="K2159" s="6" t="s">
        <v>1857</v>
      </c>
      <c r="L2159" s="6" t="s">
        <v>1838</v>
      </c>
      <c r="M2159" s="6" t="s">
        <v>1839</v>
      </c>
      <c r="N2159" s="5" t="str">
        <f t="shared" si="101"/>
        <v>506 - Transfers In From Other Funds/Appropriations</v>
      </c>
      <c r="O2159" s="6" t="s">
        <v>1573</v>
      </c>
      <c r="P2159" s="6" t="s">
        <v>1574</v>
      </c>
      <c r="Q2159" s="6" t="s">
        <v>3056</v>
      </c>
      <c r="R2159" s="6" t="s">
        <v>3767</v>
      </c>
      <c r="S2159" s="14" t="e">
        <f>VLOOKUP(H2159,'[1]Object Code Definitions'!$A$4:$C$1497,3,0)</f>
        <v>#REF!</v>
      </c>
      <c r="T2159" s="12" t="str">
        <f>VLOOKUP(H2159,'[1]Object Code Definitions'!$A$3:$I$1497,9,0)</f>
        <v>Active</v>
      </c>
    </row>
    <row r="2160" spans="1:20">
      <c r="A2160" s="6" t="s">
        <v>1973</v>
      </c>
      <c r="B2160" s="6" t="s">
        <v>1973</v>
      </c>
      <c r="C2160" s="6" t="s">
        <v>6804</v>
      </c>
      <c r="D2160" s="5" t="str">
        <f t="shared" si="99"/>
        <v>570451 - TrsfIn fm CSU451-TF FRF HlthSv</v>
      </c>
      <c r="E2160" s="7">
        <v>36526</v>
      </c>
      <c r="F2160" s="6" t="s">
        <v>3768</v>
      </c>
      <c r="G2160" s="6" t="s">
        <v>3778</v>
      </c>
      <c r="H2160" s="6" t="s">
        <v>1973</v>
      </c>
      <c r="I2160" s="6" t="s">
        <v>1974</v>
      </c>
      <c r="J2160" s="5" t="str">
        <f t="shared" si="100"/>
        <v>570451 - Tr In from CSU 451 -TF Fac Rev Fd-Health Svcs Fees</v>
      </c>
      <c r="K2160" s="6" t="s">
        <v>1857</v>
      </c>
      <c r="L2160" s="6" t="s">
        <v>1838</v>
      </c>
      <c r="M2160" s="6" t="s">
        <v>1839</v>
      </c>
      <c r="N2160" s="5" t="str">
        <f t="shared" si="101"/>
        <v>506 - Transfers In From Other Funds/Appropriations</v>
      </c>
      <c r="O2160" s="6" t="s">
        <v>1573</v>
      </c>
      <c r="P2160" s="6" t="s">
        <v>1574</v>
      </c>
      <c r="Q2160" s="6" t="s">
        <v>1840</v>
      </c>
      <c r="R2160" s="6" t="s">
        <v>3767</v>
      </c>
      <c r="S2160" s="13" t="str">
        <f>VLOOKUP(H2160,'Object Code Definitions'!A:C,3,0)</f>
        <v>To record activity for the transfers in to CSU funds within SCO fund 0948 described in the object name.</v>
      </c>
      <c r="T2160" s="5" t="s">
        <v>10160</v>
      </c>
    </row>
    <row r="2161" spans="1:20">
      <c r="A2161" s="6" t="s">
        <v>1975</v>
      </c>
      <c r="B2161" s="6" t="s">
        <v>1975</v>
      </c>
      <c r="C2161" s="6" t="s">
        <v>6803</v>
      </c>
      <c r="D2161" s="5" t="str">
        <f t="shared" si="99"/>
        <v>570452 - TrsfIn fm CSU452-TF FRF-HlthFa</v>
      </c>
      <c r="E2161" s="7">
        <v>36526</v>
      </c>
      <c r="F2161" s="6" t="s">
        <v>3768</v>
      </c>
      <c r="G2161" s="6" t="s">
        <v>3778</v>
      </c>
      <c r="H2161" s="6" t="s">
        <v>1975</v>
      </c>
      <c r="I2161" s="6" t="s">
        <v>1976</v>
      </c>
      <c r="J2161" s="5" t="str">
        <f t="shared" si="100"/>
        <v>570452 - Tr In from CSU 452 -TF Fac Rev Fd-Health Fac.Fees</v>
      </c>
      <c r="K2161" s="6" t="s">
        <v>1857</v>
      </c>
      <c r="L2161" s="6" t="s">
        <v>1838</v>
      </c>
      <c r="M2161" s="6" t="s">
        <v>1839</v>
      </c>
      <c r="N2161" s="5" t="str">
        <f t="shared" si="101"/>
        <v>506 - Transfers In From Other Funds/Appropriations</v>
      </c>
      <c r="O2161" s="6" t="s">
        <v>1573</v>
      </c>
      <c r="P2161" s="6" t="s">
        <v>1574</v>
      </c>
      <c r="Q2161" s="6" t="s">
        <v>1840</v>
      </c>
      <c r="R2161" s="6" t="s">
        <v>3767</v>
      </c>
      <c r="S2161" s="13" t="str">
        <f>VLOOKUP(H2161,'Object Code Definitions'!A:C,3,0)</f>
        <v>To record activity for the transfers in to CSU funds within SCO fund 0948 described in the object name.</v>
      </c>
      <c r="T2161" s="5" t="s">
        <v>10160</v>
      </c>
    </row>
    <row r="2162" spans="1:20">
      <c r="A2162" s="6" t="s">
        <v>1977</v>
      </c>
      <c r="B2162" s="6" t="s">
        <v>1977</v>
      </c>
      <c r="C2162" s="6" t="s">
        <v>6802</v>
      </c>
      <c r="D2162" s="5" t="str">
        <f t="shared" si="99"/>
        <v>570453 - TrIn Fm CSU 453 TF FRF-Constr</v>
      </c>
      <c r="E2162" s="7">
        <v>36526</v>
      </c>
      <c r="F2162" s="6" t="s">
        <v>3768</v>
      </c>
      <c r="G2162" s="6" t="s">
        <v>3778</v>
      </c>
      <c r="H2162" s="6" t="s">
        <v>1977</v>
      </c>
      <c r="I2162" s="6" t="s">
        <v>1978</v>
      </c>
      <c r="J2162" s="5" t="str">
        <f t="shared" si="100"/>
        <v>570453 - Tr In from CSU 453 -TF Facility  Revenue Fund-Costn.</v>
      </c>
      <c r="K2162" s="6" t="s">
        <v>1857</v>
      </c>
      <c r="L2162" s="6" t="s">
        <v>1838</v>
      </c>
      <c r="M2162" s="6" t="s">
        <v>1839</v>
      </c>
      <c r="N2162" s="5" t="str">
        <f t="shared" si="101"/>
        <v>506 - Transfers In From Other Funds/Appropriations</v>
      </c>
      <c r="O2162" s="6" t="s">
        <v>1573</v>
      </c>
      <c r="P2162" s="6" t="s">
        <v>1574</v>
      </c>
      <c r="Q2162" s="6" t="s">
        <v>1840</v>
      </c>
      <c r="R2162" s="6" t="s">
        <v>3767</v>
      </c>
      <c r="S2162" s="13" t="str">
        <f>VLOOKUP(H2162,'Object Code Definitions'!A:C,3,0)</f>
        <v>To record activity for the transfers in to CSU funds within SCO fund 0948 described in the object name.</v>
      </c>
      <c r="T2162" s="5" t="s">
        <v>10160</v>
      </c>
    </row>
    <row r="2163" spans="1:20">
      <c r="A2163" s="6" t="s">
        <v>1979</v>
      </c>
      <c r="B2163" s="6" t="s">
        <v>1979</v>
      </c>
      <c r="C2163" s="6" t="s">
        <v>6801</v>
      </c>
      <c r="D2163" s="5" t="str">
        <f t="shared" si="99"/>
        <v>570454 - TrIn Fm CSU 454-TF FRF M &amp; Eq</v>
      </c>
      <c r="E2163" s="7">
        <v>36526</v>
      </c>
      <c r="F2163" s="6" t="s">
        <v>3768</v>
      </c>
      <c r="G2163" s="6" t="s">
        <v>3778</v>
      </c>
      <c r="H2163" s="6" t="s">
        <v>1979</v>
      </c>
      <c r="I2163" s="6" t="s">
        <v>1980</v>
      </c>
      <c r="J2163" s="5" t="str">
        <f t="shared" si="100"/>
        <v>570454 - Tr In from CSU 454 -TF Fac Rev Fd-Maint and Equipt.</v>
      </c>
      <c r="K2163" s="6" t="s">
        <v>1857</v>
      </c>
      <c r="L2163" s="6" t="s">
        <v>1838</v>
      </c>
      <c r="M2163" s="6" t="s">
        <v>1839</v>
      </c>
      <c r="N2163" s="5" t="str">
        <f t="shared" si="101"/>
        <v>506 - Transfers In From Other Funds/Appropriations</v>
      </c>
      <c r="O2163" s="6" t="s">
        <v>1573</v>
      </c>
      <c r="P2163" s="6" t="s">
        <v>1574</v>
      </c>
      <c r="Q2163" s="6" t="s">
        <v>1840</v>
      </c>
      <c r="R2163" s="6" t="s">
        <v>3767</v>
      </c>
      <c r="S2163" s="13" t="str">
        <f>VLOOKUP(H2163,'Object Code Definitions'!A:C,3,0)</f>
        <v>To record activity for the transfers in to CSU funds within SCO fund 0948 described in the object name.</v>
      </c>
      <c r="T2163" s="5" t="s">
        <v>10160</v>
      </c>
    </row>
    <row r="2164" spans="1:20">
      <c r="A2164" s="6" t="s">
        <v>1981</v>
      </c>
      <c r="B2164" s="6" t="s">
        <v>1981</v>
      </c>
      <c r="C2164" s="6" t="s">
        <v>6800</v>
      </c>
      <c r="D2164" s="5" t="str">
        <f t="shared" si="99"/>
        <v>570461 - TrsfIn fm CSU461-TF-ASI</v>
      </c>
      <c r="E2164" s="7">
        <v>36526</v>
      </c>
      <c r="F2164" s="6" t="s">
        <v>3768</v>
      </c>
      <c r="G2164" s="6" t="s">
        <v>3778</v>
      </c>
      <c r="H2164" s="6" t="s">
        <v>1981</v>
      </c>
      <c r="I2164" s="6" t="s">
        <v>1982</v>
      </c>
      <c r="J2164" s="5" t="str">
        <f t="shared" si="100"/>
        <v>570461 - Tr In from CSU 461 -TF Associated Student Body Trust</v>
      </c>
      <c r="K2164" s="6" t="s">
        <v>1857</v>
      </c>
      <c r="L2164" s="6" t="s">
        <v>1838</v>
      </c>
      <c r="M2164" s="6" t="s">
        <v>1839</v>
      </c>
      <c r="N2164" s="5" t="str">
        <f t="shared" si="101"/>
        <v>506 - Transfers In From Other Funds/Appropriations</v>
      </c>
      <c r="O2164" s="6" t="s">
        <v>1573</v>
      </c>
      <c r="P2164" s="6" t="s">
        <v>1574</v>
      </c>
      <c r="Q2164" s="6" t="s">
        <v>1840</v>
      </c>
      <c r="R2164" s="6" t="s">
        <v>3767</v>
      </c>
      <c r="S2164" s="13" t="str">
        <f>VLOOKUP(H2164,'Object Code Definitions'!A:C,3,0)</f>
        <v>To record activity for the transfers in to CSU funds within SCO fund 0948 described in the object name.</v>
      </c>
      <c r="T2164" s="5" t="s">
        <v>10160</v>
      </c>
    </row>
    <row r="2165" spans="1:20">
      <c r="A2165" s="6" t="s">
        <v>1983</v>
      </c>
      <c r="B2165" s="6" t="s">
        <v>1983</v>
      </c>
      <c r="C2165" s="6" t="s">
        <v>6799</v>
      </c>
      <c r="D2165" s="5" t="str">
        <f t="shared" si="99"/>
        <v>570462 - TrsfIn fm CSU462-TF SUN</v>
      </c>
      <c r="E2165" s="7">
        <v>36526</v>
      </c>
      <c r="F2165" s="6" t="s">
        <v>3768</v>
      </c>
      <c r="G2165" s="6" t="s">
        <v>3778</v>
      </c>
      <c r="H2165" s="6" t="s">
        <v>1983</v>
      </c>
      <c r="I2165" s="6" t="s">
        <v>1984</v>
      </c>
      <c r="J2165" s="5" t="str">
        <f t="shared" si="100"/>
        <v>570462 - Tr In from CSU 462 -TF Camp Un Opportg Rev.Trust</v>
      </c>
      <c r="K2165" s="6" t="s">
        <v>1857</v>
      </c>
      <c r="L2165" s="6" t="s">
        <v>1838</v>
      </c>
      <c r="M2165" s="6" t="s">
        <v>1839</v>
      </c>
      <c r="N2165" s="5" t="str">
        <f t="shared" si="101"/>
        <v>506 - Transfers In From Other Funds/Appropriations</v>
      </c>
      <c r="O2165" s="6" t="s">
        <v>1573</v>
      </c>
      <c r="P2165" s="6" t="s">
        <v>1574</v>
      </c>
      <c r="Q2165" s="6" t="s">
        <v>1840</v>
      </c>
      <c r="R2165" s="6" t="s">
        <v>3767</v>
      </c>
      <c r="S2165" s="13" t="str">
        <f>VLOOKUP(H2165,'Object Code Definitions'!A:C,3,0)</f>
        <v>To record activity for the transfers in to CSU funds within SCO fund 0948 described in the object name.</v>
      </c>
      <c r="T2165" s="5" t="s">
        <v>10160</v>
      </c>
    </row>
    <row r="2166" spans="1:20">
      <c r="A2166" s="6" t="s">
        <v>1985</v>
      </c>
      <c r="B2166" s="6" t="s">
        <v>1985</v>
      </c>
      <c r="C2166" s="6" t="s">
        <v>6798</v>
      </c>
      <c r="D2166" s="5" t="str">
        <f t="shared" si="99"/>
        <v>570463 - TrIn Fm CSU 463 TF Inst RelAct</v>
      </c>
      <c r="E2166" s="7">
        <v>36526</v>
      </c>
      <c r="F2166" s="6" t="s">
        <v>3768</v>
      </c>
      <c r="G2166" s="6" t="s">
        <v>3778</v>
      </c>
      <c r="H2166" s="6" t="s">
        <v>1985</v>
      </c>
      <c r="I2166" s="6" t="s">
        <v>1986</v>
      </c>
      <c r="J2166" s="5" t="str">
        <f t="shared" si="100"/>
        <v>570463 - Tr In from CSU 463 -TF Instructly.Reltd Activities Trust</v>
      </c>
      <c r="K2166" s="6" t="s">
        <v>1857</v>
      </c>
      <c r="L2166" s="6" t="s">
        <v>1838</v>
      </c>
      <c r="M2166" s="6" t="s">
        <v>1839</v>
      </c>
      <c r="N2166" s="5" t="str">
        <f t="shared" si="101"/>
        <v>506 - Transfers In From Other Funds/Appropriations</v>
      </c>
      <c r="O2166" s="6" t="s">
        <v>1573</v>
      </c>
      <c r="P2166" s="6" t="s">
        <v>1574</v>
      </c>
      <c r="Q2166" s="6" t="s">
        <v>1840</v>
      </c>
      <c r="R2166" s="6" t="s">
        <v>3767</v>
      </c>
      <c r="S2166" s="13" t="str">
        <f>VLOOKUP(H2166,'Object Code Definitions'!A:C,3,0)</f>
        <v>To record activity for the transfers in to CSU funds within SCO fund 0948 described in the object name.</v>
      </c>
      <c r="T2166" s="5" t="s">
        <v>10160</v>
      </c>
    </row>
    <row r="2167" spans="1:20">
      <c r="A2167" s="6" t="s">
        <v>1987</v>
      </c>
      <c r="B2167" s="6" t="s">
        <v>1987</v>
      </c>
      <c r="C2167" s="6" t="s">
        <v>6797</v>
      </c>
      <c r="D2167" s="5" t="str">
        <f t="shared" si="99"/>
        <v>570464 - TrIn Fm CSU 464 TF Intrnl Prog</v>
      </c>
      <c r="E2167" s="7">
        <v>36526</v>
      </c>
      <c r="F2167" s="6" t="s">
        <v>3768</v>
      </c>
      <c r="G2167" s="6" t="s">
        <v>3778</v>
      </c>
      <c r="H2167" s="6" t="s">
        <v>1987</v>
      </c>
      <c r="I2167" s="6" t="s">
        <v>1988</v>
      </c>
      <c r="J2167" s="5" t="str">
        <f t="shared" si="100"/>
        <v>570464 - Tr In from CSU 464 -TF International Program Trust</v>
      </c>
      <c r="K2167" s="6" t="s">
        <v>1857</v>
      </c>
      <c r="L2167" s="6" t="s">
        <v>1838</v>
      </c>
      <c r="M2167" s="6" t="s">
        <v>1839</v>
      </c>
      <c r="N2167" s="5" t="str">
        <f t="shared" si="101"/>
        <v>506 - Transfers In From Other Funds/Appropriations</v>
      </c>
      <c r="O2167" s="6" t="s">
        <v>1573</v>
      </c>
      <c r="P2167" s="6" t="s">
        <v>1574</v>
      </c>
      <c r="Q2167" s="6" t="s">
        <v>1840</v>
      </c>
      <c r="R2167" s="6" t="s">
        <v>3767</v>
      </c>
      <c r="S2167" s="13" t="str">
        <f>VLOOKUP(H2167,'Object Code Definitions'!A:C,3,0)</f>
        <v>To record activity for the transfers in to CSU funds within SCO fund 0948 described in the object name.</v>
      </c>
      <c r="T2167" s="5" t="s">
        <v>10160</v>
      </c>
    </row>
    <row r="2168" spans="1:20">
      <c r="A2168" s="6" t="s">
        <v>1989</v>
      </c>
      <c r="B2168" s="6" t="s">
        <v>1989</v>
      </c>
      <c r="C2168" s="6" t="s">
        <v>6796</v>
      </c>
      <c r="D2168" s="5" t="str">
        <f t="shared" si="99"/>
        <v>570465 - TrIn Fm CSU 465 TF Cntrct/Grnt</v>
      </c>
      <c r="E2168" s="7">
        <v>36526</v>
      </c>
      <c r="F2168" s="6" t="s">
        <v>3768</v>
      </c>
      <c r="G2168" s="6" t="s">
        <v>3778</v>
      </c>
      <c r="H2168" s="6" t="s">
        <v>1989</v>
      </c>
      <c r="I2168" s="6" t="s">
        <v>1990</v>
      </c>
      <c r="J2168" s="5" t="str">
        <f t="shared" si="100"/>
        <v>570465 - Tr In from CSU 465 -TF Contracts and Grant Trust</v>
      </c>
      <c r="K2168" s="6" t="s">
        <v>1857</v>
      </c>
      <c r="L2168" s="6" t="s">
        <v>1838</v>
      </c>
      <c r="M2168" s="6" t="s">
        <v>1839</v>
      </c>
      <c r="N2168" s="5" t="str">
        <f t="shared" si="101"/>
        <v>506 - Transfers In From Other Funds/Appropriations</v>
      </c>
      <c r="O2168" s="6" t="s">
        <v>1573</v>
      </c>
      <c r="P2168" s="6" t="s">
        <v>1574</v>
      </c>
      <c r="Q2168" s="6" t="s">
        <v>1840</v>
      </c>
      <c r="R2168" s="6" t="s">
        <v>3767</v>
      </c>
      <c r="S2168" s="13" t="str">
        <f>VLOOKUP(H2168,'Object Code Definitions'!A:C,3,0)</f>
        <v>To record activity for the transfers in to CSU funds within SCO fund 0948 described in the object name.</v>
      </c>
      <c r="T2168" s="5" t="s">
        <v>10160</v>
      </c>
    </row>
    <row r="2169" spans="1:20">
      <c r="A2169" s="6" t="s">
        <v>1991</v>
      </c>
      <c r="B2169" s="6" t="s">
        <v>1991</v>
      </c>
      <c r="C2169" s="6" t="s">
        <v>6795</v>
      </c>
      <c r="D2169" s="5" t="str">
        <f t="shared" si="99"/>
        <v>570466 - TrIn Fm CSU 466 TF Endowment</v>
      </c>
      <c r="E2169" s="7">
        <v>36526</v>
      </c>
      <c r="F2169" s="6" t="s">
        <v>3768</v>
      </c>
      <c r="G2169" s="6" t="s">
        <v>3778</v>
      </c>
      <c r="H2169" s="6" t="s">
        <v>1991</v>
      </c>
      <c r="I2169" s="6" t="s">
        <v>6794</v>
      </c>
      <c r="J2169" s="5" t="str">
        <f t="shared" si="100"/>
        <v>570466 - Tr In from CSU 466 -TF Endowment Trust</v>
      </c>
      <c r="K2169" s="6" t="s">
        <v>1857</v>
      </c>
      <c r="L2169" s="6" t="s">
        <v>1838</v>
      </c>
      <c r="M2169" s="6" t="s">
        <v>1839</v>
      </c>
      <c r="N2169" s="5" t="str">
        <f t="shared" si="101"/>
        <v>506 - Transfers In From Other Funds/Appropriations</v>
      </c>
      <c r="O2169" s="6" t="s">
        <v>1573</v>
      </c>
      <c r="P2169" s="6" t="s">
        <v>1574</v>
      </c>
      <c r="Q2169" s="6" t="s">
        <v>1840</v>
      </c>
      <c r="R2169" s="6" t="s">
        <v>3767</v>
      </c>
      <c r="S2169" s="13" t="str">
        <f>VLOOKUP(H2169,'Object Code Definitions'!A:C,3,0)</f>
        <v>To record activity for the transfers in to CSU funds within SCO fund 0948 described in the object name.</v>
      </c>
      <c r="T2169" s="5" t="s">
        <v>10160</v>
      </c>
    </row>
    <row r="2170" spans="1:20">
      <c r="A2170" s="6" t="s">
        <v>1993</v>
      </c>
      <c r="B2170" s="6" t="s">
        <v>1993</v>
      </c>
      <c r="C2170" s="6" t="s">
        <v>6793</v>
      </c>
      <c r="D2170" s="5" t="str">
        <f t="shared" si="99"/>
        <v>570467 - TrIn fm CSU467 TF Stdnt Fee Tr</v>
      </c>
      <c r="E2170" s="7">
        <v>36526</v>
      </c>
      <c r="F2170" s="6" t="s">
        <v>3768</v>
      </c>
      <c r="G2170" s="6" t="s">
        <v>3778</v>
      </c>
      <c r="H2170" s="6" t="s">
        <v>1993</v>
      </c>
      <c r="I2170" s="6" t="s">
        <v>1994</v>
      </c>
      <c r="J2170" s="5" t="str">
        <f t="shared" si="100"/>
        <v>570467 - Tr In from CSU 467 - TF Student Fees Trust</v>
      </c>
      <c r="K2170" s="6" t="s">
        <v>1857</v>
      </c>
      <c r="L2170" s="6" t="s">
        <v>1838</v>
      </c>
      <c r="M2170" s="6" t="s">
        <v>1839</v>
      </c>
      <c r="N2170" s="5" t="str">
        <f t="shared" si="101"/>
        <v>506 - Transfers In From Other Funds/Appropriations</v>
      </c>
      <c r="O2170" s="6" t="s">
        <v>1573</v>
      </c>
      <c r="P2170" s="6" t="s">
        <v>1574</v>
      </c>
      <c r="Q2170" s="6" t="s">
        <v>1840</v>
      </c>
      <c r="R2170" s="6" t="s">
        <v>3767</v>
      </c>
      <c r="S2170" s="13" t="str">
        <f>VLOOKUP(H2170,'Object Code Definitions'!A:C,3,0)</f>
        <v>To record activity for the transfers in to CSU funds within SCO fund 0948 described in the object name.</v>
      </c>
      <c r="T2170" s="5" t="s">
        <v>10160</v>
      </c>
    </row>
    <row r="2171" spans="1:20">
      <c r="A2171" s="6" t="s">
        <v>1995</v>
      </c>
      <c r="B2171" s="6" t="s">
        <v>1995</v>
      </c>
      <c r="C2171" s="6" t="s">
        <v>6792</v>
      </c>
      <c r="D2171" s="5" t="str">
        <f t="shared" si="99"/>
        <v>570471 - TrsfIn fm CSU471-TF PRF Fines</v>
      </c>
      <c r="E2171" s="7">
        <v>36526</v>
      </c>
      <c r="F2171" s="6" t="s">
        <v>3768</v>
      </c>
      <c r="G2171" s="6" t="s">
        <v>3778</v>
      </c>
      <c r="H2171" s="6" t="s">
        <v>1995</v>
      </c>
      <c r="I2171" s="6" t="s">
        <v>1996</v>
      </c>
      <c r="J2171" s="5" t="str">
        <f t="shared" si="100"/>
        <v>570471 - Tr In from CSU 471-TF Pkg Rev Fd-Fines and Forfeitures</v>
      </c>
      <c r="K2171" s="6" t="s">
        <v>1857</v>
      </c>
      <c r="L2171" s="6" t="s">
        <v>1838</v>
      </c>
      <c r="M2171" s="6" t="s">
        <v>1839</v>
      </c>
      <c r="N2171" s="5" t="str">
        <f t="shared" si="101"/>
        <v>506 - Transfers In From Other Funds/Appropriations</v>
      </c>
      <c r="O2171" s="6" t="s">
        <v>1573</v>
      </c>
      <c r="P2171" s="6" t="s">
        <v>1574</v>
      </c>
      <c r="Q2171" s="6" t="s">
        <v>1840</v>
      </c>
      <c r="R2171" s="6" t="s">
        <v>3767</v>
      </c>
      <c r="S2171" s="13" t="str">
        <f>VLOOKUP(H2171,'Object Code Definitions'!A:C,3,0)</f>
        <v>To record activity for the transfers in to CSU funds within SCO fund 0948 described in the object name.</v>
      </c>
      <c r="T2171" s="5" t="s">
        <v>10160</v>
      </c>
    </row>
    <row r="2172" spans="1:20">
      <c r="A2172" s="6" t="s">
        <v>1997</v>
      </c>
      <c r="B2172" s="6" t="s">
        <v>1997</v>
      </c>
      <c r="C2172" s="6" t="s">
        <v>6791</v>
      </c>
      <c r="D2172" s="5" t="str">
        <f t="shared" si="99"/>
        <v>570472 - TrsfIn fm CSU472-TF PRF PkngOp</v>
      </c>
      <c r="E2172" s="7">
        <v>36526</v>
      </c>
      <c r="F2172" s="6" t="s">
        <v>3768</v>
      </c>
      <c r="G2172" s="6" t="s">
        <v>3778</v>
      </c>
      <c r="H2172" s="6" t="s">
        <v>1997</v>
      </c>
      <c r="I2172" s="6" t="s">
        <v>1998</v>
      </c>
      <c r="J2172" s="5" t="str">
        <f t="shared" si="100"/>
        <v>570472 - Tr In from CSU 472 -TF Pkg Rev Fd-Parking Fees</v>
      </c>
      <c r="K2172" s="6" t="s">
        <v>1857</v>
      </c>
      <c r="L2172" s="6" t="s">
        <v>1838</v>
      </c>
      <c r="M2172" s="6" t="s">
        <v>1839</v>
      </c>
      <c r="N2172" s="5" t="str">
        <f t="shared" si="101"/>
        <v>506 - Transfers In From Other Funds/Appropriations</v>
      </c>
      <c r="O2172" s="6" t="s">
        <v>1573</v>
      </c>
      <c r="P2172" s="6" t="s">
        <v>1574</v>
      </c>
      <c r="Q2172" s="6" t="s">
        <v>1840</v>
      </c>
      <c r="R2172" s="6" t="s">
        <v>3767</v>
      </c>
      <c r="S2172" s="13" t="str">
        <f>VLOOKUP(H2172,'Object Code Definitions'!A:C,3,0)</f>
        <v>To record activity for the transfers in to CSU funds within SCO fund 0948 described in the object name.</v>
      </c>
      <c r="T2172" s="5" t="s">
        <v>10160</v>
      </c>
    </row>
    <row r="2173" spans="1:20">
      <c r="A2173" s="6" t="s">
        <v>1999</v>
      </c>
      <c r="B2173" s="6" t="s">
        <v>1999</v>
      </c>
      <c r="C2173" s="6" t="s">
        <v>6790</v>
      </c>
      <c r="D2173" s="5" t="str">
        <f t="shared" si="99"/>
        <v>570473 - TrIn Fm CSU 473 TF PRF-Constr</v>
      </c>
      <c r="E2173" s="7">
        <v>36526</v>
      </c>
      <c r="F2173" s="6" t="s">
        <v>3768</v>
      </c>
      <c r="G2173" s="6" t="s">
        <v>3778</v>
      </c>
      <c r="H2173" s="6" t="s">
        <v>1999</v>
      </c>
      <c r="I2173" s="6" t="s">
        <v>2000</v>
      </c>
      <c r="J2173" s="5" t="str">
        <f t="shared" si="100"/>
        <v>570473 - Tr In from CSU 473 -TF Pkg Rev Fund-Construction</v>
      </c>
      <c r="K2173" s="6" t="s">
        <v>1857</v>
      </c>
      <c r="L2173" s="6" t="s">
        <v>1838</v>
      </c>
      <c r="M2173" s="6" t="s">
        <v>1839</v>
      </c>
      <c r="N2173" s="5" t="str">
        <f t="shared" si="101"/>
        <v>506 - Transfers In From Other Funds/Appropriations</v>
      </c>
      <c r="O2173" s="6" t="s">
        <v>1573</v>
      </c>
      <c r="P2173" s="6" t="s">
        <v>1574</v>
      </c>
      <c r="Q2173" s="6" t="s">
        <v>1840</v>
      </c>
      <c r="R2173" s="6" t="s">
        <v>3767</v>
      </c>
      <c r="S2173" s="13" t="str">
        <f>VLOOKUP(H2173,'Object Code Definitions'!A:C,3,0)</f>
        <v>To record activity for the transfers in to CSU funds within SCO fund 0948 described in the object name.</v>
      </c>
      <c r="T2173" s="5" t="s">
        <v>10160</v>
      </c>
    </row>
    <row r="2174" spans="1:20">
      <c r="A2174" s="6" t="s">
        <v>2001</v>
      </c>
      <c r="B2174" s="6" t="s">
        <v>2001</v>
      </c>
      <c r="C2174" s="6" t="s">
        <v>6789</v>
      </c>
      <c r="D2174" s="5" t="str">
        <f t="shared" si="99"/>
        <v>570474 - TrIn Fm CSU 474 TF PRFMaint&amp;Eq</v>
      </c>
      <c r="E2174" s="7">
        <v>36526</v>
      </c>
      <c r="F2174" s="6" t="s">
        <v>3768</v>
      </c>
      <c r="G2174" s="6" t="s">
        <v>3778</v>
      </c>
      <c r="H2174" s="6" t="s">
        <v>2001</v>
      </c>
      <c r="I2174" s="6" t="s">
        <v>2002</v>
      </c>
      <c r="J2174" s="5" t="str">
        <f t="shared" si="100"/>
        <v>570474 - Tr In from CSU 474 -TF Pkg Rev Fd-Maint and Equpt</v>
      </c>
      <c r="K2174" s="6" t="s">
        <v>1857</v>
      </c>
      <c r="L2174" s="6" t="s">
        <v>1838</v>
      </c>
      <c r="M2174" s="6" t="s">
        <v>1839</v>
      </c>
      <c r="N2174" s="5" t="str">
        <f t="shared" si="101"/>
        <v>506 - Transfers In From Other Funds/Appropriations</v>
      </c>
      <c r="O2174" s="6" t="s">
        <v>1573</v>
      </c>
      <c r="P2174" s="6" t="s">
        <v>1574</v>
      </c>
      <c r="Q2174" s="6" t="s">
        <v>1840</v>
      </c>
      <c r="R2174" s="6" t="s">
        <v>3767</v>
      </c>
      <c r="S2174" s="13" t="str">
        <f>VLOOKUP(H2174,'Object Code Definitions'!A:C,3,0)</f>
        <v>To record activity for the transfers in to CSU funds within SCO fund 0948 described in the object name.</v>
      </c>
      <c r="T2174" s="5" t="s">
        <v>10160</v>
      </c>
    </row>
    <row r="2175" spans="1:20">
      <c r="A2175" s="6" t="s">
        <v>2003</v>
      </c>
      <c r="B2175" s="6" t="s">
        <v>2003</v>
      </c>
      <c r="C2175" s="6" t="s">
        <v>6788</v>
      </c>
      <c r="D2175" s="5" t="str">
        <f t="shared" si="99"/>
        <v>570481 - TrsfIn fm CSU481-TF Lottery</v>
      </c>
      <c r="E2175" s="7">
        <v>36526</v>
      </c>
      <c r="F2175" s="6" t="s">
        <v>3768</v>
      </c>
      <c r="G2175" s="6" t="s">
        <v>3778</v>
      </c>
      <c r="H2175" s="6" t="s">
        <v>2003</v>
      </c>
      <c r="I2175" s="6" t="s">
        <v>2004</v>
      </c>
      <c r="J2175" s="5" t="str">
        <f t="shared" si="100"/>
        <v>570481 - Tr In from CSU 481 -TF Lottery Education Fund</v>
      </c>
      <c r="K2175" s="6" t="s">
        <v>1857</v>
      </c>
      <c r="L2175" s="6" t="s">
        <v>1838</v>
      </c>
      <c r="M2175" s="6" t="s">
        <v>1839</v>
      </c>
      <c r="N2175" s="5" t="str">
        <f t="shared" si="101"/>
        <v>506 - Transfers In From Other Funds/Appropriations</v>
      </c>
      <c r="O2175" s="6" t="s">
        <v>1573</v>
      </c>
      <c r="P2175" s="6" t="s">
        <v>1574</v>
      </c>
      <c r="Q2175" s="6" t="s">
        <v>1840</v>
      </c>
      <c r="R2175" s="6" t="s">
        <v>3767</v>
      </c>
      <c r="S2175" s="13" t="str">
        <f>VLOOKUP(H2175,'Object Code Definitions'!A:C,3,0)</f>
        <v>To record activity for the transfers in to CSU funds within SCO fund 0948 described in the object name.</v>
      </c>
      <c r="T2175" s="5" t="s">
        <v>10160</v>
      </c>
    </row>
    <row r="2176" spans="1:20">
      <c r="A2176" s="6" t="s">
        <v>2005</v>
      </c>
      <c r="B2176" s="6" t="s">
        <v>2005</v>
      </c>
      <c r="C2176" s="6" t="s">
        <v>6787</v>
      </c>
      <c r="D2176" s="5" t="str">
        <f t="shared" si="99"/>
        <v>570485 - TrsfIn fm CSU485-TF CSU Op Fnd</v>
      </c>
      <c r="E2176" s="7">
        <v>36526</v>
      </c>
      <c r="F2176" s="6" t="s">
        <v>3768</v>
      </c>
      <c r="G2176" s="6" t="s">
        <v>3778</v>
      </c>
      <c r="H2176" s="6" t="s">
        <v>2005</v>
      </c>
      <c r="I2176" s="6" t="s">
        <v>2006</v>
      </c>
      <c r="J2176" s="5" t="str">
        <f t="shared" si="100"/>
        <v>570485 - Tr in from CSU 485 -TF CSU Operating Fund</v>
      </c>
      <c r="K2176" s="6" t="s">
        <v>1857</v>
      </c>
      <c r="L2176" s="6" t="s">
        <v>1838</v>
      </c>
      <c r="M2176" s="6" t="s">
        <v>1839</v>
      </c>
      <c r="N2176" s="5" t="str">
        <f t="shared" si="101"/>
        <v>506 - Transfers In From Other Funds/Appropriations</v>
      </c>
      <c r="O2176" s="6" t="s">
        <v>1573</v>
      </c>
      <c r="P2176" s="6" t="s">
        <v>1574</v>
      </c>
      <c r="Q2176" s="6" t="s">
        <v>1840</v>
      </c>
      <c r="R2176" s="6" t="s">
        <v>3767</v>
      </c>
      <c r="S2176" s="13" t="str">
        <f>VLOOKUP(H2176,'Object Code Definitions'!A:C,3,0)</f>
        <v>To record activity for the transfers in to CSU funds within SCO fund 0948 described in the object name.</v>
      </c>
      <c r="T2176" s="5" t="s">
        <v>10160</v>
      </c>
    </row>
    <row r="2177" spans="1:20">
      <c r="A2177" s="6" t="s">
        <v>3404</v>
      </c>
      <c r="B2177" s="6" t="s">
        <v>3770</v>
      </c>
      <c r="C2177" s="6" t="s">
        <v>6786</v>
      </c>
      <c r="D2177" s="5" t="str">
        <f t="shared" si="99"/>
        <v>570486 - TrsfIn fm CSU486-TF Acdmc Main</v>
      </c>
      <c r="E2177" s="7">
        <v>45474</v>
      </c>
      <c r="F2177" s="6" t="s">
        <v>3768</v>
      </c>
      <c r="G2177" s="6" t="s">
        <v>3778</v>
      </c>
      <c r="H2177" s="6" t="s">
        <v>3404</v>
      </c>
      <c r="I2177" s="6" t="s">
        <v>6785</v>
      </c>
      <c r="J2177" s="5" t="str">
        <f t="shared" si="100"/>
        <v>570486 - Tr in from CSU 486 - TF Academic Maintenance and Repair Fund</v>
      </c>
      <c r="K2177" s="6" t="s">
        <v>1857</v>
      </c>
      <c r="L2177" s="6" t="s">
        <v>1838</v>
      </c>
      <c r="M2177" s="6" t="s">
        <v>1839</v>
      </c>
      <c r="N2177" s="5" t="str">
        <f t="shared" si="101"/>
        <v>506 - Transfers In From Other Funds/Appropriations</v>
      </c>
      <c r="O2177" s="6" t="s">
        <v>1573</v>
      </c>
      <c r="P2177" s="6" t="s">
        <v>1574</v>
      </c>
      <c r="Q2177" s="6" t="s">
        <v>1840</v>
      </c>
      <c r="R2177" s="6" t="s">
        <v>3767</v>
      </c>
      <c r="S2177" s="13" t="str">
        <f>VLOOKUP(H2177,'Object Code Definitions'!A:C,3,0)</f>
        <v>To record activity for the transfers in to CSU funds within SCO fund 0948 described in the object name.</v>
      </c>
      <c r="T2177" s="5" t="s">
        <v>10160</v>
      </c>
    </row>
    <row r="2178" spans="1:20">
      <c r="A2178" s="6" t="s">
        <v>3407</v>
      </c>
      <c r="B2178" s="6" t="s">
        <v>3770</v>
      </c>
      <c r="C2178" s="6" t="s">
        <v>6784</v>
      </c>
      <c r="D2178" s="5" t="str">
        <f t="shared" si="99"/>
        <v>570487 - TrsfIn fm CSU487-TF Op Cap Imp</v>
      </c>
      <c r="E2178" s="7">
        <v>42552</v>
      </c>
      <c r="F2178" s="6" t="s">
        <v>3768</v>
      </c>
      <c r="G2178" s="6" t="s">
        <v>3778</v>
      </c>
      <c r="H2178" s="6" t="s">
        <v>3407</v>
      </c>
      <c r="I2178" s="6" t="s">
        <v>3408</v>
      </c>
      <c r="J2178" s="5" t="str">
        <f t="shared" si="100"/>
        <v>570487 - Tr in from CSU 487 - TF Academic Capital Improvement Funds</v>
      </c>
      <c r="K2178" s="6" t="s">
        <v>1857</v>
      </c>
      <c r="L2178" s="6" t="s">
        <v>1838</v>
      </c>
      <c r="M2178" s="6" t="s">
        <v>1839</v>
      </c>
      <c r="N2178" s="5" t="str">
        <f t="shared" si="101"/>
        <v>506 - Transfers In From Other Funds/Appropriations</v>
      </c>
      <c r="O2178" s="6" t="s">
        <v>1573</v>
      </c>
      <c r="P2178" s="6" t="s">
        <v>1574</v>
      </c>
      <c r="Q2178" s="6" t="s">
        <v>1840</v>
      </c>
      <c r="R2178" s="6" t="s">
        <v>3767</v>
      </c>
      <c r="S2178" s="13" t="str">
        <f>VLOOKUP(H2178,'Object Code Definitions'!A:C,3,0)</f>
        <v>To record activity for the transfers in to CSU funds within SCO fund 0948 described in the object name.</v>
      </c>
      <c r="T2178" s="5" t="s">
        <v>10160</v>
      </c>
    </row>
    <row r="2179" spans="1:20">
      <c r="A2179" s="6" t="s">
        <v>2007</v>
      </c>
      <c r="B2179" s="6" t="s">
        <v>2007</v>
      </c>
      <c r="C2179" s="6" t="s">
        <v>6783</v>
      </c>
      <c r="D2179" s="5" t="str">
        <f t="shared" ref="D2179:D2242" si="102">A2179&amp;" - "&amp;C2179</f>
        <v>570491 - TrIn Fm CSU491 TFSpcPrjFnd-Prj</v>
      </c>
      <c r="E2179" s="7">
        <v>36526</v>
      </c>
      <c r="F2179" s="6" t="s">
        <v>3768</v>
      </c>
      <c r="G2179" s="6" t="s">
        <v>3778</v>
      </c>
      <c r="H2179" s="6" t="s">
        <v>2007</v>
      </c>
      <c r="I2179" s="6" t="s">
        <v>2008</v>
      </c>
      <c r="J2179" s="5" t="str">
        <f t="shared" ref="J2179:J2242" si="103">H2179&amp;" - "&amp;I2179</f>
        <v>570491 - Tr in from CSU 491 -TF Spl Project Fund-Special Prjts</v>
      </c>
      <c r="K2179" s="6" t="s">
        <v>1857</v>
      </c>
      <c r="L2179" s="6" t="s">
        <v>1838</v>
      </c>
      <c r="M2179" s="6" t="s">
        <v>1839</v>
      </c>
      <c r="N2179" s="5" t="str">
        <f t="shared" ref="N2179:N2242" si="104">L2179&amp;" - "&amp;M2179</f>
        <v>506 - Transfers In From Other Funds/Appropriations</v>
      </c>
      <c r="O2179" s="6" t="s">
        <v>1573</v>
      </c>
      <c r="P2179" s="6" t="s">
        <v>1574</v>
      </c>
      <c r="Q2179" s="6" t="s">
        <v>1840</v>
      </c>
      <c r="R2179" s="6" t="s">
        <v>3767</v>
      </c>
      <c r="S2179" s="13" t="str">
        <f>VLOOKUP(H2179,'Object Code Definitions'!A:C,3,0)</f>
        <v>To record activity for the transfers in to CSU funds within SCO fund 0948 described in the object name.</v>
      </c>
      <c r="T2179" s="5" t="s">
        <v>10160</v>
      </c>
    </row>
    <row r="2180" spans="1:20">
      <c r="A2180" s="6" t="s">
        <v>2009</v>
      </c>
      <c r="B2180" s="6" t="s">
        <v>2009</v>
      </c>
      <c r="C2180" s="6" t="s">
        <v>6782</v>
      </c>
      <c r="D2180" s="5" t="str">
        <f t="shared" si="102"/>
        <v>570492 - TrIn Fm CSU492 TFSpcPrjFnd-Dep</v>
      </c>
      <c r="E2180" s="7">
        <v>36526</v>
      </c>
      <c r="F2180" s="6" t="s">
        <v>3768</v>
      </c>
      <c r="G2180" s="6" t="s">
        <v>3778</v>
      </c>
      <c r="H2180" s="6" t="s">
        <v>2009</v>
      </c>
      <c r="I2180" s="6" t="s">
        <v>2010</v>
      </c>
      <c r="J2180" s="5" t="str">
        <f t="shared" si="103"/>
        <v>570492 - Tr In from CSU 492 -TF Spl Prjt Fund-Dependent Care</v>
      </c>
      <c r="K2180" s="6" t="s">
        <v>1857</v>
      </c>
      <c r="L2180" s="6" t="s">
        <v>1838</v>
      </c>
      <c r="M2180" s="6" t="s">
        <v>1839</v>
      </c>
      <c r="N2180" s="5" t="str">
        <f t="shared" si="104"/>
        <v>506 - Transfers In From Other Funds/Appropriations</v>
      </c>
      <c r="O2180" s="6" t="s">
        <v>1573</v>
      </c>
      <c r="P2180" s="6" t="s">
        <v>1574</v>
      </c>
      <c r="Q2180" s="6" t="s">
        <v>1840</v>
      </c>
      <c r="R2180" s="6" t="s">
        <v>3767</v>
      </c>
      <c r="S2180" s="13" t="str">
        <f>VLOOKUP(H2180,'Object Code Definitions'!A:C,3,0)</f>
        <v>To record activity for the transfers in to CSU funds within SCO fund 0948 described in the object name.</v>
      </c>
      <c r="T2180" s="5" t="s">
        <v>10160</v>
      </c>
    </row>
    <row r="2181" spans="1:20">
      <c r="A2181" s="6" t="s">
        <v>2011</v>
      </c>
      <c r="B2181" s="6" t="s">
        <v>2011</v>
      </c>
      <c r="C2181" s="6" t="s">
        <v>6781</v>
      </c>
      <c r="D2181" s="5" t="str">
        <f t="shared" si="102"/>
        <v>570496 - TrsfIn fm CSU496-TF Misc Trust</v>
      </c>
      <c r="E2181" s="7">
        <v>36526</v>
      </c>
      <c r="F2181" s="6" t="s">
        <v>3768</v>
      </c>
      <c r="G2181" s="6" t="s">
        <v>3778</v>
      </c>
      <c r="H2181" s="6" t="s">
        <v>2011</v>
      </c>
      <c r="I2181" s="6" t="s">
        <v>2012</v>
      </c>
      <c r="J2181" s="5" t="str">
        <f t="shared" si="103"/>
        <v>570496 - Tr In from CSU 496 -TF Miscellaneous Trust</v>
      </c>
      <c r="K2181" s="6" t="s">
        <v>1857</v>
      </c>
      <c r="L2181" s="6" t="s">
        <v>1838</v>
      </c>
      <c r="M2181" s="6" t="s">
        <v>1839</v>
      </c>
      <c r="N2181" s="5" t="str">
        <f t="shared" si="104"/>
        <v>506 - Transfers In From Other Funds/Appropriations</v>
      </c>
      <c r="O2181" s="6" t="s">
        <v>1573</v>
      </c>
      <c r="P2181" s="6" t="s">
        <v>1574</v>
      </c>
      <c r="Q2181" s="6" t="s">
        <v>1840</v>
      </c>
      <c r="R2181" s="6" t="s">
        <v>3767</v>
      </c>
      <c r="S2181" s="13" t="str">
        <f>VLOOKUP(H2181,'Object Code Definitions'!A:C,3,0)</f>
        <v>To record activity for the transfers in to CSU funds within SCO fund 0948 described in the object name.</v>
      </c>
      <c r="T2181" s="5" t="s">
        <v>10160</v>
      </c>
    </row>
    <row r="2182" spans="1:20">
      <c r="A2182" s="6" t="s">
        <v>2013</v>
      </c>
      <c r="B2182" s="6" t="s">
        <v>2013</v>
      </c>
      <c r="C2182" s="6" t="s">
        <v>6780</v>
      </c>
      <c r="D2182" s="5" t="str">
        <f t="shared" si="102"/>
        <v>570497 - TrIn Fm CSU497TFStProRtaChgDst</v>
      </c>
      <c r="E2182" s="7">
        <v>36526</v>
      </c>
      <c r="F2182" s="6" t="s">
        <v>3768</v>
      </c>
      <c r="G2182" s="6" t="s">
        <v>3778</v>
      </c>
      <c r="H2182" s="6" t="s">
        <v>2013</v>
      </c>
      <c r="I2182" s="6" t="s">
        <v>2014</v>
      </c>
      <c r="J2182" s="5" t="str">
        <f t="shared" si="103"/>
        <v>570497 - Tr In from CSU 497 -TF State Pro Rata Charge Distribution</v>
      </c>
      <c r="K2182" s="6" t="s">
        <v>1857</v>
      </c>
      <c r="L2182" s="6" t="s">
        <v>1838</v>
      </c>
      <c r="M2182" s="6" t="s">
        <v>1839</v>
      </c>
      <c r="N2182" s="5" t="str">
        <f t="shared" si="104"/>
        <v>506 - Transfers In From Other Funds/Appropriations</v>
      </c>
      <c r="O2182" s="6" t="s">
        <v>1573</v>
      </c>
      <c r="P2182" s="6" t="s">
        <v>1574</v>
      </c>
      <c r="Q2182" s="6" t="s">
        <v>1840</v>
      </c>
      <c r="R2182" s="6" t="s">
        <v>3767</v>
      </c>
      <c r="S2182" s="13" t="str">
        <f>VLOOKUP(H2182,'Object Code Definitions'!A:C,3,0)</f>
        <v>To record activity for the transfers in to CSU funds within SCO fund 0948 described in the object name.</v>
      </c>
      <c r="T2182" s="5" t="s">
        <v>10160</v>
      </c>
    </row>
    <row r="2183" spans="1:20">
      <c r="A2183" s="6" t="s">
        <v>2015</v>
      </c>
      <c r="B2183" s="6" t="s">
        <v>2015</v>
      </c>
      <c r="C2183" s="6" t="s">
        <v>6779</v>
      </c>
      <c r="D2183" s="5" t="str">
        <f t="shared" si="102"/>
        <v>570499 - TrIn Fm CSU499 TF RevolvingFnd</v>
      </c>
      <c r="E2183" s="7">
        <v>36526</v>
      </c>
      <c r="F2183" s="6" t="s">
        <v>3768</v>
      </c>
      <c r="G2183" s="6" t="s">
        <v>3778</v>
      </c>
      <c r="H2183" s="6" t="s">
        <v>2015</v>
      </c>
      <c r="I2183" s="6" t="s">
        <v>2016</v>
      </c>
      <c r="J2183" s="5" t="str">
        <f t="shared" si="103"/>
        <v>570499 - Tr In from CSU 499 -TF Revolving Fund</v>
      </c>
      <c r="K2183" s="6" t="s">
        <v>1857</v>
      </c>
      <c r="L2183" s="6" t="s">
        <v>1838</v>
      </c>
      <c r="M2183" s="6" t="s">
        <v>1839</v>
      </c>
      <c r="N2183" s="5" t="str">
        <f t="shared" si="104"/>
        <v>506 - Transfers In From Other Funds/Appropriations</v>
      </c>
      <c r="O2183" s="6" t="s">
        <v>1573</v>
      </c>
      <c r="P2183" s="6" t="s">
        <v>1574</v>
      </c>
      <c r="Q2183" s="6" t="s">
        <v>1840</v>
      </c>
      <c r="R2183" s="6" t="s">
        <v>3767</v>
      </c>
      <c r="S2183" s="13" t="str">
        <f>VLOOKUP(H2183,'Object Code Definitions'!A:C,3,0)</f>
        <v>To record activity for the transfers in to CSU funds within SCO fund 0948 described in the object name.</v>
      </c>
      <c r="T2183" s="5" t="s">
        <v>10160</v>
      </c>
    </row>
    <row r="2184" spans="1:20">
      <c r="A2184" s="6" t="s">
        <v>2017</v>
      </c>
      <c r="B2184" s="6" t="s">
        <v>2017</v>
      </c>
      <c r="C2184" s="6" t="s">
        <v>6778</v>
      </c>
      <c r="D2184" s="5" t="str">
        <f t="shared" si="102"/>
        <v>570531 - TrsfIn fm CSU531-TF Hsng Ops</v>
      </c>
      <c r="E2184" s="7">
        <v>36526</v>
      </c>
      <c r="F2184" s="6" t="s">
        <v>3768</v>
      </c>
      <c r="G2184" s="6" t="s">
        <v>3778</v>
      </c>
      <c r="H2184" s="6" t="s">
        <v>2017</v>
      </c>
      <c r="I2184" s="6" t="s">
        <v>2018</v>
      </c>
      <c r="J2184" s="5" t="str">
        <f t="shared" si="103"/>
        <v>570531 - Tr In from CSU 531-TF Hsg. Operations and Revenue</v>
      </c>
      <c r="K2184" s="6" t="s">
        <v>1857</v>
      </c>
      <c r="L2184" s="6" t="s">
        <v>1838</v>
      </c>
      <c r="M2184" s="6" t="s">
        <v>1839</v>
      </c>
      <c r="N2184" s="5" t="str">
        <f t="shared" si="104"/>
        <v>506 - Transfers In From Other Funds/Appropriations</v>
      </c>
      <c r="O2184" s="6" t="s">
        <v>1573</v>
      </c>
      <c r="P2184" s="6" t="s">
        <v>1574</v>
      </c>
      <c r="Q2184" s="6" t="s">
        <v>1840</v>
      </c>
      <c r="R2184" s="6" t="s">
        <v>3767</v>
      </c>
      <c r="S2184" s="13" t="str">
        <f>VLOOKUP(H2184,'Object Code Definitions'!A:C,3,0)</f>
        <v>To record activity for the transfers in to CSU funds within SCO fund 0948 described in the object name.</v>
      </c>
      <c r="T2184" s="5" t="s">
        <v>10160</v>
      </c>
    </row>
    <row r="2185" spans="1:20">
      <c r="A2185" s="6" t="s">
        <v>2019</v>
      </c>
      <c r="B2185" s="6" t="s">
        <v>2019</v>
      </c>
      <c r="C2185" s="6" t="s">
        <v>6777</v>
      </c>
      <c r="D2185" s="5" t="str">
        <f t="shared" si="102"/>
        <v>570532 - TrIn Fm CSU 532 TF Hsng M &amp; R</v>
      </c>
      <c r="E2185" s="7">
        <v>36526</v>
      </c>
      <c r="F2185" s="6" t="s">
        <v>3768</v>
      </c>
      <c r="G2185" s="6" t="s">
        <v>3778</v>
      </c>
      <c r="H2185" s="6" t="s">
        <v>2019</v>
      </c>
      <c r="I2185" s="6" t="s">
        <v>2020</v>
      </c>
      <c r="J2185" s="5" t="str">
        <f t="shared" si="103"/>
        <v>570532 - Tr In from CSU 532 -TF Housing-Maint. and Repair</v>
      </c>
      <c r="K2185" s="6" t="s">
        <v>1857</v>
      </c>
      <c r="L2185" s="6" t="s">
        <v>1838</v>
      </c>
      <c r="M2185" s="6" t="s">
        <v>1839</v>
      </c>
      <c r="N2185" s="5" t="str">
        <f t="shared" si="104"/>
        <v>506 - Transfers In From Other Funds/Appropriations</v>
      </c>
      <c r="O2185" s="6" t="s">
        <v>1573</v>
      </c>
      <c r="P2185" s="6" t="s">
        <v>1574</v>
      </c>
      <c r="Q2185" s="6" t="s">
        <v>1840</v>
      </c>
      <c r="R2185" s="6" t="s">
        <v>3767</v>
      </c>
      <c r="S2185" s="13" t="str">
        <f>VLOOKUP(H2185,'Object Code Definitions'!A:C,3,0)</f>
        <v>To record activity for the transfers in to CSU funds within SCO fund 0948 described in the object name.</v>
      </c>
      <c r="T2185" s="5" t="s">
        <v>10160</v>
      </c>
    </row>
    <row r="2186" spans="1:20">
      <c r="A2186" s="6" t="s">
        <v>2021</v>
      </c>
      <c r="B2186" s="6" t="s">
        <v>2021</v>
      </c>
      <c r="C2186" s="6" t="s">
        <v>6776</v>
      </c>
      <c r="D2186" s="5" t="str">
        <f t="shared" si="102"/>
        <v>570533 - TrIn Fm CSU 533 TF Hsng-Cnstr</v>
      </c>
      <c r="E2186" s="7">
        <v>36526</v>
      </c>
      <c r="F2186" s="6" t="s">
        <v>3768</v>
      </c>
      <c r="G2186" s="6" t="s">
        <v>3778</v>
      </c>
      <c r="H2186" s="6" t="s">
        <v>2021</v>
      </c>
      <c r="I2186" s="6" t="s">
        <v>2022</v>
      </c>
      <c r="J2186" s="5" t="str">
        <f t="shared" si="103"/>
        <v>570533 - Tr In from CSU 533 -TF Housing Construction</v>
      </c>
      <c r="K2186" s="6" t="s">
        <v>1857</v>
      </c>
      <c r="L2186" s="6" t="s">
        <v>1838</v>
      </c>
      <c r="M2186" s="6" t="s">
        <v>1839</v>
      </c>
      <c r="N2186" s="5" t="str">
        <f t="shared" si="104"/>
        <v>506 - Transfers In From Other Funds/Appropriations</v>
      </c>
      <c r="O2186" s="6" t="s">
        <v>1573</v>
      </c>
      <c r="P2186" s="6" t="s">
        <v>1574</v>
      </c>
      <c r="Q2186" s="6" t="s">
        <v>1840</v>
      </c>
      <c r="R2186" s="6" t="s">
        <v>3767</v>
      </c>
      <c r="S2186" s="13" t="str">
        <f>VLOOKUP(H2186,'Object Code Definitions'!A:C,3,0)</f>
        <v>To record activity for the transfers in to CSU funds within SCO fund 0948 described in the object name.</v>
      </c>
      <c r="T2186" s="5" t="s">
        <v>10160</v>
      </c>
    </row>
    <row r="2187" spans="1:20">
      <c r="A2187" s="6" t="s">
        <v>2023</v>
      </c>
      <c r="B2187" s="6" t="s">
        <v>2023</v>
      </c>
      <c r="C2187" s="6" t="s">
        <v>6775</v>
      </c>
      <c r="D2187" s="5" t="str">
        <f t="shared" si="102"/>
        <v>570534 - TrsfIn fm CSU534-TF Cmp Un Ops</v>
      </c>
      <c r="E2187" s="7">
        <v>36526</v>
      </c>
      <c r="F2187" s="6" t="s">
        <v>3768</v>
      </c>
      <c r="G2187" s="6" t="s">
        <v>3778</v>
      </c>
      <c r="H2187" s="6" t="s">
        <v>2023</v>
      </c>
      <c r="I2187" s="6" t="s">
        <v>2024</v>
      </c>
      <c r="J2187" s="5" t="str">
        <f t="shared" si="103"/>
        <v>570534 - Tr In from CSU 534 -TF Camp.Un.-Operatn and Rev</v>
      </c>
      <c r="K2187" s="6" t="s">
        <v>1857</v>
      </c>
      <c r="L2187" s="6" t="s">
        <v>1838</v>
      </c>
      <c r="M2187" s="6" t="s">
        <v>1839</v>
      </c>
      <c r="N2187" s="5" t="str">
        <f t="shared" si="104"/>
        <v>506 - Transfers In From Other Funds/Appropriations</v>
      </c>
      <c r="O2187" s="6" t="s">
        <v>1573</v>
      </c>
      <c r="P2187" s="6" t="s">
        <v>1574</v>
      </c>
      <c r="Q2187" s="6" t="s">
        <v>1840</v>
      </c>
      <c r="R2187" s="6" t="s">
        <v>3767</v>
      </c>
      <c r="S2187" s="13" t="str">
        <f>VLOOKUP(H2187,'Object Code Definitions'!A:C,3,0)</f>
        <v>To record activity for the transfers in to CSU funds within SCO fund 0948 described in the object name.</v>
      </c>
      <c r="T2187" s="5" t="s">
        <v>10160</v>
      </c>
    </row>
    <row r="2188" spans="1:20">
      <c r="A2188" s="6" t="s">
        <v>2025</v>
      </c>
      <c r="B2188" s="6" t="s">
        <v>2025</v>
      </c>
      <c r="C2188" s="6" t="s">
        <v>6774</v>
      </c>
      <c r="D2188" s="5" t="str">
        <f t="shared" si="102"/>
        <v>570535 - TrIn Fm CSU 535 TF St Un-M &amp; R</v>
      </c>
      <c r="E2188" s="7">
        <v>36526</v>
      </c>
      <c r="F2188" s="6" t="s">
        <v>3768</v>
      </c>
      <c r="G2188" s="6" t="s">
        <v>3778</v>
      </c>
      <c r="H2188" s="6" t="s">
        <v>2025</v>
      </c>
      <c r="I2188" s="6" t="s">
        <v>2026</v>
      </c>
      <c r="J2188" s="5" t="str">
        <f t="shared" si="103"/>
        <v>570535 - Tr In from CSU 535 -TF Camp Un.-Maint and Repair</v>
      </c>
      <c r="K2188" s="6" t="s">
        <v>1857</v>
      </c>
      <c r="L2188" s="6" t="s">
        <v>1838</v>
      </c>
      <c r="M2188" s="6" t="s">
        <v>1839</v>
      </c>
      <c r="N2188" s="5" t="str">
        <f t="shared" si="104"/>
        <v>506 - Transfers In From Other Funds/Appropriations</v>
      </c>
      <c r="O2188" s="6" t="s">
        <v>1573</v>
      </c>
      <c r="P2188" s="6" t="s">
        <v>1574</v>
      </c>
      <c r="Q2188" s="6" t="s">
        <v>1840</v>
      </c>
      <c r="R2188" s="6" t="s">
        <v>3767</v>
      </c>
      <c r="S2188" s="13" t="str">
        <f>VLOOKUP(H2188,'Object Code Definitions'!A:C,3,0)</f>
        <v>To record activity for the transfers in to CSU funds within SCO fund 0948 described in the object name.</v>
      </c>
      <c r="T2188" s="5" t="s">
        <v>10160</v>
      </c>
    </row>
    <row r="2189" spans="1:20">
      <c r="A2189" s="6" t="s">
        <v>2027</v>
      </c>
      <c r="B2189" s="6" t="s">
        <v>2027</v>
      </c>
      <c r="C2189" s="6" t="s">
        <v>6773</v>
      </c>
      <c r="D2189" s="5" t="str">
        <f t="shared" si="102"/>
        <v>570536 - TrIn Fm CSU 536 TF StUn-Constr</v>
      </c>
      <c r="E2189" s="7">
        <v>36526</v>
      </c>
      <c r="F2189" s="6" t="s">
        <v>3768</v>
      </c>
      <c r="G2189" s="6" t="s">
        <v>3778</v>
      </c>
      <c r="H2189" s="6" t="s">
        <v>2027</v>
      </c>
      <c r="I2189" s="6" t="s">
        <v>2028</v>
      </c>
      <c r="J2189" s="5" t="str">
        <f t="shared" si="103"/>
        <v>570536 - Tr In from CSU 536 -TF Campus Union-Construction</v>
      </c>
      <c r="K2189" s="6" t="s">
        <v>1857</v>
      </c>
      <c r="L2189" s="6" t="s">
        <v>1838</v>
      </c>
      <c r="M2189" s="6" t="s">
        <v>1839</v>
      </c>
      <c r="N2189" s="5" t="str">
        <f t="shared" si="104"/>
        <v>506 - Transfers In From Other Funds/Appropriations</v>
      </c>
      <c r="O2189" s="6" t="s">
        <v>1573</v>
      </c>
      <c r="P2189" s="6" t="s">
        <v>1574</v>
      </c>
      <c r="Q2189" s="6" t="s">
        <v>1840</v>
      </c>
      <c r="R2189" s="6" t="s">
        <v>3767</v>
      </c>
      <c r="S2189" s="13" t="str">
        <f>VLOOKUP(H2189,'Object Code Definitions'!A:C,3,0)</f>
        <v>To record activity for the transfers in to CSU funds within SCO fund 0948 described in the object name.</v>
      </c>
      <c r="T2189" s="5" t="s">
        <v>10160</v>
      </c>
    </row>
    <row r="2190" spans="1:20">
      <c r="A2190" s="6" t="s">
        <v>2029</v>
      </c>
      <c r="B2190" s="6" t="s">
        <v>2029</v>
      </c>
      <c r="C2190" s="6" t="s">
        <v>6772</v>
      </c>
      <c r="D2190" s="5" t="str">
        <f t="shared" si="102"/>
        <v>570537 - TrsfIn fm CSU537-TF AuxOrg Ops</v>
      </c>
      <c r="E2190" s="7">
        <v>36526</v>
      </c>
      <c r="F2190" s="6" t="s">
        <v>3768</v>
      </c>
      <c r="G2190" s="6" t="s">
        <v>3778</v>
      </c>
      <c r="H2190" s="6" t="s">
        <v>2029</v>
      </c>
      <c r="I2190" s="6" t="s">
        <v>2030</v>
      </c>
      <c r="J2190" s="5" t="str">
        <f t="shared" si="103"/>
        <v>570537 - Tr In from CSU 537 -TF Aux Org-Operation and Revenue</v>
      </c>
      <c r="K2190" s="6" t="s">
        <v>1857</v>
      </c>
      <c r="L2190" s="6" t="s">
        <v>1838</v>
      </c>
      <c r="M2190" s="6" t="s">
        <v>1839</v>
      </c>
      <c r="N2190" s="5" t="str">
        <f t="shared" si="104"/>
        <v>506 - Transfers In From Other Funds/Appropriations</v>
      </c>
      <c r="O2190" s="6" t="s">
        <v>1573</v>
      </c>
      <c r="P2190" s="6" t="s">
        <v>1574</v>
      </c>
      <c r="Q2190" s="6" t="s">
        <v>1840</v>
      </c>
      <c r="R2190" s="6" t="s">
        <v>3767</v>
      </c>
      <c r="S2190" s="13" t="str">
        <f>VLOOKUP(H2190,'Object Code Definitions'!A:C,3,0)</f>
        <v>To record activity for the transfers in to CSU funds within SCO fund 0948 described in the object name.</v>
      </c>
      <c r="T2190" s="5" t="s">
        <v>10160</v>
      </c>
    </row>
    <row r="2191" spans="1:20">
      <c r="A2191" s="6" t="s">
        <v>2031</v>
      </c>
      <c r="B2191" s="6" t="s">
        <v>2031</v>
      </c>
      <c r="C2191" s="6" t="s">
        <v>6771</v>
      </c>
      <c r="D2191" s="5" t="str">
        <f t="shared" si="102"/>
        <v>570538 - TrIn Fm CSU 538 TF Aux Org M&amp;R</v>
      </c>
      <c r="E2191" s="7">
        <v>36526</v>
      </c>
      <c r="F2191" s="6" t="s">
        <v>3768</v>
      </c>
      <c r="G2191" s="6" t="s">
        <v>3778</v>
      </c>
      <c r="H2191" s="6" t="s">
        <v>2031</v>
      </c>
      <c r="I2191" s="6" t="s">
        <v>2032</v>
      </c>
      <c r="J2191" s="5" t="str">
        <f t="shared" si="103"/>
        <v>570538 - Tr In from CSU 538 -TF Aux org-Maintenance and Repair</v>
      </c>
      <c r="K2191" s="6" t="s">
        <v>1857</v>
      </c>
      <c r="L2191" s="6" t="s">
        <v>1838</v>
      </c>
      <c r="M2191" s="6" t="s">
        <v>1839</v>
      </c>
      <c r="N2191" s="5" t="str">
        <f t="shared" si="104"/>
        <v>506 - Transfers In From Other Funds/Appropriations</v>
      </c>
      <c r="O2191" s="6" t="s">
        <v>1573</v>
      </c>
      <c r="P2191" s="6" t="s">
        <v>1574</v>
      </c>
      <c r="Q2191" s="6" t="s">
        <v>1840</v>
      </c>
      <c r="R2191" s="6" t="s">
        <v>3767</v>
      </c>
      <c r="S2191" s="13" t="str">
        <f>VLOOKUP(H2191,'Object Code Definitions'!A:C,3,0)</f>
        <v>To record activity for the transfers in to CSU funds within SCO fund 0948 described in the object name.</v>
      </c>
      <c r="T2191" s="5" t="s">
        <v>10160</v>
      </c>
    </row>
    <row r="2192" spans="1:20">
      <c r="A2192" s="6" t="s">
        <v>2033</v>
      </c>
      <c r="B2192" s="6" t="s">
        <v>2033</v>
      </c>
      <c r="C2192" s="6" t="s">
        <v>6770</v>
      </c>
      <c r="D2192" s="5" t="str">
        <f t="shared" si="102"/>
        <v>570539 - TrIn Fm CSU 539TF AuxOrg-Cnstr</v>
      </c>
      <c r="E2192" s="7">
        <v>36526</v>
      </c>
      <c r="F2192" s="6" t="s">
        <v>3768</v>
      </c>
      <c r="G2192" s="6" t="s">
        <v>3778</v>
      </c>
      <c r="H2192" s="6" t="s">
        <v>2033</v>
      </c>
      <c r="I2192" s="6" t="s">
        <v>2034</v>
      </c>
      <c r="J2192" s="5" t="str">
        <f t="shared" si="103"/>
        <v>570539 - Tr In from CSU 539 -TF Aux Org-Construction</v>
      </c>
      <c r="K2192" s="6" t="s">
        <v>1857</v>
      </c>
      <c r="L2192" s="6" t="s">
        <v>1838</v>
      </c>
      <c r="M2192" s="6" t="s">
        <v>1839</v>
      </c>
      <c r="N2192" s="5" t="str">
        <f t="shared" si="104"/>
        <v>506 - Transfers In From Other Funds/Appropriations</v>
      </c>
      <c r="O2192" s="6" t="s">
        <v>1573</v>
      </c>
      <c r="P2192" s="6" t="s">
        <v>1574</v>
      </c>
      <c r="Q2192" s="6" t="s">
        <v>1840</v>
      </c>
      <c r="R2192" s="6" t="s">
        <v>3767</v>
      </c>
      <c r="S2192" s="13" t="str">
        <f>VLOOKUP(H2192,'Object Code Definitions'!A:C,3,0)</f>
        <v>To record activity for the transfers in to CSU funds within SCO fund 0948 described in the object name.</v>
      </c>
      <c r="T2192" s="5" t="s">
        <v>10160</v>
      </c>
    </row>
    <row r="2193" spans="1:20">
      <c r="A2193" s="6" t="s">
        <v>2035</v>
      </c>
      <c r="B2193" s="6" t="s">
        <v>2035</v>
      </c>
      <c r="C2193" s="6" t="s">
        <v>6769</v>
      </c>
      <c r="D2193" s="5" t="str">
        <f t="shared" si="102"/>
        <v>570541 - TrfInFm CSU 541-TF Pooled Inv</v>
      </c>
      <c r="E2193" s="7">
        <v>36526</v>
      </c>
      <c r="F2193" s="6" t="s">
        <v>3768</v>
      </c>
      <c r="G2193" s="6" t="s">
        <v>3778</v>
      </c>
      <c r="H2193" s="6" t="s">
        <v>2035</v>
      </c>
      <c r="I2193" s="6" t="s">
        <v>2036</v>
      </c>
      <c r="J2193" s="5" t="str">
        <f t="shared" si="103"/>
        <v>570541 - Tr In from CSU 541 -TF Pooled Investment Fund</v>
      </c>
      <c r="K2193" s="6" t="s">
        <v>1857</v>
      </c>
      <c r="L2193" s="6" t="s">
        <v>1838</v>
      </c>
      <c r="M2193" s="6" t="s">
        <v>1839</v>
      </c>
      <c r="N2193" s="5" t="str">
        <f t="shared" si="104"/>
        <v>506 - Transfers In From Other Funds/Appropriations</v>
      </c>
      <c r="O2193" s="6" t="s">
        <v>1573</v>
      </c>
      <c r="P2193" s="6" t="s">
        <v>1574</v>
      </c>
      <c r="Q2193" s="6" t="s">
        <v>1840</v>
      </c>
      <c r="R2193" s="6" t="s">
        <v>3767</v>
      </c>
      <c r="S2193" s="13" t="str">
        <f>VLOOKUP(H2193,'Object Code Definitions'!A:C,3,0)</f>
        <v>To record activity for the transfers in to CSU funds within SCO fund 0948 described in the object name.</v>
      </c>
      <c r="T2193" s="5" t="s">
        <v>10160</v>
      </c>
    </row>
    <row r="2194" spans="1:20">
      <c r="A2194" s="6" t="s">
        <v>6767</v>
      </c>
      <c r="B2194" s="6" t="s">
        <v>6767</v>
      </c>
      <c r="C2194" s="6" t="s">
        <v>6768</v>
      </c>
      <c r="D2194" s="5" t="str">
        <f t="shared" si="102"/>
        <v>570542 - TrsfIn fm CSU542-TF CapPrjMgmt</v>
      </c>
      <c r="E2194" s="7">
        <v>36526</v>
      </c>
      <c r="F2194" s="6" t="s">
        <v>3768</v>
      </c>
      <c r="G2194" s="6" t="s">
        <v>3778</v>
      </c>
      <c r="H2194" s="6" t="s">
        <v>6767</v>
      </c>
      <c r="I2194" s="6" t="s">
        <v>6766</v>
      </c>
      <c r="J2194" s="5" t="str">
        <f t="shared" si="103"/>
        <v>570542 - Tr In from CSU 542 -TF Capital Project Managaement (Obsolete</v>
      </c>
      <c r="K2194" s="6" t="s">
        <v>1857</v>
      </c>
      <c r="L2194" s="6" t="s">
        <v>1838</v>
      </c>
      <c r="M2194" s="6" t="s">
        <v>1839</v>
      </c>
      <c r="N2194" s="5" t="str">
        <f t="shared" si="104"/>
        <v>506 - Transfers In From Other Funds/Appropriations</v>
      </c>
      <c r="O2194" s="6" t="s">
        <v>1573</v>
      </c>
      <c r="P2194" s="6" t="s">
        <v>1574</v>
      </c>
      <c r="Q2194" s="6" t="s">
        <v>3056</v>
      </c>
      <c r="R2194" s="6" t="s">
        <v>3767</v>
      </c>
      <c r="S2194" s="13" t="s">
        <v>10172</v>
      </c>
      <c r="T2194" s="20" t="str">
        <f>VLOOKUP(H2194,'[1]Object Code Definitions'!$A$3:$I$1497,9,0)</f>
        <v>Obsolete</v>
      </c>
    </row>
    <row r="2195" spans="1:20">
      <c r="A2195" s="6" t="s">
        <v>6764</v>
      </c>
      <c r="B2195" s="6" t="s">
        <v>6764</v>
      </c>
      <c r="C2195" s="6" t="s">
        <v>6765</v>
      </c>
      <c r="D2195" s="5" t="str">
        <f t="shared" si="102"/>
        <v>570543 - TrsfIn fm CSU543-CmpSvc-Intrnl</v>
      </c>
      <c r="E2195" s="7">
        <v>36526</v>
      </c>
      <c r="F2195" s="6" t="s">
        <v>3768</v>
      </c>
      <c r="G2195" s="6" t="s">
        <v>3778</v>
      </c>
      <c r="H2195" s="6" t="s">
        <v>6764</v>
      </c>
      <c r="I2195" s="6" t="s">
        <v>6763</v>
      </c>
      <c r="J2195" s="5" t="str">
        <f t="shared" si="103"/>
        <v>570543 - Tr In from CSU 543 -TF Camp Svcs-Internal Services (Obsolete</v>
      </c>
      <c r="K2195" s="6" t="s">
        <v>1857</v>
      </c>
      <c r="L2195" s="6" t="s">
        <v>1838</v>
      </c>
      <c r="M2195" s="6" t="s">
        <v>1839</v>
      </c>
      <c r="N2195" s="5" t="str">
        <f t="shared" si="104"/>
        <v>506 - Transfers In From Other Funds/Appropriations</v>
      </c>
      <c r="O2195" s="6" t="s">
        <v>1573</v>
      </c>
      <c r="P2195" s="6" t="s">
        <v>1574</v>
      </c>
      <c r="Q2195" s="6" t="s">
        <v>3056</v>
      </c>
      <c r="R2195" s="6" t="s">
        <v>3767</v>
      </c>
      <c r="S2195" s="13" t="s">
        <v>10172</v>
      </c>
      <c r="T2195" s="20" t="str">
        <f>VLOOKUP(H2195,'[1]Object Code Definitions'!$A$3:$I$1497,9,0)</f>
        <v>Obsolete</v>
      </c>
    </row>
    <row r="2196" spans="1:20">
      <c r="A2196" s="6" t="s">
        <v>6761</v>
      </c>
      <c r="B2196" s="6" t="s">
        <v>6761</v>
      </c>
      <c r="C2196" s="6" t="s">
        <v>6762</v>
      </c>
      <c r="D2196" s="5" t="str">
        <f t="shared" si="102"/>
        <v>570544 - TrsfIn fm CSU544-TF CmpSvc-Ent</v>
      </c>
      <c r="E2196" s="7">
        <v>36526</v>
      </c>
      <c r="F2196" s="6" t="s">
        <v>3768</v>
      </c>
      <c r="G2196" s="6" t="s">
        <v>3778</v>
      </c>
      <c r="H2196" s="6" t="s">
        <v>6761</v>
      </c>
      <c r="I2196" s="6" t="s">
        <v>6760</v>
      </c>
      <c r="J2196" s="5" t="str">
        <f t="shared" si="103"/>
        <v>570544 - Tr In from CSU 544 -TF Campus Services-Enterprise (Obsolete)</v>
      </c>
      <c r="K2196" s="6" t="s">
        <v>1857</v>
      </c>
      <c r="L2196" s="6" t="s">
        <v>1838</v>
      </c>
      <c r="M2196" s="6" t="s">
        <v>1839</v>
      </c>
      <c r="N2196" s="5" t="str">
        <f t="shared" si="104"/>
        <v>506 - Transfers In From Other Funds/Appropriations</v>
      </c>
      <c r="O2196" s="6" t="s">
        <v>1573</v>
      </c>
      <c r="P2196" s="6" t="s">
        <v>1574</v>
      </c>
      <c r="Q2196" s="6" t="s">
        <v>3056</v>
      </c>
      <c r="R2196" s="6" t="s">
        <v>3767</v>
      </c>
      <c r="S2196" s="13" t="s">
        <v>10172</v>
      </c>
      <c r="T2196" s="20" t="str">
        <f>VLOOKUP(H2196,'[1]Object Code Definitions'!$A$3:$I$1497,9,0)</f>
        <v>Obsolete</v>
      </c>
    </row>
    <row r="2197" spans="1:20">
      <c r="A2197" s="6" t="s">
        <v>2043</v>
      </c>
      <c r="B2197" s="6" t="s">
        <v>6759</v>
      </c>
      <c r="C2197" s="6" t="s">
        <v>6758</v>
      </c>
      <c r="D2197" s="5" t="str">
        <f t="shared" si="102"/>
        <v>571000 - TrsfIn-Fm CO/Cmps 0948 SameCSU</v>
      </c>
      <c r="E2197" s="7">
        <v>36526</v>
      </c>
      <c r="F2197" s="6" t="s">
        <v>3768</v>
      </c>
      <c r="G2197" s="6" t="s">
        <v>3778</v>
      </c>
      <c r="H2197" s="6" t="s">
        <v>2043</v>
      </c>
      <c r="I2197" s="6" t="s">
        <v>6757</v>
      </c>
      <c r="J2197" s="5" t="str">
        <f t="shared" si="103"/>
        <v>571000 - Tr in within the  same CSU Fund in 0948 between Campus and C</v>
      </c>
      <c r="K2197" s="6" t="s">
        <v>1857</v>
      </c>
      <c r="L2197" s="6" t="s">
        <v>1864</v>
      </c>
      <c r="M2197" s="6" t="s">
        <v>1865</v>
      </c>
      <c r="N2197" s="5" t="str">
        <f t="shared" si="104"/>
        <v>571 - Interagency Transfers In</v>
      </c>
      <c r="O2197" s="6" t="s">
        <v>1573</v>
      </c>
      <c r="P2197" s="6" t="s">
        <v>1574</v>
      </c>
      <c r="Q2197" s="6" t="s">
        <v>1866</v>
      </c>
      <c r="R2197" s="6" t="s">
        <v>3767</v>
      </c>
      <c r="S2197" s="13" t="str">
        <f>VLOOKUP(H2197,'Object Code Definitions'!A:C,3,0)</f>
        <v>To record activity for the transfers in to CSU funds within SCO fund 0948 described in the object name.</v>
      </c>
      <c r="T2197" s="5" t="s">
        <v>10160</v>
      </c>
    </row>
    <row r="2198" spans="1:20">
      <c r="A2198" s="6" t="s">
        <v>2053</v>
      </c>
      <c r="B2198" s="6" t="s">
        <v>3770</v>
      </c>
      <c r="C2198" s="6" t="s">
        <v>6756</v>
      </c>
      <c r="D2198" s="5" t="str">
        <f t="shared" si="102"/>
        <v>571485 - TrsfInFm-CSU 485 (InterAgency)</v>
      </c>
      <c r="E2198" s="7">
        <v>42186</v>
      </c>
      <c r="F2198" s="6" t="s">
        <v>3768</v>
      </c>
      <c r="G2198" s="6" t="s">
        <v>3778</v>
      </c>
      <c r="H2198" s="6" t="s">
        <v>2053</v>
      </c>
      <c r="I2198" s="6" t="s">
        <v>2054</v>
      </c>
      <c r="J2198" s="5" t="str">
        <f t="shared" si="103"/>
        <v>571485 - Tr in from CSU Fund 485  in State Fund 0948 (Inter Agency)</v>
      </c>
      <c r="K2198" s="6" t="s">
        <v>1857</v>
      </c>
      <c r="L2198" s="6" t="s">
        <v>1864</v>
      </c>
      <c r="M2198" s="6" t="s">
        <v>1865</v>
      </c>
      <c r="N2198" s="5" t="str">
        <f t="shared" si="104"/>
        <v>571 - Interagency Transfers In</v>
      </c>
      <c r="O2198" s="6" t="s">
        <v>1573</v>
      </c>
      <c r="P2198" s="6" t="s">
        <v>1574</v>
      </c>
      <c r="Q2198" s="6" t="s">
        <v>1866</v>
      </c>
      <c r="R2198" s="6" t="s">
        <v>3767</v>
      </c>
      <c r="S2198" s="13" t="str">
        <f>VLOOKUP(H2198,'Object Code Definitions'!A:C,3,0)</f>
        <v>To record activity for the transfers in to CSU funds within SCO fund 0948 described in the object name.</v>
      </c>
      <c r="T2198" s="5" t="s">
        <v>10160</v>
      </c>
    </row>
    <row r="2199" spans="1:20">
      <c r="A2199" s="6" t="s">
        <v>2055</v>
      </c>
      <c r="B2199" s="6" t="s">
        <v>3770</v>
      </c>
      <c r="C2199" s="6" t="s">
        <v>6755</v>
      </c>
      <c r="D2199" s="5" t="str">
        <f t="shared" si="102"/>
        <v>571491 - TrIn Fm CSU491-SpcPrj IntrAgnc</v>
      </c>
      <c r="E2199" s="7">
        <v>40725</v>
      </c>
      <c r="F2199" s="6" t="s">
        <v>3768</v>
      </c>
      <c r="G2199" s="6" t="s">
        <v>3778</v>
      </c>
      <c r="H2199" s="6" t="s">
        <v>2055</v>
      </c>
      <c r="I2199" s="6" t="s">
        <v>2056</v>
      </c>
      <c r="J2199" s="5" t="str">
        <f t="shared" si="103"/>
        <v>571491 - Tr in from CSU Fund 491 in State Fund 0948 (Inter Agency)</v>
      </c>
      <c r="K2199" s="6" t="s">
        <v>1857</v>
      </c>
      <c r="L2199" s="6" t="s">
        <v>1864</v>
      </c>
      <c r="M2199" s="6" t="s">
        <v>1865</v>
      </c>
      <c r="N2199" s="5" t="str">
        <f t="shared" si="104"/>
        <v>571 - Interagency Transfers In</v>
      </c>
      <c r="O2199" s="6" t="s">
        <v>1573</v>
      </c>
      <c r="P2199" s="6" t="s">
        <v>1574</v>
      </c>
      <c r="Q2199" s="6" t="s">
        <v>1866</v>
      </c>
      <c r="R2199" s="6" t="s">
        <v>3767</v>
      </c>
      <c r="S2199" s="13" t="str">
        <f>VLOOKUP(H2199,'Object Code Definitions'!A:C,3,0)</f>
        <v>To record activity for the transfers in to CSU funds within SCO fund 0948 described in the object name.</v>
      </c>
      <c r="T2199" s="5" t="s">
        <v>10160</v>
      </c>
    </row>
    <row r="2200" spans="1:20">
      <c r="A2200" s="6" t="s">
        <v>2057</v>
      </c>
      <c r="B2200" s="6" t="s">
        <v>3770</v>
      </c>
      <c r="C2200" s="6" t="s">
        <v>6754</v>
      </c>
      <c r="D2200" s="5" t="str">
        <f t="shared" si="102"/>
        <v>571496 - Trin Fm CSU496 0948(IntrAgenc)</v>
      </c>
      <c r="E2200" s="7">
        <v>42552</v>
      </c>
      <c r="F2200" s="6" t="s">
        <v>3768</v>
      </c>
      <c r="G2200" s="6" t="s">
        <v>3778</v>
      </c>
      <c r="H2200" s="6" t="s">
        <v>2057</v>
      </c>
      <c r="I2200" s="6" t="s">
        <v>6753</v>
      </c>
      <c r="J2200" s="5" t="str">
        <f t="shared" si="103"/>
        <v>571496 - Tr in from CSU Fund 496 within state fund 0948 (Inter Agency</v>
      </c>
      <c r="K2200" s="6" t="s">
        <v>1857</v>
      </c>
      <c r="L2200" s="6" t="s">
        <v>1864</v>
      </c>
      <c r="M2200" s="6" t="s">
        <v>1865</v>
      </c>
      <c r="N2200" s="5" t="str">
        <f t="shared" si="104"/>
        <v>571 - Interagency Transfers In</v>
      </c>
      <c r="O2200" s="6" t="s">
        <v>1573</v>
      </c>
      <c r="P2200" s="6" t="s">
        <v>1574</v>
      </c>
      <c r="Q2200" s="6" t="s">
        <v>1866</v>
      </c>
      <c r="R2200" s="6" t="s">
        <v>3767</v>
      </c>
      <c r="S2200" s="13" t="str">
        <f>VLOOKUP(H2200,'Object Code Definitions'!A:C,3,0)</f>
        <v>To record activity for the transfers in to CSU funds within SCO fund 0948 described in the object name.</v>
      </c>
      <c r="T2200" s="5" t="s">
        <v>10160</v>
      </c>
    </row>
    <row r="2201" spans="1:20">
      <c r="A2201" s="6" t="s">
        <v>3480</v>
      </c>
      <c r="B2201" s="6" t="s">
        <v>3770</v>
      </c>
      <c r="C2201" s="6" t="s">
        <v>6752</v>
      </c>
      <c r="D2201" s="5" t="str">
        <f t="shared" si="102"/>
        <v>571541 - Tr in Fm CSU541  (InterAgency)</v>
      </c>
      <c r="E2201" s="7">
        <v>43647</v>
      </c>
      <c r="F2201" s="6" t="s">
        <v>3768</v>
      </c>
      <c r="G2201" s="6" t="s">
        <v>3778</v>
      </c>
      <c r="H2201" s="6" t="s">
        <v>3480</v>
      </c>
      <c r="I2201" s="6" t="s">
        <v>6751</v>
      </c>
      <c r="J2201" s="5" t="str">
        <f t="shared" si="103"/>
        <v>571541 - Tr in from CSU Fund 541 in State Fund 0948 (Inter-Agency)</v>
      </c>
      <c r="K2201" s="6" t="s">
        <v>1857</v>
      </c>
      <c r="L2201" s="6" t="s">
        <v>1864</v>
      </c>
      <c r="M2201" s="6" t="s">
        <v>1865</v>
      </c>
      <c r="N2201" s="5" t="str">
        <f t="shared" si="104"/>
        <v>571 - Interagency Transfers In</v>
      </c>
      <c r="O2201" s="6" t="s">
        <v>1573</v>
      </c>
      <c r="P2201" s="6" t="s">
        <v>1574</v>
      </c>
      <c r="Q2201" s="6" t="s">
        <v>1866</v>
      </c>
      <c r="R2201" s="6" t="s">
        <v>3767</v>
      </c>
      <c r="S2201" s="13" t="str">
        <f>VLOOKUP(H2201,'Object Code Definitions'!A:C,3,0)</f>
        <v>To record activity for the transfers in to CSU funds within SCO fund 0948 described in the object name.</v>
      </c>
      <c r="T2201" s="5" t="s">
        <v>10160</v>
      </c>
    </row>
    <row r="2202" spans="1:20">
      <c r="A2202" s="6" t="s">
        <v>6749</v>
      </c>
      <c r="B2202" s="6" t="s">
        <v>6749</v>
      </c>
      <c r="C2202" s="6" t="s">
        <v>6750</v>
      </c>
      <c r="D2202" s="5" t="str">
        <f t="shared" si="102"/>
        <v>571542 - TrsfInFm-CO CSU 542 CapPrjMgmt</v>
      </c>
      <c r="E2202" s="7">
        <v>36526</v>
      </c>
      <c r="F2202" s="6" t="s">
        <v>3768</v>
      </c>
      <c r="G2202" s="6" t="s">
        <v>3778</v>
      </c>
      <c r="H2202" s="6" t="s">
        <v>6749</v>
      </c>
      <c r="I2202" s="6" t="s">
        <v>6748</v>
      </c>
      <c r="J2202" s="5" t="str">
        <f t="shared" si="103"/>
        <v>571542 - Tr in from CSU Fund 542 in State Fund 0948(Inter-agency) (Ob</v>
      </c>
      <c r="K2202" s="6" t="s">
        <v>1857</v>
      </c>
      <c r="L2202" s="6" t="s">
        <v>1864</v>
      </c>
      <c r="M2202" s="6" t="s">
        <v>1865</v>
      </c>
      <c r="N2202" s="5" t="str">
        <f t="shared" si="104"/>
        <v>571 - Interagency Transfers In</v>
      </c>
      <c r="O2202" s="6" t="s">
        <v>1573</v>
      </c>
      <c r="P2202" s="6" t="s">
        <v>1574</v>
      </c>
      <c r="Q2202" s="6" t="s">
        <v>3060</v>
      </c>
      <c r="R2202" s="6" t="s">
        <v>3767</v>
      </c>
      <c r="S2202" s="13" t="s">
        <v>10172</v>
      </c>
      <c r="T2202" s="20" t="str">
        <f>VLOOKUP(H2202,'[1]Object Code Definitions'!$A$3:$I$1497,9,0)</f>
        <v>Obsolete</v>
      </c>
    </row>
    <row r="2203" spans="1:20">
      <c r="A2203" s="6" t="s">
        <v>3229</v>
      </c>
      <c r="B2203" s="6" t="s">
        <v>3770</v>
      </c>
      <c r="C2203" s="6" t="s">
        <v>6747</v>
      </c>
      <c r="D2203" s="5" t="str">
        <f t="shared" si="102"/>
        <v>572000 - Transfers in-RMP SWAT</v>
      </c>
      <c r="E2203" s="7">
        <v>42552</v>
      </c>
      <c r="F2203" s="6" t="s">
        <v>3768</v>
      </c>
      <c r="G2203" s="6" t="s">
        <v>3778</v>
      </c>
      <c r="H2203" s="6" t="s">
        <v>3229</v>
      </c>
      <c r="I2203" s="6" t="s">
        <v>3230</v>
      </c>
      <c r="J2203" s="5" t="str">
        <f t="shared" si="103"/>
        <v>572000 - Transfers in - RMP SWAT</v>
      </c>
      <c r="K2203" s="6" t="s">
        <v>1857</v>
      </c>
      <c r="L2203" s="6" t="s">
        <v>3232</v>
      </c>
      <c r="M2203" s="6" t="s">
        <v>3233</v>
      </c>
      <c r="N2203" s="5" t="str">
        <f t="shared" si="104"/>
        <v>572 - Systemwide Allocation Transfer In</v>
      </c>
      <c r="O2203" s="6" t="s">
        <v>1573</v>
      </c>
      <c r="P2203" s="6" t="s">
        <v>1574</v>
      </c>
      <c r="Q2203" s="6" t="s">
        <v>2802</v>
      </c>
      <c r="R2203" s="6" t="s">
        <v>3767</v>
      </c>
      <c r="S2203" s="13" t="str">
        <f>VLOOKUP(H2203,'Object Code Definitions'!A:C,3,0)</f>
        <v>Systemwide allocation transfers issued by the CO to fund special programs or to de-allocate funds. (used in CSU fund 485).</v>
      </c>
      <c r="T2203" s="5" t="s">
        <v>10160</v>
      </c>
    </row>
    <row r="2204" spans="1:20">
      <c r="A2204" s="6" t="s">
        <v>3235</v>
      </c>
      <c r="B2204" s="6" t="s">
        <v>3770</v>
      </c>
      <c r="C2204" s="6" t="s">
        <v>6746</v>
      </c>
      <c r="D2204" s="5" t="str">
        <f t="shared" si="102"/>
        <v>572485 - Trnsfr in-RMP SWAT-486 487 489</v>
      </c>
      <c r="E2204" s="7">
        <v>42552</v>
      </c>
      <c r="F2204" s="6" t="s">
        <v>3768</v>
      </c>
      <c r="G2204" s="6" t="s">
        <v>3778</v>
      </c>
      <c r="H2204" s="6" t="s">
        <v>3235</v>
      </c>
      <c r="I2204" s="6" t="s">
        <v>6745</v>
      </c>
      <c r="J2204" s="5" t="str">
        <f t="shared" si="103"/>
        <v>572485 - Transfers in - RMP SWAT (Used in CSU Funds 486, 487, &amp; 489)</v>
      </c>
      <c r="K2204" s="6" t="s">
        <v>1857</v>
      </c>
      <c r="L2204" s="6" t="s">
        <v>3232</v>
      </c>
      <c r="M2204" s="6" t="s">
        <v>3233</v>
      </c>
      <c r="N2204" s="5" t="str">
        <f t="shared" si="104"/>
        <v>572 - Systemwide Allocation Transfer In</v>
      </c>
      <c r="O2204" s="6" t="s">
        <v>1573</v>
      </c>
      <c r="P2204" s="6" t="s">
        <v>1574</v>
      </c>
      <c r="Q2204" s="6" t="s">
        <v>2802</v>
      </c>
      <c r="R2204" s="6" t="s">
        <v>3767</v>
      </c>
      <c r="S2204" s="13" t="str">
        <f>VLOOKUP(H2204,'Object Code Definitions'!A:C,3,0)</f>
        <v>Systemwide allocation transfers issued by the CO to fund special programs or to de-allocate funds. (used in CSU funds 486, 487 &amp; 489).</v>
      </c>
      <c r="T2204" s="5" t="s">
        <v>10160</v>
      </c>
    </row>
    <row r="2205" spans="1:20">
      <c r="A2205" s="6" t="s">
        <v>3259</v>
      </c>
      <c r="B2205" s="6" t="s">
        <v>3770</v>
      </c>
      <c r="C2205" s="6" t="s">
        <v>6744</v>
      </c>
      <c r="D2205" s="5" t="str">
        <f t="shared" si="102"/>
        <v>572487 - Transfers in-RMP SWAT Returns</v>
      </c>
      <c r="E2205" s="7">
        <v>42552</v>
      </c>
      <c r="F2205" s="6" t="s">
        <v>3768</v>
      </c>
      <c r="G2205" s="6" t="s">
        <v>3778</v>
      </c>
      <c r="H2205" s="6" t="s">
        <v>3259</v>
      </c>
      <c r="I2205" s="6" t="s">
        <v>6743</v>
      </c>
      <c r="J2205" s="5" t="str">
        <f t="shared" si="103"/>
        <v>572487 - Transfers in - RMP SWAT Return</v>
      </c>
      <c r="K2205" s="6" t="s">
        <v>1857</v>
      </c>
      <c r="L2205" s="6" t="s">
        <v>3232</v>
      </c>
      <c r="M2205" s="6" t="s">
        <v>3233</v>
      </c>
      <c r="N2205" s="5" t="str">
        <f t="shared" si="104"/>
        <v>572 - Systemwide Allocation Transfer In</v>
      </c>
      <c r="O2205" s="6" t="s">
        <v>1573</v>
      </c>
      <c r="P2205" s="6" t="s">
        <v>1574</v>
      </c>
      <c r="Q2205" s="6" t="s">
        <v>2802</v>
      </c>
      <c r="R2205" s="6" t="s">
        <v>3767</v>
      </c>
      <c r="S2205" s="13" t="str">
        <f>VLOOKUP(H2205,'Object Code Definitions'!A:C,3,0)</f>
        <v>Systemwide allocation transfers returned to CSU fund 485 by CSU fund 487.</v>
      </c>
      <c r="T2205" s="5" t="s">
        <v>10160</v>
      </c>
    </row>
    <row r="2206" spans="1:20">
      <c r="A2206" s="6" t="s">
        <v>6714</v>
      </c>
      <c r="B2206" s="6" t="s">
        <v>3770</v>
      </c>
      <c r="C2206" s="6" t="s">
        <v>6742</v>
      </c>
      <c r="D2206" s="5" t="str">
        <f t="shared" si="102"/>
        <v>580000 - Cost RecvryFm othr 0948CSUFnds</v>
      </c>
      <c r="E2206" s="7">
        <v>40360</v>
      </c>
      <c r="F2206" s="6" t="s">
        <v>3773</v>
      </c>
      <c r="G2206" s="6" t="s">
        <v>3778</v>
      </c>
      <c r="H2206" s="6" t="s">
        <v>2125</v>
      </c>
      <c r="I2206" s="6" t="s">
        <v>2126</v>
      </c>
      <c r="J2206" s="5" t="str">
        <f t="shared" si="103"/>
        <v>580094 - Cost Recovery from Other CSU Funds within 0948</v>
      </c>
      <c r="K2206" s="6" t="s">
        <v>1709</v>
      </c>
      <c r="L2206" s="6" t="s">
        <v>2066</v>
      </c>
      <c r="M2206" s="6" t="s">
        <v>2067</v>
      </c>
      <c r="N2206" s="5" t="str">
        <f t="shared" si="104"/>
        <v>580 - Other Financial Sources</v>
      </c>
      <c r="O2206" s="6" t="s">
        <v>1573</v>
      </c>
      <c r="P2206" s="6" t="s">
        <v>1574</v>
      </c>
      <c r="Q2206" s="6" t="s">
        <v>2128</v>
      </c>
      <c r="R2206" s="6" t="s">
        <v>3767</v>
      </c>
      <c r="S2206" s="13" t="str">
        <f>VLOOKUP(H2206,'Object Code Definitions'!A:C,3,0)</f>
        <v>Used for inter-fund cost recovery transactions occurring between two campus funds within state fund 0948.</v>
      </c>
      <c r="T2206" s="5" t="s">
        <v>10160</v>
      </c>
    </row>
    <row r="2207" spans="1:20">
      <c r="A2207" s="6" t="s">
        <v>2063</v>
      </c>
      <c r="B2207" s="6" t="s">
        <v>6741</v>
      </c>
      <c r="C2207" s="6" t="s">
        <v>6740</v>
      </c>
      <c r="D2207" s="5" t="str">
        <f t="shared" si="102"/>
        <v>580001 - OthFinSrc-State Prop Rental</v>
      </c>
      <c r="E2207" s="7">
        <v>36526</v>
      </c>
      <c r="F2207" s="6" t="s">
        <v>3768</v>
      </c>
      <c r="G2207" s="6" t="s">
        <v>3778</v>
      </c>
      <c r="H2207" s="6" t="s">
        <v>2063</v>
      </c>
      <c r="I2207" s="6" t="s">
        <v>2064</v>
      </c>
      <c r="J2207" s="5" t="str">
        <f t="shared" si="103"/>
        <v>580001 - Rental of State Property</v>
      </c>
      <c r="K2207" s="6" t="s">
        <v>1774</v>
      </c>
      <c r="L2207" s="6" t="s">
        <v>2066</v>
      </c>
      <c r="M2207" s="6" t="s">
        <v>2067</v>
      </c>
      <c r="N2207" s="5" t="str">
        <f t="shared" si="104"/>
        <v>580 - Other Financial Sources</v>
      </c>
      <c r="O2207" s="6" t="s">
        <v>1573</v>
      </c>
      <c r="P2207" s="6" t="s">
        <v>1574</v>
      </c>
      <c r="Q2207" s="6" t="s">
        <v>2068</v>
      </c>
      <c r="R2207" s="6" t="s">
        <v>3767</v>
      </c>
      <c r="S2207" s="13" t="str">
        <f>VLOOKUP(H2207,'Object Code Definitions'!A:C,3,0)</f>
        <v>Generally used to record rental of state tangible property other than real estate. However, 580001 may be used in 485 for rental of state property, including space, if expenses associated with the property are recorded in 485. Space rental not recorded in 485 has a separate object code, 504009.  Note that the rental of rooftops to cell phone providers should be recorded in 504009.</v>
      </c>
      <c r="T2207" s="5" t="s">
        <v>10160</v>
      </c>
    </row>
    <row r="2208" spans="1:20">
      <c r="A2208" s="6" t="s">
        <v>2070</v>
      </c>
      <c r="B2208" s="6" t="s">
        <v>6739</v>
      </c>
      <c r="C2208" s="6" t="s">
        <v>6738</v>
      </c>
      <c r="D2208" s="5" t="str">
        <f t="shared" si="102"/>
        <v>580002 - OthFinSrc-Misc. Use of Prop</v>
      </c>
      <c r="E2208" s="7">
        <v>36526</v>
      </c>
      <c r="F2208" s="6" t="s">
        <v>3768</v>
      </c>
      <c r="G2208" s="6" t="s">
        <v>3778</v>
      </c>
      <c r="H2208" s="6" t="s">
        <v>2070</v>
      </c>
      <c r="I2208" s="6" t="s">
        <v>2071</v>
      </c>
      <c r="J2208" s="5" t="str">
        <f t="shared" si="103"/>
        <v>580002 - Misc. Use of Property</v>
      </c>
      <c r="K2208" s="6" t="s">
        <v>1774</v>
      </c>
      <c r="L2208" s="6" t="s">
        <v>2066</v>
      </c>
      <c r="M2208" s="6" t="s">
        <v>2067</v>
      </c>
      <c r="N2208" s="5" t="str">
        <f t="shared" si="104"/>
        <v>580 - Other Financial Sources</v>
      </c>
      <c r="O2208" s="6" t="s">
        <v>1573</v>
      </c>
      <c r="P2208" s="6" t="s">
        <v>1574</v>
      </c>
      <c r="Q2208" s="6" t="s">
        <v>2068</v>
      </c>
      <c r="R2208" s="6" t="s">
        <v>3767</v>
      </c>
      <c r="S2208" s="13" t="str">
        <f>VLOOKUP(H2208,'Object Code Definitions'!A:C,3,0)</f>
        <v>Used to record revenue from the use of property which is not deemed a rental.  Examples include payment for a temporary property easement and charges ancillary to the rental of space, such as a charge to a lessee for clean-up of rented space subsequent to an event.</v>
      </c>
      <c r="T2208" s="5" t="s">
        <v>10160</v>
      </c>
    </row>
    <row r="2209" spans="1:20">
      <c r="A2209" s="6" t="s">
        <v>2073</v>
      </c>
      <c r="B2209" s="6" t="s">
        <v>6737</v>
      </c>
      <c r="C2209" s="6" t="s">
        <v>6736</v>
      </c>
      <c r="D2209" s="5" t="str">
        <f t="shared" si="102"/>
        <v>580003 - OthFinSrc-Sale of Fixed Assts</v>
      </c>
      <c r="E2209" s="7">
        <v>36526</v>
      </c>
      <c r="F2209" s="6" t="s">
        <v>3768</v>
      </c>
      <c r="G2209" s="6" t="s">
        <v>3778</v>
      </c>
      <c r="H2209" s="6" t="s">
        <v>2073</v>
      </c>
      <c r="I2209" s="6" t="s">
        <v>2074</v>
      </c>
      <c r="J2209" s="5" t="str">
        <f t="shared" si="103"/>
        <v>580003 - Sale of Fixed Assets</v>
      </c>
      <c r="K2209" s="6" t="s">
        <v>1709</v>
      </c>
      <c r="L2209" s="6" t="s">
        <v>2066</v>
      </c>
      <c r="M2209" s="6" t="s">
        <v>2067</v>
      </c>
      <c r="N2209" s="5" t="str">
        <f t="shared" si="104"/>
        <v>580 - Other Financial Sources</v>
      </c>
      <c r="O2209" s="6" t="s">
        <v>1573</v>
      </c>
      <c r="P2209" s="6" t="s">
        <v>1574</v>
      </c>
      <c r="Q2209" s="6" t="s">
        <v>2076</v>
      </c>
      <c r="R2209" s="6" t="s">
        <v>3767</v>
      </c>
      <c r="S2209" s="13" t="str">
        <f>VLOOKUP(H2209,'Object Code Definitions'!A:C,3,0)</f>
        <v>Used to record sale of fixed assets in CSU fund 485, Operating Fund, and various self-supporting programs including PaCE, Housing, Parking, and Special Projects.</v>
      </c>
      <c r="T2209" s="5" t="s">
        <v>10160</v>
      </c>
    </row>
    <row r="2210" spans="1:20">
      <c r="A2210" s="6" t="s">
        <v>2078</v>
      </c>
      <c r="B2210" s="6" t="s">
        <v>6735</v>
      </c>
      <c r="C2210" s="6" t="s">
        <v>6734</v>
      </c>
      <c r="D2210" s="5" t="str">
        <f t="shared" si="102"/>
        <v>580004 - OthFinSrc-Escheat of Uncl Cks</v>
      </c>
      <c r="E2210" s="7">
        <v>36526</v>
      </c>
      <c r="F2210" s="6" t="s">
        <v>3768</v>
      </c>
      <c r="G2210" s="6" t="s">
        <v>3778</v>
      </c>
      <c r="H2210" s="6" t="s">
        <v>2078</v>
      </c>
      <c r="I2210" s="6" t="s">
        <v>2079</v>
      </c>
      <c r="J2210" s="5" t="str">
        <f t="shared" si="103"/>
        <v>580004 - Escheat of Unclaimed Checks, Warrants, Etc.</v>
      </c>
      <c r="K2210" s="6" t="s">
        <v>1709</v>
      </c>
      <c r="L2210" s="6" t="s">
        <v>2066</v>
      </c>
      <c r="M2210" s="6" t="s">
        <v>2067</v>
      </c>
      <c r="N2210" s="5" t="str">
        <f t="shared" si="104"/>
        <v>580 - Other Financial Sources</v>
      </c>
      <c r="O2210" s="6" t="s">
        <v>1573</v>
      </c>
      <c r="P2210" s="6" t="s">
        <v>1574</v>
      </c>
      <c r="Q2210" s="6" t="s">
        <v>2068</v>
      </c>
      <c r="R2210" s="6" t="s">
        <v>3767</v>
      </c>
      <c r="S2210" s="13" t="str">
        <f>VLOOKUP(H2210,'Object Code Definitions'!A:C,3,0)</f>
        <v>Used to record the deposit of unclaimed funds.</v>
      </c>
      <c r="T2210" s="5" t="s">
        <v>10160</v>
      </c>
    </row>
    <row r="2211" spans="1:20">
      <c r="A2211" s="6" t="s">
        <v>2087</v>
      </c>
      <c r="B2211" s="6" t="s">
        <v>6733</v>
      </c>
      <c r="C2211" s="6" t="s">
        <v>6732</v>
      </c>
      <c r="D2211" s="5" t="str">
        <f t="shared" si="102"/>
        <v>580008 - OthFinSrc-Campus Collect Cost</v>
      </c>
      <c r="E2211" s="7">
        <v>36526</v>
      </c>
      <c r="F2211" s="6" t="s">
        <v>3768</v>
      </c>
      <c r="G2211" s="6" t="s">
        <v>3778</v>
      </c>
      <c r="H2211" s="6" t="s">
        <v>2087</v>
      </c>
      <c r="I2211" s="6" t="s">
        <v>2088</v>
      </c>
      <c r="J2211" s="5" t="str">
        <f t="shared" si="103"/>
        <v>580008 - Campus Collection Cost</v>
      </c>
      <c r="K2211" s="6" t="s">
        <v>1709</v>
      </c>
      <c r="L2211" s="6" t="s">
        <v>2066</v>
      </c>
      <c r="M2211" s="6" t="s">
        <v>2067</v>
      </c>
      <c r="N2211" s="5" t="str">
        <f t="shared" si="104"/>
        <v>580 - Other Financial Sources</v>
      </c>
      <c r="O2211" s="6" t="s">
        <v>1573</v>
      </c>
      <c r="P2211" s="6" t="s">
        <v>1574</v>
      </c>
      <c r="Q2211" s="6" t="s">
        <v>2068</v>
      </c>
      <c r="R2211" s="6" t="s">
        <v>3767</v>
      </c>
      <c r="S2211" s="13" t="str">
        <f>VLOOKUP(H2211,'Object Code Definitions'!A:C,3,0)</f>
        <v>Used for recovery of costs associated with the collection of a late payment, including the costs of hiring a collection agency.</v>
      </c>
      <c r="T2211" s="5" t="s">
        <v>10160</v>
      </c>
    </row>
    <row r="2212" spans="1:20">
      <c r="A2212" s="6" t="s">
        <v>2090</v>
      </c>
      <c r="B2212" s="6" t="s">
        <v>6731</v>
      </c>
      <c r="C2212" s="6" t="s">
        <v>6730</v>
      </c>
      <c r="D2212" s="5" t="str">
        <f t="shared" si="102"/>
        <v>580009 - OthFinSrc-Rev from Late Chrgs</v>
      </c>
      <c r="E2212" s="7">
        <v>36526</v>
      </c>
      <c r="F2212" s="6" t="s">
        <v>3768</v>
      </c>
      <c r="G2212" s="6" t="s">
        <v>3778</v>
      </c>
      <c r="H2212" s="6" t="s">
        <v>2090</v>
      </c>
      <c r="I2212" s="6" t="s">
        <v>2091</v>
      </c>
      <c r="J2212" s="5" t="str">
        <f t="shared" si="103"/>
        <v>580009 - Revenue from Late Charges</v>
      </c>
      <c r="K2212" s="6" t="s">
        <v>1709</v>
      </c>
      <c r="L2212" s="6" t="s">
        <v>2066</v>
      </c>
      <c r="M2212" s="6" t="s">
        <v>2067</v>
      </c>
      <c r="N2212" s="5" t="str">
        <f t="shared" si="104"/>
        <v>580 - Other Financial Sources</v>
      </c>
      <c r="O2212" s="6" t="s">
        <v>1573</v>
      </c>
      <c r="P2212" s="6" t="s">
        <v>1574</v>
      </c>
      <c r="Q2212" s="6" t="s">
        <v>2068</v>
      </c>
      <c r="R2212" s="6" t="s">
        <v>3767</v>
      </c>
      <c r="S2212" s="13" t="str">
        <f>VLOOKUP(H2212,'Object Code Definitions'!A:C,3,0)</f>
        <v>Used for late payment penalties.</v>
      </c>
      <c r="T2212" s="5" t="s">
        <v>10160</v>
      </c>
    </row>
    <row r="2213" spans="1:20">
      <c r="A2213" s="6" t="s">
        <v>2096</v>
      </c>
      <c r="B2213" s="6" t="s">
        <v>6729</v>
      </c>
      <c r="C2213" s="6" t="s">
        <v>6728</v>
      </c>
      <c r="D2213" s="5" t="str">
        <f t="shared" si="102"/>
        <v>580012 - OthFinSrc-Interfnd Intrst Rev</v>
      </c>
      <c r="E2213" s="7">
        <v>36526</v>
      </c>
      <c r="F2213" s="6" t="s">
        <v>3768</v>
      </c>
      <c r="G2213" s="6" t="s">
        <v>3778</v>
      </c>
      <c r="H2213" s="6" t="s">
        <v>2096</v>
      </c>
      <c r="I2213" s="6" t="s">
        <v>2097</v>
      </c>
      <c r="J2213" s="5" t="str">
        <f t="shared" si="103"/>
        <v>580012 - Interfund Interest Revenue (Intra-agency)</v>
      </c>
      <c r="K2213" s="6" t="s">
        <v>2101</v>
      </c>
      <c r="L2213" s="6" t="s">
        <v>2066</v>
      </c>
      <c r="M2213" s="6" t="s">
        <v>2067</v>
      </c>
      <c r="N2213" s="5" t="str">
        <f t="shared" si="104"/>
        <v>580 - Other Financial Sources</v>
      </c>
      <c r="O2213" s="6" t="s">
        <v>1573</v>
      </c>
      <c r="P2213" s="6" t="s">
        <v>1574</v>
      </c>
      <c r="Q2213" s="6" t="s">
        <v>2099</v>
      </c>
      <c r="R2213" s="6" t="s">
        <v>3767</v>
      </c>
      <c r="S2213" s="13" t="str">
        <f>VLOOKUP(H2213,'Object Code Definitions'!A:C,3,0)</f>
        <v>Used in connection with transactions between funds occurring at a single campus.</v>
      </c>
      <c r="T2213" s="5" t="s">
        <v>10160</v>
      </c>
    </row>
    <row r="2214" spans="1:20">
      <c r="A2214" s="6" t="s">
        <v>6725</v>
      </c>
      <c r="B2214" s="6" t="s">
        <v>6727</v>
      </c>
      <c r="C2214" s="6" t="s">
        <v>6726</v>
      </c>
      <c r="D2214" s="5" t="str">
        <f t="shared" si="102"/>
        <v>580013 - OthFinSrc-RevOthr (Govt Fnds)</v>
      </c>
      <c r="E2214" s="7">
        <v>36526</v>
      </c>
      <c r="F2214" s="6" t="s">
        <v>3768</v>
      </c>
      <c r="G2214" s="6" t="s">
        <v>3778</v>
      </c>
      <c r="H2214" s="6" t="s">
        <v>6725</v>
      </c>
      <c r="I2214" s="6" t="s">
        <v>6724</v>
      </c>
      <c r="J2214" s="5" t="str">
        <f t="shared" si="103"/>
        <v>580013 - Revenue-Other (Governmental Funds) (Obsolete)</v>
      </c>
      <c r="K2214" s="6" t="s">
        <v>1709</v>
      </c>
      <c r="L2214" s="6" t="s">
        <v>2066</v>
      </c>
      <c r="M2214" s="6" t="s">
        <v>2067</v>
      </c>
      <c r="N2214" s="5" t="str">
        <f t="shared" si="104"/>
        <v>580 - Other Financial Sources</v>
      </c>
      <c r="O2214" s="6" t="s">
        <v>1573</v>
      </c>
      <c r="P2214" s="6" t="s">
        <v>1574</v>
      </c>
      <c r="Q2214" s="6" t="s">
        <v>2068</v>
      </c>
      <c r="R2214" s="6" t="s">
        <v>3767</v>
      </c>
      <c r="S2214" s="13" t="s">
        <v>10172</v>
      </c>
      <c r="T2214" s="20" t="str">
        <f>VLOOKUP(H2214,'[1]Object Code Definitions'!$A$3:$I$1497,9,0)</f>
        <v>Obsolete</v>
      </c>
    </row>
    <row r="2215" spans="1:20">
      <c r="A2215" s="6" t="s">
        <v>2104</v>
      </c>
      <c r="B2215" s="6" t="s">
        <v>6723</v>
      </c>
      <c r="C2215" s="6" t="s">
        <v>6722</v>
      </c>
      <c r="D2215" s="5" t="str">
        <f t="shared" si="102"/>
        <v>580015 - OthFinSrc-Royalty</v>
      </c>
      <c r="E2215" s="7">
        <v>41821</v>
      </c>
      <c r="F2215" s="6" t="s">
        <v>3768</v>
      </c>
      <c r="G2215" s="6" t="s">
        <v>3778</v>
      </c>
      <c r="H2215" s="6" t="s">
        <v>2104</v>
      </c>
      <c r="I2215" s="6" t="s">
        <v>2105</v>
      </c>
      <c r="J2215" s="5" t="str">
        <f t="shared" si="103"/>
        <v>580015 - Royalty</v>
      </c>
      <c r="K2215" s="6" t="s">
        <v>1709</v>
      </c>
      <c r="L2215" s="6" t="s">
        <v>2066</v>
      </c>
      <c r="M2215" s="6" t="s">
        <v>2067</v>
      </c>
      <c r="N2215" s="5" t="str">
        <f t="shared" si="104"/>
        <v>580 - Other Financial Sources</v>
      </c>
      <c r="O2215" s="6" t="s">
        <v>1573</v>
      </c>
      <c r="P2215" s="6" t="s">
        <v>1574</v>
      </c>
      <c r="Q2215" s="6" t="s">
        <v>2068</v>
      </c>
      <c r="R2215" s="6" t="s">
        <v>3767</v>
      </c>
      <c r="S2215" s="13" t="str">
        <f>VLOOKUP(H2215,'Object Code Definitions'!A:C,3,0)</f>
        <v xml:space="preserve">Payment received for use of an intangible asset such as copyrights, patents, natural resources and licenses. </v>
      </c>
      <c r="T2215" s="5" t="s">
        <v>10160</v>
      </c>
    </row>
    <row r="2216" spans="1:20">
      <c r="A2216" s="6" t="s">
        <v>2110</v>
      </c>
      <c r="B2216" s="6" t="s">
        <v>3770</v>
      </c>
      <c r="C2216" s="6" t="s">
        <v>6721</v>
      </c>
      <c r="D2216" s="5" t="str">
        <f t="shared" si="102"/>
        <v>580020 - Sales&amp;Svcs Educatnl Act-Other</v>
      </c>
      <c r="E2216" s="7">
        <v>40725</v>
      </c>
      <c r="F2216" s="6" t="s">
        <v>3768</v>
      </c>
      <c r="G2216" s="6" t="s">
        <v>3778</v>
      </c>
      <c r="H2216" s="6" t="s">
        <v>2110</v>
      </c>
      <c r="I2216" s="6" t="s">
        <v>2111</v>
      </c>
      <c r="J2216" s="5" t="str">
        <f t="shared" si="103"/>
        <v>580020 - Sales &amp; Services of Educational Activities - Other</v>
      </c>
      <c r="K2216" s="6" t="s">
        <v>1709</v>
      </c>
      <c r="L2216" s="6" t="s">
        <v>2066</v>
      </c>
      <c r="M2216" s="6" t="s">
        <v>2067</v>
      </c>
      <c r="N2216" s="5" t="str">
        <f t="shared" si="104"/>
        <v>580 - Other Financial Sources</v>
      </c>
      <c r="O2216" s="6" t="s">
        <v>1573</v>
      </c>
      <c r="P2216" s="6" t="s">
        <v>1574</v>
      </c>
      <c r="Q2216" s="6" t="s">
        <v>2113</v>
      </c>
      <c r="R2216" s="6" t="s">
        <v>3767</v>
      </c>
      <c r="S2216" s="13" t="str">
        <f>VLOOKUP(H2216,'Object Code Definitions'!A:C,3,0)</f>
        <v xml:space="preserve">Includes (1) revenues related incidentally to the conduct of instruction, research, and public service and (2) revenues for activities that exist to provide instructional and laboratory experience for students and that incidentally create goods and services that may be sold to faculty, students, staff, and the general public.  Sales of such items are reported as operating revenues.  Examples of revenues of educational activities are film rentals, sales of scientific and literary publications, testing services, and sales of products and services of dairy creameries, food technology divisions, poultry farms, and health clinics (apart from health services) that are not part of a hospital.  Also used for revenue not related to athletics events.  See the GAAP Manual for further information concerning accounting for sales and services of educational activities. </v>
      </c>
      <c r="T2216" s="5" t="s">
        <v>10160</v>
      </c>
    </row>
    <row r="2217" spans="1:20">
      <c r="A2217" s="6" t="s">
        <v>2115</v>
      </c>
      <c r="B2217" s="6" t="s">
        <v>3770</v>
      </c>
      <c r="C2217" s="6" t="s">
        <v>6720</v>
      </c>
      <c r="D2217" s="5" t="str">
        <f t="shared" si="102"/>
        <v>580021 - Sales&amp;Svcs Educatnl-Athletics</v>
      </c>
      <c r="E2217" s="7">
        <v>40725</v>
      </c>
      <c r="F2217" s="6" t="s">
        <v>3768</v>
      </c>
      <c r="G2217" s="6" t="s">
        <v>3778</v>
      </c>
      <c r="H2217" s="6" t="s">
        <v>2115</v>
      </c>
      <c r="I2217" s="6" t="s">
        <v>6316</v>
      </c>
      <c r="J2217" s="5" t="str">
        <f t="shared" si="103"/>
        <v>580021 - Sales &amp; Services of Educational Activities - Athletics (non-</v>
      </c>
      <c r="K2217" s="6" t="s">
        <v>1709</v>
      </c>
      <c r="L2217" s="6" t="s">
        <v>2066</v>
      </c>
      <c r="M2217" s="6" t="s">
        <v>2067</v>
      </c>
      <c r="N2217" s="5" t="str">
        <f t="shared" si="104"/>
        <v>580 - Other Financial Sources</v>
      </c>
      <c r="O2217" s="6" t="s">
        <v>1573</v>
      </c>
      <c r="P2217" s="6" t="s">
        <v>1574</v>
      </c>
      <c r="Q2217" s="6" t="s">
        <v>2113</v>
      </c>
      <c r="R2217" s="6" t="s">
        <v>3767</v>
      </c>
      <c r="S2217" s="13" t="str">
        <f>VLOOKUP(H2217,'Object Code Definitions'!A:C,3,0)</f>
        <v xml:space="preserve">Used only for revenue derived from athletics events. </v>
      </c>
      <c r="T2217" s="5" t="s">
        <v>10160</v>
      </c>
    </row>
    <row r="2218" spans="1:20">
      <c r="A2218" s="6" t="s">
        <v>2118</v>
      </c>
      <c r="B2218" s="6" t="s">
        <v>3770</v>
      </c>
      <c r="C2218" s="6" t="s">
        <v>6719</v>
      </c>
      <c r="D2218" s="5" t="str">
        <f t="shared" si="102"/>
        <v>580022 - Lease-Oth Op Rev(Aux Only)</v>
      </c>
      <c r="E2218" s="7">
        <v>44378</v>
      </c>
      <c r="F2218" s="6" t="s">
        <v>3768</v>
      </c>
      <c r="G2218" s="6" t="s">
        <v>3778</v>
      </c>
      <c r="H2218" s="6" t="s">
        <v>2118</v>
      </c>
      <c r="I2218" s="6" t="s">
        <v>2119</v>
      </c>
      <c r="J2218" s="5" t="str">
        <f t="shared" si="103"/>
        <v>580022 - Lease other operating revenues (AUX ORG use only)</v>
      </c>
      <c r="K2218" s="6" t="s">
        <v>64</v>
      </c>
      <c r="L2218" s="6" t="s">
        <v>2066</v>
      </c>
      <c r="M2218" s="6" t="s">
        <v>2067</v>
      </c>
      <c r="N2218" s="5" t="str">
        <f t="shared" si="104"/>
        <v>580 - Other Financial Sources</v>
      </c>
      <c r="O2218" s="6" t="s">
        <v>1573</v>
      </c>
      <c r="P2218" s="6" t="s">
        <v>1574</v>
      </c>
      <c r="Q2218" s="6" t="s">
        <v>2120</v>
      </c>
      <c r="R2218" s="6" t="s">
        <v>3767</v>
      </c>
      <c r="S2218" s="13" t="str">
        <f>VLOOKUP(H2218,'Object Code Definitions'!A:C,3,0)</f>
        <v>Other Financial Sources</v>
      </c>
      <c r="T2218" s="5" t="s">
        <v>10160</v>
      </c>
    </row>
    <row r="2219" spans="1:20">
      <c r="A2219" s="6" t="s">
        <v>3685</v>
      </c>
      <c r="B2219" s="6" t="s">
        <v>6718</v>
      </c>
      <c r="C2219" s="6" t="s">
        <v>6717</v>
      </c>
      <c r="D2219" s="5" t="str">
        <f t="shared" si="102"/>
        <v>580090 - Miscellaneous Revenue-Other</v>
      </c>
      <c r="E2219" s="7">
        <v>42186</v>
      </c>
      <c r="F2219" s="6" t="s">
        <v>3768</v>
      </c>
      <c r="G2219" s="6" t="s">
        <v>3778</v>
      </c>
      <c r="H2219" s="6" t="s">
        <v>3685</v>
      </c>
      <c r="I2219" s="6" t="s">
        <v>3686</v>
      </c>
      <c r="J2219" s="5" t="str">
        <f t="shared" si="103"/>
        <v>580090 - Other Operating Revenues (excluding student fees)</v>
      </c>
      <c r="K2219" s="6" t="s">
        <v>1709</v>
      </c>
      <c r="L2219" s="6" t="s">
        <v>2066</v>
      </c>
      <c r="M2219" s="6" t="s">
        <v>2067</v>
      </c>
      <c r="N2219" s="5" t="str">
        <f t="shared" si="104"/>
        <v>580 - Other Financial Sources</v>
      </c>
      <c r="O2219" s="6" t="s">
        <v>1573</v>
      </c>
      <c r="P2219" s="6" t="s">
        <v>1574</v>
      </c>
      <c r="Q2219" s="6" t="s">
        <v>2068</v>
      </c>
      <c r="R2219" s="6" t="s">
        <v>3767</v>
      </c>
      <c r="S2219" s="13" t="str">
        <f>VLOOKUP(H2219,'Object Code Definitions'!A:C,3,0)</f>
        <v>To be used for other operating revenue that cannot be identified more precisely by using another object code. Also used to record cost recovery from third parties. Not to be used for student fees.</v>
      </c>
      <c r="T2219" s="5" t="s">
        <v>10160</v>
      </c>
    </row>
    <row r="2220" spans="1:20">
      <c r="A2220" s="6" t="s">
        <v>3558</v>
      </c>
      <c r="B2220" s="6" t="s">
        <v>3558</v>
      </c>
      <c r="C2220" s="6" t="s">
        <v>6716</v>
      </c>
      <c r="D2220" s="5" t="str">
        <f t="shared" si="102"/>
        <v>580092 - CSURMA Dividend Revenue</v>
      </c>
      <c r="E2220" s="7">
        <v>41456</v>
      </c>
      <c r="F2220" s="6" t="s">
        <v>3768</v>
      </c>
      <c r="G2220" s="6" t="s">
        <v>3778</v>
      </c>
      <c r="H2220" s="6" t="s">
        <v>3558</v>
      </c>
      <c r="I2220" s="6" t="s">
        <v>6716</v>
      </c>
      <c r="J2220" s="5" t="str">
        <f t="shared" si="103"/>
        <v>580092 - CSURMA Dividend Revenue</v>
      </c>
      <c r="K2220" s="6" t="s">
        <v>1709</v>
      </c>
      <c r="L2220" s="6" t="s">
        <v>2066</v>
      </c>
      <c r="M2220" s="6" t="s">
        <v>2067</v>
      </c>
      <c r="N2220" s="5" t="str">
        <f t="shared" si="104"/>
        <v>580 - Other Financial Sources</v>
      </c>
      <c r="O2220" s="6" t="s">
        <v>1573</v>
      </c>
      <c r="P2220" s="6" t="s">
        <v>1574</v>
      </c>
      <c r="Q2220" s="6" t="s">
        <v>1826</v>
      </c>
      <c r="R2220" s="6" t="s">
        <v>3767</v>
      </c>
      <c r="S2220" s="13" t="str">
        <f>VLOOKUP(H2220,'Object Code Definitions'!A:C,3,0)</f>
        <v>Effective July 1, 2013, this object code was reactivated due to the separation of CSURMA from the CO.  The dividend previously recorded by campuses in 660013, CSURMA Dividend, is now credited to the reactivated account.  This revenue represents a return of excess premium.</v>
      </c>
      <c r="T2220" s="5" t="s">
        <v>10160</v>
      </c>
    </row>
    <row r="2221" spans="1:20">
      <c r="A2221" s="6" t="s">
        <v>2122</v>
      </c>
      <c r="B2221" s="6" t="s">
        <v>2122</v>
      </c>
      <c r="C2221" s="6" t="s">
        <v>6715</v>
      </c>
      <c r="D2221" s="5" t="str">
        <f t="shared" si="102"/>
        <v>580093 - Misc. Non-Operating Revenue</v>
      </c>
      <c r="E2221" s="7">
        <v>36526</v>
      </c>
      <c r="F2221" s="6" t="s">
        <v>3768</v>
      </c>
      <c r="G2221" s="6" t="s">
        <v>3778</v>
      </c>
      <c r="H2221" s="6" t="s">
        <v>2122</v>
      </c>
      <c r="I2221" s="6" t="s">
        <v>2123</v>
      </c>
      <c r="J2221" s="5" t="str">
        <f t="shared" si="103"/>
        <v>580093 - Other Non-exchange revenue</v>
      </c>
      <c r="K2221" s="6" t="s">
        <v>1709</v>
      </c>
      <c r="L2221" s="6" t="s">
        <v>2066</v>
      </c>
      <c r="M2221" s="6" t="s">
        <v>2067</v>
      </c>
      <c r="N2221" s="5" t="str">
        <f t="shared" si="104"/>
        <v>580 - Other Financial Sources</v>
      </c>
      <c r="O2221" s="6" t="s">
        <v>1573</v>
      </c>
      <c r="P2221" s="6" t="s">
        <v>1574</v>
      </c>
      <c r="Q2221" s="6" t="s">
        <v>1826</v>
      </c>
      <c r="R2221" s="6" t="s">
        <v>3767</v>
      </c>
      <c r="S2221" s="13" t="str">
        <f>VLOOKUP(H2221,'Object Code Definitions'!A:C,3,0)</f>
        <v>Used for nonoperating revenues that do not fit the definition of other more detailed non-operating revenue object codes such as sale of fixed assets, CSURMA dividend revenues or auxiliary lease and loan principal payments.</v>
      </c>
      <c r="T2221" s="5" t="s">
        <v>10160</v>
      </c>
    </row>
    <row r="2222" spans="1:20">
      <c r="A2222" s="6" t="s">
        <v>2125</v>
      </c>
      <c r="B2222" s="6" t="s">
        <v>6714</v>
      </c>
      <c r="C2222" s="6" t="s">
        <v>6713</v>
      </c>
      <c r="D2222" s="5" t="str">
        <f t="shared" si="102"/>
        <v>580094 - Cost Recovery fm Campus Fnds</v>
      </c>
      <c r="E2222" s="7">
        <v>42552</v>
      </c>
      <c r="F2222" s="6" t="s">
        <v>3768</v>
      </c>
      <c r="G2222" s="6" t="s">
        <v>3778</v>
      </c>
      <c r="H2222" s="6" t="s">
        <v>2125</v>
      </c>
      <c r="I2222" s="6" t="s">
        <v>2126</v>
      </c>
      <c r="J2222" s="5" t="str">
        <f t="shared" si="103"/>
        <v>580094 - Cost Recovery from Other CSU Funds within 0948</v>
      </c>
      <c r="K2222" s="6" t="s">
        <v>1709</v>
      </c>
      <c r="L2222" s="6" t="s">
        <v>2066</v>
      </c>
      <c r="M2222" s="6" t="s">
        <v>2067</v>
      </c>
      <c r="N2222" s="5" t="str">
        <f t="shared" si="104"/>
        <v>580 - Other Financial Sources</v>
      </c>
      <c r="O2222" s="6" t="s">
        <v>1573</v>
      </c>
      <c r="P2222" s="6" t="s">
        <v>1574</v>
      </c>
      <c r="Q2222" s="6" t="s">
        <v>2128</v>
      </c>
      <c r="R2222" s="6" t="s">
        <v>3767</v>
      </c>
      <c r="S2222" s="13" t="str">
        <f>VLOOKUP(H2222,'Object Code Definitions'!A:C,3,0)</f>
        <v>Used for inter-fund cost recovery transactions occurring between two campus funds within state fund 0948.</v>
      </c>
      <c r="T2222" s="5" t="s">
        <v>10160</v>
      </c>
    </row>
    <row r="2223" spans="1:20">
      <c r="A2223" s="6" t="s">
        <v>2130</v>
      </c>
      <c r="B2223" s="6" t="s">
        <v>2130</v>
      </c>
      <c r="C2223" s="6" t="s">
        <v>6712</v>
      </c>
      <c r="D2223" s="5" t="str">
        <f t="shared" si="102"/>
        <v>580095 - Cost Recovery fm Auxiliaries</v>
      </c>
      <c r="E2223" s="7">
        <v>36526</v>
      </c>
      <c r="F2223" s="6" t="s">
        <v>3768</v>
      </c>
      <c r="G2223" s="6" t="s">
        <v>3778</v>
      </c>
      <c r="H2223" s="6" t="s">
        <v>2130</v>
      </c>
      <c r="I2223" s="6" t="s">
        <v>2131</v>
      </c>
      <c r="J2223" s="5" t="str">
        <f t="shared" si="103"/>
        <v>580095 - Cost Recovery from Auxiliary Organizations</v>
      </c>
      <c r="K2223" s="6" t="s">
        <v>1709</v>
      </c>
      <c r="L2223" s="6" t="s">
        <v>2066</v>
      </c>
      <c r="M2223" s="6" t="s">
        <v>2067</v>
      </c>
      <c r="N2223" s="5" t="str">
        <f t="shared" si="104"/>
        <v>580 - Other Financial Sources</v>
      </c>
      <c r="O2223" s="6" t="s">
        <v>1573</v>
      </c>
      <c r="P2223" s="6" t="s">
        <v>1574</v>
      </c>
      <c r="Q2223" s="6" t="s">
        <v>2068</v>
      </c>
      <c r="R2223" s="6" t="s">
        <v>3767</v>
      </c>
      <c r="S2223" s="13" t="str">
        <f>VLOOKUP(H2223,'Object Code Definitions'!A:C,3,0)</f>
        <v>Used for inter-fund cost recovery transactions occurring between a campus fund and an auxiliary.</v>
      </c>
      <c r="T2223" s="5" t="s">
        <v>10160</v>
      </c>
    </row>
    <row r="2224" spans="1:20">
      <c r="A2224" s="6" t="s">
        <v>2133</v>
      </c>
      <c r="B2224" s="6" t="s">
        <v>2133</v>
      </c>
      <c r="C2224" s="6" t="s">
        <v>6711</v>
      </c>
      <c r="D2224" s="5" t="str">
        <f t="shared" si="102"/>
        <v>580096 - Cost Recovery fm Othr St Fnds</v>
      </c>
      <c r="E2224" s="7">
        <v>36526</v>
      </c>
      <c r="F2224" s="6" t="s">
        <v>3768</v>
      </c>
      <c r="G2224" s="6" t="s">
        <v>3778</v>
      </c>
      <c r="H2224" s="6" t="s">
        <v>2133</v>
      </c>
      <c r="I2224" s="6" t="s">
        <v>2134</v>
      </c>
      <c r="J2224" s="5" t="str">
        <f t="shared" si="103"/>
        <v>580096 - Cost Recovery from Other State Funds</v>
      </c>
      <c r="K2224" s="6" t="s">
        <v>1709</v>
      </c>
      <c r="L2224" s="6" t="s">
        <v>2066</v>
      </c>
      <c r="M2224" s="6" t="s">
        <v>2067</v>
      </c>
      <c r="N2224" s="5" t="str">
        <f t="shared" si="104"/>
        <v>580 - Other Financial Sources</v>
      </c>
      <c r="O2224" s="6" t="s">
        <v>1573</v>
      </c>
      <c r="P2224" s="6" t="s">
        <v>1574</v>
      </c>
      <c r="Q2224" s="6" t="s">
        <v>2128</v>
      </c>
      <c r="R2224" s="6" t="s">
        <v>3767</v>
      </c>
      <c r="S2224" s="13" t="str">
        <f>VLOOKUP(H2224,'Object Code Definitions'!A:C,3,0)</f>
        <v xml:space="preserve">Used for inter-fund cost recovery transactions occurring between two campus funds in different state funds. </v>
      </c>
      <c r="T2224" s="5" t="s">
        <v>10160</v>
      </c>
    </row>
    <row r="2225" spans="1:20">
      <c r="A2225" s="6" t="s">
        <v>6291</v>
      </c>
      <c r="B2225" s="6" t="s">
        <v>6293</v>
      </c>
      <c r="C2225" s="6" t="s">
        <v>6292</v>
      </c>
      <c r="D2225" s="5" t="str">
        <f t="shared" si="102"/>
        <v>580097 - Fed Fin Aid Admin Allowance</v>
      </c>
      <c r="E2225" s="7">
        <v>36526</v>
      </c>
      <c r="F2225" s="6" t="s">
        <v>3768</v>
      </c>
      <c r="G2225" s="6" t="s">
        <v>3778</v>
      </c>
      <c r="H2225" s="6" t="s">
        <v>6291</v>
      </c>
      <c r="I2225" s="6" t="s">
        <v>6290</v>
      </c>
      <c r="J2225" s="5" t="str">
        <f t="shared" si="103"/>
        <v>580097 - Federal Financial Aid Admin Allowance (Obsolete)</v>
      </c>
      <c r="K2225" s="6" t="s">
        <v>1709</v>
      </c>
      <c r="L2225" s="6" t="s">
        <v>2066</v>
      </c>
      <c r="M2225" s="6" t="s">
        <v>2067</v>
      </c>
      <c r="N2225" s="5" t="str">
        <f t="shared" si="104"/>
        <v>580 - Other Financial Sources</v>
      </c>
      <c r="O2225" s="6" t="s">
        <v>1573</v>
      </c>
      <c r="P2225" s="6" t="s">
        <v>1574</v>
      </c>
      <c r="Q2225" s="6" t="s">
        <v>3012</v>
      </c>
      <c r="R2225" s="6" t="s">
        <v>3767</v>
      </c>
      <c r="S2225" s="14" t="str">
        <f>VLOOKUP(H2225,'[1]Object Code Definitions'!$A$4:$C$1497,3,0)</f>
        <v>Only used to record the allowance built into the federal financial aid programs. Examples: work study contract and Pell Grant. This object code is intended to account for external revenue source.  Do not use  it for internal charges.</v>
      </c>
      <c r="T2225" s="12" t="str">
        <f>VLOOKUP(H2225,'[1]Object Code Definitions'!$A$3:$I$1497,9,0)</f>
        <v>Active</v>
      </c>
    </row>
    <row r="2226" spans="1:20">
      <c r="A2226" s="6" t="s">
        <v>2139</v>
      </c>
      <c r="B2226" s="6" t="s">
        <v>3770</v>
      </c>
      <c r="C2226" s="6" t="s">
        <v>6710</v>
      </c>
      <c r="D2226" s="5" t="str">
        <f t="shared" si="102"/>
        <v>580194 - CstRcvryFm948CSUFnds Cmp/CO IA</v>
      </c>
      <c r="E2226" s="7">
        <v>36526</v>
      </c>
      <c r="F2226" s="6" t="s">
        <v>3768</v>
      </c>
      <c r="G2226" s="6" t="s">
        <v>3778</v>
      </c>
      <c r="H2226" s="6" t="s">
        <v>2139</v>
      </c>
      <c r="I2226" s="6" t="s">
        <v>6709</v>
      </c>
      <c r="J2226" s="5" t="str">
        <f t="shared" si="103"/>
        <v>580194 - Cost Recovery from Other CSU Funds within 0948 (between camp</v>
      </c>
      <c r="K2226" s="6" t="s">
        <v>1709</v>
      </c>
      <c r="L2226" s="6" t="s">
        <v>2066</v>
      </c>
      <c r="M2226" s="6" t="s">
        <v>2067</v>
      </c>
      <c r="N2226" s="5" t="str">
        <f t="shared" si="104"/>
        <v>580 - Other Financial Sources</v>
      </c>
      <c r="O2226" s="6" t="s">
        <v>1573</v>
      </c>
      <c r="P2226" s="6" t="s">
        <v>1574</v>
      </c>
      <c r="Q2226" s="6" t="s">
        <v>2068</v>
      </c>
      <c r="R2226" s="6" t="s">
        <v>3767</v>
      </c>
      <c r="S2226" s="13" t="str">
        <f>VLOOKUP(H2226,'Object Code Definitions'!A:C,3,0)</f>
        <v>Used for cost recovery transactions between campuses or between the campuses and the CO relating to CSU funds within state fund 0948.</v>
      </c>
      <c r="T2226" s="5" t="s">
        <v>10160</v>
      </c>
    </row>
    <row r="2227" spans="1:20">
      <c r="A2227" s="6" t="s">
        <v>3434</v>
      </c>
      <c r="B2227" s="6" t="s">
        <v>3770</v>
      </c>
      <c r="C2227" s="6" t="s">
        <v>6708</v>
      </c>
      <c r="D2227" s="5" t="str">
        <f t="shared" si="102"/>
        <v>580195 - Cost Rcvy fm Oth Aux Org (IA)</v>
      </c>
      <c r="E2227" s="7">
        <v>43647</v>
      </c>
      <c r="F2227" s="6" t="s">
        <v>3768</v>
      </c>
      <c r="G2227" s="6" t="s">
        <v>3778</v>
      </c>
      <c r="H2227" s="6" t="s">
        <v>3434</v>
      </c>
      <c r="I2227" s="6" t="s">
        <v>6707</v>
      </c>
      <c r="J2227" s="5" t="str">
        <f t="shared" si="103"/>
        <v>580195 - Cost Recovery from Other Auxiliary Organization (Interagency</v>
      </c>
      <c r="K2227" s="6" t="s">
        <v>1709</v>
      </c>
      <c r="L2227" s="6" t="s">
        <v>2066</v>
      </c>
      <c r="M2227" s="6" t="s">
        <v>2067</v>
      </c>
      <c r="N2227" s="5" t="str">
        <f t="shared" si="104"/>
        <v>580 - Other Financial Sources</v>
      </c>
      <c r="O2227" s="6" t="s">
        <v>1573</v>
      </c>
      <c r="P2227" s="6" t="s">
        <v>1574</v>
      </c>
      <c r="Q2227" s="6" t="s">
        <v>2068</v>
      </c>
      <c r="R2227" s="6" t="s">
        <v>3767</v>
      </c>
      <c r="S2227" s="13" t="str">
        <f>VLOOKUP(H2227,'Object Code Definitions'!A:C,3,0)</f>
        <v>Used for cost recovery transactions between campuses or CO with an Auxiliary Organization that is outside the campus or CO's reporting entity. E.g. Workshop sponsored by campus A records cost recovery for attendees from campus B Foundation.</v>
      </c>
      <c r="T2227" s="5" t="s">
        <v>10160</v>
      </c>
    </row>
    <row r="2228" spans="1:20">
      <c r="A2228" s="6" t="s">
        <v>2142</v>
      </c>
      <c r="B2228" s="6" t="s">
        <v>3770</v>
      </c>
      <c r="C2228" s="6" t="s">
        <v>6706</v>
      </c>
      <c r="D2228" s="5" t="str">
        <f t="shared" si="102"/>
        <v>580196 - CstRcvrFmOthStateFnds CmpCO IA</v>
      </c>
      <c r="E2228" s="7">
        <v>36526</v>
      </c>
      <c r="F2228" s="6" t="s">
        <v>3768</v>
      </c>
      <c r="G2228" s="6" t="s">
        <v>3778</v>
      </c>
      <c r="H2228" s="6" t="s">
        <v>2142</v>
      </c>
      <c r="I2228" s="6" t="s">
        <v>6705</v>
      </c>
      <c r="J2228" s="5" t="str">
        <f t="shared" si="103"/>
        <v>580196 - Cost Recovery from Other State Funds (between campuses or CO</v>
      </c>
      <c r="K2228" s="6" t="s">
        <v>1709</v>
      </c>
      <c r="L2228" s="6" t="s">
        <v>2066</v>
      </c>
      <c r="M2228" s="6" t="s">
        <v>2067</v>
      </c>
      <c r="N2228" s="5" t="str">
        <f t="shared" si="104"/>
        <v>580 - Other Financial Sources</v>
      </c>
      <c r="O2228" s="6" t="s">
        <v>1573</v>
      </c>
      <c r="P2228" s="6" t="s">
        <v>1574</v>
      </c>
      <c r="Q2228" s="6" t="s">
        <v>2068</v>
      </c>
      <c r="R2228" s="6" t="s">
        <v>3767</v>
      </c>
      <c r="S2228" s="13" t="str">
        <f>VLOOKUP(H2228,'Object Code Definitions'!A:C,3,0)</f>
        <v>Used for cost recovery transactions between campuses or between the campuses and the CO relating to CSU funds other than state fund 0948.</v>
      </c>
      <c r="T2228" s="5" t="s">
        <v>10160</v>
      </c>
    </row>
    <row r="2229" spans="1:20">
      <c r="A2229" s="6" t="s">
        <v>2145</v>
      </c>
      <c r="B2229" s="6" t="s">
        <v>3770</v>
      </c>
      <c r="C2229" s="6" t="s">
        <v>6704</v>
      </c>
      <c r="D2229" s="5" t="str">
        <f t="shared" si="102"/>
        <v>580400 - AllowanceS&amp;SEducActv ContraRev</v>
      </c>
      <c r="E2229" s="7">
        <v>42186</v>
      </c>
      <c r="F2229" s="6" t="s">
        <v>3768</v>
      </c>
      <c r="G2229" s="6" t="s">
        <v>3778</v>
      </c>
      <c r="H2229" s="6" t="s">
        <v>2145</v>
      </c>
      <c r="I2229" s="6" t="s">
        <v>6438</v>
      </c>
      <c r="J2229" s="5" t="str">
        <f t="shared" si="103"/>
        <v>580400 - Allowance for doubtful sales and services of educational act</v>
      </c>
      <c r="K2229" s="6" t="s">
        <v>1709</v>
      </c>
      <c r="L2229" s="6" t="s">
        <v>2066</v>
      </c>
      <c r="M2229" s="6" t="s">
        <v>2067</v>
      </c>
      <c r="N2229" s="5" t="str">
        <f t="shared" si="104"/>
        <v>580 - Other Financial Sources</v>
      </c>
      <c r="O2229" s="6" t="s">
        <v>1573</v>
      </c>
      <c r="P2229" s="6" t="s">
        <v>1574</v>
      </c>
      <c r="Q2229" s="6" t="s">
        <v>2113</v>
      </c>
      <c r="R2229" s="6" t="s">
        <v>3767</v>
      </c>
      <c r="S2229" s="13" t="str">
        <f>VLOOKUP(H2229,'Object Code Definitions'!A:C,3,0)</f>
        <v>Contra revenue account for object codes 580020 and 580021.</v>
      </c>
      <c r="T2229" s="5" t="s">
        <v>10160</v>
      </c>
    </row>
    <row r="2230" spans="1:20">
      <c r="A2230" s="6" t="s">
        <v>2148</v>
      </c>
      <c r="B2230" s="6" t="s">
        <v>3770</v>
      </c>
      <c r="C2230" s="6" t="s">
        <v>6703</v>
      </c>
      <c r="D2230" s="5" t="str">
        <f t="shared" si="102"/>
        <v>580410 - AllowanceOtherOperRevContraRev</v>
      </c>
      <c r="E2230" s="7">
        <v>42186</v>
      </c>
      <c r="F2230" s="6" t="s">
        <v>3768</v>
      </c>
      <c r="G2230" s="6" t="s">
        <v>3778</v>
      </c>
      <c r="H2230" s="6" t="s">
        <v>2148</v>
      </c>
      <c r="I2230" s="6" t="s">
        <v>6435</v>
      </c>
      <c r="J2230" s="5" t="str">
        <f t="shared" si="103"/>
        <v>580410 - Allowance for doubtful other operating revenues (contra reve</v>
      </c>
      <c r="K2230" s="6" t="s">
        <v>1709</v>
      </c>
      <c r="L2230" s="6" t="s">
        <v>2066</v>
      </c>
      <c r="M2230" s="6" t="s">
        <v>2067</v>
      </c>
      <c r="N2230" s="5" t="str">
        <f t="shared" si="104"/>
        <v>580 - Other Financial Sources</v>
      </c>
      <c r="O2230" s="6" t="s">
        <v>1573</v>
      </c>
      <c r="P2230" s="6" t="s">
        <v>1574</v>
      </c>
      <c r="Q2230" s="6" t="s">
        <v>2068</v>
      </c>
      <c r="R2230" s="6" t="s">
        <v>3767</v>
      </c>
      <c r="S2230" s="13" t="str">
        <f>VLOOKUP(H2230,'Object Code Definitions'!A:C,3,0)</f>
        <v>Contra revenue account for object code 580090.</v>
      </c>
      <c r="T2230" s="5" t="s">
        <v>10160</v>
      </c>
    </row>
    <row r="2231" spans="1:20">
      <c r="A2231" s="6" t="s">
        <v>6702</v>
      </c>
      <c r="B2231" s="6" t="s">
        <v>6701</v>
      </c>
      <c r="C2231" s="6" t="s">
        <v>6700</v>
      </c>
      <c r="D2231" s="5" t="str">
        <f t="shared" si="102"/>
        <v>580600 - FND-Contrib-Temp-Restricted</v>
      </c>
      <c r="E2231" s="7">
        <v>36526</v>
      </c>
      <c r="F2231" s="6" t="s">
        <v>3768</v>
      </c>
      <c r="G2231" s="6" t="s">
        <v>3778</v>
      </c>
      <c r="H2231" s="6" t="s">
        <v>2122</v>
      </c>
      <c r="I2231" s="6" t="s">
        <v>2123</v>
      </c>
      <c r="J2231" s="5" t="str">
        <f t="shared" si="103"/>
        <v>580093 - Other Non-exchange revenue</v>
      </c>
      <c r="K2231" s="6" t="s">
        <v>1709</v>
      </c>
      <c r="L2231" s="6" t="s">
        <v>2066</v>
      </c>
      <c r="M2231" s="6" t="s">
        <v>2067</v>
      </c>
      <c r="N2231" s="5" t="str">
        <f t="shared" si="104"/>
        <v>580 - Other Financial Sources</v>
      </c>
      <c r="O2231" s="6" t="s">
        <v>1573</v>
      </c>
      <c r="P2231" s="6" t="s">
        <v>1574</v>
      </c>
      <c r="Q2231" s="6" t="s">
        <v>1826</v>
      </c>
      <c r="R2231" s="6" t="s">
        <v>3767</v>
      </c>
      <c r="S2231" s="13" t="str">
        <f>VLOOKUP(H2231,'Object Code Definitions'!A:C,3,0)</f>
        <v>Used for nonoperating revenues that do not fit the definition of other more detailed non-operating revenue object codes such as sale of fixed assets, CSURMA dividend revenues or auxiliary lease and loan principal payments.</v>
      </c>
      <c r="T2231" s="5" t="s">
        <v>10160</v>
      </c>
    </row>
    <row r="2232" spans="1:20">
      <c r="A2232" s="6" t="s">
        <v>6699</v>
      </c>
      <c r="B2232" s="6" t="s">
        <v>6698</v>
      </c>
      <c r="C2232" s="6" t="s">
        <v>6697</v>
      </c>
      <c r="D2232" s="5" t="str">
        <f t="shared" si="102"/>
        <v>580601 - FND-Endow-Contrib Perm Restric</v>
      </c>
      <c r="E2232" s="7">
        <v>36526</v>
      </c>
      <c r="F2232" s="6" t="s">
        <v>3768</v>
      </c>
      <c r="G2232" s="6" t="s">
        <v>3778</v>
      </c>
      <c r="H2232" s="6" t="s">
        <v>2122</v>
      </c>
      <c r="I2232" s="6" t="s">
        <v>2123</v>
      </c>
      <c r="J2232" s="5" t="str">
        <f t="shared" si="103"/>
        <v>580093 - Other Non-exchange revenue</v>
      </c>
      <c r="K2232" s="6" t="s">
        <v>1709</v>
      </c>
      <c r="L2232" s="6" t="s">
        <v>2066</v>
      </c>
      <c r="M2232" s="6" t="s">
        <v>2067</v>
      </c>
      <c r="N2232" s="5" t="str">
        <f t="shared" si="104"/>
        <v>580 - Other Financial Sources</v>
      </c>
      <c r="O2232" s="6" t="s">
        <v>1573</v>
      </c>
      <c r="P2232" s="6" t="s">
        <v>1574</v>
      </c>
      <c r="Q2232" s="6" t="s">
        <v>1826</v>
      </c>
      <c r="R2232" s="6" t="s">
        <v>3767</v>
      </c>
      <c r="S2232" s="13" t="str">
        <f>VLOOKUP(H2232,'Object Code Definitions'!A:C,3,0)</f>
        <v>Used for nonoperating revenues that do not fit the definition of other more detailed non-operating revenue object codes such as sale of fixed assets, CSURMA dividend revenues or auxiliary lease and loan principal payments.</v>
      </c>
      <c r="T2232" s="5" t="s">
        <v>10160</v>
      </c>
    </row>
    <row r="2233" spans="1:20">
      <c r="A2233" s="6" t="s">
        <v>6696</v>
      </c>
      <c r="B2233" s="6" t="s">
        <v>6695</v>
      </c>
      <c r="C2233" s="6" t="s">
        <v>6694</v>
      </c>
      <c r="D2233" s="5" t="str">
        <f t="shared" si="102"/>
        <v>580602 - FND Rev-Investment Income</v>
      </c>
      <c r="E2233" s="7">
        <v>36526</v>
      </c>
      <c r="F2233" s="6" t="s">
        <v>3768</v>
      </c>
      <c r="G2233" s="6" t="s">
        <v>3778</v>
      </c>
      <c r="H2233" s="6" t="s">
        <v>2122</v>
      </c>
      <c r="I2233" s="6" t="s">
        <v>2123</v>
      </c>
      <c r="J2233" s="5" t="str">
        <f t="shared" si="103"/>
        <v>580093 - Other Non-exchange revenue</v>
      </c>
      <c r="K2233" s="6" t="s">
        <v>1709</v>
      </c>
      <c r="L2233" s="6" t="s">
        <v>2066</v>
      </c>
      <c r="M2233" s="6" t="s">
        <v>2067</v>
      </c>
      <c r="N2233" s="5" t="str">
        <f t="shared" si="104"/>
        <v>580 - Other Financial Sources</v>
      </c>
      <c r="O2233" s="6" t="s">
        <v>1573</v>
      </c>
      <c r="P2233" s="6" t="s">
        <v>1574</v>
      </c>
      <c r="Q2233" s="6" t="s">
        <v>1826</v>
      </c>
      <c r="R2233" s="6" t="s">
        <v>3767</v>
      </c>
      <c r="S2233" s="13" t="str">
        <f>VLOOKUP(H2233,'Object Code Definitions'!A:C,3,0)</f>
        <v>Used for nonoperating revenues that do not fit the definition of other more detailed non-operating revenue object codes such as sale of fixed assets, CSURMA dividend revenues or auxiliary lease and loan principal payments.</v>
      </c>
      <c r="T2233" s="5" t="s">
        <v>10160</v>
      </c>
    </row>
    <row r="2234" spans="1:20">
      <c r="A2234" s="6" t="s">
        <v>6693</v>
      </c>
      <c r="B2234" s="6" t="s">
        <v>6692</v>
      </c>
      <c r="C2234" s="6" t="s">
        <v>6691</v>
      </c>
      <c r="D2234" s="5" t="str">
        <f t="shared" si="102"/>
        <v>580603 - FND Rev-SocWk IV-Default Inc</v>
      </c>
      <c r="E2234" s="7">
        <v>36526</v>
      </c>
      <c r="F2234" s="6" t="s">
        <v>3768</v>
      </c>
      <c r="G2234" s="6" t="s">
        <v>3778</v>
      </c>
      <c r="H2234" s="6" t="s">
        <v>2122</v>
      </c>
      <c r="I2234" s="6" t="s">
        <v>2123</v>
      </c>
      <c r="J2234" s="5" t="str">
        <f t="shared" si="103"/>
        <v>580093 - Other Non-exchange revenue</v>
      </c>
      <c r="K2234" s="6" t="s">
        <v>1709</v>
      </c>
      <c r="L2234" s="6" t="s">
        <v>2066</v>
      </c>
      <c r="M2234" s="6" t="s">
        <v>2067</v>
      </c>
      <c r="N2234" s="5" t="str">
        <f t="shared" si="104"/>
        <v>580 - Other Financial Sources</v>
      </c>
      <c r="O2234" s="6" t="s">
        <v>1573</v>
      </c>
      <c r="P2234" s="6" t="s">
        <v>1574</v>
      </c>
      <c r="Q2234" s="6" t="s">
        <v>1826</v>
      </c>
      <c r="R2234" s="6" t="s">
        <v>3767</v>
      </c>
      <c r="S2234" s="13" t="str">
        <f>VLOOKUP(H2234,'Object Code Definitions'!A:C,3,0)</f>
        <v>Used for nonoperating revenues that do not fit the definition of other more detailed non-operating revenue object codes such as sale of fixed assets, CSURMA dividend revenues or auxiliary lease and loan principal payments.</v>
      </c>
      <c r="T2234" s="5" t="s">
        <v>10160</v>
      </c>
    </row>
    <row r="2235" spans="1:20">
      <c r="A2235" s="6" t="s">
        <v>6690</v>
      </c>
      <c r="B2235" s="6" t="s">
        <v>3945</v>
      </c>
      <c r="C2235" s="6" t="s">
        <v>3944</v>
      </c>
      <c r="D2235" s="5" t="str">
        <f t="shared" si="102"/>
        <v>580604 - Gn/Ls- Disposition of Assets-F</v>
      </c>
      <c r="E2235" s="7">
        <v>36526</v>
      </c>
      <c r="F2235" s="6" t="s">
        <v>3768</v>
      </c>
      <c r="G2235" s="6" t="s">
        <v>3778</v>
      </c>
      <c r="H2235" s="6" t="s">
        <v>2073</v>
      </c>
      <c r="I2235" s="6" t="s">
        <v>2074</v>
      </c>
      <c r="J2235" s="5" t="str">
        <f t="shared" si="103"/>
        <v>580003 - Sale of Fixed Assets</v>
      </c>
      <c r="K2235" s="6" t="s">
        <v>1709</v>
      </c>
      <c r="L2235" s="6" t="s">
        <v>2066</v>
      </c>
      <c r="M2235" s="6" t="s">
        <v>2067</v>
      </c>
      <c r="N2235" s="5" t="str">
        <f t="shared" si="104"/>
        <v>580 - Other Financial Sources</v>
      </c>
      <c r="O2235" s="6" t="s">
        <v>1573</v>
      </c>
      <c r="P2235" s="6" t="s">
        <v>1574</v>
      </c>
      <c r="Q2235" s="6" t="s">
        <v>2076</v>
      </c>
      <c r="R2235" s="6" t="s">
        <v>3767</v>
      </c>
      <c r="S2235" s="13" t="str">
        <f>VLOOKUP(H2235,'Object Code Definitions'!A:C,3,0)</f>
        <v>Used to record sale of fixed assets in CSU fund 485, Operating Fund, and various self-supporting programs including PaCE, Housing, Parking, and Special Projects.</v>
      </c>
      <c r="T2235" s="5" t="s">
        <v>10160</v>
      </c>
    </row>
    <row r="2236" spans="1:20">
      <c r="A2236" s="6" t="s">
        <v>6689</v>
      </c>
      <c r="B2236" s="6" t="s">
        <v>6689</v>
      </c>
      <c r="C2236" s="6" t="s">
        <v>6688</v>
      </c>
      <c r="D2236" s="5" t="str">
        <f t="shared" si="102"/>
        <v>580605 - BoxOfc-Consignmt Tkt Sales</v>
      </c>
      <c r="E2236" s="7">
        <v>40725</v>
      </c>
      <c r="F2236" s="6" t="s">
        <v>3768</v>
      </c>
      <c r="G2236" s="6" t="s">
        <v>3778</v>
      </c>
      <c r="H2236" s="6" t="s">
        <v>3685</v>
      </c>
      <c r="I2236" s="6" t="s">
        <v>3686</v>
      </c>
      <c r="J2236" s="5" t="str">
        <f t="shared" si="103"/>
        <v>580090 - Other Operating Revenues (excluding student fees)</v>
      </c>
      <c r="K2236" s="6" t="s">
        <v>1709</v>
      </c>
      <c r="L2236" s="6" t="s">
        <v>2066</v>
      </c>
      <c r="M2236" s="6" t="s">
        <v>2067</v>
      </c>
      <c r="N2236" s="5" t="str">
        <f t="shared" si="104"/>
        <v>580 - Other Financial Sources</v>
      </c>
      <c r="O2236" s="6" t="s">
        <v>1573</v>
      </c>
      <c r="P2236" s="6" t="s">
        <v>1574</v>
      </c>
      <c r="Q2236" s="6" t="s">
        <v>2068</v>
      </c>
      <c r="R2236" s="6" t="s">
        <v>3767</v>
      </c>
      <c r="S2236" s="13" t="str">
        <f>VLOOKUP(H2236,'Object Code Definitions'!A:C,3,0)</f>
        <v>To be used for other operating revenue that cannot be identified more precisely by using another object code. Also used to record cost recovery from third parties. Not to be used for student fees.</v>
      </c>
      <c r="T2236" s="5" t="s">
        <v>10160</v>
      </c>
    </row>
    <row r="2237" spans="1:20">
      <c r="A2237" s="6" t="s">
        <v>6687</v>
      </c>
      <c r="B2237" s="6" t="s">
        <v>3770</v>
      </c>
      <c r="C2237" s="6" t="s">
        <v>6686</v>
      </c>
      <c r="D2237" s="5" t="str">
        <f t="shared" si="102"/>
        <v>580606 - OPEB Income-AUX</v>
      </c>
      <c r="E2237" s="7">
        <v>41091</v>
      </c>
      <c r="F2237" s="6" t="s">
        <v>3768</v>
      </c>
      <c r="G2237" s="6" t="s">
        <v>3778</v>
      </c>
      <c r="H2237" s="6" t="s">
        <v>2122</v>
      </c>
      <c r="I2237" s="6" t="s">
        <v>2123</v>
      </c>
      <c r="J2237" s="5" t="str">
        <f t="shared" si="103"/>
        <v>580093 - Other Non-exchange revenue</v>
      </c>
      <c r="K2237" s="6" t="s">
        <v>1709</v>
      </c>
      <c r="L2237" s="6" t="s">
        <v>2066</v>
      </c>
      <c r="M2237" s="6" t="s">
        <v>2067</v>
      </c>
      <c r="N2237" s="5" t="str">
        <f t="shared" si="104"/>
        <v>580 - Other Financial Sources</v>
      </c>
      <c r="O2237" s="6" t="s">
        <v>1573</v>
      </c>
      <c r="P2237" s="6" t="s">
        <v>1574</v>
      </c>
      <c r="Q2237" s="6" t="s">
        <v>1826</v>
      </c>
      <c r="R2237" s="6" t="s">
        <v>3767</v>
      </c>
      <c r="S2237" s="13" t="str">
        <f>VLOOKUP(H2237,'Object Code Definitions'!A:C,3,0)</f>
        <v>Used for nonoperating revenues that do not fit the definition of other more detailed non-operating revenue object codes such as sale of fixed assets, CSURMA dividend revenues or auxiliary lease and loan principal payments.</v>
      </c>
      <c r="T2237" s="5" t="s">
        <v>10160</v>
      </c>
    </row>
    <row r="2238" spans="1:20">
      <c r="A2238" s="6" t="s">
        <v>6685</v>
      </c>
      <c r="B2238" s="6" t="s">
        <v>3770</v>
      </c>
      <c r="C2238" s="6" t="s">
        <v>6684</v>
      </c>
      <c r="D2238" s="5" t="str">
        <f t="shared" si="102"/>
        <v>580607 - Actuarial Pension Income</v>
      </c>
      <c r="E2238" s="7">
        <v>41821</v>
      </c>
      <c r="F2238" s="6" t="s">
        <v>3768</v>
      </c>
      <c r="G2238" s="6" t="s">
        <v>3778</v>
      </c>
      <c r="H2238" s="6" t="s">
        <v>3685</v>
      </c>
      <c r="I2238" s="6" t="s">
        <v>3686</v>
      </c>
      <c r="J2238" s="5" t="str">
        <f t="shared" si="103"/>
        <v>580090 - Other Operating Revenues (excluding student fees)</v>
      </c>
      <c r="K2238" s="6" t="s">
        <v>1709</v>
      </c>
      <c r="L2238" s="6" t="s">
        <v>2066</v>
      </c>
      <c r="M2238" s="6" t="s">
        <v>2067</v>
      </c>
      <c r="N2238" s="5" t="str">
        <f t="shared" si="104"/>
        <v>580 - Other Financial Sources</v>
      </c>
      <c r="O2238" s="6" t="s">
        <v>1573</v>
      </c>
      <c r="P2238" s="6" t="s">
        <v>1574</v>
      </c>
      <c r="Q2238" s="6" t="s">
        <v>2068</v>
      </c>
      <c r="R2238" s="6" t="s">
        <v>3767</v>
      </c>
      <c r="S2238" s="13" t="str">
        <f>VLOOKUP(H2238,'Object Code Definitions'!A:C,3,0)</f>
        <v>To be used for other operating revenue that cannot be identified more precisely by using another object code. Also used to record cost recovery from third parties. Not to be used for student fees.</v>
      </c>
      <c r="T2238" s="5" t="s">
        <v>10160</v>
      </c>
    </row>
    <row r="2239" spans="1:20">
      <c r="A2239" s="6" t="s">
        <v>6683</v>
      </c>
      <c r="B2239" s="6" t="s">
        <v>6682</v>
      </c>
      <c r="C2239" s="6" t="s">
        <v>6681</v>
      </c>
      <c r="D2239" s="5" t="str">
        <f t="shared" si="102"/>
        <v>580700 - FND Rev-Copier Vending Rev</v>
      </c>
      <c r="E2239" s="7">
        <v>36526</v>
      </c>
      <c r="F2239" s="6" t="s">
        <v>3768</v>
      </c>
      <c r="G2239" s="6" t="s">
        <v>3778</v>
      </c>
      <c r="H2239" s="6" t="s">
        <v>3685</v>
      </c>
      <c r="I2239" s="6" t="s">
        <v>3686</v>
      </c>
      <c r="J2239" s="5" t="str">
        <f t="shared" si="103"/>
        <v>580090 - Other Operating Revenues (excluding student fees)</v>
      </c>
      <c r="K2239" s="6" t="s">
        <v>1709</v>
      </c>
      <c r="L2239" s="6" t="s">
        <v>2066</v>
      </c>
      <c r="M2239" s="6" t="s">
        <v>2067</v>
      </c>
      <c r="N2239" s="5" t="str">
        <f t="shared" si="104"/>
        <v>580 - Other Financial Sources</v>
      </c>
      <c r="O2239" s="6" t="s">
        <v>1573</v>
      </c>
      <c r="P2239" s="6" t="s">
        <v>1574</v>
      </c>
      <c r="Q2239" s="6" t="s">
        <v>2068</v>
      </c>
      <c r="R2239" s="6" t="s">
        <v>3767</v>
      </c>
      <c r="S2239" s="13" t="str">
        <f>VLOOKUP(H2239,'Object Code Definitions'!A:C,3,0)</f>
        <v>To be used for other operating revenue that cannot be identified more precisely by using another object code. Also used to record cost recovery from third parties. Not to be used for student fees.</v>
      </c>
      <c r="T2239" s="5" t="s">
        <v>10160</v>
      </c>
    </row>
    <row r="2240" spans="1:20">
      <c r="A2240" s="6" t="s">
        <v>6680</v>
      </c>
      <c r="B2240" s="6" t="s">
        <v>6679</v>
      </c>
      <c r="C2240" s="6" t="s">
        <v>6678</v>
      </c>
      <c r="D2240" s="5" t="str">
        <f t="shared" si="102"/>
        <v>580706 - FND Rev-Indirect Cost Recovery</v>
      </c>
      <c r="E2240" s="7">
        <v>36526</v>
      </c>
      <c r="F2240" s="6" t="s">
        <v>3768</v>
      </c>
      <c r="G2240" s="6" t="s">
        <v>3778</v>
      </c>
      <c r="H2240" s="6" t="s">
        <v>2107</v>
      </c>
      <c r="I2240" s="6" t="s">
        <v>2108</v>
      </c>
      <c r="J2240" s="5" t="str">
        <f t="shared" si="103"/>
        <v>580016 - Management Fee</v>
      </c>
      <c r="K2240" s="6" t="s">
        <v>1709</v>
      </c>
      <c r="L2240" s="6" t="s">
        <v>2066</v>
      </c>
      <c r="M2240" s="6" t="s">
        <v>2067</v>
      </c>
      <c r="N2240" s="5" t="str">
        <f t="shared" si="104"/>
        <v>580 - Other Financial Sources</v>
      </c>
      <c r="O2240" s="6" t="s">
        <v>1573</v>
      </c>
      <c r="P2240" s="6" t="s">
        <v>1574</v>
      </c>
      <c r="Q2240" s="6" t="s">
        <v>2068</v>
      </c>
      <c r="R2240" s="6" t="s">
        <v>3767</v>
      </c>
      <c r="S2240" s="13" t="str">
        <f>VLOOKUP(H2240,'Object Code Definitions'!A:C,3,0)</f>
        <v>Used to record any assessment of a management fee, such as CPDC management fees.</v>
      </c>
      <c r="T2240" s="5" t="s">
        <v>10160</v>
      </c>
    </row>
    <row r="2241" spans="1:20">
      <c r="A2241" s="6" t="s">
        <v>6677</v>
      </c>
      <c r="B2241" s="6" t="s">
        <v>6676</v>
      </c>
      <c r="C2241" s="6" t="s">
        <v>6675</v>
      </c>
      <c r="D2241" s="5" t="str">
        <f t="shared" si="102"/>
        <v>580707 - FND Rev-Admin Chg-Conf/Misc</v>
      </c>
      <c r="E2241" s="7">
        <v>36526</v>
      </c>
      <c r="F2241" s="6" t="s">
        <v>3768</v>
      </c>
      <c r="G2241" s="6" t="s">
        <v>3778</v>
      </c>
      <c r="H2241" s="6" t="s">
        <v>2107</v>
      </c>
      <c r="I2241" s="6" t="s">
        <v>2108</v>
      </c>
      <c r="J2241" s="5" t="str">
        <f t="shared" si="103"/>
        <v>580016 - Management Fee</v>
      </c>
      <c r="K2241" s="6" t="s">
        <v>1709</v>
      </c>
      <c r="L2241" s="6" t="s">
        <v>2066</v>
      </c>
      <c r="M2241" s="6" t="s">
        <v>2067</v>
      </c>
      <c r="N2241" s="5" t="str">
        <f t="shared" si="104"/>
        <v>580 - Other Financial Sources</v>
      </c>
      <c r="O2241" s="6" t="s">
        <v>1573</v>
      </c>
      <c r="P2241" s="6" t="s">
        <v>1574</v>
      </c>
      <c r="Q2241" s="6" t="s">
        <v>2068</v>
      </c>
      <c r="R2241" s="6" t="s">
        <v>3767</v>
      </c>
      <c r="S2241" s="13" t="str">
        <f>VLOOKUP(H2241,'Object Code Definitions'!A:C,3,0)</f>
        <v>Used to record any assessment of a management fee, such as CPDC management fees.</v>
      </c>
      <c r="T2241" s="5" t="s">
        <v>10160</v>
      </c>
    </row>
    <row r="2242" spans="1:20">
      <c r="A2242" s="6" t="s">
        <v>6674</v>
      </c>
      <c r="B2242" s="6" t="s">
        <v>6673</v>
      </c>
      <c r="C2242" s="6" t="s">
        <v>6672</v>
      </c>
      <c r="D2242" s="5" t="str">
        <f t="shared" si="102"/>
        <v>580708 - FND Rev-Admin Chgs-Spons Prog</v>
      </c>
      <c r="E2242" s="7">
        <v>36526</v>
      </c>
      <c r="F2242" s="6" t="s">
        <v>3768</v>
      </c>
      <c r="G2242" s="6" t="s">
        <v>3778</v>
      </c>
      <c r="H2242" s="6" t="s">
        <v>2107</v>
      </c>
      <c r="I2242" s="6" t="s">
        <v>2108</v>
      </c>
      <c r="J2242" s="5" t="str">
        <f t="shared" si="103"/>
        <v>580016 - Management Fee</v>
      </c>
      <c r="K2242" s="6" t="s">
        <v>1709</v>
      </c>
      <c r="L2242" s="6" t="s">
        <v>2066</v>
      </c>
      <c r="M2242" s="6" t="s">
        <v>2067</v>
      </c>
      <c r="N2242" s="5" t="str">
        <f t="shared" si="104"/>
        <v>580 - Other Financial Sources</v>
      </c>
      <c r="O2242" s="6" t="s">
        <v>1573</v>
      </c>
      <c r="P2242" s="6" t="s">
        <v>1574</v>
      </c>
      <c r="Q2242" s="6" t="s">
        <v>2068</v>
      </c>
      <c r="R2242" s="6" t="s">
        <v>3767</v>
      </c>
      <c r="S2242" s="13" t="str">
        <f>VLOOKUP(H2242,'Object Code Definitions'!A:C,3,0)</f>
        <v>Used to record any assessment of a management fee, such as CPDC management fees.</v>
      </c>
      <c r="T2242" s="5" t="s">
        <v>10160</v>
      </c>
    </row>
    <row r="2243" spans="1:20">
      <c r="A2243" s="6" t="s">
        <v>6671</v>
      </c>
      <c r="B2243" s="6" t="s">
        <v>6670</v>
      </c>
      <c r="C2243" s="6" t="s">
        <v>6669</v>
      </c>
      <c r="D2243" s="5" t="str">
        <f t="shared" ref="D2243:D2306" si="105">A2243&amp;" - "&amp;C2243</f>
        <v>580709 - FND Rev-Admin Chgs-Infant Tod</v>
      </c>
      <c r="E2243" s="7">
        <v>36526</v>
      </c>
      <c r="F2243" s="6" t="s">
        <v>3768</v>
      </c>
      <c r="G2243" s="6" t="s">
        <v>3778</v>
      </c>
      <c r="H2243" s="6" t="s">
        <v>2107</v>
      </c>
      <c r="I2243" s="6" t="s">
        <v>2108</v>
      </c>
      <c r="J2243" s="5" t="str">
        <f t="shared" ref="J2243:J2306" si="106">H2243&amp;" - "&amp;I2243</f>
        <v>580016 - Management Fee</v>
      </c>
      <c r="K2243" s="6" t="s">
        <v>1709</v>
      </c>
      <c r="L2243" s="6" t="s">
        <v>2066</v>
      </c>
      <c r="M2243" s="6" t="s">
        <v>2067</v>
      </c>
      <c r="N2243" s="5" t="str">
        <f t="shared" ref="N2243:N2306" si="107">L2243&amp;" - "&amp;M2243</f>
        <v>580 - Other Financial Sources</v>
      </c>
      <c r="O2243" s="6" t="s">
        <v>1573</v>
      </c>
      <c r="P2243" s="6" t="s">
        <v>1574</v>
      </c>
      <c r="Q2243" s="6" t="s">
        <v>2068</v>
      </c>
      <c r="R2243" s="6" t="s">
        <v>3767</v>
      </c>
      <c r="S2243" s="13" t="str">
        <f>VLOOKUP(H2243,'Object Code Definitions'!A:C,3,0)</f>
        <v>Used to record any assessment of a management fee, such as CPDC management fees.</v>
      </c>
      <c r="T2243" s="5" t="s">
        <v>10160</v>
      </c>
    </row>
    <row r="2244" spans="1:20">
      <c r="A2244" s="6" t="s">
        <v>6668</v>
      </c>
      <c r="B2244" s="6" t="s">
        <v>6667</v>
      </c>
      <c r="C2244" s="6" t="s">
        <v>6666</v>
      </c>
      <c r="D2244" s="5" t="str">
        <f t="shared" si="105"/>
        <v>580710 - FND Rev-Admin Chgs-Child Ctr</v>
      </c>
      <c r="E2244" s="7">
        <v>36526</v>
      </c>
      <c r="F2244" s="6" t="s">
        <v>3768</v>
      </c>
      <c r="G2244" s="6" t="s">
        <v>3778</v>
      </c>
      <c r="H2244" s="6" t="s">
        <v>2107</v>
      </c>
      <c r="I2244" s="6" t="s">
        <v>2108</v>
      </c>
      <c r="J2244" s="5" t="str">
        <f t="shared" si="106"/>
        <v>580016 - Management Fee</v>
      </c>
      <c r="K2244" s="6" t="s">
        <v>1709</v>
      </c>
      <c r="L2244" s="6" t="s">
        <v>2066</v>
      </c>
      <c r="M2244" s="6" t="s">
        <v>2067</v>
      </c>
      <c r="N2244" s="5" t="str">
        <f t="shared" si="107"/>
        <v>580 - Other Financial Sources</v>
      </c>
      <c r="O2244" s="6" t="s">
        <v>1573</v>
      </c>
      <c r="P2244" s="6" t="s">
        <v>1574</v>
      </c>
      <c r="Q2244" s="6" t="s">
        <v>2068</v>
      </c>
      <c r="R2244" s="6" t="s">
        <v>3767</v>
      </c>
      <c r="S2244" s="13" t="str">
        <f>VLOOKUP(H2244,'Object Code Definitions'!A:C,3,0)</f>
        <v>Used to record any assessment of a management fee, such as CPDC management fees.</v>
      </c>
      <c r="T2244" s="5" t="s">
        <v>10160</v>
      </c>
    </row>
    <row r="2245" spans="1:20">
      <c r="A2245" s="6" t="s">
        <v>6665</v>
      </c>
      <c r="B2245" s="6" t="s">
        <v>6664</v>
      </c>
      <c r="C2245" s="6" t="s">
        <v>6663</v>
      </c>
      <c r="D2245" s="5" t="str">
        <f t="shared" si="105"/>
        <v>580712 - Trsf In-Betwn Subcontracts-SP</v>
      </c>
      <c r="E2245" s="7">
        <v>36526</v>
      </c>
      <c r="F2245" s="6" t="s">
        <v>3768</v>
      </c>
      <c r="G2245" s="6" t="s">
        <v>3778</v>
      </c>
      <c r="H2245" s="6" t="s">
        <v>3685</v>
      </c>
      <c r="I2245" s="6" t="s">
        <v>3686</v>
      </c>
      <c r="J2245" s="5" t="str">
        <f t="shared" si="106"/>
        <v>580090 - Other Operating Revenues (excluding student fees)</v>
      </c>
      <c r="K2245" s="6" t="s">
        <v>1709</v>
      </c>
      <c r="L2245" s="6" t="s">
        <v>2066</v>
      </c>
      <c r="M2245" s="6" t="s">
        <v>2067</v>
      </c>
      <c r="N2245" s="5" t="str">
        <f t="shared" si="107"/>
        <v>580 - Other Financial Sources</v>
      </c>
      <c r="O2245" s="6" t="s">
        <v>1573</v>
      </c>
      <c r="P2245" s="6" t="s">
        <v>1574</v>
      </c>
      <c r="Q2245" s="6" t="s">
        <v>2068</v>
      </c>
      <c r="R2245" s="6" t="s">
        <v>3767</v>
      </c>
      <c r="S2245" s="13" t="str">
        <f>VLOOKUP(H2245,'Object Code Definitions'!A:C,3,0)</f>
        <v>To be used for other operating revenue that cannot be identified more precisely by using another object code. Also used to record cost recovery from third parties. Not to be used for student fees.</v>
      </c>
      <c r="T2245" s="5" t="s">
        <v>10160</v>
      </c>
    </row>
    <row r="2246" spans="1:20">
      <c r="A2246" s="6" t="s">
        <v>6662</v>
      </c>
      <c r="B2246" s="6" t="s">
        <v>6661</v>
      </c>
      <c r="C2246" s="6" t="s">
        <v>6660</v>
      </c>
      <c r="D2246" s="5" t="str">
        <f t="shared" si="105"/>
        <v>580713 - OthFinSrc-Legoland Rev Accnt</v>
      </c>
      <c r="E2246" s="7">
        <v>36526</v>
      </c>
      <c r="F2246" s="6" t="s">
        <v>3768</v>
      </c>
      <c r="G2246" s="6" t="s">
        <v>3778</v>
      </c>
      <c r="H2246" s="6" t="s">
        <v>3685</v>
      </c>
      <c r="I2246" s="6" t="s">
        <v>3686</v>
      </c>
      <c r="J2246" s="5" t="str">
        <f t="shared" si="106"/>
        <v>580090 - Other Operating Revenues (excluding student fees)</v>
      </c>
      <c r="K2246" s="6" t="s">
        <v>1709</v>
      </c>
      <c r="L2246" s="6" t="s">
        <v>2066</v>
      </c>
      <c r="M2246" s="6" t="s">
        <v>2067</v>
      </c>
      <c r="N2246" s="5" t="str">
        <f t="shared" si="107"/>
        <v>580 - Other Financial Sources</v>
      </c>
      <c r="O2246" s="6" t="s">
        <v>1573</v>
      </c>
      <c r="P2246" s="6" t="s">
        <v>1574</v>
      </c>
      <c r="Q2246" s="6" t="s">
        <v>2068</v>
      </c>
      <c r="R2246" s="6" t="s">
        <v>3767</v>
      </c>
      <c r="S2246" s="13" t="str">
        <f>VLOOKUP(H2246,'Object Code Definitions'!A:C,3,0)</f>
        <v>To be used for other operating revenue that cannot be identified more precisely by using another object code. Also used to record cost recovery from third parties. Not to be used for student fees.</v>
      </c>
      <c r="T2246" s="5" t="s">
        <v>10160</v>
      </c>
    </row>
    <row r="2247" spans="1:20">
      <c r="A2247" s="6" t="s">
        <v>6659</v>
      </c>
      <c r="B2247" s="6" t="s">
        <v>6658</v>
      </c>
      <c r="C2247" s="6" t="s">
        <v>6657</v>
      </c>
      <c r="D2247" s="5" t="str">
        <f t="shared" si="105"/>
        <v>580715 - Transition Rev</v>
      </c>
      <c r="E2247" s="7">
        <v>36526</v>
      </c>
      <c r="F2247" s="6" t="s">
        <v>3768</v>
      </c>
      <c r="G2247" s="6" t="s">
        <v>3778</v>
      </c>
      <c r="H2247" s="6" t="s">
        <v>3685</v>
      </c>
      <c r="I2247" s="6" t="s">
        <v>3686</v>
      </c>
      <c r="J2247" s="5" t="str">
        <f t="shared" si="106"/>
        <v>580090 - Other Operating Revenues (excluding student fees)</v>
      </c>
      <c r="K2247" s="6" t="s">
        <v>1709</v>
      </c>
      <c r="L2247" s="6" t="s">
        <v>2066</v>
      </c>
      <c r="M2247" s="6" t="s">
        <v>2067</v>
      </c>
      <c r="N2247" s="5" t="str">
        <f t="shared" si="107"/>
        <v>580 - Other Financial Sources</v>
      </c>
      <c r="O2247" s="6" t="s">
        <v>1573</v>
      </c>
      <c r="P2247" s="6" t="s">
        <v>1574</v>
      </c>
      <c r="Q2247" s="6" t="s">
        <v>2068</v>
      </c>
      <c r="R2247" s="6" t="s">
        <v>3767</v>
      </c>
      <c r="S2247" s="13" t="str">
        <f>VLOOKUP(H2247,'Object Code Definitions'!A:C,3,0)</f>
        <v>To be used for other operating revenue that cannot be identified more precisely by using another object code. Also used to record cost recovery from third parties. Not to be used for student fees.</v>
      </c>
      <c r="T2247" s="5" t="s">
        <v>10160</v>
      </c>
    </row>
    <row r="2248" spans="1:20">
      <c r="A2248" s="6" t="s">
        <v>6656</v>
      </c>
      <c r="B2248" s="6" t="s">
        <v>6655</v>
      </c>
      <c r="C2248" s="6" t="s">
        <v>6654</v>
      </c>
      <c r="D2248" s="5" t="str">
        <f t="shared" si="105"/>
        <v>580716 - Orientation Rev</v>
      </c>
      <c r="E2248" s="7">
        <v>36526</v>
      </c>
      <c r="F2248" s="6" t="s">
        <v>3768</v>
      </c>
      <c r="G2248" s="6" t="s">
        <v>3778</v>
      </c>
      <c r="H2248" s="6" t="s">
        <v>3685</v>
      </c>
      <c r="I2248" s="6" t="s">
        <v>3686</v>
      </c>
      <c r="J2248" s="5" t="str">
        <f t="shared" si="106"/>
        <v>580090 - Other Operating Revenues (excluding student fees)</v>
      </c>
      <c r="K2248" s="6" t="s">
        <v>1709</v>
      </c>
      <c r="L2248" s="6" t="s">
        <v>2066</v>
      </c>
      <c r="M2248" s="6" t="s">
        <v>2067</v>
      </c>
      <c r="N2248" s="5" t="str">
        <f t="shared" si="107"/>
        <v>580 - Other Financial Sources</v>
      </c>
      <c r="O2248" s="6" t="s">
        <v>1573</v>
      </c>
      <c r="P2248" s="6" t="s">
        <v>1574</v>
      </c>
      <c r="Q2248" s="6" t="s">
        <v>2068</v>
      </c>
      <c r="R2248" s="6" t="s">
        <v>3767</v>
      </c>
      <c r="S2248" s="13" t="str">
        <f>VLOOKUP(H2248,'Object Code Definitions'!A:C,3,0)</f>
        <v>To be used for other operating revenue that cannot be identified more precisely by using another object code. Also used to record cost recovery from third parties. Not to be used for student fees.</v>
      </c>
      <c r="T2248" s="5" t="s">
        <v>10160</v>
      </c>
    </row>
    <row r="2249" spans="1:20">
      <c r="A2249" s="6" t="s">
        <v>6653</v>
      </c>
      <c r="B2249" s="6" t="s">
        <v>6652</v>
      </c>
      <c r="C2249" s="6" t="s">
        <v>6651</v>
      </c>
      <c r="D2249" s="5" t="str">
        <f t="shared" si="105"/>
        <v>580717 - Club Revenue</v>
      </c>
      <c r="E2249" s="7">
        <v>36526</v>
      </c>
      <c r="F2249" s="6" t="s">
        <v>3768</v>
      </c>
      <c r="G2249" s="6" t="s">
        <v>3778</v>
      </c>
      <c r="H2249" s="6" t="s">
        <v>3685</v>
      </c>
      <c r="I2249" s="6" t="s">
        <v>3686</v>
      </c>
      <c r="J2249" s="5" t="str">
        <f t="shared" si="106"/>
        <v>580090 - Other Operating Revenues (excluding student fees)</v>
      </c>
      <c r="K2249" s="6" t="s">
        <v>1709</v>
      </c>
      <c r="L2249" s="6" t="s">
        <v>2066</v>
      </c>
      <c r="M2249" s="6" t="s">
        <v>2067</v>
      </c>
      <c r="N2249" s="5" t="str">
        <f t="shared" si="107"/>
        <v>580 - Other Financial Sources</v>
      </c>
      <c r="O2249" s="6" t="s">
        <v>1573</v>
      </c>
      <c r="P2249" s="6" t="s">
        <v>1574</v>
      </c>
      <c r="Q2249" s="6" t="s">
        <v>2068</v>
      </c>
      <c r="R2249" s="6" t="s">
        <v>3767</v>
      </c>
      <c r="S2249" s="13" t="str">
        <f>VLOOKUP(H2249,'Object Code Definitions'!A:C,3,0)</f>
        <v>To be used for other operating revenue that cannot be identified more precisely by using another object code. Also used to record cost recovery from third parties. Not to be used for student fees.</v>
      </c>
      <c r="T2249" s="5" t="s">
        <v>10160</v>
      </c>
    </row>
    <row r="2250" spans="1:20">
      <c r="A2250" s="6" t="s">
        <v>6650</v>
      </c>
      <c r="B2250" s="6" t="s">
        <v>6649</v>
      </c>
      <c r="C2250" s="6" t="s">
        <v>6648</v>
      </c>
      <c r="D2250" s="5" t="str">
        <f t="shared" si="105"/>
        <v>580718 - Unallocated Revenue</v>
      </c>
      <c r="E2250" s="7">
        <v>36526</v>
      </c>
      <c r="F2250" s="6" t="s">
        <v>3768</v>
      </c>
      <c r="G2250" s="6" t="s">
        <v>3778</v>
      </c>
      <c r="H2250" s="6" t="s">
        <v>3685</v>
      </c>
      <c r="I2250" s="6" t="s">
        <v>3686</v>
      </c>
      <c r="J2250" s="5" t="str">
        <f t="shared" si="106"/>
        <v>580090 - Other Operating Revenues (excluding student fees)</v>
      </c>
      <c r="K2250" s="6" t="s">
        <v>1709</v>
      </c>
      <c r="L2250" s="6" t="s">
        <v>2066</v>
      </c>
      <c r="M2250" s="6" t="s">
        <v>2067</v>
      </c>
      <c r="N2250" s="5" t="str">
        <f t="shared" si="107"/>
        <v>580 - Other Financial Sources</v>
      </c>
      <c r="O2250" s="6" t="s">
        <v>1573</v>
      </c>
      <c r="P2250" s="6" t="s">
        <v>1574</v>
      </c>
      <c r="Q2250" s="6" t="s">
        <v>2068</v>
      </c>
      <c r="R2250" s="6" t="s">
        <v>3767</v>
      </c>
      <c r="S2250" s="13" t="str">
        <f>VLOOKUP(H2250,'Object Code Definitions'!A:C,3,0)</f>
        <v>To be used for other operating revenue that cannot be identified more precisely by using another object code. Also used to record cost recovery from third parties. Not to be used for student fees.</v>
      </c>
      <c r="T2250" s="5" t="s">
        <v>10160</v>
      </c>
    </row>
    <row r="2251" spans="1:20">
      <c r="A2251" s="6" t="s">
        <v>6647</v>
      </c>
      <c r="B2251" s="6" t="s">
        <v>6646</v>
      </c>
      <c r="C2251" s="6" t="s">
        <v>6645</v>
      </c>
      <c r="D2251" s="5" t="str">
        <f t="shared" si="105"/>
        <v>580719 - Box Office Revenue</v>
      </c>
      <c r="E2251" s="7">
        <v>36526</v>
      </c>
      <c r="F2251" s="6" t="s">
        <v>3768</v>
      </c>
      <c r="G2251" s="6" t="s">
        <v>3778</v>
      </c>
      <c r="H2251" s="6" t="s">
        <v>3685</v>
      </c>
      <c r="I2251" s="6" t="s">
        <v>3686</v>
      </c>
      <c r="J2251" s="5" t="str">
        <f t="shared" si="106"/>
        <v>580090 - Other Operating Revenues (excluding student fees)</v>
      </c>
      <c r="K2251" s="6" t="s">
        <v>1709</v>
      </c>
      <c r="L2251" s="6" t="s">
        <v>2066</v>
      </c>
      <c r="M2251" s="6" t="s">
        <v>2067</v>
      </c>
      <c r="N2251" s="5" t="str">
        <f t="shared" si="107"/>
        <v>580 - Other Financial Sources</v>
      </c>
      <c r="O2251" s="6" t="s">
        <v>1573</v>
      </c>
      <c r="P2251" s="6" t="s">
        <v>1574</v>
      </c>
      <c r="Q2251" s="6" t="s">
        <v>2068</v>
      </c>
      <c r="R2251" s="6" t="s">
        <v>3767</v>
      </c>
      <c r="S2251" s="13" t="str">
        <f>VLOOKUP(H2251,'Object Code Definitions'!A:C,3,0)</f>
        <v>To be used for other operating revenue that cannot be identified more precisely by using another object code. Also used to record cost recovery from third parties. Not to be used for student fees.</v>
      </c>
      <c r="T2251" s="5" t="s">
        <v>10160</v>
      </c>
    </row>
    <row r="2252" spans="1:20">
      <c r="A2252" s="6" t="s">
        <v>6644</v>
      </c>
      <c r="B2252" s="6" t="s">
        <v>6643</v>
      </c>
      <c r="C2252" s="6" t="s">
        <v>6642</v>
      </c>
      <c r="D2252" s="5" t="str">
        <f t="shared" si="105"/>
        <v>580720 - Program Revenue</v>
      </c>
      <c r="E2252" s="7">
        <v>36526</v>
      </c>
      <c r="F2252" s="6" t="s">
        <v>3768</v>
      </c>
      <c r="G2252" s="6" t="s">
        <v>3778</v>
      </c>
      <c r="H2252" s="6" t="s">
        <v>3685</v>
      </c>
      <c r="I2252" s="6" t="s">
        <v>3686</v>
      </c>
      <c r="J2252" s="5" t="str">
        <f t="shared" si="106"/>
        <v>580090 - Other Operating Revenues (excluding student fees)</v>
      </c>
      <c r="K2252" s="6" t="s">
        <v>1709</v>
      </c>
      <c r="L2252" s="6" t="s">
        <v>2066</v>
      </c>
      <c r="M2252" s="6" t="s">
        <v>2067</v>
      </c>
      <c r="N2252" s="5" t="str">
        <f t="shared" si="107"/>
        <v>580 - Other Financial Sources</v>
      </c>
      <c r="O2252" s="6" t="s">
        <v>1573</v>
      </c>
      <c r="P2252" s="6" t="s">
        <v>1574</v>
      </c>
      <c r="Q2252" s="6" t="s">
        <v>2068</v>
      </c>
      <c r="R2252" s="6" t="s">
        <v>3767</v>
      </c>
      <c r="S2252" s="13" t="str">
        <f>VLOOKUP(H2252,'Object Code Definitions'!A:C,3,0)</f>
        <v>To be used for other operating revenue that cannot be identified more precisely by using another object code. Also used to record cost recovery from third parties. Not to be used for student fees.</v>
      </c>
      <c r="T2252" s="5" t="s">
        <v>10160</v>
      </c>
    </row>
    <row r="2253" spans="1:20">
      <c r="A2253" s="6" t="s">
        <v>6641</v>
      </c>
      <c r="B2253" s="6" t="s">
        <v>6640</v>
      </c>
      <c r="C2253" s="6" t="s">
        <v>6639</v>
      </c>
      <c r="D2253" s="5" t="str">
        <f t="shared" si="105"/>
        <v>580721 - Chancellor's Office-Ret to Ops</v>
      </c>
      <c r="E2253" s="7">
        <v>36526</v>
      </c>
      <c r="F2253" s="6" t="s">
        <v>3768</v>
      </c>
      <c r="G2253" s="6" t="s">
        <v>3778</v>
      </c>
      <c r="H2253" s="6" t="s">
        <v>3685</v>
      </c>
      <c r="I2253" s="6" t="s">
        <v>3686</v>
      </c>
      <c r="J2253" s="5" t="str">
        <f t="shared" si="106"/>
        <v>580090 - Other Operating Revenues (excluding student fees)</v>
      </c>
      <c r="K2253" s="6" t="s">
        <v>1709</v>
      </c>
      <c r="L2253" s="6" t="s">
        <v>2066</v>
      </c>
      <c r="M2253" s="6" t="s">
        <v>2067</v>
      </c>
      <c r="N2253" s="5" t="str">
        <f t="shared" si="107"/>
        <v>580 - Other Financial Sources</v>
      </c>
      <c r="O2253" s="6" t="s">
        <v>1573</v>
      </c>
      <c r="P2253" s="6" t="s">
        <v>1574</v>
      </c>
      <c r="Q2253" s="6" t="s">
        <v>2068</v>
      </c>
      <c r="R2253" s="6" t="s">
        <v>3767</v>
      </c>
      <c r="S2253" s="13" t="str">
        <f>VLOOKUP(H2253,'Object Code Definitions'!A:C,3,0)</f>
        <v>To be used for other operating revenue that cannot be identified more precisely by using another object code. Also used to record cost recovery from third parties. Not to be used for student fees.</v>
      </c>
      <c r="T2253" s="5" t="s">
        <v>10160</v>
      </c>
    </row>
    <row r="2254" spans="1:20">
      <c r="A2254" s="6" t="s">
        <v>6638</v>
      </c>
      <c r="B2254" s="6" t="s">
        <v>6637</v>
      </c>
      <c r="C2254" s="6" t="s">
        <v>6636</v>
      </c>
      <c r="D2254" s="5" t="str">
        <f t="shared" si="105"/>
        <v>580722 - Local Reserves</v>
      </c>
      <c r="E2254" s="7">
        <v>36526</v>
      </c>
      <c r="F2254" s="6" t="s">
        <v>3768</v>
      </c>
      <c r="G2254" s="6" t="s">
        <v>3778</v>
      </c>
      <c r="H2254" s="6" t="s">
        <v>3685</v>
      </c>
      <c r="I2254" s="6" t="s">
        <v>3686</v>
      </c>
      <c r="J2254" s="5" t="str">
        <f t="shared" si="106"/>
        <v>580090 - Other Operating Revenues (excluding student fees)</v>
      </c>
      <c r="K2254" s="6" t="s">
        <v>1709</v>
      </c>
      <c r="L2254" s="6" t="s">
        <v>2066</v>
      </c>
      <c r="M2254" s="6" t="s">
        <v>2067</v>
      </c>
      <c r="N2254" s="5" t="str">
        <f t="shared" si="107"/>
        <v>580 - Other Financial Sources</v>
      </c>
      <c r="O2254" s="6" t="s">
        <v>1573</v>
      </c>
      <c r="P2254" s="6" t="s">
        <v>1574</v>
      </c>
      <c r="Q2254" s="6" t="s">
        <v>2068</v>
      </c>
      <c r="R2254" s="6" t="s">
        <v>3767</v>
      </c>
      <c r="S2254" s="13" t="str">
        <f>VLOOKUP(H2254,'Object Code Definitions'!A:C,3,0)</f>
        <v>To be used for other operating revenue that cannot be identified more precisely by using another object code. Also used to record cost recovery from third parties. Not to be used for student fees.</v>
      </c>
      <c r="T2254" s="5" t="s">
        <v>10160</v>
      </c>
    </row>
    <row r="2255" spans="1:20">
      <c r="A2255" s="6" t="s">
        <v>6635</v>
      </c>
      <c r="B2255" s="6" t="s">
        <v>6634</v>
      </c>
      <c r="C2255" s="6" t="s">
        <v>6633</v>
      </c>
      <c r="D2255" s="5" t="str">
        <f t="shared" si="105"/>
        <v>580723 - Commission Received</v>
      </c>
      <c r="E2255" s="7">
        <v>36526</v>
      </c>
      <c r="F2255" s="6" t="s">
        <v>3768</v>
      </c>
      <c r="G2255" s="6" t="s">
        <v>3778</v>
      </c>
      <c r="H2255" s="6" t="s">
        <v>3685</v>
      </c>
      <c r="I2255" s="6" t="s">
        <v>3686</v>
      </c>
      <c r="J2255" s="5" t="str">
        <f t="shared" si="106"/>
        <v>580090 - Other Operating Revenues (excluding student fees)</v>
      </c>
      <c r="K2255" s="6" t="s">
        <v>1709</v>
      </c>
      <c r="L2255" s="6" t="s">
        <v>2066</v>
      </c>
      <c r="M2255" s="6" t="s">
        <v>2067</v>
      </c>
      <c r="N2255" s="5" t="str">
        <f t="shared" si="107"/>
        <v>580 - Other Financial Sources</v>
      </c>
      <c r="O2255" s="6" t="s">
        <v>1573</v>
      </c>
      <c r="P2255" s="6" t="s">
        <v>1574</v>
      </c>
      <c r="Q2255" s="6" t="s">
        <v>2068</v>
      </c>
      <c r="R2255" s="6" t="s">
        <v>3767</v>
      </c>
      <c r="S2255" s="13" t="str">
        <f>VLOOKUP(H2255,'Object Code Definitions'!A:C,3,0)</f>
        <v>To be used for other operating revenue that cannot be identified more precisely by using another object code. Also used to record cost recovery from third parties. Not to be used for student fees.</v>
      </c>
      <c r="T2255" s="5" t="s">
        <v>10160</v>
      </c>
    </row>
    <row r="2256" spans="1:20">
      <c r="A2256" s="6" t="s">
        <v>6632</v>
      </c>
      <c r="B2256" s="6" t="s">
        <v>6631</v>
      </c>
      <c r="C2256" s="6" t="s">
        <v>6630</v>
      </c>
      <c r="D2256" s="5" t="str">
        <f t="shared" si="105"/>
        <v>580724 - Donations Received</v>
      </c>
      <c r="E2256" s="7">
        <v>36526</v>
      </c>
      <c r="F2256" s="6" t="s">
        <v>3768</v>
      </c>
      <c r="G2256" s="6" t="s">
        <v>3778</v>
      </c>
      <c r="H2256" s="6" t="s">
        <v>3685</v>
      </c>
      <c r="I2256" s="6" t="s">
        <v>3686</v>
      </c>
      <c r="J2256" s="5" t="str">
        <f t="shared" si="106"/>
        <v>580090 - Other Operating Revenues (excluding student fees)</v>
      </c>
      <c r="K2256" s="6" t="s">
        <v>1709</v>
      </c>
      <c r="L2256" s="6" t="s">
        <v>2066</v>
      </c>
      <c r="M2256" s="6" t="s">
        <v>2067</v>
      </c>
      <c r="N2256" s="5" t="str">
        <f t="shared" si="107"/>
        <v>580 - Other Financial Sources</v>
      </c>
      <c r="O2256" s="6" t="s">
        <v>1573</v>
      </c>
      <c r="P2256" s="6" t="s">
        <v>1574</v>
      </c>
      <c r="Q2256" s="6" t="s">
        <v>2068</v>
      </c>
      <c r="R2256" s="6" t="s">
        <v>3767</v>
      </c>
      <c r="S2256" s="13" t="str">
        <f>VLOOKUP(H2256,'Object Code Definitions'!A:C,3,0)</f>
        <v>To be used for other operating revenue that cannot be identified more precisely by using another object code. Also used to record cost recovery from third parties. Not to be used for student fees.</v>
      </c>
      <c r="T2256" s="5" t="s">
        <v>10160</v>
      </c>
    </row>
    <row r="2257" spans="1:20">
      <c r="A2257" s="6" t="s">
        <v>6629</v>
      </c>
      <c r="B2257" s="6" t="s">
        <v>6628</v>
      </c>
      <c r="C2257" s="6" t="s">
        <v>6627</v>
      </c>
      <c r="D2257" s="5" t="str">
        <f t="shared" si="105"/>
        <v>580725 - Prior Year Reserves</v>
      </c>
      <c r="E2257" s="7">
        <v>36526</v>
      </c>
      <c r="F2257" s="6" t="s">
        <v>3768</v>
      </c>
      <c r="G2257" s="6" t="s">
        <v>3778</v>
      </c>
      <c r="H2257" s="6" t="s">
        <v>3685</v>
      </c>
      <c r="I2257" s="6" t="s">
        <v>3686</v>
      </c>
      <c r="J2257" s="5" t="str">
        <f t="shared" si="106"/>
        <v>580090 - Other Operating Revenues (excluding student fees)</v>
      </c>
      <c r="K2257" s="6" t="s">
        <v>1709</v>
      </c>
      <c r="L2257" s="6" t="s">
        <v>2066</v>
      </c>
      <c r="M2257" s="6" t="s">
        <v>2067</v>
      </c>
      <c r="N2257" s="5" t="str">
        <f t="shared" si="107"/>
        <v>580 - Other Financial Sources</v>
      </c>
      <c r="O2257" s="6" t="s">
        <v>1573</v>
      </c>
      <c r="P2257" s="6" t="s">
        <v>1574</v>
      </c>
      <c r="Q2257" s="6" t="s">
        <v>2068</v>
      </c>
      <c r="R2257" s="6" t="s">
        <v>3767</v>
      </c>
      <c r="S2257" s="13" t="str">
        <f>VLOOKUP(H2257,'Object Code Definitions'!A:C,3,0)</f>
        <v>To be used for other operating revenue that cannot be identified more precisely by using another object code. Also used to record cost recovery from third parties. Not to be used for student fees.</v>
      </c>
      <c r="T2257" s="5" t="s">
        <v>10160</v>
      </c>
    </row>
    <row r="2258" spans="1:20">
      <c r="A2258" s="6" t="s">
        <v>6626</v>
      </c>
      <c r="B2258" s="6" t="s">
        <v>6625</v>
      </c>
      <c r="C2258" s="6" t="s">
        <v>6624</v>
      </c>
      <c r="D2258" s="5" t="str">
        <f t="shared" si="105"/>
        <v>580726 - OthFinSrc-L.B. Aquarium Rev</v>
      </c>
      <c r="E2258" s="7">
        <v>36526</v>
      </c>
      <c r="F2258" s="6" t="s">
        <v>3768</v>
      </c>
      <c r="G2258" s="6" t="s">
        <v>3778</v>
      </c>
      <c r="H2258" s="6" t="s">
        <v>3685</v>
      </c>
      <c r="I2258" s="6" t="s">
        <v>3686</v>
      </c>
      <c r="J2258" s="5" t="str">
        <f t="shared" si="106"/>
        <v>580090 - Other Operating Revenues (excluding student fees)</v>
      </c>
      <c r="K2258" s="6" t="s">
        <v>1709</v>
      </c>
      <c r="L2258" s="6" t="s">
        <v>2066</v>
      </c>
      <c r="M2258" s="6" t="s">
        <v>2067</v>
      </c>
      <c r="N2258" s="5" t="str">
        <f t="shared" si="107"/>
        <v>580 - Other Financial Sources</v>
      </c>
      <c r="O2258" s="6" t="s">
        <v>1573</v>
      </c>
      <c r="P2258" s="6" t="s">
        <v>1574</v>
      </c>
      <c r="Q2258" s="6" t="s">
        <v>2068</v>
      </c>
      <c r="R2258" s="6" t="s">
        <v>3767</v>
      </c>
      <c r="S2258" s="13" t="str">
        <f>VLOOKUP(H2258,'Object Code Definitions'!A:C,3,0)</f>
        <v>To be used for other operating revenue that cannot be identified more precisely by using another object code. Also used to record cost recovery from third parties. Not to be used for student fees.</v>
      </c>
      <c r="T2258" s="5" t="s">
        <v>10160</v>
      </c>
    </row>
    <row r="2259" spans="1:20">
      <c r="A2259" s="6" t="s">
        <v>6623</v>
      </c>
      <c r="B2259" s="6" t="s">
        <v>6622</v>
      </c>
      <c r="C2259" s="6" t="s">
        <v>6621</v>
      </c>
      <c r="D2259" s="5" t="str">
        <f t="shared" si="105"/>
        <v>580727 - OthFinSrc-Women's Re-entryCtr</v>
      </c>
      <c r="E2259" s="7">
        <v>36526</v>
      </c>
      <c r="F2259" s="6" t="s">
        <v>3768</v>
      </c>
      <c r="G2259" s="6" t="s">
        <v>3778</v>
      </c>
      <c r="H2259" s="6" t="s">
        <v>3685</v>
      </c>
      <c r="I2259" s="6" t="s">
        <v>3686</v>
      </c>
      <c r="J2259" s="5" t="str">
        <f t="shared" si="106"/>
        <v>580090 - Other Operating Revenues (excluding student fees)</v>
      </c>
      <c r="K2259" s="6" t="s">
        <v>1709</v>
      </c>
      <c r="L2259" s="6" t="s">
        <v>2066</v>
      </c>
      <c r="M2259" s="6" t="s">
        <v>2067</v>
      </c>
      <c r="N2259" s="5" t="str">
        <f t="shared" si="107"/>
        <v>580 - Other Financial Sources</v>
      </c>
      <c r="O2259" s="6" t="s">
        <v>1573</v>
      </c>
      <c r="P2259" s="6" t="s">
        <v>1574</v>
      </c>
      <c r="Q2259" s="6" t="s">
        <v>2068</v>
      </c>
      <c r="R2259" s="6" t="s">
        <v>3767</v>
      </c>
      <c r="S2259" s="13" t="str">
        <f>VLOOKUP(H2259,'Object Code Definitions'!A:C,3,0)</f>
        <v>To be used for other operating revenue that cannot be identified more precisely by using another object code. Also used to record cost recovery from third parties. Not to be used for student fees.</v>
      </c>
      <c r="T2259" s="5" t="s">
        <v>10160</v>
      </c>
    </row>
    <row r="2260" spans="1:20">
      <c r="A2260" s="6" t="s">
        <v>6620</v>
      </c>
      <c r="B2260" s="6" t="s">
        <v>6619</v>
      </c>
      <c r="C2260" s="6" t="s">
        <v>6618</v>
      </c>
      <c r="D2260" s="5" t="str">
        <f t="shared" si="105"/>
        <v>580728 - OthFinSrc-Funds Held on Campus</v>
      </c>
      <c r="E2260" s="7">
        <v>41821</v>
      </c>
      <c r="F2260" s="6" t="s">
        <v>3768</v>
      </c>
      <c r="G2260" s="6" t="s">
        <v>3778</v>
      </c>
      <c r="H2260" s="6" t="s">
        <v>3685</v>
      </c>
      <c r="I2260" s="6" t="s">
        <v>3686</v>
      </c>
      <c r="J2260" s="5" t="str">
        <f t="shared" si="106"/>
        <v>580090 - Other Operating Revenues (excluding student fees)</v>
      </c>
      <c r="K2260" s="6" t="s">
        <v>1709</v>
      </c>
      <c r="L2260" s="6" t="s">
        <v>2066</v>
      </c>
      <c r="M2260" s="6" t="s">
        <v>2067</v>
      </c>
      <c r="N2260" s="5" t="str">
        <f t="shared" si="107"/>
        <v>580 - Other Financial Sources</v>
      </c>
      <c r="O2260" s="6" t="s">
        <v>1573</v>
      </c>
      <c r="P2260" s="6" t="s">
        <v>1574</v>
      </c>
      <c r="Q2260" s="6" t="s">
        <v>2068</v>
      </c>
      <c r="R2260" s="6" t="s">
        <v>3767</v>
      </c>
      <c r="S2260" s="13" t="str">
        <f>VLOOKUP(H2260,'Object Code Definitions'!A:C,3,0)</f>
        <v>To be used for other operating revenue that cannot be identified more precisely by using another object code. Also used to record cost recovery from third parties. Not to be used for student fees.</v>
      </c>
      <c r="T2260" s="5" t="s">
        <v>10160</v>
      </c>
    </row>
    <row r="2261" spans="1:20">
      <c r="A2261" s="6" t="s">
        <v>6617</v>
      </c>
      <c r="B2261" s="6" t="s">
        <v>6616</v>
      </c>
      <c r="C2261" s="6" t="s">
        <v>6615</v>
      </c>
      <c r="D2261" s="5" t="str">
        <f t="shared" si="105"/>
        <v>580729 - OthFinSrc-Utilities</v>
      </c>
      <c r="E2261" s="7">
        <v>36526</v>
      </c>
      <c r="F2261" s="6" t="s">
        <v>3768</v>
      </c>
      <c r="G2261" s="6" t="s">
        <v>3778</v>
      </c>
      <c r="H2261" s="6" t="s">
        <v>3685</v>
      </c>
      <c r="I2261" s="6" t="s">
        <v>3686</v>
      </c>
      <c r="J2261" s="5" t="str">
        <f t="shared" si="106"/>
        <v>580090 - Other Operating Revenues (excluding student fees)</v>
      </c>
      <c r="K2261" s="6" t="s">
        <v>1709</v>
      </c>
      <c r="L2261" s="6" t="s">
        <v>2066</v>
      </c>
      <c r="M2261" s="6" t="s">
        <v>2067</v>
      </c>
      <c r="N2261" s="5" t="str">
        <f t="shared" si="107"/>
        <v>580 - Other Financial Sources</v>
      </c>
      <c r="O2261" s="6" t="s">
        <v>1573</v>
      </c>
      <c r="P2261" s="6" t="s">
        <v>1574</v>
      </c>
      <c r="Q2261" s="6" t="s">
        <v>2068</v>
      </c>
      <c r="R2261" s="6" t="s">
        <v>3767</v>
      </c>
      <c r="S2261" s="13" t="str">
        <f>VLOOKUP(H2261,'Object Code Definitions'!A:C,3,0)</f>
        <v>To be used for other operating revenue that cannot be identified more precisely by using another object code. Also used to record cost recovery from third parties. Not to be used for student fees.</v>
      </c>
      <c r="T2261" s="5" t="s">
        <v>10160</v>
      </c>
    </row>
    <row r="2262" spans="1:20">
      <c r="A2262" s="6" t="s">
        <v>6614</v>
      </c>
      <c r="B2262" s="6" t="s">
        <v>6613</v>
      </c>
      <c r="C2262" s="6" t="s">
        <v>6610</v>
      </c>
      <c r="D2262" s="5" t="str">
        <f t="shared" si="105"/>
        <v>580730 - OthFinSrc-Adm. Reimbur</v>
      </c>
      <c r="E2262" s="7">
        <v>36526</v>
      </c>
      <c r="F2262" s="6" t="s">
        <v>3768</v>
      </c>
      <c r="G2262" s="6" t="s">
        <v>3778</v>
      </c>
      <c r="H2262" s="6" t="s">
        <v>3685</v>
      </c>
      <c r="I2262" s="6" t="s">
        <v>3686</v>
      </c>
      <c r="J2262" s="5" t="str">
        <f t="shared" si="106"/>
        <v>580090 - Other Operating Revenues (excluding student fees)</v>
      </c>
      <c r="K2262" s="6" t="s">
        <v>1709</v>
      </c>
      <c r="L2262" s="6" t="s">
        <v>2066</v>
      </c>
      <c r="M2262" s="6" t="s">
        <v>2067</v>
      </c>
      <c r="N2262" s="5" t="str">
        <f t="shared" si="107"/>
        <v>580 - Other Financial Sources</v>
      </c>
      <c r="O2262" s="6" t="s">
        <v>1573</v>
      </c>
      <c r="P2262" s="6" t="s">
        <v>1574</v>
      </c>
      <c r="Q2262" s="6" t="s">
        <v>2068</v>
      </c>
      <c r="R2262" s="6" t="s">
        <v>3767</v>
      </c>
      <c r="S2262" s="13" t="str">
        <f>VLOOKUP(H2262,'Object Code Definitions'!A:C,3,0)</f>
        <v>To be used for other operating revenue that cannot be identified more precisely by using another object code. Also used to record cost recovery from third parties. Not to be used for student fees.</v>
      </c>
      <c r="T2262" s="5" t="s">
        <v>10160</v>
      </c>
    </row>
    <row r="2263" spans="1:20">
      <c r="A2263" s="6" t="s">
        <v>6612</v>
      </c>
      <c r="B2263" s="6" t="s">
        <v>6611</v>
      </c>
      <c r="C2263" s="6" t="s">
        <v>6610</v>
      </c>
      <c r="D2263" s="5" t="str">
        <f t="shared" si="105"/>
        <v>580731 - OthFinSrc-Adm. Reimbur</v>
      </c>
      <c r="E2263" s="7">
        <v>36526</v>
      </c>
      <c r="F2263" s="6" t="s">
        <v>3768</v>
      </c>
      <c r="G2263" s="6" t="s">
        <v>3778</v>
      </c>
      <c r="H2263" s="6" t="s">
        <v>3685</v>
      </c>
      <c r="I2263" s="6" t="s">
        <v>3686</v>
      </c>
      <c r="J2263" s="5" t="str">
        <f t="shared" si="106"/>
        <v>580090 - Other Operating Revenues (excluding student fees)</v>
      </c>
      <c r="K2263" s="6" t="s">
        <v>1709</v>
      </c>
      <c r="L2263" s="6" t="s">
        <v>2066</v>
      </c>
      <c r="M2263" s="6" t="s">
        <v>2067</v>
      </c>
      <c r="N2263" s="5" t="str">
        <f t="shared" si="107"/>
        <v>580 - Other Financial Sources</v>
      </c>
      <c r="O2263" s="6" t="s">
        <v>1573</v>
      </c>
      <c r="P2263" s="6" t="s">
        <v>1574</v>
      </c>
      <c r="Q2263" s="6" t="s">
        <v>2068</v>
      </c>
      <c r="R2263" s="6" t="s">
        <v>3767</v>
      </c>
      <c r="S2263" s="13" t="str">
        <f>VLOOKUP(H2263,'Object Code Definitions'!A:C,3,0)</f>
        <v>To be used for other operating revenue that cannot be identified more precisely by using another object code. Also used to record cost recovery from third parties. Not to be used for student fees.</v>
      </c>
      <c r="T2263" s="5" t="s">
        <v>10160</v>
      </c>
    </row>
    <row r="2264" spans="1:20">
      <c r="A2264" s="6" t="s">
        <v>6609</v>
      </c>
      <c r="B2264" s="6" t="s">
        <v>6608</v>
      </c>
      <c r="C2264" s="6" t="s">
        <v>6607</v>
      </c>
      <c r="D2264" s="5" t="str">
        <f t="shared" si="105"/>
        <v>580733 - OthFinSvc-Graphic Artist Rev</v>
      </c>
      <c r="E2264" s="7">
        <v>36526</v>
      </c>
      <c r="F2264" s="6" t="s">
        <v>3768</v>
      </c>
      <c r="G2264" s="6" t="s">
        <v>3778</v>
      </c>
      <c r="H2264" s="6" t="s">
        <v>3685</v>
      </c>
      <c r="I2264" s="6" t="s">
        <v>3686</v>
      </c>
      <c r="J2264" s="5" t="str">
        <f t="shared" si="106"/>
        <v>580090 - Other Operating Revenues (excluding student fees)</v>
      </c>
      <c r="K2264" s="6" t="s">
        <v>1709</v>
      </c>
      <c r="L2264" s="6" t="s">
        <v>2066</v>
      </c>
      <c r="M2264" s="6" t="s">
        <v>2067</v>
      </c>
      <c r="N2264" s="5" t="str">
        <f t="shared" si="107"/>
        <v>580 - Other Financial Sources</v>
      </c>
      <c r="O2264" s="6" t="s">
        <v>1573</v>
      </c>
      <c r="P2264" s="6" t="s">
        <v>1574</v>
      </c>
      <c r="Q2264" s="6" t="s">
        <v>2068</v>
      </c>
      <c r="R2264" s="6" t="s">
        <v>3767</v>
      </c>
      <c r="S2264" s="13" t="str">
        <f>VLOOKUP(H2264,'Object Code Definitions'!A:C,3,0)</f>
        <v>To be used for other operating revenue that cannot be identified more precisely by using another object code. Also used to record cost recovery from third parties. Not to be used for student fees.</v>
      </c>
      <c r="T2264" s="5" t="s">
        <v>10160</v>
      </c>
    </row>
    <row r="2265" spans="1:20">
      <c r="A2265" s="6" t="s">
        <v>6606</v>
      </c>
      <c r="B2265" s="6" t="s">
        <v>3770</v>
      </c>
      <c r="C2265" s="6" t="s">
        <v>6605</v>
      </c>
      <c r="D2265" s="5" t="str">
        <f t="shared" si="105"/>
        <v>580734 - Parent Association Dues</v>
      </c>
      <c r="E2265" s="7">
        <v>42186</v>
      </c>
      <c r="F2265" s="6" t="s">
        <v>3768</v>
      </c>
      <c r="G2265" s="6" t="s">
        <v>3778</v>
      </c>
      <c r="H2265" s="6" t="s">
        <v>3685</v>
      </c>
      <c r="I2265" s="6" t="s">
        <v>3686</v>
      </c>
      <c r="J2265" s="5" t="str">
        <f t="shared" si="106"/>
        <v>580090 - Other Operating Revenues (excluding student fees)</v>
      </c>
      <c r="K2265" s="6" t="s">
        <v>1709</v>
      </c>
      <c r="L2265" s="6" t="s">
        <v>2066</v>
      </c>
      <c r="M2265" s="6" t="s">
        <v>2067</v>
      </c>
      <c r="N2265" s="5" t="str">
        <f t="shared" si="107"/>
        <v>580 - Other Financial Sources</v>
      </c>
      <c r="O2265" s="6" t="s">
        <v>1573</v>
      </c>
      <c r="P2265" s="6" t="s">
        <v>1574</v>
      </c>
      <c r="Q2265" s="6" t="s">
        <v>2068</v>
      </c>
      <c r="R2265" s="6" t="s">
        <v>3767</v>
      </c>
      <c r="S2265" s="13" t="str">
        <f>VLOOKUP(H2265,'Object Code Definitions'!A:C,3,0)</f>
        <v>To be used for other operating revenue that cannot be identified more precisely by using another object code. Also used to record cost recovery from third parties. Not to be used for student fees.</v>
      </c>
      <c r="T2265" s="5" t="s">
        <v>10160</v>
      </c>
    </row>
    <row r="2266" spans="1:20">
      <c r="A2266" s="6" t="s">
        <v>6604</v>
      </c>
      <c r="B2266" s="6" t="s">
        <v>3770</v>
      </c>
      <c r="C2266" s="6" t="s">
        <v>6603</v>
      </c>
      <c r="D2266" s="5" t="str">
        <f t="shared" si="105"/>
        <v>580735 - Rev - Tickets &amp; Sponsorships</v>
      </c>
      <c r="E2266" s="7">
        <v>44378</v>
      </c>
      <c r="F2266" s="6" t="s">
        <v>3768</v>
      </c>
      <c r="G2266" s="6" t="s">
        <v>3778</v>
      </c>
      <c r="H2266" s="6" t="s">
        <v>3685</v>
      </c>
      <c r="I2266" s="6" t="s">
        <v>3686</v>
      </c>
      <c r="J2266" s="5" t="str">
        <f t="shared" si="106"/>
        <v>580090 - Other Operating Revenues (excluding student fees)</v>
      </c>
      <c r="K2266" s="6" t="s">
        <v>1709</v>
      </c>
      <c r="L2266" s="6" t="s">
        <v>2066</v>
      </c>
      <c r="M2266" s="6" t="s">
        <v>2067</v>
      </c>
      <c r="N2266" s="5" t="str">
        <f t="shared" si="107"/>
        <v>580 - Other Financial Sources</v>
      </c>
      <c r="O2266" s="6" t="s">
        <v>1573</v>
      </c>
      <c r="P2266" s="6" t="s">
        <v>1574</v>
      </c>
      <c r="Q2266" s="6" t="s">
        <v>2068</v>
      </c>
      <c r="R2266" s="6" t="s">
        <v>3767</v>
      </c>
      <c r="S2266" s="13" t="str">
        <f>VLOOKUP(H2266,'Object Code Definitions'!A:C,3,0)</f>
        <v>To be used for other operating revenue that cannot be identified more precisely by using another object code. Also used to record cost recovery from third parties. Not to be used for student fees.</v>
      </c>
      <c r="T2266" s="5" t="s">
        <v>10160</v>
      </c>
    </row>
    <row r="2267" spans="1:20">
      <c r="A2267" s="6" t="s">
        <v>6602</v>
      </c>
      <c r="B2267" s="6" t="s">
        <v>3770</v>
      </c>
      <c r="C2267" s="6" t="s">
        <v>6601</v>
      </c>
      <c r="D2267" s="5" t="str">
        <f t="shared" si="105"/>
        <v>580736 - Revenue - Raffle</v>
      </c>
      <c r="E2267" s="7">
        <v>44378</v>
      </c>
      <c r="F2267" s="6" t="s">
        <v>3768</v>
      </c>
      <c r="G2267" s="6" t="s">
        <v>3778</v>
      </c>
      <c r="H2267" s="6" t="s">
        <v>3685</v>
      </c>
      <c r="I2267" s="6" t="s">
        <v>3686</v>
      </c>
      <c r="J2267" s="5" t="str">
        <f t="shared" si="106"/>
        <v>580090 - Other Operating Revenues (excluding student fees)</v>
      </c>
      <c r="K2267" s="6" t="s">
        <v>1709</v>
      </c>
      <c r="L2267" s="6" t="s">
        <v>2066</v>
      </c>
      <c r="M2267" s="6" t="s">
        <v>2067</v>
      </c>
      <c r="N2267" s="5" t="str">
        <f t="shared" si="107"/>
        <v>580 - Other Financial Sources</v>
      </c>
      <c r="O2267" s="6" t="s">
        <v>1573</v>
      </c>
      <c r="P2267" s="6" t="s">
        <v>1574</v>
      </c>
      <c r="Q2267" s="6" t="s">
        <v>2068</v>
      </c>
      <c r="R2267" s="6" t="s">
        <v>3767</v>
      </c>
      <c r="S2267" s="13" t="str">
        <f>VLOOKUP(H2267,'Object Code Definitions'!A:C,3,0)</f>
        <v>To be used for other operating revenue that cannot be identified more precisely by using another object code. Also used to record cost recovery from third parties. Not to be used for student fees.</v>
      </c>
      <c r="T2267" s="5" t="s">
        <v>10160</v>
      </c>
    </row>
    <row r="2268" spans="1:20">
      <c r="A2268" s="6" t="s">
        <v>6600</v>
      </c>
      <c r="B2268" s="6" t="s">
        <v>3770</v>
      </c>
      <c r="C2268" s="6" t="s">
        <v>6599</v>
      </c>
      <c r="D2268" s="5" t="str">
        <f t="shared" si="105"/>
        <v>580737 - Revenue-PHL Auction</v>
      </c>
      <c r="E2268" s="7">
        <v>44378</v>
      </c>
      <c r="F2268" s="6" t="s">
        <v>3768</v>
      </c>
      <c r="G2268" s="6" t="s">
        <v>3778</v>
      </c>
      <c r="H2268" s="6" t="s">
        <v>3685</v>
      </c>
      <c r="I2268" s="6" t="s">
        <v>3686</v>
      </c>
      <c r="J2268" s="5" t="str">
        <f t="shared" si="106"/>
        <v>580090 - Other Operating Revenues (excluding student fees)</v>
      </c>
      <c r="K2268" s="6" t="s">
        <v>1709</v>
      </c>
      <c r="L2268" s="6" t="s">
        <v>2066</v>
      </c>
      <c r="M2268" s="6" t="s">
        <v>2067</v>
      </c>
      <c r="N2268" s="5" t="str">
        <f t="shared" si="107"/>
        <v>580 - Other Financial Sources</v>
      </c>
      <c r="O2268" s="6" t="s">
        <v>1573</v>
      </c>
      <c r="P2268" s="6" t="s">
        <v>1574</v>
      </c>
      <c r="Q2268" s="6" t="s">
        <v>2068</v>
      </c>
      <c r="R2268" s="6" t="s">
        <v>3767</v>
      </c>
      <c r="S2268" s="13" t="str">
        <f>VLOOKUP(H2268,'Object Code Definitions'!A:C,3,0)</f>
        <v>To be used for other operating revenue that cannot be identified more precisely by using another object code. Also used to record cost recovery from third parties. Not to be used for student fees.</v>
      </c>
      <c r="T2268" s="5" t="s">
        <v>10160</v>
      </c>
    </row>
    <row r="2269" spans="1:20">
      <c r="A2269" s="6" t="s">
        <v>6598</v>
      </c>
      <c r="B2269" s="6" t="s">
        <v>6597</v>
      </c>
      <c r="C2269" s="6" t="s">
        <v>6596</v>
      </c>
      <c r="D2269" s="5" t="str">
        <f t="shared" si="105"/>
        <v>580754 - FND Rev-Comissions-Payphone</v>
      </c>
      <c r="E2269" s="7">
        <v>41821</v>
      </c>
      <c r="F2269" s="6" t="s">
        <v>3773</v>
      </c>
      <c r="G2269" s="6" t="s">
        <v>3778</v>
      </c>
      <c r="H2269" s="6" t="s">
        <v>3685</v>
      </c>
      <c r="I2269" s="6" t="s">
        <v>3686</v>
      </c>
      <c r="J2269" s="5" t="str">
        <f t="shared" si="106"/>
        <v>580090 - Other Operating Revenues (excluding student fees)</v>
      </c>
      <c r="K2269" s="6" t="s">
        <v>1709</v>
      </c>
      <c r="L2269" s="6" t="s">
        <v>2066</v>
      </c>
      <c r="M2269" s="6" t="s">
        <v>2067</v>
      </c>
      <c r="N2269" s="5" t="str">
        <f t="shared" si="107"/>
        <v>580 - Other Financial Sources</v>
      </c>
      <c r="O2269" s="6" t="s">
        <v>1573</v>
      </c>
      <c r="P2269" s="6" t="s">
        <v>1574</v>
      </c>
      <c r="Q2269" s="6" t="s">
        <v>2068</v>
      </c>
      <c r="R2269" s="6" t="s">
        <v>3767</v>
      </c>
      <c r="S2269" s="13" t="str">
        <f>VLOOKUP(H2269,'Object Code Definitions'!A:C,3,0)</f>
        <v>To be used for other operating revenue that cannot be identified more precisely by using another object code. Also used to record cost recovery from third parties. Not to be used for student fees.</v>
      </c>
      <c r="T2269" s="5" t="s">
        <v>10160</v>
      </c>
    </row>
    <row r="2270" spans="1:20">
      <c r="A2270" s="6" t="s">
        <v>6595</v>
      </c>
      <c r="B2270" s="6" t="s">
        <v>6594</v>
      </c>
      <c r="C2270" s="6" t="s">
        <v>6593</v>
      </c>
      <c r="D2270" s="5" t="str">
        <f t="shared" si="105"/>
        <v>580755 - FDN Commissions-Bookstore</v>
      </c>
      <c r="E2270" s="7">
        <v>36526</v>
      </c>
      <c r="F2270" s="6" t="s">
        <v>3768</v>
      </c>
      <c r="G2270" s="6" t="s">
        <v>3778</v>
      </c>
      <c r="H2270" s="6" t="s">
        <v>3685</v>
      </c>
      <c r="I2270" s="6" t="s">
        <v>3686</v>
      </c>
      <c r="J2270" s="5" t="str">
        <f t="shared" si="106"/>
        <v>580090 - Other Operating Revenues (excluding student fees)</v>
      </c>
      <c r="K2270" s="6" t="s">
        <v>1709</v>
      </c>
      <c r="L2270" s="6" t="s">
        <v>2066</v>
      </c>
      <c r="M2270" s="6" t="s">
        <v>2067</v>
      </c>
      <c r="N2270" s="5" t="str">
        <f t="shared" si="107"/>
        <v>580 - Other Financial Sources</v>
      </c>
      <c r="O2270" s="6" t="s">
        <v>1573</v>
      </c>
      <c r="P2270" s="6" t="s">
        <v>1574</v>
      </c>
      <c r="Q2270" s="6" t="s">
        <v>2068</v>
      </c>
      <c r="R2270" s="6" t="s">
        <v>3767</v>
      </c>
      <c r="S2270" s="13" t="str">
        <f>VLOOKUP(H2270,'Object Code Definitions'!A:C,3,0)</f>
        <v>To be used for other operating revenue that cannot be identified more precisely by using another object code. Also used to record cost recovery from third parties. Not to be used for student fees.</v>
      </c>
      <c r="T2270" s="5" t="s">
        <v>10160</v>
      </c>
    </row>
    <row r="2271" spans="1:20">
      <c r="A2271" s="6" t="s">
        <v>6592</v>
      </c>
      <c r="B2271" s="6" t="s">
        <v>6591</v>
      </c>
      <c r="C2271" s="6" t="s">
        <v>6590</v>
      </c>
      <c r="D2271" s="5" t="str">
        <f t="shared" si="105"/>
        <v>580756 - FDN Commissions-Dining Service</v>
      </c>
      <c r="E2271" s="7">
        <v>36526</v>
      </c>
      <c r="F2271" s="6" t="s">
        <v>3768</v>
      </c>
      <c r="G2271" s="6" t="s">
        <v>3778</v>
      </c>
      <c r="H2271" s="6" t="s">
        <v>3685</v>
      </c>
      <c r="I2271" s="6" t="s">
        <v>3686</v>
      </c>
      <c r="J2271" s="5" t="str">
        <f t="shared" si="106"/>
        <v>580090 - Other Operating Revenues (excluding student fees)</v>
      </c>
      <c r="K2271" s="6" t="s">
        <v>1709</v>
      </c>
      <c r="L2271" s="6" t="s">
        <v>2066</v>
      </c>
      <c r="M2271" s="6" t="s">
        <v>2067</v>
      </c>
      <c r="N2271" s="5" t="str">
        <f t="shared" si="107"/>
        <v>580 - Other Financial Sources</v>
      </c>
      <c r="O2271" s="6" t="s">
        <v>1573</v>
      </c>
      <c r="P2271" s="6" t="s">
        <v>1574</v>
      </c>
      <c r="Q2271" s="6" t="s">
        <v>2068</v>
      </c>
      <c r="R2271" s="6" t="s">
        <v>3767</v>
      </c>
      <c r="S2271" s="13" t="str">
        <f>VLOOKUP(H2271,'Object Code Definitions'!A:C,3,0)</f>
        <v>To be used for other operating revenue that cannot be identified more precisely by using another object code. Also used to record cost recovery from third parties. Not to be used for student fees.</v>
      </c>
      <c r="T2271" s="5" t="s">
        <v>10160</v>
      </c>
    </row>
    <row r="2272" spans="1:20">
      <c r="A2272" s="6" t="s">
        <v>6589</v>
      </c>
      <c r="B2272" s="6" t="s">
        <v>6588</v>
      </c>
      <c r="C2272" s="6" t="s">
        <v>6495</v>
      </c>
      <c r="D2272" s="5" t="str">
        <f t="shared" si="105"/>
        <v>580757 - FND Rev-Misc Income</v>
      </c>
      <c r="E2272" s="7">
        <v>36526</v>
      </c>
      <c r="F2272" s="6" t="s">
        <v>3768</v>
      </c>
      <c r="G2272" s="6" t="s">
        <v>3778</v>
      </c>
      <c r="H2272" s="6" t="s">
        <v>3685</v>
      </c>
      <c r="I2272" s="6" t="s">
        <v>3686</v>
      </c>
      <c r="J2272" s="5" t="str">
        <f t="shared" si="106"/>
        <v>580090 - Other Operating Revenues (excluding student fees)</v>
      </c>
      <c r="K2272" s="6" t="s">
        <v>1709</v>
      </c>
      <c r="L2272" s="6" t="s">
        <v>2066</v>
      </c>
      <c r="M2272" s="6" t="s">
        <v>2067</v>
      </c>
      <c r="N2272" s="5" t="str">
        <f t="shared" si="107"/>
        <v>580 - Other Financial Sources</v>
      </c>
      <c r="O2272" s="6" t="s">
        <v>1573</v>
      </c>
      <c r="P2272" s="6" t="s">
        <v>1574</v>
      </c>
      <c r="Q2272" s="6" t="s">
        <v>2068</v>
      </c>
      <c r="R2272" s="6" t="s">
        <v>3767</v>
      </c>
      <c r="S2272" s="13" t="str">
        <f>VLOOKUP(H2272,'Object Code Definitions'!A:C,3,0)</f>
        <v>To be used for other operating revenue that cannot be identified more precisely by using another object code. Also used to record cost recovery from third parties. Not to be used for student fees.</v>
      </c>
      <c r="T2272" s="5" t="s">
        <v>10160</v>
      </c>
    </row>
    <row r="2273" spans="1:20">
      <c r="A2273" s="6" t="s">
        <v>6587</v>
      </c>
      <c r="B2273" s="6" t="s">
        <v>6586</v>
      </c>
      <c r="C2273" s="6" t="s">
        <v>6585</v>
      </c>
      <c r="D2273" s="5" t="str">
        <f t="shared" si="105"/>
        <v>580759 - FND Rev-Rental Inc-BS Lower Fl</v>
      </c>
      <c r="E2273" s="7">
        <v>36526</v>
      </c>
      <c r="F2273" s="6" t="s">
        <v>3768</v>
      </c>
      <c r="G2273" s="6" t="s">
        <v>3778</v>
      </c>
      <c r="H2273" s="6" t="s">
        <v>3685</v>
      </c>
      <c r="I2273" s="6" t="s">
        <v>3686</v>
      </c>
      <c r="J2273" s="5" t="str">
        <f t="shared" si="106"/>
        <v>580090 - Other Operating Revenues (excluding student fees)</v>
      </c>
      <c r="K2273" s="6" t="s">
        <v>1709</v>
      </c>
      <c r="L2273" s="6" t="s">
        <v>2066</v>
      </c>
      <c r="M2273" s="6" t="s">
        <v>2067</v>
      </c>
      <c r="N2273" s="5" t="str">
        <f t="shared" si="107"/>
        <v>580 - Other Financial Sources</v>
      </c>
      <c r="O2273" s="6" t="s">
        <v>1573</v>
      </c>
      <c r="P2273" s="6" t="s">
        <v>1574</v>
      </c>
      <c r="Q2273" s="6" t="s">
        <v>2068</v>
      </c>
      <c r="R2273" s="6" t="s">
        <v>3767</v>
      </c>
      <c r="S2273" s="13" t="str">
        <f>VLOOKUP(H2273,'Object Code Definitions'!A:C,3,0)</f>
        <v>To be used for other operating revenue that cannot be identified more precisely by using another object code. Also used to record cost recovery from third parties. Not to be used for student fees.</v>
      </c>
      <c r="T2273" s="5" t="s">
        <v>10160</v>
      </c>
    </row>
    <row r="2274" spans="1:20">
      <c r="A2274" s="6" t="s">
        <v>6584</v>
      </c>
      <c r="B2274" s="6" t="s">
        <v>6583</v>
      </c>
      <c r="C2274" s="6" t="s">
        <v>6582</v>
      </c>
      <c r="D2274" s="5" t="str">
        <f t="shared" si="105"/>
        <v>580760 - FND Rev-Parent Fees-Toddler Rm</v>
      </c>
      <c r="E2274" s="7">
        <v>36526</v>
      </c>
      <c r="F2274" s="6" t="s">
        <v>3768</v>
      </c>
      <c r="G2274" s="6" t="s">
        <v>3778</v>
      </c>
      <c r="H2274" s="6" t="s">
        <v>3685</v>
      </c>
      <c r="I2274" s="6" t="s">
        <v>3686</v>
      </c>
      <c r="J2274" s="5" t="str">
        <f t="shared" si="106"/>
        <v>580090 - Other Operating Revenues (excluding student fees)</v>
      </c>
      <c r="K2274" s="6" t="s">
        <v>1709</v>
      </c>
      <c r="L2274" s="6" t="s">
        <v>2066</v>
      </c>
      <c r="M2274" s="6" t="s">
        <v>2067</v>
      </c>
      <c r="N2274" s="5" t="str">
        <f t="shared" si="107"/>
        <v>580 - Other Financial Sources</v>
      </c>
      <c r="O2274" s="6" t="s">
        <v>1573</v>
      </c>
      <c r="P2274" s="6" t="s">
        <v>1574</v>
      </c>
      <c r="Q2274" s="6" t="s">
        <v>2068</v>
      </c>
      <c r="R2274" s="6" t="s">
        <v>3767</v>
      </c>
      <c r="S2274" s="13" t="str">
        <f>VLOOKUP(H2274,'Object Code Definitions'!A:C,3,0)</f>
        <v>To be used for other operating revenue that cannot be identified more precisely by using another object code. Also used to record cost recovery from third parties. Not to be used for student fees.</v>
      </c>
      <c r="T2274" s="5" t="s">
        <v>10160</v>
      </c>
    </row>
    <row r="2275" spans="1:20">
      <c r="A2275" s="6" t="s">
        <v>6581</v>
      </c>
      <c r="B2275" s="6" t="s">
        <v>6580</v>
      </c>
      <c r="C2275" s="6" t="s">
        <v>6579</v>
      </c>
      <c r="D2275" s="5" t="str">
        <f t="shared" si="105"/>
        <v>580761 - Alumni Rev-Annual Dues</v>
      </c>
      <c r="E2275" s="7">
        <v>36526</v>
      </c>
      <c r="F2275" s="6" t="s">
        <v>3768</v>
      </c>
      <c r="G2275" s="6" t="s">
        <v>3778</v>
      </c>
      <c r="H2275" s="6" t="s">
        <v>3685</v>
      </c>
      <c r="I2275" s="6" t="s">
        <v>3686</v>
      </c>
      <c r="J2275" s="5" t="str">
        <f t="shared" si="106"/>
        <v>580090 - Other Operating Revenues (excluding student fees)</v>
      </c>
      <c r="K2275" s="6" t="s">
        <v>1709</v>
      </c>
      <c r="L2275" s="6" t="s">
        <v>2066</v>
      </c>
      <c r="M2275" s="6" t="s">
        <v>2067</v>
      </c>
      <c r="N2275" s="5" t="str">
        <f t="shared" si="107"/>
        <v>580 - Other Financial Sources</v>
      </c>
      <c r="O2275" s="6" t="s">
        <v>1573</v>
      </c>
      <c r="P2275" s="6" t="s">
        <v>1574</v>
      </c>
      <c r="Q2275" s="6" t="s">
        <v>2068</v>
      </c>
      <c r="R2275" s="6" t="s">
        <v>3767</v>
      </c>
      <c r="S2275" s="13" t="str">
        <f>VLOOKUP(H2275,'Object Code Definitions'!A:C,3,0)</f>
        <v>To be used for other operating revenue that cannot be identified more precisely by using another object code. Also used to record cost recovery from third parties. Not to be used for student fees.</v>
      </c>
      <c r="T2275" s="5" t="s">
        <v>10160</v>
      </c>
    </row>
    <row r="2276" spans="1:20">
      <c r="A2276" s="6" t="s">
        <v>6578</v>
      </c>
      <c r="B2276" s="6" t="s">
        <v>6577</v>
      </c>
      <c r="C2276" s="6" t="s">
        <v>6576</v>
      </c>
      <c r="D2276" s="5" t="str">
        <f t="shared" si="105"/>
        <v>580762 - Alumni Rev Life Memberships</v>
      </c>
      <c r="E2276" s="7">
        <v>36526</v>
      </c>
      <c r="F2276" s="6" t="s">
        <v>3768</v>
      </c>
      <c r="G2276" s="6" t="s">
        <v>3778</v>
      </c>
      <c r="H2276" s="6" t="s">
        <v>3685</v>
      </c>
      <c r="I2276" s="6" t="s">
        <v>3686</v>
      </c>
      <c r="J2276" s="5" t="str">
        <f t="shared" si="106"/>
        <v>580090 - Other Operating Revenues (excluding student fees)</v>
      </c>
      <c r="K2276" s="6" t="s">
        <v>1709</v>
      </c>
      <c r="L2276" s="6" t="s">
        <v>2066</v>
      </c>
      <c r="M2276" s="6" t="s">
        <v>2067</v>
      </c>
      <c r="N2276" s="5" t="str">
        <f t="shared" si="107"/>
        <v>580 - Other Financial Sources</v>
      </c>
      <c r="O2276" s="6" t="s">
        <v>1573</v>
      </c>
      <c r="P2276" s="6" t="s">
        <v>1574</v>
      </c>
      <c r="Q2276" s="6" t="s">
        <v>2068</v>
      </c>
      <c r="R2276" s="6" t="s">
        <v>3767</v>
      </c>
      <c r="S2276" s="13" t="str">
        <f>VLOOKUP(H2276,'Object Code Definitions'!A:C,3,0)</f>
        <v>To be used for other operating revenue that cannot be identified more precisely by using another object code. Also used to record cost recovery from third parties. Not to be used for student fees.</v>
      </c>
      <c r="T2276" s="5" t="s">
        <v>10160</v>
      </c>
    </row>
    <row r="2277" spans="1:20">
      <c r="A2277" s="6" t="s">
        <v>6575</v>
      </c>
      <c r="B2277" s="6" t="s">
        <v>6574</v>
      </c>
      <c r="C2277" s="6" t="s">
        <v>6573</v>
      </c>
      <c r="D2277" s="5" t="str">
        <f t="shared" si="105"/>
        <v>580763 - Alumni Rev-First USA Ryoalties</v>
      </c>
      <c r="E2277" s="7">
        <v>36526</v>
      </c>
      <c r="F2277" s="6" t="s">
        <v>3768</v>
      </c>
      <c r="G2277" s="6" t="s">
        <v>3778</v>
      </c>
      <c r="H2277" s="6" t="s">
        <v>3685</v>
      </c>
      <c r="I2277" s="6" t="s">
        <v>3686</v>
      </c>
      <c r="J2277" s="5" t="str">
        <f t="shared" si="106"/>
        <v>580090 - Other Operating Revenues (excluding student fees)</v>
      </c>
      <c r="K2277" s="6" t="s">
        <v>1709</v>
      </c>
      <c r="L2277" s="6" t="s">
        <v>2066</v>
      </c>
      <c r="M2277" s="6" t="s">
        <v>2067</v>
      </c>
      <c r="N2277" s="5" t="str">
        <f t="shared" si="107"/>
        <v>580 - Other Financial Sources</v>
      </c>
      <c r="O2277" s="6" t="s">
        <v>1573</v>
      </c>
      <c r="P2277" s="6" t="s">
        <v>1574</v>
      </c>
      <c r="Q2277" s="6" t="s">
        <v>2068</v>
      </c>
      <c r="R2277" s="6" t="s">
        <v>3767</v>
      </c>
      <c r="S2277" s="13" t="str">
        <f>VLOOKUP(H2277,'Object Code Definitions'!A:C,3,0)</f>
        <v>To be used for other operating revenue that cannot be identified more precisely by using another object code. Also used to record cost recovery from third parties. Not to be used for student fees.</v>
      </c>
      <c r="T2277" s="5" t="s">
        <v>10160</v>
      </c>
    </row>
    <row r="2278" spans="1:20">
      <c r="A2278" s="6" t="s">
        <v>6572</v>
      </c>
      <c r="B2278" s="6" t="s">
        <v>6571</v>
      </c>
      <c r="C2278" s="6" t="s">
        <v>6570</v>
      </c>
      <c r="D2278" s="5" t="str">
        <f t="shared" si="105"/>
        <v>580764 - Alumni Rev-Schlrshp  Trsfr</v>
      </c>
      <c r="E2278" s="7">
        <v>36526</v>
      </c>
      <c r="F2278" s="6" t="s">
        <v>3768</v>
      </c>
      <c r="G2278" s="6" t="s">
        <v>3778</v>
      </c>
      <c r="H2278" s="6" t="s">
        <v>3685</v>
      </c>
      <c r="I2278" s="6" t="s">
        <v>3686</v>
      </c>
      <c r="J2278" s="5" t="str">
        <f t="shared" si="106"/>
        <v>580090 - Other Operating Revenues (excluding student fees)</v>
      </c>
      <c r="K2278" s="6" t="s">
        <v>1709</v>
      </c>
      <c r="L2278" s="6" t="s">
        <v>2066</v>
      </c>
      <c r="M2278" s="6" t="s">
        <v>2067</v>
      </c>
      <c r="N2278" s="5" t="str">
        <f t="shared" si="107"/>
        <v>580 - Other Financial Sources</v>
      </c>
      <c r="O2278" s="6" t="s">
        <v>1573</v>
      </c>
      <c r="P2278" s="6" t="s">
        <v>1574</v>
      </c>
      <c r="Q2278" s="6" t="s">
        <v>2068</v>
      </c>
      <c r="R2278" s="6" t="s">
        <v>3767</v>
      </c>
      <c r="S2278" s="13" t="str">
        <f>VLOOKUP(H2278,'Object Code Definitions'!A:C,3,0)</f>
        <v>To be used for other operating revenue that cannot be identified more precisely by using another object code. Also used to record cost recovery from third parties. Not to be used for student fees.</v>
      </c>
      <c r="T2278" s="5" t="s">
        <v>10160</v>
      </c>
    </row>
    <row r="2279" spans="1:20">
      <c r="A2279" s="6" t="s">
        <v>6569</v>
      </c>
      <c r="B2279" s="6" t="s">
        <v>6568</v>
      </c>
      <c r="C2279" s="6" t="s">
        <v>6567</v>
      </c>
      <c r="D2279" s="5" t="str">
        <f t="shared" si="105"/>
        <v>580765 - Alumni Rev-Affinity Mktng Inc</v>
      </c>
      <c r="E2279" s="7">
        <v>36526</v>
      </c>
      <c r="F2279" s="6" t="s">
        <v>3768</v>
      </c>
      <c r="G2279" s="6" t="s">
        <v>3778</v>
      </c>
      <c r="H2279" s="6" t="s">
        <v>3685</v>
      </c>
      <c r="I2279" s="6" t="s">
        <v>3686</v>
      </c>
      <c r="J2279" s="5" t="str">
        <f t="shared" si="106"/>
        <v>580090 - Other Operating Revenues (excluding student fees)</v>
      </c>
      <c r="K2279" s="6" t="s">
        <v>1709</v>
      </c>
      <c r="L2279" s="6" t="s">
        <v>2066</v>
      </c>
      <c r="M2279" s="6" t="s">
        <v>2067</v>
      </c>
      <c r="N2279" s="5" t="str">
        <f t="shared" si="107"/>
        <v>580 - Other Financial Sources</v>
      </c>
      <c r="O2279" s="6" t="s">
        <v>1573</v>
      </c>
      <c r="P2279" s="6" t="s">
        <v>1574</v>
      </c>
      <c r="Q2279" s="6" t="s">
        <v>2068</v>
      </c>
      <c r="R2279" s="6" t="s">
        <v>3767</v>
      </c>
      <c r="S2279" s="13" t="str">
        <f>VLOOKUP(H2279,'Object Code Definitions'!A:C,3,0)</f>
        <v>To be used for other operating revenue that cannot be identified more precisely by using another object code. Also used to record cost recovery from third parties. Not to be used for student fees.</v>
      </c>
      <c r="T2279" s="5" t="s">
        <v>10160</v>
      </c>
    </row>
    <row r="2280" spans="1:20">
      <c r="A2280" s="6" t="s">
        <v>6566</v>
      </c>
      <c r="B2280" s="6" t="s">
        <v>6565</v>
      </c>
      <c r="C2280" s="6" t="s">
        <v>6564</v>
      </c>
      <c r="D2280" s="5" t="str">
        <f t="shared" si="105"/>
        <v>580766 - Alumni Rev-Alumni Gifts</v>
      </c>
      <c r="E2280" s="7">
        <v>36526</v>
      </c>
      <c r="F2280" s="6" t="s">
        <v>3768</v>
      </c>
      <c r="G2280" s="6" t="s">
        <v>3778</v>
      </c>
      <c r="H2280" s="6" t="s">
        <v>3685</v>
      </c>
      <c r="I2280" s="6" t="s">
        <v>3686</v>
      </c>
      <c r="J2280" s="5" t="str">
        <f t="shared" si="106"/>
        <v>580090 - Other Operating Revenues (excluding student fees)</v>
      </c>
      <c r="K2280" s="6" t="s">
        <v>1709</v>
      </c>
      <c r="L2280" s="6" t="s">
        <v>2066</v>
      </c>
      <c r="M2280" s="6" t="s">
        <v>2067</v>
      </c>
      <c r="N2280" s="5" t="str">
        <f t="shared" si="107"/>
        <v>580 - Other Financial Sources</v>
      </c>
      <c r="O2280" s="6" t="s">
        <v>1573</v>
      </c>
      <c r="P2280" s="6" t="s">
        <v>1574</v>
      </c>
      <c r="Q2280" s="6" t="s">
        <v>2068</v>
      </c>
      <c r="R2280" s="6" t="s">
        <v>3767</v>
      </c>
      <c r="S2280" s="13" t="str">
        <f>VLOOKUP(H2280,'Object Code Definitions'!A:C,3,0)</f>
        <v>To be used for other operating revenue that cannot be identified more precisely by using another object code. Also used to record cost recovery from third parties. Not to be used for student fees.</v>
      </c>
      <c r="T2280" s="5" t="s">
        <v>10160</v>
      </c>
    </row>
    <row r="2281" spans="1:20">
      <c r="A2281" s="6" t="s">
        <v>6563</v>
      </c>
      <c r="B2281" s="6" t="s">
        <v>6562</v>
      </c>
      <c r="C2281" s="6" t="s">
        <v>6561</v>
      </c>
      <c r="D2281" s="5" t="str">
        <f t="shared" si="105"/>
        <v>580767 - Alumni Rev-Hispanic Chap Dues</v>
      </c>
      <c r="E2281" s="7">
        <v>36526</v>
      </c>
      <c r="F2281" s="6" t="s">
        <v>3768</v>
      </c>
      <c r="G2281" s="6" t="s">
        <v>3778</v>
      </c>
      <c r="H2281" s="6" t="s">
        <v>3685</v>
      </c>
      <c r="I2281" s="6" t="s">
        <v>3686</v>
      </c>
      <c r="J2281" s="5" t="str">
        <f t="shared" si="106"/>
        <v>580090 - Other Operating Revenues (excluding student fees)</v>
      </c>
      <c r="K2281" s="6" t="s">
        <v>1709</v>
      </c>
      <c r="L2281" s="6" t="s">
        <v>2066</v>
      </c>
      <c r="M2281" s="6" t="s">
        <v>2067</v>
      </c>
      <c r="N2281" s="5" t="str">
        <f t="shared" si="107"/>
        <v>580 - Other Financial Sources</v>
      </c>
      <c r="O2281" s="6" t="s">
        <v>1573</v>
      </c>
      <c r="P2281" s="6" t="s">
        <v>1574</v>
      </c>
      <c r="Q2281" s="6" t="s">
        <v>2068</v>
      </c>
      <c r="R2281" s="6" t="s">
        <v>3767</v>
      </c>
      <c r="S2281" s="13" t="str">
        <f>VLOOKUP(H2281,'Object Code Definitions'!A:C,3,0)</f>
        <v>To be used for other operating revenue that cannot be identified more precisely by using another object code. Also used to record cost recovery from third parties. Not to be used for student fees.</v>
      </c>
      <c r="T2281" s="5" t="s">
        <v>10160</v>
      </c>
    </row>
    <row r="2282" spans="1:20">
      <c r="A2282" s="6" t="s">
        <v>6560</v>
      </c>
      <c r="B2282" s="6" t="s">
        <v>6559</v>
      </c>
      <c r="C2282" s="6" t="s">
        <v>6558</v>
      </c>
      <c r="D2282" s="5" t="str">
        <f t="shared" si="105"/>
        <v>580768 - Alumni Rev-Commissions Ins</v>
      </c>
      <c r="E2282" s="7">
        <v>36526</v>
      </c>
      <c r="F2282" s="6" t="s">
        <v>3768</v>
      </c>
      <c r="G2282" s="6" t="s">
        <v>3778</v>
      </c>
      <c r="H2282" s="6" t="s">
        <v>3685</v>
      </c>
      <c r="I2282" s="6" t="s">
        <v>3686</v>
      </c>
      <c r="J2282" s="5" t="str">
        <f t="shared" si="106"/>
        <v>580090 - Other Operating Revenues (excluding student fees)</v>
      </c>
      <c r="K2282" s="6" t="s">
        <v>1709</v>
      </c>
      <c r="L2282" s="6" t="s">
        <v>2066</v>
      </c>
      <c r="M2282" s="6" t="s">
        <v>2067</v>
      </c>
      <c r="N2282" s="5" t="str">
        <f t="shared" si="107"/>
        <v>580 - Other Financial Sources</v>
      </c>
      <c r="O2282" s="6" t="s">
        <v>1573</v>
      </c>
      <c r="P2282" s="6" t="s">
        <v>1574</v>
      </c>
      <c r="Q2282" s="6" t="s">
        <v>2068</v>
      </c>
      <c r="R2282" s="6" t="s">
        <v>3767</v>
      </c>
      <c r="S2282" s="13" t="str">
        <f>VLOOKUP(H2282,'Object Code Definitions'!A:C,3,0)</f>
        <v>To be used for other operating revenue that cannot be identified more precisely by using another object code. Also used to record cost recovery from third parties. Not to be used for student fees.</v>
      </c>
      <c r="T2282" s="5" t="s">
        <v>10160</v>
      </c>
    </row>
    <row r="2283" spans="1:20">
      <c r="A2283" s="6" t="s">
        <v>6557</v>
      </c>
      <c r="B2283" s="6" t="s">
        <v>6556</v>
      </c>
      <c r="C2283" s="6" t="s">
        <v>6555</v>
      </c>
      <c r="D2283" s="5" t="str">
        <f t="shared" si="105"/>
        <v>580769 - Alumni rev-Laser Eye Procedure</v>
      </c>
      <c r="E2283" s="7">
        <v>36526</v>
      </c>
      <c r="F2283" s="6" t="s">
        <v>3768</v>
      </c>
      <c r="G2283" s="6" t="s">
        <v>3778</v>
      </c>
      <c r="H2283" s="6" t="s">
        <v>3685</v>
      </c>
      <c r="I2283" s="6" t="s">
        <v>3686</v>
      </c>
      <c r="J2283" s="5" t="str">
        <f t="shared" si="106"/>
        <v>580090 - Other Operating Revenues (excluding student fees)</v>
      </c>
      <c r="K2283" s="6" t="s">
        <v>1709</v>
      </c>
      <c r="L2283" s="6" t="s">
        <v>2066</v>
      </c>
      <c r="M2283" s="6" t="s">
        <v>2067</v>
      </c>
      <c r="N2283" s="5" t="str">
        <f t="shared" si="107"/>
        <v>580 - Other Financial Sources</v>
      </c>
      <c r="O2283" s="6" t="s">
        <v>1573</v>
      </c>
      <c r="P2283" s="6" t="s">
        <v>1574</v>
      </c>
      <c r="Q2283" s="6" t="s">
        <v>2068</v>
      </c>
      <c r="R2283" s="6" t="s">
        <v>3767</v>
      </c>
      <c r="S2283" s="13" t="str">
        <f>VLOOKUP(H2283,'Object Code Definitions'!A:C,3,0)</f>
        <v>To be used for other operating revenue that cannot be identified more precisely by using another object code. Also used to record cost recovery from third parties. Not to be used for student fees.</v>
      </c>
      <c r="T2283" s="5" t="s">
        <v>10160</v>
      </c>
    </row>
    <row r="2284" spans="1:20">
      <c r="A2284" s="6" t="s">
        <v>6554</v>
      </c>
      <c r="B2284" s="6" t="s">
        <v>6553</v>
      </c>
      <c r="C2284" s="6" t="s">
        <v>6552</v>
      </c>
      <c r="D2284" s="5" t="str">
        <f t="shared" si="105"/>
        <v>580770 - Alumni Rev-Commissions-Various</v>
      </c>
      <c r="E2284" s="7">
        <v>36526</v>
      </c>
      <c r="F2284" s="6" t="s">
        <v>3768</v>
      </c>
      <c r="G2284" s="6" t="s">
        <v>3778</v>
      </c>
      <c r="H2284" s="6" t="s">
        <v>3685</v>
      </c>
      <c r="I2284" s="6" t="s">
        <v>3686</v>
      </c>
      <c r="J2284" s="5" t="str">
        <f t="shared" si="106"/>
        <v>580090 - Other Operating Revenues (excluding student fees)</v>
      </c>
      <c r="K2284" s="6" t="s">
        <v>1709</v>
      </c>
      <c r="L2284" s="6" t="s">
        <v>2066</v>
      </c>
      <c r="M2284" s="6" t="s">
        <v>2067</v>
      </c>
      <c r="N2284" s="5" t="str">
        <f t="shared" si="107"/>
        <v>580 - Other Financial Sources</v>
      </c>
      <c r="O2284" s="6" t="s">
        <v>1573</v>
      </c>
      <c r="P2284" s="6" t="s">
        <v>1574</v>
      </c>
      <c r="Q2284" s="6" t="s">
        <v>2068</v>
      </c>
      <c r="R2284" s="6" t="s">
        <v>3767</v>
      </c>
      <c r="S2284" s="13" t="str">
        <f>VLOOKUP(H2284,'Object Code Definitions'!A:C,3,0)</f>
        <v>To be used for other operating revenue that cannot be identified more precisely by using another object code. Also used to record cost recovery from third parties. Not to be used for student fees.</v>
      </c>
      <c r="T2284" s="5" t="s">
        <v>10160</v>
      </c>
    </row>
    <row r="2285" spans="1:20">
      <c r="A2285" s="6" t="s">
        <v>6551</v>
      </c>
      <c r="B2285" s="6" t="s">
        <v>6550</v>
      </c>
      <c r="C2285" s="6" t="s">
        <v>6549</v>
      </c>
      <c r="D2285" s="5" t="str">
        <f t="shared" si="105"/>
        <v>580771 - Alumni Rev-Loan Consol Pgm</v>
      </c>
      <c r="E2285" s="7">
        <v>36526</v>
      </c>
      <c r="F2285" s="6" t="s">
        <v>3768</v>
      </c>
      <c r="G2285" s="6" t="s">
        <v>3778</v>
      </c>
      <c r="H2285" s="6" t="s">
        <v>3685</v>
      </c>
      <c r="I2285" s="6" t="s">
        <v>3686</v>
      </c>
      <c r="J2285" s="5" t="str">
        <f t="shared" si="106"/>
        <v>580090 - Other Operating Revenues (excluding student fees)</v>
      </c>
      <c r="K2285" s="6" t="s">
        <v>1709</v>
      </c>
      <c r="L2285" s="6" t="s">
        <v>2066</v>
      </c>
      <c r="M2285" s="6" t="s">
        <v>2067</v>
      </c>
      <c r="N2285" s="5" t="str">
        <f t="shared" si="107"/>
        <v>580 - Other Financial Sources</v>
      </c>
      <c r="O2285" s="6" t="s">
        <v>1573</v>
      </c>
      <c r="P2285" s="6" t="s">
        <v>1574</v>
      </c>
      <c r="Q2285" s="6" t="s">
        <v>2068</v>
      </c>
      <c r="R2285" s="6" t="s">
        <v>3767</v>
      </c>
      <c r="S2285" s="13" t="str">
        <f>VLOOKUP(H2285,'Object Code Definitions'!A:C,3,0)</f>
        <v>To be used for other operating revenue that cannot be identified more precisely by using another object code. Also used to record cost recovery from third parties. Not to be used for student fees.</v>
      </c>
      <c r="T2285" s="5" t="s">
        <v>10160</v>
      </c>
    </row>
    <row r="2286" spans="1:20">
      <c r="A2286" s="6" t="s">
        <v>6548</v>
      </c>
      <c r="B2286" s="6" t="s">
        <v>6547</v>
      </c>
      <c r="C2286" s="6" t="s">
        <v>6546</v>
      </c>
      <c r="D2286" s="5" t="str">
        <f t="shared" si="105"/>
        <v>580772 - Alumni Rev-Regional Events</v>
      </c>
      <c r="E2286" s="7">
        <v>36526</v>
      </c>
      <c r="F2286" s="6" t="s">
        <v>3768</v>
      </c>
      <c r="G2286" s="6" t="s">
        <v>3778</v>
      </c>
      <c r="H2286" s="6" t="s">
        <v>3685</v>
      </c>
      <c r="I2286" s="6" t="s">
        <v>3686</v>
      </c>
      <c r="J2286" s="5" t="str">
        <f t="shared" si="106"/>
        <v>580090 - Other Operating Revenues (excluding student fees)</v>
      </c>
      <c r="K2286" s="6" t="s">
        <v>1709</v>
      </c>
      <c r="L2286" s="6" t="s">
        <v>2066</v>
      </c>
      <c r="M2286" s="6" t="s">
        <v>2067</v>
      </c>
      <c r="N2286" s="5" t="str">
        <f t="shared" si="107"/>
        <v>580 - Other Financial Sources</v>
      </c>
      <c r="O2286" s="6" t="s">
        <v>1573</v>
      </c>
      <c r="P2286" s="6" t="s">
        <v>1574</v>
      </c>
      <c r="Q2286" s="6" t="s">
        <v>2068</v>
      </c>
      <c r="R2286" s="6" t="s">
        <v>3767</v>
      </c>
      <c r="S2286" s="13" t="str">
        <f>VLOOKUP(H2286,'Object Code Definitions'!A:C,3,0)</f>
        <v>To be used for other operating revenue that cannot be identified more precisely by using another object code. Also used to record cost recovery from third parties. Not to be used for student fees.</v>
      </c>
      <c r="T2286" s="5" t="s">
        <v>10160</v>
      </c>
    </row>
    <row r="2287" spans="1:20">
      <c r="A2287" s="6" t="s">
        <v>6545</v>
      </c>
      <c r="B2287" s="6" t="s">
        <v>6544</v>
      </c>
      <c r="C2287" s="6" t="s">
        <v>6543</v>
      </c>
      <c r="D2287" s="5" t="str">
        <f t="shared" si="105"/>
        <v>580773 - Alumni Rev-Chapter Activities</v>
      </c>
      <c r="E2287" s="7">
        <v>36526</v>
      </c>
      <c r="F2287" s="6" t="s">
        <v>3768</v>
      </c>
      <c r="G2287" s="6" t="s">
        <v>3778</v>
      </c>
      <c r="H2287" s="6" t="s">
        <v>3685</v>
      </c>
      <c r="I2287" s="6" t="s">
        <v>3686</v>
      </c>
      <c r="J2287" s="5" t="str">
        <f t="shared" si="106"/>
        <v>580090 - Other Operating Revenues (excluding student fees)</v>
      </c>
      <c r="K2287" s="6" t="s">
        <v>1709</v>
      </c>
      <c r="L2287" s="6" t="s">
        <v>2066</v>
      </c>
      <c r="M2287" s="6" t="s">
        <v>2067</v>
      </c>
      <c r="N2287" s="5" t="str">
        <f t="shared" si="107"/>
        <v>580 - Other Financial Sources</v>
      </c>
      <c r="O2287" s="6" t="s">
        <v>1573</v>
      </c>
      <c r="P2287" s="6" t="s">
        <v>1574</v>
      </c>
      <c r="Q2287" s="6" t="s">
        <v>2068</v>
      </c>
      <c r="R2287" s="6" t="s">
        <v>3767</v>
      </c>
      <c r="S2287" s="13" t="str">
        <f>VLOOKUP(H2287,'Object Code Definitions'!A:C,3,0)</f>
        <v>To be used for other operating revenue that cannot be identified more precisely by using another object code. Also used to record cost recovery from third parties. Not to be used for student fees.</v>
      </c>
      <c r="T2287" s="5" t="s">
        <v>10160</v>
      </c>
    </row>
    <row r="2288" spans="1:20">
      <c r="A2288" s="6" t="s">
        <v>6542</v>
      </c>
      <c r="B2288" s="6" t="s">
        <v>6541</v>
      </c>
      <c r="C2288" s="6" t="s">
        <v>6540</v>
      </c>
      <c r="D2288" s="5" t="str">
        <f t="shared" si="105"/>
        <v>580774 - Alumni Rev-Hoop'n Howl</v>
      </c>
      <c r="E2288" s="7">
        <v>36526</v>
      </c>
      <c r="F2288" s="6" t="s">
        <v>3768</v>
      </c>
      <c r="G2288" s="6" t="s">
        <v>3778</v>
      </c>
      <c r="H2288" s="6" t="s">
        <v>3685</v>
      </c>
      <c r="I2288" s="6" t="s">
        <v>3686</v>
      </c>
      <c r="J2288" s="5" t="str">
        <f t="shared" si="106"/>
        <v>580090 - Other Operating Revenues (excluding student fees)</v>
      </c>
      <c r="K2288" s="6" t="s">
        <v>1709</v>
      </c>
      <c r="L2288" s="6" t="s">
        <v>2066</v>
      </c>
      <c r="M2288" s="6" t="s">
        <v>2067</v>
      </c>
      <c r="N2288" s="5" t="str">
        <f t="shared" si="107"/>
        <v>580 - Other Financial Sources</v>
      </c>
      <c r="O2288" s="6" t="s">
        <v>1573</v>
      </c>
      <c r="P2288" s="6" t="s">
        <v>1574</v>
      </c>
      <c r="Q2288" s="6" t="s">
        <v>2068</v>
      </c>
      <c r="R2288" s="6" t="s">
        <v>3767</v>
      </c>
      <c r="S2288" s="13" t="str">
        <f>VLOOKUP(H2288,'Object Code Definitions'!A:C,3,0)</f>
        <v>To be used for other operating revenue that cannot be identified more precisely by using another object code. Also used to record cost recovery from third parties. Not to be used for student fees.</v>
      </c>
      <c r="T2288" s="5" t="s">
        <v>10160</v>
      </c>
    </row>
    <row r="2289" spans="1:20">
      <c r="A2289" s="6" t="s">
        <v>6539</v>
      </c>
      <c r="B2289" s="6" t="s">
        <v>6538</v>
      </c>
      <c r="C2289" s="6" t="s">
        <v>6537</v>
      </c>
      <c r="D2289" s="5" t="str">
        <f t="shared" si="105"/>
        <v>580775 - Alumni Rev-Commencement</v>
      </c>
      <c r="E2289" s="7">
        <v>36526</v>
      </c>
      <c r="F2289" s="6" t="s">
        <v>3768</v>
      </c>
      <c r="G2289" s="6" t="s">
        <v>3778</v>
      </c>
      <c r="H2289" s="6" t="s">
        <v>3685</v>
      </c>
      <c r="I2289" s="6" t="s">
        <v>3686</v>
      </c>
      <c r="J2289" s="5" t="str">
        <f t="shared" si="106"/>
        <v>580090 - Other Operating Revenues (excluding student fees)</v>
      </c>
      <c r="K2289" s="6" t="s">
        <v>1709</v>
      </c>
      <c r="L2289" s="6" t="s">
        <v>2066</v>
      </c>
      <c r="M2289" s="6" t="s">
        <v>2067</v>
      </c>
      <c r="N2289" s="5" t="str">
        <f t="shared" si="107"/>
        <v>580 - Other Financial Sources</v>
      </c>
      <c r="O2289" s="6" t="s">
        <v>1573</v>
      </c>
      <c r="P2289" s="6" t="s">
        <v>1574</v>
      </c>
      <c r="Q2289" s="6" t="s">
        <v>2068</v>
      </c>
      <c r="R2289" s="6" t="s">
        <v>3767</v>
      </c>
      <c r="S2289" s="13" t="str">
        <f>VLOOKUP(H2289,'Object Code Definitions'!A:C,3,0)</f>
        <v>To be used for other operating revenue that cannot be identified more precisely by using another object code. Also used to record cost recovery from third parties. Not to be used for student fees.</v>
      </c>
      <c r="T2289" s="5" t="s">
        <v>10160</v>
      </c>
    </row>
    <row r="2290" spans="1:20">
      <c r="A2290" s="6" t="s">
        <v>6536</v>
      </c>
      <c r="B2290" s="6" t="s">
        <v>6535</v>
      </c>
      <c r="C2290" s="6" t="s">
        <v>6534</v>
      </c>
      <c r="D2290" s="5" t="str">
        <f t="shared" si="105"/>
        <v>580776 - Alumni Rev-Stu Alumni Assoc</v>
      </c>
      <c r="E2290" s="7">
        <v>36526</v>
      </c>
      <c r="F2290" s="6" t="s">
        <v>3768</v>
      </c>
      <c r="G2290" s="6" t="s">
        <v>3778</v>
      </c>
      <c r="H2290" s="6" t="s">
        <v>3685</v>
      </c>
      <c r="I2290" s="6" t="s">
        <v>3686</v>
      </c>
      <c r="J2290" s="5" t="str">
        <f t="shared" si="106"/>
        <v>580090 - Other Operating Revenues (excluding student fees)</v>
      </c>
      <c r="K2290" s="6" t="s">
        <v>1709</v>
      </c>
      <c r="L2290" s="6" t="s">
        <v>2066</v>
      </c>
      <c r="M2290" s="6" t="s">
        <v>2067</v>
      </c>
      <c r="N2290" s="5" t="str">
        <f t="shared" si="107"/>
        <v>580 - Other Financial Sources</v>
      </c>
      <c r="O2290" s="6" t="s">
        <v>1573</v>
      </c>
      <c r="P2290" s="6" t="s">
        <v>1574</v>
      </c>
      <c r="Q2290" s="6" t="s">
        <v>2068</v>
      </c>
      <c r="R2290" s="6" t="s">
        <v>3767</v>
      </c>
      <c r="S2290" s="13" t="str">
        <f>VLOOKUP(H2290,'Object Code Definitions'!A:C,3,0)</f>
        <v>To be used for other operating revenue that cannot be identified more precisely by using another object code. Also used to record cost recovery from third parties. Not to be used for student fees.</v>
      </c>
      <c r="T2290" s="5" t="s">
        <v>10160</v>
      </c>
    </row>
    <row r="2291" spans="1:20">
      <c r="A2291" s="6" t="s">
        <v>6533</v>
      </c>
      <c r="B2291" s="6" t="s">
        <v>6532</v>
      </c>
      <c r="C2291" s="6" t="s">
        <v>6531</v>
      </c>
      <c r="D2291" s="5" t="str">
        <f t="shared" si="105"/>
        <v>580777 - Alumni Rev-Misc Rev-Alumni</v>
      </c>
      <c r="E2291" s="7">
        <v>36526</v>
      </c>
      <c r="F2291" s="6" t="s">
        <v>3768</v>
      </c>
      <c r="G2291" s="6" t="s">
        <v>3778</v>
      </c>
      <c r="H2291" s="6" t="s">
        <v>3685</v>
      </c>
      <c r="I2291" s="6" t="s">
        <v>3686</v>
      </c>
      <c r="J2291" s="5" t="str">
        <f t="shared" si="106"/>
        <v>580090 - Other Operating Revenues (excluding student fees)</v>
      </c>
      <c r="K2291" s="6" t="s">
        <v>1709</v>
      </c>
      <c r="L2291" s="6" t="s">
        <v>2066</v>
      </c>
      <c r="M2291" s="6" t="s">
        <v>2067</v>
      </c>
      <c r="N2291" s="5" t="str">
        <f t="shared" si="107"/>
        <v>580 - Other Financial Sources</v>
      </c>
      <c r="O2291" s="6" t="s">
        <v>1573</v>
      </c>
      <c r="P2291" s="6" t="s">
        <v>1574</v>
      </c>
      <c r="Q2291" s="6" t="s">
        <v>2068</v>
      </c>
      <c r="R2291" s="6" t="s">
        <v>3767</v>
      </c>
      <c r="S2291" s="13" t="str">
        <f>VLOOKUP(H2291,'Object Code Definitions'!A:C,3,0)</f>
        <v>To be used for other operating revenue that cannot be identified more precisely by using another object code. Also used to record cost recovery from third parties. Not to be used for student fees.</v>
      </c>
      <c r="T2291" s="5" t="s">
        <v>10160</v>
      </c>
    </row>
    <row r="2292" spans="1:20">
      <c r="A2292" s="6" t="s">
        <v>6530</v>
      </c>
      <c r="B2292" s="6" t="s">
        <v>6529</v>
      </c>
      <c r="C2292" s="6" t="s">
        <v>6528</v>
      </c>
      <c r="D2292" s="5" t="str">
        <f t="shared" si="105"/>
        <v>580778 - Alumni Rev-Sponsorship Rev</v>
      </c>
      <c r="E2292" s="7">
        <v>36526</v>
      </c>
      <c r="F2292" s="6" t="s">
        <v>3768</v>
      </c>
      <c r="G2292" s="6" t="s">
        <v>3778</v>
      </c>
      <c r="H2292" s="6" t="s">
        <v>3685</v>
      </c>
      <c r="I2292" s="6" t="s">
        <v>3686</v>
      </c>
      <c r="J2292" s="5" t="str">
        <f t="shared" si="106"/>
        <v>580090 - Other Operating Revenues (excluding student fees)</v>
      </c>
      <c r="K2292" s="6" t="s">
        <v>1709</v>
      </c>
      <c r="L2292" s="6" t="s">
        <v>2066</v>
      </c>
      <c r="M2292" s="6" t="s">
        <v>2067</v>
      </c>
      <c r="N2292" s="5" t="str">
        <f t="shared" si="107"/>
        <v>580 - Other Financial Sources</v>
      </c>
      <c r="O2292" s="6" t="s">
        <v>1573</v>
      </c>
      <c r="P2292" s="6" t="s">
        <v>1574</v>
      </c>
      <c r="Q2292" s="6" t="s">
        <v>2068</v>
      </c>
      <c r="R2292" s="6" t="s">
        <v>3767</v>
      </c>
      <c r="S2292" s="13" t="str">
        <f>VLOOKUP(H2292,'Object Code Definitions'!A:C,3,0)</f>
        <v>To be used for other operating revenue that cannot be identified more precisely by using another object code. Also used to record cost recovery from third parties. Not to be used for student fees.</v>
      </c>
      <c r="T2292" s="5" t="s">
        <v>10160</v>
      </c>
    </row>
    <row r="2293" spans="1:20">
      <c r="A2293" s="6" t="s">
        <v>6527</v>
      </c>
      <c r="B2293" s="6" t="s">
        <v>6526</v>
      </c>
      <c r="C2293" s="6" t="s">
        <v>6525</v>
      </c>
      <c r="D2293" s="5" t="str">
        <f t="shared" si="105"/>
        <v>580779 - FND Rev-Parent Fees</v>
      </c>
      <c r="E2293" s="7">
        <v>36526</v>
      </c>
      <c r="F2293" s="6" t="s">
        <v>3768</v>
      </c>
      <c r="G2293" s="6" t="s">
        <v>3778</v>
      </c>
      <c r="H2293" s="6" t="s">
        <v>3685</v>
      </c>
      <c r="I2293" s="6" t="s">
        <v>3686</v>
      </c>
      <c r="J2293" s="5" t="str">
        <f t="shared" si="106"/>
        <v>580090 - Other Operating Revenues (excluding student fees)</v>
      </c>
      <c r="K2293" s="6" t="s">
        <v>1709</v>
      </c>
      <c r="L2293" s="6" t="s">
        <v>2066</v>
      </c>
      <c r="M2293" s="6" t="s">
        <v>2067</v>
      </c>
      <c r="N2293" s="5" t="str">
        <f t="shared" si="107"/>
        <v>580 - Other Financial Sources</v>
      </c>
      <c r="O2293" s="6" t="s">
        <v>1573</v>
      </c>
      <c r="P2293" s="6" t="s">
        <v>1574</v>
      </c>
      <c r="Q2293" s="6" t="s">
        <v>2068</v>
      </c>
      <c r="R2293" s="6" t="s">
        <v>3767</v>
      </c>
      <c r="S2293" s="13" t="str">
        <f>VLOOKUP(H2293,'Object Code Definitions'!A:C,3,0)</f>
        <v>To be used for other operating revenue that cannot be identified more precisely by using another object code. Also used to record cost recovery from third parties. Not to be used for student fees.</v>
      </c>
      <c r="T2293" s="5" t="s">
        <v>10160</v>
      </c>
    </row>
    <row r="2294" spans="1:20">
      <c r="A2294" s="6" t="s">
        <v>6524</v>
      </c>
      <c r="B2294" s="6" t="s">
        <v>6523</v>
      </c>
      <c r="C2294" s="6" t="s">
        <v>6522</v>
      </c>
      <c r="D2294" s="5" t="str">
        <f t="shared" si="105"/>
        <v>580780 - FND-State Inc-Repairs Renov</v>
      </c>
      <c r="E2294" s="7">
        <v>36526</v>
      </c>
      <c r="F2294" s="6" t="s">
        <v>3768</v>
      </c>
      <c r="G2294" s="6" t="s">
        <v>3778</v>
      </c>
      <c r="H2294" s="6" t="s">
        <v>3685</v>
      </c>
      <c r="I2294" s="6" t="s">
        <v>3686</v>
      </c>
      <c r="J2294" s="5" t="str">
        <f t="shared" si="106"/>
        <v>580090 - Other Operating Revenues (excluding student fees)</v>
      </c>
      <c r="K2294" s="6" t="s">
        <v>1709</v>
      </c>
      <c r="L2294" s="6" t="s">
        <v>2066</v>
      </c>
      <c r="M2294" s="6" t="s">
        <v>2067</v>
      </c>
      <c r="N2294" s="5" t="str">
        <f t="shared" si="107"/>
        <v>580 - Other Financial Sources</v>
      </c>
      <c r="O2294" s="6" t="s">
        <v>1573</v>
      </c>
      <c r="P2294" s="6" t="s">
        <v>1574</v>
      </c>
      <c r="Q2294" s="6" t="s">
        <v>2068</v>
      </c>
      <c r="R2294" s="6" t="s">
        <v>3767</v>
      </c>
      <c r="S2294" s="13" t="str">
        <f>VLOOKUP(H2294,'Object Code Definitions'!A:C,3,0)</f>
        <v>To be used for other operating revenue that cannot be identified more precisely by using another object code. Also used to record cost recovery from third parties. Not to be used for student fees.</v>
      </c>
      <c r="T2294" s="5" t="s">
        <v>10160</v>
      </c>
    </row>
    <row r="2295" spans="1:20">
      <c r="A2295" s="6" t="s">
        <v>6521</v>
      </c>
      <c r="B2295" s="6" t="s">
        <v>6520</v>
      </c>
      <c r="C2295" s="6" t="s">
        <v>6519</v>
      </c>
      <c r="D2295" s="5" t="str">
        <f t="shared" si="105"/>
        <v>580781 - FND Rev-Child Nutrition Prog</v>
      </c>
      <c r="E2295" s="7">
        <v>36526</v>
      </c>
      <c r="F2295" s="6" t="s">
        <v>3768</v>
      </c>
      <c r="G2295" s="6" t="s">
        <v>3778</v>
      </c>
      <c r="H2295" s="6" t="s">
        <v>3685</v>
      </c>
      <c r="I2295" s="6" t="s">
        <v>3686</v>
      </c>
      <c r="J2295" s="5" t="str">
        <f t="shared" si="106"/>
        <v>580090 - Other Operating Revenues (excluding student fees)</v>
      </c>
      <c r="K2295" s="6" t="s">
        <v>1709</v>
      </c>
      <c r="L2295" s="6" t="s">
        <v>2066</v>
      </c>
      <c r="M2295" s="6" t="s">
        <v>2067</v>
      </c>
      <c r="N2295" s="5" t="str">
        <f t="shared" si="107"/>
        <v>580 - Other Financial Sources</v>
      </c>
      <c r="O2295" s="6" t="s">
        <v>1573</v>
      </c>
      <c r="P2295" s="6" t="s">
        <v>1574</v>
      </c>
      <c r="Q2295" s="6" t="s">
        <v>2068</v>
      </c>
      <c r="R2295" s="6" t="s">
        <v>3767</v>
      </c>
      <c r="S2295" s="13" t="str">
        <f>VLOOKUP(H2295,'Object Code Definitions'!A:C,3,0)</f>
        <v>To be used for other operating revenue that cannot be identified more precisely by using another object code. Also used to record cost recovery from third parties. Not to be used for student fees.</v>
      </c>
      <c r="T2295" s="5" t="s">
        <v>10160</v>
      </c>
    </row>
    <row r="2296" spans="1:20">
      <c r="A2296" s="6" t="s">
        <v>6518</v>
      </c>
      <c r="B2296" s="6" t="s">
        <v>6517</v>
      </c>
      <c r="C2296" s="6" t="s">
        <v>6516</v>
      </c>
      <c r="D2296" s="5" t="str">
        <f t="shared" si="105"/>
        <v>580782 - FND Rev-CDD State Appt.</v>
      </c>
      <c r="E2296" s="7">
        <v>36526</v>
      </c>
      <c r="F2296" s="6" t="s">
        <v>3768</v>
      </c>
      <c r="G2296" s="6" t="s">
        <v>3778</v>
      </c>
      <c r="H2296" s="6" t="s">
        <v>3685</v>
      </c>
      <c r="I2296" s="6" t="s">
        <v>3686</v>
      </c>
      <c r="J2296" s="5" t="str">
        <f t="shared" si="106"/>
        <v>580090 - Other Operating Revenues (excluding student fees)</v>
      </c>
      <c r="K2296" s="6" t="s">
        <v>1709</v>
      </c>
      <c r="L2296" s="6" t="s">
        <v>2066</v>
      </c>
      <c r="M2296" s="6" t="s">
        <v>2067</v>
      </c>
      <c r="N2296" s="5" t="str">
        <f t="shared" si="107"/>
        <v>580 - Other Financial Sources</v>
      </c>
      <c r="O2296" s="6" t="s">
        <v>1573</v>
      </c>
      <c r="P2296" s="6" t="s">
        <v>1574</v>
      </c>
      <c r="Q2296" s="6" t="s">
        <v>2068</v>
      </c>
      <c r="R2296" s="6" t="s">
        <v>3767</v>
      </c>
      <c r="S2296" s="13" t="str">
        <f>VLOOKUP(H2296,'Object Code Definitions'!A:C,3,0)</f>
        <v>To be used for other operating revenue that cannot be identified more precisely by using another object code. Also used to record cost recovery from third parties. Not to be used for student fees.</v>
      </c>
      <c r="T2296" s="5" t="s">
        <v>10160</v>
      </c>
    </row>
    <row r="2297" spans="1:20">
      <c r="A2297" s="6" t="s">
        <v>6515</v>
      </c>
      <c r="B2297" s="6" t="s">
        <v>6514</v>
      </c>
      <c r="C2297" s="6" t="s">
        <v>6513</v>
      </c>
      <c r="D2297" s="5" t="str">
        <f t="shared" si="105"/>
        <v>580783 - FND Rev-School Age Resource Co</v>
      </c>
      <c r="E2297" s="7">
        <v>41821</v>
      </c>
      <c r="F2297" s="6" t="s">
        <v>3773</v>
      </c>
      <c r="G2297" s="6" t="s">
        <v>3778</v>
      </c>
      <c r="H2297" s="6" t="s">
        <v>3685</v>
      </c>
      <c r="I2297" s="6" t="s">
        <v>3686</v>
      </c>
      <c r="J2297" s="5" t="str">
        <f t="shared" si="106"/>
        <v>580090 - Other Operating Revenues (excluding student fees)</v>
      </c>
      <c r="K2297" s="6" t="s">
        <v>1709</v>
      </c>
      <c r="L2297" s="6" t="s">
        <v>2066</v>
      </c>
      <c r="M2297" s="6" t="s">
        <v>2067</v>
      </c>
      <c r="N2297" s="5" t="str">
        <f t="shared" si="107"/>
        <v>580 - Other Financial Sources</v>
      </c>
      <c r="O2297" s="6" t="s">
        <v>1573</v>
      </c>
      <c r="P2297" s="6" t="s">
        <v>1574</v>
      </c>
      <c r="Q2297" s="6" t="s">
        <v>2068</v>
      </c>
      <c r="R2297" s="6" t="s">
        <v>3767</v>
      </c>
      <c r="S2297" s="13" t="str">
        <f>VLOOKUP(H2297,'Object Code Definitions'!A:C,3,0)</f>
        <v>To be used for other operating revenue that cannot be identified more precisely by using another object code. Also used to record cost recovery from third parties. Not to be used for student fees.</v>
      </c>
      <c r="T2297" s="5" t="s">
        <v>10160</v>
      </c>
    </row>
    <row r="2298" spans="1:20">
      <c r="A2298" s="6" t="s">
        <v>6512</v>
      </c>
      <c r="B2298" s="6" t="s">
        <v>6511</v>
      </c>
      <c r="C2298" s="6" t="s">
        <v>6510</v>
      </c>
      <c r="D2298" s="5" t="str">
        <f t="shared" si="105"/>
        <v>580784 - FND Rev-Full Cost Parent Fees</v>
      </c>
      <c r="E2298" s="7">
        <v>36526</v>
      </c>
      <c r="F2298" s="6" t="s">
        <v>3768</v>
      </c>
      <c r="G2298" s="6" t="s">
        <v>3778</v>
      </c>
      <c r="H2298" s="6" t="s">
        <v>3685</v>
      </c>
      <c r="I2298" s="6" t="s">
        <v>3686</v>
      </c>
      <c r="J2298" s="5" t="str">
        <f t="shared" si="106"/>
        <v>580090 - Other Operating Revenues (excluding student fees)</v>
      </c>
      <c r="K2298" s="6" t="s">
        <v>1709</v>
      </c>
      <c r="L2298" s="6" t="s">
        <v>2066</v>
      </c>
      <c r="M2298" s="6" t="s">
        <v>2067</v>
      </c>
      <c r="N2298" s="5" t="str">
        <f t="shared" si="107"/>
        <v>580 - Other Financial Sources</v>
      </c>
      <c r="O2298" s="6" t="s">
        <v>1573</v>
      </c>
      <c r="P2298" s="6" t="s">
        <v>1574</v>
      </c>
      <c r="Q2298" s="6" t="s">
        <v>2068</v>
      </c>
      <c r="R2298" s="6" t="s">
        <v>3767</v>
      </c>
      <c r="S2298" s="13" t="str">
        <f>VLOOKUP(H2298,'Object Code Definitions'!A:C,3,0)</f>
        <v>To be used for other operating revenue that cannot be identified more precisely by using another object code. Also used to record cost recovery from third parties. Not to be used for student fees.</v>
      </c>
      <c r="T2298" s="5" t="s">
        <v>10160</v>
      </c>
    </row>
    <row r="2299" spans="1:20">
      <c r="A2299" s="6" t="s">
        <v>6509</v>
      </c>
      <c r="B2299" s="6" t="s">
        <v>6508</v>
      </c>
      <c r="C2299" s="6" t="s">
        <v>6507</v>
      </c>
      <c r="D2299" s="5" t="str">
        <f t="shared" si="105"/>
        <v>580785 - FND Rev-Subsidized Parent Fees</v>
      </c>
      <c r="E2299" s="7">
        <v>36526</v>
      </c>
      <c r="F2299" s="6" t="s">
        <v>3768</v>
      </c>
      <c r="G2299" s="6" t="s">
        <v>3778</v>
      </c>
      <c r="H2299" s="6" t="s">
        <v>3685</v>
      </c>
      <c r="I2299" s="6" t="s">
        <v>3686</v>
      </c>
      <c r="J2299" s="5" t="str">
        <f t="shared" si="106"/>
        <v>580090 - Other Operating Revenues (excluding student fees)</v>
      </c>
      <c r="K2299" s="6" t="s">
        <v>1709</v>
      </c>
      <c r="L2299" s="6" t="s">
        <v>2066</v>
      </c>
      <c r="M2299" s="6" t="s">
        <v>2067</v>
      </c>
      <c r="N2299" s="5" t="str">
        <f t="shared" si="107"/>
        <v>580 - Other Financial Sources</v>
      </c>
      <c r="O2299" s="6" t="s">
        <v>1573</v>
      </c>
      <c r="P2299" s="6" t="s">
        <v>1574</v>
      </c>
      <c r="Q2299" s="6" t="s">
        <v>2068</v>
      </c>
      <c r="R2299" s="6" t="s">
        <v>3767</v>
      </c>
      <c r="S2299" s="13" t="str">
        <f>VLOOKUP(H2299,'Object Code Definitions'!A:C,3,0)</f>
        <v>To be used for other operating revenue that cannot be identified more precisely by using another object code. Also used to record cost recovery from third parties. Not to be used for student fees.</v>
      </c>
      <c r="T2299" s="5" t="s">
        <v>10160</v>
      </c>
    </row>
    <row r="2300" spans="1:20">
      <c r="A2300" s="6" t="s">
        <v>6506</v>
      </c>
      <c r="B2300" s="6" t="s">
        <v>6505</v>
      </c>
      <c r="C2300" s="6" t="s">
        <v>6504</v>
      </c>
      <c r="D2300" s="5" t="str">
        <f t="shared" si="105"/>
        <v>580786 - FND Rev-Late fees(Parent Fees)</v>
      </c>
      <c r="E2300" s="7">
        <v>36526</v>
      </c>
      <c r="F2300" s="6" t="s">
        <v>3768</v>
      </c>
      <c r="G2300" s="6" t="s">
        <v>3778</v>
      </c>
      <c r="H2300" s="6" t="s">
        <v>3685</v>
      </c>
      <c r="I2300" s="6" t="s">
        <v>3686</v>
      </c>
      <c r="J2300" s="5" t="str">
        <f t="shared" si="106"/>
        <v>580090 - Other Operating Revenues (excluding student fees)</v>
      </c>
      <c r="K2300" s="6" t="s">
        <v>1709</v>
      </c>
      <c r="L2300" s="6" t="s">
        <v>2066</v>
      </c>
      <c r="M2300" s="6" t="s">
        <v>2067</v>
      </c>
      <c r="N2300" s="5" t="str">
        <f t="shared" si="107"/>
        <v>580 - Other Financial Sources</v>
      </c>
      <c r="O2300" s="6" t="s">
        <v>1573</v>
      </c>
      <c r="P2300" s="6" t="s">
        <v>1574</v>
      </c>
      <c r="Q2300" s="6" t="s">
        <v>2068</v>
      </c>
      <c r="R2300" s="6" t="s">
        <v>3767</v>
      </c>
      <c r="S2300" s="13" t="str">
        <f>VLOOKUP(H2300,'Object Code Definitions'!A:C,3,0)</f>
        <v>To be used for other operating revenue that cannot be identified more precisely by using another object code. Also used to record cost recovery from third parties. Not to be used for student fees.</v>
      </c>
      <c r="T2300" s="5" t="s">
        <v>10160</v>
      </c>
    </row>
    <row r="2301" spans="1:20">
      <c r="A2301" s="6" t="s">
        <v>6503</v>
      </c>
      <c r="B2301" s="6" t="s">
        <v>6502</v>
      </c>
      <c r="C2301" s="6" t="s">
        <v>6501</v>
      </c>
      <c r="D2301" s="5" t="str">
        <f t="shared" si="105"/>
        <v>580787 - FND Rev-CSUSB Program</v>
      </c>
      <c r="E2301" s="7">
        <v>36526</v>
      </c>
      <c r="F2301" s="6" t="s">
        <v>3768</v>
      </c>
      <c r="G2301" s="6" t="s">
        <v>3778</v>
      </c>
      <c r="H2301" s="6" t="s">
        <v>3685</v>
      </c>
      <c r="I2301" s="6" t="s">
        <v>3686</v>
      </c>
      <c r="J2301" s="5" t="str">
        <f t="shared" si="106"/>
        <v>580090 - Other Operating Revenues (excluding student fees)</v>
      </c>
      <c r="K2301" s="6" t="s">
        <v>1709</v>
      </c>
      <c r="L2301" s="6" t="s">
        <v>2066</v>
      </c>
      <c r="M2301" s="6" t="s">
        <v>2067</v>
      </c>
      <c r="N2301" s="5" t="str">
        <f t="shared" si="107"/>
        <v>580 - Other Financial Sources</v>
      </c>
      <c r="O2301" s="6" t="s">
        <v>1573</v>
      </c>
      <c r="P2301" s="6" t="s">
        <v>1574</v>
      </c>
      <c r="Q2301" s="6" t="s">
        <v>2068</v>
      </c>
      <c r="R2301" s="6" t="s">
        <v>3767</v>
      </c>
      <c r="S2301" s="13" t="str">
        <f>VLOOKUP(H2301,'Object Code Definitions'!A:C,3,0)</f>
        <v>To be used for other operating revenue that cannot be identified more precisely by using another object code. Also used to record cost recovery from third parties. Not to be used for student fees.</v>
      </c>
      <c r="T2301" s="5" t="s">
        <v>10160</v>
      </c>
    </row>
    <row r="2302" spans="1:20">
      <c r="A2302" s="6" t="s">
        <v>6500</v>
      </c>
      <c r="B2302" s="6" t="s">
        <v>6499</v>
      </c>
      <c r="C2302" s="6" t="s">
        <v>6498</v>
      </c>
      <c r="D2302" s="5" t="str">
        <f t="shared" si="105"/>
        <v>580788 - FND-Rev-ASI Support</v>
      </c>
      <c r="E2302" s="7">
        <v>36526</v>
      </c>
      <c r="F2302" s="6" t="s">
        <v>3768</v>
      </c>
      <c r="G2302" s="6" t="s">
        <v>3778</v>
      </c>
      <c r="H2302" s="6" t="s">
        <v>3685</v>
      </c>
      <c r="I2302" s="6" t="s">
        <v>3686</v>
      </c>
      <c r="J2302" s="5" t="str">
        <f t="shared" si="106"/>
        <v>580090 - Other Operating Revenues (excluding student fees)</v>
      </c>
      <c r="K2302" s="6" t="s">
        <v>1709</v>
      </c>
      <c r="L2302" s="6" t="s">
        <v>2066</v>
      </c>
      <c r="M2302" s="6" t="s">
        <v>2067</v>
      </c>
      <c r="N2302" s="5" t="str">
        <f t="shared" si="107"/>
        <v>580 - Other Financial Sources</v>
      </c>
      <c r="O2302" s="6" t="s">
        <v>1573</v>
      </c>
      <c r="P2302" s="6" t="s">
        <v>1574</v>
      </c>
      <c r="Q2302" s="6" t="s">
        <v>2068</v>
      </c>
      <c r="R2302" s="6" t="s">
        <v>3767</v>
      </c>
      <c r="S2302" s="13" t="str">
        <f>VLOOKUP(H2302,'Object Code Definitions'!A:C,3,0)</f>
        <v>To be used for other operating revenue that cannot be identified more precisely by using another object code. Also used to record cost recovery from third parties. Not to be used for student fees.</v>
      </c>
      <c r="T2302" s="5" t="s">
        <v>10160</v>
      </c>
    </row>
    <row r="2303" spans="1:20">
      <c r="A2303" s="6" t="s">
        <v>6497</v>
      </c>
      <c r="B2303" s="6" t="s">
        <v>6496</v>
      </c>
      <c r="C2303" s="6" t="s">
        <v>6495</v>
      </c>
      <c r="D2303" s="5" t="str">
        <f t="shared" si="105"/>
        <v>580789 - FND Rev-Misc Income</v>
      </c>
      <c r="E2303" s="7">
        <v>36526</v>
      </c>
      <c r="F2303" s="6" t="s">
        <v>3768</v>
      </c>
      <c r="G2303" s="6" t="s">
        <v>3778</v>
      </c>
      <c r="H2303" s="6" t="s">
        <v>3685</v>
      </c>
      <c r="I2303" s="6" t="s">
        <v>3686</v>
      </c>
      <c r="J2303" s="5" t="str">
        <f t="shared" si="106"/>
        <v>580090 - Other Operating Revenues (excluding student fees)</v>
      </c>
      <c r="K2303" s="6" t="s">
        <v>1709</v>
      </c>
      <c r="L2303" s="6" t="s">
        <v>2066</v>
      </c>
      <c r="M2303" s="6" t="s">
        <v>2067</v>
      </c>
      <c r="N2303" s="5" t="str">
        <f t="shared" si="107"/>
        <v>580 - Other Financial Sources</v>
      </c>
      <c r="O2303" s="6" t="s">
        <v>1573</v>
      </c>
      <c r="P2303" s="6" t="s">
        <v>1574</v>
      </c>
      <c r="Q2303" s="6" t="s">
        <v>2068</v>
      </c>
      <c r="R2303" s="6" t="s">
        <v>3767</v>
      </c>
      <c r="S2303" s="13" t="str">
        <f>VLOOKUP(H2303,'Object Code Definitions'!A:C,3,0)</f>
        <v>To be used for other operating revenue that cannot be identified more precisely by using another object code. Also used to record cost recovery from third parties. Not to be used for student fees.</v>
      </c>
      <c r="T2303" s="5" t="s">
        <v>10160</v>
      </c>
    </row>
    <row r="2304" spans="1:20">
      <c r="A2304" s="6" t="s">
        <v>6494</v>
      </c>
      <c r="B2304" s="6" t="s">
        <v>6493</v>
      </c>
      <c r="C2304" s="6" t="s">
        <v>6492</v>
      </c>
      <c r="D2304" s="5" t="str">
        <f t="shared" si="105"/>
        <v>580790 - FND Rev-Computer Hardware</v>
      </c>
      <c r="E2304" s="7">
        <v>41821</v>
      </c>
      <c r="F2304" s="6" t="s">
        <v>3773</v>
      </c>
      <c r="G2304" s="6" t="s">
        <v>3778</v>
      </c>
      <c r="H2304" s="6" t="s">
        <v>3685</v>
      </c>
      <c r="I2304" s="6" t="s">
        <v>3686</v>
      </c>
      <c r="J2304" s="5" t="str">
        <f t="shared" si="106"/>
        <v>580090 - Other Operating Revenues (excluding student fees)</v>
      </c>
      <c r="K2304" s="6" t="s">
        <v>1709</v>
      </c>
      <c r="L2304" s="6" t="s">
        <v>2066</v>
      </c>
      <c r="M2304" s="6" t="s">
        <v>2067</v>
      </c>
      <c r="N2304" s="5" t="str">
        <f t="shared" si="107"/>
        <v>580 - Other Financial Sources</v>
      </c>
      <c r="O2304" s="6" t="s">
        <v>1573</v>
      </c>
      <c r="P2304" s="6" t="s">
        <v>1574</v>
      </c>
      <c r="Q2304" s="6" t="s">
        <v>2068</v>
      </c>
      <c r="R2304" s="6" t="s">
        <v>3767</v>
      </c>
      <c r="S2304" s="13" t="str">
        <f>VLOOKUP(H2304,'Object Code Definitions'!A:C,3,0)</f>
        <v>To be used for other operating revenue that cannot be identified more precisely by using another object code. Also used to record cost recovery from third parties. Not to be used for student fees.</v>
      </c>
      <c r="T2304" s="5" t="s">
        <v>10160</v>
      </c>
    </row>
    <row r="2305" spans="1:20">
      <c r="A2305" s="6" t="s">
        <v>6491</v>
      </c>
      <c r="B2305" s="6" t="s">
        <v>6490</v>
      </c>
      <c r="C2305" s="6" t="s">
        <v>6489</v>
      </c>
      <c r="D2305" s="5" t="str">
        <f t="shared" si="105"/>
        <v>580791 - FND Rev-Computer Software</v>
      </c>
      <c r="E2305" s="7">
        <v>36526</v>
      </c>
      <c r="F2305" s="6" t="s">
        <v>3768</v>
      </c>
      <c r="G2305" s="6" t="s">
        <v>3778</v>
      </c>
      <c r="H2305" s="6" t="s">
        <v>3685</v>
      </c>
      <c r="I2305" s="6" t="s">
        <v>3686</v>
      </c>
      <c r="J2305" s="5" t="str">
        <f t="shared" si="106"/>
        <v>580090 - Other Operating Revenues (excluding student fees)</v>
      </c>
      <c r="K2305" s="6" t="s">
        <v>1709</v>
      </c>
      <c r="L2305" s="6" t="s">
        <v>2066</v>
      </c>
      <c r="M2305" s="6" t="s">
        <v>2067</v>
      </c>
      <c r="N2305" s="5" t="str">
        <f t="shared" si="107"/>
        <v>580 - Other Financial Sources</v>
      </c>
      <c r="O2305" s="6" t="s">
        <v>1573</v>
      </c>
      <c r="P2305" s="6" t="s">
        <v>1574</v>
      </c>
      <c r="Q2305" s="6" t="s">
        <v>2068</v>
      </c>
      <c r="R2305" s="6" t="s">
        <v>3767</v>
      </c>
      <c r="S2305" s="13" t="str">
        <f>VLOOKUP(H2305,'Object Code Definitions'!A:C,3,0)</f>
        <v>To be used for other operating revenue that cannot be identified more precisely by using another object code. Also used to record cost recovery from third parties. Not to be used for student fees.</v>
      </c>
      <c r="T2305" s="5" t="s">
        <v>10160</v>
      </c>
    </row>
    <row r="2306" spans="1:20">
      <c r="A2306" s="6" t="s">
        <v>6488</v>
      </c>
      <c r="B2306" s="6" t="s">
        <v>6487</v>
      </c>
      <c r="C2306" s="6" t="s">
        <v>6486</v>
      </c>
      <c r="D2306" s="5" t="str">
        <f t="shared" si="105"/>
        <v>580792 - FND Rev-SocWk IV-E Prior YR</v>
      </c>
      <c r="E2306" s="7">
        <v>36526</v>
      </c>
      <c r="F2306" s="6" t="s">
        <v>3768</v>
      </c>
      <c r="G2306" s="6" t="s">
        <v>3778</v>
      </c>
      <c r="H2306" s="6" t="s">
        <v>2122</v>
      </c>
      <c r="I2306" s="6" t="s">
        <v>2123</v>
      </c>
      <c r="J2306" s="5" t="str">
        <f t="shared" si="106"/>
        <v>580093 - Other Non-exchange revenue</v>
      </c>
      <c r="K2306" s="6" t="s">
        <v>1709</v>
      </c>
      <c r="L2306" s="6" t="s">
        <v>2066</v>
      </c>
      <c r="M2306" s="6" t="s">
        <v>2067</v>
      </c>
      <c r="N2306" s="5" t="str">
        <f t="shared" si="107"/>
        <v>580 - Other Financial Sources</v>
      </c>
      <c r="O2306" s="6" t="s">
        <v>1573</v>
      </c>
      <c r="P2306" s="6" t="s">
        <v>1574</v>
      </c>
      <c r="Q2306" s="6" t="s">
        <v>1826</v>
      </c>
      <c r="R2306" s="6" t="s">
        <v>3767</v>
      </c>
      <c r="S2306" s="13" t="str">
        <f>VLOOKUP(H2306,'Object Code Definitions'!A:C,3,0)</f>
        <v>Used for nonoperating revenues that do not fit the definition of other more detailed non-operating revenue object codes such as sale of fixed assets, CSURMA dividend revenues or auxiliary lease and loan principal payments.</v>
      </c>
      <c r="T2306" s="5" t="s">
        <v>10160</v>
      </c>
    </row>
    <row r="2307" spans="1:20">
      <c r="A2307" s="6" t="s">
        <v>6485</v>
      </c>
      <c r="B2307" s="6" t="s">
        <v>6484</v>
      </c>
      <c r="C2307" s="6" t="s">
        <v>6483</v>
      </c>
      <c r="D2307" s="5" t="str">
        <f t="shared" ref="D2307:D2370" si="108">A2307&amp;" - "&amp;C2307</f>
        <v>580793 - FND Rev-Grant Income</v>
      </c>
      <c r="E2307" s="7">
        <v>36526</v>
      </c>
      <c r="F2307" s="6" t="s">
        <v>3768</v>
      </c>
      <c r="G2307" s="6" t="s">
        <v>3778</v>
      </c>
      <c r="H2307" s="6" t="s">
        <v>2122</v>
      </c>
      <c r="I2307" s="6" t="s">
        <v>2123</v>
      </c>
      <c r="J2307" s="5" t="str">
        <f t="shared" ref="J2307:J2370" si="109">H2307&amp;" - "&amp;I2307</f>
        <v>580093 - Other Non-exchange revenue</v>
      </c>
      <c r="K2307" s="6" t="s">
        <v>1709</v>
      </c>
      <c r="L2307" s="6" t="s">
        <v>2066</v>
      </c>
      <c r="M2307" s="6" t="s">
        <v>2067</v>
      </c>
      <c r="N2307" s="5" t="str">
        <f t="shared" ref="N2307:N2370" si="110">L2307&amp;" - "&amp;M2307</f>
        <v>580 - Other Financial Sources</v>
      </c>
      <c r="O2307" s="6" t="s">
        <v>1573</v>
      </c>
      <c r="P2307" s="6" t="s">
        <v>1574</v>
      </c>
      <c r="Q2307" s="6" t="s">
        <v>1826</v>
      </c>
      <c r="R2307" s="6" t="s">
        <v>3767</v>
      </c>
      <c r="S2307" s="13" t="str">
        <f>VLOOKUP(H2307,'Object Code Definitions'!A:C,3,0)</f>
        <v>Used for nonoperating revenues that do not fit the definition of other more detailed non-operating revenue object codes such as sale of fixed assets, CSURMA dividend revenues or auxiliary lease and loan principal payments.</v>
      </c>
      <c r="T2307" s="5" t="s">
        <v>10160</v>
      </c>
    </row>
    <row r="2308" spans="1:20">
      <c r="A2308" s="6" t="s">
        <v>6482</v>
      </c>
      <c r="B2308" s="6" t="s">
        <v>6481</v>
      </c>
      <c r="C2308" s="6" t="s">
        <v>6480</v>
      </c>
      <c r="D2308" s="5" t="str">
        <f t="shared" si="108"/>
        <v>580794 - AUX - Transfers In</v>
      </c>
      <c r="E2308" s="7">
        <v>43647</v>
      </c>
      <c r="F2308" s="6" t="s">
        <v>3768</v>
      </c>
      <c r="G2308" s="6" t="s">
        <v>3778</v>
      </c>
      <c r="H2308" s="6" t="s">
        <v>2122</v>
      </c>
      <c r="I2308" s="6" t="s">
        <v>2123</v>
      </c>
      <c r="J2308" s="5" t="str">
        <f t="shared" si="109"/>
        <v>580093 - Other Non-exchange revenue</v>
      </c>
      <c r="K2308" s="6" t="s">
        <v>1709</v>
      </c>
      <c r="L2308" s="6" t="s">
        <v>2066</v>
      </c>
      <c r="M2308" s="6" t="s">
        <v>2067</v>
      </c>
      <c r="N2308" s="5" t="str">
        <f t="shared" si="110"/>
        <v>580 - Other Financial Sources</v>
      </c>
      <c r="O2308" s="6" t="s">
        <v>1573</v>
      </c>
      <c r="P2308" s="6" t="s">
        <v>1574</v>
      </c>
      <c r="Q2308" s="6" t="s">
        <v>1826</v>
      </c>
      <c r="R2308" s="6" t="s">
        <v>3767</v>
      </c>
      <c r="S2308" s="13" t="str">
        <f>VLOOKUP(H2308,'Object Code Definitions'!A:C,3,0)</f>
        <v>Used for nonoperating revenues that do not fit the definition of other more detailed non-operating revenue object codes such as sale of fixed assets, CSURMA dividend revenues or auxiliary lease and loan principal payments.</v>
      </c>
      <c r="T2308" s="5" t="s">
        <v>10160</v>
      </c>
    </row>
    <row r="2309" spans="1:20">
      <c r="A2309" s="6" t="s">
        <v>6479</v>
      </c>
      <c r="B2309" s="6" t="s">
        <v>6478</v>
      </c>
      <c r="C2309" s="6" t="s">
        <v>6477</v>
      </c>
      <c r="D2309" s="5" t="str">
        <f t="shared" si="108"/>
        <v>580795 - OthrNonOprRev-ASI Donat. Recd.</v>
      </c>
      <c r="E2309" s="7">
        <v>36526</v>
      </c>
      <c r="F2309" s="6" t="s">
        <v>3768</v>
      </c>
      <c r="G2309" s="6" t="s">
        <v>3778</v>
      </c>
      <c r="H2309" s="6" t="s">
        <v>2122</v>
      </c>
      <c r="I2309" s="6" t="s">
        <v>2123</v>
      </c>
      <c r="J2309" s="5" t="str">
        <f t="shared" si="109"/>
        <v>580093 - Other Non-exchange revenue</v>
      </c>
      <c r="K2309" s="6" t="s">
        <v>1709</v>
      </c>
      <c r="L2309" s="6" t="s">
        <v>2066</v>
      </c>
      <c r="M2309" s="6" t="s">
        <v>2067</v>
      </c>
      <c r="N2309" s="5" t="str">
        <f t="shared" si="110"/>
        <v>580 - Other Financial Sources</v>
      </c>
      <c r="O2309" s="6" t="s">
        <v>1573</v>
      </c>
      <c r="P2309" s="6" t="s">
        <v>1574</v>
      </c>
      <c r="Q2309" s="6" t="s">
        <v>1826</v>
      </c>
      <c r="R2309" s="6" t="s">
        <v>3767</v>
      </c>
      <c r="S2309" s="13" t="str">
        <f>VLOOKUP(H2309,'Object Code Definitions'!A:C,3,0)</f>
        <v>Used for nonoperating revenues that do not fit the definition of other more detailed non-operating revenue object codes such as sale of fixed assets, CSURMA dividend revenues or auxiliary lease and loan principal payments.</v>
      </c>
      <c r="T2309" s="5" t="s">
        <v>10160</v>
      </c>
    </row>
    <row r="2310" spans="1:20">
      <c r="A2310" s="6" t="s">
        <v>6476</v>
      </c>
      <c r="B2310" s="6" t="s">
        <v>6475</v>
      </c>
      <c r="C2310" s="6" t="s">
        <v>6474</v>
      </c>
      <c r="D2310" s="5" t="str">
        <f t="shared" si="108"/>
        <v>580796 - FND Rev-Loan fm CSUSB Stu Svcs</v>
      </c>
      <c r="E2310" s="7">
        <v>36526</v>
      </c>
      <c r="F2310" s="6" t="s">
        <v>3768</v>
      </c>
      <c r="G2310" s="6" t="s">
        <v>3778</v>
      </c>
      <c r="H2310" s="6" t="s">
        <v>2122</v>
      </c>
      <c r="I2310" s="6" t="s">
        <v>2123</v>
      </c>
      <c r="J2310" s="5" t="str">
        <f t="shared" si="109"/>
        <v>580093 - Other Non-exchange revenue</v>
      </c>
      <c r="K2310" s="6" t="s">
        <v>1709</v>
      </c>
      <c r="L2310" s="6" t="s">
        <v>2066</v>
      </c>
      <c r="M2310" s="6" t="s">
        <v>2067</v>
      </c>
      <c r="N2310" s="5" t="str">
        <f t="shared" si="110"/>
        <v>580 - Other Financial Sources</v>
      </c>
      <c r="O2310" s="6" t="s">
        <v>1573</v>
      </c>
      <c r="P2310" s="6" t="s">
        <v>1574</v>
      </c>
      <c r="Q2310" s="6" t="s">
        <v>1826</v>
      </c>
      <c r="R2310" s="6" t="s">
        <v>3767</v>
      </c>
      <c r="S2310" s="13" t="str">
        <f>VLOOKUP(H2310,'Object Code Definitions'!A:C,3,0)</f>
        <v>Used for nonoperating revenues that do not fit the definition of other more detailed non-operating revenue object codes such as sale of fixed assets, CSURMA dividend revenues or auxiliary lease and loan principal payments.</v>
      </c>
      <c r="T2310" s="5" t="s">
        <v>10160</v>
      </c>
    </row>
    <row r="2311" spans="1:20">
      <c r="A2311" s="6" t="s">
        <v>6473</v>
      </c>
      <c r="B2311" s="6" t="s">
        <v>6472</v>
      </c>
      <c r="C2311" s="6" t="s">
        <v>6471</v>
      </c>
      <c r="D2311" s="5" t="str">
        <f t="shared" si="108"/>
        <v>580797 - FND Rev-Instructional Suppl</v>
      </c>
      <c r="E2311" s="7">
        <v>36526</v>
      </c>
      <c r="F2311" s="6" t="s">
        <v>3768</v>
      </c>
      <c r="G2311" s="6" t="s">
        <v>3778</v>
      </c>
      <c r="H2311" s="6" t="s">
        <v>2122</v>
      </c>
      <c r="I2311" s="6" t="s">
        <v>2123</v>
      </c>
      <c r="J2311" s="5" t="str">
        <f t="shared" si="109"/>
        <v>580093 - Other Non-exchange revenue</v>
      </c>
      <c r="K2311" s="6" t="s">
        <v>1709</v>
      </c>
      <c r="L2311" s="6" t="s">
        <v>2066</v>
      </c>
      <c r="M2311" s="6" t="s">
        <v>2067</v>
      </c>
      <c r="N2311" s="5" t="str">
        <f t="shared" si="110"/>
        <v>580 - Other Financial Sources</v>
      </c>
      <c r="O2311" s="6" t="s">
        <v>1573</v>
      </c>
      <c r="P2311" s="6" t="s">
        <v>1574</v>
      </c>
      <c r="Q2311" s="6" t="s">
        <v>1826</v>
      </c>
      <c r="R2311" s="6" t="s">
        <v>3767</v>
      </c>
      <c r="S2311" s="13" t="str">
        <f>VLOOKUP(H2311,'Object Code Definitions'!A:C,3,0)</f>
        <v>Used for nonoperating revenues that do not fit the definition of other more detailed non-operating revenue object codes such as sale of fixed assets, CSURMA dividend revenues or auxiliary lease and loan principal payments.</v>
      </c>
      <c r="T2311" s="5" t="s">
        <v>10160</v>
      </c>
    </row>
    <row r="2312" spans="1:20">
      <c r="A2312" s="6" t="s">
        <v>6470</v>
      </c>
      <c r="B2312" s="6" t="s">
        <v>6469</v>
      </c>
      <c r="C2312" s="6" t="s">
        <v>6468</v>
      </c>
      <c r="D2312" s="5" t="str">
        <f t="shared" si="108"/>
        <v>580798 - FND Rev-Pre-K Resource Contrac</v>
      </c>
      <c r="E2312" s="7">
        <v>41821</v>
      </c>
      <c r="F2312" s="6" t="s">
        <v>3773</v>
      </c>
      <c r="G2312" s="6" t="s">
        <v>3778</v>
      </c>
      <c r="H2312" s="6" t="s">
        <v>2122</v>
      </c>
      <c r="I2312" s="6" t="s">
        <v>2123</v>
      </c>
      <c r="J2312" s="5" t="str">
        <f t="shared" si="109"/>
        <v>580093 - Other Non-exchange revenue</v>
      </c>
      <c r="K2312" s="6" t="s">
        <v>1709</v>
      </c>
      <c r="L2312" s="6" t="s">
        <v>2066</v>
      </c>
      <c r="M2312" s="6" t="s">
        <v>2067</v>
      </c>
      <c r="N2312" s="5" t="str">
        <f t="shared" si="110"/>
        <v>580 - Other Financial Sources</v>
      </c>
      <c r="O2312" s="6" t="s">
        <v>1573</v>
      </c>
      <c r="P2312" s="6" t="s">
        <v>1574</v>
      </c>
      <c r="Q2312" s="6" t="s">
        <v>1826</v>
      </c>
      <c r="R2312" s="6" t="s">
        <v>3767</v>
      </c>
      <c r="S2312" s="13" t="str">
        <f>VLOOKUP(H2312,'Object Code Definitions'!A:C,3,0)</f>
        <v>Used for nonoperating revenues that do not fit the definition of other more detailed non-operating revenue object codes such as sale of fixed assets, CSURMA dividend revenues or auxiliary lease and loan principal payments.</v>
      </c>
      <c r="T2312" s="5" t="s">
        <v>10160</v>
      </c>
    </row>
    <row r="2313" spans="1:20">
      <c r="A2313" s="6" t="s">
        <v>6467</v>
      </c>
      <c r="B2313" s="6" t="s">
        <v>6466</v>
      </c>
      <c r="C2313" s="6" t="s">
        <v>6465</v>
      </c>
      <c r="D2313" s="5" t="str">
        <f t="shared" si="108"/>
        <v>580799 - FND Rev-Spec Prog-Unrestricted</v>
      </c>
      <c r="E2313" s="7">
        <v>36526</v>
      </c>
      <c r="F2313" s="6" t="s">
        <v>3768</v>
      </c>
      <c r="G2313" s="6" t="s">
        <v>3778</v>
      </c>
      <c r="H2313" s="6" t="s">
        <v>2122</v>
      </c>
      <c r="I2313" s="6" t="s">
        <v>2123</v>
      </c>
      <c r="J2313" s="5" t="str">
        <f t="shared" si="109"/>
        <v>580093 - Other Non-exchange revenue</v>
      </c>
      <c r="K2313" s="6" t="s">
        <v>1709</v>
      </c>
      <c r="L2313" s="6" t="s">
        <v>2066</v>
      </c>
      <c r="M2313" s="6" t="s">
        <v>2067</v>
      </c>
      <c r="N2313" s="5" t="str">
        <f t="shared" si="110"/>
        <v>580 - Other Financial Sources</v>
      </c>
      <c r="O2313" s="6" t="s">
        <v>1573</v>
      </c>
      <c r="P2313" s="6" t="s">
        <v>1574</v>
      </c>
      <c r="Q2313" s="6" t="s">
        <v>1826</v>
      </c>
      <c r="R2313" s="6" t="s">
        <v>3767</v>
      </c>
      <c r="S2313" s="13" t="str">
        <f>VLOOKUP(H2313,'Object Code Definitions'!A:C,3,0)</f>
        <v>Used for nonoperating revenues that do not fit the definition of other more detailed non-operating revenue object codes such as sale of fixed assets, CSURMA dividend revenues or auxiliary lease and loan principal payments.</v>
      </c>
      <c r="T2313" s="5" t="s">
        <v>10160</v>
      </c>
    </row>
    <row r="2314" spans="1:20">
      <c r="A2314" s="6" t="s">
        <v>6464</v>
      </c>
      <c r="B2314" s="6" t="s">
        <v>6463</v>
      </c>
      <c r="C2314" s="6" t="s">
        <v>6462</v>
      </c>
      <c r="D2314" s="5" t="str">
        <f t="shared" si="108"/>
        <v>580800 - OthFinSrc-Gain</v>
      </c>
      <c r="E2314" s="7">
        <v>36526</v>
      </c>
      <c r="F2314" s="6" t="s">
        <v>3768</v>
      </c>
      <c r="G2314" s="6" t="s">
        <v>3778</v>
      </c>
      <c r="H2314" s="6" t="s">
        <v>2073</v>
      </c>
      <c r="I2314" s="6" t="s">
        <v>2074</v>
      </c>
      <c r="J2314" s="5" t="str">
        <f t="shared" si="109"/>
        <v>580003 - Sale of Fixed Assets</v>
      </c>
      <c r="K2314" s="6" t="s">
        <v>1709</v>
      </c>
      <c r="L2314" s="6" t="s">
        <v>2066</v>
      </c>
      <c r="M2314" s="6" t="s">
        <v>2067</v>
      </c>
      <c r="N2314" s="5" t="str">
        <f t="shared" si="110"/>
        <v>580 - Other Financial Sources</v>
      </c>
      <c r="O2314" s="6" t="s">
        <v>1573</v>
      </c>
      <c r="P2314" s="6" t="s">
        <v>1574</v>
      </c>
      <c r="Q2314" s="6" t="s">
        <v>2076</v>
      </c>
      <c r="R2314" s="6" t="s">
        <v>3767</v>
      </c>
      <c r="S2314" s="13" t="str">
        <f>VLOOKUP(H2314,'Object Code Definitions'!A:C,3,0)</f>
        <v>Used to record sale of fixed assets in CSU fund 485, Operating Fund, and various self-supporting programs including PaCE, Housing, Parking, and Special Projects.</v>
      </c>
      <c r="T2314" s="5" t="s">
        <v>10160</v>
      </c>
    </row>
    <row r="2315" spans="1:20">
      <c r="A2315" s="6" t="s">
        <v>6461</v>
      </c>
      <c r="B2315" s="6" t="s">
        <v>6460</v>
      </c>
      <c r="C2315" s="6" t="s">
        <v>6459</v>
      </c>
      <c r="D2315" s="5" t="str">
        <f t="shared" si="108"/>
        <v>580801 - OthFinSrc-Loss</v>
      </c>
      <c r="E2315" s="7">
        <v>36526</v>
      </c>
      <c r="F2315" s="6" t="s">
        <v>3768</v>
      </c>
      <c r="G2315" s="6" t="s">
        <v>3778</v>
      </c>
      <c r="H2315" s="6" t="s">
        <v>2073</v>
      </c>
      <c r="I2315" s="6" t="s">
        <v>2074</v>
      </c>
      <c r="J2315" s="5" t="str">
        <f t="shared" si="109"/>
        <v>580003 - Sale of Fixed Assets</v>
      </c>
      <c r="K2315" s="6" t="s">
        <v>1709</v>
      </c>
      <c r="L2315" s="6" t="s">
        <v>2066</v>
      </c>
      <c r="M2315" s="6" t="s">
        <v>2067</v>
      </c>
      <c r="N2315" s="5" t="str">
        <f t="shared" si="110"/>
        <v>580 - Other Financial Sources</v>
      </c>
      <c r="O2315" s="6" t="s">
        <v>1573</v>
      </c>
      <c r="P2315" s="6" t="s">
        <v>1574</v>
      </c>
      <c r="Q2315" s="6" t="s">
        <v>2076</v>
      </c>
      <c r="R2315" s="6" t="s">
        <v>3767</v>
      </c>
      <c r="S2315" s="13" t="str">
        <f>VLOOKUP(H2315,'Object Code Definitions'!A:C,3,0)</f>
        <v>Used to record sale of fixed assets in CSU fund 485, Operating Fund, and various self-supporting programs including PaCE, Housing, Parking, and Special Projects.</v>
      </c>
      <c r="T2315" s="5" t="s">
        <v>10160</v>
      </c>
    </row>
    <row r="2316" spans="1:20">
      <c r="A2316" s="6" t="s">
        <v>6458</v>
      </c>
      <c r="B2316" s="6" t="s">
        <v>6457</v>
      </c>
      <c r="C2316" s="6" t="s">
        <v>6456</v>
      </c>
      <c r="D2316" s="5" t="str">
        <f t="shared" si="108"/>
        <v>580802 - OthFinSrc-Recognized Gain</v>
      </c>
      <c r="E2316" s="7">
        <v>36526</v>
      </c>
      <c r="F2316" s="6" t="s">
        <v>3768</v>
      </c>
      <c r="G2316" s="6" t="s">
        <v>3778</v>
      </c>
      <c r="H2316" s="6" t="s">
        <v>2073</v>
      </c>
      <c r="I2316" s="6" t="s">
        <v>2074</v>
      </c>
      <c r="J2316" s="5" t="str">
        <f t="shared" si="109"/>
        <v>580003 - Sale of Fixed Assets</v>
      </c>
      <c r="K2316" s="6" t="s">
        <v>1709</v>
      </c>
      <c r="L2316" s="6" t="s">
        <v>2066</v>
      </c>
      <c r="M2316" s="6" t="s">
        <v>2067</v>
      </c>
      <c r="N2316" s="5" t="str">
        <f t="shared" si="110"/>
        <v>580 - Other Financial Sources</v>
      </c>
      <c r="O2316" s="6" t="s">
        <v>1573</v>
      </c>
      <c r="P2316" s="6" t="s">
        <v>1574</v>
      </c>
      <c r="Q2316" s="6" t="s">
        <v>2076</v>
      </c>
      <c r="R2316" s="6" t="s">
        <v>3767</v>
      </c>
      <c r="S2316" s="13" t="str">
        <f>VLOOKUP(H2316,'Object Code Definitions'!A:C,3,0)</f>
        <v>Used to record sale of fixed assets in CSU fund 485, Operating Fund, and various self-supporting programs including PaCE, Housing, Parking, and Special Projects.</v>
      </c>
      <c r="T2316" s="5" t="s">
        <v>10160</v>
      </c>
    </row>
    <row r="2317" spans="1:20">
      <c r="A2317" s="6" t="s">
        <v>6455</v>
      </c>
      <c r="B2317" s="6" t="s">
        <v>6454</v>
      </c>
      <c r="C2317" s="6" t="s">
        <v>6453</v>
      </c>
      <c r="D2317" s="5" t="str">
        <f t="shared" si="108"/>
        <v>580803 - OthFinSrc-Unrealized Gain</v>
      </c>
      <c r="E2317" s="7">
        <v>36526</v>
      </c>
      <c r="F2317" s="6" t="s">
        <v>3768</v>
      </c>
      <c r="G2317" s="6" t="s">
        <v>3778</v>
      </c>
      <c r="H2317" s="6" t="s">
        <v>2073</v>
      </c>
      <c r="I2317" s="6" t="s">
        <v>2074</v>
      </c>
      <c r="J2317" s="5" t="str">
        <f t="shared" si="109"/>
        <v>580003 - Sale of Fixed Assets</v>
      </c>
      <c r="K2317" s="6" t="s">
        <v>1709</v>
      </c>
      <c r="L2317" s="6" t="s">
        <v>2066</v>
      </c>
      <c r="M2317" s="6" t="s">
        <v>2067</v>
      </c>
      <c r="N2317" s="5" t="str">
        <f t="shared" si="110"/>
        <v>580 - Other Financial Sources</v>
      </c>
      <c r="O2317" s="6" t="s">
        <v>1573</v>
      </c>
      <c r="P2317" s="6" t="s">
        <v>1574</v>
      </c>
      <c r="Q2317" s="6" t="s">
        <v>2076</v>
      </c>
      <c r="R2317" s="6" t="s">
        <v>3767</v>
      </c>
      <c r="S2317" s="13" t="str">
        <f>VLOOKUP(H2317,'Object Code Definitions'!A:C,3,0)</f>
        <v>Used to record sale of fixed assets in CSU fund 485, Operating Fund, and various self-supporting programs including PaCE, Housing, Parking, and Special Projects.</v>
      </c>
      <c r="T2317" s="5" t="s">
        <v>10160</v>
      </c>
    </row>
    <row r="2318" spans="1:20">
      <c r="A2318" s="6" t="s">
        <v>6452</v>
      </c>
      <c r="B2318" s="6" t="s">
        <v>6451</v>
      </c>
      <c r="C2318" s="6" t="s">
        <v>6450</v>
      </c>
      <c r="D2318" s="5" t="str">
        <f t="shared" si="108"/>
        <v>580804 - OthFinSrc-Unrealized Loss</v>
      </c>
      <c r="E2318" s="7">
        <v>36526</v>
      </c>
      <c r="F2318" s="6" t="s">
        <v>3768</v>
      </c>
      <c r="G2318" s="6" t="s">
        <v>3778</v>
      </c>
      <c r="H2318" s="6" t="s">
        <v>2073</v>
      </c>
      <c r="I2318" s="6" t="s">
        <v>2074</v>
      </c>
      <c r="J2318" s="5" t="str">
        <f t="shared" si="109"/>
        <v>580003 - Sale of Fixed Assets</v>
      </c>
      <c r="K2318" s="6" t="s">
        <v>1709</v>
      </c>
      <c r="L2318" s="6" t="s">
        <v>2066</v>
      </c>
      <c r="M2318" s="6" t="s">
        <v>2067</v>
      </c>
      <c r="N2318" s="5" t="str">
        <f t="shared" si="110"/>
        <v>580 - Other Financial Sources</v>
      </c>
      <c r="O2318" s="6" t="s">
        <v>1573</v>
      </c>
      <c r="P2318" s="6" t="s">
        <v>1574</v>
      </c>
      <c r="Q2318" s="6" t="s">
        <v>2076</v>
      </c>
      <c r="R2318" s="6" t="s">
        <v>3767</v>
      </c>
      <c r="S2318" s="13" t="str">
        <f>VLOOKUP(H2318,'Object Code Definitions'!A:C,3,0)</f>
        <v>Used to record sale of fixed assets in CSU fund 485, Operating Fund, and various self-supporting programs including PaCE, Housing, Parking, and Special Projects.</v>
      </c>
      <c r="T2318" s="5" t="s">
        <v>10160</v>
      </c>
    </row>
    <row r="2319" spans="1:20">
      <c r="A2319" s="6" t="s">
        <v>6449</v>
      </c>
      <c r="B2319" s="6" t="s">
        <v>6448</v>
      </c>
      <c r="C2319" s="6" t="s">
        <v>6447</v>
      </c>
      <c r="D2319" s="5" t="str">
        <f t="shared" si="108"/>
        <v>580805 - OthFinSrc-Unrecogniz Gain/Loss</v>
      </c>
      <c r="E2319" s="7">
        <v>36526</v>
      </c>
      <c r="F2319" s="6" t="s">
        <v>3768</v>
      </c>
      <c r="G2319" s="6" t="s">
        <v>3778</v>
      </c>
      <c r="H2319" s="6" t="s">
        <v>2073</v>
      </c>
      <c r="I2319" s="6" t="s">
        <v>2074</v>
      </c>
      <c r="J2319" s="5" t="str">
        <f t="shared" si="109"/>
        <v>580003 - Sale of Fixed Assets</v>
      </c>
      <c r="K2319" s="6" t="s">
        <v>1709</v>
      </c>
      <c r="L2319" s="6" t="s">
        <v>2066</v>
      </c>
      <c r="M2319" s="6" t="s">
        <v>2067</v>
      </c>
      <c r="N2319" s="5" t="str">
        <f t="shared" si="110"/>
        <v>580 - Other Financial Sources</v>
      </c>
      <c r="O2319" s="6" t="s">
        <v>1573</v>
      </c>
      <c r="P2319" s="6" t="s">
        <v>1574</v>
      </c>
      <c r="Q2319" s="6" t="s">
        <v>2076</v>
      </c>
      <c r="R2319" s="6" t="s">
        <v>3767</v>
      </c>
      <c r="S2319" s="13" t="str">
        <f>VLOOKUP(H2319,'Object Code Definitions'!A:C,3,0)</f>
        <v>Used to record sale of fixed assets in CSU fund 485, Operating Fund, and various self-supporting programs including PaCE, Housing, Parking, and Special Projects.</v>
      </c>
      <c r="T2319" s="5" t="s">
        <v>10160</v>
      </c>
    </row>
    <row r="2320" spans="1:20">
      <c r="A2320" s="6" t="s">
        <v>6446</v>
      </c>
      <c r="B2320" s="6" t="s">
        <v>6445</v>
      </c>
      <c r="C2320" s="6" t="s">
        <v>6444</v>
      </c>
      <c r="D2320" s="5" t="str">
        <f t="shared" si="108"/>
        <v>580811 - OthFinSrc-Miscellaneous</v>
      </c>
      <c r="E2320" s="7">
        <v>42186</v>
      </c>
      <c r="F2320" s="6" t="s">
        <v>3773</v>
      </c>
      <c r="G2320" s="6" t="s">
        <v>3778</v>
      </c>
      <c r="H2320" s="6" t="s">
        <v>3685</v>
      </c>
      <c r="I2320" s="6" t="s">
        <v>3686</v>
      </c>
      <c r="J2320" s="5" t="str">
        <f t="shared" si="109"/>
        <v>580090 - Other Operating Revenues (excluding student fees)</v>
      </c>
      <c r="K2320" s="6" t="s">
        <v>1709</v>
      </c>
      <c r="L2320" s="6" t="s">
        <v>2066</v>
      </c>
      <c r="M2320" s="6" t="s">
        <v>2067</v>
      </c>
      <c r="N2320" s="5" t="str">
        <f t="shared" si="110"/>
        <v>580 - Other Financial Sources</v>
      </c>
      <c r="O2320" s="6" t="s">
        <v>1573</v>
      </c>
      <c r="P2320" s="6" t="s">
        <v>1574</v>
      </c>
      <c r="Q2320" s="6" t="s">
        <v>2068</v>
      </c>
      <c r="R2320" s="6" t="s">
        <v>3767</v>
      </c>
      <c r="S2320" s="13" t="str">
        <f>VLOOKUP(H2320,'Object Code Definitions'!A:C,3,0)</f>
        <v>To be used for other operating revenue that cannot be identified more precisely by using another object code. Also used to record cost recovery from third parties. Not to be used for student fees.</v>
      </c>
      <c r="T2320" s="5" t="s">
        <v>10160</v>
      </c>
    </row>
    <row r="2321" spans="1:20">
      <c r="A2321" s="6" t="s">
        <v>6443</v>
      </c>
      <c r="B2321" s="6" t="s">
        <v>6442</v>
      </c>
      <c r="C2321" s="6" t="s">
        <v>6441</v>
      </c>
      <c r="D2321" s="5" t="str">
        <f t="shared" si="108"/>
        <v>580814 - OthFinSrc-Revenues-Other</v>
      </c>
      <c r="E2321" s="7">
        <v>42186</v>
      </c>
      <c r="F2321" s="6" t="s">
        <v>3773</v>
      </c>
      <c r="G2321" s="6" t="s">
        <v>3778</v>
      </c>
      <c r="H2321" s="6" t="s">
        <v>3685</v>
      </c>
      <c r="I2321" s="6" t="s">
        <v>3686</v>
      </c>
      <c r="J2321" s="5" t="str">
        <f t="shared" si="109"/>
        <v>580090 - Other Operating Revenues (excluding student fees)</v>
      </c>
      <c r="K2321" s="6" t="s">
        <v>1709</v>
      </c>
      <c r="L2321" s="6" t="s">
        <v>2066</v>
      </c>
      <c r="M2321" s="6" t="s">
        <v>2067</v>
      </c>
      <c r="N2321" s="5" t="str">
        <f t="shared" si="110"/>
        <v>580 - Other Financial Sources</v>
      </c>
      <c r="O2321" s="6" t="s">
        <v>1573</v>
      </c>
      <c r="P2321" s="6" t="s">
        <v>1574</v>
      </c>
      <c r="Q2321" s="6" t="s">
        <v>2068</v>
      </c>
      <c r="R2321" s="6" t="s">
        <v>3767</v>
      </c>
      <c r="S2321" s="13" t="str">
        <f>VLOOKUP(H2321,'Object Code Definitions'!A:C,3,0)</f>
        <v>To be used for other operating revenue that cannot be identified more precisely by using another object code. Also used to record cost recovery from third parties. Not to be used for student fees.</v>
      </c>
      <c r="T2321" s="5" t="s">
        <v>10160</v>
      </c>
    </row>
    <row r="2322" spans="1:20">
      <c r="A2322" s="6" t="s">
        <v>6440</v>
      </c>
      <c r="B2322" s="6" t="s">
        <v>3770</v>
      </c>
      <c r="C2322" s="6" t="s">
        <v>6439</v>
      </c>
      <c r="D2322" s="5" t="str">
        <f t="shared" si="108"/>
        <v>580820 - S&amp;SEduActWriteOffBnkrptAppeals</v>
      </c>
      <c r="E2322" s="7">
        <v>42552</v>
      </c>
      <c r="F2322" s="6" t="s">
        <v>3768</v>
      </c>
      <c r="G2322" s="6" t="s">
        <v>3778</v>
      </c>
      <c r="H2322" s="6" t="s">
        <v>2145</v>
      </c>
      <c r="I2322" s="6" t="s">
        <v>6438</v>
      </c>
      <c r="J2322" s="5" t="str">
        <f t="shared" si="109"/>
        <v>580400 - Allowance for doubtful sales and services of educational act</v>
      </c>
      <c r="K2322" s="6" t="s">
        <v>1709</v>
      </c>
      <c r="L2322" s="6" t="s">
        <v>2066</v>
      </c>
      <c r="M2322" s="6" t="s">
        <v>2067</v>
      </c>
      <c r="N2322" s="5" t="str">
        <f t="shared" si="110"/>
        <v>580 - Other Financial Sources</v>
      </c>
      <c r="O2322" s="6" t="s">
        <v>1573</v>
      </c>
      <c r="P2322" s="6" t="s">
        <v>1574</v>
      </c>
      <c r="Q2322" s="6" t="s">
        <v>2113</v>
      </c>
      <c r="R2322" s="6" t="s">
        <v>3767</v>
      </c>
      <c r="S2322" s="13" t="str">
        <f>VLOOKUP(H2322,'Object Code Definitions'!A:C,3,0)</f>
        <v>Contra revenue account for object codes 580020 and 580021.</v>
      </c>
      <c r="T2322" s="5" t="s">
        <v>10160</v>
      </c>
    </row>
    <row r="2323" spans="1:20">
      <c r="A2323" s="6" t="s">
        <v>6437</v>
      </c>
      <c r="B2323" s="6" t="s">
        <v>3770</v>
      </c>
      <c r="C2323" s="6" t="s">
        <v>6436</v>
      </c>
      <c r="D2323" s="5" t="str">
        <f t="shared" si="108"/>
        <v>580821 - OthrOperWriteOffBankrptAppeals</v>
      </c>
      <c r="E2323" s="7">
        <v>42552</v>
      </c>
      <c r="F2323" s="6" t="s">
        <v>3768</v>
      </c>
      <c r="G2323" s="6" t="s">
        <v>3778</v>
      </c>
      <c r="H2323" s="6" t="s">
        <v>2148</v>
      </c>
      <c r="I2323" s="6" t="s">
        <v>6435</v>
      </c>
      <c r="J2323" s="5" t="str">
        <f t="shared" si="109"/>
        <v>580410 - Allowance for doubtful other operating revenues (contra reve</v>
      </c>
      <c r="K2323" s="6" t="s">
        <v>1709</v>
      </c>
      <c r="L2323" s="6" t="s">
        <v>2066</v>
      </c>
      <c r="M2323" s="6" t="s">
        <v>2067</v>
      </c>
      <c r="N2323" s="5" t="str">
        <f t="shared" si="110"/>
        <v>580 - Other Financial Sources</v>
      </c>
      <c r="O2323" s="6" t="s">
        <v>1573</v>
      </c>
      <c r="P2323" s="6" t="s">
        <v>1574</v>
      </c>
      <c r="Q2323" s="6" t="s">
        <v>2068</v>
      </c>
      <c r="R2323" s="6" t="s">
        <v>3767</v>
      </c>
      <c r="S2323" s="13" t="str">
        <f>VLOOKUP(H2323,'Object Code Definitions'!A:C,3,0)</f>
        <v>Contra revenue account for object code 580090.</v>
      </c>
      <c r="T2323" s="5" t="s">
        <v>10160</v>
      </c>
    </row>
    <row r="2324" spans="1:20">
      <c r="A2324" s="6" t="s">
        <v>6434</v>
      </c>
      <c r="B2324" s="6" t="s">
        <v>6433</v>
      </c>
      <c r="C2324" s="6" t="s">
        <v>6432</v>
      </c>
      <c r="D2324" s="5" t="str">
        <f t="shared" si="108"/>
        <v>580832 - OthFinSrc-MiscRev</v>
      </c>
      <c r="E2324" s="7">
        <v>42186</v>
      </c>
      <c r="F2324" s="6" t="s">
        <v>3773</v>
      </c>
      <c r="G2324" s="6" t="s">
        <v>3778</v>
      </c>
      <c r="H2324" s="6" t="s">
        <v>3685</v>
      </c>
      <c r="I2324" s="6" t="s">
        <v>3686</v>
      </c>
      <c r="J2324" s="5" t="str">
        <f t="shared" si="109"/>
        <v>580090 - Other Operating Revenues (excluding student fees)</v>
      </c>
      <c r="K2324" s="6" t="s">
        <v>1709</v>
      </c>
      <c r="L2324" s="6" t="s">
        <v>2066</v>
      </c>
      <c r="M2324" s="6" t="s">
        <v>2067</v>
      </c>
      <c r="N2324" s="5" t="str">
        <f t="shared" si="110"/>
        <v>580 - Other Financial Sources</v>
      </c>
      <c r="O2324" s="6" t="s">
        <v>1573</v>
      </c>
      <c r="P2324" s="6" t="s">
        <v>1574</v>
      </c>
      <c r="Q2324" s="6" t="s">
        <v>2068</v>
      </c>
      <c r="R2324" s="6" t="s">
        <v>3767</v>
      </c>
      <c r="S2324" s="13" t="str">
        <f>VLOOKUP(H2324,'Object Code Definitions'!A:C,3,0)</f>
        <v>To be used for other operating revenue that cannot be identified more precisely by using another object code. Also used to record cost recovery from third parties. Not to be used for student fees.</v>
      </c>
      <c r="T2324" s="5" t="s">
        <v>10160</v>
      </c>
    </row>
    <row r="2325" spans="1:20">
      <c r="A2325" s="6" t="s">
        <v>6431</v>
      </c>
      <c r="B2325" s="6" t="s">
        <v>3770</v>
      </c>
      <c r="C2325" s="6" t="s">
        <v>6430</v>
      </c>
      <c r="D2325" s="5" t="str">
        <f t="shared" si="108"/>
        <v>580833 - Athletics Royalties&amp;Licensing</v>
      </c>
      <c r="E2325" s="7">
        <v>41456</v>
      </c>
      <c r="F2325" s="6" t="s">
        <v>3768</v>
      </c>
      <c r="G2325" s="6" t="s">
        <v>3778</v>
      </c>
      <c r="H2325" s="6" t="s">
        <v>3685</v>
      </c>
      <c r="I2325" s="6" t="s">
        <v>3686</v>
      </c>
      <c r="J2325" s="5" t="str">
        <f t="shared" si="109"/>
        <v>580090 - Other Operating Revenues (excluding student fees)</v>
      </c>
      <c r="K2325" s="6" t="s">
        <v>1709</v>
      </c>
      <c r="L2325" s="6" t="s">
        <v>2066</v>
      </c>
      <c r="M2325" s="6" t="s">
        <v>2067</v>
      </c>
      <c r="N2325" s="5" t="str">
        <f t="shared" si="110"/>
        <v>580 - Other Financial Sources</v>
      </c>
      <c r="O2325" s="6" t="s">
        <v>1573</v>
      </c>
      <c r="P2325" s="6" t="s">
        <v>1574</v>
      </c>
      <c r="Q2325" s="6" t="s">
        <v>2068</v>
      </c>
      <c r="R2325" s="6" t="s">
        <v>3767</v>
      </c>
      <c r="S2325" s="13" t="str">
        <f>VLOOKUP(H2325,'Object Code Definitions'!A:C,3,0)</f>
        <v>To be used for other operating revenue that cannot be identified more precisely by using another object code. Also used to record cost recovery from third parties. Not to be used for student fees.</v>
      </c>
      <c r="T2325" s="5" t="s">
        <v>10160</v>
      </c>
    </row>
    <row r="2326" spans="1:20">
      <c r="A2326" s="6" t="s">
        <v>6429</v>
      </c>
      <c r="B2326" s="6" t="s">
        <v>6428</v>
      </c>
      <c r="C2326" s="6" t="s">
        <v>6427</v>
      </c>
      <c r="D2326" s="5" t="str">
        <f t="shared" si="108"/>
        <v>580834 - Disaster Recovery Reimb</v>
      </c>
      <c r="E2326" s="7">
        <v>36526</v>
      </c>
      <c r="F2326" s="6" t="s">
        <v>3768</v>
      </c>
      <c r="G2326" s="6" t="s">
        <v>3778</v>
      </c>
      <c r="H2326" s="6" t="s">
        <v>3685</v>
      </c>
      <c r="I2326" s="6" t="s">
        <v>3686</v>
      </c>
      <c r="J2326" s="5" t="str">
        <f t="shared" si="109"/>
        <v>580090 - Other Operating Revenues (excluding student fees)</v>
      </c>
      <c r="K2326" s="6" t="s">
        <v>1709</v>
      </c>
      <c r="L2326" s="6" t="s">
        <v>2066</v>
      </c>
      <c r="M2326" s="6" t="s">
        <v>2067</v>
      </c>
      <c r="N2326" s="5" t="str">
        <f t="shared" si="110"/>
        <v>580 - Other Financial Sources</v>
      </c>
      <c r="O2326" s="6" t="s">
        <v>1573</v>
      </c>
      <c r="P2326" s="6" t="s">
        <v>1574</v>
      </c>
      <c r="Q2326" s="6" t="s">
        <v>2068</v>
      </c>
      <c r="R2326" s="6" t="s">
        <v>3767</v>
      </c>
      <c r="S2326" s="13" t="str">
        <f>VLOOKUP(H2326,'Object Code Definitions'!A:C,3,0)</f>
        <v>To be used for other operating revenue that cannot be identified more precisely by using another object code. Also used to record cost recovery from third parties. Not to be used for student fees.</v>
      </c>
      <c r="T2326" s="5" t="s">
        <v>10160</v>
      </c>
    </row>
    <row r="2327" spans="1:20">
      <c r="A2327" s="6" t="s">
        <v>6426</v>
      </c>
      <c r="B2327" s="6" t="s">
        <v>6425</v>
      </c>
      <c r="C2327" s="6" t="s">
        <v>6424</v>
      </c>
      <c r="D2327" s="5" t="str">
        <f t="shared" si="108"/>
        <v>580835 - RevOthr-Stu.Prof.Liab.Ins.Fee</v>
      </c>
      <c r="E2327" s="7">
        <v>40725</v>
      </c>
      <c r="F2327" s="6" t="s">
        <v>3773</v>
      </c>
      <c r="G2327" s="6" t="s">
        <v>3778</v>
      </c>
      <c r="H2327" s="6" t="s">
        <v>3685</v>
      </c>
      <c r="I2327" s="6" t="s">
        <v>3686</v>
      </c>
      <c r="J2327" s="5" t="str">
        <f t="shared" si="109"/>
        <v>580090 - Other Operating Revenues (excluding student fees)</v>
      </c>
      <c r="K2327" s="6" t="s">
        <v>1709</v>
      </c>
      <c r="L2327" s="6" t="s">
        <v>2066</v>
      </c>
      <c r="M2327" s="6" t="s">
        <v>2067</v>
      </c>
      <c r="N2327" s="5" t="str">
        <f t="shared" si="110"/>
        <v>580 - Other Financial Sources</v>
      </c>
      <c r="O2327" s="6" t="s">
        <v>1573</v>
      </c>
      <c r="P2327" s="6" t="s">
        <v>1574</v>
      </c>
      <c r="Q2327" s="6" t="s">
        <v>2068</v>
      </c>
      <c r="R2327" s="6" t="s">
        <v>3767</v>
      </c>
      <c r="S2327" s="13" t="str">
        <f>VLOOKUP(H2327,'Object Code Definitions'!A:C,3,0)</f>
        <v>To be used for other operating revenue that cannot be identified more precisely by using another object code. Also used to record cost recovery from third parties. Not to be used for student fees.</v>
      </c>
      <c r="T2327" s="5" t="s">
        <v>10160</v>
      </c>
    </row>
    <row r="2328" spans="1:20">
      <c r="A2328" s="6" t="s">
        <v>6423</v>
      </c>
      <c r="B2328" s="6" t="s">
        <v>6422</v>
      </c>
      <c r="C2328" s="6" t="s">
        <v>6421</v>
      </c>
      <c r="D2328" s="5" t="str">
        <f t="shared" si="108"/>
        <v>580836 - RevOthr-SU Facil Lease &amp;Rental</v>
      </c>
      <c r="E2328" s="7">
        <v>36526</v>
      </c>
      <c r="F2328" s="6" t="s">
        <v>3768</v>
      </c>
      <c r="G2328" s="6" t="s">
        <v>3778</v>
      </c>
      <c r="H2328" s="6" t="s">
        <v>3685</v>
      </c>
      <c r="I2328" s="6" t="s">
        <v>3686</v>
      </c>
      <c r="J2328" s="5" t="str">
        <f t="shared" si="109"/>
        <v>580090 - Other Operating Revenues (excluding student fees)</v>
      </c>
      <c r="K2328" s="6" t="s">
        <v>1709</v>
      </c>
      <c r="L2328" s="6" t="s">
        <v>2066</v>
      </c>
      <c r="M2328" s="6" t="s">
        <v>2067</v>
      </c>
      <c r="N2328" s="5" t="str">
        <f t="shared" si="110"/>
        <v>580 - Other Financial Sources</v>
      </c>
      <c r="O2328" s="6" t="s">
        <v>1573</v>
      </c>
      <c r="P2328" s="6" t="s">
        <v>1574</v>
      </c>
      <c r="Q2328" s="6" t="s">
        <v>2068</v>
      </c>
      <c r="R2328" s="6" t="s">
        <v>3767</v>
      </c>
      <c r="S2328" s="13" t="str">
        <f>VLOOKUP(H2328,'Object Code Definitions'!A:C,3,0)</f>
        <v>To be used for other operating revenue that cannot be identified more precisely by using another object code. Also used to record cost recovery from third parties. Not to be used for student fees.</v>
      </c>
      <c r="T2328" s="5" t="s">
        <v>10160</v>
      </c>
    </row>
    <row r="2329" spans="1:20">
      <c r="A2329" s="6" t="s">
        <v>6420</v>
      </c>
      <c r="B2329" s="6" t="s">
        <v>6419</v>
      </c>
      <c r="C2329" s="6" t="s">
        <v>6418</v>
      </c>
      <c r="D2329" s="5" t="str">
        <f t="shared" si="108"/>
        <v>580837 - OthFinSrc-CEL Misc Revenue</v>
      </c>
      <c r="E2329" s="7">
        <v>42917</v>
      </c>
      <c r="F2329" s="6" t="s">
        <v>3773</v>
      </c>
      <c r="G2329" s="6" t="s">
        <v>3778</v>
      </c>
      <c r="H2329" s="6" t="s">
        <v>3685</v>
      </c>
      <c r="I2329" s="6" t="s">
        <v>3686</v>
      </c>
      <c r="J2329" s="5" t="str">
        <f t="shared" si="109"/>
        <v>580090 - Other Operating Revenues (excluding student fees)</v>
      </c>
      <c r="K2329" s="6" t="s">
        <v>1709</v>
      </c>
      <c r="L2329" s="6" t="s">
        <v>2066</v>
      </c>
      <c r="M2329" s="6" t="s">
        <v>2067</v>
      </c>
      <c r="N2329" s="5" t="str">
        <f t="shared" si="110"/>
        <v>580 - Other Financial Sources</v>
      </c>
      <c r="O2329" s="6" t="s">
        <v>1573</v>
      </c>
      <c r="P2329" s="6" t="s">
        <v>1574</v>
      </c>
      <c r="Q2329" s="6" t="s">
        <v>2068</v>
      </c>
      <c r="R2329" s="6" t="s">
        <v>3767</v>
      </c>
      <c r="S2329" s="13" t="str">
        <f>VLOOKUP(H2329,'Object Code Definitions'!A:C,3,0)</f>
        <v>To be used for other operating revenue that cannot be identified more precisely by using another object code. Also used to record cost recovery from third parties. Not to be used for student fees.</v>
      </c>
      <c r="T2329" s="5" t="s">
        <v>10160</v>
      </c>
    </row>
    <row r="2330" spans="1:20">
      <c r="A2330" s="6" t="s">
        <v>6417</v>
      </c>
      <c r="B2330" s="6" t="s">
        <v>6416</v>
      </c>
      <c r="C2330" s="6" t="s">
        <v>6415</v>
      </c>
      <c r="D2330" s="5" t="str">
        <f t="shared" si="108"/>
        <v>580838 - OthFinSrc-Agency Collect Fee</v>
      </c>
      <c r="E2330" s="7">
        <v>36526</v>
      </c>
      <c r="F2330" s="6" t="s">
        <v>3768</v>
      </c>
      <c r="G2330" s="6" t="s">
        <v>3778</v>
      </c>
      <c r="H2330" s="6" t="s">
        <v>3685</v>
      </c>
      <c r="I2330" s="6" t="s">
        <v>3686</v>
      </c>
      <c r="J2330" s="5" t="str">
        <f t="shared" si="109"/>
        <v>580090 - Other Operating Revenues (excluding student fees)</v>
      </c>
      <c r="K2330" s="6" t="s">
        <v>1709</v>
      </c>
      <c r="L2330" s="6" t="s">
        <v>2066</v>
      </c>
      <c r="M2330" s="6" t="s">
        <v>2067</v>
      </c>
      <c r="N2330" s="5" t="str">
        <f t="shared" si="110"/>
        <v>580 - Other Financial Sources</v>
      </c>
      <c r="O2330" s="6" t="s">
        <v>1573</v>
      </c>
      <c r="P2330" s="6" t="s">
        <v>1574</v>
      </c>
      <c r="Q2330" s="6" t="s">
        <v>2068</v>
      </c>
      <c r="R2330" s="6" t="s">
        <v>3767</v>
      </c>
      <c r="S2330" s="13" t="str">
        <f>VLOOKUP(H2330,'Object Code Definitions'!A:C,3,0)</f>
        <v>To be used for other operating revenue that cannot be identified more precisely by using another object code. Also used to record cost recovery from third parties. Not to be used for student fees.</v>
      </c>
      <c r="T2330" s="5" t="s">
        <v>10160</v>
      </c>
    </row>
    <row r="2331" spans="1:20">
      <c r="A2331" s="6" t="s">
        <v>6414</v>
      </c>
      <c r="B2331" s="6" t="s">
        <v>6413</v>
      </c>
      <c r="C2331" s="6" t="s">
        <v>6412</v>
      </c>
      <c r="D2331" s="5" t="str">
        <f t="shared" si="108"/>
        <v>580839 - OthFinSrc-Declined Check Fee</v>
      </c>
      <c r="E2331" s="7">
        <v>36526</v>
      </c>
      <c r="F2331" s="6" t="s">
        <v>3768</v>
      </c>
      <c r="G2331" s="6" t="s">
        <v>3778</v>
      </c>
      <c r="H2331" s="6" t="s">
        <v>3685</v>
      </c>
      <c r="I2331" s="6" t="s">
        <v>3686</v>
      </c>
      <c r="J2331" s="5" t="str">
        <f t="shared" si="109"/>
        <v>580090 - Other Operating Revenues (excluding student fees)</v>
      </c>
      <c r="K2331" s="6" t="s">
        <v>1709</v>
      </c>
      <c r="L2331" s="6" t="s">
        <v>2066</v>
      </c>
      <c r="M2331" s="6" t="s">
        <v>2067</v>
      </c>
      <c r="N2331" s="5" t="str">
        <f t="shared" si="110"/>
        <v>580 - Other Financial Sources</v>
      </c>
      <c r="O2331" s="6" t="s">
        <v>1573</v>
      </c>
      <c r="P2331" s="6" t="s">
        <v>1574</v>
      </c>
      <c r="Q2331" s="6" t="s">
        <v>2068</v>
      </c>
      <c r="R2331" s="6" t="s">
        <v>3767</v>
      </c>
      <c r="S2331" s="13" t="str">
        <f>VLOOKUP(H2331,'Object Code Definitions'!A:C,3,0)</f>
        <v>To be used for other operating revenue that cannot be identified more precisely by using another object code. Also used to record cost recovery from third parties. Not to be used for student fees.</v>
      </c>
      <c r="T2331" s="5" t="s">
        <v>10160</v>
      </c>
    </row>
    <row r="2332" spans="1:20">
      <c r="A2332" s="6" t="s">
        <v>6411</v>
      </c>
      <c r="B2332" s="6" t="s">
        <v>6410</v>
      </c>
      <c r="C2332" s="6" t="s">
        <v>6409</v>
      </c>
      <c r="D2332" s="5" t="str">
        <f t="shared" si="108"/>
        <v>580840 - OthFinSrc-Perkins-Penlty Char</v>
      </c>
      <c r="E2332" s="7">
        <v>36526</v>
      </c>
      <c r="F2332" s="6" t="s">
        <v>3768</v>
      </c>
      <c r="G2332" s="6" t="s">
        <v>3778</v>
      </c>
      <c r="H2332" s="6" t="s">
        <v>3685</v>
      </c>
      <c r="I2332" s="6" t="s">
        <v>3686</v>
      </c>
      <c r="J2332" s="5" t="str">
        <f t="shared" si="109"/>
        <v>580090 - Other Operating Revenues (excluding student fees)</v>
      </c>
      <c r="K2332" s="6" t="s">
        <v>1709</v>
      </c>
      <c r="L2332" s="6" t="s">
        <v>2066</v>
      </c>
      <c r="M2332" s="6" t="s">
        <v>2067</v>
      </c>
      <c r="N2332" s="5" t="str">
        <f t="shared" si="110"/>
        <v>580 - Other Financial Sources</v>
      </c>
      <c r="O2332" s="6" t="s">
        <v>1573</v>
      </c>
      <c r="P2332" s="6" t="s">
        <v>1574</v>
      </c>
      <c r="Q2332" s="6" t="s">
        <v>2068</v>
      </c>
      <c r="R2332" s="6" t="s">
        <v>3767</v>
      </c>
      <c r="S2332" s="13" t="str">
        <f>VLOOKUP(H2332,'Object Code Definitions'!A:C,3,0)</f>
        <v>To be used for other operating revenue that cannot be identified more precisely by using another object code. Also used to record cost recovery from third parties. Not to be used for student fees.</v>
      </c>
      <c r="T2332" s="5" t="s">
        <v>10160</v>
      </c>
    </row>
    <row r="2333" spans="1:20">
      <c r="A2333" s="6" t="s">
        <v>6408</v>
      </c>
      <c r="B2333" s="6" t="s">
        <v>6407</v>
      </c>
      <c r="C2333" s="6" t="s">
        <v>6406</v>
      </c>
      <c r="D2333" s="5" t="str">
        <f t="shared" si="108"/>
        <v>580841 - OthFinSrc-Revenue-Others</v>
      </c>
      <c r="E2333" s="7">
        <v>42917</v>
      </c>
      <c r="F2333" s="6" t="s">
        <v>3773</v>
      </c>
      <c r="G2333" s="6" t="s">
        <v>3778</v>
      </c>
      <c r="H2333" s="6" t="s">
        <v>3685</v>
      </c>
      <c r="I2333" s="6" t="s">
        <v>3686</v>
      </c>
      <c r="J2333" s="5" t="str">
        <f t="shared" si="109"/>
        <v>580090 - Other Operating Revenues (excluding student fees)</v>
      </c>
      <c r="K2333" s="6" t="s">
        <v>1709</v>
      </c>
      <c r="L2333" s="6" t="s">
        <v>2066</v>
      </c>
      <c r="M2333" s="6" t="s">
        <v>2067</v>
      </c>
      <c r="N2333" s="5" t="str">
        <f t="shared" si="110"/>
        <v>580 - Other Financial Sources</v>
      </c>
      <c r="O2333" s="6" t="s">
        <v>1573</v>
      </c>
      <c r="P2333" s="6" t="s">
        <v>1574</v>
      </c>
      <c r="Q2333" s="6" t="s">
        <v>2068</v>
      </c>
      <c r="R2333" s="6" t="s">
        <v>3767</v>
      </c>
      <c r="S2333" s="13" t="str">
        <f>VLOOKUP(H2333,'Object Code Definitions'!A:C,3,0)</f>
        <v>To be used for other operating revenue that cannot be identified more precisely by using another object code. Also used to record cost recovery from third parties. Not to be used for student fees.</v>
      </c>
      <c r="T2333" s="5" t="s">
        <v>10160</v>
      </c>
    </row>
    <row r="2334" spans="1:20">
      <c r="A2334" s="6" t="s">
        <v>6405</v>
      </c>
      <c r="B2334" s="6" t="s">
        <v>6404</v>
      </c>
      <c r="C2334" s="6" t="s">
        <v>6401</v>
      </c>
      <c r="D2334" s="5" t="str">
        <f t="shared" si="108"/>
        <v>580842 - OthFinSrc-Bad Debt Offset</v>
      </c>
      <c r="E2334" s="7">
        <v>42186</v>
      </c>
      <c r="F2334" s="6" t="s">
        <v>3773</v>
      </c>
      <c r="G2334" s="6" t="s">
        <v>3778</v>
      </c>
      <c r="H2334" s="6" t="s">
        <v>3685</v>
      </c>
      <c r="I2334" s="6" t="s">
        <v>3686</v>
      </c>
      <c r="J2334" s="5" t="str">
        <f t="shared" si="109"/>
        <v>580090 - Other Operating Revenues (excluding student fees)</v>
      </c>
      <c r="K2334" s="6" t="s">
        <v>1709</v>
      </c>
      <c r="L2334" s="6" t="s">
        <v>2066</v>
      </c>
      <c r="M2334" s="6" t="s">
        <v>2067</v>
      </c>
      <c r="N2334" s="5" t="str">
        <f t="shared" si="110"/>
        <v>580 - Other Financial Sources</v>
      </c>
      <c r="O2334" s="6" t="s">
        <v>1573</v>
      </c>
      <c r="P2334" s="6" t="s">
        <v>1574</v>
      </c>
      <c r="Q2334" s="6" t="s">
        <v>2068</v>
      </c>
      <c r="R2334" s="6" t="s">
        <v>3767</v>
      </c>
      <c r="S2334" s="13" t="str">
        <f>VLOOKUP(H2334,'Object Code Definitions'!A:C,3,0)</f>
        <v>To be used for other operating revenue that cannot be identified more precisely by using another object code. Also used to record cost recovery from third parties. Not to be used for student fees.</v>
      </c>
      <c r="T2334" s="5" t="s">
        <v>10160</v>
      </c>
    </row>
    <row r="2335" spans="1:20">
      <c r="A2335" s="6" t="s">
        <v>6403</v>
      </c>
      <c r="B2335" s="6" t="s">
        <v>6402</v>
      </c>
      <c r="C2335" s="6" t="s">
        <v>6401</v>
      </c>
      <c r="D2335" s="5" t="str">
        <f t="shared" si="108"/>
        <v>580843 - OthFinSrc-Bad Debt Offset</v>
      </c>
      <c r="E2335" s="7">
        <v>42186</v>
      </c>
      <c r="F2335" s="6" t="s">
        <v>3773</v>
      </c>
      <c r="G2335" s="6" t="s">
        <v>3778</v>
      </c>
      <c r="H2335" s="6" t="s">
        <v>3685</v>
      </c>
      <c r="I2335" s="6" t="s">
        <v>3686</v>
      </c>
      <c r="J2335" s="5" t="str">
        <f t="shared" si="109"/>
        <v>580090 - Other Operating Revenues (excluding student fees)</v>
      </c>
      <c r="K2335" s="6" t="s">
        <v>1709</v>
      </c>
      <c r="L2335" s="6" t="s">
        <v>2066</v>
      </c>
      <c r="M2335" s="6" t="s">
        <v>2067</v>
      </c>
      <c r="N2335" s="5" t="str">
        <f t="shared" si="110"/>
        <v>580 - Other Financial Sources</v>
      </c>
      <c r="O2335" s="6" t="s">
        <v>1573</v>
      </c>
      <c r="P2335" s="6" t="s">
        <v>1574</v>
      </c>
      <c r="Q2335" s="6" t="s">
        <v>2068</v>
      </c>
      <c r="R2335" s="6" t="s">
        <v>3767</v>
      </c>
      <c r="S2335" s="13" t="str">
        <f>VLOOKUP(H2335,'Object Code Definitions'!A:C,3,0)</f>
        <v>To be used for other operating revenue that cannot be identified more precisely by using another object code. Also used to record cost recovery from third parties. Not to be used for student fees.</v>
      </c>
      <c r="T2335" s="5" t="s">
        <v>10160</v>
      </c>
    </row>
    <row r="2336" spans="1:20">
      <c r="A2336" s="6" t="s">
        <v>6400</v>
      </c>
      <c r="B2336" s="6" t="s">
        <v>6399</v>
      </c>
      <c r="C2336" s="6" t="s">
        <v>6398</v>
      </c>
      <c r="D2336" s="5" t="str">
        <f t="shared" si="108"/>
        <v>580844 - OthFinSrc-Housing AcctngSvcFee</v>
      </c>
      <c r="E2336" s="7">
        <v>36526</v>
      </c>
      <c r="F2336" s="6" t="s">
        <v>3768</v>
      </c>
      <c r="G2336" s="6" t="s">
        <v>3778</v>
      </c>
      <c r="H2336" s="6" t="s">
        <v>3685</v>
      </c>
      <c r="I2336" s="6" t="s">
        <v>3686</v>
      </c>
      <c r="J2336" s="5" t="str">
        <f t="shared" si="109"/>
        <v>580090 - Other Operating Revenues (excluding student fees)</v>
      </c>
      <c r="K2336" s="6" t="s">
        <v>1709</v>
      </c>
      <c r="L2336" s="6" t="s">
        <v>2066</v>
      </c>
      <c r="M2336" s="6" t="s">
        <v>2067</v>
      </c>
      <c r="N2336" s="5" t="str">
        <f t="shared" si="110"/>
        <v>580 - Other Financial Sources</v>
      </c>
      <c r="O2336" s="6" t="s">
        <v>1573</v>
      </c>
      <c r="P2336" s="6" t="s">
        <v>1574</v>
      </c>
      <c r="Q2336" s="6" t="s">
        <v>2068</v>
      </c>
      <c r="R2336" s="6" t="s">
        <v>3767</v>
      </c>
      <c r="S2336" s="13" t="str">
        <f>VLOOKUP(H2336,'Object Code Definitions'!A:C,3,0)</f>
        <v>To be used for other operating revenue that cannot be identified more precisely by using another object code. Also used to record cost recovery from third parties. Not to be used for student fees.</v>
      </c>
      <c r="T2336" s="5" t="s">
        <v>10160</v>
      </c>
    </row>
    <row r="2337" spans="1:20">
      <c r="A2337" s="6" t="s">
        <v>6397</v>
      </c>
      <c r="B2337" s="6" t="s">
        <v>6396</v>
      </c>
      <c r="C2337" s="6" t="s">
        <v>6395</v>
      </c>
      <c r="D2337" s="5" t="str">
        <f t="shared" si="108"/>
        <v>580845 - OthFinSrc-Parking AcctngSvcFee</v>
      </c>
      <c r="E2337" s="7">
        <v>36526</v>
      </c>
      <c r="F2337" s="6" t="s">
        <v>3768</v>
      </c>
      <c r="G2337" s="6" t="s">
        <v>3778</v>
      </c>
      <c r="H2337" s="6" t="s">
        <v>3685</v>
      </c>
      <c r="I2337" s="6" t="s">
        <v>3686</v>
      </c>
      <c r="J2337" s="5" t="str">
        <f t="shared" si="109"/>
        <v>580090 - Other Operating Revenues (excluding student fees)</v>
      </c>
      <c r="K2337" s="6" t="s">
        <v>1709</v>
      </c>
      <c r="L2337" s="6" t="s">
        <v>2066</v>
      </c>
      <c r="M2337" s="6" t="s">
        <v>2067</v>
      </c>
      <c r="N2337" s="5" t="str">
        <f t="shared" si="110"/>
        <v>580 - Other Financial Sources</v>
      </c>
      <c r="O2337" s="6" t="s">
        <v>1573</v>
      </c>
      <c r="P2337" s="6" t="s">
        <v>1574</v>
      </c>
      <c r="Q2337" s="6" t="s">
        <v>2068</v>
      </c>
      <c r="R2337" s="6" t="s">
        <v>3767</v>
      </c>
      <c r="S2337" s="13" t="str">
        <f>VLOOKUP(H2337,'Object Code Definitions'!A:C,3,0)</f>
        <v>To be used for other operating revenue that cannot be identified more precisely by using another object code. Also used to record cost recovery from third parties. Not to be used for student fees.</v>
      </c>
      <c r="T2337" s="5" t="s">
        <v>10160</v>
      </c>
    </row>
    <row r="2338" spans="1:20">
      <c r="A2338" s="6" t="s">
        <v>6394</v>
      </c>
      <c r="B2338" s="6" t="s">
        <v>6393</v>
      </c>
      <c r="C2338" s="6" t="s">
        <v>6392</v>
      </c>
      <c r="D2338" s="5" t="str">
        <f t="shared" si="108"/>
        <v>580846 - OthFinSrc-CEL Acctng Svc Fee</v>
      </c>
      <c r="E2338" s="7">
        <v>36526</v>
      </c>
      <c r="F2338" s="6" t="s">
        <v>3768</v>
      </c>
      <c r="G2338" s="6" t="s">
        <v>3778</v>
      </c>
      <c r="H2338" s="6" t="s">
        <v>3685</v>
      </c>
      <c r="I2338" s="6" t="s">
        <v>3686</v>
      </c>
      <c r="J2338" s="5" t="str">
        <f t="shared" si="109"/>
        <v>580090 - Other Operating Revenues (excluding student fees)</v>
      </c>
      <c r="K2338" s="6" t="s">
        <v>1709</v>
      </c>
      <c r="L2338" s="6" t="s">
        <v>2066</v>
      </c>
      <c r="M2338" s="6" t="s">
        <v>2067</v>
      </c>
      <c r="N2338" s="5" t="str">
        <f t="shared" si="110"/>
        <v>580 - Other Financial Sources</v>
      </c>
      <c r="O2338" s="6" t="s">
        <v>1573</v>
      </c>
      <c r="P2338" s="6" t="s">
        <v>1574</v>
      </c>
      <c r="Q2338" s="6" t="s">
        <v>2068</v>
      </c>
      <c r="R2338" s="6" t="s">
        <v>3767</v>
      </c>
      <c r="S2338" s="13" t="str">
        <f>VLOOKUP(H2338,'Object Code Definitions'!A:C,3,0)</f>
        <v>To be used for other operating revenue that cannot be identified more precisely by using another object code. Also used to record cost recovery from third parties. Not to be used for student fees.</v>
      </c>
      <c r="T2338" s="5" t="s">
        <v>10160</v>
      </c>
    </row>
    <row r="2339" spans="1:20">
      <c r="A2339" s="6" t="s">
        <v>6391</v>
      </c>
      <c r="B2339" s="6" t="s">
        <v>6390</v>
      </c>
      <c r="C2339" s="6" t="s">
        <v>6389</v>
      </c>
      <c r="D2339" s="5" t="str">
        <f t="shared" si="108"/>
        <v>580847 - OthFinSrc-ASI Acctng Svc Fee</v>
      </c>
      <c r="E2339" s="7">
        <v>36526</v>
      </c>
      <c r="F2339" s="6" t="s">
        <v>3768</v>
      </c>
      <c r="G2339" s="6" t="s">
        <v>3778</v>
      </c>
      <c r="H2339" s="6" t="s">
        <v>3685</v>
      </c>
      <c r="I2339" s="6" t="s">
        <v>3686</v>
      </c>
      <c r="J2339" s="5" t="str">
        <f t="shared" si="109"/>
        <v>580090 - Other Operating Revenues (excluding student fees)</v>
      </c>
      <c r="K2339" s="6" t="s">
        <v>1709</v>
      </c>
      <c r="L2339" s="6" t="s">
        <v>2066</v>
      </c>
      <c r="M2339" s="6" t="s">
        <v>2067</v>
      </c>
      <c r="N2339" s="5" t="str">
        <f t="shared" si="110"/>
        <v>580 - Other Financial Sources</v>
      </c>
      <c r="O2339" s="6" t="s">
        <v>1573</v>
      </c>
      <c r="P2339" s="6" t="s">
        <v>1574</v>
      </c>
      <c r="Q2339" s="6" t="s">
        <v>2068</v>
      </c>
      <c r="R2339" s="6" t="s">
        <v>3767</v>
      </c>
      <c r="S2339" s="13" t="str">
        <f>VLOOKUP(H2339,'Object Code Definitions'!A:C,3,0)</f>
        <v>To be used for other operating revenue that cannot be identified more precisely by using another object code. Also used to record cost recovery from third parties. Not to be used for student fees.</v>
      </c>
      <c r="T2339" s="5" t="s">
        <v>10160</v>
      </c>
    </row>
    <row r="2340" spans="1:20">
      <c r="A2340" s="6" t="s">
        <v>6388</v>
      </c>
      <c r="B2340" s="6" t="s">
        <v>6387</v>
      </c>
      <c r="C2340" s="6" t="s">
        <v>6386</v>
      </c>
      <c r="D2340" s="5" t="str">
        <f t="shared" si="108"/>
        <v>580848 - OthFinSrc-S U Acctng Svc Fee</v>
      </c>
      <c r="E2340" s="7">
        <v>36526</v>
      </c>
      <c r="F2340" s="6" t="s">
        <v>3768</v>
      </c>
      <c r="G2340" s="6" t="s">
        <v>3778</v>
      </c>
      <c r="H2340" s="6" t="s">
        <v>3685</v>
      </c>
      <c r="I2340" s="6" t="s">
        <v>3686</v>
      </c>
      <c r="J2340" s="5" t="str">
        <f t="shared" si="109"/>
        <v>580090 - Other Operating Revenues (excluding student fees)</v>
      </c>
      <c r="K2340" s="6" t="s">
        <v>1709</v>
      </c>
      <c r="L2340" s="6" t="s">
        <v>2066</v>
      </c>
      <c r="M2340" s="6" t="s">
        <v>2067</v>
      </c>
      <c r="N2340" s="5" t="str">
        <f t="shared" si="110"/>
        <v>580 - Other Financial Sources</v>
      </c>
      <c r="O2340" s="6" t="s">
        <v>1573</v>
      </c>
      <c r="P2340" s="6" t="s">
        <v>1574</v>
      </c>
      <c r="Q2340" s="6" t="s">
        <v>2068</v>
      </c>
      <c r="R2340" s="6" t="s">
        <v>3767</v>
      </c>
      <c r="S2340" s="13" t="str">
        <f>VLOOKUP(H2340,'Object Code Definitions'!A:C,3,0)</f>
        <v>To be used for other operating revenue that cannot be identified more precisely by using another object code. Also used to record cost recovery from third parties. Not to be used for student fees.</v>
      </c>
      <c r="T2340" s="5" t="s">
        <v>10160</v>
      </c>
    </row>
    <row r="2341" spans="1:20">
      <c r="A2341" s="6" t="s">
        <v>6385</v>
      </c>
      <c r="B2341" s="6" t="s">
        <v>6384</v>
      </c>
      <c r="C2341" s="6" t="s">
        <v>6383</v>
      </c>
      <c r="D2341" s="5" t="str">
        <f t="shared" si="108"/>
        <v>580849 - OthFinSvc-Contra Revenue-Other</v>
      </c>
      <c r="E2341" s="7">
        <v>36526</v>
      </c>
      <c r="F2341" s="6" t="s">
        <v>3768</v>
      </c>
      <c r="G2341" s="6" t="s">
        <v>3778</v>
      </c>
      <c r="H2341" s="6" t="s">
        <v>3685</v>
      </c>
      <c r="I2341" s="6" t="s">
        <v>3686</v>
      </c>
      <c r="J2341" s="5" t="str">
        <f t="shared" si="109"/>
        <v>580090 - Other Operating Revenues (excluding student fees)</v>
      </c>
      <c r="K2341" s="6" t="s">
        <v>1709</v>
      </c>
      <c r="L2341" s="6" t="s">
        <v>2066</v>
      </c>
      <c r="M2341" s="6" t="s">
        <v>2067</v>
      </c>
      <c r="N2341" s="5" t="str">
        <f t="shared" si="110"/>
        <v>580 - Other Financial Sources</v>
      </c>
      <c r="O2341" s="6" t="s">
        <v>1573</v>
      </c>
      <c r="P2341" s="6" t="s">
        <v>1574</v>
      </c>
      <c r="Q2341" s="6" t="s">
        <v>2068</v>
      </c>
      <c r="R2341" s="6" t="s">
        <v>3767</v>
      </c>
      <c r="S2341" s="13" t="str">
        <f>VLOOKUP(H2341,'Object Code Definitions'!A:C,3,0)</f>
        <v>To be used for other operating revenue that cannot be identified more precisely by using another object code. Also used to record cost recovery from third parties. Not to be used for student fees.</v>
      </c>
      <c r="T2341" s="5" t="s">
        <v>10160</v>
      </c>
    </row>
    <row r="2342" spans="1:20">
      <c r="A2342" s="6" t="s">
        <v>6382</v>
      </c>
      <c r="B2342" s="6" t="s">
        <v>6381</v>
      </c>
      <c r="C2342" s="6" t="s">
        <v>6380</v>
      </c>
      <c r="D2342" s="5" t="str">
        <f t="shared" si="108"/>
        <v>580850 - OthFinSvc-CEL Parking Fees</v>
      </c>
      <c r="E2342" s="7">
        <v>36526</v>
      </c>
      <c r="F2342" s="6" t="s">
        <v>3768</v>
      </c>
      <c r="G2342" s="6" t="s">
        <v>3778</v>
      </c>
      <c r="H2342" s="6" t="s">
        <v>3685</v>
      </c>
      <c r="I2342" s="6" t="s">
        <v>3686</v>
      </c>
      <c r="J2342" s="5" t="str">
        <f t="shared" si="109"/>
        <v>580090 - Other Operating Revenues (excluding student fees)</v>
      </c>
      <c r="K2342" s="6" t="s">
        <v>1709</v>
      </c>
      <c r="L2342" s="6" t="s">
        <v>2066</v>
      </c>
      <c r="M2342" s="6" t="s">
        <v>2067</v>
      </c>
      <c r="N2342" s="5" t="str">
        <f t="shared" si="110"/>
        <v>580 - Other Financial Sources</v>
      </c>
      <c r="O2342" s="6" t="s">
        <v>1573</v>
      </c>
      <c r="P2342" s="6" t="s">
        <v>1574</v>
      </c>
      <c r="Q2342" s="6" t="s">
        <v>2068</v>
      </c>
      <c r="R2342" s="6" t="s">
        <v>3767</v>
      </c>
      <c r="S2342" s="13" t="str">
        <f>VLOOKUP(H2342,'Object Code Definitions'!A:C,3,0)</f>
        <v>To be used for other operating revenue that cannot be identified more precisely by using another object code. Also used to record cost recovery from third parties. Not to be used for student fees.</v>
      </c>
      <c r="T2342" s="5" t="s">
        <v>10160</v>
      </c>
    </row>
    <row r="2343" spans="1:20">
      <c r="A2343" s="6" t="s">
        <v>6379</v>
      </c>
      <c r="B2343" s="6" t="s">
        <v>6378</v>
      </c>
      <c r="C2343" s="6" t="s">
        <v>6377</v>
      </c>
      <c r="D2343" s="5" t="str">
        <f t="shared" si="108"/>
        <v>580851 - OthFinSvc-Case Report Fees</v>
      </c>
      <c r="E2343" s="7">
        <v>36526</v>
      </c>
      <c r="F2343" s="6" t="s">
        <v>3768</v>
      </c>
      <c r="G2343" s="6" t="s">
        <v>3778</v>
      </c>
      <c r="H2343" s="6" t="s">
        <v>3685</v>
      </c>
      <c r="I2343" s="6" t="s">
        <v>3686</v>
      </c>
      <c r="J2343" s="5" t="str">
        <f t="shared" si="109"/>
        <v>580090 - Other Operating Revenues (excluding student fees)</v>
      </c>
      <c r="K2343" s="6" t="s">
        <v>1709</v>
      </c>
      <c r="L2343" s="6" t="s">
        <v>2066</v>
      </c>
      <c r="M2343" s="6" t="s">
        <v>2067</v>
      </c>
      <c r="N2343" s="5" t="str">
        <f t="shared" si="110"/>
        <v>580 - Other Financial Sources</v>
      </c>
      <c r="O2343" s="6" t="s">
        <v>1573</v>
      </c>
      <c r="P2343" s="6" t="s">
        <v>1574</v>
      </c>
      <c r="Q2343" s="6" t="s">
        <v>2068</v>
      </c>
      <c r="R2343" s="6" t="s">
        <v>3767</v>
      </c>
      <c r="S2343" s="13" t="str">
        <f>VLOOKUP(H2343,'Object Code Definitions'!A:C,3,0)</f>
        <v>To be used for other operating revenue that cannot be identified more precisely by using another object code. Also used to record cost recovery from third parties. Not to be used for student fees.</v>
      </c>
      <c r="T2343" s="5" t="s">
        <v>10160</v>
      </c>
    </row>
    <row r="2344" spans="1:20">
      <c r="A2344" s="6" t="s">
        <v>6376</v>
      </c>
      <c r="B2344" s="6" t="s">
        <v>6375</v>
      </c>
      <c r="C2344" s="6" t="s">
        <v>6374</v>
      </c>
      <c r="D2344" s="5" t="str">
        <f t="shared" si="108"/>
        <v>580852 - OthFinSvc-Fingerprinting Fees</v>
      </c>
      <c r="E2344" s="7">
        <v>36526</v>
      </c>
      <c r="F2344" s="6" t="s">
        <v>3768</v>
      </c>
      <c r="G2344" s="6" t="s">
        <v>3778</v>
      </c>
      <c r="H2344" s="6" t="s">
        <v>3685</v>
      </c>
      <c r="I2344" s="6" t="s">
        <v>3686</v>
      </c>
      <c r="J2344" s="5" t="str">
        <f t="shared" si="109"/>
        <v>580090 - Other Operating Revenues (excluding student fees)</v>
      </c>
      <c r="K2344" s="6" t="s">
        <v>1709</v>
      </c>
      <c r="L2344" s="6" t="s">
        <v>2066</v>
      </c>
      <c r="M2344" s="6" t="s">
        <v>2067</v>
      </c>
      <c r="N2344" s="5" t="str">
        <f t="shared" si="110"/>
        <v>580 - Other Financial Sources</v>
      </c>
      <c r="O2344" s="6" t="s">
        <v>1573</v>
      </c>
      <c r="P2344" s="6" t="s">
        <v>1574</v>
      </c>
      <c r="Q2344" s="6" t="s">
        <v>2068</v>
      </c>
      <c r="R2344" s="6" t="s">
        <v>3767</v>
      </c>
      <c r="S2344" s="13" t="str">
        <f>VLOOKUP(H2344,'Object Code Definitions'!A:C,3,0)</f>
        <v>To be used for other operating revenue that cannot be identified more precisely by using another object code. Also used to record cost recovery from third parties. Not to be used for student fees.</v>
      </c>
      <c r="T2344" s="5" t="s">
        <v>10160</v>
      </c>
    </row>
    <row r="2345" spans="1:20">
      <c r="A2345" s="6" t="s">
        <v>6373</v>
      </c>
      <c r="B2345" s="6" t="s">
        <v>6372</v>
      </c>
      <c r="C2345" s="6" t="s">
        <v>6371</v>
      </c>
      <c r="D2345" s="5" t="str">
        <f t="shared" si="108"/>
        <v>580853 - OthFinSvc-Tow/Impound fees</v>
      </c>
      <c r="E2345" s="7">
        <v>36526</v>
      </c>
      <c r="F2345" s="6" t="s">
        <v>3768</v>
      </c>
      <c r="G2345" s="6" t="s">
        <v>3778</v>
      </c>
      <c r="H2345" s="6" t="s">
        <v>3685</v>
      </c>
      <c r="I2345" s="6" t="s">
        <v>3686</v>
      </c>
      <c r="J2345" s="5" t="str">
        <f t="shared" si="109"/>
        <v>580090 - Other Operating Revenues (excluding student fees)</v>
      </c>
      <c r="K2345" s="6" t="s">
        <v>1709</v>
      </c>
      <c r="L2345" s="6" t="s">
        <v>2066</v>
      </c>
      <c r="M2345" s="6" t="s">
        <v>2067</v>
      </c>
      <c r="N2345" s="5" t="str">
        <f t="shared" si="110"/>
        <v>580 - Other Financial Sources</v>
      </c>
      <c r="O2345" s="6" t="s">
        <v>1573</v>
      </c>
      <c r="P2345" s="6" t="s">
        <v>1574</v>
      </c>
      <c r="Q2345" s="6" t="s">
        <v>2068</v>
      </c>
      <c r="R2345" s="6" t="s">
        <v>3767</v>
      </c>
      <c r="S2345" s="13" t="str">
        <f>VLOOKUP(H2345,'Object Code Definitions'!A:C,3,0)</f>
        <v>To be used for other operating revenue that cannot be identified more precisely by using another object code. Also used to record cost recovery from third parties. Not to be used for student fees.</v>
      </c>
      <c r="T2345" s="5" t="s">
        <v>10160</v>
      </c>
    </row>
    <row r="2346" spans="1:20">
      <c r="A2346" s="6" t="s">
        <v>6370</v>
      </c>
      <c r="B2346" s="6" t="s">
        <v>6370</v>
      </c>
      <c r="C2346" s="6" t="s">
        <v>6369</v>
      </c>
      <c r="D2346" s="5" t="str">
        <f t="shared" si="108"/>
        <v>580854 - Cost Recovery from 3rd Party</v>
      </c>
      <c r="E2346" s="7">
        <v>36526</v>
      </c>
      <c r="F2346" s="6" t="s">
        <v>3768</v>
      </c>
      <c r="G2346" s="6" t="s">
        <v>3778</v>
      </c>
      <c r="H2346" s="6" t="s">
        <v>3685</v>
      </c>
      <c r="I2346" s="6" t="s">
        <v>3686</v>
      </c>
      <c r="J2346" s="5" t="str">
        <f t="shared" si="109"/>
        <v>580090 - Other Operating Revenues (excluding student fees)</v>
      </c>
      <c r="K2346" s="6" t="s">
        <v>1709</v>
      </c>
      <c r="L2346" s="6" t="s">
        <v>2066</v>
      </c>
      <c r="M2346" s="6" t="s">
        <v>2067</v>
      </c>
      <c r="N2346" s="5" t="str">
        <f t="shared" si="110"/>
        <v>580 - Other Financial Sources</v>
      </c>
      <c r="O2346" s="6" t="s">
        <v>1573</v>
      </c>
      <c r="P2346" s="6" t="s">
        <v>1574</v>
      </c>
      <c r="Q2346" s="6" t="s">
        <v>2068</v>
      </c>
      <c r="R2346" s="6" t="s">
        <v>3767</v>
      </c>
      <c r="S2346" s="13" t="str">
        <f>VLOOKUP(H2346,'Object Code Definitions'!A:C,3,0)</f>
        <v>To be used for other operating revenue that cannot be identified more precisely by using another object code. Also used to record cost recovery from third parties. Not to be used for student fees.</v>
      </c>
      <c r="T2346" s="5" t="s">
        <v>10160</v>
      </c>
    </row>
    <row r="2347" spans="1:20">
      <c r="A2347" s="6" t="s">
        <v>6368</v>
      </c>
      <c r="B2347" s="6" t="s">
        <v>6368</v>
      </c>
      <c r="C2347" s="6" t="s">
        <v>6367</v>
      </c>
      <c r="D2347" s="5" t="str">
        <f t="shared" si="108"/>
        <v>580855 - Utility-Elctr CostRcvry3rdPrty</v>
      </c>
      <c r="E2347" s="7">
        <v>36526</v>
      </c>
      <c r="F2347" s="6" t="s">
        <v>3768</v>
      </c>
      <c r="G2347" s="6" t="s">
        <v>3778</v>
      </c>
      <c r="H2347" s="6" t="s">
        <v>3685</v>
      </c>
      <c r="I2347" s="6" t="s">
        <v>3686</v>
      </c>
      <c r="J2347" s="5" t="str">
        <f t="shared" si="109"/>
        <v>580090 - Other Operating Revenues (excluding student fees)</v>
      </c>
      <c r="K2347" s="6" t="s">
        <v>1709</v>
      </c>
      <c r="L2347" s="6" t="s">
        <v>2066</v>
      </c>
      <c r="M2347" s="6" t="s">
        <v>2067</v>
      </c>
      <c r="N2347" s="5" t="str">
        <f t="shared" si="110"/>
        <v>580 - Other Financial Sources</v>
      </c>
      <c r="O2347" s="6" t="s">
        <v>1573</v>
      </c>
      <c r="P2347" s="6" t="s">
        <v>1574</v>
      </c>
      <c r="Q2347" s="6" t="s">
        <v>2068</v>
      </c>
      <c r="R2347" s="6" t="s">
        <v>3767</v>
      </c>
      <c r="S2347" s="13" t="str">
        <f>VLOOKUP(H2347,'Object Code Definitions'!A:C,3,0)</f>
        <v>To be used for other operating revenue that cannot be identified more precisely by using another object code. Also used to record cost recovery from third parties. Not to be used for student fees.</v>
      </c>
      <c r="T2347" s="5" t="s">
        <v>10160</v>
      </c>
    </row>
    <row r="2348" spans="1:20">
      <c r="A2348" s="6" t="s">
        <v>6366</v>
      </c>
      <c r="B2348" s="6" t="s">
        <v>6366</v>
      </c>
      <c r="C2348" s="6" t="s">
        <v>6365</v>
      </c>
      <c r="D2348" s="5" t="str">
        <f t="shared" si="108"/>
        <v>580856 - Utility-Water CostRcvry3rdPrty</v>
      </c>
      <c r="E2348" s="7">
        <v>36526</v>
      </c>
      <c r="F2348" s="6" t="s">
        <v>3768</v>
      </c>
      <c r="G2348" s="6" t="s">
        <v>3778</v>
      </c>
      <c r="H2348" s="6" t="s">
        <v>3685</v>
      </c>
      <c r="I2348" s="6" t="s">
        <v>3686</v>
      </c>
      <c r="J2348" s="5" t="str">
        <f t="shared" si="109"/>
        <v>580090 - Other Operating Revenues (excluding student fees)</v>
      </c>
      <c r="K2348" s="6" t="s">
        <v>1709</v>
      </c>
      <c r="L2348" s="6" t="s">
        <v>2066</v>
      </c>
      <c r="M2348" s="6" t="s">
        <v>2067</v>
      </c>
      <c r="N2348" s="5" t="str">
        <f t="shared" si="110"/>
        <v>580 - Other Financial Sources</v>
      </c>
      <c r="O2348" s="6" t="s">
        <v>1573</v>
      </c>
      <c r="P2348" s="6" t="s">
        <v>1574</v>
      </c>
      <c r="Q2348" s="6" t="s">
        <v>2068</v>
      </c>
      <c r="R2348" s="6" t="s">
        <v>3767</v>
      </c>
      <c r="S2348" s="13" t="str">
        <f>VLOOKUP(H2348,'Object Code Definitions'!A:C,3,0)</f>
        <v>To be used for other operating revenue that cannot be identified more precisely by using another object code. Also used to record cost recovery from third parties. Not to be used for student fees.</v>
      </c>
      <c r="T2348" s="5" t="s">
        <v>10160</v>
      </c>
    </row>
    <row r="2349" spans="1:20">
      <c r="A2349" s="6" t="s">
        <v>6364</v>
      </c>
      <c r="B2349" s="6" t="s">
        <v>6364</v>
      </c>
      <c r="C2349" s="6" t="s">
        <v>6363</v>
      </c>
      <c r="D2349" s="5" t="str">
        <f t="shared" si="108"/>
        <v>580857 - Utility-Electric CostRcvryAux</v>
      </c>
      <c r="E2349" s="7">
        <v>36526</v>
      </c>
      <c r="F2349" s="6" t="s">
        <v>3768</v>
      </c>
      <c r="G2349" s="6" t="s">
        <v>3778</v>
      </c>
      <c r="H2349" s="6" t="s">
        <v>2130</v>
      </c>
      <c r="I2349" s="6" t="s">
        <v>2131</v>
      </c>
      <c r="J2349" s="5" t="str">
        <f t="shared" si="109"/>
        <v>580095 - Cost Recovery from Auxiliary Organizations</v>
      </c>
      <c r="K2349" s="6" t="s">
        <v>1709</v>
      </c>
      <c r="L2349" s="6" t="s">
        <v>2066</v>
      </c>
      <c r="M2349" s="6" t="s">
        <v>2067</v>
      </c>
      <c r="N2349" s="5" t="str">
        <f t="shared" si="110"/>
        <v>580 - Other Financial Sources</v>
      </c>
      <c r="O2349" s="6" t="s">
        <v>1573</v>
      </c>
      <c r="P2349" s="6" t="s">
        <v>1574</v>
      </c>
      <c r="Q2349" s="6" t="s">
        <v>2068</v>
      </c>
      <c r="R2349" s="6" t="s">
        <v>3767</v>
      </c>
      <c r="S2349" s="13" t="str">
        <f>VLOOKUP(H2349,'Object Code Definitions'!A:C,3,0)</f>
        <v>Used for inter-fund cost recovery transactions occurring between a campus fund and an auxiliary.</v>
      </c>
      <c r="T2349" s="5" t="s">
        <v>10160</v>
      </c>
    </row>
    <row r="2350" spans="1:20">
      <c r="A2350" s="6" t="s">
        <v>6362</v>
      </c>
      <c r="B2350" s="6" t="s">
        <v>6362</v>
      </c>
      <c r="C2350" s="6" t="s">
        <v>6361</v>
      </c>
      <c r="D2350" s="5" t="str">
        <f t="shared" si="108"/>
        <v>580858 - Utility-Water CostRecoveryAux</v>
      </c>
      <c r="E2350" s="7">
        <v>36526</v>
      </c>
      <c r="F2350" s="6" t="s">
        <v>3768</v>
      </c>
      <c r="G2350" s="6" t="s">
        <v>3778</v>
      </c>
      <c r="H2350" s="6" t="s">
        <v>2130</v>
      </c>
      <c r="I2350" s="6" t="s">
        <v>2131</v>
      </c>
      <c r="J2350" s="5" t="str">
        <f t="shared" si="109"/>
        <v>580095 - Cost Recovery from Auxiliary Organizations</v>
      </c>
      <c r="K2350" s="6" t="s">
        <v>1709</v>
      </c>
      <c r="L2350" s="6" t="s">
        <v>2066</v>
      </c>
      <c r="M2350" s="6" t="s">
        <v>2067</v>
      </c>
      <c r="N2350" s="5" t="str">
        <f t="shared" si="110"/>
        <v>580 - Other Financial Sources</v>
      </c>
      <c r="O2350" s="6" t="s">
        <v>1573</v>
      </c>
      <c r="P2350" s="6" t="s">
        <v>1574</v>
      </c>
      <c r="Q2350" s="6" t="s">
        <v>2068</v>
      </c>
      <c r="R2350" s="6" t="s">
        <v>3767</v>
      </c>
      <c r="S2350" s="13" t="str">
        <f>VLOOKUP(H2350,'Object Code Definitions'!A:C,3,0)</f>
        <v>Used for inter-fund cost recovery transactions occurring between a campus fund and an auxiliary.</v>
      </c>
      <c r="T2350" s="5" t="s">
        <v>10160</v>
      </c>
    </row>
    <row r="2351" spans="1:20">
      <c r="A2351" s="6" t="s">
        <v>6360</v>
      </c>
      <c r="B2351" s="6" t="s">
        <v>6360</v>
      </c>
      <c r="C2351" s="6" t="s">
        <v>6359</v>
      </c>
      <c r="D2351" s="5" t="str">
        <f t="shared" si="108"/>
        <v>580859 - Utility-Sewer CostRecoveryAux</v>
      </c>
      <c r="E2351" s="7">
        <v>36526</v>
      </c>
      <c r="F2351" s="6" t="s">
        <v>3768</v>
      </c>
      <c r="G2351" s="6" t="s">
        <v>3778</v>
      </c>
      <c r="H2351" s="6" t="s">
        <v>2130</v>
      </c>
      <c r="I2351" s="6" t="s">
        <v>2131</v>
      </c>
      <c r="J2351" s="5" t="str">
        <f t="shared" si="109"/>
        <v>580095 - Cost Recovery from Auxiliary Organizations</v>
      </c>
      <c r="K2351" s="6" t="s">
        <v>1709</v>
      </c>
      <c r="L2351" s="6" t="s">
        <v>2066</v>
      </c>
      <c r="M2351" s="6" t="s">
        <v>2067</v>
      </c>
      <c r="N2351" s="5" t="str">
        <f t="shared" si="110"/>
        <v>580 - Other Financial Sources</v>
      </c>
      <c r="O2351" s="6" t="s">
        <v>1573</v>
      </c>
      <c r="P2351" s="6" t="s">
        <v>1574</v>
      </c>
      <c r="Q2351" s="6" t="s">
        <v>2068</v>
      </c>
      <c r="R2351" s="6" t="s">
        <v>3767</v>
      </c>
      <c r="S2351" s="13" t="str">
        <f>VLOOKUP(H2351,'Object Code Definitions'!A:C,3,0)</f>
        <v>Used for inter-fund cost recovery transactions occurring between a campus fund and an auxiliary.</v>
      </c>
      <c r="T2351" s="5" t="s">
        <v>10160</v>
      </c>
    </row>
    <row r="2352" spans="1:20">
      <c r="A2352" s="6" t="s">
        <v>6358</v>
      </c>
      <c r="B2352" s="6" t="s">
        <v>6358</v>
      </c>
      <c r="C2352" s="6" t="s">
        <v>6357</v>
      </c>
      <c r="D2352" s="5" t="str">
        <f t="shared" si="108"/>
        <v>580860 - Utility-NonHzWaste CstRcvryAux</v>
      </c>
      <c r="E2352" s="7">
        <v>36526</v>
      </c>
      <c r="F2352" s="6" t="s">
        <v>3768</v>
      </c>
      <c r="G2352" s="6" t="s">
        <v>3778</v>
      </c>
      <c r="H2352" s="6" t="s">
        <v>2130</v>
      </c>
      <c r="I2352" s="6" t="s">
        <v>2131</v>
      </c>
      <c r="J2352" s="5" t="str">
        <f t="shared" si="109"/>
        <v>580095 - Cost Recovery from Auxiliary Organizations</v>
      </c>
      <c r="K2352" s="6" t="s">
        <v>1709</v>
      </c>
      <c r="L2352" s="6" t="s">
        <v>2066</v>
      </c>
      <c r="M2352" s="6" t="s">
        <v>2067</v>
      </c>
      <c r="N2352" s="5" t="str">
        <f t="shared" si="110"/>
        <v>580 - Other Financial Sources</v>
      </c>
      <c r="O2352" s="6" t="s">
        <v>1573</v>
      </c>
      <c r="P2352" s="6" t="s">
        <v>1574</v>
      </c>
      <c r="Q2352" s="6" t="s">
        <v>2068</v>
      </c>
      <c r="R2352" s="6" t="s">
        <v>3767</v>
      </c>
      <c r="S2352" s="13" t="str">
        <f>VLOOKUP(H2352,'Object Code Definitions'!A:C,3,0)</f>
        <v>Used for inter-fund cost recovery transactions occurring between a campus fund and an auxiliary.</v>
      </c>
      <c r="T2352" s="5" t="s">
        <v>10160</v>
      </c>
    </row>
    <row r="2353" spans="1:20">
      <c r="A2353" s="6" t="s">
        <v>6356</v>
      </c>
      <c r="B2353" s="6" t="s">
        <v>6356</v>
      </c>
      <c r="C2353" s="6" t="s">
        <v>6355</v>
      </c>
      <c r="D2353" s="5" t="str">
        <f t="shared" si="108"/>
        <v>580861 - Utility-NtGas CostRecoveryAux</v>
      </c>
      <c r="E2353" s="7">
        <v>36526</v>
      </c>
      <c r="F2353" s="6" t="s">
        <v>3768</v>
      </c>
      <c r="G2353" s="6" t="s">
        <v>3778</v>
      </c>
      <c r="H2353" s="6" t="s">
        <v>2130</v>
      </c>
      <c r="I2353" s="6" t="s">
        <v>2131</v>
      </c>
      <c r="J2353" s="5" t="str">
        <f t="shared" si="109"/>
        <v>580095 - Cost Recovery from Auxiliary Organizations</v>
      </c>
      <c r="K2353" s="6" t="s">
        <v>1709</v>
      </c>
      <c r="L2353" s="6" t="s">
        <v>2066</v>
      </c>
      <c r="M2353" s="6" t="s">
        <v>2067</v>
      </c>
      <c r="N2353" s="5" t="str">
        <f t="shared" si="110"/>
        <v>580 - Other Financial Sources</v>
      </c>
      <c r="O2353" s="6" t="s">
        <v>1573</v>
      </c>
      <c r="P2353" s="6" t="s">
        <v>1574</v>
      </c>
      <c r="Q2353" s="6" t="s">
        <v>2068</v>
      </c>
      <c r="R2353" s="6" t="s">
        <v>3767</v>
      </c>
      <c r="S2353" s="13" t="str">
        <f>VLOOKUP(H2353,'Object Code Definitions'!A:C,3,0)</f>
        <v>Used for inter-fund cost recovery transactions occurring between a campus fund and an auxiliary.</v>
      </c>
      <c r="T2353" s="5" t="s">
        <v>10160</v>
      </c>
    </row>
    <row r="2354" spans="1:20">
      <c r="A2354" s="6" t="s">
        <v>6354</v>
      </c>
      <c r="B2354" s="6" t="s">
        <v>3770</v>
      </c>
      <c r="C2354" s="6" t="s">
        <v>6353</v>
      </c>
      <c r="D2354" s="5" t="str">
        <f t="shared" si="108"/>
        <v>580862 - FND Rev-Program Equip</v>
      </c>
      <c r="E2354" s="7">
        <v>36526</v>
      </c>
      <c r="F2354" s="6" t="s">
        <v>3768</v>
      </c>
      <c r="G2354" s="6" t="s">
        <v>3778</v>
      </c>
      <c r="H2354" s="6" t="s">
        <v>2122</v>
      </c>
      <c r="I2354" s="6" t="s">
        <v>2123</v>
      </c>
      <c r="J2354" s="5" t="str">
        <f t="shared" si="109"/>
        <v>580093 - Other Non-exchange revenue</v>
      </c>
      <c r="K2354" s="6" t="s">
        <v>1709</v>
      </c>
      <c r="L2354" s="6" t="s">
        <v>2066</v>
      </c>
      <c r="M2354" s="6" t="s">
        <v>2067</v>
      </c>
      <c r="N2354" s="5" t="str">
        <f t="shared" si="110"/>
        <v>580 - Other Financial Sources</v>
      </c>
      <c r="O2354" s="6" t="s">
        <v>1573</v>
      </c>
      <c r="P2354" s="6" t="s">
        <v>1574</v>
      </c>
      <c r="Q2354" s="6" t="s">
        <v>1826</v>
      </c>
      <c r="R2354" s="6" t="s">
        <v>3767</v>
      </c>
      <c r="S2354" s="13" t="str">
        <f>VLOOKUP(H2354,'Object Code Definitions'!A:C,3,0)</f>
        <v>Used for nonoperating revenues that do not fit the definition of other more detailed non-operating revenue object codes such as sale of fixed assets, CSURMA dividend revenues or auxiliary lease and loan principal payments.</v>
      </c>
      <c r="T2354" s="5" t="s">
        <v>10160</v>
      </c>
    </row>
    <row r="2355" spans="1:20">
      <c r="A2355" s="6" t="s">
        <v>6352</v>
      </c>
      <c r="B2355" s="6" t="s">
        <v>3770</v>
      </c>
      <c r="C2355" s="6" t="s">
        <v>6351</v>
      </c>
      <c r="D2355" s="5" t="str">
        <f t="shared" si="108"/>
        <v>580863 - IRT SoftwareMaintFee-StdFacStf</v>
      </c>
      <c r="E2355" s="7">
        <v>36526</v>
      </c>
      <c r="F2355" s="6" t="s">
        <v>3768</v>
      </c>
      <c r="G2355" s="6" t="s">
        <v>3778</v>
      </c>
      <c r="H2355" s="6" t="s">
        <v>3685</v>
      </c>
      <c r="I2355" s="6" t="s">
        <v>3686</v>
      </c>
      <c r="J2355" s="5" t="str">
        <f t="shared" si="109"/>
        <v>580090 - Other Operating Revenues (excluding student fees)</v>
      </c>
      <c r="K2355" s="6" t="s">
        <v>1709</v>
      </c>
      <c r="L2355" s="6" t="s">
        <v>2066</v>
      </c>
      <c r="M2355" s="6" t="s">
        <v>2067</v>
      </c>
      <c r="N2355" s="5" t="str">
        <f t="shared" si="110"/>
        <v>580 - Other Financial Sources</v>
      </c>
      <c r="O2355" s="6" t="s">
        <v>1573</v>
      </c>
      <c r="P2355" s="6" t="s">
        <v>1574</v>
      </c>
      <c r="Q2355" s="6" t="s">
        <v>2068</v>
      </c>
      <c r="R2355" s="6" t="s">
        <v>3767</v>
      </c>
      <c r="S2355" s="13" t="str">
        <f>VLOOKUP(H2355,'Object Code Definitions'!A:C,3,0)</f>
        <v>To be used for other operating revenue that cannot be identified more precisely by using another object code. Also used to record cost recovery from third parties. Not to be used for student fees.</v>
      </c>
      <c r="T2355" s="5" t="s">
        <v>10160</v>
      </c>
    </row>
    <row r="2356" spans="1:20">
      <c r="A2356" s="6" t="s">
        <v>6350</v>
      </c>
      <c r="B2356" s="6" t="s">
        <v>3770</v>
      </c>
      <c r="C2356" s="6" t="s">
        <v>6349</v>
      </c>
      <c r="D2356" s="5" t="str">
        <f t="shared" si="108"/>
        <v>580864 - IRT SoftwareMntFee-Alum/NonSFS</v>
      </c>
      <c r="E2356" s="7">
        <v>36526</v>
      </c>
      <c r="F2356" s="6" t="s">
        <v>3768</v>
      </c>
      <c r="G2356" s="6" t="s">
        <v>3778</v>
      </c>
      <c r="H2356" s="6" t="s">
        <v>3685</v>
      </c>
      <c r="I2356" s="6" t="s">
        <v>3686</v>
      </c>
      <c r="J2356" s="5" t="str">
        <f t="shared" si="109"/>
        <v>580090 - Other Operating Revenues (excluding student fees)</v>
      </c>
      <c r="K2356" s="6" t="s">
        <v>1709</v>
      </c>
      <c r="L2356" s="6" t="s">
        <v>2066</v>
      </c>
      <c r="M2356" s="6" t="s">
        <v>2067</v>
      </c>
      <c r="N2356" s="5" t="str">
        <f t="shared" si="110"/>
        <v>580 - Other Financial Sources</v>
      </c>
      <c r="O2356" s="6" t="s">
        <v>1573</v>
      </c>
      <c r="P2356" s="6" t="s">
        <v>1574</v>
      </c>
      <c r="Q2356" s="6" t="s">
        <v>2068</v>
      </c>
      <c r="R2356" s="6" t="s">
        <v>3767</v>
      </c>
      <c r="S2356" s="13" t="str">
        <f>VLOOKUP(H2356,'Object Code Definitions'!A:C,3,0)</f>
        <v>To be used for other operating revenue that cannot be identified more precisely by using another object code. Also used to record cost recovery from third parties. Not to be used for student fees.</v>
      </c>
      <c r="T2356" s="5" t="s">
        <v>10160</v>
      </c>
    </row>
    <row r="2357" spans="1:20">
      <c r="A2357" s="6" t="s">
        <v>6348</v>
      </c>
      <c r="B2357" s="6" t="s">
        <v>3770</v>
      </c>
      <c r="C2357" s="6" t="s">
        <v>6347</v>
      </c>
      <c r="D2357" s="5" t="str">
        <f t="shared" si="108"/>
        <v>580865 - Ticket Sales Revenue</v>
      </c>
      <c r="E2357" s="7">
        <v>36526</v>
      </c>
      <c r="F2357" s="6" t="s">
        <v>3768</v>
      </c>
      <c r="G2357" s="6" t="s">
        <v>3778</v>
      </c>
      <c r="H2357" s="6" t="s">
        <v>3685</v>
      </c>
      <c r="I2357" s="6" t="s">
        <v>3686</v>
      </c>
      <c r="J2357" s="5" t="str">
        <f t="shared" si="109"/>
        <v>580090 - Other Operating Revenues (excluding student fees)</v>
      </c>
      <c r="K2357" s="6" t="s">
        <v>1709</v>
      </c>
      <c r="L2357" s="6" t="s">
        <v>2066</v>
      </c>
      <c r="M2357" s="6" t="s">
        <v>2067</v>
      </c>
      <c r="N2357" s="5" t="str">
        <f t="shared" si="110"/>
        <v>580 - Other Financial Sources</v>
      </c>
      <c r="O2357" s="6" t="s">
        <v>1573</v>
      </c>
      <c r="P2357" s="6" t="s">
        <v>1574</v>
      </c>
      <c r="Q2357" s="6" t="s">
        <v>2068</v>
      </c>
      <c r="R2357" s="6" t="s">
        <v>3767</v>
      </c>
      <c r="S2357" s="13" t="str">
        <f>VLOOKUP(H2357,'Object Code Definitions'!A:C,3,0)</f>
        <v>To be used for other operating revenue that cannot be identified more precisely by using another object code. Also used to record cost recovery from third parties. Not to be used for student fees.</v>
      </c>
      <c r="T2357" s="5" t="s">
        <v>10160</v>
      </c>
    </row>
    <row r="2358" spans="1:20">
      <c r="A2358" s="6" t="s">
        <v>6346</v>
      </c>
      <c r="B2358" s="6" t="s">
        <v>3770</v>
      </c>
      <c r="C2358" s="6" t="s">
        <v>6345</v>
      </c>
      <c r="D2358" s="5" t="str">
        <f t="shared" si="108"/>
        <v>580866 - Arena Rental Revenue</v>
      </c>
      <c r="E2358" s="7">
        <v>36526</v>
      </c>
      <c r="F2358" s="6" t="s">
        <v>3768</v>
      </c>
      <c r="G2358" s="6" t="s">
        <v>3778</v>
      </c>
      <c r="H2358" s="6" t="s">
        <v>3685</v>
      </c>
      <c r="I2358" s="6" t="s">
        <v>3686</v>
      </c>
      <c r="J2358" s="5" t="str">
        <f t="shared" si="109"/>
        <v>580090 - Other Operating Revenues (excluding student fees)</v>
      </c>
      <c r="K2358" s="6" t="s">
        <v>1709</v>
      </c>
      <c r="L2358" s="6" t="s">
        <v>2066</v>
      </c>
      <c r="M2358" s="6" t="s">
        <v>2067</v>
      </c>
      <c r="N2358" s="5" t="str">
        <f t="shared" si="110"/>
        <v>580 - Other Financial Sources</v>
      </c>
      <c r="O2358" s="6" t="s">
        <v>1573</v>
      </c>
      <c r="P2358" s="6" t="s">
        <v>1574</v>
      </c>
      <c r="Q2358" s="6" t="s">
        <v>2068</v>
      </c>
      <c r="R2358" s="6" t="s">
        <v>3767</v>
      </c>
      <c r="S2358" s="13" t="str">
        <f>VLOOKUP(H2358,'Object Code Definitions'!A:C,3,0)</f>
        <v>To be used for other operating revenue that cannot be identified more precisely by using another object code. Also used to record cost recovery from third parties. Not to be used for student fees.</v>
      </c>
      <c r="T2358" s="5" t="s">
        <v>10160</v>
      </c>
    </row>
    <row r="2359" spans="1:20">
      <c r="A2359" s="6" t="s">
        <v>6344</v>
      </c>
      <c r="B2359" s="6" t="s">
        <v>3770</v>
      </c>
      <c r="C2359" s="6" t="s">
        <v>6343</v>
      </c>
      <c r="D2359" s="5" t="str">
        <f t="shared" si="108"/>
        <v>580867 - FDN Rev-Meal Plan Admin Fee</v>
      </c>
      <c r="E2359" s="7">
        <v>36526</v>
      </c>
      <c r="F2359" s="6" t="s">
        <v>3768</v>
      </c>
      <c r="G2359" s="6" t="s">
        <v>3778</v>
      </c>
      <c r="H2359" s="6" t="s">
        <v>2107</v>
      </c>
      <c r="I2359" s="6" t="s">
        <v>2108</v>
      </c>
      <c r="J2359" s="5" t="str">
        <f t="shared" si="109"/>
        <v>580016 - Management Fee</v>
      </c>
      <c r="K2359" s="6" t="s">
        <v>1709</v>
      </c>
      <c r="L2359" s="6" t="s">
        <v>2066</v>
      </c>
      <c r="M2359" s="6" t="s">
        <v>2067</v>
      </c>
      <c r="N2359" s="5" t="str">
        <f t="shared" si="110"/>
        <v>580 - Other Financial Sources</v>
      </c>
      <c r="O2359" s="6" t="s">
        <v>1573</v>
      </c>
      <c r="P2359" s="6" t="s">
        <v>1574</v>
      </c>
      <c r="Q2359" s="6" t="s">
        <v>2068</v>
      </c>
      <c r="R2359" s="6" t="s">
        <v>3767</v>
      </c>
      <c r="S2359" s="13" t="str">
        <f>VLOOKUP(H2359,'Object Code Definitions'!A:C,3,0)</f>
        <v>Used to record any assessment of a management fee, such as CPDC management fees.</v>
      </c>
      <c r="T2359" s="5" t="s">
        <v>10160</v>
      </c>
    </row>
    <row r="2360" spans="1:20">
      <c r="A2360" s="6" t="s">
        <v>6342</v>
      </c>
      <c r="B2360" s="6" t="s">
        <v>3770</v>
      </c>
      <c r="C2360" s="6" t="s">
        <v>6341</v>
      </c>
      <c r="D2360" s="5" t="str">
        <f t="shared" si="108"/>
        <v>580868 - Study Abroad Programs OOR</v>
      </c>
      <c r="E2360" s="7">
        <v>40360</v>
      </c>
      <c r="F2360" s="6" t="s">
        <v>3768</v>
      </c>
      <c r="G2360" s="6" t="s">
        <v>3778</v>
      </c>
      <c r="H2360" s="6" t="s">
        <v>3685</v>
      </c>
      <c r="I2360" s="6" t="s">
        <v>3686</v>
      </c>
      <c r="J2360" s="5" t="str">
        <f t="shared" si="109"/>
        <v>580090 - Other Operating Revenues (excluding student fees)</v>
      </c>
      <c r="K2360" s="6" t="s">
        <v>1709</v>
      </c>
      <c r="L2360" s="6" t="s">
        <v>2066</v>
      </c>
      <c r="M2360" s="6" t="s">
        <v>2067</v>
      </c>
      <c r="N2360" s="5" t="str">
        <f t="shared" si="110"/>
        <v>580 - Other Financial Sources</v>
      </c>
      <c r="O2360" s="6" t="s">
        <v>1573</v>
      </c>
      <c r="P2360" s="6" t="s">
        <v>1574</v>
      </c>
      <c r="Q2360" s="6" t="s">
        <v>2068</v>
      </c>
      <c r="R2360" s="6" t="s">
        <v>3767</v>
      </c>
      <c r="S2360" s="13" t="str">
        <f>VLOOKUP(H2360,'Object Code Definitions'!A:C,3,0)</f>
        <v>To be used for other operating revenue that cannot be identified more precisely by using another object code. Also used to record cost recovery from third parties. Not to be used for student fees.</v>
      </c>
      <c r="T2360" s="5" t="s">
        <v>10160</v>
      </c>
    </row>
    <row r="2361" spans="1:20">
      <c r="A2361" s="6" t="s">
        <v>6340</v>
      </c>
      <c r="B2361" s="6" t="s">
        <v>3770</v>
      </c>
      <c r="C2361" s="6" t="s">
        <v>6339</v>
      </c>
      <c r="D2361" s="5" t="str">
        <f t="shared" si="108"/>
        <v>580869 - Conferences/Events</v>
      </c>
      <c r="E2361" s="7">
        <v>41091</v>
      </c>
      <c r="F2361" s="6" t="s">
        <v>3768</v>
      </c>
      <c r="G2361" s="6" t="s">
        <v>3778</v>
      </c>
      <c r="H2361" s="6" t="s">
        <v>3685</v>
      </c>
      <c r="I2361" s="6" t="s">
        <v>3686</v>
      </c>
      <c r="J2361" s="5" t="str">
        <f t="shared" si="109"/>
        <v>580090 - Other Operating Revenues (excluding student fees)</v>
      </c>
      <c r="K2361" s="6" t="s">
        <v>1709</v>
      </c>
      <c r="L2361" s="6" t="s">
        <v>2066</v>
      </c>
      <c r="M2361" s="6" t="s">
        <v>2067</v>
      </c>
      <c r="N2361" s="5" t="str">
        <f t="shared" si="110"/>
        <v>580 - Other Financial Sources</v>
      </c>
      <c r="O2361" s="6" t="s">
        <v>1573</v>
      </c>
      <c r="P2361" s="6" t="s">
        <v>1574</v>
      </c>
      <c r="Q2361" s="6" t="s">
        <v>2068</v>
      </c>
      <c r="R2361" s="6" t="s">
        <v>3767</v>
      </c>
      <c r="S2361" s="13" t="str">
        <f>VLOOKUP(H2361,'Object Code Definitions'!A:C,3,0)</f>
        <v>To be used for other operating revenue that cannot be identified more precisely by using another object code. Also used to record cost recovery from third parties. Not to be used for student fees.</v>
      </c>
      <c r="T2361" s="5" t="s">
        <v>10160</v>
      </c>
    </row>
    <row r="2362" spans="1:20">
      <c r="A2362" s="6" t="s">
        <v>6338</v>
      </c>
      <c r="B2362" s="6" t="s">
        <v>3770</v>
      </c>
      <c r="C2362" s="6" t="s">
        <v>6337</v>
      </c>
      <c r="D2362" s="5" t="str">
        <f t="shared" si="108"/>
        <v>580870 - Ticket Sales-Baseball</v>
      </c>
      <c r="E2362" s="7">
        <v>41456</v>
      </c>
      <c r="F2362" s="6" t="s">
        <v>3768</v>
      </c>
      <c r="G2362" s="6" t="s">
        <v>3778</v>
      </c>
      <c r="H2362" s="6" t="s">
        <v>2115</v>
      </c>
      <c r="I2362" s="6" t="s">
        <v>6316</v>
      </c>
      <c r="J2362" s="5" t="str">
        <f t="shared" si="109"/>
        <v>580021 - Sales &amp; Services of Educational Activities - Athletics (non-</v>
      </c>
      <c r="K2362" s="6" t="s">
        <v>1709</v>
      </c>
      <c r="L2362" s="6" t="s">
        <v>2066</v>
      </c>
      <c r="M2362" s="6" t="s">
        <v>2067</v>
      </c>
      <c r="N2362" s="5" t="str">
        <f t="shared" si="110"/>
        <v>580 - Other Financial Sources</v>
      </c>
      <c r="O2362" s="6" t="s">
        <v>1573</v>
      </c>
      <c r="P2362" s="6" t="s">
        <v>1574</v>
      </c>
      <c r="Q2362" s="6" t="s">
        <v>2113</v>
      </c>
      <c r="R2362" s="6" t="s">
        <v>3767</v>
      </c>
      <c r="S2362" s="13" t="str">
        <f>VLOOKUP(H2362,'Object Code Definitions'!A:C,3,0)</f>
        <v xml:space="preserve">Used only for revenue derived from athletics events. </v>
      </c>
      <c r="T2362" s="5" t="s">
        <v>10160</v>
      </c>
    </row>
    <row r="2363" spans="1:20">
      <c r="A2363" s="6" t="s">
        <v>6336</v>
      </c>
      <c r="B2363" s="6" t="s">
        <v>3770</v>
      </c>
      <c r="C2363" s="6" t="s">
        <v>6335</v>
      </c>
      <c r="D2363" s="5" t="str">
        <f t="shared" si="108"/>
        <v>580871 - Ticket Sales-Men's Basketball</v>
      </c>
      <c r="E2363" s="7">
        <v>41456</v>
      </c>
      <c r="F2363" s="6" t="s">
        <v>3768</v>
      </c>
      <c r="G2363" s="6" t="s">
        <v>3778</v>
      </c>
      <c r="H2363" s="6" t="s">
        <v>2115</v>
      </c>
      <c r="I2363" s="6" t="s">
        <v>6316</v>
      </c>
      <c r="J2363" s="5" t="str">
        <f t="shared" si="109"/>
        <v>580021 - Sales &amp; Services of Educational Activities - Athletics (non-</v>
      </c>
      <c r="K2363" s="6" t="s">
        <v>1709</v>
      </c>
      <c r="L2363" s="6" t="s">
        <v>2066</v>
      </c>
      <c r="M2363" s="6" t="s">
        <v>2067</v>
      </c>
      <c r="N2363" s="5" t="str">
        <f t="shared" si="110"/>
        <v>580 - Other Financial Sources</v>
      </c>
      <c r="O2363" s="6" t="s">
        <v>1573</v>
      </c>
      <c r="P2363" s="6" t="s">
        <v>1574</v>
      </c>
      <c r="Q2363" s="6" t="s">
        <v>2113</v>
      </c>
      <c r="R2363" s="6" t="s">
        <v>3767</v>
      </c>
      <c r="S2363" s="13" t="str">
        <f>VLOOKUP(H2363,'Object Code Definitions'!A:C,3,0)</f>
        <v xml:space="preserve">Used only for revenue derived from athletics events. </v>
      </c>
      <c r="T2363" s="5" t="s">
        <v>10160</v>
      </c>
    </row>
    <row r="2364" spans="1:20">
      <c r="A2364" s="6" t="s">
        <v>6334</v>
      </c>
      <c r="B2364" s="6" t="s">
        <v>3770</v>
      </c>
      <c r="C2364" s="6" t="s">
        <v>6333</v>
      </c>
      <c r="D2364" s="5" t="str">
        <f t="shared" si="108"/>
        <v>580872 - Ticket Sales-Women'sBasketball</v>
      </c>
      <c r="E2364" s="7">
        <v>41456</v>
      </c>
      <c r="F2364" s="6" t="s">
        <v>3768</v>
      </c>
      <c r="G2364" s="6" t="s">
        <v>3778</v>
      </c>
      <c r="H2364" s="6" t="s">
        <v>2115</v>
      </c>
      <c r="I2364" s="6" t="s">
        <v>6316</v>
      </c>
      <c r="J2364" s="5" t="str">
        <f t="shared" si="109"/>
        <v>580021 - Sales &amp; Services of Educational Activities - Athletics (non-</v>
      </c>
      <c r="K2364" s="6" t="s">
        <v>1709</v>
      </c>
      <c r="L2364" s="6" t="s">
        <v>2066</v>
      </c>
      <c r="M2364" s="6" t="s">
        <v>2067</v>
      </c>
      <c r="N2364" s="5" t="str">
        <f t="shared" si="110"/>
        <v>580 - Other Financial Sources</v>
      </c>
      <c r="O2364" s="6" t="s">
        <v>1573</v>
      </c>
      <c r="P2364" s="6" t="s">
        <v>1574</v>
      </c>
      <c r="Q2364" s="6" t="s">
        <v>2113</v>
      </c>
      <c r="R2364" s="6" t="s">
        <v>3767</v>
      </c>
      <c r="S2364" s="13" t="str">
        <f>VLOOKUP(H2364,'Object Code Definitions'!A:C,3,0)</f>
        <v xml:space="preserve">Used only for revenue derived from athletics events. </v>
      </c>
      <c r="T2364" s="5" t="s">
        <v>10160</v>
      </c>
    </row>
    <row r="2365" spans="1:20">
      <c r="A2365" s="6" t="s">
        <v>6332</v>
      </c>
      <c r="B2365" s="6" t="s">
        <v>3770</v>
      </c>
      <c r="C2365" s="6" t="s">
        <v>6331</v>
      </c>
      <c r="D2365" s="5" t="str">
        <f t="shared" si="108"/>
        <v>580873 - Ticket Sales-Men's Soccer</v>
      </c>
      <c r="E2365" s="7">
        <v>41456</v>
      </c>
      <c r="F2365" s="6" t="s">
        <v>3768</v>
      </c>
      <c r="G2365" s="6" t="s">
        <v>3778</v>
      </c>
      <c r="H2365" s="6" t="s">
        <v>2115</v>
      </c>
      <c r="I2365" s="6" t="s">
        <v>6316</v>
      </c>
      <c r="J2365" s="5" t="str">
        <f t="shared" si="109"/>
        <v>580021 - Sales &amp; Services of Educational Activities - Athletics (non-</v>
      </c>
      <c r="K2365" s="6" t="s">
        <v>1709</v>
      </c>
      <c r="L2365" s="6" t="s">
        <v>2066</v>
      </c>
      <c r="M2365" s="6" t="s">
        <v>2067</v>
      </c>
      <c r="N2365" s="5" t="str">
        <f t="shared" si="110"/>
        <v>580 - Other Financial Sources</v>
      </c>
      <c r="O2365" s="6" t="s">
        <v>1573</v>
      </c>
      <c r="P2365" s="6" t="s">
        <v>1574</v>
      </c>
      <c r="Q2365" s="6" t="s">
        <v>2113</v>
      </c>
      <c r="R2365" s="6" t="s">
        <v>3767</v>
      </c>
      <c r="S2365" s="13" t="str">
        <f>VLOOKUP(H2365,'Object Code Definitions'!A:C,3,0)</f>
        <v xml:space="preserve">Used only for revenue derived from athletics events. </v>
      </c>
      <c r="T2365" s="5" t="s">
        <v>10160</v>
      </c>
    </row>
    <row r="2366" spans="1:20">
      <c r="A2366" s="6" t="s">
        <v>6330</v>
      </c>
      <c r="B2366" s="6" t="s">
        <v>3770</v>
      </c>
      <c r="C2366" s="6" t="s">
        <v>6329</v>
      </c>
      <c r="D2366" s="5" t="str">
        <f t="shared" si="108"/>
        <v>580874 - Ticket Sales-Women's Soccer</v>
      </c>
      <c r="E2366" s="7">
        <v>41456</v>
      </c>
      <c r="F2366" s="6" t="s">
        <v>3768</v>
      </c>
      <c r="G2366" s="6" t="s">
        <v>3778</v>
      </c>
      <c r="H2366" s="6" t="s">
        <v>2115</v>
      </c>
      <c r="I2366" s="6" t="s">
        <v>6316</v>
      </c>
      <c r="J2366" s="5" t="str">
        <f t="shared" si="109"/>
        <v>580021 - Sales &amp; Services of Educational Activities - Athletics (non-</v>
      </c>
      <c r="K2366" s="6" t="s">
        <v>1709</v>
      </c>
      <c r="L2366" s="6" t="s">
        <v>2066</v>
      </c>
      <c r="M2366" s="6" t="s">
        <v>2067</v>
      </c>
      <c r="N2366" s="5" t="str">
        <f t="shared" si="110"/>
        <v>580 - Other Financial Sources</v>
      </c>
      <c r="O2366" s="6" t="s">
        <v>1573</v>
      </c>
      <c r="P2366" s="6" t="s">
        <v>1574</v>
      </c>
      <c r="Q2366" s="6" t="s">
        <v>2113</v>
      </c>
      <c r="R2366" s="6" t="s">
        <v>3767</v>
      </c>
      <c r="S2366" s="13" t="str">
        <f>VLOOKUP(H2366,'Object Code Definitions'!A:C,3,0)</f>
        <v xml:space="preserve">Used only for revenue derived from athletics events. </v>
      </c>
      <c r="T2366" s="5" t="s">
        <v>10160</v>
      </c>
    </row>
    <row r="2367" spans="1:20">
      <c r="A2367" s="6" t="s">
        <v>6328</v>
      </c>
      <c r="B2367" s="6" t="s">
        <v>3770</v>
      </c>
      <c r="C2367" s="6" t="s">
        <v>6327</v>
      </c>
      <c r="D2367" s="5" t="str">
        <f t="shared" si="108"/>
        <v>580875 - Ticket Sales-Women'sVolleyball</v>
      </c>
      <c r="E2367" s="7">
        <v>41456</v>
      </c>
      <c r="F2367" s="6" t="s">
        <v>3768</v>
      </c>
      <c r="G2367" s="6" t="s">
        <v>3778</v>
      </c>
      <c r="H2367" s="6" t="s">
        <v>2115</v>
      </c>
      <c r="I2367" s="6" t="s">
        <v>6316</v>
      </c>
      <c r="J2367" s="5" t="str">
        <f t="shared" si="109"/>
        <v>580021 - Sales &amp; Services of Educational Activities - Athletics (non-</v>
      </c>
      <c r="K2367" s="6" t="s">
        <v>1709</v>
      </c>
      <c r="L2367" s="6" t="s">
        <v>2066</v>
      </c>
      <c r="M2367" s="6" t="s">
        <v>2067</v>
      </c>
      <c r="N2367" s="5" t="str">
        <f t="shared" si="110"/>
        <v>580 - Other Financial Sources</v>
      </c>
      <c r="O2367" s="6" t="s">
        <v>1573</v>
      </c>
      <c r="P2367" s="6" t="s">
        <v>1574</v>
      </c>
      <c r="Q2367" s="6" t="s">
        <v>2113</v>
      </c>
      <c r="R2367" s="6" t="s">
        <v>3767</v>
      </c>
      <c r="S2367" s="13" t="str">
        <f>VLOOKUP(H2367,'Object Code Definitions'!A:C,3,0)</f>
        <v xml:space="preserve">Used only for revenue derived from athletics events. </v>
      </c>
      <c r="T2367" s="5" t="s">
        <v>10160</v>
      </c>
    </row>
    <row r="2368" spans="1:20">
      <c r="A2368" s="6" t="s">
        <v>6326</v>
      </c>
      <c r="B2368" s="6" t="s">
        <v>3770</v>
      </c>
      <c r="C2368" s="6" t="s">
        <v>6325</v>
      </c>
      <c r="D2368" s="5" t="str">
        <f t="shared" si="108"/>
        <v>580876 - Athletics Guarantees</v>
      </c>
      <c r="E2368" s="7">
        <v>41456</v>
      </c>
      <c r="F2368" s="6" t="s">
        <v>3768</v>
      </c>
      <c r="G2368" s="6" t="s">
        <v>3778</v>
      </c>
      <c r="H2368" s="6" t="s">
        <v>2115</v>
      </c>
      <c r="I2368" s="6" t="s">
        <v>6316</v>
      </c>
      <c r="J2368" s="5" t="str">
        <f t="shared" si="109"/>
        <v>580021 - Sales &amp; Services of Educational Activities - Athletics (non-</v>
      </c>
      <c r="K2368" s="6" t="s">
        <v>1709</v>
      </c>
      <c r="L2368" s="6" t="s">
        <v>2066</v>
      </c>
      <c r="M2368" s="6" t="s">
        <v>2067</v>
      </c>
      <c r="N2368" s="5" t="str">
        <f t="shared" si="110"/>
        <v>580 - Other Financial Sources</v>
      </c>
      <c r="O2368" s="6" t="s">
        <v>1573</v>
      </c>
      <c r="P2368" s="6" t="s">
        <v>1574</v>
      </c>
      <c r="Q2368" s="6" t="s">
        <v>2113</v>
      </c>
      <c r="R2368" s="6" t="s">
        <v>3767</v>
      </c>
      <c r="S2368" s="13" t="str">
        <f>VLOOKUP(H2368,'Object Code Definitions'!A:C,3,0)</f>
        <v xml:space="preserve">Used only for revenue derived from athletics events. </v>
      </c>
      <c r="T2368" s="5" t="s">
        <v>10160</v>
      </c>
    </row>
    <row r="2369" spans="1:20">
      <c r="A2369" s="6" t="s">
        <v>6324</v>
      </c>
      <c r="B2369" s="6" t="s">
        <v>3770</v>
      </c>
      <c r="C2369" s="6" t="s">
        <v>6323</v>
      </c>
      <c r="D2369" s="5" t="str">
        <f t="shared" si="108"/>
        <v>580877 - NCAA Conference Tournament</v>
      </c>
      <c r="E2369" s="7">
        <v>41456</v>
      </c>
      <c r="F2369" s="6" t="s">
        <v>3768</v>
      </c>
      <c r="G2369" s="6" t="s">
        <v>3778</v>
      </c>
      <c r="H2369" s="6" t="s">
        <v>2115</v>
      </c>
      <c r="I2369" s="6" t="s">
        <v>6316</v>
      </c>
      <c r="J2369" s="5" t="str">
        <f t="shared" si="109"/>
        <v>580021 - Sales &amp; Services of Educational Activities - Athletics (non-</v>
      </c>
      <c r="K2369" s="6" t="s">
        <v>1709</v>
      </c>
      <c r="L2369" s="6" t="s">
        <v>2066</v>
      </c>
      <c r="M2369" s="6" t="s">
        <v>2067</v>
      </c>
      <c r="N2369" s="5" t="str">
        <f t="shared" si="110"/>
        <v>580 - Other Financial Sources</v>
      </c>
      <c r="O2369" s="6" t="s">
        <v>1573</v>
      </c>
      <c r="P2369" s="6" t="s">
        <v>1574</v>
      </c>
      <c r="Q2369" s="6" t="s">
        <v>2113</v>
      </c>
      <c r="R2369" s="6" t="s">
        <v>3767</v>
      </c>
      <c r="S2369" s="13" t="str">
        <f>VLOOKUP(H2369,'Object Code Definitions'!A:C,3,0)</f>
        <v xml:space="preserve">Used only for revenue derived from athletics events. </v>
      </c>
      <c r="T2369" s="5" t="s">
        <v>10160</v>
      </c>
    </row>
    <row r="2370" spans="1:20">
      <c r="A2370" s="6" t="s">
        <v>6322</v>
      </c>
      <c r="B2370" s="6" t="s">
        <v>3770</v>
      </c>
      <c r="C2370" s="6" t="s">
        <v>6321</v>
      </c>
      <c r="D2370" s="5" t="str">
        <f t="shared" si="108"/>
        <v>580878 - Athletics Concessions</v>
      </c>
      <c r="E2370" s="7">
        <v>41456</v>
      </c>
      <c r="F2370" s="6" t="s">
        <v>3768</v>
      </c>
      <c r="G2370" s="6" t="s">
        <v>3778</v>
      </c>
      <c r="H2370" s="6" t="s">
        <v>2115</v>
      </c>
      <c r="I2370" s="6" t="s">
        <v>6316</v>
      </c>
      <c r="J2370" s="5" t="str">
        <f t="shared" si="109"/>
        <v>580021 - Sales &amp; Services of Educational Activities - Athletics (non-</v>
      </c>
      <c r="K2370" s="6" t="s">
        <v>1709</v>
      </c>
      <c r="L2370" s="6" t="s">
        <v>2066</v>
      </c>
      <c r="M2370" s="6" t="s">
        <v>2067</v>
      </c>
      <c r="N2370" s="5" t="str">
        <f t="shared" si="110"/>
        <v>580 - Other Financial Sources</v>
      </c>
      <c r="O2370" s="6" t="s">
        <v>1573</v>
      </c>
      <c r="P2370" s="6" t="s">
        <v>1574</v>
      </c>
      <c r="Q2370" s="6" t="s">
        <v>2113</v>
      </c>
      <c r="R2370" s="6" t="s">
        <v>3767</v>
      </c>
      <c r="S2370" s="13" t="str">
        <f>VLOOKUP(H2370,'Object Code Definitions'!A:C,3,0)</f>
        <v xml:space="preserve">Used only for revenue derived from athletics events. </v>
      </c>
      <c r="T2370" s="5" t="s">
        <v>10160</v>
      </c>
    </row>
    <row r="2371" spans="1:20">
      <c r="A2371" s="6" t="s">
        <v>6320</v>
      </c>
      <c r="B2371" s="6" t="s">
        <v>3770</v>
      </c>
      <c r="C2371" s="6" t="s">
        <v>6319</v>
      </c>
      <c r="D2371" s="5" t="str">
        <f t="shared" ref="D2371:D2434" si="111">A2371&amp;" - "&amp;C2371</f>
        <v>580879 - Camps</v>
      </c>
      <c r="E2371" s="7">
        <v>42917</v>
      </c>
      <c r="F2371" s="6" t="s">
        <v>3768</v>
      </c>
      <c r="G2371" s="6" t="s">
        <v>3778</v>
      </c>
      <c r="H2371" s="6" t="s">
        <v>2115</v>
      </c>
      <c r="I2371" s="6" t="s">
        <v>6316</v>
      </c>
      <c r="J2371" s="5" t="str">
        <f t="shared" ref="J2371:J2434" si="112">H2371&amp;" - "&amp;I2371</f>
        <v>580021 - Sales &amp; Services of Educational Activities - Athletics (non-</v>
      </c>
      <c r="K2371" s="6" t="s">
        <v>1709</v>
      </c>
      <c r="L2371" s="6" t="s">
        <v>2066</v>
      </c>
      <c r="M2371" s="6" t="s">
        <v>2067</v>
      </c>
      <c r="N2371" s="5" t="str">
        <f t="shared" ref="N2371:N2434" si="113">L2371&amp;" - "&amp;M2371</f>
        <v>580 - Other Financial Sources</v>
      </c>
      <c r="O2371" s="6" t="s">
        <v>1573</v>
      </c>
      <c r="P2371" s="6" t="s">
        <v>1574</v>
      </c>
      <c r="Q2371" s="6" t="s">
        <v>2113</v>
      </c>
      <c r="R2371" s="6" t="s">
        <v>3767</v>
      </c>
      <c r="S2371" s="13" t="str">
        <f>VLOOKUP(H2371,'Object Code Definitions'!A:C,3,0)</f>
        <v xml:space="preserve">Used only for revenue derived from athletics events. </v>
      </c>
      <c r="T2371" s="5" t="s">
        <v>10160</v>
      </c>
    </row>
    <row r="2372" spans="1:20">
      <c r="A2372" s="6" t="s">
        <v>6318</v>
      </c>
      <c r="B2372" s="6" t="s">
        <v>3770</v>
      </c>
      <c r="C2372" s="6" t="s">
        <v>6317</v>
      </c>
      <c r="D2372" s="5" t="str">
        <f t="shared" si="111"/>
        <v>580880 - Advertising &amp; Sponsorships</v>
      </c>
      <c r="E2372" s="7">
        <v>44378</v>
      </c>
      <c r="F2372" s="6" t="s">
        <v>3768</v>
      </c>
      <c r="G2372" s="6" t="s">
        <v>3778</v>
      </c>
      <c r="H2372" s="6" t="s">
        <v>2115</v>
      </c>
      <c r="I2372" s="6" t="s">
        <v>6316</v>
      </c>
      <c r="J2372" s="5" t="str">
        <f t="shared" si="112"/>
        <v>580021 - Sales &amp; Services of Educational Activities - Athletics (non-</v>
      </c>
      <c r="K2372" s="6" t="s">
        <v>1709</v>
      </c>
      <c r="L2372" s="6" t="s">
        <v>2066</v>
      </c>
      <c r="M2372" s="6" t="s">
        <v>2067</v>
      </c>
      <c r="N2372" s="5" t="str">
        <f t="shared" si="113"/>
        <v>580 - Other Financial Sources</v>
      </c>
      <c r="O2372" s="6" t="s">
        <v>1573</v>
      </c>
      <c r="P2372" s="6" t="s">
        <v>1574</v>
      </c>
      <c r="Q2372" s="6" t="s">
        <v>2113</v>
      </c>
      <c r="R2372" s="6" t="s">
        <v>3767</v>
      </c>
      <c r="S2372" s="13" t="str">
        <f>VLOOKUP(H2372,'Object Code Definitions'!A:C,3,0)</f>
        <v xml:space="preserve">Used only for revenue derived from athletics events. </v>
      </c>
      <c r="T2372" s="5" t="s">
        <v>10160</v>
      </c>
    </row>
    <row r="2373" spans="1:20">
      <c r="A2373" s="6" t="s">
        <v>6315</v>
      </c>
      <c r="B2373" s="6" t="s">
        <v>3770</v>
      </c>
      <c r="C2373" s="6" t="s">
        <v>6314</v>
      </c>
      <c r="D2373" s="5" t="str">
        <f t="shared" si="111"/>
        <v>580881 - FND-Brand Sponsorship</v>
      </c>
      <c r="E2373" s="7">
        <v>44378</v>
      </c>
      <c r="F2373" s="6" t="s">
        <v>3768</v>
      </c>
      <c r="G2373" s="6" t="s">
        <v>3778</v>
      </c>
      <c r="H2373" s="6" t="s">
        <v>2122</v>
      </c>
      <c r="I2373" s="6" t="s">
        <v>2123</v>
      </c>
      <c r="J2373" s="5" t="str">
        <f t="shared" si="112"/>
        <v>580093 - Other Non-exchange revenue</v>
      </c>
      <c r="K2373" s="6" t="s">
        <v>1709</v>
      </c>
      <c r="L2373" s="6" t="s">
        <v>2066</v>
      </c>
      <c r="M2373" s="6" t="s">
        <v>2067</v>
      </c>
      <c r="N2373" s="5" t="str">
        <f t="shared" si="113"/>
        <v>580 - Other Financial Sources</v>
      </c>
      <c r="O2373" s="6" t="s">
        <v>1573</v>
      </c>
      <c r="P2373" s="6" t="s">
        <v>1574</v>
      </c>
      <c r="Q2373" s="6" t="s">
        <v>1826</v>
      </c>
      <c r="R2373" s="6" t="s">
        <v>3767</v>
      </c>
      <c r="S2373" s="13" t="str">
        <f>VLOOKUP(H2373,'Object Code Definitions'!A:C,3,0)</f>
        <v>Used for nonoperating revenues that do not fit the definition of other more detailed non-operating revenue object codes such as sale of fixed assets, CSURMA dividend revenues or auxiliary lease and loan principal payments.</v>
      </c>
      <c r="T2373" s="5" t="s">
        <v>10160</v>
      </c>
    </row>
    <row r="2374" spans="1:20">
      <c r="A2374" s="6" t="s">
        <v>6313</v>
      </c>
      <c r="B2374" s="6" t="s">
        <v>3770</v>
      </c>
      <c r="C2374" s="6" t="s">
        <v>6312</v>
      </c>
      <c r="D2374" s="5" t="str">
        <f t="shared" si="111"/>
        <v>580890 - CostRecvry0948-HousingAcctgSvc</v>
      </c>
      <c r="E2374" s="7">
        <v>40725</v>
      </c>
      <c r="F2374" s="6" t="s">
        <v>3768</v>
      </c>
      <c r="G2374" s="6" t="s">
        <v>3778</v>
      </c>
      <c r="H2374" s="6" t="s">
        <v>2125</v>
      </c>
      <c r="I2374" s="6" t="s">
        <v>2126</v>
      </c>
      <c r="J2374" s="5" t="str">
        <f t="shared" si="112"/>
        <v>580094 - Cost Recovery from Other CSU Funds within 0948</v>
      </c>
      <c r="K2374" s="6" t="s">
        <v>1709</v>
      </c>
      <c r="L2374" s="6" t="s">
        <v>2066</v>
      </c>
      <c r="M2374" s="6" t="s">
        <v>2067</v>
      </c>
      <c r="N2374" s="5" t="str">
        <f t="shared" si="113"/>
        <v>580 - Other Financial Sources</v>
      </c>
      <c r="O2374" s="6" t="s">
        <v>1573</v>
      </c>
      <c r="P2374" s="6" t="s">
        <v>1574</v>
      </c>
      <c r="Q2374" s="6" t="s">
        <v>2128</v>
      </c>
      <c r="R2374" s="6" t="s">
        <v>3767</v>
      </c>
      <c r="S2374" s="13" t="str">
        <f>VLOOKUP(H2374,'Object Code Definitions'!A:C,3,0)</f>
        <v>Used for inter-fund cost recovery transactions occurring between two campus funds within state fund 0948.</v>
      </c>
      <c r="T2374" s="5" t="s">
        <v>10160</v>
      </c>
    </row>
    <row r="2375" spans="1:20">
      <c r="A2375" s="6" t="s">
        <v>6311</v>
      </c>
      <c r="B2375" s="6" t="s">
        <v>3770</v>
      </c>
      <c r="C2375" s="6" t="s">
        <v>6310</v>
      </c>
      <c r="D2375" s="5" t="str">
        <f t="shared" si="111"/>
        <v>580891 - CostRecvry0948-ParkingAcctgSvc</v>
      </c>
      <c r="E2375" s="7">
        <v>40725</v>
      </c>
      <c r="F2375" s="6" t="s">
        <v>3768</v>
      </c>
      <c r="G2375" s="6" t="s">
        <v>3778</v>
      </c>
      <c r="H2375" s="6" t="s">
        <v>2125</v>
      </c>
      <c r="I2375" s="6" t="s">
        <v>2126</v>
      </c>
      <c r="J2375" s="5" t="str">
        <f t="shared" si="112"/>
        <v>580094 - Cost Recovery from Other CSU Funds within 0948</v>
      </c>
      <c r="K2375" s="6" t="s">
        <v>1709</v>
      </c>
      <c r="L2375" s="6" t="s">
        <v>2066</v>
      </c>
      <c r="M2375" s="6" t="s">
        <v>2067</v>
      </c>
      <c r="N2375" s="5" t="str">
        <f t="shared" si="113"/>
        <v>580 - Other Financial Sources</v>
      </c>
      <c r="O2375" s="6" t="s">
        <v>1573</v>
      </c>
      <c r="P2375" s="6" t="s">
        <v>1574</v>
      </c>
      <c r="Q2375" s="6" t="s">
        <v>2128</v>
      </c>
      <c r="R2375" s="6" t="s">
        <v>3767</v>
      </c>
      <c r="S2375" s="13" t="str">
        <f>VLOOKUP(H2375,'Object Code Definitions'!A:C,3,0)</f>
        <v>Used for inter-fund cost recovery transactions occurring between two campus funds within state fund 0948.</v>
      </c>
      <c r="T2375" s="5" t="s">
        <v>10160</v>
      </c>
    </row>
    <row r="2376" spans="1:20">
      <c r="A2376" s="6" t="s">
        <v>6309</v>
      </c>
      <c r="B2376" s="6" t="s">
        <v>3770</v>
      </c>
      <c r="C2376" s="6" t="s">
        <v>6308</v>
      </c>
      <c r="D2376" s="5" t="str">
        <f t="shared" si="111"/>
        <v>580892 - CostRecovery0948-CEL Acctg Svc</v>
      </c>
      <c r="E2376" s="7">
        <v>40725</v>
      </c>
      <c r="F2376" s="6" t="s">
        <v>3768</v>
      </c>
      <c r="G2376" s="6" t="s">
        <v>3778</v>
      </c>
      <c r="H2376" s="6" t="s">
        <v>2125</v>
      </c>
      <c r="I2376" s="6" t="s">
        <v>2126</v>
      </c>
      <c r="J2376" s="5" t="str">
        <f t="shared" si="112"/>
        <v>580094 - Cost Recovery from Other CSU Funds within 0948</v>
      </c>
      <c r="K2376" s="6" t="s">
        <v>1709</v>
      </c>
      <c r="L2376" s="6" t="s">
        <v>2066</v>
      </c>
      <c r="M2376" s="6" t="s">
        <v>2067</v>
      </c>
      <c r="N2376" s="5" t="str">
        <f t="shared" si="113"/>
        <v>580 - Other Financial Sources</v>
      </c>
      <c r="O2376" s="6" t="s">
        <v>1573</v>
      </c>
      <c r="P2376" s="6" t="s">
        <v>1574</v>
      </c>
      <c r="Q2376" s="6" t="s">
        <v>2128</v>
      </c>
      <c r="R2376" s="6" t="s">
        <v>3767</v>
      </c>
      <c r="S2376" s="13" t="str">
        <f>VLOOKUP(H2376,'Object Code Definitions'!A:C,3,0)</f>
        <v>Used for inter-fund cost recovery transactions occurring between two campus funds within state fund 0948.</v>
      </c>
      <c r="T2376" s="5" t="s">
        <v>10160</v>
      </c>
    </row>
    <row r="2377" spans="1:20">
      <c r="A2377" s="6" t="s">
        <v>6307</v>
      </c>
      <c r="B2377" s="6" t="s">
        <v>3770</v>
      </c>
      <c r="C2377" s="6" t="s">
        <v>6306</v>
      </c>
      <c r="D2377" s="5" t="str">
        <f t="shared" si="111"/>
        <v>580893 - Parking Permits-CEL-Chargeback</v>
      </c>
      <c r="E2377" s="7">
        <v>42552</v>
      </c>
      <c r="F2377" s="6" t="s">
        <v>3768</v>
      </c>
      <c r="G2377" s="6" t="s">
        <v>3778</v>
      </c>
      <c r="H2377" s="6" t="s">
        <v>2125</v>
      </c>
      <c r="I2377" s="6" t="s">
        <v>2126</v>
      </c>
      <c r="J2377" s="5" t="str">
        <f t="shared" si="112"/>
        <v>580094 - Cost Recovery from Other CSU Funds within 0948</v>
      </c>
      <c r="K2377" s="6" t="s">
        <v>1709</v>
      </c>
      <c r="L2377" s="6" t="s">
        <v>2066</v>
      </c>
      <c r="M2377" s="6" t="s">
        <v>2067</v>
      </c>
      <c r="N2377" s="5" t="str">
        <f t="shared" si="113"/>
        <v>580 - Other Financial Sources</v>
      </c>
      <c r="O2377" s="6" t="s">
        <v>1573</v>
      </c>
      <c r="P2377" s="6" t="s">
        <v>1574</v>
      </c>
      <c r="Q2377" s="6" t="s">
        <v>2128</v>
      </c>
      <c r="R2377" s="6" t="s">
        <v>3767</v>
      </c>
      <c r="S2377" s="13" t="str">
        <f>VLOOKUP(H2377,'Object Code Definitions'!A:C,3,0)</f>
        <v>Used for inter-fund cost recovery transactions occurring between two campus funds within state fund 0948.</v>
      </c>
      <c r="T2377" s="5" t="s">
        <v>10160</v>
      </c>
    </row>
    <row r="2378" spans="1:20">
      <c r="A2378" s="6" t="s">
        <v>6305</v>
      </c>
      <c r="B2378" s="6" t="s">
        <v>3770</v>
      </c>
      <c r="C2378" s="6" t="s">
        <v>6304</v>
      </c>
      <c r="D2378" s="5" t="str">
        <f t="shared" si="111"/>
        <v>580894 - CAPCostRecovery-SelfSupp Entrp</v>
      </c>
      <c r="E2378" s="7">
        <v>42917</v>
      </c>
      <c r="F2378" s="6" t="s">
        <v>3768</v>
      </c>
      <c r="G2378" s="6" t="s">
        <v>3778</v>
      </c>
      <c r="H2378" s="6" t="s">
        <v>2125</v>
      </c>
      <c r="I2378" s="6" t="s">
        <v>2126</v>
      </c>
      <c r="J2378" s="5" t="str">
        <f t="shared" si="112"/>
        <v>580094 - Cost Recovery from Other CSU Funds within 0948</v>
      </c>
      <c r="K2378" s="6" t="s">
        <v>1709</v>
      </c>
      <c r="L2378" s="6" t="s">
        <v>2066</v>
      </c>
      <c r="M2378" s="6" t="s">
        <v>2067</v>
      </c>
      <c r="N2378" s="5" t="str">
        <f t="shared" si="113"/>
        <v>580 - Other Financial Sources</v>
      </c>
      <c r="O2378" s="6" t="s">
        <v>1573</v>
      </c>
      <c r="P2378" s="6" t="s">
        <v>1574</v>
      </c>
      <c r="Q2378" s="6" t="s">
        <v>2128</v>
      </c>
      <c r="R2378" s="6" t="s">
        <v>3767</v>
      </c>
      <c r="S2378" s="13" t="str">
        <f>VLOOKUP(H2378,'Object Code Definitions'!A:C,3,0)</f>
        <v>Used for inter-fund cost recovery transactions occurring between two campus funds within state fund 0948.</v>
      </c>
      <c r="T2378" s="5" t="s">
        <v>10160</v>
      </c>
    </row>
    <row r="2379" spans="1:20">
      <c r="A2379" s="6" t="s">
        <v>6303</v>
      </c>
      <c r="B2379" s="6" t="s">
        <v>3770</v>
      </c>
      <c r="C2379" s="6" t="s">
        <v>6302</v>
      </c>
      <c r="D2379" s="5" t="str">
        <f t="shared" si="111"/>
        <v>580895 - CostRecoveryAux-ASI Acctng Svc</v>
      </c>
      <c r="E2379" s="7">
        <v>40725</v>
      </c>
      <c r="F2379" s="6" t="s">
        <v>3768</v>
      </c>
      <c r="G2379" s="6" t="s">
        <v>3778</v>
      </c>
      <c r="H2379" s="6" t="s">
        <v>2130</v>
      </c>
      <c r="I2379" s="6" t="s">
        <v>2131</v>
      </c>
      <c r="J2379" s="5" t="str">
        <f t="shared" si="112"/>
        <v>580095 - Cost Recovery from Auxiliary Organizations</v>
      </c>
      <c r="K2379" s="6" t="s">
        <v>1709</v>
      </c>
      <c r="L2379" s="6" t="s">
        <v>2066</v>
      </c>
      <c r="M2379" s="6" t="s">
        <v>2067</v>
      </c>
      <c r="N2379" s="5" t="str">
        <f t="shared" si="113"/>
        <v>580 - Other Financial Sources</v>
      </c>
      <c r="O2379" s="6" t="s">
        <v>1573</v>
      </c>
      <c r="P2379" s="6" t="s">
        <v>1574</v>
      </c>
      <c r="Q2379" s="6" t="s">
        <v>2068</v>
      </c>
      <c r="R2379" s="6" t="s">
        <v>3767</v>
      </c>
      <c r="S2379" s="13" t="str">
        <f>VLOOKUP(H2379,'Object Code Definitions'!A:C,3,0)</f>
        <v>Used for inter-fund cost recovery transactions occurring between a campus fund and an auxiliary.</v>
      </c>
      <c r="T2379" s="5" t="s">
        <v>10160</v>
      </c>
    </row>
    <row r="2380" spans="1:20">
      <c r="A2380" s="6" t="s">
        <v>6301</v>
      </c>
      <c r="B2380" s="6" t="s">
        <v>3770</v>
      </c>
      <c r="C2380" s="6" t="s">
        <v>6300</v>
      </c>
      <c r="D2380" s="5" t="str">
        <f t="shared" si="111"/>
        <v>580896 - CostRecoveryAux-SMSU Acctg Svc</v>
      </c>
      <c r="E2380" s="7">
        <v>40725</v>
      </c>
      <c r="F2380" s="6" t="s">
        <v>3768</v>
      </c>
      <c r="G2380" s="6" t="s">
        <v>3778</v>
      </c>
      <c r="H2380" s="6" t="s">
        <v>2130</v>
      </c>
      <c r="I2380" s="6" t="s">
        <v>2131</v>
      </c>
      <c r="J2380" s="5" t="str">
        <f t="shared" si="112"/>
        <v>580095 - Cost Recovery from Auxiliary Organizations</v>
      </c>
      <c r="K2380" s="6" t="s">
        <v>1709</v>
      </c>
      <c r="L2380" s="6" t="s">
        <v>2066</v>
      </c>
      <c r="M2380" s="6" t="s">
        <v>2067</v>
      </c>
      <c r="N2380" s="5" t="str">
        <f t="shared" si="113"/>
        <v>580 - Other Financial Sources</v>
      </c>
      <c r="O2380" s="6" t="s">
        <v>1573</v>
      </c>
      <c r="P2380" s="6" t="s">
        <v>1574</v>
      </c>
      <c r="Q2380" s="6" t="s">
        <v>2068</v>
      </c>
      <c r="R2380" s="6" t="s">
        <v>3767</v>
      </c>
      <c r="S2380" s="13" t="str">
        <f>VLOOKUP(H2380,'Object Code Definitions'!A:C,3,0)</f>
        <v>Used for inter-fund cost recovery transactions occurring between a campus fund and an auxiliary.</v>
      </c>
      <c r="T2380" s="5" t="s">
        <v>10160</v>
      </c>
    </row>
    <row r="2381" spans="1:20">
      <c r="A2381" s="6" t="s">
        <v>6299</v>
      </c>
      <c r="B2381" s="6" t="s">
        <v>3770</v>
      </c>
      <c r="C2381" s="6" t="s">
        <v>6298</v>
      </c>
      <c r="D2381" s="5" t="str">
        <f t="shared" si="111"/>
        <v>580897 - HsgRent-Conf/Wrkshp-Chargeback</v>
      </c>
      <c r="E2381" s="7">
        <v>42552</v>
      </c>
      <c r="F2381" s="6" t="s">
        <v>3768</v>
      </c>
      <c r="G2381" s="6" t="s">
        <v>3778</v>
      </c>
      <c r="H2381" s="6" t="s">
        <v>2125</v>
      </c>
      <c r="I2381" s="6" t="s">
        <v>2126</v>
      </c>
      <c r="J2381" s="5" t="str">
        <f t="shared" si="112"/>
        <v>580094 - Cost Recovery from Other CSU Funds within 0948</v>
      </c>
      <c r="K2381" s="6" t="s">
        <v>1709</v>
      </c>
      <c r="L2381" s="6" t="s">
        <v>2066</v>
      </c>
      <c r="M2381" s="6" t="s">
        <v>2067</v>
      </c>
      <c r="N2381" s="5" t="str">
        <f t="shared" si="113"/>
        <v>580 - Other Financial Sources</v>
      </c>
      <c r="O2381" s="6" t="s">
        <v>1573</v>
      </c>
      <c r="P2381" s="6" t="s">
        <v>1574</v>
      </c>
      <c r="Q2381" s="6" t="s">
        <v>2128</v>
      </c>
      <c r="R2381" s="6" t="s">
        <v>3767</v>
      </c>
      <c r="S2381" s="13" t="str">
        <f>VLOOKUP(H2381,'Object Code Definitions'!A:C,3,0)</f>
        <v>Used for inter-fund cost recovery transactions occurring between two campus funds within state fund 0948.</v>
      </c>
      <c r="T2381" s="5" t="s">
        <v>10160</v>
      </c>
    </row>
    <row r="2382" spans="1:20">
      <c r="A2382" s="6" t="s">
        <v>6297</v>
      </c>
      <c r="B2382" s="6" t="s">
        <v>3770</v>
      </c>
      <c r="C2382" s="6" t="s">
        <v>6296</v>
      </c>
      <c r="D2382" s="5" t="str">
        <f t="shared" si="111"/>
        <v>580898 - Parking Gates-Rev - Chargeback</v>
      </c>
      <c r="E2382" s="7">
        <v>42552</v>
      </c>
      <c r="F2382" s="6" t="s">
        <v>3768</v>
      </c>
      <c r="G2382" s="6" t="s">
        <v>3778</v>
      </c>
      <c r="H2382" s="6" t="s">
        <v>2125</v>
      </c>
      <c r="I2382" s="6" t="s">
        <v>2126</v>
      </c>
      <c r="J2382" s="5" t="str">
        <f t="shared" si="112"/>
        <v>580094 - Cost Recovery from Other CSU Funds within 0948</v>
      </c>
      <c r="K2382" s="6" t="s">
        <v>1709</v>
      </c>
      <c r="L2382" s="6" t="s">
        <v>2066</v>
      </c>
      <c r="M2382" s="6" t="s">
        <v>2067</v>
      </c>
      <c r="N2382" s="5" t="str">
        <f t="shared" si="113"/>
        <v>580 - Other Financial Sources</v>
      </c>
      <c r="O2382" s="6" t="s">
        <v>1573</v>
      </c>
      <c r="P2382" s="6" t="s">
        <v>1574</v>
      </c>
      <c r="Q2382" s="6" t="s">
        <v>2128</v>
      </c>
      <c r="R2382" s="6" t="s">
        <v>3767</v>
      </c>
      <c r="S2382" s="13" t="str">
        <f>VLOOKUP(H2382,'Object Code Definitions'!A:C,3,0)</f>
        <v>Used for inter-fund cost recovery transactions occurring between two campus funds within state fund 0948.</v>
      </c>
      <c r="T2382" s="5" t="s">
        <v>10160</v>
      </c>
    </row>
    <row r="2383" spans="1:20">
      <c r="A2383" s="6" t="s">
        <v>6295</v>
      </c>
      <c r="B2383" s="6" t="s">
        <v>3770</v>
      </c>
      <c r="C2383" s="6" t="s">
        <v>6294</v>
      </c>
      <c r="D2383" s="5" t="str">
        <f t="shared" si="111"/>
        <v>580899 - Parking-SpecEvents -Chargeback</v>
      </c>
      <c r="E2383" s="7">
        <v>42552</v>
      </c>
      <c r="F2383" s="6" t="s">
        <v>3768</v>
      </c>
      <c r="G2383" s="6" t="s">
        <v>3778</v>
      </c>
      <c r="H2383" s="6" t="s">
        <v>2125</v>
      </c>
      <c r="I2383" s="6" t="s">
        <v>2126</v>
      </c>
      <c r="J2383" s="5" t="str">
        <f t="shared" si="112"/>
        <v>580094 - Cost Recovery from Other CSU Funds within 0948</v>
      </c>
      <c r="K2383" s="6" t="s">
        <v>1709</v>
      </c>
      <c r="L2383" s="6" t="s">
        <v>2066</v>
      </c>
      <c r="M2383" s="6" t="s">
        <v>2067</v>
      </c>
      <c r="N2383" s="5" t="str">
        <f t="shared" si="113"/>
        <v>580 - Other Financial Sources</v>
      </c>
      <c r="O2383" s="6" t="s">
        <v>1573</v>
      </c>
      <c r="P2383" s="6" t="s">
        <v>1574</v>
      </c>
      <c r="Q2383" s="6" t="s">
        <v>2128</v>
      </c>
      <c r="R2383" s="6" t="s">
        <v>3767</v>
      </c>
      <c r="S2383" s="13" t="str">
        <f>VLOOKUP(H2383,'Object Code Definitions'!A:C,3,0)</f>
        <v>Used for inter-fund cost recovery transactions occurring between two campus funds within state fund 0948.</v>
      </c>
      <c r="T2383" s="5" t="s">
        <v>10160</v>
      </c>
    </row>
    <row r="2384" spans="1:20">
      <c r="A2384" s="6" t="s">
        <v>6293</v>
      </c>
      <c r="B2384" s="6" t="s">
        <v>3770</v>
      </c>
      <c r="C2384" s="6" t="s">
        <v>6292</v>
      </c>
      <c r="D2384" s="5" t="str">
        <f t="shared" si="111"/>
        <v>580900 - Fed Fin Aid Admin Allowance</v>
      </c>
      <c r="E2384" s="7">
        <v>40360</v>
      </c>
      <c r="F2384" s="6" t="s">
        <v>3773</v>
      </c>
      <c r="G2384" s="6" t="s">
        <v>3778</v>
      </c>
      <c r="H2384" s="6" t="s">
        <v>6291</v>
      </c>
      <c r="I2384" s="6" t="s">
        <v>6290</v>
      </c>
      <c r="J2384" s="5" t="str">
        <f t="shared" si="112"/>
        <v>580097 - Federal Financial Aid Admin Allowance (Obsolete)</v>
      </c>
      <c r="K2384" s="6" t="s">
        <v>1709</v>
      </c>
      <c r="L2384" s="6" t="s">
        <v>2066</v>
      </c>
      <c r="M2384" s="6" t="s">
        <v>2067</v>
      </c>
      <c r="N2384" s="5" t="str">
        <f t="shared" si="113"/>
        <v>580 - Other Financial Sources</v>
      </c>
      <c r="O2384" s="6" t="s">
        <v>1573</v>
      </c>
      <c r="P2384" s="6" t="s">
        <v>1574</v>
      </c>
      <c r="Q2384" s="6" t="s">
        <v>3012</v>
      </c>
      <c r="R2384" s="6" t="s">
        <v>3767</v>
      </c>
      <c r="S2384" s="14" t="str">
        <f>VLOOKUP(H2384,'[1]Object Code Definitions'!$A$4:$C$1497,3,0)</f>
        <v>Only used to record the allowance built into the federal financial aid programs. Examples: work study contract and Pell Grant. This object code is intended to account for external revenue source.  Do not use  it for internal charges.</v>
      </c>
      <c r="T2384" s="12" t="str">
        <f>VLOOKUP(H2384,'[1]Object Code Definitions'!$A$3:$I$1497,9,0)</f>
        <v>Active</v>
      </c>
    </row>
    <row r="2385" spans="1:20">
      <c r="A2385" s="6" t="s">
        <v>6289</v>
      </c>
      <c r="B2385" s="6" t="s">
        <v>3770</v>
      </c>
      <c r="C2385" s="6" t="s">
        <v>6288</v>
      </c>
      <c r="D2385" s="5" t="str">
        <f t="shared" si="111"/>
        <v>580901 - Aux CSURMA Dividend Revenue</v>
      </c>
      <c r="E2385" s="7">
        <v>41456</v>
      </c>
      <c r="F2385" s="6" t="s">
        <v>3768</v>
      </c>
      <c r="G2385" s="6" t="s">
        <v>3778</v>
      </c>
      <c r="H2385" s="6" t="s">
        <v>2122</v>
      </c>
      <c r="I2385" s="6" t="s">
        <v>2123</v>
      </c>
      <c r="J2385" s="5" t="str">
        <f t="shared" si="112"/>
        <v>580093 - Other Non-exchange revenue</v>
      </c>
      <c r="K2385" s="6" t="s">
        <v>1709</v>
      </c>
      <c r="L2385" s="6" t="s">
        <v>2066</v>
      </c>
      <c r="M2385" s="6" t="s">
        <v>2067</v>
      </c>
      <c r="N2385" s="5" t="str">
        <f t="shared" si="113"/>
        <v>580 - Other Financial Sources</v>
      </c>
      <c r="O2385" s="6" t="s">
        <v>1573</v>
      </c>
      <c r="P2385" s="6" t="s">
        <v>1574</v>
      </c>
      <c r="Q2385" s="6" t="s">
        <v>1826</v>
      </c>
      <c r="R2385" s="6" t="s">
        <v>3767</v>
      </c>
      <c r="S2385" s="13" t="str">
        <f>VLOOKUP(H2385,'Object Code Definitions'!A:C,3,0)</f>
        <v>Used for nonoperating revenues that do not fit the definition of other more detailed non-operating revenue object codes such as sale of fixed assets, CSURMA dividend revenues or auxiliary lease and loan principal payments.</v>
      </c>
      <c r="T2385" s="5" t="s">
        <v>10160</v>
      </c>
    </row>
    <row r="2386" spans="1:20">
      <c r="A2386" s="6" t="s">
        <v>6287</v>
      </c>
      <c r="B2386" s="6" t="s">
        <v>6287</v>
      </c>
      <c r="C2386" s="6" t="s">
        <v>6286</v>
      </c>
      <c r="D2386" s="5" t="str">
        <f t="shared" si="111"/>
        <v>580902 - OthrNonOprRev-Study Abroad Prg</v>
      </c>
      <c r="E2386" s="7">
        <v>40725</v>
      </c>
      <c r="F2386" s="6" t="s">
        <v>3773</v>
      </c>
      <c r="G2386" s="6" t="s">
        <v>3778</v>
      </c>
      <c r="H2386" s="6" t="s">
        <v>2122</v>
      </c>
      <c r="I2386" s="6" t="s">
        <v>2123</v>
      </c>
      <c r="J2386" s="5" t="str">
        <f t="shared" si="112"/>
        <v>580093 - Other Non-exchange revenue</v>
      </c>
      <c r="K2386" s="6" t="s">
        <v>1709</v>
      </c>
      <c r="L2386" s="6" t="s">
        <v>2066</v>
      </c>
      <c r="M2386" s="6" t="s">
        <v>2067</v>
      </c>
      <c r="N2386" s="5" t="str">
        <f t="shared" si="113"/>
        <v>580 - Other Financial Sources</v>
      </c>
      <c r="O2386" s="6" t="s">
        <v>1573</v>
      </c>
      <c r="P2386" s="6" t="s">
        <v>1574</v>
      </c>
      <c r="Q2386" s="6" t="s">
        <v>1826</v>
      </c>
      <c r="R2386" s="6" t="s">
        <v>3767</v>
      </c>
      <c r="S2386" s="13" t="str">
        <f>VLOOKUP(H2386,'Object Code Definitions'!A:C,3,0)</f>
        <v>Used for nonoperating revenues that do not fit the definition of other more detailed non-operating revenue object codes such as sale of fixed assets, CSURMA dividend revenues or auxiliary lease and loan principal payments.</v>
      </c>
      <c r="T2386" s="5" t="s">
        <v>10160</v>
      </c>
    </row>
    <row r="2387" spans="1:20">
      <c r="A2387" s="6" t="s">
        <v>6285</v>
      </c>
      <c r="B2387" s="6" t="s">
        <v>6285</v>
      </c>
      <c r="C2387" s="6" t="s">
        <v>6284</v>
      </c>
      <c r="D2387" s="5" t="str">
        <f t="shared" si="111"/>
        <v>580903 - OthrNonOpRev-Trsfr fm AUX</v>
      </c>
      <c r="E2387" s="7">
        <v>44013</v>
      </c>
      <c r="F2387" s="6" t="s">
        <v>3768</v>
      </c>
      <c r="G2387" s="6" t="s">
        <v>3778</v>
      </c>
      <c r="H2387" s="6" t="s">
        <v>2122</v>
      </c>
      <c r="I2387" s="6" t="s">
        <v>2123</v>
      </c>
      <c r="J2387" s="5" t="str">
        <f t="shared" si="112"/>
        <v>580093 - Other Non-exchange revenue</v>
      </c>
      <c r="K2387" s="6" t="s">
        <v>1709</v>
      </c>
      <c r="L2387" s="6" t="s">
        <v>2066</v>
      </c>
      <c r="M2387" s="6" t="s">
        <v>2067</v>
      </c>
      <c r="N2387" s="5" t="str">
        <f t="shared" si="113"/>
        <v>580 - Other Financial Sources</v>
      </c>
      <c r="O2387" s="6" t="s">
        <v>1573</v>
      </c>
      <c r="P2387" s="6" t="s">
        <v>1574</v>
      </c>
      <c r="Q2387" s="6" t="s">
        <v>1826</v>
      </c>
      <c r="R2387" s="6" t="s">
        <v>3767</v>
      </c>
      <c r="S2387" s="13" t="str">
        <f>VLOOKUP(H2387,'Object Code Definitions'!A:C,3,0)</f>
        <v>Used for nonoperating revenues that do not fit the definition of other more detailed non-operating revenue object codes such as sale of fixed assets, CSURMA dividend revenues or auxiliary lease and loan principal payments.</v>
      </c>
      <c r="T2387" s="5" t="s">
        <v>10160</v>
      </c>
    </row>
    <row r="2388" spans="1:20">
      <c r="A2388" s="6" t="s">
        <v>6283</v>
      </c>
      <c r="B2388" s="6" t="s">
        <v>3770</v>
      </c>
      <c r="C2388" s="6" t="s">
        <v>6282</v>
      </c>
      <c r="D2388" s="5" t="str">
        <f t="shared" si="111"/>
        <v>580904 - OthrNonOprRev-CSUPERB Grants</v>
      </c>
      <c r="E2388" s="7">
        <v>40360</v>
      </c>
      <c r="F2388" s="6" t="s">
        <v>3768</v>
      </c>
      <c r="G2388" s="6" t="s">
        <v>3778</v>
      </c>
      <c r="H2388" s="6" t="s">
        <v>2122</v>
      </c>
      <c r="I2388" s="6" t="s">
        <v>2123</v>
      </c>
      <c r="J2388" s="5" t="str">
        <f t="shared" si="112"/>
        <v>580093 - Other Non-exchange revenue</v>
      </c>
      <c r="K2388" s="6" t="s">
        <v>1709</v>
      </c>
      <c r="L2388" s="6" t="s">
        <v>2066</v>
      </c>
      <c r="M2388" s="6" t="s">
        <v>2067</v>
      </c>
      <c r="N2388" s="5" t="str">
        <f t="shared" si="113"/>
        <v>580 - Other Financial Sources</v>
      </c>
      <c r="O2388" s="6" t="s">
        <v>1573</v>
      </c>
      <c r="P2388" s="6" t="s">
        <v>1574</v>
      </c>
      <c r="Q2388" s="6" t="s">
        <v>1826</v>
      </c>
      <c r="R2388" s="6" t="s">
        <v>3767</v>
      </c>
      <c r="S2388" s="13" t="str">
        <f>VLOOKUP(H2388,'Object Code Definitions'!A:C,3,0)</f>
        <v>Used for nonoperating revenues that do not fit the definition of other more detailed non-operating revenue object codes such as sale of fixed assets, CSURMA dividend revenues or auxiliary lease and loan principal payments.</v>
      </c>
      <c r="T2388" s="5" t="s">
        <v>10160</v>
      </c>
    </row>
    <row r="2389" spans="1:20">
      <c r="A2389" s="6" t="s">
        <v>6281</v>
      </c>
      <c r="B2389" s="6" t="s">
        <v>3770</v>
      </c>
      <c r="C2389" s="6" t="s">
        <v>6280</v>
      </c>
      <c r="D2389" s="5" t="str">
        <f t="shared" si="111"/>
        <v>580905 - Dispensing Machine Revenue</v>
      </c>
      <c r="E2389" s="7">
        <v>41821</v>
      </c>
      <c r="F2389" s="6" t="s">
        <v>3768</v>
      </c>
      <c r="G2389" s="6" t="s">
        <v>3778</v>
      </c>
      <c r="H2389" s="6" t="s">
        <v>3685</v>
      </c>
      <c r="I2389" s="6" t="s">
        <v>3686</v>
      </c>
      <c r="J2389" s="5" t="str">
        <f t="shared" si="112"/>
        <v>580090 - Other Operating Revenues (excluding student fees)</v>
      </c>
      <c r="K2389" s="6" t="s">
        <v>1709</v>
      </c>
      <c r="L2389" s="6" t="s">
        <v>2066</v>
      </c>
      <c r="M2389" s="6" t="s">
        <v>2067</v>
      </c>
      <c r="N2389" s="5" t="str">
        <f t="shared" si="113"/>
        <v>580 - Other Financial Sources</v>
      </c>
      <c r="O2389" s="6" t="s">
        <v>1573</v>
      </c>
      <c r="P2389" s="6" t="s">
        <v>1574</v>
      </c>
      <c r="Q2389" s="6" t="s">
        <v>2068</v>
      </c>
      <c r="R2389" s="6" t="s">
        <v>3767</v>
      </c>
      <c r="S2389" s="13" t="str">
        <f>VLOOKUP(H2389,'Object Code Definitions'!A:C,3,0)</f>
        <v>To be used for other operating revenue that cannot be identified more precisely by using another object code. Also used to record cost recovery from third parties. Not to be used for student fees.</v>
      </c>
      <c r="T2389" s="5" t="s">
        <v>10160</v>
      </c>
    </row>
    <row r="2390" spans="1:20">
      <c r="A2390" s="6" t="s">
        <v>6279</v>
      </c>
      <c r="B2390" s="6" t="s">
        <v>3770</v>
      </c>
      <c r="C2390" s="6" t="s">
        <v>6278</v>
      </c>
      <c r="D2390" s="5" t="str">
        <f t="shared" si="111"/>
        <v>580906 - OthrNonOprRev-PaymentDiscounts</v>
      </c>
      <c r="E2390" s="7">
        <v>41821</v>
      </c>
      <c r="F2390" s="6" t="s">
        <v>3768</v>
      </c>
      <c r="G2390" s="6" t="s">
        <v>3778</v>
      </c>
      <c r="H2390" s="6" t="s">
        <v>2122</v>
      </c>
      <c r="I2390" s="6" t="s">
        <v>2123</v>
      </c>
      <c r="J2390" s="5" t="str">
        <f t="shared" si="112"/>
        <v>580093 - Other Non-exchange revenue</v>
      </c>
      <c r="K2390" s="6" t="s">
        <v>1709</v>
      </c>
      <c r="L2390" s="6" t="s">
        <v>2066</v>
      </c>
      <c r="M2390" s="6" t="s">
        <v>2067</v>
      </c>
      <c r="N2390" s="5" t="str">
        <f t="shared" si="113"/>
        <v>580 - Other Financial Sources</v>
      </c>
      <c r="O2390" s="6" t="s">
        <v>1573</v>
      </c>
      <c r="P2390" s="6" t="s">
        <v>1574</v>
      </c>
      <c r="Q2390" s="6" t="s">
        <v>1826</v>
      </c>
      <c r="R2390" s="6" t="s">
        <v>3767</v>
      </c>
      <c r="S2390" s="13" t="str">
        <f>VLOOKUP(H2390,'Object Code Definitions'!A:C,3,0)</f>
        <v>Used for nonoperating revenues that do not fit the definition of other more detailed non-operating revenue object codes such as sale of fixed assets, CSURMA dividend revenues or auxiliary lease and loan principal payments.</v>
      </c>
      <c r="T2390" s="5" t="s">
        <v>10160</v>
      </c>
    </row>
    <row r="2391" spans="1:20">
      <c r="A2391" s="6" t="s">
        <v>6277</v>
      </c>
      <c r="B2391" s="6" t="s">
        <v>3770</v>
      </c>
      <c r="C2391" s="6" t="s">
        <v>6276</v>
      </c>
      <c r="D2391" s="5" t="str">
        <f t="shared" si="111"/>
        <v>580907 - Contract Revenue</v>
      </c>
      <c r="E2391" s="7">
        <v>42186</v>
      </c>
      <c r="F2391" s="6" t="s">
        <v>3768</v>
      </c>
      <c r="G2391" s="6" t="s">
        <v>3778</v>
      </c>
      <c r="H2391" s="6" t="s">
        <v>3685</v>
      </c>
      <c r="I2391" s="6" t="s">
        <v>3686</v>
      </c>
      <c r="J2391" s="5" t="str">
        <f t="shared" si="112"/>
        <v>580090 - Other Operating Revenues (excluding student fees)</v>
      </c>
      <c r="K2391" s="6" t="s">
        <v>1709</v>
      </c>
      <c r="L2391" s="6" t="s">
        <v>2066</v>
      </c>
      <c r="M2391" s="6" t="s">
        <v>2067</v>
      </c>
      <c r="N2391" s="5" t="str">
        <f t="shared" si="113"/>
        <v>580 - Other Financial Sources</v>
      </c>
      <c r="O2391" s="6" t="s">
        <v>1573</v>
      </c>
      <c r="P2391" s="6" t="s">
        <v>1574</v>
      </c>
      <c r="Q2391" s="6" t="s">
        <v>2068</v>
      </c>
      <c r="R2391" s="6" t="s">
        <v>3767</v>
      </c>
      <c r="S2391" s="13" t="str">
        <f>VLOOKUP(H2391,'Object Code Definitions'!A:C,3,0)</f>
        <v>To be used for other operating revenue that cannot be identified more precisely by using another object code. Also used to record cost recovery from third parties. Not to be used for student fees.</v>
      </c>
      <c r="T2391" s="5" t="s">
        <v>10160</v>
      </c>
    </row>
    <row r="2392" spans="1:20">
      <c r="A2392" s="6" t="s">
        <v>6275</v>
      </c>
      <c r="B2392" s="6" t="s">
        <v>3770</v>
      </c>
      <c r="C2392" s="6" t="s">
        <v>6274</v>
      </c>
      <c r="D2392" s="5" t="str">
        <f t="shared" si="111"/>
        <v>580908 - Fingerprinting Fees-Chargeback</v>
      </c>
      <c r="E2392" s="7">
        <v>42552</v>
      </c>
      <c r="F2392" s="6" t="s">
        <v>3768</v>
      </c>
      <c r="G2392" s="6" t="s">
        <v>3778</v>
      </c>
      <c r="H2392" s="6" t="s">
        <v>2125</v>
      </c>
      <c r="I2392" s="6" t="s">
        <v>2126</v>
      </c>
      <c r="J2392" s="5" t="str">
        <f t="shared" si="112"/>
        <v>580094 - Cost Recovery from Other CSU Funds within 0948</v>
      </c>
      <c r="K2392" s="6" t="s">
        <v>1709</v>
      </c>
      <c r="L2392" s="6" t="s">
        <v>2066</v>
      </c>
      <c r="M2392" s="6" t="s">
        <v>2067</v>
      </c>
      <c r="N2392" s="5" t="str">
        <f t="shared" si="113"/>
        <v>580 - Other Financial Sources</v>
      </c>
      <c r="O2392" s="6" t="s">
        <v>1573</v>
      </c>
      <c r="P2392" s="6" t="s">
        <v>1574</v>
      </c>
      <c r="Q2392" s="6" t="s">
        <v>2128</v>
      </c>
      <c r="R2392" s="6" t="s">
        <v>3767</v>
      </c>
      <c r="S2392" s="13" t="str">
        <f>VLOOKUP(H2392,'Object Code Definitions'!A:C,3,0)</f>
        <v>Used for inter-fund cost recovery transactions occurring between two campus funds within state fund 0948.</v>
      </c>
      <c r="T2392" s="5" t="s">
        <v>10160</v>
      </c>
    </row>
    <row r="2393" spans="1:20">
      <c r="A2393" s="6" t="s">
        <v>6273</v>
      </c>
      <c r="B2393" s="6" t="s">
        <v>3770</v>
      </c>
      <c r="C2393" s="6" t="s">
        <v>6272</v>
      </c>
      <c r="D2393" s="5" t="str">
        <f t="shared" si="111"/>
        <v>580909 - OthrNonOprRev-Auction</v>
      </c>
      <c r="E2393" s="7">
        <v>42552</v>
      </c>
      <c r="F2393" s="6" t="s">
        <v>3768</v>
      </c>
      <c r="G2393" s="6" t="s">
        <v>3778</v>
      </c>
      <c r="H2393" s="6" t="s">
        <v>2122</v>
      </c>
      <c r="I2393" s="6" t="s">
        <v>2123</v>
      </c>
      <c r="J2393" s="5" t="str">
        <f t="shared" si="112"/>
        <v>580093 - Other Non-exchange revenue</v>
      </c>
      <c r="K2393" s="6" t="s">
        <v>1709</v>
      </c>
      <c r="L2393" s="6" t="s">
        <v>2066</v>
      </c>
      <c r="M2393" s="6" t="s">
        <v>2067</v>
      </c>
      <c r="N2393" s="5" t="str">
        <f t="shared" si="113"/>
        <v>580 - Other Financial Sources</v>
      </c>
      <c r="O2393" s="6" t="s">
        <v>1573</v>
      </c>
      <c r="P2393" s="6" t="s">
        <v>1574</v>
      </c>
      <c r="Q2393" s="6" t="s">
        <v>1826</v>
      </c>
      <c r="R2393" s="6" t="s">
        <v>3767</v>
      </c>
      <c r="S2393" s="13" t="str">
        <f>VLOOKUP(H2393,'Object Code Definitions'!A:C,3,0)</f>
        <v>Used for nonoperating revenues that do not fit the definition of other more detailed non-operating revenue object codes such as sale of fixed assets, CSURMA dividend revenues or auxiliary lease and loan principal payments.</v>
      </c>
      <c r="T2393" s="5" t="s">
        <v>10160</v>
      </c>
    </row>
    <row r="2394" spans="1:20">
      <c r="A2394" s="6" t="s">
        <v>6271</v>
      </c>
      <c r="B2394" s="6" t="s">
        <v>3770</v>
      </c>
      <c r="C2394" s="6" t="s">
        <v>6270</v>
      </c>
      <c r="D2394" s="5" t="str">
        <f t="shared" si="111"/>
        <v>580910 - Parking Ctn Adm Fee-Chargeback</v>
      </c>
      <c r="E2394" s="7">
        <v>42917</v>
      </c>
      <c r="F2394" s="6" t="s">
        <v>3768</v>
      </c>
      <c r="G2394" s="6" t="s">
        <v>3778</v>
      </c>
      <c r="H2394" s="6" t="s">
        <v>2125</v>
      </c>
      <c r="I2394" s="6" t="s">
        <v>2126</v>
      </c>
      <c r="J2394" s="5" t="str">
        <f t="shared" si="112"/>
        <v>580094 - Cost Recovery from Other CSU Funds within 0948</v>
      </c>
      <c r="K2394" s="6" t="s">
        <v>1709</v>
      </c>
      <c r="L2394" s="6" t="s">
        <v>2066</v>
      </c>
      <c r="M2394" s="6" t="s">
        <v>2067</v>
      </c>
      <c r="N2394" s="5" t="str">
        <f t="shared" si="113"/>
        <v>580 - Other Financial Sources</v>
      </c>
      <c r="O2394" s="6" t="s">
        <v>1573</v>
      </c>
      <c r="P2394" s="6" t="s">
        <v>1574</v>
      </c>
      <c r="Q2394" s="6" t="s">
        <v>2128</v>
      </c>
      <c r="R2394" s="6" t="s">
        <v>3767</v>
      </c>
      <c r="S2394" s="13" t="str">
        <f>VLOOKUP(H2394,'Object Code Definitions'!A:C,3,0)</f>
        <v>Used for inter-fund cost recovery transactions occurring between two campus funds within state fund 0948.</v>
      </c>
      <c r="T2394" s="5" t="s">
        <v>10160</v>
      </c>
    </row>
    <row r="2395" spans="1:20">
      <c r="A2395" s="6" t="s">
        <v>6269</v>
      </c>
      <c r="B2395" s="6" t="s">
        <v>3770</v>
      </c>
      <c r="C2395" s="6" t="s">
        <v>6268</v>
      </c>
      <c r="D2395" s="5" t="str">
        <f t="shared" si="111"/>
        <v>580990 - CAPCostRecovery-SelfSupp Auxlr</v>
      </c>
      <c r="E2395" s="7">
        <v>42917</v>
      </c>
      <c r="F2395" s="6" t="s">
        <v>3768</v>
      </c>
      <c r="G2395" s="6" t="s">
        <v>3778</v>
      </c>
      <c r="H2395" s="6" t="s">
        <v>2130</v>
      </c>
      <c r="I2395" s="6" t="s">
        <v>2131</v>
      </c>
      <c r="J2395" s="5" t="str">
        <f t="shared" si="112"/>
        <v>580095 - Cost Recovery from Auxiliary Organizations</v>
      </c>
      <c r="K2395" s="6" t="s">
        <v>1709</v>
      </c>
      <c r="L2395" s="6" t="s">
        <v>2066</v>
      </c>
      <c r="M2395" s="6" t="s">
        <v>2067</v>
      </c>
      <c r="N2395" s="5" t="str">
        <f t="shared" si="113"/>
        <v>580 - Other Financial Sources</v>
      </c>
      <c r="O2395" s="6" t="s">
        <v>1573</v>
      </c>
      <c r="P2395" s="6" t="s">
        <v>1574</v>
      </c>
      <c r="Q2395" s="6" t="s">
        <v>2068</v>
      </c>
      <c r="R2395" s="6" t="s">
        <v>3767</v>
      </c>
      <c r="S2395" s="13" t="str">
        <f>VLOOKUP(H2395,'Object Code Definitions'!A:C,3,0)</f>
        <v>Used for inter-fund cost recovery transactions occurring between a campus fund and an auxiliary.</v>
      </c>
      <c r="T2395" s="5" t="s">
        <v>10160</v>
      </c>
    </row>
    <row r="2396" spans="1:20">
      <c r="A2396" s="6" t="s">
        <v>2154</v>
      </c>
      <c r="B2396" s="6" t="s">
        <v>6267</v>
      </c>
      <c r="C2396" s="6" t="s">
        <v>6266</v>
      </c>
      <c r="D2396" s="5" t="str">
        <f t="shared" si="111"/>
        <v>590001 - Rev Adj-Prior Year</v>
      </c>
      <c r="E2396" s="7">
        <v>36526</v>
      </c>
      <c r="F2396" s="6" t="s">
        <v>3768</v>
      </c>
      <c r="G2396" s="6" t="s">
        <v>3778</v>
      </c>
      <c r="H2396" s="6" t="s">
        <v>2154</v>
      </c>
      <c r="I2396" s="6" t="s">
        <v>2155</v>
      </c>
      <c r="J2396" s="5" t="str">
        <f t="shared" si="112"/>
        <v>590001 - Prior Year Revenue Adjustment</v>
      </c>
      <c r="K2396" s="6" t="s">
        <v>2159</v>
      </c>
      <c r="L2396" s="6" t="s">
        <v>2157</v>
      </c>
      <c r="M2396" s="6" t="s">
        <v>2158</v>
      </c>
      <c r="N2396" s="5" t="str">
        <f t="shared" si="113"/>
        <v>590 - Revenue Adjustments</v>
      </c>
      <c r="O2396" s="6" t="s">
        <v>1573</v>
      </c>
      <c r="P2396" s="6" t="s">
        <v>1574</v>
      </c>
      <c r="Q2396" s="6" t="s">
        <v>2068</v>
      </c>
      <c r="R2396" s="6" t="s">
        <v>3767</v>
      </c>
      <c r="S2396" s="13" t="str">
        <f>VLOOKUP(H2396,'Object Code Definitions'!A:C,3,0)</f>
        <v xml:space="preserve">Used to record a current year entry in connection to a transaction reported in a prior year as a revenue. </v>
      </c>
      <c r="T2396" s="5" t="s">
        <v>10160</v>
      </c>
    </row>
    <row r="2397" spans="1:20">
      <c r="A2397" s="6" t="s">
        <v>6253</v>
      </c>
      <c r="B2397" s="6" t="s">
        <v>6265</v>
      </c>
      <c r="C2397" s="6" t="s">
        <v>6264</v>
      </c>
      <c r="D2397" s="5" t="str">
        <f t="shared" si="111"/>
        <v>590002 - Rev Adj-Prior Year Surplus</v>
      </c>
      <c r="E2397" s="7">
        <v>36526</v>
      </c>
      <c r="F2397" s="6" t="s">
        <v>3768</v>
      </c>
      <c r="G2397" s="6" t="s">
        <v>3778</v>
      </c>
      <c r="H2397" s="6" t="s">
        <v>6253</v>
      </c>
      <c r="I2397" s="6" t="s">
        <v>6252</v>
      </c>
      <c r="J2397" s="5" t="str">
        <f t="shared" si="112"/>
        <v>590002 - Prior Year Surplus Adjustment (Obsolete)</v>
      </c>
      <c r="K2397" s="6" t="s">
        <v>6251</v>
      </c>
      <c r="L2397" s="6" t="s">
        <v>2157</v>
      </c>
      <c r="M2397" s="6" t="s">
        <v>2158</v>
      </c>
      <c r="N2397" s="5" t="str">
        <f t="shared" si="113"/>
        <v>590 - Revenue Adjustments</v>
      </c>
      <c r="O2397" s="6" t="s">
        <v>1573</v>
      </c>
      <c r="P2397" s="6" t="s">
        <v>1574</v>
      </c>
      <c r="Q2397" s="6" t="s">
        <v>2792</v>
      </c>
      <c r="R2397" s="6" t="s">
        <v>3767</v>
      </c>
      <c r="S2397" s="14" t="str">
        <f>VLOOKUP(H2397,'[1]Object Code Definitions'!$A$4:$C$1497,3,0)</f>
        <v xml:space="preserve">Not to be used for corrections.  Used to distribute lottery funds to certain enterprise programs (such as student union and instructionally-related activities) to offset the expenses of those programs. </v>
      </c>
      <c r="T2397" s="12" t="str">
        <f>VLOOKUP(H2397,'[1]Object Code Definitions'!$A$3:$I$1497,9,0)</f>
        <v>Active</v>
      </c>
    </row>
    <row r="2398" spans="1:20">
      <c r="A2398" s="6" t="s">
        <v>6263</v>
      </c>
      <c r="B2398" s="6" t="s">
        <v>3770</v>
      </c>
      <c r="C2398" s="6" t="s">
        <v>6262</v>
      </c>
      <c r="D2398" s="5" t="str">
        <f t="shared" si="111"/>
        <v>590003 - Rev Adj-Prior Yr Student Accts</v>
      </c>
      <c r="E2398" s="7">
        <v>36526</v>
      </c>
      <c r="F2398" s="6" t="s">
        <v>3768</v>
      </c>
      <c r="G2398" s="6" t="s">
        <v>3778</v>
      </c>
      <c r="H2398" s="6" t="s">
        <v>2154</v>
      </c>
      <c r="I2398" s="6" t="s">
        <v>2155</v>
      </c>
      <c r="J2398" s="5" t="str">
        <f t="shared" si="112"/>
        <v>590001 - Prior Year Revenue Adjustment</v>
      </c>
      <c r="K2398" s="6" t="s">
        <v>2159</v>
      </c>
      <c r="L2398" s="6" t="s">
        <v>2157</v>
      </c>
      <c r="M2398" s="6" t="s">
        <v>2158</v>
      </c>
      <c r="N2398" s="5" t="str">
        <f t="shared" si="113"/>
        <v>590 - Revenue Adjustments</v>
      </c>
      <c r="O2398" s="6" t="s">
        <v>1573</v>
      </c>
      <c r="P2398" s="6" t="s">
        <v>1574</v>
      </c>
      <c r="Q2398" s="6" t="s">
        <v>2068</v>
      </c>
      <c r="R2398" s="6" t="s">
        <v>3767</v>
      </c>
      <c r="S2398" s="13" t="str">
        <f>VLOOKUP(H2398,'Object Code Definitions'!A:C,3,0)</f>
        <v xml:space="preserve">Used to record a current year entry in connection to a transaction reported in a prior year as a revenue. </v>
      </c>
      <c r="T2398" s="5" t="s">
        <v>10160</v>
      </c>
    </row>
    <row r="2399" spans="1:20">
      <c r="A2399" s="6" t="s">
        <v>6259</v>
      </c>
      <c r="B2399" s="6" t="s">
        <v>6261</v>
      </c>
      <c r="C2399" s="6" t="s">
        <v>6260</v>
      </c>
      <c r="D2399" s="5" t="str">
        <f t="shared" si="111"/>
        <v>590005 - FIT Revenue OffSet</v>
      </c>
      <c r="E2399" s="7">
        <v>36526</v>
      </c>
      <c r="F2399" s="6" t="s">
        <v>3768</v>
      </c>
      <c r="G2399" s="6" t="s">
        <v>3778</v>
      </c>
      <c r="H2399" s="6" t="s">
        <v>6259</v>
      </c>
      <c r="I2399" s="6" t="s">
        <v>6258</v>
      </c>
      <c r="J2399" s="5" t="str">
        <f t="shared" si="112"/>
        <v>590005 - RMP Revenue Offset for Supplemental GF Allocation (Obsolete)</v>
      </c>
      <c r="K2399" s="6" t="s">
        <v>1579</v>
      </c>
      <c r="L2399" s="6" t="s">
        <v>2157</v>
      </c>
      <c r="M2399" s="6" t="s">
        <v>2158</v>
      </c>
      <c r="N2399" s="5" t="str">
        <f t="shared" si="113"/>
        <v>590 - Revenue Adjustments</v>
      </c>
      <c r="O2399" s="6" t="s">
        <v>1573</v>
      </c>
      <c r="P2399" s="6" t="s">
        <v>1574</v>
      </c>
      <c r="Q2399" s="6" t="s">
        <v>2792</v>
      </c>
      <c r="R2399" s="6" t="s">
        <v>3767</v>
      </c>
      <c r="S2399" s="13" t="s">
        <v>10172</v>
      </c>
      <c r="T2399" s="20" t="str">
        <f>VLOOKUP(H2399,'[1]Object Code Definitions'!$A$3:$I$1497,9,0)</f>
        <v>Obsolete</v>
      </c>
    </row>
    <row r="2400" spans="1:20">
      <c r="A2400" s="6" t="s">
        <v>2163</v>
      </c>
      <c r="B2400" s="6" t="s">
        <v>3770</v>
      </c>
      <c r="C2400" s="6" t="s">
        <v>6257</v>
      </c>
      <c r="D2400" s="5" t="str">
        <f t="shared" si="111"/>
        <v>590007 - Special Loans Transfer In</v>
      </c>
      <c r="E2400" s="7">
        <v>45839</v>
      </c>
      <c r="F2400" s="6" t="s">
        <v>3768</v>
      </c>
      <c r="G2400" s="6" t="s">
        <v>3778</v>
      </c>
      <c r="H2400" s="6" t="s">
        <v>2163</v>
      </c>
      <c r="I2400" s="6" t="s">
        <v>2164</v>
      </c>
      <c r="J2400" s="5" t="str">
        <f t="shared" si="112"/>
        <v>590007 - Special Loans Transfers In</v>
      </c>
      <c r="K2400" s="6" t="s">
        <v>2180</v>
      </c>
      <c r="L2400" s="6" t="s">
        <v>2157</v>
      </c>
      <c r="M2400" s="6" t="s">
        <v>2158</v>
      </c>
      <c r="N2400" s="5" t="str">
        <f t="shared" si="113"/>
        <v>590 - Revenue Adjustments</v>
      </c>
      <c r="O2400" s="6" t="s">
        <v>1573</v>
      </c>
      <c r="P2400" s="6" t="s">
        <v>1574</v>
      </c>
      <c r="Q2400" s="6" t="s">
        <v>1840</v>
      </c>
      <c r="R2400" s="6" t="s">
        <v>3767</v>
      </c>
      <c r="S2400" s="13" t="str">
        <f>VLOOKUP(H2400,'Object Code Definitions'!A:C,3,0)</f>
        <v>To record special loans trust entries, see section 3.3 in Chapter 29 of the Legal Accounting and Reporting Manual.</v>
      </c>
      <c r="T2400" s="5" t="s">
        <v>10160</v>
      </c>
    </row>
    <row r="2401" spans="1:20">
      <c r="A2401" s="6" t="s">
        <v>6256</v>
      </c>
      <c r="B2401" s="6" t="s">
        <v>6255</v>
      </c>
      <c r="C2401" s="6" t="s">
        <v>6254</v>
      </c>
      <c r="D2401" s="5" t="str">
        <f t="shared" si="111"/>
        <v>590800 - Surplus Adjustments</v>
      </c>
      <c r="E2401" s="7">
        <v>36526</v>
      </c>
      <c r="F2401" s="6" t="s">
        <v>3768</v>
      </c>
      <c r="G2401" s="6" t="s">
        <v>3778</v>
      </c>
      <c r="H2401" s="6" t="s">
        <v>6253</v>
      </c>
      <c r="I2401" s="6" t="s">
        <v>6252</v>
      </c>
      <c r="J2401" s="5" t="str">
        <f t="shared" si="112"/>
        <v>590002 - Prior Year Surplus Adjustment (Obsolete)</v>
      </c>
      <c r="K2401" s="6" t="s">
        <v>6251</v>
      </c>
      <c r="L2401" s="6" t="s">
        <v>2157</v>
      </c>
      <c r="M2401" s="6" t="s">
        <v>2158</v>
      </c>
      <c r="N2401" s="5" t="str">
        <f t="shared" si="113"/>
        <v>590 - Revenue Adjustments</v>
      </c>
      <c r="O2401" s="6" t="s">
        <v>1573</v>
      </c>
      <c r="P2401" s="6" t="s">
        <v>1574</v>
      </c>
      <c r="Q2401" s="6" t="s">
        <v>2792</v>
      </c>
      <c r="R2401" s="6" t="s">
        <v>3767</v>
      </c>
      <c r="S2401" s="14" t="str">
        <f>VLOOKUP(H2401,'[1]Object Code Definitions'!$A$4:$C$1497,3,0)</f>
        <v xml:space="preserve">Not to be used for corrections.  Used to distribute lottery funds to certain enterprise programs (such as student union and instructionally-related activities) to offset the expenses of those programs. </v>
      </c>
      <c r="T2401" s="12" t="str">
        <f>VLOOKUP(H2401,'[1]Object Code Definitions'!$A$3:$I$1497,9,0)</f>
        <v>Active</v>
      </c>
    </row>
    <row r="2402" spans="1:20">
      <c r="A2402" s="6" t="s">
        <v>6250</v>
      </c>
      <c r="B2402" s="6" t="s">
        <v>3770</v>
      </c>
      <c r="C2402" s="6" t="s">
        <v>6249</v>
      </c>
      <c r="D2402" s="5" t="str">
        <f t="shared" si="111"/>
        <v>600000 - Personal Services - Budget</v>
      </c>
      <c r="E2402" s="7">
        <v>41821</v>
      </c>
      <c r="F2402" s="6" t="s">
        <v>3773</v>
      </c>
      <c r="G2402" s="6" t="s">
        <v>3772</v>
      </c>
      <c r="H2402" s="6" t="s">
        <v>2171</v>
      </c>
      <c r="I2402" s="6" t="s">
        <v>2172</v>
      </c>
      <c r="J2402" s="5" t="str">
        <f t="shared" si="112"/>
        <v>601000 - Salaries and Wages - Control Account</v>
      </c>
      <c r="K2402" s="6" t="s">
        <v>2180</v>
      </c>
      <c r="L2402" s="6" t="s">
        <v>2176</v>
      </c>
      <c r="M2402" s="6" t="s">
        <v>2177</v>
      </c>
      <c r="N2402" s="5" t="str">
        <f t="shared" si="113"/>
        <v>601 - Regular Salaries and Wages</v>
      </c>
      <c r="O2402" s="6" t="s">
        <v>2174</v>
      </c>
      <c r="P2402" s="6" t="s">
        <v>2175</v>
      </c>
      <c r="Q2402" s="6" t="s">
        <v>2178</v>
      </c>
      <c r="R2402" s="6" t="s">
        <v>3767</v>
      </c>
      <c r="S2402" s="13" t="str">
        <f>VLOOKUP(H2402,'Object Code Definitions'!A:C,3,0)</f>
        <v xml:space="preserve">The salaries and wages category includes expenses for all amounts paid and owed to faculty and staff including full-time and part-time employees.  Payments to independent contractors not deemed employees should be classified as other contractual services expenses.  Institutions generally have numerous subcategories of salaries and wages and report various types of salaries and wages.  Subcategories may be used to identify expenses for normal salaries and wages, overtime and shift differentials, full- and part-time employees, non-resident aliens, work-study students, and graduate assistants.  In addition, expenses incurred for vacation, sickness and sabbatical leave may be recorded as salaries and wages expenses although they are considered fringe benefits.  See the GAAP Manual or NACUBO's Financial Accounting and Reporting Manual for further information concerning accounting for salaries and wages. </v>
      </c>
      <c r="T2402" s="5" t="s">
        <v>10160</v>
      </c>
    </row>
    <row r="2403" spans="1:20">
      <c r="A2403" s="6" t="s">
        <v>6016</v>
      </c>
      <c r="B2403" s="6" t="s">
        <v>3770</v>
      </c>
      <c r="C2403" s="6" t="s">
        <v>6248</v>
      </c>
      <c r="D2403" s="5" t="str">
        <f t="shared" si="111"/>
        <v>600100 - RegSal-Budget</v>
      </c>
      <c r="E2403" s="7">
        <v>40360</v>
      </c>
      <c r="F2403" s="6" t="s">
        <v>3773</v>
      </c>
      <c r="G2403" s="6" t="s">
        <v>3772</v>
      </c>
      <c r="H2403" s="6" t="s">
        <v>2171</v>
      </c>
      <c r="I2403" s="6" t="s">
        <v>2172</v>
      </c>
      <c r="J2403" s="5" t="str">
        <f t="shared" si="112"/>
        <v>601000 - Salaries and Wages - Control Account</v>
      </c>
      <c r="K2403" s="6" t="s">
        <v>2180</v>
      </c>
      <c r="L2403" s="6" t="s">
        <v>2176</v>
      </c>
      <c r="M2403" s="6" t="s">
        <v>2177</v>
      </c>
      <c r="N2403" s="5" t="str">
        <f t="shared" si="113"/>
        <v>601 - Regular Salaries and Wages</v>
      </c>
      <c r="O2403" s="6" t="s">
        <v>2174</v>
      </c>
      <c r="P2403" s="6" t="s">
        <v>2175</v>
      </c>
      <c r="Q2403" s="6" t="s">
        <v>2178</v>
      </c>
      <c r="R2403" s="6" t="s">
        <v>3767</v>
      </c>
      <c r="S2403" s="13" t="str">
        <f>VLOOKUP(H2403,'Object Code Definitions'!A:C,3,0)</f>
        <v xml:space="preserve">The salaries and wages category includes expenses for all amounts paid and owed to faculty and staff including full-time and part-time employees.  Payments to independent contractors not deemed employees should be classified as other contractual services expenses.  Institutions generally have numerous subcategories of salaries and wages and report various types of salaries and wages.  Subcategories may be used to identify expenses for normal salaries and wages, overtime and shift differentials, full- and part-time employees, non-resident aliens, work-study students, and graduate assistants.  In addition, expenses incurred for vacation, sickness and sabbatical leave may be recorded as salaries and wages expenses although they are considered fringe benefits.  See the GAAP Manual or NACUBO's Financial Accounting and Reporting Manual for further information concerning accounting for salaries and wages. </v>
      </c>
      <c r="T2403" s="5" t="s">
        <v>10160</v>
      </c>
    </row>
    <row r="2404" spans="1:20">
      <c r="A2404" s="6" t="s">
        <v>6247</v>
      </c>
      <c r="B2404" s="6" t="s">
        <v>3770</v>
      </c>
      <c r="C2404" s="6" t="s">
        <v>6246</v>
      </c>
      <c r="D2404" s="5" t="str">
        <f t="shared" si="111"/>
        <v>600130 - RegSal-Quarter First</v>
      </c>
      <c r="E2404" s="7">
        <v>41821</v>
      </c>
      <c r="F2404" s="6" t="s">
        <v>3773</v>
      </c>
      <c r="G2404" s="6" t="s">
        <v>3772</v>
      </c>
      <c r="H2404" s="6" t="s">
        <v>2171</v>
      </c>
      <c r="I2404" s="6" t="s">
        <v>2172</v>
      </c>
      <c r="J2404" s="5" t="str">
        <f t="shared" si="112"/>
        <v>601000 - Salaries and Wages - Control Account</v>
      </c>
      <c r="K2404" s="6" t="s">
        <v>2180</v>
      </c>
      <c r="L2404" s="6" t="s">
        <v>2176</v>
      </c>
      <c r="M2404" s="6" t="s">
        <v>2177</v>
      </c>
      <c r="N2404" s="5" t="str">
        <f t="shared" si="113"/>
        <v>601 - Regular Salaries and Wages</v>
      </c>
      <c r="O2404" s="6" t="s">
        <v>2174</v>
      </c>
      <c r="P2404" s="6" t="s">
        <v>2175</v>
      </c>
      <c r="Q2404" s="6" t="s">
        <v>2178</v>
      </c>
      <c r="R2404" s="6" t="s">
        <v>3767</v>
      </c>
      <c r="S2404" s="13" t="str">
        <f>VLOOKUP(H2404,'Object Code Definitions'!A:C,3,0)</f>
        <v xml:space="preserve">The salaries and wages category includes expenses for all amounts paid and owed to faculty and staff including full-time and part-time employees.  Payments to independent contractors not deemed employees should be classified as other contractual services expenses.  Institutions generally have numerous subcategories of salaries and wages and report various types of salaries and wages.  Subcategories may be used to identify expenses for normal salaries and wages, overtime and shift differentials, full- and part-time employees, non-resident aliens, work-study students, and graduate assistants.  In addition, expenses incurred for vacation, sickness and sabbatical leave may be recorded as salaries and wages expenses although they are considered fringe benefits.  See the GAAP Manual or NACUBO's Financial Accounting and Reporting Manual for further information concerning accounting for salaries and wages. </v>
      </c>
      <c r="T2404" s="5" t="s">
        <v>10160</v>
      </c>
    </row>
    <row r="2405" spans="1:20">
      <c r="A2405" s="6" t="s">
        <v>6245</v>
      </c>
      <c r="B2405" s="6" t="s">
        <v>3770</v>
      </c>
      <c r="C2405" s="6" t="s">
        <v>6244</v>
      </c>
      <c r="D2405" s="5" t="str">
        <f t="shared" si="111"/>
        <v>600131 - RegSal-Quarter Second</v>
      </c>
      <c r="E2405" s="7">
        <v>41821</v>
      </c>
      <c r="F2405" s="6" t="s">
        <v>3773</v>
      </c>
      <c r="G2405" s="6" t="s">
        <v>3772</v>
      </c>
      <c r="H2405" s="6" t="s">
        <v>2171</v>
      </c>
      <c r="I2405" s="6" t="s">
        <v>2172</v>
      </c>
      <c r="J2405" s="5" t="str">
        <f t="shared" si="112"/>
        <v>601000 - Salaries and Wages - Control Account</v>
      </c>
      <c r="K2405" s="6" t="s">
        <v>2180</v>
      </c>
      <c r="L2405" s="6" t="s">
        <v>2176</v>
      </c>
      <c r="M2405" s="6" t="s">
        <v>2177</v>
      </c>
      <c r="N2405" s="5" t="str">
        <f t="shared" si="113"/>
        <v>601 - Regular Salaries and Wages</v>
      </c>
      <c r="O2405" s="6" t="s">
        <v>2174</v>
      </c>
      <c r="P2405" s="6" t="s">
        <v>2175</v>
      </c>
      <c r="Q2405" s="6" t="s">
        <v>2178</v>
      </c>
      <c r="R2405" s="6" t="s">
        <v>3767</v>
      </c>
      <c r="S2405" s="13" t="str">
        <f>VLOOKUP(H2405,'Object Code Definitions'!A:C,3,0)</f>
        <v xml:space="preserve">The salaries and wages category includes expenses for all amounts paid and owed to faculty and staff including full-time and part-time employees.  Payments to independent contractors not deemed employees should be classified as other contractual services expenses.  Institutions generally have numerous subcategories of salaries and wages and report various types of salaries and wages.  Subcategories may be used to identify expenses for normal salaries and wages, overtime and shift differentials, full- and part-time employees, non-resident aliens, work-study students, and graduate assistants.  In addition, expenses incurred for vacation, sickness and sabbatical leave may be recorded as salaries and wages expenses although they are considered fringe benefits.  See the GAAP Manual or NACUBO's Financial Accounting and Reporting Manual for further information concerning accounting for salaries and wages. </v>
      </c>
      <c r="T2405" s="5" t="s">
        <v>10160</v>
      </c>
    </row>
    <row r="2406" spans="1:20">
      <c r="A2406" s="6" t="s">
        <v>6243</v>
      </c>
      <c r="B2406" s="6" t="s">
        <v>3770</v>
      </c>
      <c r="C2406" s="6" t="s">
        <v>6242</v>
      </c>
      <c r="D2406" s="5" t="str">
        <f t="shared" si="111"/>
        <v>600132 - RegSal-Quarter Third</v>
      </c>
      <c r="E2406" s="7">
        <v>41821</v>
      </c>
      <c r="F2406" s="6" t="s">
        <v>3773</v>
      </c>
      <c r="G2406" s="6" t="s">
        <v>3772</v>
      </c>
      <c r="H2406" s="6" t="s">
        <v>2171</v>
      </c>
      <c r="I2406" s="6" t="s">
        <v>2172</v>
      </c>
      <c r="J2406" s="5" t="str">
        <f t="shared" si="112"/>
        <v>601000 - Salaries and Wages - Control Account</v>
      </c>
      <c r="K2406" s="6" t="s">
        <v>2180</v>
      </c>
      <c r="L2406" s="6" t="s">
        <v>2176</v>
      </c>
      <c r="M2406" s="6" t="s">
        <v>2177</v>
      </c>
      <c r="N2406" s="5" t="str">
        <f t="shared" si="113"/>
        <v>601 - Regular Salaries and Wages</v>
      </c>
      <c r="O2406" s="6" t="s">
        <v>2174</v>
      </c>
      <c r="P2406" s="6" t="s">
        <v>2175</v>
      </c>
      <c r="Q2406" s="6" t="s">
        <v>2178</v>
      </c>
      <c r="R2406" s="6" t="s">
        <v>3767</v>
      </c>
      <c r="S2406" s="13" t="str">
        <f>VLOOKUP(H2406,'Object Code Definitions'!A:C,3,0)</f>
        <v xml:space="preserve">The salaries and wages category includes expenses for all amounts paid and owed to faculty and staff including full-time and part-time employees.  Payments to independent contractors not deemed employees should be classified as other contractual services expenses.  Institutions generally have numerous subcategories of salaries and wages and report various types of salaries and wages.  Subcategories may be used to identify expenses for normal salaries and wages, overtime and shift differentials, full- and part-time employees, non-resident aliens, work-study students, and graduate assistants.  In addition, expenses incurred for vacation, sickness and sabbatical leave may be recorded as salaries and wages expenses although they are considered fringe benefits.  See the GAAP Manual or NACUBO's Financial Accounting and Reporting Manual for further information concerning accounting for salaries and wages. </v>
      </c>
      <c r="T2406" s="5" t="s">
        <v>10160</v>
      </c>
    </row>
    <row r="2407" spans="1:20">
      <c r="A2407" s="6" t="s">
        <v>6241</v>
      </c>
      <c r="B2407" s="6" t="s">
        <v>3770</v>
      </c>
      <c r="C2407" s="6" t="s">
        <v>6240</v>
      </c>
      <c r="D2407" s="5" t="str">
        <f t="shared" si="111"/>
        <v>600133 - RegSal-Quarter Fourth</v>
      </c>
      <c r="E2407" s="7">
        <v>41821</v>
      </c>
      <c r="F2407" s="6" t="s">
        <v>3773</v>
      </c>
      <c r="G2407" s="6" t="s">
        <v>3772</v>
      </c>
      <c r="H2407" s="6" t="s">
        <v>2171</v>
      </c>
      <c r="I2407" s="6" t="s">
        <v>2172</v>
      </c>
      <c r="J2407" s="5" t="str">
        <f t="shared" si="112"/>
        <v>601000 - Salaries and Wages - Control Account</v>
      </c>
      <c r="K2407" s="6" t="s">
        <v>2180</v>
      </c>
      <c r="L2407" s="6" t="s">
        <v>2176</v>
      </c>
      <c r="M2407" s="6" t="s">
        <v>2177</v>
      </c>
      <c r="N2407" s="5" t="str">
        <f t="shared" si="113"/>
        <v>601 - Regular Salaries and Wages</v>
      </c>
      <c r="O2407" s="6" t="s">
        <v>2174</v>
      </c>
      <c r="P2407" s="6" t="s">
        <v>2175</v>
      </c>
      <c r="Q2407" s="6" t="s">
        <v>2178</v>
      </c>
      <c r="R2407" s="6" t="s">
        <v>3767</v>
      </c>
      <c r="S2407" s="13" t="str">
        <f>VLOOKUP(H2407,'Object Code Definitions'!A:C,3,0)</f>
        <v xml:space="preserve">The salaries and wages category includes expenses for all amounts paid and owed to faculty and staff including full-time and part-time employees.  Payments to independent contractors not deemed employees should be classified as other contractual services expenses.  Institutions generally have numerous subcategories of salaries and wages and report various types of salaries and wages.  Subcategories may be used to identify expenses for normal salaries and wages, overtime and shift differentials, full- and part-time employees, non-resident aliens, work-study students, and graduate assistants.  In addition, expenses incurred for vacation, sickness and sabbatical leave may be recorded as salaries and wages expenses although they are considered fringe benefits.  See the GAAP Manual or NACUBO's Financial Accounting and Reporting Manual for further information concerning accounting for salaries and wages. </v>
      </c>
      <c r="T2407" s="5" t="s">
        <v>10160</v>
      </c>
    </row>
    <row r="2408" spans="1:20">
      <c r="A2408" s="6" t="s">
        <v>6239</v>
      </c>
      <c r="B2408" s="6" t="s">
        <v>3770</v>
      </c>
      <c r="C2408" s="6" t="s">
        <v>6238</v>
      </c>
      <c r="D2408" s="5" t="str">
        <f t="shared" si="111"/>
        <v>600134 - RegSal-Clear 98/99 EOY</v>
      </c>
      <c r="E2408" s="7">
        <v>41821</v>
      </c>
      <c r="F2408" s="6" t="s">
        <v>3773</v>
      </c>
      <c r="G2408" s="6" t="s">
        <v>3772</v>
      </c>
      <c r="H2408" s="6" t="s">
        <v>2171</v>
      </c>
      <c r="I2408" s="6" t="s">
        <v>2172</v>
      </c>
      <c r="J2408" s="5" t="str">
        <f t="shared" si="112"/>
        <v>601000 - Salaries and Wages - Control Account</v>
      </c>
      <c r="K2408" s="6" t="s">
        <v>2180</v>
      </c>
      <c r="L2408" s="6" t="s">
        <v>2176</v>
      </c>
      <c r="M2408" s="6" t="s">
        <v>2177</v>
      </c>
      <c r="N2408" s="5" t="str">
        <f t="shared" si="113"/>
        <v>601 - Regular Salaries and Wages</v>
      </c>
      <c r="O2408" s="6" t="s">
        <v>2174</v>
      </c>
      <c r="P2408" s="6" t="s">
        <v>2175</v>
      </c>
      <c r="Q2408" s="6" t="s">
        <v>2178</v>
      </c>
      <c r="R2408" s="6" t="s">
        <v>3767</v>
      </c>
      <c r="S2408" s="13" t="str">
        <f>VLOOKUP(H2408,'Object Code Definitions'!A:C,3,0)</f>
        <v xml:space="preserve">The salaries and wages category includes expenses for all amounts paid and owed to faculty and staff including full-time and part-time employees.  Payments to independent contractors not deemed employees should be classified as other contractual services expenses.  Institutions generally have numerous subcategories of salaries and wages and report various types of salaries and wages.  Subcategories may be used to identify expenses for normal salaries and wages, overtime and shift differentials, full- and part-time employees, non-resident aliens, work-study students, and graduate assistants.  In addition, expenses incurred for vacation, sickness and sabbatical leave may be recorded as salaries and wages expenses although they are considered fringe benefits.  See the GAAP Manual or NACUBO's Financial Accounting and Reporting Manual for further information concerning accounting for salaries and wages. </v>
      </c>
      <c r="T2408" s="5" t="s">
        <v>10160</v>
      </c>
    </row>
    <row r="2409" spans="1:20">
      <c r="A2409" s="6" t="s">
        <v>6163</v>
      </c>
      <c r="B2409" s="6" t="s">
        <v>3770</v>
      </c>
      <c r="C2409" s="6" t="s">
        <v>6162</v>
      </c>
      <c r="D2409" s="5" t="str">
        <f t="shared" si="111"/>
        <v>600135 - RegSal-EOY Pool Adj.</v>
      </c>
      <c r="E2409" s="7">
        <v>40360</v>
      </c>
      <c r="F2409" s="6" t="s">
        <v>3773</v>
      </c>
      <c r="G2409" s="6" t="s">
        <v>3772</v>
      </c>
      <c r="H2409" s="6" t="s">
        <v>2171</v>
      </c>
      <c r="I2409" s="6" t="s">
        <v>2172</v>
      </c>
      <c r="J2409" s="5" t="str">
        <f t="shared" si="112"/>
        <v>601000 - Salaries and Wages - Control Account</v>
      </c>
      <c r="K2409" s="6" t="s">
        <v>2180</v>
      </c>
      <c r="L2409" s="6" t="s">
        <v>2176</v>
      </c>
      <c r="M2409" s="6" t="s">
        <v>2177</v>
      </c>
      <c r="N2409" s="5" t="str">
        <f t="shared" si="113"/>
        <v>601 - Regular Salaries and Wages</v>
      </c>
      <c r="O2409" s="6" t="s">
        <v>2174</v>
      </c>
      <c r="P2409" s="6" t="s">
        <v>2175</v>
      </c>
      <c r="Q2409" s="6" t="s">
        <v>2178</v>
      </c>
      <c r="R2409" s="6" t="s">
        <v>3767</v>
      </c>
      <c r="S2409" s="13" t="str">
        <f>VLOOKUP(H2409,'Object Code Definitions'!A:C,3,0)</f>
        <v xml:space="preserve">The salaries and wages category includes expenses for all amounts paid and owed to faculty and staff including full-time and part-time employees.  Payments to independent contractors not deemed employees should be classified as other contractual services expenses.  Institutions generally have numerous subcategories of salaries and wages and report various types of salaries and wages.  Subcategories may be used to identify expenses for normal salaries and wages, overtime and shift differentials, full- and part-time employees, non-resident aliens, work-study students, and graduate assistants.  In addition, expenses incurred for vacation, sickness and sabbatical leave may be recorded as salaries and wages expenses although they are considered fringe benefits.  See the GAAP Manual or NACUBO's Financial Accounting and Reporting Manual for further information concerning accounting for salaries and wages. </v>
      </c>
      <c r="T2409" s="5" t="s">
        <v>10160</v>
      </c>
    </row>
    <row r="2410" spans="1:20">
      <c r="A2410" s="6" t="s">
        <v>6019</v>
      </c>
      <c r="B2410" s="6" t="s">
        <v>3770</v>
      </c>
      <c r="C2410" s="6" t="s">
        <v>6018</v>
      </c>
      <c r="D2410" s="5" t="str">
        <f t="shared" si="111"/>
        <v>600136 - RegSal-Serial Pos-All Qtrs</v>
      </c>
      <c r="E2410" s="7">
        <v>40360</v>
      </c>
      <c r="F2410" s="6" t="s">
        <v>3773</v>
      </c>
      <c r="G2410" s="6" t="s">
        <v>3772</v>
      </c>
      <c r="H2410" s="6" t="s">
        <v>2171</v>
      </c>
      <c r="I2410" s="6" t="s">
        <v>2172</v>
      </c>
      <c r="J2410" s="5" t="str">
        <f t="shared" si="112"/>
        <v>601000 - Salaries and Wages - Control Account</v>
      </c>
      <c r="K2410" s="6" t="s">
        <v>2180</v>
      </c>
      <c r="L2410" s="6" t="s">
        <v>2176</v>
      </c>
      <c r="M2410" s="6" t="s">
        <v>2177</v>
      </c>
      <c r="N2410" s="5" t="str">
        <f t="shared" si="113"/>
        <v>601 - Regular Salaries and Wages</v>
      </c>
      <c r="O2410" s="6" t="s">
        <v>2174</v>
      </c>
      <c r="P2410" s="6" t="s">
        <v>2175</v>
      </c>
      <c r="Q2410" s="6" t="s">
        <v>2178</v>
      </c>
      <c r="R2410" s="6" t="s">
        <v>3767</v>
      </c>
      <c r="S2410" s="13" t="str">
        <f>VLOOKUP(H2410,'Object Code Definitions'!A:C,3,0)</f>
        <v xml:space="preserve">The salaries and wages category includes expenses for all amounts paid and owed to faculty and staff including full-time and part-time employees.  Payments to independent contractors not deemed employees should be classified as other contractual services expenses.  Institutions generally have numerous subcategories of salaries and wages and report various types of salaries and wages.  Subcategories may be used to identify expenses for normal salaries and wages, overtime and shift differentials, full- and part-time employees, non-resident aliens, work-study students, and graduate assistants.  In addition, expenses incurred for vacation, sickness and sabbatical leave may be recorded as salaries and wages expenses although they are considered fringe benefits.  See the GAAP Manual or NACUBO's Financial Accounting and Reporting Manual for further information concerning accounting for salaries and wages. </v>
      </c>
      <c r="T2410" s="5" t="s">
        <v>10160</v>
      </c>
    </row>
    <row r="2411" spans="1:20">
      <c r="A2411" s="6" t="s">
        <v>6200</v>
      </c>
      <c r="B2411" s="6" t="s">
        <v>3770</v>
      </c>
      <c r="C2411" s="6" t="s">
        <v>6199</v>
      </c>
      <c r="D2411" s="5" t="str">
        <f t="shared" si="111"/>
        <v>600137 - RegSal-Title V-Salary Reimb</v>
      </c>
      <c r="E2411" s="7">
        <v>40360</v>
      </c>
      <c r="F2411" s="6" t="s">
        <v>3773</v>
      </c>
      <c r="G2411" s="6" t="s">
        <v>3772</v>
      </c>
      <c r="H2411" s="6" t="s">
        <v>2211</v>
      </c>
      <c r="I2411" s="6" t="s">
        <v>2212</v>
      </c>
      <c r="J2411" s="5" t="str">
        <f t="shared" si="112"/>
        <v>601300 - Support Staff Salaries</v>
      </c>
      <c r="K2411" s="6" t="s">
        <v>2180</v>
      </c>
      <c r="L2411" s="6" t="s">
        <v>2176</v>
      </c>
      <c r="M2411" s="6" t="s">
        <v>2177</v>
      </c>
      <c r="N2411" s="5" t="str">
        <f t="shared" si="113"/>
        <v>601 - Regular Salaries and Wages</v>
      </c>
      <c r="O2411" s="6" t="s">
        <v>2174</v>
      </c>
      <c r="P2411" s="6" t="s">
        <v>2175</v>
      </c>
      <c r="Q2411" s="6" t="s">
        <v>2178</v>
      </c>
      <c r="R2411" s="6" t="s">
        <v>3767</v>
      </c>
      <c r="S2411" s="13" t="str">
        <f>VLOOKUP(H2411,'Object Code Definitions'!A:C,3,0)</f>
        <v>Used for the salary costs for the indicated position or category of positions described in the object code name.</v>
      </c>
      <c r="T2411" s="5" t="s">
        <v>10160</v>
      </c>
    </row>
    <row r="2412" spans="1:20">
      <c r="A2412" s="6" t="s">
        <v>6237</v>
      </c>
      <c r="B2412" s="6" t="s">
        <v>3770</v>
      </c>
      <c r="C2412" s="6" t="s">
        <v>6236</v>
      </c>
      <c r="D2412" s="5" t="str">
        <f t="shared" si="111"/>
        <v>600138 - RegSal-Csea Retro Swb</v>
      </c>
      <c r="E2412" s="7">
        <v>41821</v>
      </c>
      <c r="F2412" s="6" t="s">
        <v>3773</v>
      </c>
      <c r="G2412" s="6" t="s">
        <v>3772</v>
      </c>
      <c r="H2412" s="6" t="s">
        <v>2171</v>
      </c>
      <c r="I2412" s="6" t="s">
        <v>2172</v>
      </c>
      <c r="J2412" s="5" t="str">
        <f t="shared" si="112"/>
        <v>601000 - Salaries and Wages - Control Account</v>
      </c>
      <c r="K2412" s="6" t="s">
        <v>2180</v>
      </c>
      <c r="L2412" s="6" t="s">
        <v>2176</v>
      </c>
      <c r="M2412" s="6" t="s">
        <v>2177</v>
      </c>
      <c r="N2412" s="5" t="str">
        <f t="shared" si="113"/>
        <v>601 - Regular Salaries and Wages</v>
      </c>
      <c r="O2412" s="6" t="s">
        <v>2174</v>
      </c>
      <c r="P2412" s="6" t="s">
        <v>2175</v>
      </c>
      <c r="Q2412" s="6" t="s">
        <v>2178</v>
      </c>
      <c r="R2412" s="6" t="s">
        <v>3767</v>
      </c>
      <c r="S2412" s="13" t="str">
        <f>VLOOKUP(H2412,'Object Code Definitions'!A:C,3,0)</f>
        <v xml:space="preserve">The salaries and wages category includes expenses for all amounts paid and owed to faculty and staff including full-time and part-time employees.  Payments to independent contractors not deemed employees should be classified as other contractual services expenses.  Institutions generally have numerous subcategories of salaries and wages and report various types of salaries and wages.  Subcategories may be used to identify expenses for normal salaries and wages, overtime and shift differentials, full- and part-time employees, non-resident aliens, work-study students, and graduate assistants.  In addition, expenses incurred for vacation, sickness and sabbatical leave may be recorded as salaries and wages expenses although they are considered fringe benefits.  See the GAAP Manual or NACUBO's Financial Accounting and Reporting Manual for further information concerning accounting for salaries and wages. </v>
      </c>
      <c r="T2412" s="5" t="s">
        <v>10160</v>
      </c>
    </row>
    <row r="2413" spans="1:20">
      <c r="A2413" s="6" t="s">
        <v>6013</v>
      </c>
      <c r="B2413" s="6" t="s">
        <v>3770</v>
      </c>
      <c r="C2413" s="6" t="s">
        <v>6235</v>
      </c>
      <c r="D2413" s="5" t="str">
        <f t="shared" si="111"/>
        <v>600139 - RegSal-Unalloc Sal &amp; Wages</v>
      </c>
      <c r="E2413" s="7">
        <v>40360</v>
      </c>
      <c r="F2413" s="6" t="s">
        <v>3773</v>
      </c>
      <c r="G2413" s="6" t="s">
        <v>3772</v>
      </c>
      <c r="H2413" s="6" t="s">
        <v>2171</v>
      </c>
      <c r="I2413" s="6" t="s">
        <v>2172</v>
      </c>
      <c r="J2413" s="5" t="str">
        <f t="shared" si="112"/>
        <v>601000 - Salaries and Wages - Control Account</v>
      </c>
      <c r="K2413" s="6" t="s">
        <v>2180</v>
      </c>
      <c r="L2413" s="6" t="s">
        <v>2176</v>
      </c>
      <c r="M2413" s="6" t="s">
        <v>2177</v>
      </c>
      <c r="N2413" s="5" t="str">
        <f t="shared" si="113"/>
        <v>601 - Regular Salaries and Wages</v>
      </c>
      <c r="O2413" s="6" t="s">
        <v>2174</v>
      </c>
      <c r="P2413" s="6" t="s">
        <v>2175</v>
      </c>
      <c r="Q2413" s="6" t="s">
        <v>2178</v>
      </c>
      <c r="R2413" s="6" t="s">
        <v>3767</v>
      </c>
      <c r="S2413" s="13" t="str">
        <f>VLOOKUP(H2413,'Object Code Definitions'!A:C,3,0)</f>
        <v xml:space="preserve">The salaries and wages category includes expenses for all amounts paid and owed to faculty and staff including full-time and part-time employees.  Payments to independent contractors not deemed employees should be classified as other contractual services expenses.  Institutions generally have numerous subcategories of salaries and wages and report various types of salaries and wages.  Subcategories may be used to identify expenses for normal salaries and wages, overtime and shift differentials, full- and part-time employees, non-resident aliens, work-study students, and graduate assistants.  In addition, expenses incurred for vacation, sickness and sabbatical leave may be recorded as salaries and wages expenses although they are considered fringe benefits.  See the GAAP Manual or NACUBO's Financial Accounting and Reporting Manual for further information concerning accounting for salaries and wages. </v>
      </c>
      <c r="T2413" s="5" t="s">
        <v>10160</v>
      </c>
    </row>
    <row r="2414" spans="1:20">
      <c r="A2414" s="6" t="s">
        <v>6234</v>
      </c>
      <c r="B2414" s="6" t="s">
        <v>3770</v>
      </c>
      <c r="C2414" s="6" t="s">
        <v>6233</v>
      </c>
      <c r="D2414" s="5" t="str">
        <f t="shared" si="111"/>
        <v>600140 - RegSal-Sal Incr Exec-Contin</v>
      </c>
      <c r="E2414" s="7">
        <v>41821</v>
      </c>
      <c r="F2414" s="6" t="s">
        <v>3773</v>
      </c>
      <c r="G2414" s="6" t="s">
        <v>3772</v>
      </c>
      <c r="H2414" s="6" t="s">
        <v>2171</v>
      </c>
      <c r="I2414" s="6" t="s">
        <v>2172</v>
      </c>
      <c r="J2414" s="5" t="str">
        <f t="shared" si="112"/>
        <v>601000 - Salaries and Wages - Control Account</v>
      </c>
      <c r="K2414" s="6" t="s">
        <v>2180</v>
      </c>
      <c r="L2414" s="6" t="s">
        <v>2176</v>
      </c>
      <c r="M2414" s="6" t="s">
        <v>2177</v>
      </c>
      <c r="N2414" s="5" t="str">
        <f t="shared" si="113"/>
        <v>601 - Regular Salaries and Wages</v>
      </c>
      <c r="O2414" s="6" t="s">
        <v>2174</v>
      </c>
      <c r="P2414" s="6" t="s">
        <v>2175</v>
      </c>
      <c r="Q2414" s="6" t="s">
        <v>2178</v>
      </c>
      <c r="R2414" s="6" t="s">
        <v>3767</v>
      </c>
      <c r="S2414" s="13" t="str">
        <f>VLOOKUP(H2414,'Object Code Definitions'!A:C,3,0)</f>
        <v xml:space="preserve">The salaries and wages category includes expenses for all amounts paid and owed to faculty and staff including full-time and part-time employees.  Payments to independent contractors not deemed employees should be classified as other contractual services expenses.  Institutions generally have numerous subcategories of salaries and wages and report various types of salaries and wages.  Subcategories may be used to identify expenses for normal salaries and wages, overtime and shift differentials, full- and part-time employees, non-resident aliens, work-study students, and graduate assistants.  In addition, expenses incurred for vacation, sickness and sabbatical leave may be recorded as salaries and wages expenses although they are considered fringe benefits.  See the GAAP Manual or NACUBO's Financial Accounting and Reporting Manual for further information concerning accounting for salaries and wages. </v>
      </c>
      <c r="T2414" s="5" t="s">
        <v>10160</v>
      </c>
    </row>
    <row r="2415" spans="1:20">
      <c r="A2415" s="6" t="s">
        <v>6232</v>
      </c>
      <c r="B2415" s="6" t="s">
        <v>3770</v>
      </c>
      <c r="C2415" s="6" t="s">
        <v>6231</v>
      </c>
      <c r="D2415" s="5" t="str">
        <f t="shared" si="111"/>
        <v>600141 - RegSal-MSA Exec-New</v>
      </c>
      <c r="E2415" s="7">
        <v>41821</v>
      </c>
      <c r="F2415" s="6" t="s">
        <v>3773</v>
      </c>
      <c r="G2415" s="6" t="s">
        <v>3772</v>
      </c>
      <c r="H2415" s="6" t="s">
        <v>2171</v>
      </c>
      <c r="I2415" s="6" t="s">
        <v>2172</v>
      </c>
      <c r="J2415" s="5" t="str">
        <f t="shared" si="112"/>
        <v>601000 - Salaries and Wages - Control Account</v>
      </c>
      <c r="K2415" s="6" t="s">
        <v>2180</v>
      </c>
      <c r="L2415" s="6" t="s">
        <v>2176</v>
      </c>
      <c r="M2415" s="6" t="s">
        <v>2177</v>
      </c>
      <c r="N2415" s="5" t="str">
        <f t="shared" si="113"/>
        <v>601 - Regular Salaries and Wages</v>
      </c>
      <c r="O2415" s="6" t="s">
        <v>2174</v>
      </c>
      <c r="P2415" s="6" t="s">
        <v>2175</v>
      </c>
      <c r="Q2415" s="6" t="s">
        <v>2178</v>
      </c>
      <c r="R2415" s="6" t="s">
        <v>3767</v>
      </c>
      <c r="S2415" s="13" t="str">
        <f>VLOOKUP(H2415,'Object Code Definitions'!A:C,3,0)</f>
        <v xml:space="preserve">The salaries and wages category includes expenses for all amounts paid and owed to faculty and staff including full-time and part-time employees.  Payments to independent contractors not deemed employees should be classified as other contractual services expenses.  Institutions generally have numerous subcategories of salaries and wages and report various types of salaries and wages.  Subcategories may be used to identify expenses for normal salaries and wages, overtime and shift differentials, full- and part-time employees, non-resident aliens, work-study students, and graduate assistants.  In addition, expenses incurred for vacation, sickness and sabbatical leave may be recorded as salaries and wages expenses although they are considered fringe benefits.  See the GAAP Manual or NACUBO's Financial Accounting and Reporting Manual for further information concerning accounting for salaries and wages. </v>
      </c>
      <c r="T2415" s="5" t="s">
        <v>10160</v>
      </c>
    </row>
    <row r="2416" spans="1:20">
      <c r="A2416" s="6" t="s">
        <v>6230</v>
      </c>
      <c r="B2416" s="6" t="s">
        <v>3770</v>
      </c>
      <c r="C2416" s="6" t="s">
        <v>6229</v>
      </c>
      <c r="D2416" s="5" t="str">
        <f t="shared" si="111"/>
        <v>600142 - RegSal-MSA Exec-Continuing</v>
      </c>
      <c r="E2416" s="7">
        <v>41821</v>
      </c>
      <c r="F2416" s="6" t="s">
        <v>3773</v>
      </c>
      <c r="G2416" s="6" t="s">
        <v>3772</v>
      </c>
      <c r="H2416" s="6" t="s">
        <v>2171</v>
      </c>
      <c r="I2416" s="6" t="s">
        <v>2172</v>
      </c>
      <c r="J2416" s="5" t="str">
        <f t="shared" si="112"/>
        <v>601000 - Salaries and Wages - Control Account</v>
      </c>
      <c r="K2416" s="6" t="s">
        <v>2180</v>
      </c>
      <c r="L2416" s="6" t="s">
        <v>2176</v>
      </c>
      <c r="M2416" s="6" t="s">
        <v>2177</v>
      </c>
      <c r="N2416" s="5" t="str">
        <f t="shared" si="113"/>
        <v>601 - Regular Salaries and Wages</v>
      </c>
      <c r="O2416" s="6" t="s">
        <v>2174</v>
      </c>
      <c r="P2416" s="6" t="s">
        <v>2175</v>
      </c>
      <c r="Q2416" s="6" t="s">
        <v>2178</v>
      </c>
      <c r="R2416" s="6" t="s">
        <v>3767</v>
      </c>
      <c r="S2416" s="13" t="str">
        <f>VLOOKUP(H2416,'Object Code Definitions'!A:C,3,0)</f>
        <v xml:space="preserve">The salaries and wages category includes expenses for all amounts paid and owed to faculty and staff including full-time and part-time employees.  Payments to independent contractors not deemed employees should be classified as other contractual services expenses.  Institutions generally have numerous subcategories of salaries and wages and report various types of salaries and wages.  Subcategories may be used to identify expenses for normal salaries and wages, overtime and shift differentials, full- and part-time employees, non-resident aliens, work-study students, and graduate assistants.  In addition, expenses incurred for vacation, sickness and sabbatical leave may be recorded as salaries and wages expenses although they are considered fringe benefits.  See the GAAP Manual or NACUBO's Financial Accounting and Reporting Manual for further information concerning accounting for salaries and wages. </v>
      </c>
      <c r="T2416" s="5" t="s">
        <v>10160</v>
      </c>
    </row>
    <row r="2417" spans="1:20">
      <c r="A2417" s="6" t="s">
        <v>6228</v>
      </c>
      <c r="B2417" s="6" t="s">
        <v>3770</v>
      </c>
      <c r="C2417" s="6" t="s">
        <v>6227</v>
      </c>
      <c r="D2417" s="5" t="str">
        <f t="shared" si="111"/>
        <v>600143 - RegSal-Salary Savings</v>
      </c>
      <c r="E2417" s="7">
        <v>41821</v>
      </c>
      <c r="F2417" s="6" t="s">
        <v>3773</v>
      </c>
      <c r="G2417" s="6" t="s">
        <v>3772</v>
      </c>
      <c r="H2417" s="6" t="s">
        <v>2171</v>
      </c>
      <c r="I2417" s="6" t="s">
        <v>2172</v>
      </c>
      <c r="J2417" s="5" t="str">
        <f t="shared" si="112"/>
        <v>601000 - Salaries and Wages - Control Account</v>
      </c>
      <c r="K2417" s="6" t="s">
        <v>2180</v>
      </c>
      <c r="L2417" s="6" t="s">
        <v>2176</v>
      </c>
      <c r="M2417" s="6" t="s">
        <v>2177</v>
      </c>
      <c r="N2417" s="5" t="str">
        <f t="shared" si="113"/>
        <v>601 - Regular Salaries and Wages</v>
      </c>
      <c r="O2417" s="6" t="s">
        <v>2174</v>
      </c>
      <c r="P2417" s="6" t="s">
        <v>2175</v>
      </c>
      <c r="Q2417" s="6" t="s">
        <v>2178</v>
      </c>
      <c r="R2417" s="6" t="s">
        <v>3767</v>
      </c>
      <c r="S2417" s="13" t="str">
        <f>VLOOKUP(H2417,'Object Code Definitions'!A:C,3,0)</f>
        <v xml:space="preserve">The salaries and wages category includes expenses for all amounts paid and owed to faculty and staff including full-time and part-time employees.  Payments to independent contractors not deemed employees should be classified as other contractual services expenses.  Institutions generally have numerous subcategories of salaries and wages and report various types of salaries and wages.  Subcategories may be used to identify expenses for normal salaries and wages, overtime and shift differentials, full- and part-time employees, non-resident aliens, work-study students, and graduate assistants.  In addition, expenses incurred for vacation, sickness and sabbatical leave may be recorded as salaries and wages expenses although they are considered fringe benefits.  See the GAAP Manual or NACUBO's Financial Accounting and Reporting Manual for further information concerning accounting for salaries and wages. </v>
      </c>
      <c r="T2417" s="5" t="s">
        <v>10160</v>
      </c>
    </row>
    <row r="2418" spans="1:20">
      <c r="A2418" s="6" t="s">
        <v>6226</v>
      </c>
      <c r="B2418" s="6" t="s">
        <v>3770</v>
      </c>
      <c r="C2418" s="6" t="s">
        <v>6225</v>
      </c>
      <c r="D2418" s="5" t="str">
        <f t="shared" si="111"/>
        <v>600144 - SupStaffSal-PersCostReimStipen</v>
      </c>
      <c r="E2418" s="7">
        <v>44013</v>
      </c>
      <c r="F2418" s="6" t="s">
        <v>3773</v>
      </c>
      <c r="G2418" s="6" t="s">
        <v>3772</v>
      </c>
      <c r="H2418" s="6" t="s">
        <v>2211</v>
      </c>
      <c r="I2418" s="6" t="s">
        <v>2212</v>
      </c>
      <c r="J2418" s="5" t="str">
        <f t="shared" si="112"/>
        <v>601300 - Support Staff Salaries</v>
      </c>
      <c r="K2418" s="6" t="s">
        <v>2180</v>
      </c>
      <c r="L2418" s="6" t="s">
        <v>2176</v>
      </c>
      <c r="M2418" s="6" t="s">
        <v>2177</v>
      </c>
      <c r="N2418" s="5" t="str">
        <f t="shared" si="113"/>
        <v>601 - Regular Salaries and Wages</v>
      </c>
      <c r="O2418" s="6" t="s">
        <v>2174</v>
      </c>
      <c r="P2418" s="6" t="s">
        <v>2175</v>
      </c>
      <c r="Q2418" s="6" t="s">
        <v>2178</v>
      </c>
      <c r="R2418" s="6" t="s">
        <v>3767</v>
      </c>
      <c r="S2418" s="13" t="str">
        <f>VLOOKUP(H2418,'Object Code Definitions'!A:C,3,0)</f>
        <v>Used for the salary costs for the indicated position or category of positions described in the object code name.</v>
      </c>
      <c r="T2418" s="5" t="s">
        <v>10160</v>
      </c>
    </row>
    <row r="2419" spans="1:20">
      <c r="A2419" s="6" t="s">
        <v>6224</v>
      </c>
      <c r="B2419" s="6" t="s">
        <v>3770</v>
      </c>
      <c r="C2419" s="6" t="s">
        <v>6223</v>
      </c>
      <c r="D2419" s="5" t="str">
        <f t="shared" si="111"/>
        <v>600160 - RegSal-CSU Chancellor</v>
      </c>
      <c r="E2419" s="7">
        <v>41821</v>
      </c>
      <c r="F2419" s="6" t="s">
        <v>3773</v>
      </c>
      <c r="G2419" s="6" t="s">
        <v>3772</v>
      </c>
      <c r="H2419" s="6" t="s">
        <v>2181</v>
      </c>
      <c r="I2419" s="6" t="s">
        <v>2182</v>
      </c>
      <c r="J2419" s="5" t="str">
        <f t="shared" si="112"/>
        <v>601010 - Chancellor of the CSU</v>
      </c>
      <c r="K2419" s="6" t="s">
        <v>2180</v>
      </c>
      <c r="L2419" s="6" t="s">
        <v>2176</v>
      </c>
      <c r="M2419" s="6" t="s">
        <v>2177</v>
      </c>
      <c r="N2419" s="5" t="str">
        <f t="shared" si="113"/>
        <v>601 - Regular Salaries and Wages</v>
      </c>
      <c r="O2419" s="6" t="s">
        <v>2174</v>
      </c>
      <c r="P2419" s="6" t="s">
        <v>2175</v>
      </c>
      <c r="Q2419" s="6" t="s">
        <v>2178</v>
      </c>
      <c r="R2419" s="6" t="s">
        <v>3767</v>
      </c>
      <c r="S2419" s="13" t="str">
        <f>VLOOKUP(H2419,'Object Code Definitions'!A:C,3,0)</f>
        <v>Used for the salary costs for the indicated position or category of positions described in the object code name.</v>
      </c>
      <c r="T2419" s="5" t="s">
        <v>10160</v>
      </c>
    </row>
    <row r="2420" spans="1:20">
      <c r="A2420" s="6" t="s">
        <v>6222</v>
      </c>
      <c r="B2420" s="6" t="s">
        <v>3770</v>
      </c>
      <c r="C2420" s="6" t="s">
        <v>6221</v>
      </c>
      <c r="D2420" s="5" t="str">
        <f t="shared" si="111"/>
        <v>600190 - RegSal-Exec Vice Chancellor</v>
      </c>
      <c r="E2420" s="7">
        <v>41821</v>
      </c>
      <c r="F2420" s="6" t="s">
        <v>3773</v>
      </c>
      <c r="G2420" s="6" t="s">
        <v>3772</v>
      </c>
      <c r="H2420" s="6" t="s">
        <v>2184</v>
      </c>
      <c r="I2420" s="6" t="s">
        <v>2185</v>
      </c>
      <c r="J2420" s="5" t="str">
        <f t="shared" si="112"/>
        <v>601020 - Executive Vice Chancellor</v>
      </c>
      <c r="K2420" s="6" t="s">
        <v>2180</v>
      </c>
      <c r="L2420" s="6" t="s">
        <v>2176</v>
      </c>
      <c r="M2420" s="6" t="s">
        <v>2177</v>
      </c>
      <c r="N2420" s="5" t="str">
        <f t="shared" si="113"/>
        <v>601 - Regular Salaries and Wages</v>
      </c>
      <c r="O2420" s="6" t="s">
        <v>2174</v>
      </c>
      <c r="P2420" s="6" t="s">
        <v>2175</v>
      </c>
      <c r="Q2420" s="6" t="s">
        <v>2178</v>
      </c>
      <c r="R2420" s="6" t="s">
        <v>3767</v>
      </c>
      <c r="S2420" s="13" t="str">
        <f>VLOOKUP(H2420,'Object Code Definitions'!A:C,3,0)</f>
        <v>Used for the salary costs for the indicated position or category of positions described in the object code name.</v>
      </c>
      <c r="T2420" s="5" t="s">
        <v>10160</v>
      </c>
    </row>
    <row r="2421" spans="1:20">
      <c r="A2421" s="6" t="s">
        <v>6166</v>
      </c>
      <c r="B2421" s="6" t="s">
        <v>3770</v>
      </c>
      <c r="C2421" s="6" t="s">
        <v>6165</v>
      </c>
      <c r="D2421" s="5" t="str">
        <f t="shared" si="111"/>
        <v>600210 - RegSal-President</v>
      </c>
      <c r="E2421" s="7">
        <v>40360</v>
      </c>
      <c r="F2421" s="6" t="s">
        <v>3773</v>
      </c>
      <c r="G2421" s="6" t="s">
        <v>3772</v>
      </c>
      <c r="H2421" s="6" t="s">
        <v>2186</v>
      </c>
      <c r="I2421" s="6" t="s">
        <v>2187</v>
      </c>
      <c r="J2421" s="5" t="str">
        <f t="shared" si="112"/>
        <v>601030 - President</v>
      </c>
      <c r="K2421" s="6" t="s">
        <v>2180</v>
      </c>
      <c r="L2421" s="6" t="s">
        <v>2176</v>
      </c>
      <c r="M2421" s="6" t="s">
        <v>2177</v>
      </c>
      <c r="N2421" s="5" t="str">
        <f t="shared" si="113"/>
        <v>601 - Regular Salaries and Wages</v>
      </c>
      <c r="O2421" s="6" t="s">
        <v>2174</v>
      </c>
      <c r="P2421" s="6" t="s">
        <v>2175</v>
      </c>
      <c r="Q2421" s="6" t="s">
        <v>2178</v>
      </c>
      <c r="R2421" s="6" t="s">
        <v>3767</v>
      </c>
      <c r="S2421" s="13" t="str">
        <f>VLOOKUP(H2421,'Object Code Definitions'!A:C,3,0)</f>
        <v>Used for the salary costs for the indicated position or category of positions described in the object code name.</v>
      </c>
      <c r="T2421" s="5" t="s">
        <v>10160</v>
      </c>
    </row>
    <row r="2422" spans="1:20">
      <c r="A2422" s="6" t="s">
        <v>6160</v>
      </c>
      <c r="B2422" s="6" t="s">
        <v>3770</v>
      </c>
      <c r="C2422" s="6" t="s">
        <v>6159</v>
      </c>
      <c r="D2422" s="5" t="str">
        <f t="shared" si="111"/>
        <v>600211 - RegSal-President-Auto Allow</v>
      </c>
      <c r="E2422" s="7">
        <v>40360</v>
      </c>
      <c r="F2422" s="6" t="s">
        <v>3773</v>
      </c>
      <c r="G2422" s="6" t="s">
        <v>3772</v>
      </c>
      <c r="H2422" s="6" t="s">
        <v>2186</v>
      </c>
      <c r="I2422" s="6" t="s">
        <v>2187</v>
      </c>
      <c r="J2422" s="5" t="str">
        <f t="shared" si="112"/>
        <v>601030 - President</v>
      </c>
      <c r="K2422" s="6" t="s">
        <v>2180</v>
      </c>
      <c r="L2422" s="6" t="s">
        <v>2176</v>
      </c>
      <c r="M2422" s="6" t="s">
        <v>2177</v>
      </c>
      <c r="N2422" s="5" t="str">
        <f t="shared" si="113"/>
        <v>601 - Regular Salaries and Wages</v>
      </c>
      <c r="O2422" s="6" t="s">
        <v>2174</v>
      </c>
      <c r="P2422" s="6" t="s">
        <v>2175</v>
      </c>
      <c r="Q2422" s="6" t="s">
        <v>2178</v>
      </c>
      <c r="R2422" s="6" t="s">
        <v>3767</v>
      </c>
      <c r="S2422" s="13" t="str">
        <f>VLOOKUP(H2422,'Object Code Definitions'!A:C,3,0)</f>
        <v>Used for the salary costs for the indicated position or category of positions described in the object code name.</v>
      </c>
      <c r="T2422" s="5" t="s">
        <v>10160</v>
      </c>
    </row>
    <row r="2423" spans="1:20">
      <c r="A2423" s="6" t="s">
        <v>6157</v>
      </c>
      <c r="B2423" s="6" t="s">
        <v>3770</v>
      </c>
      <c r="C2423" s="6" t="s">
        <v>6156</v>
      </c>
      <c r="D2423" s="5" t="str">
        <f t="shared" si="111"/>
        <v>600212 - Reg-Sal-President-HousingAllow</v>
      </c>
      <c r="E2423" s="7">
        <v>40360</v>
      </c>
      <c r="F2423" s="6" t="s">
        <v>3773</v>
      </c>
      <c r="G2423" s="6" t="s">
        <v>3772</v>
      </c>
      <c r="H2423" s="6" t="s">
        <v>2186</v>
      </c>
      <c r="I2423" s="6" t="s">
        <v>2187</v>
      </c>
      <c r="J2423" s="5" t="str">
        <f t="shared" si="112"/>
        <v>601030 - President</v>
      </c>
      <c r="K2423" s="6" t="s">
        <v>2180</v>
      </c>
      <c r="L2423" s="6" t="s">
        <v>2176</v>
      </c>
      <c r="M2423" s="6" t="s">
        <v>2177</v>
      </c>
      <c r="N2423" s="5" t="str">
        <f t="shared" si="113"/>
        <v>601 - Regular Salaries and Wages</v>
      </c>
      <c r="O2423" s="6" t="s">
        <v>2174</v>
      </c>
      <c r="P2423" s="6" t="s">
        <v>2175</v>
      </c>
      <c r="Q2423" s="6" t="s">
        <v>2178</v>
      </c>
      <c r="R2423" s="6" t="s">
        <v>3767</v>
      </c>
      <c r="S2423" s="13" t="str">
        <f>VLOOKUP(H2423,'Object Code Definitions'!A:C,3,0)</f>
        <v>Used for the salary costs for the indicated position or category of positions described in the object code name.</v>
      </c>
      <c r="T2423" s="5" t="s">
        <v>10160</v>
      </c>
    </row>
    <row r="2424" spans="1:20">
      <c r="A2424" s="6" t="s">
        <v>6220</v>
      </c>
      <c r="B2424" s="6" t="s">
        <v>3770</v>
      </c>
      <c r="C2424" s="6" t="s">
        <v>6219</v>
      </c>
      <c r="D2424" s="5" t="str">
        <f t="shared" si="111"/>
        <v>600240 - RegSal-SeniorVC-Acad Affairs</v>
      </c>
      <c r="E2424" s="7">
        <v>41821</v>
      </c>
      <c r="F2424" s="6" t="s">
        <v>3773</v>
      </c>
      <c r="G2424" s="6" t="s">
        <v>3772</v>
      </c>
      <c r="H2424" s="6" t="s">
        <v>2188</v>
      </c>
      <c r="I2424" s="6" t="s">
        <v>6218</v>
      </c>
      <c r="J2424" s="5" t="str">
        <f t="shared" si="112"/>
        <v>601040 - Vice Chancellor</v>
      </c>
      <c r="K2424" s="6" t="s">
        <v>2180</v>
      </c>
      <c r="L2424" s="6" t="s">
        <v>2176</v>
      </c>
      <c r="M2424" s="6" t="s">
        <v>2177</v>
      </c>
      <c r="N2424" s="5" t="str">
        <f t="shared" si="113"/>
        <v>601 - Regular Salaries and Wages</v>
      </c>
      <c r="O2424" s="6" t="s">
        <v>2174</v>
      </c>
      <c r="P2424" s="6" t="s">
        <v>2175</v>
      </c>
      <c r="Q2424" s="6" t="s">
        <v>2178</v>
      </c>
      <c r="R2424" s="6" t="s">
        <v>3767</v>
      </c>
      <c r="S2424" s="13" t="str">
        <f>VLOOKUP(H2424,'Object Code Definitions'!A:C,3,0)</f>
        <v>Used for the salary costs for the indicated position or category of positions described in the object code name.</v>
      </c>
      <c r="T2424" s="5" t="s">
        <v>10160</v>
      </c>
    </row>
    <row r="2425" spans="1:20">
      <c r="A2425" s="6" t="s">
        <v>6217</v>
      </c>
      <c r="B2425" s="6" t="s">
        <v>3770</v>
      </c>
      <c r="C2425" s="6" t="s">
        <v>6216</v>
      </c>
      <c r="D2425" s="5" t="str">
        <f t="shared" si="111"/>
        <v>600270 - RegSal-General Counsel</v>
      </c>
      <c r="E2425" s="7">
        <v>41821</v>
      </c>
      <c r="F2425" s="6" t="s">
        <v>3773</v>
      </c>
      <c r="G2425" s="6" t="s">
        <v>3772</v>
      </c>
      <c r="H2425" s="6" t="s">
        <v>2190</v>
      </c>
      <c r="I2425" s="6" t="s">
        <v>2191</v>
      </c>
      <c r="J2425" s="5" t="str">
        <f t="shared" si="112"/>
        <v>601050 - General Counsel</v>
      </c>
      <c r="K2425" s="6" t="s">
        <v>2180</v>
      </c>
      <c r="L2425" s="6" t="s">
        <v>2176</v>
      </c>
      <c r="M2425" s="6" t="s">
        <v>2177</v>
      </c>
      <c r="N2425" s="5" t="str">
        <f t="shared" si="113"/>
        <v>601 - Regular Salaries and Wages</v>
      </c>
      <c r="O2425" s="6" t="s">
        <v>2174</v>
      </c>
      <c r="P2425" s="6" t="s">
        <v>2175</v>
      </c>
      <c r="Q2425" s="6" t="s">
        <v>2178</v>
      </c>
      <c r="R2425" s="6" t="s">
        <v>3767</v>
      </c>
      <c r="S2425" s="13" t="str">
        <f>VLOOKUP(H2425,'Object Code Definitions'!A:C,3,0)</f>
        <v>Used for the salary costs for the indicated position or category of positions described in the object code name.</v>
      </c>
      <c r="T2425" s="5" t="s">
        <v>10160</v>
      </c>
    </row>
    <row r="2426" spans="1:20">
      <c r="A2426" s="6" t="s">
        <v>6215</v>
      </c>
      <c r="B2426" s="6" t="s">
        <v>3770</v>
      </c>
      <c r="C2426" s="6" t="s">
        <v>6214</v>
      </c>
      <c r="D2426" s="5" t="str">
        <f t="shared" si="111"/>
        <v>600300 - RegSal-VC-Business &amp; Finance</v>
      </c>
      <c r="E2426" s="7">
        <v>41821</v>
      </c>
      <c r="F2426" s="6" t="s">
        <v>3773</v>
      </c>
      <c r="G2426" s="6" t="s">
        <v>3772</v>
      </c>
      <c r="H2426" s="6" t="s">
        <v>2192</v>
      </c>
      <c r="I2426" s="6" t="s">
        <v>2193</v>
      </c>
      <c r="J2426" s="5" t="str">
        <f t="shared" si="112"/>
        <v>601060 - Vice Chancellor, Business and Finance</v>
      </c>
      <c r="K2426" s="6" t="s">
        <v>2180</v>
      </c>
      <c r="L2426" s="6" t="s">
        <v>2176</v>
      </c>
      <c r="M2426" s="6" t="s">
        <v>2177</v>
      </c>
      <c r="N2426" s="5" t="str">
        <f t="shared" si="113"/>
        <v>601 - Regular Salaries and Wages</v>
      </c>
      <c r="O2426" s="6" t="s">
        <v>2174</v>
      </c>
      <c r="P2426" s="6" t="s">
        <v>2175</v>
      </c>
      <c r="Q2426" s="6" t="s">
        <v>2178</v>
      </c>
      <c r="R2426" s="6" t="s">
        <v>3767</v>
      </c>
      <c r="S2426" s="13" t="str">
        <f>VLOOKUP(H2426,'Object Code Definitions'!A:C,3,0)</f>
        <v>Used for the salary costs for the indicated position or category of positions described in the object code name.</v>
      </c>
      <c r="T2426" s="5" t="s">
        <v>10160</v>
      </c>
    </row>
    <row r="2427" spans="1:20">
      <c r="A2427" s="6" t="s">
        <v>6213</v>
      </c>
      <c r="B2427" s="6" t="s">
        <v>3770</v>
      </c>
      <c r="C2427" s="6" t="s">
        <v>6212</v>
      </c>
      <c r="D2427" s="5" t="str">
        <f t="shared" si="111"/>
        <v>600330 - RegSal-VC-Extrnl Relations</v>
      </c>
      <c r="E2427" s="7">
        <v>41821</v>
      </c>
      <c r="F2427" s="6" t="s">
        <v>3773</v>
      </c>
      <c r="G2427" s="6" t="s">
        <v>3772</v>
      </c>
      <c r="H2427" s="6" t="s">
        <v>2194</v>
      </c>
      <c r="I2427" s="6" t="s">
        <v>2195</v>
      </c>
      <c r="J2427" s="5" t="str">
        <f t="shared" si="112"/>
        <v>601070 - Vice Chancellor, External Relations</v>
      </c>
      <c r="K2427" s="6" t="s">
        <v>2180</v>
      </c>
      <c r="L2427" s="6" t="s">
        <v>2176</v>
      </c>
      <c r="M2427" s="6" t="s">
        <v>2177</v>
      </c>
      <c r="N2427" s="5" t="str">
        <f t="shared" si="113"/>
        <v>601 - Regular Salaries and Wages</v>
      </c>
      <c r="O2427" s="6" t="s">
        <v>2174</v>
      </c>
      <c r="P2427" s="6" t="s">
        <v>2175</v>
      </c>
      <c r="Q2427" s="6" t="s">
        <v>2178</v>
      </c>
      <c r="R2427" s="6" t="s">
        <v>3767</v>
      </c>
      <c r="S2427" s="13" t="str">
        <f>VLOOKUP(H2427,'Object Code Definitions'!A:C,3,0)</f>
        <v>Used for the salary costs for the indicated position or category of positions described in the object code name.</v>
      </c>
      <c r="T2427" s="5" t="s">
        <v>10160</v>
      </c>
    </row>
    <row r="2428" spans="1:20">
      <c r="A2428" s="6" t="s">
        <v>6211</v>
      </c>
      <c r="B2428" s="6" t="s">
        <v>3770</v>
      </c>
      <c r="C2428" s="6" t="s">
        <v>6210</v>
      </c>
      <c r="D2428" s="5" t="str">
        <f t="shared" si="111"/>
        <v>600360 - RegSal-VC-Human Resources</v>
      </c>
      <c r="E2428" s="7">
        <v>41821</v>
      </c>
      <c r="F2428" s="6" t="s">
        <v>3773</v>
      </c>
      <c r="G2428" s="6" t="s">
        <v>3772</v>
      </c>
      <c r="H2428" s="6" t="s">
        <v>2196</v>
      </c>
      <c r="I2428" s="6" t="s">
        <v>2197</v>
      </c>
      <c r="J2428" s="5" t="str">
        <f t="shared" si="112"/>
        <v>601080 - Vice Chancellor, Human Resources</v>
      </c>
      <c r="K2428" s="6" t="s">
        <v>2180</v>
      </c>
      <c r="L2428" s="6" t="s">
        <v>2176</v>
      </c>
      <c r="M2428" s="6" t="s">
        <v>2177</v>
      </c>
      <c r="N2428" s="5" t="str">
        <f t="shared" si="113"/>
        <v>601 - Regular Salaries and Wages</v>
      </c>
      <c r="O2428" s="6" t="s">
        <v>2174</v>
      </c>
      <c r="P2428" s="6" t="s">
        <v>2175</v>
      </c>
      <c r="Q2428" s="6" t="s">
        <v>2178</v>
      </c>
      <c r="R2428" s="6" t="s">
        <v>3767</v>
      </c>
      <c r="S2428" s="13" t="str">
        <f>VLOOKUP(H2428,'Object Code Definitions'!A:C,3,0)</f>
        <v>Used for the salary costs for the indicated position or category of positions described in the object code name.</v>
      </c>
      <c r="T2428" s="5" t="s">
        <v>10160</v>
      </c>
    </row>
    <row r="2429" spans="1:20">
      <c r="A2429" s="6" t="s">
        <v>6209</v>
      </c>
      <c r="B2429" s="6" t="s">
        <v>3770</v>
      </c>
      <c r="C2429" s="6" t="s">
        <v>6208</v>
      </c>
      <c r="D2429" s="5" t="str">
        <f t="shared" si="111"/>
        <v>600390 - RegSal-VC-Univ Advancement</v>
      </c>
      <c r="E2429" s="7">
        <v>41821</v>
      </c>
      <c r="F2429" s="6" t="s">
        <v>3773</v>
      </c>
      <c r="G2429" s="6" t="s">
        <v>3772</v>
      </c>
      <c r="H2429" s="6" t="s">
        <v>2198</v>
      </c>
      <c r="I2429" s="6" t="s">
        <v>6207</v>
      </c>
      <c r="J2429" s="5" t="str">
        <f t="shared" si="112"/>
        <v>601090 - Vice Chancellor, External Rel &amp; Comms</v>
      </c>
      <c r="K2429" s="6" t="s">
        <v>2180</v>
      </c>
      <c r="L2429" s="6" t="s">
        <v>2176</v>
      </c>
      <c r="M2429" s="6" t="s">
        <v>2177</v>
      </c>
      <c r="N2429" s="5" t="str">
        <f t="shared" si="113"/>
        <v>601 - Regular Salaries and Wages</v>
      </c>
      <c r="O2429" s="6" t="s">
        <v>2174</v>
      </c>
      <c r="P2429" s="6" t="s">
        <v>2175</v>
      </c>
      <c r="Q2429" s="6" t="s">
        <v>2178</v>
      </c>
      <c r="R2429" s="6" t="s">
        <v>3767</v>
      </c>
      <c r="S2429" s="13" t="str">
        <f>VLOOKUP(H2429,'Object Code Definitions'!A:C,3,0)</f>
        <v>Used for the salary costs for the indicated position or category of positions described in the object code name.</v>
      </c>
      <c r="T2429" s="5" t="s">
        <v>10160</v>
      </c>
    </row>
    <row r="2430" spans="1:20">
      <c r="A2430" s="6" t="s">
        <v>2171</v>
      </c>
      <c r="B2430" s="6" t="s">
        <v>3770</v>
      </c>
      <c r="C2430" s="6" t="s">
        <v>6206</v>
      </c>
      <c r="D2430" s="5" t="str">
        <f t="shared" si="111"/>
        <v>601000 - AcadSal-Budget</v>
      </c>
      <c r="E2430" s="7">
        <v>41821</v>
      </c>
      <c r="F2430" s="6" t="s">
        <v>3773</v>
      </c>
      <c r="G2430" s="6" t="s">
        <v>3772</v>
      </c>
      <c r="H2430" s="6" t="s">
        <v>2200</v>
      </c>
      <c r="I2430" s="6" t="s">
        <v>2201</v>
      </c>
      <c r="J2430" s="5" t="str">
        <f t="shared" si="112"/>
        <v>601100 - Academic Salaries</v>
      </c>
      <c r="K2430" s="6" t="s">
        <v>2180</v>
      </c>
      <c r="L2430" s="6" t="s">
        <v>2176</v>
      </c>
      <c r="M2430" s="6" t="s">
        <v>2177</v>
      </c>
      <c r="N2430" s="5" t="str">
        <f t="shared" si="113"/>
        <v>601 - Regular Salaries and Wages</v>
      </c>
      <c r="O2430" s="6" t="s">
        <v>2174</v>
      </c>
      <c r="P2430" s="6" t="s">
        <v>2175</v>
      </c>
      <c r="Q2430" s="6" t="s">
        <v>2178</v>
      </c>
      <c r="R2430" s="6" t="s">
        <v>3767</v>
      </c>
      <c r="S2430" s="13" t="str">
        <f>VLOOKUP(H2430,'Object Code Definitions'!A:C,3,0)</f>
        <v>Used for the salary costs for the indicated position or category of positions described in the object code name.</v>
      </c>
      <c r="T2430" s="5" t="s">
        <v>10160</v>
      </c>
    </row>
    <row r="2431" spans="1:20">
      <c r="A2431" s="6" t="s">
        <v>2186</v>
      </c>
      <c r="B2431" s="6" t="s">
        <v>3770</v>
      </c>
      <c r="C2431" s="6" t="s">
        <v>6154</v>
      </c>
      <c r="D2431" s="5" t="str">
        <f t="shared" si="111"/>
        <v>601030 - AcadSal-Music Studio Faculty</v>
      </c>
      <c r="E2431" s="7">
        <v>40360</v>
      </c>
      <c r="F2431" s="6" t="s">
        <v>3773</v>
      </c>
      <c r="G2431" s="6" t="s">
        <v>3772</v>
      </c>
      <c r="H2431" s="6" t="s">
        <v>2200</v>
      </c>
      <c r="I2431" s="6" t="s">
        <v>2201</v>
      </c>
      <c r="J2431" s="5" t="str">
        <f t="shared" si="112"/>
        <v>601100 - Academic Salaries</v>
      </c>
      <c r="K2431" s="6" t="s">
        <v>2180</v>
      </c>
      <c r="L2431" s="6" t="s">
        <v>2176</v>
      </c>
      <c r="M2431" s="6" t="s">
        <v>2177</v>
      </c>
      <c r="N2431" s="5" t="str">
        <f t="shared" si="113"/>
        <v>601 - Regular Salaries and Wages</v>
      </c>
      <c r="O2431" s="6" t="s">
        <v>2174</v>
      </c>
      <c r="P2431" s="6" t="s">
        <v>2175</v>
      </c>
      <c r="Q2431" s="6" t="s">
        <v>2178</v>
      </c>
      <c r="R2431" s="6" t="s">
        <v>3767</v>
      </c>
      <c r="S2431" s="13" t="str">
        <f>VLOOKUP(H2431,'Object Code Definitions'!A:C,3,0)</f>
        <v>Used for the salary costs for the indicated position or category of positions described in the object code name.</v>
      </c>
      <c r="T2431" s="5" t="s">
        <v>10160</v>
      </c>
    </row>
    <row r="2432" spans="1:20">
      <c r="A2432" s="6" t="s">
        <v>6152</v>
      </c>
      <c r="B2432" s="6" t="s">
        <v>3770</v>
      </c>
      <c r="C2432" s="6" t="s">
        <v>6151</v>
      </c>
      <c r="D2432" s="5" t="str">
        <f t="shared" si="111"/>
        <v>601031 - AcadSal-Academic Salaries</v>
      </c>
      <c r="E2432" s="7">
        <v>40725</v>
      </c>
      <c r="F2432" s="6" t="s">
        <v>3773</v>
      </c>
      <c r="G2432" s="6" t="s">
        <v>3772</v>
      </c>
      <c r="H2432" s="6" t="s">
        <v>2200</v>
      </c>
      <c r="I2432" s="6" t="s">
        <v>2201</v>
      </c>
      <c r="J2432" s="5" t="str">
        <f t="shared" si="112"/>
        <v>601100 - Academic Salaries</v>
      </c>
      <c r="K2432" s="6" t="s">
        <v>2180</v>
      </c>
      <c r="L2432" s="6" t="s">
        <v>2176</v>
      </c>
      <c r="M2432" s="6" t="s">
        <v>2177</v>
      </c>
      <c r="N2432" s="5" t="str">
        <f t="shared" si="113"/>
        <v>601 - Regular Salaries and Wages</v>
      </c>
      <c r="O2432" s="6" t="s">
        <v>2174</v>
      </c>
      <c r="P2432" s="6" t="s">
        <v>2175</v>
      </c>
      <c r="Q2432" s="6" t="s">
        <v>2178</v>
      </c>
      <c r="R2432" s="6" t="s">
        <v>3767</v>
      </c>
      <c r="S2432" s="13" t="str">
        <f>VLOOKUP(H2432,'Object Code Definitions'!A:C,3,0)</f>
        <v>Used for the salary costs for the indicated position or category of positions described in the object code name.</v>
      </c>
      <c r="T2432" s="5" t="s">
        <v>10160</v>
      </c>
    </row>
    <row r="2433" spans="1:20">
      <c r="A2433" s="6" t="s">
        <v>6149</v>
      </c>
      <c r="B2433" s="6" t="s">
        <v>3770</v>
      </c>
      <c r="C2433" s="6" t="s">
        <v>6148</v>
      </c>
      <c r="D2433" s="5" t="str">
        <f t="shared" si="111"/>
        <v>601032 - AcadSal-Part Time Fac-12 Mo</v>
      </c>
      <c r="E2433" s="7">
        <v>40360</v>
      </c>
      <c r="F2433" s="6" t="s">
        <v>3773</v>
      </c>
      <c r="G2433" s="6" t="s">
        <v>3772</v>
      </c>
      <c r="H2433" s="6" t="s">
        <v>2200</v>
      </c>
      <c r="I2433" s="6" t="s">
        <v>2201</v>
      </c>
      <c r="J2433" s="5" t="str">
        <f t="shared" si="112"/>
        <v>601100 - Academic Salaries</v>
      </c>
      <c r="K2433" s="6" t="s">
        <v>2180</v>
      </c>
      <c r="L2433" s="6" t="s">
        <v>2176</v>
      </c>
      <c r="M2433" s="6" t="s">
        <v>2177</v>
      </c>
      <c r="N2433" s="5" t="str">
        <f t="shared" si="113"/>
        <v>601 - Regular Salaries and Wages</v>
      </c>
      <c r="O2433" s="6" t="s">
        <v>2174</v>
      </c>
      <c r="P2433" s="6" t="s">
        <v>2175</v>
      </c>
      <c r="Q2433" s="6" t="s">
        <v>2178</v>
      </c>
      <c r="R2433" s="6" t="s">
        <v>3767</v>
      </c>
      <c r="S2433" s="13" t="str">
        <f>VLOOKUP(H2433,'Object Code Definitions'!A:C,3,0)</f>
        <v>Used for the salary costs for the indicated position or category of positions described in the object code name.</v>
      </c>
      <c r="T2433" s="5" t="s">
        <v>10160</v>
      </c>
    </row>
    <row r="2434" spans="1:20">
      <c r="A2434" s="6" t="s">
        <v>6146</v>
      </c>
      <c r="B2434" s="6" t="s">
        <v>3770</v>
      </c>
      <c r="C2434" s="6" t="s">
        <v>6145</v>
      </c>
      <c r="D2434" s="5" t="str">
        <f t="shared" si="111"/>
        <v>601033 - AcadSal-Part Time Faculty-Ay</v>
      </c>
      <c r="E2434" s="7">
        <v>40725</v>
      </c>
      <c r="F2434" s="6" t="s">
        <v>3773</v>
      </c>
      <c r="G2434" s="6" t="s">
        <v>3772</v>
      </c>
      <c r="H2434" s="6" t="s">
        <v>2200</v>
      </c>
      <c r="I2434" s="6" t="s">
        <v>2201</v>
      </c>
      <c r="J2434" s="5" t="str">
        <f t="shared" si="112"/>
        <v>601100 - Academic Salaries</v>
      </c>
      <c r="K2434" s="6" t="s">
        <v>2180</v>
      </c>
      <c r="L2434" s="6" t="s">
        <v>2176</v>
      </c>
      <c r="M2434" s="6" t="s">
        <v>2177</v>
      </c>
      <c r="N2434" s="5" t="str">
        <f t="shared" si="113"/>
        <v>601 - Regular Salaries and Wages</v>
      </c>
      <c r="O2434" s="6" t="s">
        <v>2174</v>
      </c>
      <c r="P2434" s="6" t="s">
        <v>2175</v>
      </c>
      <c r="Q2434" s="6" t="s">
        <v>2178</v>
      </c>
      <c r="R2434" s="6" t="s">
        <v>3767</v>
      </c>
      <c r="S2434" s="13" t="str">
        <f>VLOOKUP(H2434,'Object Code Definitions'!A:C,3,0)</f>
        <v>Used for the salary costs for the indicated position or category of positions described in the object code name.</v>
      </c>
      <c r="T2434" s="5" t="s">
        <v>10160</v>
      </c>
    </row>
    <row r="2435" spans="1:20">
      <c r="A2435" s="6" t="s">
        <v>6143</v>
      </c>
      <c r="B2435" s="6" t="s">
        <v>3770</v>
      </c>
      <c r="C2435" s="6" t="s">
        <v>6142</v>
      </c>
      <c r="D2435" s="5" t="str">
        <f t="shared" ref="D2435:D2498" si="114">A2435&amp;" - "&amp;C2435</f>
        <v>601035 - AcadSal-Summer Fac-State Suppt</v>
      </c>
      <c r="E2435" s="7">
        <v>40360</v>
      </c>
      <c r="F2435" s="6" t="s">
        <v>3773</v>
      </c>
      <c r="G2435" s="6" t="s">
        <v>3772</v>
      </c>
      <c r="H2435" s="6" t="s">
        <v>2200</v>
      </c>
      <c r="I2435" s="6" t="s">
        <v>2201</v>
      </c>
      <c r="J2435" s="5" t="str">
        <f t="shared" ref="J2435:J2498" si="115">H2435&amp;" - "&amp;I2435</f>
        <v>601100 - Academic Salaries</v>
      </c>
      <c r="K2435" s="6" t="s">
        <v>2180</v>
      </c>
      <c r="L2435" s="6" t="s">
        <v>2176</v>
      </c>
      <c r="M2435" s="6" t="s">
        <v>2177</v>
      </c>
      <c r="N2435" s="5" t="str">
        <f t="shared" ref="N2435:N2498" si="116">L2435&amp;" - "&amp;M2435</f>
        <v>601 - Regular Salaries and Wages</v>
      </c>
      <c r="O2435" s="6" t="s">
        <v>2174</v>
      </c>
      <c r="P2435" s="6" t="s">
        <v>2175</v>
      </c>
      <c r="Q2435" s="6" t="s">
        <v>2178</v>
      </c>
      <c r="R2435" s="6" t="s">
        <v>3767</v>
      </c>
      <c r="S2435" s="13" t="str">
        <f>VLOOKUP(H2435,'Object Code Definitions'!A:C,3,0)</f>
        <v>Used for the salary costs for the indicated position or category of positions described in the object code name.</v>
      </c>
      <c r="T2435" s="5" t="s">
        <v>10160</v>
      </c>
    </row>
    <row r="2436" spans="1:20">
      <c r="A2436" s="6" t="s">
        <v>6140</v>
      </c>
      <c r="B2436" s="6" t="s">
        <v>3770</v>
      </c>
      <c r="C2436" s="6" t="s">
        <v>6139</v>
      </c>
      <c r="D2436" s="5" t="str">
        <f t="shared" si="114"/>
        <v>601036 - AcadSal-Substitute Faculty</v>
      </c>
      <c r="E2436" s="7">
        <v>40360</v>
      </c>
      <c r="F2436" s="6" t="s">
        <v>3773</v>
      </c>
      <c r="G2436" s="6" t="s">
        <v>3772</v>
      </c>
      <c r="H2436" s="6" t="s">
        <v>2200</v>
      </c>
      <c r="I2436" s="6" t="s">
        <v>2201</v>
      </c>
      <c r="J2436" s="5" t="str">
        <f t="shared" si="115"/>
        <v>601100 - Academic Salaries</v>
      </c>
      <c r="K2436" s="6" t="s">
        <v>2180</v>
      </c>
      <c r="L2436" s="6" t="s">
        <v>2176</v>
      </c>
      <c r="M2436" s="6" t="s">
        <v>2177</v>
      </c>
      <c r="N2436" s="5" t="str">
        <f t="shared" si="116"/>
        <v>601 - Regular Salaries and Wages</v>
      </c>
      <c r="O2436" s="6" t="s">
        <v>2174</v>
      </c>
      <c r="P2436" s="6" t="s">
        <v>2175</v>
      </c>
      <c r="Q2436" s="6" t="s">
        <v>2178</v>
      </c>
      <c r="R2436" s="6" t="s">
        <v>3767</v>
      </c>
      <c r="S2436" s="13" t="str">
        <f>VLOOKUP(H2436,'Object Code Definitions'!A:C,3,0)</f>
        <v>Used for the salary costs for the indicated position or category of positions described in the object code name.</v>
      </c>
      <c r="T2436" s="5" t="s">
        <v>10160</v>
      </c>
    </row>
    <row r="2437" spans="1:20">
      <c r="A2437" s="6" t="s">
        <v>6137</v>
      </c>
      <c r="B2437" s="6" t="s">
        <v>3770</v>
      </c>
      <c r="C2437" s="6" t="s">
        <v>6136</v>
      </c>
      <c r="D2437" s="5" t="str">
        <f t="shared" si="114"/>
        <v>601037 - AcadSal-Sabbat Leave Replace</v>
      </c>
      <c r="E2437" s="7">
        <v>40360</v>
      </c>
      <c r="F2437" s="6" t="s">
        <v>3773</v>
      </c>
      <c r="G2437" s="6" t="s">
        <v>3772</v>
      </c>
      <c r="H2437" s="6" t="s">
        <v>2200</v>
      </c>
      <c r="I2437" s="6" t="s">
        <v>2201</v>
      </c>
      <c r="J2437" s="5" t="str">
        <f t="shared" si="115"/>
        <v>601100 - Academic Salaries</v>
      </c>
      <c r="K2437" s="6" t="s">
        <v>2180</v>
      </c>
      <c r="L2437" s="6" t="s">
        <v>2176</v>
      </c>
      <c r="M2437" s="6" t="s">
        <v>2177</v>
      </c>
      <c r="N2437" s="5" t="str">
        <f t="shared" si="116"/>
        <v>601 - Regular Salaries and Wages</v>
      </c>
      <c r="O2437" s="6" t="s">
        <v>2174</v>
      </c>
      <c r="P2437" s="6" t="s">
        <v>2175</v>
      </c>
      <c r="Q2437" s="6" t="s">
        <v>2178</v>
      </c>
      <c r="R2437" s="6" t="s">
        <v>3767</v>
      </c>
      <c r="S2437" s="13" t="str">
        <f>VLOOKUP(H2437,'Object Code Definitions'!A:C,3,0)</f>
        <v>Used for the salary costs for the indicated position or category of positions described in the object code name.</v>
      </c>
      <c r="T2437" s="5" t="s">
        <v>10160</v>
      </c>
    </row>
    <row r="2438" spans="1:20">
      <c r="A2438" s="6" t="s">
        <v>6134</v>
      </c>
      <c r="B2438" s="6" t="s">
        <v>3770</v>
      </c>
      <c r="C2438" s="6" t="s">
        <v>6133</v>
      </c>
      <c r="D2438" s="5" t="str">
        <f t="shared" si="114"/>
        <v>601038 - AcadSal-Sabbatical Pool</v>
      </c>
      <c r="E2438" s="7">
        <v>40360</v>
      </c>
      <c r="F2438" s="6" t="s">
        <v>3773</v>
      </c>
      <c r="G2438" s="6" t="s">
        <v>3772</v>
      </c>
      <c r="H2438" s="6" t="s">
        <v>2200</v>
      </c>
      <c r="I2438" s="6" t="s">
        <v>2201</v>
      </c>
      <c r="J2438" s="5" t="str">
        <f t="shared" si="115"/>
        <v>601100 - Academic Salaries</v>
      </c>
      <c r="K2438" s="6" t="s">
        <v>2180</v>
      </c>
      <c r="L2438" s="6" t="s">
        <v>2176</v>
      </c>
      <c r="M2438" s="6" t="s">
        <v>2177</v>
      </c>
      <c r="N2438" s="5" t="str">
        <f t="shared" si="116"/>
        <v>601 - Regular Salaries and Wages</v>
      </c>
      <c r="O2438" s="6" t="s">
        <v>2174</v>
      </c>
      <c r="P2438" s="6" t="s">
        <v>2175</v>
      </c>
      <c r="Q2438" s="6" t="s">
        <v>2178</v>
      </c>
      <c r="R2438" s="6" t="s">
        <v>3767</v>
      </c>
      <c r="S2438" s="13" t="str">
        <f>VLOOKUP(H2438,'Object Code Definitions'!A:C,3,0)</f>
        <v>Used for the salary costs for the indicated position or category of positions described in the object code name.</v>
      </c>
      <c r="T2438" s="5" t="s">
        <v>10160</v>
      </c>
    </row>
    <row r="2439" spans="1:20">
      <c r="A2439" s="6" t="s">
        <v>6131</v>
      </c>
      <c r="B2439" s="6" t="s">
        <v>3770</v>
      </c>
      <c r="C2439" s="6" t="s">
        <v>6130</v>
      </c>
      <c r="D2439" s="5" t="str">
        <f t="shared" si="114"/>
        <v>601039 - AcadSal-Sabbat Leave Dif-Pay</v>
      </c>
      <c r="E2439" s="7">
        <v>40360</v>
      </c>
      <c r="F2439" s="6" t="s">
        <v>3773</v>
      </c>
      <c r="G2439" s="6" t="s">
        <v>3772</v>
      </c>
      <c r="H2439" s="6" t="s">
        <v>2200</v>
      </c>
      <c r="I2439" s="6" t="s">
        <v>2201</v>
      </c>
      <c r="J2439" s="5" t="str">
        <f t="shared" si="115"/>
        <v>601100 - Academic Salaries</v>
      </c>
      <c r="K2439" s="6" t="s">
        <v>2180</v>
      </c>
      <c r="L2439" s="6" t="s">
        <v>2176</v>
      </c>
      <c r="M2439" s="6" t="s">
        <v>2177</v>
      </c>
      <c r="N2439" s="5" t="str">
        <f t="shared" si="116"/>
        <v>601 - Regular Salaries and Wages</v>
      </c>
      <c r="O2439" s="6" t="s">
        <v>2174</v>
      </c>
      <c r="P2439" s="6" t="s">
        <v>2175</v>
      </c>
      <c r="Q2439" s="6" t="s">
        <v>2178</v>
      </c>
      <c r="R2439" s="6" t="s">
        <v>3767</v>
      </c>
      <c r="S2439" s="13" t="str">
        <f>VLOOKUP(H2439,'Object Code Definitions'!A:C,3,0)</f>
        <v>Used for the salary costs for the indicated position or category of positions described in the object code name.</v>
      </c>
      <c r="T2439" s="5" t="s">
        <v>10160</v>
      </c>
    </row>
    <row r="2440" spans="1:20">
      <c r="A2440" s="6" t="s">
        <v>2188</v>
      </c>
      <c r="B2440" s="6" t="s">
        <v>3770</v>
      </c>
      <c r="C2440" s="6" t="s">
        <v>6128</v>
      </c>
      <c r="D2440" s="5" t="str">
        <f t="shared" si="114"/>
        <v>601040 - AcadSal-Faculty Devel Leave</v>
      </c>
      <c r="E2440" s="7">
        <v>40360</v>
      </c>
      <c r="F2440" s="6" t="s">
        <v>3773</v>
      </c>
      <c r="G2440" s="6" t="s">
        <v>3772</v>
      </c>
      <c r="H2440" s="6" t="s">
        <v>2200</v>
      </c>
      <c r="I2440" s="6" t="s">
        <v>2201</v>
      </c>
      <c r="J2440" s="5" t="str">
        <f t="shared" si="115"/>
        <v>601100 - Academic Salaries</v>
      </c>
      <c r="K2440" s="6" t="s">
        <v>2180</v>
      </c>
      <c r="L2440" s="6" t="s">
        <v>2176</v>
      </c>
      <c r="M2440" s="6" t="s">
        <v>2177</v>
      </c>
      <c r="N2440" s="5" t="str">
        <f t="shared" si="116"/>
        <v>601 - Regular Salaries and Wages</v>
      </c>
      <c r="O2440" s="6" t="s">
        <v>2174</v>
      </c>
      <c r="P2440" s="6" t="s">
        <v>2175</v>
      </c>
      <c r="Q2440" s="6" t="s">
        <v>2178</v>
      </c>
      <c r="R2440" s="6" t="s">
        <v>3767</v>
      </c>
      <c r="S2440" s="13" t="str">
        <f>VLOOKUP(H2440,'Object Code Definitions'!A:C,3,0)</f>
        <v>Used for the salary costs for the indicated position or category of positions described in the object code name.</v>
      </c>
      <c r="T2440" s="5" t="s">
        <v>10160</v>
      </c>
    </row>
    <row r="2441" spans="1:20">
      <c r="A2441" s="6" t="s">
        <v>6048</v>
      </c>
      <c r="B2441" s="6" t="s">
        <v>3770</v>
      </c>
      <c r="C2441" s="6" t="s">
        <v>6047</v>
      </c>
      <c r="D2441" s="5" t="str">
        <f t="shared" si="114"/>
        <v>601041 - AcadSal-Maint Per Service</v>
      </c>
      <c r="E2441" s="7">
        <v>40360</v>
      </c>
      <c r="F2441" s="6" t="s">
        <v>3773</v>
      </c>
      <c r="G2441" s="6" t="s">
        <v>3772</v>
      </c>
      <c r="H2441" s="6" t="s">
        <v>2200</v>
      </c>
      <c r="I2441" s="6" t="s">
        <v>2201</v>
      </c>
      <c r="J2441" s="5" t="str">
        <f t="shared" si="115"/>
        <v>601100 - Academic Salaries</v>
      </c>
      <c r="K2441" s="6" t="s">
        <v>2180</v>
      </c>
      <c r="L2441" s="6" t="s">
        <v>2176</v>
      </c>
      <c r="M2441" s="6" t="s">
        <v>2177</v>
      </c>
      <c r="N2441" s="5" t="str">
        <f t="shared" si="116"/>
        <v>601 - Regular Salaries and Wages</v>
      </c>
      <c r="O2441" s="6" t="s">
        <v>2174</v>
      </c>
      <c r="P2441" s="6" t="s">
        <v>2175</v>
      </c>
      <c r="Q2441" s="6" t="s">
        <v>2178</v>
      </c>
      <c r="R2441" s="6" t="s">
        <v>3767</v>
      </c>
      <c r="S2441" s="13" t="str">
        <f>VLOOKUP(H2441,'Object Code Definitions'!A:C,3,0)</f>
        <v>Used for the salary costs for the indicated position or category of positions described in the object code name.</v>
      </c>
      <c r="T2441" s="5" t="s">
        <v>10160</v>
      </c>
    </row>
    <row r="2442" spans="1:20">
      <c r="A2442" s="6" t="s">
        <v>6045</v>
      </c>
      <c r="B2442" s="6" t="s">
        <v>3770</v>
      </c>
      <c r="C2442" s="6" t="s">
        <v>6044</v>
      </c>
      <c r="D2442" s="5" t="str">
        <f t="shared" si="114"/>
        <v>601042 - AcadSal-Visiting Teachers</v>
      </c>
      <c r="E2442" s="7">
        <v>40360</v>
      </c>
      <c r="F2442" s="6" t="s">
        <v>3773</v>
      </c>
      <c r="G2442" s="6" t="s">
        <v>3772</v>
      </c>
      <c r="H2442" s="6" t="s">
        <v>2200</v>
      </c>
      <c r="I2442" s="6" t="s">
        <v>2201</v>
      </c>
      <c r="J2442" s="5" t="str">
        <f t="shared" si="115"/>
        <v>601100 - Academic Salaries</v>
      </c>
      <c r="K2442" s="6" t="s">
        <v>2180</v>
      </c>
      <c r="L2442" s="6" t="s">
        <v>2176</v>
      </c>
      <c r="M2442" s="6" t="s">
        <v>2177</v>
      </c>
      <c r="N2442" s="5" t="str">
        <f t="shared" si="116"/>
        <v>601 - Regular Salaries and Wages</v>
      </c>
      <c r="O2442" s="6" t="s">
        <v>2174</v>
      </c>
      <c r="P2442" s="6" t="s">
        <v>2175</v>
      </c>
      <c r="Q2442" s="6" t="s">
        <v>2178</v>
      </c>
      <c r="R2442" s="6" t="s">
        <v>3767</v>
      </c>
      <c r="S2442" s="13" t="str">
        <f>VLOOKUP(H2442,'Object Code Definitions'!A:C,3,0)</f>
        <v>Used for the salary costs for the indicated position or category of positions described in the object code name.</v>
      </c>
      <c r="T2442" s="5" t="s">
        <v>10160</v>
      </c>
    </row>
    <row r="2443" spans="1:20">
      <c r="A2443" s="6" t="s">
        <v>6042</v>
      </c>
      <c r="B2443" s="6" t="s">
        <v>3770</v>
      </c>
      <c r="C2443" s="6" t="s">
        <v>6041</v>
      </c>
      <c r="D2443" s="5" t="str">
        <f t="shared" si="114"/>
        <v>601043 - AcadSal-Teacher Education</v>
      </c>
      <c r="E2443" s="7">
        <v>40360</v>
      </c>
      <c r="F2443" s="6" t="s">
        <v>3773</v>
      </c>
      <c r="G2443" s="6" t="s">
        <v>3772</v>
      </c>
      <c r="H2443" s="6" t="s">
        <v>2200</v>
      </c>
      <c r="I2443" s="6" t="s">
        <v>2201</v>
      </c>
      <c r="J2443" s="5" t="str">
        <f t="shared" si="115"/>
        <v>601100 - Academic Salaries</v>
      </c>
      <c r="K2443" s="6" t="s">
        <v>2180</v>
      </c>
      <c r="L2443" s="6" t="s">
        <v>2176</v>
      </c>
      <c r="M2443" s="6" t="s">
        <v>2177</v>
      </c>
      <c r="N2443" s="5" t="str">
        <f t="shared" si="116"/>
        <v>601 - Regular Salaries and Wages</v>
      </c>
      <c r="O2443" s="6" t="s">
        <v>2174</v>
      </c>
      <c r="P2443" s="6" t="s">
        <v>2175</v>
      </c>
      <c r="Q2443" s="6" t="s">
        <v>2178</v>
      </c>
      <c r="R2443" s="6" t="s">
        <v>3767</v>
      </c>
      <c r="S2443" s="13" t="str">
        <f>VLOOKUP(H2443,'Object Code Definitions'!A:C,3,0)</f>
        <v>Used for the salary costs for the indicated position or category of positions described in the object code name.</v>
      </c>
      <c r="T2443" s="5" t="s">
        <v>10160</v>
      </c>
    </row>
    <row r="2444" spans="1:20">
      <c r="A2444" s="6" t="s">
        <v>6039</v>
      </c>
      <c r="B2444" s="6" t="s">
        <v>3770</v>
      </c>
      <c r="C2444" s="6" t="s">
        <v>6038</v>
      </c>
      <c r="D2444" s="5" t="str">
        <f t="shared" si="114"/>
        <v>601044 - AcadSal-Fac Promotions-New</v>
      </c>
      <c r="E2444" s="7">
        <v>40360</v>
      </c>
      <c r="F2444" s="6" t="s">
        <v>3773</v>
      </c>
      <c r="G2444" s="6" t="s">
        <v>3772</v>
      </c>
      <c r="H2444" s="6" t="s">
        <v>2200</v>
      </c>
      <c r="I2444" s="6" t="s">
        <v>2201</v>
      </c>
      <c r="J2444" s="5" t="str">
        <f t="shared" si="115"/>
        <v>601100 - Academic Salaries</v>
      </c>
      <c r="K2444" s="6" t="s">
        <v>2180</v>
      </c>
      <c r="L2444" s="6" t="s">
        <v>2176</v>
      </c>
      <c r="M2444" s="6" t="s">
        <v>2177</v>
      </c>
      <c r="N2444" s="5" t="str">
        <f t="shared" si="116"/>
        <v>601 - Regular Salaries and Wages</v>
      </c>
      <c r="O2444" s="6" t="s">
        <v>2174</v>
      </c>
      <c r="P2444" s="6" t="s">
        <v>2175</v>
      </c>
      <c r="Q2444" s="6" t="s">
        <v>2178</v>
      </c>
      <c r="R2444" s="6" t="s">
        <v>3767</v>
      </c>
      <c r="S2444" s="13" t="str">
        <f>VLOOKUP(H2444,'Object Code Definitions'!A:C,3,0)</f>
        <v>Used for the salary costs for the indicated position or category of positions described in the object code name.</v>
      </c>
      <c r="T2444" s="5" t="s">
        <v>10160</v>
      </c>
    </row>
    <row r="2445" spans="1:20">
      <c r="A2445" s="6" t="s">
        <v>6036</v>
      </c>
      <c r="B2445" s="6" t="s">
        <v>3770</v>
      </c>
      <c r="C2445" s="6" t="s">
        <v>6035</v>
      </c>
      <c r="D2445" s="5" t="str">
        <f t="shared" si="114"/>
        <v>601045 - AcadSal-Fac Promotions-Cont</v>
      </c>
      <c r="E2445" s="7">
        <v>40360</v>
      </c>
      <c r="F2445" s="6" t="s">
        <v>3773</v>
      </c>
      <c r="G2445" s="6" t="s">
        <v>3772</v>
      </c>
      <c r="H2445" s="6" t="s">
        <v>2200</v>
      </c>
      <c r="I2445" s="6" t="s">
        <v>2201</v>
      </c>
      <c r="J2445" s="5" t="str">
        <f t="shared" si="115"/>
        <v>601100 - Academic Salaries</v>
      </c>
      <c r="K2445" s="6" t="s">
        <v>2180</v>
      </c>
      <c r="L2445" s="6" t="s">
        <v>2176</v>
      </c>
      <c r="M2445" s="6" t="s">
        <v>2177</v>
      </c>
      <c r="N2445" s="5" t="str">
        <f t="shared" si="116"/>
        <v>601 - Regular Salaries and Wages</v>
      </c>
      <c r="O2445" s="6" t="s">
        <v>2174</v>
      </c>
      <c r="P2445" s="6" t="s">
        <v>2175</v>
      </c>
      <c r="Q2445" s="6" t="s">
        <v>2178</v>
      </c>
      <c r="R2445" s="6" t="s">
        <v>3767</v>
      </c>
      <c r="S2445" s="13" t="str">
        <f>VLOOKUP(H2445,'Object Code Definitions'!A:C,3,0)</f>
        <v>Used for the salary costs for the indicated position or category of positions described in the object code name.</v>
      </c>
      <c r="T2445" s="5" t="s">
        <v>10160</v>
      </c>
    </row>
    <row r="2446" spans="1:20">
      <c r="A2446" s="6" t="s">
        <v>6126</v>
      </c>
      <c r="B2446" s="6" t="s">
        <v>3770</v>
      </c>
      <c r="C2446" s="6" t="s">
        <v>6125</v>
      </c>
      <c r="D2446" s="5" t="str">
        <f t="shared" si="114"/>
        <v>601046 - AcadSal-Extension Faculty</v>
      </c>
      <c r="E2446" s="7">
        <v>40360</v>
      </c>
      <c r="F2446" s="6" t="s">
        <v>3773</v>
      </c>
      <c r="G2446" s="6" t="s">
        <v>3772</v>
      </c>
      <c r="H2446" s="6" t="s">
        <v>2200</v>
      </c>
      <c r="I2446" s="6" t="s">
        <v>2201</v>
      </c>
      <c r="J2446" s="5" t="str">
        <f t="shared" si="115"/>
        <v>601100 - Academic Salaries</v>
      </c>
      <c r="K2446" s="6" t="s">
        <v>2180</v>
      </c>
      <c r="L2446" s="6" t="s">
        <v>2176</v>
      </c>
      <c r="M2446" s="6" t="s">
        <v>2177</v>
      </c>
      <c r="N2446" s="5" t="str">
        <f t="shared" si="116"/>
        <v>601 - Regular Salaries and Wages</v>
      </c>
      <c r="O2446" s="6" t="s">
        <v>2174</v>
      </c>
      <c r="P2446" s="6" t="s">
        <v>2175</v>
      </c>
      <c r="Q2446" s="6" t="s">
        <v>2178</v>
      </c>
      <c r="R2446" s="6" t="s">
        <v>3767</v>
      </c>
      <c r="S2446" s="13" t="str">
        <f>VLOOKUP(H2446,'Object Code Definitions'!A:C,3,0)</f>
        <v>Used for the salary costs for the indicated position or category of positions described in the object code name.</v>
      </c>
      <c r="T2446" s="5" t="s">
        <v>10160</v>
      </c>
    </row>
    <row r="2447" spans="1:20">
      <c r="A2447" s="6" t="s">
        <v>6123</v>
      </c>
      <c r="B2447" s="6" t="s">
        <v>3770</v>
      </c>
      <c r="C2447" s="6" t="s">
        <v>6122</v>
      </c>
      <c r="D2447" s="5" t="str">
        <f t="shared" si="114"/>
        <v>601047 - AcadSal-Summer Session Fac</v>
      </c>
      <c r="E2447" s="7">
        <v>40360</v>
      </c>
      <c r="F2447" s="6" t="s">
        <v>3773</v>
      </c>
      <c r="G2447" s="6" t="s">
        <v>3772</v>
      </c>
      <c r="H2447" s="6" t="s">
        <v>2200</v>
      </c>
      <c r="I2447" s="6" t="s">
        <v>2201</v>
      </c>
      <c r="J2447" s="5" t="str">
        <f t="shared" si="115"/>
        <v>601100 - Academic Salaries</v>
      </c>
      <c r="K2447" s="6" t="s">
        <v>2180</v>
      </c>
      <c r="L2447" s="6" t="s">
        <v>2176</v>
      </c>
      <c r="M2447" s="6" t="s">
        <v>2177</v>
      </c>
      <c r="N2447" s="5" t="str">
        <f t="shared" si="116"/>
        <v>601 - Regular Salaries and Wages</v>
      </c>
      <c r="O2447" s="6" t="s">
        <v>2174</v>
      </c>
      <c r="P2447" s="6" t="s">
        <v>2175</v>
      </c>
      <c r="Q2447" s="6" t="s">
        <v>2178</v>
      </c>
      <c r="R2447" s="6" t="s">
        <v>3767</v>
      </c>
      <c r="S2447" s="13" t="str">
        <f>VLOOKUP(H2447,'Object Code Definitions'!A:C,3,0)</f>
        <v>Used for the salary costs for the indicated position or category of positions described in the object code name.</v>
      </c>
      <c r="T2447" s="5" t="s">
        <v>10160</v>
      </c>
    </row>
    <row r="2448" spans="1:20">
      <c r="A2448" s="6" t="s">
        <v>6120</v>
      </c>
      <c r="B2448" s="6" t="s">
        <v>3770</v>
      </c>
      <c r="C2448" s="6" t="s">
        <v>6205</v>
      </c>
      <c r="D2448" s="5" t="str">
        <f t="shared" si="114"/>
        <v>601048 - AcadSal-Disting. Teach Awd</v>
      </c>
      <c r="E2448" s="7">
        <v>40360</v>
      </c>
      <c r="F2448" s="6" t="s">
        <v>3773</v>
      </c>
      <c r="G2448" s="6" t="s">
        <v>3772</v>
      </c>
      <c r="H2448" s="6" t="s">
        <v>2200</v>
      </c>
      <c r="I2448" s="6" t="s">
        <v>2201</v>
      </c>
      <c r="J2448" s="5" t="str">
        <f t="shared" si="115"/>
        <v>601100 - Academic Salaries</v>
      </c>
      <c r="K2448" s="6" t="s">
        <v>2180</v>
      </c>
      <c r="L2448" s="6" t="s">
        <v>2176</v>
      </c>
      <c r="M2448" s="6" t="s">
        <v>2177</v>
      </c>
      <c r="N2448" s="5" t="str">
        <f t="shared" si="116"/>
        <v>601 - Regular Salaries and Wages</v>
      </c>
      <c r="O2448" s="6" t="s">
        <v>2174</v>
      </c>
      <c r="P2448" s="6" t="s">
        <v>2175</v>
      </c>
      <c r="Q2448" s="6" t="s">
        <v>2178</v>
      </c>
      <c r="R2448" s="6" t="s">
        <v>3767</v>
      </c>
      <c r="S2448" s="13" t="str">
        <f>VLOOKUP(H2448,'Object Code Definitions'!A:C,3,0)</f>
        <v>Used for the salary costs for the indicated position or category of positions described in the object code name.</v>
      </c>
      <c r="T2448" s="5" t="s">
        <v>10160</v>
      </c>
    </row>
    <row r="2449" spans="1:20">
      <c r="A2449" s="6" t="s">
        <v>6033</v>
      </c>
      <c r="B2449" s="6" t="s">
        <v>3770</v>
      </c>
      <c r="C2449" s="6" t="s">
        <v>6032</v>
      </c>
      <c r="D2449" s="5" t="str">
        <f t="shared" si="114"/>
        <v>601049 - AcadSal-Excptnl Merit Srvc Awd</v>
      </c>
      <c r="E2449" s="7">
        <v>40360</v>
      </c>
      <c r="F2449" s="6" t="s">
        <v>3773</v>
      </c>
      <c r="G2449" s="6" t="s">
        <v>3772</v>
      </c>
      <c r="H2449" s="6" t="s">
        <v>2200</v>
      </c>
      <c r="I2449" s="6" t="s">
        <v>2201</v>
      </c>
      <c r="J2449" s="5" t="str">
        <f t="shared" si="115"/>
        <v>601100 - Academic Salaries</v>
      </c>
      <c r="K2449" s="6" t="s">
        <v>2180</v>
      </c>
      <c r="L2449" s="6" t="s">
        <v>2176</v>
      </c>
      <c r="M2449" s="6" t="s">
        <v>2177</v>
      </c>
      <c r="N2449" s="5" t="str">
        <f t="shared" si="116"/>
        <v>601 - Regular Salaries and Wages</v>
      </c>
      <c r="O2449" s="6" t="s">
        <v>2174</v>
      </c>
      <c r="P2449" s="6" t="s">
        <v>2175</v>
      </c>
      <c r="Q2449" s="6" t="s">
        <v>2178</v>
      </c>
      <c r="R2449" s="6" t="s">
        <v>3767</v>
      </c>
      <c r="S2449" s="13" t="str">
        <f>VLOOKUP(H2449,'Object Code Definitions'!A:C,3,0)</f>
        <v>Used for the salary costs for the indicated position or category of positions described in the object code name.</v>
      </c>
      <c r="T2449" s="5" t="s">
        <v>10160</v>
      </c>
    </row>
    <row r="2450" spans="1:20">
      <c r="A2450" s="6" t="s">
        <v>2190</v>
      </c>
      <c r="B2450" s="6" t="s">
        <v>3770</v>
      </c>
      <c r="C2450" s="6" t="s">
        <v>6117</v>
      </c>
      <c r="D2450" s="5" t="str">
        <f t="shared" si="114"/>
        <v>601050 - AcadSal-Merit Srv &amp; Prof Awd</v>
      </c>
      <c r="E2450" s="7">
        <v>40360</v>
      </c>
      <c r="F2450" s="6" t="s">
        <v>3773</v>
      </c>
      <c r="G2450" s="6" t="s">
        <v>3772</v>
      </c>
      <c r="H2450" s="6" t="s">
        <v>2200</v>
      </c>
      <c r="I2450" s="6" t="s">
        <v>2201</v>
      </c>
      <c r="J2450" s="5" t="str">
        <f t="shared" si="115"/>
        <v>601100 - Academic Salaries</v>
      </c>
      <c r="K2450" s="6" t="s">
        <v>2180</v>
      </c>
      <c r="L2450" s="6" t="s">
        <v>2176</v>
      </c>
      <c r="M2450" s="6" t="s">
        <v>2177</v>
      </c>
      <c r="N2450" s="5" t="str">
        <f t="shared" si="116"/>
        <v>601 - Regular Salaries and Wages</v>
      </c>
      <c r="O2450" s="6" t="s">
        <v>2174</v>
      </c>
      <c r="P2450" s="6" t="s">
        <v>2175</v>
      </c>
      <c r="Q2450" s="6" t="s">
        <v>2178</v>
      </c>
      <c r="R2450" s="6" t="s">
        <v>3767</v>
      </c>
      <c r="S2450" s="13" t="str">
        <f>VLOOKUP(H2450,'Object Code Definitions'!A:C,3,0)</f>
        <v>Used for the salary costs for the indicated position or category of positions described in the object code name.</v>
      </c>
      <c r="T2450" s="5" t="s">
        <v>10160</v>
      </c>
    </row>
    <row r="2451" spans="1:20">
      <c r="A2451" s="6" t="s">
        <v>6115</v>
      </c>
      <c r="B2451" s="6" t="s">
        <v>3770</v>
      </c>
      <c r="C2451" s="6" t="s">
        <v>6114</v>
      </c>
      <c r="D2451" s="5" t="str">
        <f t="shared" si="114"/>
        <v>601051 - AcadSal-CSU Fellowship Awd</v>
      </c>
      <c r="E2451" s="7">
        <v>40360</v>
      </c>
      <c r="F2451" s="6" t="s">
        <v>3773</v>
      </c>
      <c r="G2451" s="6" t="s">
        <v>3772</v>
      </c>
      <c r="H2451" s="6" t="s">
        <v>2200</v>
      </c>
      <c r="I2451" s="6" t="s">
        <v>2201</v>
      </c>
      <c r="J2451" s="5" t="str">
        <f t="shared" si="115"/>
        <v>601100 - Academic Salaries</v>
      </c>
      <c r="K2451" s="6" t="s">
        <v>2180</v>
      </c>
      <c r="L2451" s="6" t="s">
        <v>2176</v>
      </c>
      <c r="M2451" s="6" t="s">
        <v>2177</v>
      </c>
      <c r="N2451" s="5" t="str">
        <f t="shared" si="116"/>
        <v>601 - Regular Salaries and Wages</v>
      </c>
      <c r="O2451" s="6" t="s">
        <v>2174</v>
      </c>
      <c r="P2451" s="6" t="s">
        <v>2175</v>
      </c>
      <c r="Q2451" s="6" t="s">
        <v>2178</v>
      </c>
      <c r="R2451" s="6" t="s">
        <v>3767</v>
      </c>
      <c r="S2451" s="13" t="str">
        <f>VLOOKUP(H2451,'Object Code Definitions'!A:C,3,0)</f>
        <v>Used for the salary costs for the indicated position or category of positions described in the object code name.</v>
      </c>
      <c r="T2451" s="5" t="s">
        <v>10160</v>
      </c>
    </row>
    <row r="2452" spans="1:20">
      <c r="A2452" s="6" t="s">
        <v>6030</v>
      </c>
      <c r="B2452" s="6" t="s">
        <v>3770</v>
      </c>
      <c r="C2452" s="6" t="s">
        <v>6029</v>
      </c>
      <c r="D2452" s="5" t="str">
        <f t="shared" si="114"/>
        <v>601052 - AcadSal-Merit/Sust SuperiorAwd</v>
      </c>
      <c r="E2452" s="7">
        <v>40360</v>
      </c>
      <c r="F2452" s="6" t="s">
        <v>3773</v>
      </c>
      <c r="G2452" s="6" t="s">
        <v>3772</v>
      </c>
      <c r="H2452" s="6" t="s">
        <v>2200</v>
      </c>
      <c r="I2452" s="6" t="s">
        <v>2201</v>
      </c>
      <c r="J2452" s="5" t="str">
        <f t="shared" si="115"/>
        <v>601100 - Academic Salaries</v>
      </c>
      <c r="K2452" s="6" t="s">
        <v>2180</v>
      </c>
      <c r="L2452" s="6" t="s">
        <v>2176</v>
      </c>
      <c r="M2452" s="6" t="s">
        <v>2177</v>
      </c>
      <c r="N2452" s="5" t="str">
        <f t="shared" si="116"/>
        <v>601 - Regular Salaries and Wages</v>
      </c>
      <c r="O2452" s="6" t="s">
        <v>2174</v>
      </c>
      <c r="P2452" s="6" t="s">
        <v>2175</v>
      </c>
      <c r="Q2452" s="6" t="s">
        <v>2178</v>
      </c>
      <c r="R2452" s="6" t="s">
        <v>3767</v>
      </c>
      <c r="S2452" s="13" t="str">
        <f>VLOOKUP(H2452,'Object Code Definitions'!A:C,3,0)</f>
        <v>Used for the salary costs for the indicated position or category of positions described in the object code name.</v>
      </c>
      <c r="T2452" s="5" t="s">
        <v>10160</v>
      </c>
    </row>
    <row r="2453" spans="1:20">
      <c r="A2453" s="6" t="s">
        <v>6204</v>
      </c>
      <c r="B2453" s="6" t="s">
        <v>3770</v>
      </c>
      <c r="C2453" s="6" t="s">
        <v>6203</v>
      </c>
      <c r="D2453" s="5" t="str">
        <f t="shared" si="114"/>
        <v>601053 - AcadSal-Department Chair</v>
      </c>
      <c r="E2453" s="7">
        <v>40360</v>
      </c>
      <c r="F2453" s="6" t="s">
        <v>3773</v>
      </c>
      <c r="G2453" s="6" t="s">
        <v>3772</v>
      </c>
      <c r="H2453" s="6" t="s">
        <v>2202</v>
      </c>
      <c r="I2453" s="6" t="s">
        <v>2203</v>
      </c>
      <c r="J2453" s="5" t="str">
        <f t="shared" si="115"/>
        <v>601101 - Department Chair</v>
      </c>
      <c r="K2453" s="6" t="s">
        <v>2180</v>
      </c>
      <c r="L2453" s="6" t="s">
        <v>2176</v>
      </c>
      <c r="M2453" s="6" t="s">
        <v>2177</v>
      </c>
      <c r="N2453" s="5" t="str">
        <f t="shared" si="116"/>
        <v>601 - Regular Salaries and Wages</v>
      </c>
      <c r="O2453" s="6" t="s">
        <v>2174</v>
      </c>
      <c r="P2453" s="6" t="s">
        <v>2175</v>
      </c>
      <c r="Q2453" s="6" t="s">
        <v>2178</v>
      </c>
      <c r="R2453" s="6" t="s">
        <v>3767</v>
      </c>
      <c r="S2453" s="13" t="str">
        <f>VLOOKUP(H2453,'Object Code Definitions'!A:C,3,0)</f>
        <v>Used for the salary costs for the indicated position or category of positions described in the object code name.</v>
      </c>
      <c r="T2453" s="5" t="s">
        <v>10160</v>
      </c>
    </row>
    <row r="2454" spans="1:20">
      <c r="A2454" s="6" t="s">
        <v>6106</v>
      </c>
      <c r="B2454" s="6" t="s">
        <v>3770</v>
      </c>
      <c r="C2454" s="6" t="s">
        <v>6105</v>
      </c>
      <c r="D2454" s="5" t="str">
        <f t="shared" si="114"/>
        <v>601054 - AcadSal-PT Depatrment Chair</v>
      </c>
      <c r="E2454" s="7">
        <v>40360</v>
      </c>
      <c r="F2454" s="6" t="s">
        <v>3773</v>
      </c>
      <c r="G2454" s="6" t="s">
        <v>3772</v>
      </c>
      <c r="H2454" s="6" t="s">
        <v>2202</v>
      </c>
      <c r="I2454" s="6" t="s">
        <v>2203</v>
      </c>
      <c r="J2454" s="5" t="str">
        <f t="shared" si="115"/>
        <v>601101 - Department Chair</v>
      </c>
      <c r="K2454" s="6" t="s">
        <v>2180</v>
      </c>
      <c r="L2454" s="6" t="s">
        <v>2176</v>
      </c>
      <c r="M2454" s="6" t="s">
        <v>2177</v>
      </c>
      <c r="N2454" s="5" t="str">
        <f t="shared" si="116"/>
        <v>601 - Regular Salaries and Wages</v>
      </c>
      <c r="O2454" s="6" t="s">
        <v>2174</v>
      </c>
      <c r="P2454" s="6" t="s">
        <v>2175</v>
      </c>
      <c r="Q2454" s="6" t="s">
        <v>2178</v>
      </c>
      <c r="R2454" s="6" t="s">
        <v>3767</v>
      </c>
      <c r="S2454" s="13" t="str">
        <f>VLOOKUP(H2454,'Object Code Definitions'!A:C,3,0)</f>
        <v>Used for the salary costs for the indicated position or category of positions described in the object code name.</v>
      </c>
      <c r="T2454" s="5" t="s">
        <v>10160</v>
      </c>
    </row>
    <row r="2455" spans="1:20">
      <c r="A2455" s="6" t="s">
        <v>6112</v>
      </c>
      <c r="B2455" s="6" t="s">
        <v>3770</v>
      </c>
      <c r="C2455" s="6" t="s">
        <v>6111</v>
      </c>
      <c r="D2455" s="5" t="str">
        <f t="shared" si="114"/>
        <v>601055 - AcadSal-Release Time-</v>
      </c>
      <c r="E2455" s="7">
        <v>40360</v>
      </c>
      <c r="F2455" s="6" t="s">
        <v>3773</v>
      </c>
      <c r="G2455" s="6" t="s">
        <v>3772</v>
      </c>
      <c r="H2455" s="6" t="s">
        <v>2200</v>
      </c>
      <c r="I2455" s="6" t="s">
        <v>2201</v>
      </c>
      <c r="J2455" s="5" t="str">
        <f t="shared" si="115"/>
        <v>601100 - Academic Salaries</v>
      </c>
      <c r="K2455" s="6" t="s">
        <v>2180</v>
      </c>
      <c r="L2455" s="6" t="s">
        <v>2176</v>
      </c>
      <c r="M2455" s="6" t="s">
        <v>2177</v>
      </c>
      <c r="N2455" s="5" t="str">
        <f t="shared" si="116"/>
        <v>601 - Regular Salaries and Wages</v>
      </c>
      <c r="O2455" s="6" t="s">
        <v>2174</v>
      </c>
      <c r="P2455" s="6" t="s">
        <v>2175</v>
      </c>
      <c r="Q2455" s="6" t="s">
        <v>2178</v>
      </c>
      <c r="R2455" s="6" t="s">
        <v>3767</v>
      </c>
      <c r="S2455" s="13" t="str">
        <f>VLOOKUP(H2455,'Object Code Definitions'!A:C,3,0)</f>
        <v>Used for the salary costs for the indicated position or category of positions described in the object code name.</v>
      </c>
      <c r="T2455" s="5" t="s">
        <v>10160</v>
      </c>
    </row>
    <row r="2456" spans="1:20">
      <c r="A2456" s="6" t="s">
        <v>6109</v>
      </c>
      <c r="B2456" s="6" t="s">
        <v>3770</v>
      </c>
      <c r="C2456" s="6" t="s">
        <v>6108</v>
      </c>
      <c r="D2456" s="5" t="str">
        <f t="shared" si="114"/>
        <v>601056 - AcadSal-SmrSess Indir InstrPmt</v>
      </c>
      <c r="E2456" s="7">
        <v>40360</v>
      </c>
      <c r="F2456" s="6" t="s">
        <v>3773</v>
      </c>
      <c r="G2456" s="6" t="s">
        <v>3772</v>
      </c>
      <c r="H2456" s="6" t="s">
        <v>2200</v>
      </c>
      <c r="I2456" s="6" t="s">
        <v>2201</v>
      </c>
      <c r="J2456" s="5" t="str">
        <f t="shared" si="115"/>
        <v>601100 - Academic Salaries</v>
      </c>
      <c r="K2456" s="6" t="s">
        <v>2180</v>
      </c>
      <c r="L2456" s="6" t="s">
        <v>2176</v>
      </c>
      <c r="M2456" s="6" t="s">
        <v>2177</v>
      </c>
      <c r="N2456" s="5" t="str">
        <f t="shared" si="116"/>
        <v>601 - Regular Salaries and Wages</v>
      </c>
      <c r="O2456" s="6" t="s">
        <v>2174</v>
      </c>
      <c r="P2456" s="6" t="s">
        <v>2175</v>
      </c>
      <c r="Q2456" s="6" t="s">
        <v>2178</v>
      </c>
      <c r="R2456" s="6" t="s">
        <v>3767</v>
      </c>
      <c r="S2456" s="13" t="str">
        <f>VLOOKUP(H2456,'Object Code Definitions'!A:C,3,0)</f>
        <v>Used for the salary costs for the indicated position or category of positions described in the object code name.</v>
      </c>
      <c r="T2456" s="5" t="s">
        <v>10160</v>
      </c>
    </row>
    <row r="2457" spans="1:20">
      <c r="A2457" s="6" t="s">
        <v>2192</v>
      </c>
      <c r="B2457" s="6" t="s">
        <v>3770</v>
      </c>
      <c r="C2457" s="6" t="s">
        <v>6202</v>
      </c>
      <c r="D2457" s="5" t="str">
        <f t="shared" si="114"/>
        <v>601060 - AcadSal-Summer Fellowship</v>
      </c>
      <c r="E2457" s="7">
        <v>40360</v>
      </c>
      <c r="F2457" s="6" t="s">
        <v>3773</v>
      </c>
      <c r="G2457" s="6" t="s">
        <v>3772</v>
      </c>
      <c r="H2457" s="6" t="s">
        <v>2204</v>
      </c>
      <c r="I2457" s="6" t="s">
        <v>2205</v>
      </c>
      <c r="J2457" s="5" t="str">
        <f t="shared" si="115"/>
        <v>601102 - Summer Fellowship Stipend</v>
      </c>
      <c r="K2457" s="6" t="s">
        <v>2180</v>
      </c>
      <c r="L2457" s="6" t="s">
        <v>2176</v>
      </c>
      <c r="M2457" s="6" t="s">
        <v>2177</v>
      </c>
      <c r="N2457" s="5" t="str">
        <f t="shared" si="116"/>
        <v>601 - Regular Salaries and Wages</v>
      </c>
      <c r="O2457" s="6" t="s">
        <v>2174</v>
      </c>
      <c r="P2457" s="6" t="s">
        <v>2175</v>
      </c>
      <c r="Q2457" s="6" t="s">
        <v>2178</v>
      </c>
      <c r="R2457" s="6" t="s">
        <v>3767</v>
      </c>
      <c r="S2457" s="13" t="s">
        <v>10172</v>
      </c>
      <c r="T2457" s="20" t="s">
        <v>15225</v>
      </c>
    </row>
    <row r="2458" spans="1:20">
      <c r="A2458" s="6" t="s">
        <v>2198</v>
      </c>
      <c r="B2458" s="6" t="s">
        <v>3770</v>
      </c>
      <c r="C2458" s="6" t="s">
        <v>6201</v>
      </c>
      <c r="D2458" s="5" t="str">
        <f t="shared" si="114"/>
        <v>601090 - AcadSal-Graduate Assistant</v>
      </c>
      <c r="E2458" s="7">
        <v>40360</v>
      </c>
      <c r="F2458" s="6" t="s">
        <v>3773</v>
      </c>
      <c r="G2458" s="6" t="s">
        <v>3772</v>
      </c>
      <c r="H2458" s="6" t="s">
        <v>2207</v>
      </c>
      <c r="I2458" s="6" t="s">
        <v>2208</v>
      </c>
      <c r="J2458" s="5" t="str">
        <f t="shared" si="115"/>
        <v>601103 - Graduate Assistant</v>
      </c>
      <c r="K2458" s="6" t="s">
        <v>2180</v>
      </c>
      <c r="L2458" s="6" t="s">
        <v>2176</v>
      </c>
      <c r="M2458" s="6" t="s">
        <v>2177</v>
      </c>
      <c r="N2458" s="5" t="str">
        <f t="shared" si="116"/>
        <v>601 - Regular Salaries and Wages</v>
      </c>
      <c r="O2458" s="6" t="s">
        <v>2174</v>
      </c>
      <c r="P2458" s="6" t="s">
        <v>2175</v>
      </c>
      <c r="Q2458" s="6" t="s">
        <v>2178</v>
      </c>
      <c r="R2458" s="6" t="s">
        <v>3767</v>
      </c>
      <c r="S2458" s="13" t="str">
        <f>VLOOKUP(H2458,'Object Code Definitions'!A:C,3,0)</f>
        <v>Used for the salary costs for the indicated position or category of positions described in the object code name.</v>
      </c>
      <c r="T2458" s="5" t="s">
        <v>10160</v>
      </c>
    </row>
    <row r="2459" spans="1:20">
      <c r="A2459" s="6" t="s">
        <v>2202</v>
      </c>
      <c r="B2459" s="6" t="s">
        <v>6204</v>
      </c>
      <c r="C2459" s="6" t="s">
        <v>6203</v>
      </c>
      <c r="D2459" s="5" t="str">
        <f t="shared" si="114"/>
        <v>601101 - AcadSal-Department Chair</v>
      </c>
      <c r="E2459" s="7">
        <v>36526</v>
      </c>
      <c r="F2459" s="6" t="s">
        <v>3768</v>
      </c>
      <c r="G2459" s="6" t="s">
        <v>3772</v>
      </c>
      <c r="H2459" s="6" t="s">
        <v>2202</v>
      </c>
      <c r="I2459" s="6" t="s">
        <v>2203</v>
      </c>
      <c r="J2459" s="5" t="str">
        <f t="shared" si="115"/>
        <v>601101 - Department Chair</v>
      </c>
      <c r="K2459" s="6" t="s">
        <v>2180</v>
      </c>
      <c r="L2459" s="6" t="s">
        <v>2176</v>
      </c>
      <c r="M2459" s="6" t="s">
        <v>2177</v>
      </c>
      <c r="N2459" s="5" t="str">
        <f t="shared" si="116"/>
        <v>601 - Regular Salaries and Wages</v>
      </c>
      <c r="O2459" s="6" t="s">
        <v>2174</v>
      </c>
      <c r="P2459" s="6" t="s">
        <v>2175</v>
      </c>
      <c r="Q2459" s="6" t="s">
        <v>2178</v>
      </c>
      <c r="R2459" s="6" t="s">
        <v>3767</v>
      </c>
      <c r="S2459" s="13" t="str">
        <f>VLOOKUP(H2459,'Object Code Definitions'!A:C,3,0)</f>
        <v>Used for the salary costs for the indicated position or category of positions described in the object code name.</v>
      </c>
      <c r="T2459" s="5" t="s">
        <v>10160</v>
      </c>
    </row>
    <row r="2460" spans="1:20">
      <c r="A2460" s="6" t="s">
        <v>2204</v>
      </c>
      <c r="B2460" s="6" t="s">
        <v>2192</v>
      </c>
      <c r="C2460" s="6" t="s">
        <v>6202</v>
      </c>
      <c r="D2460" s="5" t="str">
        <f t="shared" si="114"/>
        <v>601102 - AcadSal-Summer Fellowship</v>
      </c>
      <c r="E2460" s="7">
        <v>36526</v>
      </c>
      <c r="F2460" s="17" t="s">
        <v>3773</v>
      </c>
      <c r="G2460" s="6" t="s">
        <v>3772</v>
      </c>
      <c r="H2460" s="6" t="s">
        <v>2204</v>
      </c>
      <c r="I2460" s="6" t="s">
        <v>2205</v>
      </c>
      <c r="J2460" s="5" t="str">
        <f t="shared" si="115"/>
        <v>601102 - Summer Fellowship Stipend</v>
      </c>
      <c r="K2460" s="6" t="s">
        <v>2180</v>
      </c>
      <c r="L2460" s="6" t="s">
        <v>2176</v>
      </c>
      <c r="M2460" s="6" t="s">
        <v>2177</v>
      </c>
      <c r="N2460" s="5" t="str">
        <f t="shared" si="116"/>
        <v>601 - Regular Salaries and Wages</v>
      </c>
      <c r="O2460" s="6" t="s">
        <v>2174</v>
      </c>
      <c r="P2460" s="6" t="s">
        <v>2175</v>
      </c>
      <c r="Q2460" s="6" t="s">
        <v>2178</v>
      </c>
      <c r="R2460" s="6" t="s">
        <v>3767</v>
      </c>
      <c r="S2460" s="13" t="s">
        <v>10172</v>
      </c>
      <c r="T2460" s="20" t="s">
        <v>15225</v>
      </c>
    </row>
    <row r="2461" spans="1:20">
      <c r="A2461" s="6" t="s">
        <v>2207</v>
      </c>
      <c r="B2461" s="6" t="s">
        <v>2198</v>
      </c>
      <c r="C2461" s="6" t="s">
        <v>6201</v>
      </c>
      <c r="D2461" s="5" t="str">
        <f t="shared" si="114"/>
        <v>601103 - AcadSal-Graduate Assistant</v>
      </c>
      <c r="E2461" s="7">
        <v>36526</v>
      </c>
      <c r="F2461" s="6" t="s">
        <v>3768</v>
      </c>
      <c r="G2461" s="6" t="s">
        <v>3772</v>
      </c>
      <c r="H2461" s="6" t="s">
        <v>2207</v>
      </c>
      <c r="I2461" s="6" t="s">
        <v>2208</v>
      </c>
      <c r="J2461" s="5" t="str">
        <f t="shared" si="115"/>
        <v>601103 - Graduate Assistant</v>
      </c>
      <c r="K2461" s="6" t="s">
        <v>2180</v>
      </c>
      <c r="L2461" s="6" t="s">
        <v>2176</v>
      </c>
      <c r="M2461" s="6" t="s">
        <v>2177</v>
      </c>
      <c r="N2461" s="5" t="str">
        <f t="shared" si="116"/>
        <v>601 - Regular Salaries and Wages</v>
      </c>
      <c r="O2461" s="6" t="s">
        <v>2174</v>
      </c>
      <c r="P2461" s="6" t="s">
        <v>2175</v>
      </c>
      <c r="Q2461" s="6" t="s">
        <v>2178</v>
      </c>
      <c r="R2461" s="6" t="s">
        <v>3767</v>
      </c>
      <c r="S2461" s="13" t="str">
        <f>VLOOKUP(H2461,'Object Code Definitions'!A:C,3,0)</f>
        <v>Used for the salary costs for the indicated position or category of positions described in the object code name.</v>
      </c>
      <c r="T2461" s="5" t="s">
        <v>10160</v>
      </c>
    </row>
    <row r="2462" spans="1:20">
      <c r="A2462" s="6" t="s">
        <v>2211</v>
      </c>
      <c r="B2462" s="6" t="s">
        <v>6200</v>
      </c>
      <c r="C2462" s="6" t="s">
        <v>6199</v>
      </c>
      <c r="D2462" s="5" t="str">
        <f t="shared" si="114"/>
        <v>601300 - RegSal-Title V-Salary Reimb</v>
      </c>
      <c r="E2462" s="7">
        <v>36526</v>
      </c>
      <c r="F2462" s="6" t="s">
        <v>3768</v>
      </c>
      <c r="G2462" s="6" t="s">
        <v>3772</v>
      </c>
      <c r="H2462" s="6" t="s">
        <v>2211</v>
      </c>
      <c r="I2462" s="6" t="s">
        <v>2212</v>
      </c>
      <c r="J2462" s="5" t="str">
        <f t="shared" si="115"/>
        <v>601300 - Support Staff Salaries</v>
      </c>
      <c r="K2462" s="6" t="s">
        <v>2180</v>
      </c>
      <c r="L2462" s="6" t="s">
        <v>2176</v>
      </c>
      <c r="M2462" s="6" t="s">
        <v>2177</v>
      </c>
      <c r="N2462" s="5" t="str">
        <f t="shared" si="116"/>
        <v>601 - Regular Salaries and Wages</v>
      </c>
      <c r="O2462" s="6" t="s">
        <v>2174</v>
      </c>
      <c r="P2462" s="6" t="s">
        <v>2175</v>
      </c>
      <c r="Q2462" s="6" t="s">
        <v>2178</v>
      </c>
      <c r="R2462" s="6" t="s">
        <v>3767</v>
      </c>
      <c r="S2462" s="13" t="str">
        <f>VLOOKUP(H2462,'Object Code Definitions'!A:C,3,0)</f>
        <v>Used for the salary costs for the indicated position or category of positions described in the object code name.</v>
      </c>
      <c r="T2462" s="5" t="s">
        <v>10160</v>
      </c>
    </row>
    <row r="2463" spans="1:20">
      <c r="A2463" s="6" t="s">
        <v>2213</v>
      </c>
      <c r="B2463" s="6" t="s">
        <v>2279</v>
      </c>
      <c r="C2463" s="6" t="s">
        <v>5865</v>
      </c>
      <c r="D2463" s="5" t="str">
        <f t="shared" si="114"/>
        <v>601301 - SupStaffSal-Overtime</v>
      </c>
      <c r="E2463" s="7">
        <v>36526</v>
      </c>
      <c r="F2463" s="6" t="s">
        <v>3768</v>
      </c>
      <c r="G2463" s="6" t="s">
        <v>3772</v>
      </c>
      <c r="H2463" s="6" t="s">
        <v>2213</v>
      </c>
      <c r="I2463" s="6" t="s">
        <v>2214</v>
      </c>
      <c r="J2463" s="5" t="str">
        <f t="shared" si="115"/>
        <v>601301 - Overtime</v>
      </c>
      <c r="K2463" s="6" t="s">
        <v>2180</v>
      </c>
      <c r="L2463" s="6" t="s">
        <v>2176</v>
      </c>
      <c r="M2463" s="6" t="s">
        <v>2177</v>
      </c>
      <c r="N2463" s="5" t="str">
        <f t="shared" si="116"/>
        <v>601 - Regular Salaries and Wages</v>
      </c>
      <c r="O2463" s="6" t="s">
        <v>2174</v>
      </c>
      <c r="P2463" s="6" t="s">
        <v>2175</v>
      </c>
      <c r="Q2463" s="6" t="s">
        <v>2178</v>
      </c>
      <c r="R2463" s="6" t="s">
        <v>3767</v>
      </c>
      <c r="S2463" s="13" t="str">
        <f>VLOOKUP(H2463,'Object Code Definitions'!A:C,3,0)</f>
        <v>Used for overtime costs incurred in connection with any position category.</v>
      </c>
      <c r="T2463" s="5" t="s">
        <v>10160</v>
      </c>
    </row>
    <row r="2464" spans="1:20">
      <c r="A2464" s="6" t="s">
        <v>2216</v>
      </c>
      <c r="B2464" s="6" t="s">
        <v>3293</v>
      </c>
      <c r="C2464" s="6" t="s">
        <v>5859</v>
      </c>
      <c r="D2464" s="5" t="str">
        <f t="shared" si="114"/>
        <v>601302 - SupStaffSal-Temp Help</v>
      </c>
      <c r="E2464" s="7">
        <v>46204</v>
      </c>
      <c r="F2464" s="6" t="s">
        <v>3773</v>
      </c>
      <c r="G2464" s="6" t="s">
        <v>3772</v>
      </c>
      <c r="H2464" s="6" t="s">
        <v>2216</v>
      </c>
      <c r="I2464" s="6" t="s">
        <v>2217</v>
      </c>
      <c r="J2464" s="5" t="str">
        <f t="shared" si="115"/>
        <v>601302 - Temporary Help</v>
      </c>
      <c r="K2464" s="6" t="s">
        <v>2180</v>
      </c>
      <c r="L2464" s="6" t="s">
        <v>2176</v>
      </c>
      <c r="M2464" s="6" t="s">
        <v>2177</v>
      </c>
      <c r="N2464" s="5" t="str">
        <f t="shared" si="116"/>
        <v>601 - Regular Salaries and Wages</v>
      </c>
      <c r="O2464" s="6" t="s">
        <v>2174</v>
      </c>
      <c r="P2464" s="6" t="s">
        <v>2175</v>
      </c>
      <c r="Q2464" s="6" t="s">
        <v>2178</v>
      </c>
      <c r="R2464" s="6" t="s">
        <v>3767</v>
      </c>
      <c r="S2464" s="13" t="s">
        <v>10172</v>
      </c>
      <c r="T2464" s="20" t="s">
        <v>15225</v>
      </c>
    </row>
    <row r="2465" spans="1:20">
      <c r="A2465" s="6" t="s">
        <v>2219</v>
      </c>
      <c r="B2465" s="6" t="s">
        <v>5857</v>
      </c>
      <c r="C2465" s="6" t="s">
        <v>6198</v>
      </c>
      <c r="D2465" s="5" t="str">
        <f t="shared" si="114"/>
        <v>601303 - StuAsst-Student Assistant</v>
      </c>
      <c r="E2465" s="7">
        <v>36526</v>
      </c>
      <c r="F2465" s="6" t="s">
        <v>3768</v>
      </c>
      <c r="G2465" s="6" t="s">
        <v>3772</v>
      </c>
      <c r="H2465" s="6" t="s">
        <v>2219</v>
      </c>
      <c r="I2465" s="6" t="s">
        <v>2220</v>
      </c>
      <c r="J2465" s="5" t="str">
        <f t="shared" si="115"/>
        <v>601303 - Student Assistant</v>
      </c>
      <c r="K2465" s="6" t="s">
        <v>2180</v>
      </c>
      <c r="L2465" s="6" t="s">
        <v>2176</v>
      </c>
      <c r="M2465" s="6" t="s">
        <v>2177</v>
      </c>
      <c r="N2465" s="5" t="str">
        <f t="shared" si="116"/>
        <v>601 - Regular Salaries and Wages</v>
      </c>
      <c r="O2465" s="6" t="s">
        <v>2174</v>
      </c>
      <c r="P2465" s="6" t="s">
        <v>2175</v>
      </c>
      <c r="Q2465" s="6" t="s">
        <v>2178</v>
      </c>
      <c r="R2465" s="6" t="s">
        <v>3767</v>
      </c>
      <c r="S2465" s="13" t="str">
        <f>VLOOKUP(H2465,'Object Code Definitions'!A:C,3,0)</f>
        <v>Used for the salary costs for the indicated position or category of positions described in the object code name.</v>
      </c>
      <c r="T2465" s="5" t="s">
        <v>10160</v>
      </c>
    </row>
    <row r="2466" spans="1:20">
      <c r="A2466" s="6" t="s">
        <v>2221</v>
      </c>
      <c r="B2466" s="6" t="s">
        <v>5843</v>
      </c>
      <c r="C2466" s="6" t="s">
        <v>5842</v>
      </c>
      <c r="D2466" s="5" t="str">
        <f t="shared" si="114"/>
        <v>601304 - SupStaffSa-Teaching Associates</v>
      </c>
      <c r="E2466" s="7">
        <v>36526</v>
      </c>
      <c r="F2466" s="6" t="s">
        <v>3768</v>
      </c>
      <c r="G2466" s="6" t="s">
        <v>3772</v>
      </c>
      <c r="H2466" s="6" t="s">
        <v>2221</v>
      </c>
      <c r="I2466" s="6" t="s">
        <v>2222</v>
      </c>
      <c r="J2466" s="5" t="str">
        <f t="shared" si="115"/>
        <v>601304 - Teaching Associates</v>
      </c>
      <c r="K2466" s="6" t="s">
        <v>2180</v>
      </c>
      <c r="L2466" s="6" t="s">
        <v>2176</v>
      </c>
      <c r="M2466" s="6" t="s">
        <v>2177</v>
      </c>
      <c r="N2466" s="5" t="str">
        <f t="shared" si="116"/>
        <v>601 - Regular Salaries and Wages</v>
      </c>
      <c r="O2466" s="6" t="s">
        <v>2174</v>
      </c>
      <c r="P2466" s="6" t="s">
        <v>2175</v>
      </c>
      <c r="Q2466" s="6" t="s">
        <v>2178</v>
      </c>
      <c r="R2466" s="6" t="s">
        <v>3767</v>
      </c>
      <c r="S2466" s="13" t="str">
        <f>VLOOKUP(H2466,'Object Code Definitions'!A:C,3,0)</f>
        <v>Used for the salary costs for the indicated position or category of positions described in the object code name.</v>
      </c>
      <c r="T2466" s="5" t="s">
        <v>10160</v>
      </c>
    </row>
    <row r="2467" spans="1:20">
      <c r="A2467" s="6" t="s">
        <v>6197</v>
      </c>
      <c r="B2467" s="6" t="s">
        <v>3770</v>
      </c>
      <c r="C2467" s="6" t="s">
        <v>6196</v>
      </c>
      <c r="D2467" s="5" t="str">
        <f t="shared" si="114"/>
        <v>601305 - SupStaffSa-PersCostReimStipend</v>
      </c>
      <c r="E2467" s="7">
        <v>44013</v>
      </c>
      <c r="F2467" s="6" t="s">
        <v>3768</v>
      </c>
      <c r="G2467" s="6" t="s">
        <v>3772</v>
      </c>
      <c r="H2467" s="6" t="s">
        <v>2211</v>
      </c>
      <c r="I2467" s="6" t="s">
        <v>2212</v>
      </c>
      <c r="J2467" s="5" t="str">
        <f t="shared" si="115"/>
        <v>601300 - Support Staff Salaries</v>
      </c>
      <c r="K2467" s="6" t="s">
        <v>2180</v>
      </c>
      <c r="L2467" s="6" t="s">
        <v>2176</v>
      </c>
      <c r="M2467" s="6" t="s">
        <v>2177</v>
      </c>
      <c r="N2467" s="5" t="str">
        <f t="shared" si="116"/>
        <v>601 - Regular Salaries and Wages</v>
      </c>
      <c r="O2467" s="6" t="s">
        <v>2174</v>
      </c>
      <c r="P2467" s="6" t="s">
        <v>2175</v>
      </c>
      <c r="Q2467" s="6" t="s">
        <v>2178</v>
      </c>
      <c r="R2467" s="6" t="s">
        <v>3767</v>
      </c>
      <c r="S2467" s="13" t="str">
        <f>VLOOKUP(H2467,'Object Code Definitions'!A:C,3,0)</f>
        <v>Used for the salary costs for the indicated position or category of positions described in the object code name.</v>
      </c>
      <c r="T2467" s="5" t="s">
        <v>10160</v>
      </c>
    </row>
    <row r="2468" spans="1:20">
      <c r="A2468" s="6" t="s">
        <v>6195</v>
      </c>
      <c r="B2468" s="6" t="s">
        <v>3770</v>
      </c>
      <c r="C2468" s="6" t="s">
        <v>6194</v>
      </c>
      <c r="D2468" s="5" t="str">
        <f t="shared" si="114"/>
        <v>601306 - StuAsst - Student-Other</v>
      </c>
      <c r="E2468" s="7">
        <v>44743</v>
      </c>
      <c r="F2468" s="6" t="s">
        <v>3768</v>
      </c>
      <c r="G2468" s="6" t="s">
        <v>3772</v>
      </c>
      <c r="H2468" s="6" t="s">
        <v>2219</v>
      </c>
      <c r="I2468" s="6" t="s">
        <v>2220</v>
      </c>
      <c r="J2468" s="5" t="str">
        <f t="shared" si="115"/>
        <v>601303 - Student Assistant</v>
      </c>
      <c r="K2468" s="6" t="s">
        <v>2180</v>
      </c>
      <c r="L2468" s="6" t="s">
        <v>2176</v>
      </c>
      <c r="M2468" s="6" t="s">
        <v>2177</v>
      </c>
      <c r="N2468" s="5" t="str">
        <f t="shared" si="116"/>
        <v>601 - Regular Salaries and Wages</v>
      </c>
      <c r="O2468" s="6" t="s">
        <v>2174</v>
      </c>
      <c r="P2468" s="6" t="s">
        <v>2175</v>
      </c>
      <c r="Q2468" s="6" t="s">
        <v>2178</v>
      </c>
      <c r="R2468" s="6" t="s">
        <v>3767</v>
      </c>
      <c r="S2468" s="13" t="str">
        <f>VLOOKUP(H2468,'Object Code Definitions'!A:C,3,0)</f>
        <v>Used for the salary costs for the indicated position or category of positions described in the object code name.</v>
      </c>
      <c r="T2468" s="5" t="s">
        <v>10160</v>
      </c>
    </row>
    <row r="2469" spans="1:20">
      <c r="A2469" s="6" t="s">
        <v>6193</v>
      </c>
      <c r="B2469" s="6" t="s">
        <v>3770</v>
      </c>
      <c r="C2469" s="6" t="s">
        <v>6192</v>
      </c>
      <c r="D2469" s="5" t="str">
        <f t="shared" si="114"/>
        <v>601600 - SupStaffSal-SP Proj Dir/PI</v>
      </c>
      <c r="E2469" s="7">
        <v>40725</v>
      </c>
      <c r="F2469" s="6" t="s">
        <v>3768</v>
      </c>
      <c r="G2469" s="6" t="s">
        <v>3772</v>
      </c>
      <c r="H2469" s="6" t="s">
        <v>2211</v>
      </c>
      <c r="I2469" s="6" t="s">
        <v>2212</v>
      </c>
      <c r="J2469" s="5" t="str">
        <f t="shared" si="115"/>
        <v>601300 - Support Staff Salaries</v>
      </c>
      <c r="K2469" s="6" t="s">
        <v>2180</v>
      </c>
      <c r="L2469" s="6" t="s">
        <v>2176</v>
      </c>
      <c r="M2469" s="6" t="s">
        <v>2177</v>
      </c>
      <c r="N2469" s="5" t="str">
        <f t="shared" si="116"/>
        <v>601 - Regular Salaries and Wages</v>
      </c>
      <c r="O2469" s="6" t="s">
        <v>2174</v>
      </c>
      <c r="P2469" s="6" t="s">
        <v>2175</v>
      </c>
      <c r="Q2469" s="6" t="s">
        <v>2178</v>
      </c>
      <c r="R2469" s="6" t="s">
        <v>3767</v>
      </c>
      <c r="S2469" s="13" t="str">
        <f>VLOOKUP(H2469,'Object Code Definitions'!A:C,3,0)</f>
        <v>Used for the salary costs for the indicated position or category of positions described in the object code name.</v>
      </c>
      <c r="T2469" s="5" t="s">
        <v>10160</v>
      </c>
    </row>
    <row r="2470" spans="1:20">
      <c r="A2470" s="6" t="s">
        <v>6191</v>
      </c>
      <c r="B2470" s="6" t="s">
        <v>3770</v>
      </c>
      <c r="C2470" s="6" t="s">
        <v>6190</v>
      </c>
      <c r="D2470" s="5" t="str">
        <f t="shared" si="114"/>
        <v>601601 - SupStaffSal-SPCo Prj Dir/Co PI</v>
      </c>
      <c r="E2470" s="7">
        <v>40725</v>
      </c>
      <c r="F2470" s="6" t="s">
        <v>3768</v>
      </c>
      <c r="G2470" s="6" t="s">
        <v>3772</v>
      </c>
      <c r="H2470" s="6" t="s">
        <v>2211</v>
      </c>
      <c r="I2470" s="6" t="s">
        <v>2212</v>
      </c>
      <c r="J2470" s="5" t="str">
        <f t="shared" si="115"/>
        <v>601300 - Support Staff Salaries</v>
      </c>
      <c r="K2470" s="6" t="s">
        <v>2180</v>
      </c>
      <c r="L2470" s="6" t="s">
        <v>2176</v>
      </c>
      <c r="M2470" s="6" t="s">
        <v>2177</v>
      </c>
      <c r="N2470" s="5" t="str">
        <f t="shared" si="116"/>
        <v>601 - Regular Salaries and Wages</v>
      </c>
      <c r="O2470" s="6" t="s">
        <v>2174</v>
      </c>
      <c r="P2470" s="6" t="s">
        <v>2175</v>
      </c>
      <c r="Q2470" s="6" t="s">
        <v>2178</v>
      </c>
      <c r="R2470" s="6" t="s">
        <v>3767</v>
      </c>
      <c r="S2470" s="13" t="str">
        <f>VLOOKUP(H2470,'Object Code Definitions'!A:C,3,0)</f>
        <v>Used for the salary costs for the indicated position or category of positions described in the object code name.</v>
      </c>
      <c r="T2470" s="5" t="s">
        <v>10160</v>
      </c>
    </row>
    <row r="2471" spans="1:20">
      <c r="A2471" s="6" t="s">
        <v>6189</v>
      </c>
      <c r="B2471" s="6" t="s">
        <v>3770</v>
      </c>
      <c r="C2471" s="6" t="s">
        <v>6188</v>
      </c>
      <c r="D2471" s="5" t="str">
        <f t="shared" si="114"/>
        <v>601602 - SupStaffSal-SP Admin Support</v>
      </c>
      <c r="E2471" s="7">
        <v>40725</v>
      </c>
      <c r="F2471" s="6" t="s">
        <v>3768</v>
      </c>
      <c r="G2471" s="6" t="s">
        <v>3772</v>
      </c>
      <c r="H2471" s="6" t="s">
        <v>2211</v>
      </c>
      <c r="I2471" s="6" t="s">
        <v>2212</v>
      </c>
      <c r="J2471" s="5" t="str">
        <f t="shared" si="115"/>
        <v>601300 - Support Staff Salaries</v>
      </c>
      <c r="K2471" s="6" t="s">
        <v>2180</v>
      </c>
      <c r="L2471" s="6" t="s">
        <v>2176</v>
      </c>
      <c r="M2471" s="6" t="s">
        <v>2177</v>
      </c>
      <c r="N2471" s="5" t="str">
        <f t="shared" si="116"/>
        <v>601 - Regular Salaries and Wages</v>
      </c>
      <c r="O2471" s="6" t="s">
        <v>2174</v>
      </c>
      <c r="P2471" s="6" t="s">
        <v>2175</v>
      </c>
      <c r="Q2471" s="6" t="s">
        <v>2178</v>
      </c>
      <c r="R2471" s="6" t="s">
        <v>3767</v>
      </c>
      <c r="S2471" s="13" t="str">
        <f>VLOOKUP(H2471,'Object Code Definitions'!A:C,3,0)</f>
        <v>Used for the salary costs for the indicated position or category of positions described in the object code name.</v>
      </c>
      <c r="T2471" s="5" t="s">
        <v>10160</v>
      </c>
    </row>
    <row r="2472" spans="1:20">
      <c r="A2472" s="6" t="s">
        <v>6187</v>
      </c>
      <c r="B2472" s="6" t="s">
        <v>3770</v>
      </c>
      <c r="C2472" s="6" t="s">
        <v>6186</v>
      </c>
      <c r="D2472" s="5" t="str">
        <f t="shared" si="114"/>
        <v>601603 - AcadSal-SP-Other Faculty</v>
      </c>
      <c r="E2472" s="7">
        <v>40725</v>
      </c>
      <c r="F2472" s="6" t="s">
        <v>3768</v>
      </c>
      <c r="G2472" s="6" t="s">
        <v>3772</v>
      </c>
      <c r="H2472" s="6" t="s">
        <v>2200</v>
      </c>
      <c r="I2472" s="6" t="s">
        <v>2201</v>
      </c>
      <c r="J2472" s="5" t="str">
        <f t="shared" si="115"/>
        <v>601100 - Academic Salaries</v>
      </c>
      <c r="K2472" s="6" t="s">
        <v>2180</v>
      </c>
      <c r="L2472" s="6" t="s">
        <v>2176</v>
      </c>
      <c r="M2472" s="6" t="s">
        <v>2177</v>
      </c>
      <c r="N2472" s="5" t="str">
        <f t="shared" si="116"/>
        <v>601 - Regular Salaries and Wages</v>
      </c>
      <c r="O2472" s="6" t="s">
        <v>2174</v>
      </c>
      <c r="P2472" s="6" t="s">
        <v>2175</v>
      </c>
      <c r="Q2472" s="6" t="s">
        <v>2178</v>
      </c>
      <c r="R2472" s="6" t="s">
        <v>3767</v>
      </c>
      <c r="S2472" s="13" t="str">
        <f>VLOOKUP(H2472,'Object Code Definitions'!A:C,3,0)</f>
        <v>Used for the salary costs for the indicated position or category of positions described in the object code name.</v>
      </c>
      <c r="T2472" s="5" t="s">
        <v>10160</v>
      </c>
    </row>
    <row r="2473" spans="1:20">
      <c r="A2473" s="6" t="s">
        <v>6185</v>
      </c>
      <c r="B2473" s="6" t="s">
        <v>3770</v>
      </c>
      <c r="C2473" s="6" t="s">
        <v>6184</v>
      </c>
      <c r="D2473" s="5" t="str">
        <f t="shared" si="114"/>
        <v>601604 - AcadSal-SP Proj Dir/PI</v>
      </c>
      <c r="E2473" s="7">
        <v>40725</v>
      </c>
      <c r="F2473" s="6" t="s">
        <v>3768</v>
      </c>
      <c r="G2473" s="6" t="s">
        <v>3772</v>
      </c>
      <c r="H2473" s="6" t="s">
        <v>2200</v>
      </c>
      <c r="I2473" s="6" t="s">
        <v>2201</v>
      </c>
      <c r="J2473" s="5" t="str">
        <f t="shared" si="115"/>
        <v>601100 - Academic Salaries</v>
      </c>
      <c r="K2473" s="6" t="s">
        <v>2180</v>
      </c>
      <c r="L2473" s="6" t="s">
        <v>2176</v>
      </c>
      <c r="M2473" s="6" t="s">
        <v>2177</v>
      </c>
      <c r="N2473" s="5" t="str">
        <f t="shared" si="116"/>
        <v>601 - Regular Salaries and Wages</v>
      </c>
      <c r="O2473" s="6" t="s">
        <v>2174</v>
      </c>
      <c r="P2473" s="6" t="s">
        <v>2175</v>
      </c>
      <c r="Q2473" s="6" t="s">
        <v>2178</v>
      </c>
      <c r="R2473" s="6" t="s">
        <v>3767</v>
      </c>
      <c r="S2473" s="13" t="str">
        <f>VLOOKUP(H2473,'Object Code Definitions'!A:C,3,0)</f>
        <v>Used for the salary costs for the indicated position or category of positions described in the object code name.</v>
      </c>
      <c r="T2473" s="5" t="s">
        <v>10160</v>
      </c>
    </row>
    <row r="2474" spans="1:20">
      <c r="A2474" s="6" t="s">
        <v>6183</v>
      </c>
      <c r="B2474" s="6" t="s">
        <v>3770</v>
      </c>
      <c r="C2474" s="6" t="s">
        <v>6182</v>
      </c>
      <c r="D2474" s="5" t="str">
        <f t="shared" si="114"/>
        <v>601605 - AcadSal-SP- Co Prj Dir/Co PI</v>
      </c>
      <c r="E2474" s="7">
        <v>40725</v>
      </c>
      <c r="F2474" s="6" t="s">
        <v>3768</v>
      </c>
      <c r="G2474" s="6" t="s">
        <v>3772</v>
      </c>
      <c r="H2474" s="6" t="s">
        <v>2200</v>
      </c>
      <c r="I2474" s="6" t="s">
        <v>2201</v>
      </c>
      <c r="J2474" s="5" t="str">
        <f t="shared" si="115"/>
        <v>601100 - Academic Salaries</v>
      </c>
      <c r="K2474" s="6" t="s">
        <v>2180</v>
      </c>
      <c r="L2474" s="6" t="s">
        <v>2176</v>
      </c>
      <c r="M2474" s="6" t="s">
        <v>2177</v>
      </c>
      <c r="N2474" s="5" t="str">
        <f t="shared" si="116"/>
        <v>601 - Regular Salaries and Wages</v>
      </c>
      <c r="O2474" s="6" t="s">
        <v>2174</v>
      </c>
      <c r="P2474" s="6" t="s">
        <v>2175</v>
      </c>
      <c r="Q2474" s="6" t="s">
        <v>2178</v>
      </c>
      <c r="R2474" s="6" t="s">
        <v>3767</v>
      </c>
      <c r="S2474" s="13" t="str">
        <f>VLOOKUP(H2474,'Object Code Definitions'!A:C,3,0)</f>
        <v>Used for the salary costs for the indicated position or category of positions described in the object code name.</v>
      </c>
      <c r="T2474" s="5" t="s">
        <v>10160</v>
      </c>
    </row>
    <row r="2475" spans="1:20">
      <c r="A2475" s="6" t="s">
        <v>6181</v>
      </c>
      <c r="B2475" s="6" t="s">
        <v>3770</v>
      </c>
      <c r="C2475" s="6" t="s">
        <v>6180</v>
      </c>
      <c r="D2475" s="5" t="str">
        <f t="shared" si="114"/>
        <v>601606 - SP CS-SALARIES</v>
      </c>
      <c r="E2475" s="7">
        <v>41091</v>
      </c>
      <c r="F2475" s="6" t="s">
        <v>3768</v>
      </c>
      <c r="G2475" s="6" t="s">
        <v>3772</v>
      </c>
      <c r="H2475" s="6" t="s">
        <v>2211</v>
      </c>
      <c r="I2475" s="6" t="s">
        <v>2212</v>
      </c>
      <c r="J2475" s="5" t="str">
        <f t="shared" si="115"/>
        <v>601300 - Support Staff Salaries</v>
      </c>
      <c r="K2475" s="6" t="s">
        <v>2180</v>
      </c>
      <c r="L2475" s="6" t="s">
        <v>2176</v>
      </c>
      <c r="M2475" s="6" t="s">
        <v>2177</v>
      </c>
      <c r="N2475" s="5" t="str">
        <f t="shared" si="116"/>
        <v>601 - Regular Salaries and Wages</v>
      </c>
      <c r="O2475" s="6" t="s">
        <v>2174</v>
      </c>
      <c r="P2475" s="6" t="s">
        <v>2175</v>
      </c>
      <c r="Q2475" s="6" t="s">
        <v>2178</v>
      </c>
      <c r="R2475" s="6" t="s">
        <v>3767</v>
      </c>
      <c r="S2475" s="13" t="str">
        <f>VLOOKUP(H2475,'Object Code Definitions'!A:C,3,0)</f>
        <v>Used for the salary costs for the indicated position or category of positions described in the object code name.</v>
      </c>
      <c r="T2475" s="5" t="s">
        <v>10160</v>
      </c>
    </row>
    <row r="2476" spans="1:20">
      <c r="A2476" s="6" t="s">
        <v>6179</v>
      </c>
      <c r="B2476" s="6" t="s">
        <v>3770</v>
      </c>
      <c r="C2476" s="6" t="s">
        <v>6178</v>
      </c>
      <c r="D2476" s="5" t="str">
        <f t="shared" si="114"/>
        <v>601607 - SP CS-EFFORT ZERO $</v>
      </c>
      <c r="E2476" s="7">
        <v>41091</v>
      </c>
      <c r="F2476" s="6" t="s">
        <v>3768</v>
      </c>
      <c r="G2476" s="6" t="s">
        <v>3772</v>
      </c>
      <c r="H2476" s="6" t="s">
        <v>2211</v>
      </c>
      <c r="I2476" s="6" t="s">
        <v>2212</v>
      </c>
      <c r="J2476" s="5" t="str">
        <f t="shared" si="115"/>
        <v>601300 - Support Staff Salaries</v>
      </c>
      <c r="K2476" s="6" t="s">
        <v>2180</v>
      </c>
      <c r="L2476" s="6" t="s">
        <v>2176</v>
      </c>
      <c r="M2476" s="6" t="s">
        <v>2177</v>
      </c>
      <c r="N2476" s="5" t="str">
        <f t="shared" si="116"/>
        <v>601 - Regular Salaries and Wages</v>
      </c>
      <c r="O2476" s="6" t="s">
        <v>2174</v>
      </c>
      <c r="P2476" s="6" t="s">
        <v>2175</v>
      </c>
      <c r="Q2476" s="6" t="s">
        <v>2178</v>
      </c>
      <c r="R2476" s="6" t="s">
        <v>3767</v>
      </c>
      <c r="S2476" s="13" t="str">
        <f>VLOOKUP(H2476,'Object Code Definitions'!A:C,3,0)</f>
        <v>Used for the salary costs for the indicated position or category of positions described in the object code name.</v>
      </c>
      <c r="T2476" s="5" t="s">
        <v>10160</v>
      </c>
    </row>
    <row r="2477" spans="1:20">
      <c r="A2477" s="6" t="s">
        <v>6177</v>
      </c>
      <c r="B2477" s="6" t="s">
        <v>3770</v>
      </c>
      <c r="C2477" s="6" t="s">
        <v>6176</v>
      </c>
      <c r="D2477" s="5" t="str">
        <f t="shared" si="114"/>
        <v>601700 - SupStaffSal-ASI President</v>
      </c>
      <c r="E2477" s="7">
        <v>36526</v>
      </c>
      <c r="F2477" s="6" t="s">
        <v>3768</v>
      </c>
      <c r="G2477" s="6" t="s">
        <v>3772</v>
      </c>
      <c r="H2477" s="6" t="s">
        <v>2211</v>
      </c>
      <c r="I2477" s="6" t="s">
        <v>2212</v>
      </c>
      <c r="J2477" s="5" t="str">
        <f t="shared" si="115"/>
        <v>601300 - Support Staff Salaries</v>
      </c>
      <c r="K2477" s="6" t="s">
        <v>2180</v>
      </c>
      <c r="L2477" s="6" t="s">
        <v>2176</v>
      </c>
      <c r="M2477" s="6" t="s">
        <v>2177</v>
      </c>
      <c r="N2477" s="5" t="str">
        <f t="shared" si="116"/>
        <v>601 - Regular Salaries and Wages</v>
      </c>
      <c r="O2477" s="6" t="s">
        <v>2174</v>
      </c>
      <c r="P2477" s="6" t="s">
        <v>2175</v>
      </c>
      <c r="Q2477" s="6" t="s">
        <v>2178</v>
      </c>
      <c r="R2477" s="6" t="s">
        <v>3767</v>
      </c>
      <c r="S2477" s="13" t="str">
        <f>VLOOKUP(H2477,'Object Code Definitions'!A:C,3,0)</f>
        <v>Used for the salary costs for the indicated position or category of positions described in the object code name.</v>
      </c>
      <c r="T2477" s="5" t="s">
        <v>10160</v>
      </c>
    </row>
    <row r="2478" spans="1:20">
      <c r="A2478" s="6" t="s">
        <v>6175</v>
      </c>
      <c r="B2478" s="6" t="s">
        <v>3770</v>
      </c>
      <c r="C2478" s="6" t="s">
        <v>6174</v>
      </c>
      <c r="D2478" s="5" t="str">
        <f t="shared" si="114"/>
        <v>601701 - SupStaffSal-ASI Exec VP</v>
      </c>
      <c r="E2478" s="7">
        <v>36526</v>
      </c>
      <c r="F2478" s="6" t="s">
        <v>3768</v>
      </c>
      <c r="G2478" s="6" t="s">
        <v>3772</v>
      </c>
      <c r="H2478" s="6" t="s">
        <v>2211</v>
      </c>
      <c r="I2478" s="6" t="s">
        <v>2212</v>
      </c>
      <c r="J2478" s="5" t="str">
        <f t="shared" si="115"/>
        <v>601300 - Support Staff Salaries</v>
      </c>
      <c r="K2478" s="6" t="s">
        <v>2180</v>
      </c>
      <c r="L2478" s="6" t="s">
        <v>2176</v>
      </c>
      <c r="M2478" s="6" t="s">
        <v>2177</v>
      </c>
      <c r="N2478" s="5" t="str">
        <f t="shared" si="116"/>
        <v>601 - Regular Salaries and Wages</v>
      </c>
      <c r="O2478" s="6" t="s">
        <v>2174</v>
      </c>
      <c r="P2478" s="6" t="s">
        <v>2175</v>
      </c>
      <c r="Q2478" s="6" t="s">
        <v>2178</v>
      </c>
      <c r="R2478" s="6" t="s">
        <v>3767</v>
      </c>
      <c r="S2478" s="13" t="str">
        <f>VLOOKUP(H2478,'Object Code Definitions'!A:C,3,0)</f>
        <v>Used for the salary costs for the indicated position or category of positions described in the object code name.</v>
      </c>
      <c r="T2478" s="5" t="s">
        <v>10160</v>
      </c>
    </row>
    <row r="2479" spans="1:20">
      <c r="A2479" s="6" t="s">
        <v>6173</v>
      </c>
      <c r="B2479" s="6" t="s">
        <v>3770</v>
      </c>
      <c r="C2479" s="6" t="s">
        <v>6172</v>
      </c>
      <c r="D2479" s="5" t="str">
        <f t="shared" si="114"/>
        <v>601702 - SupStaffSal-ASI VP Finance</v>
      </c>
      <c r="E2479" s="7">
        <v>36526</v>
      </c>
      <c r="F2479" s="6" t="s">
        <v>3768</v>
      </c>
      <c r="G2479" s="6" t="s">
        <v>3772</v>
      </c>
      <c r="H2479" s="6" t="s">
        <v>2211</v>
      </c>
      <c r="I2479" s="6" t="s">
        <v>2212</v>
      </c>
      <c r="J2479" s="5" t="str">
        <f t="shared" si="115"/>
        <v>601300 - Support Staff Salaries</v>
      </c>
      <c r="K2479" s="6" t="s">
        <v>2180</v>
      </c>
      <c r="L2479" s="6" t="s">
        <v>2176</v>
      </c>
      <c r="M2479" s="6" t="s">
        <v>2177</v>
      </c>
      <c r="N2479" s="5" t="str">
        <f t="shared" si="116"/>
        <v>601 - Regular Salaries and Wages</v>
      </c>
      <c r="O2479" s="6" t="s">
        <v>2174</v>
      </c>
      <c r="P2479" s="6" t="s">
        <v>2175</v>
      </c>
      <c r="Q2479" s="6" t="s">
        <v>2178</v>
      </c>
      <c r="R2479" s="6" t="s">
        <v>3767</v>
      </c>
      <c r="S2479" s="13" t="str">
        <f>VLOOKUP(H2479,'Object Code Definitions'!A:C,3,0)</f>
        <v>Used for the salary costs for the indicated position or category of positions described in the object code name.</v>
      </c>
      <c r="T2479" s="5" t="s">
        <v>10160</v>
      </c>
    </row>
    <row r="2480" spans="1:20">
      <c r="A2480" s="6" t="s">
        <v>6171</v>
      </c>
      <c r="B2480" s="6" t="s">
        <v>3770</v>
      </c>
      <c r="C2480" s="6" t="s">
        <v>6170</v>
      </c>
      <c r="D2480" s="5" t="str">
        <f t="shared" si="114"/>
        <v>601703 - SupStaffSal-Lead&amp;Assess</v>
      </c>
      <c r="E2480" s="7">
        <v>36526</v>
      </c>
      <c r="F2480" s="6" t="s">
        <v>3768</v>
      </c>
      <c r="G2480" s="6" t="s">
        <v>3772</v>
      </c>
      <c r="H2480" s="6" t="s">
        <v>2211</v>
      </c>
      <c r="I2480" s="6" t="s">
        <v>2212</v>
      </c>
      <c r="J2480" s="5" t="str">
        <f t="shared" si="115"/>
        <v>601300 - Support Staff Salaries</v>
      </c>
      <c r="K2480" s="6" t="s">
        <v>2180</v>
      </c>
      <c r="L2480" s="6" t="s">
        <v>2176</v>
      </c>
      <c r="M2480" s="6" t="s">
        <v>2177</v>
      </c>
      <c r="N2480" s="5" t="str">
        <f t="shared" si="116"/>
        <v>601 - Regular Salaries and Wages</v>
      </c>
      <c r="O2480" s="6" t="s">
        <v>2174</v>
      </c>
      <c r="P2480" s="6" t="s">
        <v>2175</v>
      </c>
      <c r="Q2480" s="6" t="s">
        <v>2178</v>
      </c>
      <c r="R2480" s="6" t="s">
        <v>3767</v>
      </c>
      <c r="S2480" s="13" t="str">
        <f>VLOOKUP(H2480,'Object Code Definitions'!A:C,3,0)</f>
        <v>Used for the salary costs for the indicated position or category of positions described in the object code name.</v>
      </c>
      <c r="T2480" s="5" t="s">
        <v>10160</v>
      </c>
    </row>
    <row r="2481" spans="1:20">
      <c r="A2481" s="6" t="s">
        <v>6169</v>
      </c>
      <c r="B2481" s="6" t="s">
        <v>3770</v>
      </c>
      <c r="C2481" s="6" t="s">
        <v>6168</v>
      </c>
      <c r="D2481" s="5" t="str">
        <f t="shared" si="114"/>
        <v>601704 - SupStaffSal-ASI VP PDC</v>
      </c>
      <c r="E2481" s="7">
        <v>44378</v>
      </c>
      <c r="F2481" s="6" t="s">
        <v>3768</v>
      </c>
      <c r="G2481" s="6" t="s">
        <v>3772</v>
      </c>
      <c r="H2481" s="6" t="s">
        <v>2211</v>
      </c>
      <c r="I2481" s="6" t="s">
        <v>2212</v>
      </c>
      <c r="J2481" s="5" t="str">
        <f t="shared" si="115"/>
        <v>601300 - Support Staff Salaries</v>
      </c>
      <c r="K2481" s="6" t="s">
        <v>2180</v>
      </c>
      <c r="L2481" s="6" t="s">
        <v>2176</v>
      </c>
      <c r="M2481" s="6" t="s">
        <v>2177</v>
      </c>
      <c r="N2481" s="5" t="str">
        <f t="shared" si="116"/>
        <v>601 - Regular Salaries and Wages</v>
      </c>
      <c r="O2481" s="6" t="s">
        <v>2174</v>
      </c>
      <c r="P2481" s="6" t="s">
        <v>2175</v>
      </c>
      <c r="Q2481" s="6" t="s">
        <v>2178</v>
      </c>
      <c r="R2481" s="6" t="s">
        <v>3767</v>
      </c>
      <c r="S2481" s="13" t="str">
        <f>VLOOKUP(H2481,'Object Code Definitions'!A:C,3,0)</f>
        <v>Used for the salary costs for the indicated position or category of positions described in the object code name.</v>
      </c>
      <c r="T2481" s="5" t="s">
        <v>10160</v>
      </c>
    </row>
    <row r="2482" spans="1:20">
      <c r="A2482" s="6" t="s">
        <v>6167</v>
      </c>
      <c r="B2482" s="6" t="s">
        <v>6166</v>
      </c>
      <c r="C2482" s="6" t="s">
        <v>6165</v>
      </c>
      <c r="D2482" s="5" t="str">
        <f t="shared" si="114"/>
        <v>601800 - RegSal-President</v>
      </c>
      <c r="E2482" s="7">
        <v>36526</v>
      </c>
      <c r="F2482" s="6" t="s">
        <v>3768</v>
      </c>
      <c r="G2482" s="6" t="s">
        <v>3772</v>
      </c>
      <c r="H2482" s="6" t="s">
        <v>2186</v>
      </c>
      <c r="I2482" s="6" t="s">
        <v>2187</v>
      </c>
      <c r="J2482" s="5" t="str">
        <f t="shared" si="115"/>
        <v>601030 - President</v>
      </c>
      <c r="K2482" s="6" t="s">
        <v>2180</v>
      </c>
      <c r="L2482" s="6" t="s">
        <v>2176</v>
      </c>
      <c r="M2482" s="6" t="s">
        <v>2177</v>
      </c>
      <c r="N2482" s="5" t="str">
        <f t="shared" si="116"/>
        <v>601 - Regular Salaries and Wages</v>
      </c>
      <c r="O2482" s="6" t="s">
        <v>2174</v>
      </c>
      <c r="P2482" s="6" t="s">
        <v>2175</v>
      </c>
      <c r="Q2482" s="6" t="s">
        <v>2178</v>
      </c>
      <c r="R2482" s="6" t="s">
        <v>3767</v>
      </c>
      <c r="S2482" s="13" t="str">
        <f>VLOOKUP(H2482,'Object Code Definitions'!A:C,3,0)</f>
        <v>Used for the salary costs for the indicated position or category of positions described in the object code name.</v>
      </c>
      <c r="T2482" s="5" t="s">
        <v>10160</v>
      </c>
    </row>
    <row r="2483" spans="1:20">
      <c r="A2483" s="6" t="s">
        <v>6164</v>
      </c>
      <c r="B2483" s="6" t="s">
        <v>6163</v>
      </c>
      <c r="C2483" s="6" t="s">
        <v>6162</v>
      </c>
      <c r="D2483" s="5" t="str">
        <f t="shared" si="114"/>
        <v>601801 - RegSal-EOY Pool Adj.</v>
      </c>
      <c r="E2483" s="7">
        <v>36526</v>
      </c>
      <c r="F2483" s="6" t="s">
        <v>3768</v>
      </c>
      <c r="G2483" s="6" t="s">
        <v>3772</v>
      </c>
      <c r="H2483" s="6" t="s">
        <v>2171</v>
      </c>
      <c r="I2483" s="6" t="s">
        <v>2172</v>
      </c>
      <c r="J2483" s="5" t="str">
        <f t="shared" si="115"/>
        <v>601000 - Salaries and Wages - Control Account</v>
      </c>
      <c r="K2483" s="6" t="s">
        <v>2180</v>
      </c>
      <c r="L2483" s="6" t="s">
        <v>2176</v>
      </c>
      <c r="M2483" s="6" t="s">
        <v>2177</v>
      </c>
      <c r="N2483" s="5" t="str">
        <f t="shared" si="116"/>
        <v>601 - Regular Salaries and Wages</v>
      </c>
      <c r="O2483" s="6" t="s">
        <v>2174</v>
      </c>
      <c r="P2483" s="6" t="s">
        <v>2175</v>
      </c>
      <c r="Q2483" s="6" t="s">
        <v>2178</v>
      </c>
      <c r="R2483" s="6" t="s">
        <v>3767</v>
      </c>
      <c r="S2483" s="13" t="str">
        <f>VLOOKUP(H2483,'Object Code Definitions'!A:C,3,0)</f>
        <v xml:space="preserve">The salaries and wages category includes expenses for all amounts paid and owed to faculty and staff including full-time and part-time employees.  Payments to independent contractors not deemed employees should be classified as other contractual services expenses.  Institutions generally have numerous subcategories of salaries and wages and report various types of salaries and wages.  Subcategories may be used to identify expenses for normal salaries and wages, overtime and shift differentials, full- and part-time employees, non-resident aliens, work-study students, and graduate assistants.  In addition, expenses incurred for vacation, sickness and sabbatical leave may be recorded as salaries and wages expenses although they are considered fringe benefits.  See the GAAP Manual or NACUBO's Financial Accounting and Reporting Manual for further information concerning accounting for salaries and wages. </v>
      </c>
      <c r="T2483" s="5" t="s">
        <v>10160</v>
      </c>
    </row>
    <row r="2484" spans="1:20">
      <c r="A2484" s="6" t="s">
        <v>6161</v>
      </c>
      <c r="B2484" s="6" t="s">
        <v>6160</v>
      </c>
      <c r="C2484" s="6" t="s">
        <v>6159</v>
      </c>
      <c r="D2484" s="5" t="str">
        <f t="shared" si="114"/>
        <v>601802 - RegSal-President-Auto Allow</v>
      </c>
      <c r="E2484" s="7">
        <v>36526</v>
      </c>
      <c r="F2484" s="6" t="s">
        <v>3768</v>
      </c>
      <c r="G2484" s="6" t="s">
        <v>3772</v>
      </c>
      <c r="H2484" s="6" t="s">
        <v>2186</v>
      </c>
      <c r="I2484" s="6" t="s">
        <v>2187</v>
      </c>
      <c r="J2484" s="5" t="str">
        <f t="shared" si="115"/>
        <v>601030 - President</v>
      </c>
      <c r="K2484" s="6" t="s">
        <v>2180</v>
      </c>
      <c r="L2484" s="6" t="s">
        <v>2176</v>
      </c>
      <c r="M2484" s="6" t="s">
        <v>2177</v>
      </c>
      <c r="N2484" s="5" t="str">
        <f t="shared" si="116"/>
        <v>601 - Regular Salaries and Wages</v>
      </c>
      <c r="O2484" s="6" t="s">
        <v>2174</v>
      </c>
      <c r="P2484" s="6" t="s">
        <v>2175</v>
      </c>
      <c r="Q2484" s="6" t="s">
        <v>2178</v>
      </c>
      <c r="R2484" s="6" t="s">
        <v>3767</v>
      </c>
      <c r="S2484" s="13" t="str">
        <f>VLOOKUP(H2484,'Object Code Definitions'!A:C,3,0)</f>
        <v>Used for the salary costs for the indicated position or category of positions described in the object code name.</v>
      </c>
      <c r="T2484" s="5" t="s">
        <v>10160</v>
      </c>
    </row>
    <row r="2485" spans="1:20">
      <c r="A2485" s="6" t="s">
        <v>6158</v>
      </c>
      <c r="B2485" s="6" t="s">
        <v>6157</v>
      </c>
      <c r="C2485" s="6" t="s">
        <v>6156</v>
      </c>
      <c r="D2485" s="5" t="str">
        <f t="shared" si="114"/>
        <v>601803 - Reg-Sal-President-HousingAllow</v>
      </c>
      <c r="E2485" s="7">
        <v>36526</v>
      </c>
      <c r="F2485" s="6" t="s">
        <v>3768</v>
      </c>
      <c r="G2485" s="6" t="s">
        <v>3772</v>
      </c>
      <c r="H2485" s="6" t="s">
        <v>2186</v>
      </c>
      <c r="I2485" s="6" t="s">
        <v>2187</v>
      </c>
      <c r="J2485" s="5" t="str">
        <f t="shared" si="115"/>
        <v>601030 - President</v>
      </c>
      <c r="K2485" s="6" t="s">
        <v>2180</v>
      </c>
      <c r="L2485" s="6" t="s">
        <v>2176</v>
      </c>
      <c r="M2485" s="6" t="s">
        <v>2177</v>
      </c>
      <c r="N2485" s="5" t="str">
        <f t="shared" si="116"/>
        <v>601 - Regular Salaries and Wages</v>
      </c>
      <c r="O2485" s="6" t="s">
        <v>2174</v>
      </c>
      <c r="P2485" s="6" t="s">
        <v>2175</v>
      </c>
      <c r="Q2485" s="6" t="s">
        <v>2178</v>
      </c>
      <c r="R2485" s="6" t="s">
        <v>3767</v>
      </c>
      <c r="S2485" s="13" t="str">
        <f>VLOOKUP(H2485,'Object Code Definitions'!A:C,3,0)</f>
        <v>Used for the salary costs for the indicated position or category of positions described in the object code name.</v>
      </c>
      <c r="T2485" s="5" t="s">
        <v>10160</v>
      </c>
    </row>
    <row r="2486" spans="1:20">
      <c r="A2486" s="6" t="s">
        <v>6155</v>
      </c>
      <c r="B2486" s="6" t="s">
        <v>2186</v>
      </c>
      <c r="C2486" s="6" t="s">
        <v>6154</v>
      </c>
      <c r="D2486" s="5" t="str">
        <f t="shared" si="114"/>
        <v>601804 - AcadSal-Music Studio Faculty</v>
      </c>
      <c r="E2486" s="7">
        <v>36526</v>
      </c>
      <c r="F2486" s="6" t="s">
        <v>3768</v>
      </c>
      <c r="G2486" s="6" t="s">
        <v>3772</v>
      </c>
      <c r="H2486" s="6" t="s">
        <v>2200</v>
      </c>
      <c r="I2486" s="6" t="s">
        <v>2201</v>
      </c>
      <c r="J2486" s="5" t="str">
        <f t="shared" si="115"/>
        <v>601100 - Academic Salaries</v>
      </c>
      <c r="K2486" s="6" t="s">
        <v>2180</v>
      </c>
      <c r="L2486" s="6" t="s">
        <v>2176</v>
      </c>
      <c r="M2486" s="6" t="s">
        <v>2177</v>
      </c>
      <c r="N2486" s="5" t="str">
        <f t="shared" si="116"/>
        <v>601 - Regular Salaries and Wages</v>
      </c>
      <c r="O2486" s="6" t="s">
        <v>2174</v>
      </c>
      <c r="P2486" s="6" t="s">
        <v>2175</v>
      </c>
      <c r="Q2486" s="6" t="s">
        <v>2178</v>
      </c>
      <c r="R2486" s="6" t="s">
        <v>3767</v>
      </c>
      <c r="S2486" s="13" t="str">
        <f>VLOOKUP(H2486,'Object Code Definitions'!A:C,3,0)</f>
        <v>Used for the salary costs for the indicated position or category of positions described in the object code name.</v>
      </c>
      <c r="T2486" s="5" t="s">
        <v>10160</v>
      </c>
    </row>
    <row r="2487" spans="1:20">
      <c r="A2487" s="6" t="s">
        <v>6153</v>
      </c>
      <c r="B2487" s="6" t="s">
        <v>6152</v>
      </c>
      <c r="C2487" s="6" t="s">
        <v>6151</v>
      </c>
      <c r="D2487" s="5" t="str">
        <f t="shared" si="114"/>
        <v>601805 - AcadSal-Academic Salaries</v>
      </c>
      <c r="E2487" s="7">
        <v>36526</v>
      </c>
      <c r="F2487" s="6" t="s">
        <v>3768</v>
      </c>
      <c r="G2487" s="6" t="s">
        <v>3772</v>
      </c>
      <c r="H2487" s="6" t="s">
        <v>2200</v>
      </c>
      <c r="I2487" s="6" t="s">
        <v>2201</v>
      </c>
      <c r="J2487" s="5" t="str">
        <f t="shared" si="115"/>
        <v>601100 - Academic Salaries</v>
      </c>
      <c r="K2487" s="6" t="s">
        <v>2180</v>
      </c>
      <c r="L2487" s="6" t="s">
        <v>2176</v>
      </c>
      <c r="M2487" s="6" t="s">
        <v>2177</v>
      </c>
      <c r="N2487" s="5" t="str">
        <f t="shared" si="116"/>
        <v>601 - Regular Salaries and Wages</v>
      </c>
      <c r="O2487" s="6" t="s">
        <v>2174</v>
      </c>
      <c r="P2487" s="6" t="s">
        <v>2175</v>
      </c>
      <c r="Q2487" s="6" t="s">
        <v>2178</v>
      </c>
      <c r="R2487" s="6" t="s">
        <v>3767</v>
      </c>
      <c r="S2487" s="13" t="str">
        <f>VLOOKUP(H2487,'Object Code Definitions'!A:C,3,0)</f>
        <v>Used for the salary costs for the indicated position or category of positions described in the object code name.</v>
      </c>
      <c r="T2487" s="5" t="s">
        <v>10160</v>
      </c>
    </row>
    <row r="2488" spans="1:20">
      <c r="A2488" s="6" t="s">
        <v>6150</v>
      </c>
      <c r="B2488" s="6" t="s">
        <v>6149</v>
      </c>
      <c r="C2488" s="6" t="s">
        <v>6148</v>
      </c>
      <c r="D2488" s="5" t="str">
        <f t="shared" si="114"/>
        <v>601806 - AcadSal-Part Time Fac-12 Mo</v>
      </c>
      <c r="E2488" s="7">
        <v>36526</v>
      </c>
      <c r="F2488" s="6" t="s">
        <v>3768</v>
      </c>
      <c r="G2488" s="6" t="s">
        <v>3772</v>
      </c>
      <c r="H2488" s="6" t="s">
        <v>2200</v>
      </c>
      <c r="I2488" s="6" t="s">
        <v>2201</v>
      </c>
      <c r="J2488" s="5" t="str">
        <f t="shared" si="115"/>
        <v>601100 - Academic Salaries</v>
      </c>
      <c r="K2488" s="6" t="s">
        <v>2180</v>
      </c>
      <c r="L2488" s="6" t="s">
        <v>2176</v>
      </c>
      <c r="M2488" s="6" t="s">
        <v>2177</v>
      </c>
      <c r="N2488" s="5" t="str">
        <f t="shared" si="116"/>
        <v>601 - Regular Salaries and Wages</v>
      </c>
      <c r="O2488" s="6" t="s">
        <v>2174</v>
      </c>
      <c r="P2488" s="6" t="s">
        <v>2175</v>
      </c>
      <c r="Q2488" s="6" t="s">
        <v>2178</v>
      </c>
      <c r="R2488" s="6" t="s">
        <v>3767</v>
      </c>
      <c r="S2488" s="13" t="str">
        <f>VLOOKUP(H2488,'Object Code Definitions'!A:C,3,0)</f>
        <v>Used for the salary costs for the indicated position or category of positions described in the object code name.</v>
      </c>
      <c r="T2488" s="5" t="s">
        <v>10160</v>
      </c>
    </row>
    <row r="2489" spans="1:20">
      <c r="A2489" s="6" t="s">
        <v>6147</v>
      </c>
      <c r="B2489" s="6" t="s">
        <v>6146</v>
      </c>
      <c r="C2489" s="6" t="s">
        <v>6145</v>
      </c>
      <c r="D2489" s="5" t="str">
        <f t="shared" si="114"/>
        <v>601807 - AcadSal-Part Time Faculty-Ay</v>
      </c>
      <c r="E2489" s="7">
        <v>36526</v>
      </c>
      <c r="F2489" s="6" t="s">
        <v>3768</v>
      </c>
      <c r="G2489" s="6" t="s">
        <v>3772</v>
      </c>
      <c r="H2489" s="6" t="s">
        <v>2200</v>
      </c>
      <c r="I2489" s="6" t="s">
        <v>2201</v>
      </c>
      <c r="J2489" s="5" t="str">
        <f t="shared" si="115"/>
        <v>601100 - Academic Salaries</v>
      </c>
      <c r="K2489" s="6" t="s">
        <v>2180</v>
      </c>
      <c r="L2489" s="6" t="s">
        <v>2176</v>
      </c>
      <c r="M2489" s="6" t="s">
        <v>2177</v>
      </c>
      <c r="N2489" s="5" t="str">
        <f t="shared" si="116"/>
        <v>601 - Regular Salaries and Wages</v>
      </c>
      <c r="O2489" s="6" t="s">
        <v>2174</v>
      </c>
      <c r="P2489" s="6" t="s">
        <v>2175</v>
      </c>
      <c r="Q2489" s="6" t="s">
        <v>2178</v>
      </c>
      <c r="R2489" s="6" t="s">
        <v>3767</v>
      </c>
      <c r="S2489" s="13" t="str">
        <f>VLOOKUP(H2489,'Object Code Definitions'!A:C,3,0)</f>
        <v>Used for the salary costs for the indicated position or category of positions described in the object code name.</v>
      </c>
      <c r="T2489" s="5" t="s">
        <v>10160</v>
      </c>
    </row>
    <row r="2490" spans="1:20">
      <c r="A2490" s="6" t="s">
        <v>6144</v>
      </c>
      <c r="B2490" s="6" t="s">
        <v>6143</v>
      </c>
      <c r="C2490" s="6" t="s">
        <v>6142</v>
      </c>
      <c r="D2490" s="5" t="str">
        <f t="shared" si="114"/>
        <v>601808 - AcadSal-Summer Fac-State Suppt</v>
      </c>
      <c r="E2490" s="7">
        <v>36526</v>
      </c>
      <c r="F2490" s="6" t="s">
        <v>3768</v>
      </c>
      <c r="G2490" s="6" t="s">
        <v>3772</v>
      </c>
      <c r="H2490" s="6" t="s">
        <v>2200</v>
      </c>
      <c r="I2490" s="6" t="s">
        <v>2201</v>
      </c>
      <c r="J2490" s="5" t="str">
        <f t="shared" si="115"/>
        <v>601100 - Academic Salaries</v>
      </c>
      <c r="K2490" s="6" t="s">
        <v>2180</v>
      </c>
      <c r="L2490" s="6" t="s">
        <v>2176</v>
      </c>
      <c r="M2490" s="6" t="s">
        <v>2177</v>
      </c>
      <c r="N2490" s="5" t="str">
        <f t="shared" si="116"/>
        <v>601 - Regular Salaries and Wages</v>
      </c>
      <c r="O2490" s="6" t="s">
        <v>2174</v>
      </c>
      <c r="P2490" s="6" t="s">
        <v>2175</v>
      </c>
      <c r="Q2490" s="6" t="s">
        <v>2178</v>
      </c>
      <c r="R2490" s="6" t="s">
        <v>3767</v>
      </c>
      <c r="S2490" s="13" t="str">
        <f>VLOOKUP(H2490,'Object Code Definitions'!A:C,3,0)</f>
        <v>Used for the salary costs for the indicated position or category of positions described in the object code name.</v>
      </c>
      <c r="T2490" s="5" t="s">
        <v>10160</v>
      </c>
    </row>
    <row r="2491" spans="1:20">
      <c r="A2491" s="6" t="s">
        <v>6141</v>
      </c>
      <c r="B2491" s="6" t="s">
        <v>6140</v>
      </c>
      <c r="C2491" s="6" t="s">
        <v>6139</v>
      </c>
      <c r="D2491" s="5" t="str">
        <f t="shared" si="114"/>
        <v>601809 - AcadSal-Substitute Faculty</v>
      </c>
      <c r="E2491" s="7">
        <v>36526</v>
      </c>
      <c r="F2491" s="6" t="s">
        <v>3768</v>
      </c>
      <c r="G2491" s="6" t="s">
        <v>3772</v>
      </c>
      <c r="H2491" s="6" t="s">
        <v>2200</v>
      </c>
      <c r="I2491" s="6" t="s">
        <v>2201</v>
      </c>
      <c r="J2491" s="5" t="str">
        <f t="shared" si="115"/>
        <v>601100 - Academic Salaries</v>
      </c>
      <c r="K2491" s="6" t="s">
        <v>2180</v>
      </c>
      <c r="L2491" s="6" t="s">
        <v>2176</v>
      </c>
      <c r="M2491" s="6" t="s">
        <v>2177</v>
      </c>
      <c r="N2491" s="5" t="str">
        <f t="shared" si="116"/>
        <v>601 - Regular Salaries and Wages</v>
      </c>
      <c r="O2491" s="6" t="s">
        <v>2174</v>
      </c>
      <c r="P2491" s="6" t="s">
        <v>2175</v>
      </c>
      <c r="Q2491" s="6" t="s">
        <v>2178</v>
      </c>
      <c r="R2491" s="6" t="s">
        <v>3767</v>
      </c>
      <c r="S2491" s="13" t="str">
        <f>VLOOKUP(H2491,'Object Code Definitions'!A:C,3,0)</f>
        <v>Used for the salary costs for the indicated position or category of positions described in the object code name.</v>
      </c>
      <c r="T2491" s="5" t="s">
        <v>10160</v>
      </c>
    </row>
    <row r="2492" spans="1:20">
      <c r="A2492" s="6" t="s">
        <v>6138</v>
      </c>
      <c r="B2492" s="6" t="s">
        <v>6137</v>
      </c>
      <c r="C2492" s="6" t="s">
        <v>6136</v>
      </c>
      <c r="D2492" s="5" t="str">
        <f t="shared" si="114"/>
        <v>601810 - AcadSal-Sabbat Leave Replace</v>
      </c>
      <c r="E2492" s="7">
        <v>36526</v>
      </c>
      <c r="F2492" s="6" t="s">
        <v>3768</v>
      </c>
      <c r="G2492" s="6" t="s">
        <v>3772</v>
      </c>
      <c r="H2492" s="6" t="s">
        <v>2200</v>
      </c>
      <c r="I2492" s="6" t="s">
        <v>2201</v>
      </c>
      <c r="J2492" s="5" t="str">
        <f t="shared" si="115"/>
        <v>601100 - Academic Salaries</v>
      </c>
      <c r="K2492" s="6" t="s">
        <v>2180</v>
      </c>
      <c r="L2492" s="6" t="s">
        <v>2176</v>
      </c>
      <c r="M2492" s="6" t="s">
        <v>2177</v>
      </c>
      <c r="N2492" s="5" t="str">
        <f t="shared" si="116"/>
        <v>601 - Regular Salaries and Wages</v>
      </c>
      <c r="O2492" s="6" t="s">
        <v>2174</v>
      </c>
      <c r="P2492" s="6" t="s">
        <v>2175</v>
      </c>
      <c r="Q2492" s="6" t="s">
        <v>2178</v>
      </c>
      <c r="R2492" s="6" t="s">
        <v>3767</v>
      </c>
      <c r="S2492" s="13" t="str">
        <f>VLOOKUP(H2492,'Object Code Definitions'!A:C,3,0)</f>
        <v>Used for the salary costs for the indicated position or category of positions described in the object code name.</v>
      </c>
      <c r="T2492" s="5" t="s">
        <v>10160</v>
      </c>
    </row>
    <row r="2493" spans="1:20">
      <c r="A2493" s="6" t="s">
        <v>6135</v>
      </c>
      <c r="B2493" s="6" t="s">
        <v>6134</v>
      </c>
      <c r="C2493" s="6" t="s">
        <v>6133</v>
      </c>
      <c r="D2493" s="5" t="str">
        <f t="shared" si="114"/>
        <v>601811 - AcadSal-Sabbatical Pool</v>
      </c>
      <c r="E2493" s="7">
        <v>36526</v>
      </c>
      <c r="F2493" s="6" t="s">
        <v>3768</v>
      </c>
      <c r="G2493" s="6" t="s">
        <v>3772</v>
      </c>
      <c r="H2493" s="6" t="s">
        <v>2200</v>
      </c>
      <c r="I2493" s="6" t="s">
        <v>2201</v>
      </c>
      <c r="J2493" s="5" t="str">
        <f t="shared" si="115"/>
        <v>601100 - Academic Salaries</v>
      </c>
      <c r="K2493" s="6" t="s">
        <v>2180</v>
      </c>
      <c r="L2493" s="6" t="s">
        <v>2176</v>
      </c>
      <c r="M2493" s="6" t="s">
        <v>2177</v>
      </c>
      <c r="N2493" s="5" t="str">
        <f t="shared" si="116"/>
        <v>601 - Regular Salaries and Wages</v>
      </c>
      <c r="O2493" s="6" t="s">
        <v>2174</v>
      </c>
      <c r="P2493" s="6" t="s">
        <v>2175</v>
      </c>
      <c r="Q2493" s="6" t="s">
        <v>2178</v>
      </c>
      <c r="R2493" s="6" t="s">
        <v>3767</v>
      </c>
      <c r="S2493" s="13" t="str">
        <f>VLOOKUP(H2493,'Object Code Definitions'!A:C,3,0)</f>
        <v>Used for the salary costs for the indicated position or category of positions described in the object code name.</v>
      </c>
      <c r="T2493" s="5" t="s">
        <v>10160</v>
      </c>
    </row>
    <row r="2494" spans="1:20">
      <c r="A2494" s="6" t="s">
        <v>6132</v>
      </c>
      <c r="B2494" s="6" t="s">
        <v>6131</v>
      </c>
      <c r="C2494" s="6" t="s">
        <v>6130</v>
      </c>
      <c r="D2494" s="5" t="str">
        <f t="shared" si="114"/>
        <v>601812 - AcadSal-Sabbat Leave Dif-Pay</v>
      </c>
      <c r="E2494" s="7">
        <v>36526</v>
      </c>
      <c r="F2494" s="6" t="s">
        <v>3768</v>
      </c>
      <c r="G2494" s="6" t="s">
        <v>3772</v>
      </c>
      <c r="H2494" s="6" t="s">
        <v>2200</v>
      </c>
      <c r="I2494" s="6" t="s">
        <v>2201</v>
      </c>
      <c r="J2494" s="5" t="str">
        <f t="shared" si="115"/>
        <v>601100 - Academic Salaries</v>
      </c>
      <c r="K2494" s="6" t="s">
        <v>2180</v>
      </c>
      <c r="L2494" s="6" t="s">
        <v>2176</v>
      </c>
      <c r="M2494" s="6" t="s">
        <v>2177</v>
      </c>
      <c r="N2494" s="5" t="str">
        <f t="shared" si="116"/>
        <v>601 - Regular Salaries and Wages</v>
      </c>
      <c r="O2494" s="6" t="s">
        <v>2174</v>
      </c>
      <c r="P2494" s="6" t="s">
        <v>2175</v>
      </c>
      <c r="Q2494" s="6" t="s">
        <v>2178</v>
      </c>
      <c r="R2494" s="6" t="s">
        <v>3767</v>
      </c>
      <c r="S2494" s="13" t="str">
        <f>VLOOKUP(H2494,'Object Code Definitions'!A:C,3,0)</f>
        <v>Used for the salary costs for the indicated position or category of positions described in the object code name.</v>
      </c>
      <c r="T2494" s="5" t="s">
        <v>10160</v>
      </c>
    </row>
    <row r="2495" spans="1:20">
      <c r="A2495" s="6" t="s">
        <v>6129</v>
      </c>
      <c r="B2495" s="6" t="s">
        <v>2188</v>
      </c>
      <c r="C2495" s="6" t="s">
        <v>6128</v>
      </c>
      <c r="D2495" s="5" t="str">
        <f t="shared" si="114"/>
        <v>601813 - AcadSal-Faculty Devel Leave</v>
      </c>
      <c r="E2495" s="7">
        <v>36526</v>
      </c>
      <c r="F2495" s="6" t="s">
        <v>3768</v>
      </c>
      <c r="G2495" s="6" t="s">
        <v>3772</v>
      </c>
      <c r="H2495" s="6" t="s">
        <v>2200</v>
      </c>
      <c r="I2495" s="6" t="s">
        <v>2201</v>
      </c>
      <c r="J2495" s="5" t="str">
        <f t="shared" si="115"/>
        <v>601100 - Academic Salaries</v>
      </c>
      <c r="K2495" s="6" t="s">
        <v>2180</v>
      </c>
      <c r="L2495" s="6" t="s">
        <v>2176</v>
      </c>
      <c r="M2495" s="6" t="s">
        <v>2177</v>
      </c>
      <c r="N2495" s="5" t="str">
        <f t="shared" si="116"/>
        <v>601 - Regular Salaries and Wages</v>
      </c>
      <c r="O2495" s="6" t="s">
        <v>2174</v>
      </c>
      <c r="P2495" s="6" t="s">
        <v>2175</v>
      </c>
      <c r="Q2495" s="6" t="s">
        <v>2178</v>
      </c>
      <c r="R2495" s="6" t="s">
        <v>3767</v>
      </c>
      <c r="S2495" s="13" t="str">
        <f>VLOOKUP(H2495,'Object Code Definitions'!A:C,3,0)</f>
        <v>Used for the salary costs for the indicated position or category of positions described in the object code name.</v>
      </c>
      <c r="T2495" s="5" t="s">
        <v>10160</v>
      </c>
    </row>
    <row r="2496" spans="1:20">
      <c r="A2496" s="6" t="s">
        <v>6127</v>
      </c>
      <c r="B2496" s="6" t="s">
        <v>6126</v>
      </c>
      <c r="C2496" s="6" t="s">
        <v>6125</v>
      </c>
      <c r="D2496" s="5" t="str">
        <f t="shared" si="114"/>
        <v>601814 - AcadSal-Extension Faculty</v>
      </c>
      <c r="E2496" s="7">
        <v>36526</v>
      </c>
      <c r="F2496" s="6" t="s">
        <v>3768</v>
      </c>
      <c r="G2496" s="6" t="s">
        <v>3772</v>
      </c>
      <c r="H2496" s="6" t="s">
        <v>2200</v>
      </c>
      <c r="I2496" s="6" t="s">
        <v>2201</v>
      </c>
      <c r="J2496" s="5" t="str">
        <f t="shared" si="115"/>
        <v>601100 - Academic Salaries</v>
      </c>
      <c r="K2496" s="6" t="s">
        <v>2180</v>
      </c>
      <c r="L2496" s="6" t="s">
        <v>2176</v>
      </c>
      <c r="M2496" s="6" t="s">
        <v>2177</v>
      </c>
      <c r="N2496" s="5" t="str">
        <f t="shared" si="116"/>
        <v>601 - Regular Salaries and Wages</v>
      </c>
      <c r="O2496" s="6" t="s">
        <v>2174</v>
      </c>
      <c r="P2496" s="6" t="s">
        <v>2175</v>
      </c>
      <c r="Q2496" s="6" t="s">
        <v>2178</v>
      </c>
      <c r="R2496" s="6" t="s">
        <v>3767</v>
      </c>
      <c r="S2496" s="13" t="str">
        <f>VLOOKUP(H2496,'Object Code Definitions'!A:C,3,0)</f>
        <v>Used for the salary costs for the indicated position or category of positions described in the object code name.</v>
      </c>
      <c r="T2496" s="5" t="s">
        <v>10160</v>
      </c>
    </row>
    <row r="2497" spans="1:20">
      <c r="A2497" s="6" t="s">
        <v>6124</v>
      </c>
      <c r="B2497" s="6" t="s">
        <v>6123</v>
      </c>
      <c r="C2497" s="6" t="s">
        <v>6122</v>
      </c>
      <c r="D2497" s="5" t="str">
        <f t="shared" si="114"/>
        <v>601815 - AcadSal-Summer Session Fac</v>
      </c>
      <c r="E2497" s="7">
        <v>36526</v>
      </c>
      <c r="F2497" s="6" t="s">
        <v>3768</v>
      </c>
      <c r="G2497" s="6" t="s">
        <v>3772</v>
      </c>
      <c r="H2497" s="6" t="s">
        <v>2200</v>
      </c>
      <c r="I2497" s="6" t="s">
        <v>2201</v>
      </c>
      <c r="J2497" s="5" t="str">
        <f t="shared" si="115"/>
        <v>601100 - Academic Salaries</v>
      </c>
      <c r="K2497" s="6" t="s">
        <v>2180</v>
      </c>
      <c r="L2497" s="6" t="s">
        <v>2176</v>
      </c>
      <c r="M2497" s="6" t="s">
        <v>2177</v>
      </c>
      <c r="N2497" s="5" t="str">
        <f t="shared" si="116"/>
        <v>601 - Regular Salaries and Wages</v>
      </c>
      <c r="O2497" s="6" t="s">
        <v>2174</v>
      </c>
      <c r="P2497" s="6" t="s">
        <v>2175</v>
      </c>
      <c r="Q2497" s="6" t="s">
        <v>2178</v>
      </c>
      <c r="R2497" s="6" t="s">
        <v>3767</v>
      </c>
      <c r="S2497" s="13" t="str">
        <f>VLOOKUP(H2497,'Object Code Definitions'!A:C,3,0)</f>
        <v>Used for the salary costs for the indicated position or category of positions described in the object code name.</v>
      </c>
      <c r="T2497" s="5" t="s">
        <v>10160</v>
      </c>
    </row>
    <row r="2498" spans="1:20">
      <c r="A2498" s="6" t="s">
        <v>6121</v>
      </c>
      <c r="B2498" s="6" t="s">
        <v>6120</v>
      </c>
      <c r="C2498" s="6" t="s">
        <v>6119</v>
      </c>
      <c r="D2498" s="5" t="str">
        <f t="shared" si="114"/>
        <v>601816 - Salary Earnings Other Pay Type</v>
      </c>
      <c r="E2498" s="7">
        <v>44013</v>
      </c>
      <c r="F2498" s="6" t="s">
        <v>3768</v>
      </c>
      <c r="G2498" s="6" t="s">
        <v>3772</v>
      </c>
      <c r="H2498" s="6" t="s">
        <v>2211</v>
      </c>
      <c r="I2498" s="6" t="s">
        <v>2212</v>
      </c>
      <c r="J2498" s="5" t="str">
        <f t="shared" si="115"/>
        <v>601300 - Support Staff Salaries</v>
      </c>
      <c r="K2498" s="6" t="s">
        <v>2180</v>
      </c>
      <c r="L2498" s="6" t="s">
        <v>2176</v>
      </c>
      <c r="M2498" s="6" t="s">
        <v>2177</v>
      </c>
      <c r="N2498" s="5" t="str">
        <f t="shared" si="116"/>
        <v>601 - Regular Salaries and Wages</v>
      </c>
      <c r="O2498" s="6" t="s">
        <v>2174</v>
      </c>
      <c r="P2498" s="6" t="s">
        <v>2175</v>
      </c>
      <c r="Q2498" s="6" t="s">
        <v>2178</v>
      </c>
      <c r="R2498" s="6" t="s">
        <v>3767</v>
      </c>
      <c r="S2498" s="13" t="str">
        <f>VLOOKUP(H2498,'Object Code Definitions'!A:C,3,0)</f>
        <v>Used for the salary costs for the indicated position or category of positions described in the object code name.</v>
      </c>
      <c r="T2498" s="5" t="s">
        <v>10160</v>
      </c>
    </row>
    <row r="2499" spans="1:20">
      <c r="A2499" s="6" t="s">
        <v>6118</v>
      </c>
      <c r="B2499" s="6" t="s">
        <v>2190</v>
      </c>
      <c r="C2499" s="6" t="s">
        <v>6117</v>
      </c>
      <c r="D2499" s="5" t="str">
        <f t="shared" ref="D2499:D2562" si="117">A2499&amp;" - "&amp;C2499</f>
        <v>601817 - AcadSal-Merit Srv &amp; Prof Awd</v>
      </c>
      <c r="E2499" s="7">
        <v>36526</v>
      </c>
      <c r="F2499" s="6" t="s">
        <v>3768</v>
      </c>
      <c r="G2499" s="6" t="s">
        <v>3772</v>
      </c>
      <c r="H2499" s="6" t="s">
        <v>2200</v>
      </c>
      <c r="I2499" s="6" t="s">
        <v>2201</v>
      </c>
      <c r="J2499" s="5" t="str">
        <f t="shared" ref="J2499:J2562" si="118">H2499&amp;" - "&amp;I2499</f>
        <v>601100 - Academic Salaries</v>
      </c>
      <c r="K2499" s="6" t="s">
        <v>2180</v>
      </c>
      <c r="L2499" s="6" t="s">
        <v>2176</v>
      </c>
      <c r="M2499" s="6" t="s">
        <v>2177</v>
      </c>
      <c r="N2499" s="5" t="str">
        <f t="shared" ref="N2499:N2562" si="119">L2499&amp;" - "&amp;M2499</f>
        <v>601 - Regular Salaries and Wages</v>
      </c>
      <c r="O2499" s="6" t="s">
        <v>2174</v>
      </c>
      <c r="P2499" s="6" t="s">
        <v>2175</v>
      </c>
      <c r="Q2499" s="6" t="s">
        <v>2178</v>
      </c>
      <c r="R2499" s="6" t="s">
        <v>3767</v>
      </c>
      <c r="S2499" s="13" t="str">
        <f>VLOOKUP(H2499,'Object Code Definitions'!A:C,3,0)</f>
        <v>Used for the salary costs for the indicated position or category of positions described in the object code name.</v>
      </c>
      <c r="T2499" s="5" t="s">
        <v>10160</v>
      </c>
    </row>
    <row r="2500" spans="1:20">
      <c r="A2500" s="6" t="s">
        <v>6116</v>
      </c>
      <c r="B2500" s="6" t="s">
        <v>6115</v>
      </c>
      <c r="C2500" s="6" t="s">
        <v>6114</v>
      </c>
      <c r="D2500" s="5" t="str">
        <f t="shared" si="117"/>
        <v>601818 - AcadSal-CSU Fellowship Awd</v>
      </c>
      <c r="E2500" s="7">
        <v>36526</v>
      </c>
      <c r="F2500" s="6" t="s">
        <v>3768</v>
      </c>
      <c r="G2500" s="6" t="s">
        <v>3772</v>
      </c>
      <c r="H2500" s="6" t="s">
        <v>2200</v>
      </c>
      <c r="I2500" s="6" t="s">
        <v>2201</v>
      </c>
      <c r="J2500" s="5" t="str">
        <f t="shared" si="118"/>
        <v>601100 - Academic Salaries</v>
      </c>
      <c r="K2500" s="6" t="s">
        <v>2180</v>
      </c>
      <c r="L2500" s="6" t="s">
        <v>2176</v>
      </c>
      <c r="M2500" s="6" t="s">
        <v>2177</v>
      </c>
      <c r="N2500" s="5" t="str">
        <f t="shared" si="119"/>
        <v>601 - Regular Salaries and Wages</v>
      </c>
      <c r="O2500" s="6" t="s">
        <v>2174</v>
      </c>
      <c r="P2500" s="6" t="s">
        <v>2175</v>
      </c>
      <c r="Q2500" s="6" t="s">
        <v>2178</v>
      </c>
      <c r="R2500" s="6" t="s">
        <v>3767</v>
      </c>
      <c r="S2500" s="13" t="str">
        <f>VLOOKUP(H2500,'Object Code Definitions'!A:C,3,0)</f>
        <v>Used for the salary costs for the indicated position or category of positions described in the object code name.</v>
      </c>
      <c r="T2500" s="5" t="s">
        <v>10160</v>
      </c>
    </row>
    <row r="2501" spans="1:20">
      <c r="A2501" s="6" t="s">
        <v>6113</v>
      </c>
      <c r="B2501" s="6" t="s">
        <v>6112</v>
      </c>
      <c r="C2501" s="6" t="s">
        <v>6111</v>
      </c>
      <c r="D2501" s="5" t="str">
        <f t="shared" si="117"/>
        <v>601819 - AcadSal-Release Time-</v>
      </c>
      <c r="E2501" s="7">
        <v>36526</v>
      </c>
      <c r="F2501" s="6" t="s">
        <v>3768</v>
      </c>
      <c r="G2501" s="6" t="s">
        <v>3772</v>
      </c>
      <c r="H2501" s="6" t="s">
        <v>2200</v>
      </c>
      <c r="I2501" s="6" t="s">
        <v>2201</v>
      </c>
      <c r="J2501" s="5" t="str">
        <f t="shared" si="118"/>
        <v>601100 - Academic Salaries</v>
      </c>
      <c r="K2501" s="6" t="s">
        <v>2180</v>
      </c>
      <c r="L2501" s="6" t="s">
        <v>2176</v>
      </c>
      <c r="M2501" s="6" t="s">
        <v>2177</v>
      </c>
      <c r="N2501" s="5" t="str">
        <f t="shared" si="119"/>
        <v>601 - Regular Salaries and Wages</v>
      </c>
      <c r="O2501" s="6" t="s">
        <v>2174</v>
      </c>
      <c r="P2501" s="6" t="s">
        <v>2175</v>
      </c>
      <c r="Q2501" s="6" t="s">
        <v>2178</v>
      </c>
      <c r="R2501" s="6" t="s">
        <v>3767</v>
      </c>
      <c r="S2501" s="13" t="str">
        <f>VLOOKUP(H2501,'Object Code Definitions'!A:C,3,0)</f>
        <v>Used for the salary costs for the indicated position or category of positions described in the object code name.</v>
      </c>
      <c r="T2501" s="5" t="s">
        <v>10160</v>
      </c>
    </row>
    <row r="2502" spans="1:20">
      <c r="A2502" s="6" t="s">
        <v>6110</v>
      </c>
      <c r="B2502" s="6" t="s">
        <v>6109</v>
      </c>
      <c r="C2502" s="6" t="s">
        <v>6108</v>
      </c>
      <c r="D2502" s="5" t="str">
        <f t="shared" si="117"/>
        <v>601820 - AcadSal-SmrSess Indir InstrPmt</v>
      </c>
      <c r="E2502" s="7">
        <v>36526</v>
      </c>
      <c r="F2502" s="6" t="s">
        <v>3768</v>
      </c>
      <c r="G2502" s="6" t="s">
        <v>3772</v>
      </c>
      <c r="H2502" s="6" t="s">
        <v>2200</v>
      </c>
      <c r="I2502" s="6" t="s">
        <v>2201</v>
      </c>
      <c r="J2502" s="5" t="str">
        <f t="shared" si="118"/>
        <v>601100 - Academic Salaries</v>
      </c>
      <c r="K2502" s="6" t="s">
        <v>2180</v>
      </c>
      <c r="L2502" s="6" t="s">
        <v>2176</v>
      </c>
      <c r="M2502" s="6" t="s">
        <v>2177</v>
      </c>
      <c r="N2502" s="5" t="str">
        <f t="shared" si="119"/>
        <v>601 - Regular Salaries and Wages</v>
      </c>
      <c r="O2502" s="6" t="s">
        <v>2174</v>
      </c>
      <c r="P2502" s="6" t="s">
        <v>2175</v>
      </c>
      <c r="Q2502" s="6" t="s">
        <v>2178</v>
      </c>
      <c r="R2502" s="6" t="s">
        <v>3767</v>
      </c>
      <c r="S2502" s="13" t="str">
        <f>VLOOKUP(H2502,'Object Code Definitions'!A:C,3,0)</f>
        <v>Used for the salary costs for the indicated position or category of positions described in the object code name.</v>
      </c>
      <c r="T2502" s="5" t="s">
        <v>10160</v>
      </c>
    </row>
    <row r="2503" spans="1:20">
      <c r="A2503" s="6" t="s">
        <v>6107</v>
      </c>
      <c r="B2503" s="6" t="s">
        <v>6106</v>
      </c>
      <c r="C2503" s="6" t="s">
        <v>6105</v>
      </c>
      <c r="D2503" s="5" t="str">
        <f t="shared" si="117"/>
        <v>601821 - AcadSal-PT Depatrment Chair</v>
      </c>
      <c r="E2503" s="7">
        <v>36526</v>
      </c>
      <c r="F2503" s="6" t="s">
        <v>3768</v>
      </c>
      <c r="G2503" s="6" t="s">
        <v>3772</v>
      </c>
      <c r="H2503" s="6" t="s">
        <v>2202</v>
      </c>
      <c r="I2503" s="6" t="s">
        <v>2203</v>
      </c>
      <c r="J2503" s="5" t="str">
        <f t="shared" si="118"/>
        <v>601101 - Department Chair</v>
      </c>
      <c r="K2503" s="6" t="s">
        <v>2180</v>
      </c>
      <c r="L2503" s="6" t="s">
        <v>2176</v>
      </c>
      <c r="M2503" s="6" t="s">
        <v>2177</v>
      </c>
      <c r="N2503" s="5" t="str">
        <f t="shared" si="119"/>
        <v>601 - Regular Salaries and Wages</v>
      </c>
      <c r="O2503" s="6" t="s">
        <v>2174</v>
      </c>
      <c r="P2503" s="6" t="s">
        <v>2175</v>
      </c>
      <c r="Q2503" s="6" t="s">
        <v>2178</v>
      </c>
      <c r="R2503" s="6" t="s">
        <v>3767</v>
      </c>
      <c r="S2503" s="13" t="str">
        <f>VLOOKUP(H2503,'Object Code Definitions'!A:C,3,0)</f>
        <v>Used for the salary costs for the indicated position or category of positions described in the object code name.</v>
      </c>
      <c r="T2503" s="5" t="s">
        <v>10160</v>
      </c>
    </row>
    <row r="2504" spans="1:20">
      <c r="A2504" s="6" t="s">
        <v>6104</v>
      </c>
      <c r="B2504" s="6" t="s">
        <v>5971</v>
      </c>
      <c r="C2504" s="6" t="s">
        <v>5970</v>
      </c>
      <c r="D2504" s="5" t="str">
        <f t="shared" si="117"/>
        <v>601822 - MgmtSprvsrSal-Salaries</v>
      </c>
      <c r="E2504" s="7">
        <v>36526</v>
      </c>
      <c r="F2504" s="6" t="s">
        <v>3768</v>
      </c>
      <c r="G2504" s="6" t="s">
        <v>3772</v>
      </c>
      <c r="H2504" s="6" t="s">
        <v>2209</v>
      </c>
      <c r="I2504" s="6" t="s">
        <v>2210</v>
      </c>
      <c r="J2504" s="5" t="str">
        <f t="shared" si="118"/>
        <v>601201 - Management and Supervisory</v>
      </c>
      <c r="K2504" s="6" t="s">
        <v>2180</v>
      </c>
      <c r="L2504" s="6" t="s">
        <v>2176</v>
      </c>
      <c r="M2504" s="6" t="s">
        <v>2177</v>
      </c>
      <c r="N2504" s="5" t="str">
        <f t="shared" si="119"/>
        <v>601 - Regular Salaries and Wages</v>
      </c>
      <c r="O2504" s="6" t="s">
        <v>2174</v>
      </c>
      <c r="P2504" s="6" t="s">
        <v>2175</v>
      </c>
      <c r="Q2504" s="6" t="s">
        <v>2178</v>
      </c>
      <c r="R2504" s="6" t="s">
        <v>3767</v>
      </c>
      <c r="S2504" s="13" t="str">
        <f>VLOOKUP(H2504,'Object Code Definitions'!A:C,3,0)</f>
        <v>Used for the salary costs for the indicated position or category of positions described in the object code name.</v>
      </c>
      <c r="T2504" s="5" t="s">
        <v>10160</v>
      </c>
    </row>
    <row r="2505" spans="1:20">
      <c r="A2505" s="6" t="s">
        <v>6103</v>
      </c>
      <c r="B2505" s="6" t="s">
        <v>5969</v>
      </c>
      <c r="C2505" s="6" t="s">
        <v>5968</v>
      </c>
      <c r="D2505" s="5" t="str">
        <f t="shared" si="117"/>
        <v>601823 - MgmtSprvsrSal-Temporary MPP</v>
      </c>
      <c r="E2505" s="7">
        <v>36526</v>
      </c>
      <c r="F2505" s="6" t="s">
        <v>3768</v>
      </c>
      <c r="G2505" s="6" t="s">
        <v>3772</v>
      </c>
      <c r="H2505" s="6" t="s">
        <v>2209</v>
      </c>
      <c r="I2505" s="6" t="s">
        <v>2210</v>
      </c>
      <c r="J2505" s="5" t="str">
        <f t="shared" si="118"/>
        <v>601201 - Management and Supervisory</v>
      </c>
      <c r="K2505" s="6" t="s">
        <v>2180</v>
      </c>
      <c r="L2505" s="6" t="s">
        <v>2176</v>
      </c>
      <c r="M2505" s="6" t="s">
        <v>2177</v>
      </c>
      <c r="N2505" s="5" t="str">
        <f t="shared" si="119"/>
        <v>601 - Regular Salaries and Wages</v>
      </c>
      <c r="O2505" s="6" t="s">
        <v>2174</v>
      </c>
      <c r="P2505" s="6" t="s">
        <v>2175</v>
      </c>
      <c r="Q2505" s="6" t="s">
        <v>2178</v>
      </c>
      <c r="R2505" s="6" t="s">
        <v>3767</v>
      </c>
      <c r="S2505" s="13" t="str">
        <f>VLOOKUP(H2505,'Object Code Definitions'!A:C,3,0)</f>
        <v>Used for the salary costs for the indicated position or category of positions described in the object code name.</v>
      </c>
      <c r="T2505" s="5" t="s">
        <v>10160</v>
      </c>
    </row>
    <row r="2506" spans="1:20">
      <c r="A2506" s="6" t="s">
        <v>6102</v>
      </c>
      <c r="B2506" s="6" t="s">
        <v>5967</v>
      </c>
      <c r="C2506" s="6" t="s">
        <v>5966</v>
      </c>
      <c r="D2506" s="5" t="str">
        <f t="shared" si="117"/>
        <v>601824 - MgmtSprvsrSal-Auto Allow</v>
      </c>
      <c r="E2506" s="7">
        <v>36526</v>
      </c>
      <c r="F2506" s="6" t="s">
        <v>3768</v>
      </c>
      <c r="G2506" s="6" t="s">
        <v>3772</v>
      </c>
      <c r="H2506" s="6" t="s">
        <v>2209</v>
      </c>
      <c r="I2506" s="6" t="s">
        <v>2210</v>
      </c>
      <c r="J2506" s="5" t="str">
        <f t="shared" si="118"/>
        <v>601201 - Management and Supervisory</v>
      </c>
      <c r="K2506" s="6" t="s">
        <v>2180</v>
      </c>
      <c r="L2506" s="6" t="s">
        <v>2176</v>
      </c>
      <c r="M2506" s="6" t="s">
        <v>2177</v>
      </c>
      <c r="N2506" s="5" t="str">
        <f t="shared" si="119"/>
        <v>601 - Regular Salaries and Wages</v>
      </c>
      <c r="O2506" s="6" t="s">
        <v>2174</v>
      </c>
      <c r="P2506" s="6" t="s">
        <v>2175</v>
      </c>
      <c r="Q2506" s="6" t="s">
        <v>2178</v>
      </c>
      <c r="R2506" s="6" t="s">
        <v>3767</v>
      </c>
      <c r="S2506" s="13" t="str">
        <f>VLOOKUP(H2506,'Object Code Definitions'!A:C,3,0)</f>
        <v>Used for the salary costs for the indicated position or category of positions described in the object code name.</v>
      </c>
      <c r="T2506" s="5" t="s">
        <v>10160</v>
      </c>
    </row>
    <row r="2507" spans="1:20">
      <c r="A2507" s="6" t="s">
        <v>6101</v>
      </c>
      <c r="B2507" s="6" t="s">
        <v>5881</v>
      </c>
      <c r="C2507" s="6" t="s">
        <v>5880</v>
      </c>
      <c r="D2507" s="5" t="str">
        <f t="shared" si="117"/>
        <v>601825 - SupStaffSal-Hourly Supervisor-</v>
      </c>
      <c r="E2507" s="7">
        <v>36526</v>
      </c>
      <c r="F2507" s="6" t="s">
        <v>3768</v>
      </c>
      <c r="G2507" s="6" t="s">
        <v>3772</v>
      </c>
      <c r="H2507" s="6" t="s">
        <v>2209</v>
      </c>
      <c r="I2507" s="6" t="s">
        <v>2210</v>
      </c>
      <c r="J2507" s="5" t="str">
        <f t="shared" si="118"/>
        <v>601201 - Management and Supervisory</v>
      </c>
      <c r="K2507" s="6" t="s">
        <v>2180</v>
      </c>
      <c r="L2507" s="6" t="s">
        <v>2176</v>
      </c>
      <c r="M2507" s="6" t="s">
        <v>2177</v>
      </c>
      <c r="N2507" s="5" t="str">
        <f t="shared" si="119"/>
        <v>601 - Regular Salaries and Wages</v>
      </c>
      <c r="O2507" s="6" t="s">
        <v>2174</v>
      </c>
      <c r="P2507" s="6" t="s">
        <v>2175</v>
      </c>
      <c r="Q2507" s="6" t="s">
        <v>2178</v>
      </c>
      <c r="R2507" s="6" t="s">
        <v>3767</v>
      </c>
      <c r="S2507" s="13" t="str">
        <f>VLOOKUP(H2507,'Object Code Definitions'!A:C,3,0)</f>
        <v>Used for the salary costs for the indicated position or category of positions described in the object code name.</v>
      </c>
      <c r="T2507" s="5" t="s">
        <v>10160</v>
      </c>
    </row>
    <row r="2508" spans="1:20">
      <c r="A2508" s="6" t="s">
        <v>6100</v>
      </c>
      <c r="B2508" s="6" t="s">
        <v>5953</v>
      </c>
      <c r="C2508" s="6" t="s">
        <v>5952</v>
      </c>
      <c r="D2508" s="5" t="str">
        <f t="shared" si="117"/>
        <v>601826 - SupStaffSal-Salaries</v>
      </c>
      <c r="E2508" s="7">
        <v>36526</v>
      </c>
      <c r="F2508" s="6" t="s">
        <v>3768</v>
      </c>
      <c r="G2508" s="6" t="s">
        <v>3772</v>
      </c>
      <c r="H2508" s="6" t="s">
        <v>2211</v>
      </c>
      <c r="I2508" s="6" t="s">
        <v>2212</v>
      </c>
      <c r="J2508" s="5" t="str">
        <f t="shared" si="118"/>
        <v>601300 - Support Staff Salaries</v>
      </c>
      <c r="K2508" s="6" t="s">
        <v>2180</v>
      </c>
      <c r="L2508" s="6" t="s">
        <v>2176</v>
      </c>
      <c r="M2508" s="6" t="s">
        <v>2177</v>
      </c>
      <c r="N2508" s="5" t="str">
        <f t="shared" si="119"/>
        <v>601 - Regular Salaries and Wages</v>
      </c>
      <c r="O2508" s="6" t="s">
        <v>2174</v>
      </c>
      <c r="P2508" s="6" t="s">
        <v>2175</v>
      </c>
      <c r="Q2508" s="6" t="s">
        <v>2178</v>
      </c>
      <c r="R2508" s="6" t="s">
        <v>3767</v>
      </c>
      <c r="S2508" s="13" t="str">
        <f>VLOOKUP(H2508,'Object Code Definitions'!A:C,3,0)</f>
        <v>Used for the salary costs for the indicated position or category of positions described in the object code name.</v>
      </c>
      <c r="T2508" s="5" t="s">
        <v>10160</v>
      </c>
    </row>
    <row r="2509" spans="1:20">
      <c r="A2509" s="6" t="s">
        <v>6099</v>
      </c>
      <c r="B2509" s="6" t="s">
        <v>5951</v>
      </c>
      <c r="C2509" s="6" t="s">
        <v>5950</v>
      </c>
      <c r="D2509" s="5" t="str">
        <f t="shared" si="117"/>
        <v>601827 - SupStaffSal-Librarn Replacemnt</v>
      </c>
      <c r="E2509" s="7">
        <v>36526</v>
      </c>
      <c r="F2509" s="6" t="s">
        <v>3768</v>
      </c>
      <c r="G2509" s="6" t="s">
        <v>3772</v>
      </c>
      <c r="H2509" s="6" t="s">
        <v>2211</v>
      </c>
      <c r="I2509" s="6" t="s">
        <v>2212</v>
      </c>
      <c r="J2509" s="5" t="str">
        <f t="shared" si="118"/>
        <v>601300 - Support Staff Salaries</v>
      </c>
      <c r="K2509" s="6" t="s">
        <v>2180</v>
      </c>
      <c r="L2509" s="6" t="s">
        <v>2176</v>
      </c>
      <c r="M2509" s="6" t="s">
        <v>2177</v>
      </c>
      <c r="N2509" s="5" t="str">
        <f t="shared" si="119"/>
        <v>601 - Regular Salaries and Wages</v>
      </c>
      <c r="O2509" s="6" t="s">
        <v>2174</v>
      </c>
      <c r="P2509" s="6" t="s">
        <v>2175</v>
      </c>
      <c r="Q2509" s="6" t="s">
        <v>2178</v>
      </c>
      <c r="R2509" s="6" t="s">
        <v>3767</v>
      </c>
      <c r="S2509" s="13" t="str">
        <f>VLOOKUP(H2509,'Object Code Definitions'!A:C,3,0)</f>
        <v>Used for the salary costs for the indicated position or category of positions described in the object code name.</v>
      </c>
      <c r="T2509" s="5" t="s">
        <v>10160</v>
      </c>
    </row>
    <row r="2510" spans="1:20">
      <c r="A2510" s="6" t="s">
        <v>6098</v>
      </c>
      <c r="B2510" s="6" t="s">
        <v>5949</v>
      </c>
      <c r="C2510" s="6" t="s">
        <v>5948</v>
      </c>
      <c r="D2510" s="5" t="str">
        <f t="shared" si="117"/>
        <v>601828 - SupStaffSal-Admin Sup Coord II</v>
      </c>
      <c r="E2510" s="7">
        <v>36526</v>
      </c>
      <c r="F2510" s="6" t="s">
        <v>3768</v>
      </c>
      <c r="G2510" s="6" t="s">
        <v>3772</v>
      </c>
      <c r="H2510" s="6" t="s">
        <v>2211</v>
      </c>
      <c r="I2510" s="6" t="s">
        <v>2212</v>
      </c>
      <c r="J2510" s="5" t="str">
        <f t="shared" si="118"/>
        <v>601300 - Support Staff Salaries</v>
      </c>
      <c r="K2510" s="6" t="s">
        <v>2180</v>
      </c>
      <c r="L2510" s="6" t="s">
        <v>2176</v>
      </c>
      <c r="M2510" s="6" t="s">
        <v>2177</v>
      </c>
      <c r="N2510" s="5" t="str">
        <f t="shared" si="119"/>
        <v>601 - Regular Salaries and Wages</v>
      </c>
      <c r="O2510" s="6" t="s">
        <v>2174</v>
      </c>
      <c r="P2510" s="6" t="s">
        <v>2175</v>
      </c>
      <c r="Q2510" s="6" t="s">
        <v>2178</v>
      </c>
      <c r="R2510" s="6" t="s">
        <v>3767</v>
      </c>
      <c r="S2510" s="13" t="str">
        <f>VLOOKUP(H2510,'Object Code Definitions'!A:C,3,0)</f>
        <v>Used for the salary costs for the indicated position or category of positions described in the object code name.</v>
      </c>
      <c r="T2510" s="5" t="s">
        <v>10160</v>
      </c>
    </row>
    <row r="2511" spans="1:20">
      <c r="A2511" s="6" t="s">
        <v>6097</v>
      </c>
      <c r="B2511" s="6" t="s">
        <v>5947</v>
      </c>
      <c r="C2511" s="6" t="s">
        <v>5946</v>
      </c>
      <c r="D2511" s="5" t="str">
        <f t="shared" si="117"/>
        <v>601829 - SupStaffSal-Mgmt Assistant</v>
      </c>
      <c r="E2511" s="7">
        <v>36526</v>
      </c>
      <c r="F2511" s="6" t="s">
        <v>3768</v>
      </c>
      <c r="G2511" s="6" t="s">
        <v>3772</v>
      </c>
      <c r="H2511" s="6" t="s">
        <v>2211</v>
      </c>
      <c r="I2511" s="6" t="s">
        <v>2212</v>
      </c>
      <c r="J2511" s="5" t="str">
        <f t="shared" si="118"/>
        <v>601300 - Support Staff Salaries</v>
      </c>
      <c r="K2511" s="6" t="s">
        <v>2180</v>
      </c>
      <c r="L2511" s="6" t="s">
        <v>2176</v>
      </c>
      <c r="M2511" s="6" t="s">
        <v>2177</v>
      </c>
      <c r="N2511" s="5" t="str">
        <f t="shared" si="119"/>
        <v>601 - Regular Salaries and Wages</v>
      </c>
      <c r="O2511" s="6" t="s">
        <v>2174</v>
      </c>
      <c r="P2511" s="6" t="s">
        <v>2175</v>
      </c>
      <c r="Q2511" s="6" t="s">
        <v>2178</v>
      </c>
      <c r="R2511" s="6" t="s">
        <v>3767</v>
      </c>
      <c r="S2511" s="13" t="str">
        <f>VLOOKUP(H2511,'Object Code Definitions'!A:C,3,0)</f>
        <v>Used for the salary costs for the indicated position or category of positions described in the object code name.</v>
      </c>
      <c r="T2511" s="5" t="s">
        <v>10160</v>
      </c>
    </row>
    <row r="2512" spans="1:20">
      <c r="A2512" s="6" t="s">
        <v>6096</v>
      </c>
      <c r="B2512" s="6" t="s">
        <v>5945</v>
      </c>
      <c r="C2512" s="6" t="s">
        <v>5944</v>
      </c>
      <c r="D2512" s="5" t="str">
        <f t="shared" si="117"/>
        <v>601830 - SupStaffSal-Web Master</v>
      </c>
      <c r="E2512" s="7">
        <v>36526</v>
      </c>
      <c r="F2512" s="6" t="s">
        <v>3768</v>
      </c>
      <c r="G2512" s="6" t="s">
        <v>3772</v>
      </c>
      <c r="H2512" s="6" t="s">
        <v>2211</v>
      </c>
      <c r="I2512" s="6" t="s">
        <v>2212</v>
      </c>
      <c r="J2512" s="5" t="str">
        <f t="shared" si="118"/>
        <v>601300 - Support Staff Salaries</v>
      </c>
      <c r="K2512" s="6" t="s">
        <v>2180</v>
      </c>
      <c r="L2512" s="6" t="s">
        <v>2176</v>
      </c>
      <c r="M2512" s="6" t="s">
        <v>2177</v>
      </c>
      <c r="N2512" s="5" t="str">
        <f t="shared" si="119"/>
        <v>601 - Regular Salaries and Wages</v>
      </c>
      <c r="O2512" s="6" t="s">
        <v>2174</v>
      </c>
      <c r="P2512" s="6" t="s">
        <v>2175</v>
      </c>
      <c r="Q2512" s="6" t="s">
        <v>2178</v>
      </c>
      <c r="R2512" s="6" t="s">
        <v>3767</v>
      </c>
      <c r="S2512" s="13" t="str">
        <f>VLOOKUP(H2512,'Object Code Definitions'!A:C,3,0)</f>
        <v>Used for the salary costs for the indicated position or category of positions described in the object code name.</v>
      </c>
      <c r="T2512" s="5" t="s">
        <v>10160</v>
      </c>
    </row>
    <row r="2513" spans="1:20">
      <c r="A2513" s="6" t="s">
        <v>6095</v>
      </c>
      <c r="B2513" s="6" t="s">
        <v>5943</v>
      </c>
      <c r="C2513" s="6" t="s">
        <v>5942</v>
      </c>
      <c r="D2513" s="5" t="str">
        <f t="shared" si="117"/>
        <v>601831 - SupStaffSal-Public Relatns Dir</v>
      </c>
      <c r="E2513" s="7">
        <v>36526</v>
      </c>
      <c r="F2513" s="6" t="s">
        <v>3768</v>
      </c>
      <c r="G2513" s="6" t="s">
        <v>3772</v>
      </c>
      <c r="H2513" s="6" t="s">
        <v>2211</v>
      </c>
      <c r="I2513" s="6" t="s">
        <v>2212</v>
      </c>
      <c r="J2513" s="5" t="str">
        <f t="shared" si="118"/>
        <v>601300 - Support Staff Salaries</v>
      </c>
      <c r="K2513" s="6" t="s">
        <v>2180</v>
      </c>
      <c r="L2513" s="6" t="s">
        <v>2176</v>
      </c>
      <c r="M2513" s="6" t="s">
        <v>2177</v>
      </c>
      <c r="N2513" s="5" t="str">
        <f t="shared" si="119"/>
        <v>601 - Regular Salaries and Wages</v>
      </c>
      <c r="O2513" s="6" t="s">
        <v>2174</v>
      </c>
      <c r="P2513" s="6" t="s">
        <v>2175</v>
      </c>
      <c r="Q2513" s="6" t="s">
        <v>2178</v>
      </c>
      <c r="R2513" s="6" t="s">
        <v>3767</v>
      </c>
      <c r="S2513" s="13" t="str">
        <f>VLOOKUP(H2513,'Object Code Definitions'!A:C,3,0)</f>
        <v>Used for the salary costs for the indicated position or category of positions described in the object code name.</v>
      </c>
      <c r="T2513" s="5" t="s">
        <v>10160</v>
      </c>
    </row>
    <row r="2514" spans="1:20">
      <c r="A2514" s="6" t="s">
        <v>6094</v>
      </c>
      <c r="B2514" s="6" t="s">
        <v>5941</v>
      </c>
      <c r="C2514" s="6" t="s">
        <v>5940</v>
      </c>
      <c r="D2514" s="5" t="str">
        <f t="shared" si="117"/>
        <v>601832 - SupStaffSal-Specl Events Dir.</v>
      </c>
      <c r="E2514" s="7">
        <v>36526</v>
      </c>
      <c r="F2514" s="6" t="s">
        <v>3768</v>
      </c>
      <c r="G2514" s="6" t="s">
        <v>3772</v>
      </c>
      <c r="H2514" s="6" t="s">
        <v>2211</v>
      </c>
      <c r="I2514" s="6" t="s">
        <v>2212</v>
      </c>
      <c r="J2514" s="5" t="str">
        <f t="shared" si="118"/>
        <v>601300 - Support Staff Salaries</v>
      </c>
      <c r="K2514" s="6" t="s">
        <v>2180</v>
      </c>
      <c r="L2514" s="6" t="s">
        <v>2176</v>
      </c>
      <c r="M2514" s="6" t="s">
        <v>2177</v>
      </c>
      <c r="N2514" s="5" t="str">
        <f t="shared" si="119"/>
        <v>601 - Regular Salaries and Wages</v>
      </c>
      <c r="O2514" s="6" t="s">
        <v>2174</v>
      </c>
      <c r="P2514" s="6" t="s">
        <v>2175</v>
      </c>
      <c r="Q2514" s="6" t="s">
        <v>2178</v>
      </c>
      <c r="R2514" s="6" t="s">
        <v>3767</v>
      </c>
      <c r="S2514" s="13" t="str">
        <f>VLOOKUP(H2514,'Object Code Definitions'!A:C,3,0)</f>
        <v>Used for the salary costs for the indicated position or category of positions described in the object code name.</v>
      </c>
      <c r="T2514" s="5" t="s">
        <v>10160</v>
      </c>
    </row>
    <row r="2515" spans="1:20">
      <c r="A2515" s="6" t="s">
        <v>6093</v>
      </c>
      <c r="B2515" s="6" t="s">
        <v>5939</v>
      </c>
      <c r="C2515" s="6" t="s">
        <v>5938</v>
      </c>
      <c r="D2515" s="5" t="str">
        <f t="shared" si="117"/>
        <v>601833 - SupStaffSal-AS Corp. Personnel</v>
      </c>
      <c r="E2515" s="7">
        <v>36526</v>
      </c>
      <c r="F2515" s="6" t="s">
        <v>3768</v>
      </c>
      <c r="G2515" s="6" t="s">
        <v>3772</v>
      </c>
      <c r="H2515" s="6" t="s">
        <v>2211</v>
      </c>
      <c r="I2515" s="6" t="s">
        <v>2212</v>
      </c>
      <c r="J2515" s="5" t="str">
        <f t="shared" si="118"/>
        <v>601300 - Support Staff Salaries</v>
      </c>
      <c r="K2515" s="6" t="s">
        <v>2180</v>
      </c>
      <c r="L2515" s="6" t="s">
        <v>2176</v>
      </c>
      <c r="M2515" s="6" t="s">
        <v>2177</v>
      </c>
      <c r="N2515" s="5" t="str">
        <f t="shared" si="119"/>
        <v>601 - Regular Salaries and Wages</v>
      </c>
      <c r="O2515" s="6" t="s">
        <v>2174</v>
      </c>
      <c r="P2515" s="6" t="s">
        <v>2175</v>
      </c>
      <c r="Q2515" s="6" t="s">
        <v>2178</v>
      </c>
      <c r="R2515" s="6" t="s">
        <v>3767</v>
      </c>
      <c r="S2515" s="13" t="str">
        <f>VLOOKUP(H2515,'Object Code Definitions'!A:C,3,0)</f>
        <v>Used for the salary costs for the indicated position or category of positions described in the object code name.</v>
      </c>
      <c r="T2515" s="5" t="s">
        <v>10160</v>
      </c>
    </row>
    <row r="2516" spans="1:20">
      <c r="A2516" s="6" t="s">
        <v>6092</v>
      </c>
      <c r="B2516" s="6" t="s">
        <v>5937</v>
      </c>
      <c r="C2516" s="6" t="s">
        <v>5936</v>
      </c>
      <c r="D2516" s="5" t="str">
        <f t="shared" si="117"/>
        <v>601834 - SupStaffSal-POST Certification</v>
      </c>
      <c r="E2516" s="7">
        <v>36526</v>
      </c>
      <c r="F2516" s="6" t="s">
        <v>3768</v>
      </c>
      <c r="G2516" s="6" t="s">
        <v>3772</v>
      </c>
      <c r="H2516" s="6" t="s">
        <v>2211</v>
      </c>
      <c r="I2516" s="6" t="s">
        <v>2212</v>
      </c>
      <c r="J2516" s="5" t="str">
        <f t="shared" si="118"/>
        <v>601300 - Support Staff Salaries</v>
      </c>
      <c r="K2516" s="6" t="s">
        <v>2180</v>
      </c>
      <c r="L2516" s="6" t="s">
        <v>2176</v>
      </c>
      <c r="M2516" s="6" t="s">
        <v>2177</v>
      </c>
      <c r="N2516" s="5" t="str">
        <f t="shared" si="119"/>
        <v>601 - Regular Salaries and Wages</v>
      </c>
      <c r="O2516" s="6" t="s">
        <v>2174</v>
      </c>
      <c r="P2516" s="6" t="s">
        <v>2175</v>
      </c>
      <c r="Q2516" s="6" t="s">
        <v>2178</v>
      </c>
      <c r="R2516" s="6" t="s">
        <v>3767</v>
      </c>
      <c r="S2516" s="13" t="str">
        <f>VLOOKUP(H2516,'Object Code Definitions'!A:C,3,0)</f>
        <v>Used for the salary costs for the indicated position or category of positions described in the object code name.</v>
      </c>
      <c r="T2516" s="5" t="s">
        <v>10160</v>
      </c>
    </row>
    <row r="2517" spans="1:20">
      <c r="A2517" s="6" t="s">
        <v>6091</v>
      </c>
      <c r="B2517" s="6" t="s">
        <v>5935</v>
      </c>
      <c r="C2517" s="6" t="s">
        <v>5934</v>
      </c>
      <c r="D2517" s="5" t="str">
        <f t="shared" si="117"/>
        <v>601835 - SupStaffSal-SU-Maintenance</v>
      </c>
      <c r="E2517" s="7">
        <v>36526</v>
      </c>
      <c r="F2517" s="6" t="s">
        <v>3768</v>
      </c>
      <c r="G2517" s="6" t="s">
        <v>3772</v>
      </c>
      <c r="H2517" s="6" t="s">
        <v>2211</v>
      </c>
      <c r="I2517" s="6" t="s">
        <v>2212</v>
      </c>
      <c r="J2517" s="5" t="str">
        <f t="shared" si="118"/>
        <v>601300 - Support Staff Salaries</v>
      </c>
      <c r="K2517" s="6" t="s">
        <v>2180</v>
      </c>
      <c r="L2517" s="6" t="s">
        <v>2176</v>
      </c>
      <c r="M2517" s="6" t="s">
        <v>2177</v>
      </c>
      <c r="N2517" s="5" t="str">
        <f t="shared" si="119"/>
        <v>601 - Regular Salaries and Wages</v>
      </c>
      <c r="O2517" s="6" t="s">
        <v>2174</v>
      </c>
      <c r="P2517" s="6" t="s">
        <v>2175</v>
      </c>
      <c r="Q2517" s="6" t="s">
        <v>2178</v>
      </c>
      <c r="R2517" s="6" t="s">
        <v>3767</v>
      </c>
      <c r="S2517" s="13" t="str">
        <f>VLOOKUP(H2517,'Object Code Definitions'!A:C,3,0)</f>
        <v>Used for the salary costs for the indicated position or category of positions described in the object code name.</v>
      </c>
      <c r="T2517" s="5" t="s">
        <v>10160</v>
      </c>
    </row>
    <row r="2518" spans="1:20">
      <c r="A2518" s="6" t="s">
        <v>6090</v>
      </c>
      <c r="B2518" s="6" t="s">
        <v>5933</v>
      </c>
      <c r="C2518" s="6" t="s">
        <v>5932</v>
      </c>
      <c r="D2518" s="5" t="str">
        <f t="shared" si="117"/>
        <v>601836 - SupStaffSal-Terminal Pay</v>
      </c>
      <c r="E2518" s="7">
        <v>36526</v>
      </c>
      <c r="F2518" s="6" t="s">
        <v>3768</v>
      </c>
      <c r="G2518" s="6" t="s">
        <v>3772</v>
      </c>
      <c r="H2518" s="6" t="s">
        <v>2211</v>
      </c>
      <c r="I2518" s="6" t="s">
        <v>2212</v>
      </c>
      <c r="J2518" s="5" t="str">
        <f t="shared" si="118"/>
        <v>601300 - Support Staff Salaries</v>
      </c>
      <c r="K2518" s="6" t="s">
        <v>2180</v>
      </c>
      <c r="L2518" s="6" t="s">
        <v>2176</v>
      </c>
      <c r="M2518" s="6" t="s">
        <v>2177</v>
      </c>
      <c r="N2518" s="5" t="str">
        <f t="shared" si="119"/>
        <v>601 - Regular Salaries and Wages</v>
      </c>
      <c r="O2518" s="6" t="s">
        <v>2174</v>
      </c>
      <c r="P2518" s="6" t="s">
        <v>2175</v>
      </c>
      <c r="Q2518" s="6" t="s">
        <v>2178</v>
      </c>
      <c r="R2518" s="6" t="s">
        <v>3767</v>
      </c>
      <c r="S2518" s="13" t="str">
        <f>VLOOKUP(H2518,'Object Code Definitions'!A:C,3,0)</f>
        <v>Used for the salary costs for the indicated position or category of positions described in the object code name.</v>
      </c>
      <c r="T2518" s="5" t="s">
        <v>10160</v>
      </c>
    </row>
    <row r="2519" spans="1:20">
      <c r="A2519" s="6" t="s">
        <v>6089</v>
      </c>
      <c r="B2519" s="6" t="s">
        <v>5931</v>
      </c>
      <c r="C2519" s="6" t="s">
        <v>5930</v>
      </c>
      <c r="D2519" s="5" t="str">
        <f t="shared" si="117"/>
        <v>601837 - SupStaffSal-Final Settlement</v>
      </c>
      <c r="E2519" s="7">
        <v>36526</v>
      </c>
      <c r="F2519" s="6" t="s">
        <v>3768</v>
      </c>
      <c r="G2519" s="6" t="s">
        <v>3772</v>
      </c>
      <c r="H2519" s="6" t="s">
        <v>2211</v>
      </c>
      <c r="I2519" s="6" t="s">
        <v>2212</v>
      </c>
      <c r="J2519" s="5" t="str">
        <f t="shared" si="118"/>
        <v>601300 - Support Staff Salaries</v>
      </c>
      <c r="K2519" s="6" t="s">
        <v>2180</v>
      </c>
      <c r="L2519" s="6" t="s">
        <v>2176</v>
      </c>
      <c r="M2519" s="6" t="s">
        <v>2177</v>
      </c>
      <c r="N2519" s="5" t="str">
        <f t="shared" si="119"/>
        <v>601 - Regular Salaries and Wages</v>
      </c>
      <c r="O2519" s="6" t="s">
        <v>2174</v>
      </c>
      <c r="P2519" s="6" t="s">
        <v>2175</v>
      </c>
      <c r="Q2519" s="6" t="s">
        <v>2178</v>
      </c>
      <c r="R2519" s="6" t="s">
        <v>3767</v>
      </c>
      <c r="S2519" s="13" t="str">
        <f>VLOOKUP(H2519,'Object Code Definitions'!A:C,3,0)</f>
        <v>Used for the salary costs for the indicated position or category of positions described in the object code name.</v>
      </c>
      <c r="T2519" s="5" t="s">
        <v>10160</v>
      </c>
    </row>
    <row r="2520" spans="1:20">
      <c r="A2520" s="6" t="s">
        <v>6088</v>
      </c>
      <c r="B2520" s="6" t="s">
        <v>5929</v>
      </c>
      <c r="C2520" s="6" t="s">
        <v>5928</v>
      </c>
      <c r="D2520" s="5" t="str">
        <f t="shared" si="117"/>
        <v>601838 - SupStaffSal-Shift Diffrntl</v>
      </c>
      <c r="E2520" s="7">
        <v>36526</v>
      </c>
      <c r="F2520" s="6" t="s">
        <v>3768</v>
      </c>
      <c r="G2520" s="6" t="s">
        <v>3772</v>
      </c>
      <c r="H2520" s="6" t="s">
        <v>2211</v>
      </c>
      <c r="I2520" s="6" t="s">
        <v>2212</v>
      </c>
      <c r="J2520" s="5" t="str">
        <f t="shared" si="118"/>
        <v>601300 - Support Staff Salaries</v>
      </c>
      <c r="K2520" s="6" t="s">
        <v>2180</v>
      </c>
      <c r="L2520" s="6" t="s">
        <v>2176</v>
      </c>
      <c r="M2520" s="6" t="s">
        <v>2177</v>
      </c>
      <c r="N2520" s="5" t="str">
        <f t="shared" si="119"/>
        <v>601 - Regular Salaries and Wages</v>
      </c>
      <c r="O2520" s="6" t="s">
        <v>2174</v>
      </c>
      <c r="P2520" s="6" t="s">
        <v>2175</v>
      </c>
      <c r="Q2520" s="6" t="s">
        <v>2178</v>
      </c>
      <c r="R2520" s="6" t="s">
        <v>3767</v>
      </c>
      <c r="S2520" s="13" t="str">
        <f>VLOOKUP(H2520,'Object Code Definitions'!A:C,3,0)</f>
        <v>Used for the salary costs for the indicated position or category of positions described in the object code name.</v>
      </c>
      <c r="T2520" s="5" t="s">
        <v>10160</v>
      </c>
    </row>
    <row r="2521" spans="1:20">
      <c r="A2521" s="6" t="s">
        <v>6087</v>
      </c>
      <c r="B2521" s="6" t="s">
        <v>5921</v>
      </c>
      <c r="C2521" s="6" t="s">
        <v>5920</v>
      </c>
      <c r="D2521" s="5" t="str">
        <f t="shared" si="117"/>
        <v>601839 - SupStaffSal-Outstnd Perfr Awrd</v>
      </c>
      <c r="E2521" s="7">
        <v>36526</v>
      </c>
      <c r="F2521" s="6" t="s">
        <v>3768</v>
      </c>
      <c r="G2521" s="6" t="s">
        <v>3772</v>
      </c>
      <c r="H2521" s="6" t="s">
        <v>2211</v>
      </c>
      <c r="I2521" s="6" t="s">
        <v>2212</v>
      </c>
      <c r="J2521" s="5" t="str">
        <f t="shared" si="118"/>
        <v>601300 - Support Staff Salaries</v>
      </c>
      <c r="K2521" s="6" t="s">
        <v>2180</v>
      </c>
      <c r="L2521" s="6" t="s">
        <v>2176</v>
      </c>
      <c r="M2521" s="6" t="s">
        <v>2177</v>
      </c>
      <c r="N2521" s="5" t="str">
        <f t="shared" si="119"/>
        <v>601 - Regular Salaries and Wages</v>
      </c>
      <c r="O2521" s="6" t="s">
        <v>2174</v>
      </c>
      <c r="P2521" s="6" t="s">
        <v>2175</v>
      </c>
      <c r="Q2521" s="6" t="s">
        <v>2178</v>
      </c>
      <c r="R2521" s="6" t="s">
        <v>3767</v>
      </c>
      <c r="S2521" s="13" t="str">
        <f>VLOOKUP(H2521,'Object Code Definitions'!A:C,3,0)</f>
        <v>Used for the salary costs for the indicated position or category of positions described in the object code name.</v>
      </c>
      <c r="T2521" s="5" t="s">
        <v>10160</v>
      </c>
    </row>
    <row r="2522" spans="1:20">
      <c r="A2522" s="6" t="s">
        <v>6086</v>
      </c>
      <c r="B2522" s="6" t="s">
        <v>5919</v>
      </c>
      <c r="C2522" s="6" t="s">
        <v>5918</v>
      </c>
      <c r="D2522" s="5" t="str">
        <f t="shared" si="117"/>
        <v>601840 - SupStaffSal-Stipends</v>
      </c>
      <c r="E2522" s="7">
        <v>36526</v>
      </c>
      <c r="F2522" s="6" t="s">
        <v>3768</v>
      </c>
      <c r="G2522" s="6" t="s">
        <v>3772</v>
      </c>
      <c r="H2522" s="6" t="s">
        <v>2211</v>
      </c>
      <c r="I2522" s="6" t="s">
        <v>2212</v>
      </c>
      <c r="J2522" s="5" t="str">
        <f t="shared" si="118"/>
        <v>601300 - Support Staff Salaries</v>
      </c>
      <c r="K2522" s="6" t="s">
        <v>2180</v>
      </c>
      <c r="L2522" s="6" t="s">
        <v>2176</v>
      </c>
      <c r="M2522" s="6" t="s">
        <v>2177</v>
      </c>
      <c r="N2522" s="5" t="str">
        <f t="shared" si="119"/>
        <v>601 - Regular Salaries and Wages</v>
      </c>
      <c r="O2522" s="6" t="s">
        <v>2174</v>
      </c>
      <c r="P2522" s="6" t="s">
        <v>2175</v>
      </c>
      <c r="Q2522" s="6" t="s">
        <v>2178</v>
      </c>
      <c r="R2522" s="6" t="s">
        <v>3767</v>
      </c>
      <c r="S2522" s="13" t="str">
        <f>VLOOKUP(H2522,'Object Code Definitions'!A:C,3,0)</f>
        <v>Used for the salary costs for the indicated position or category of positions described in the object code name.</v>
      </c>
      <c r="T2522" s="5" t="s">
        <v>10160</v>
      </c>
    </row>
    <row r="2523" spans="1:20">
      <c r="A2523" s="6" t="s">
        <v>6085</v>
      </c>
      <c r="B2523" s="6" t="s">
        <v>5917</v>
      </c>
      <c r="C2523" s="6" t="s">
        <v>5916</v>
      </c>
      <c r="D2523" s="5" t="str">
        <f t="shared" si="117"/>
        <v>601841 - SupStaffSal-Dept Chair Stipend</v>
      </c>
      <c r="E2523" s="7">
        <v>36526</v>
      </c>
      <c r="F2523" s="6" t="s">
        <v>3768</v>
      </c>
      <c r="G2523" s="6" t="s">
        <v>3772</v>
      </c>
      <c r="H2523" s="6" t="s">
        <v>2211</v>
      </c>
      <c r="I2523" s="6" t="s">
        <v>2212</v>
      </c>
      <c r="J2523" s="5" t="str">
        <f t="shared" si="118"/>
        <v>601300 - Support Staff Salaries</v>
      </c>
      <c r="K2523" s="6" t="s">
        <v>2180</v>
      </c>
      <c r="L2523" s="6" t="s">
        <v>2176</v>
      </c>
      <c r="M2523" s="6" t="s">
        <v>2177</v>
      </c>
      <c r="N2523" s="5" t="str">
        <f t="shared" si="119"/>
        <v>601 - Regular Salaries and Wages</v>
      </c>
      <c r="O2523" s="6" t="s">
        <v>2174</v>
      </c>
      <c r="P2523" s="6" t="s">
        <v>2175</v>
      </c>
      <c r="Q2523" s="6" t="s">
        <v>2178</v>
      </c>
      <c r="R2523" s="6" t="s">
        <v>3767</v>
      </c>
      <c r="S2523" s="13" t="str">
        <f>VLOOKUP(H2523,'Object Code Definitions'!A:C,3,0)</f>
        <v>Used for the salary costs for the indicated position or category of positions described in the object code name.</v>
      </c>
      <c r="T2523" s="5" t="s">
        <v>10160</v>
      </c>
    </row>
    <row r="2524" spans="1:20">
      <c r="A2524" s="6" t="s">
        <v>6084</v>
      </c>
      <c r="B2524" s="6" t="s">
        <v>5915</v>
      </c>
      <c r="C2524" s="6" t="s">
        <v>5914</v>
      </c>
      <c r="D2524" s="5" t="str">
        <f t="shared" si="117"/>
        <v>601842 - SupStaffSal-Idl Dis Leave-Sick</v>
      </c>
      <c r="E2524" s="7">
        <v>36526</v>
      </c>
      <c r="F2524" s="6" t="s">
        <v>3768</v>
      </c>
      <c r="G2524" s="6" t="s">
        <v>3772</v>
      </c>
      <c r="H2524" s="6" t="s">
        <v>2211</v>
      </c>
      <c r="I2524" s="6" t="s">
        <v>2212</v>
      </c>
      <c r="J2524" s="5" t="str">
        <f t="shared" si="118"/>
        <v>601300 - Support Staff Salaries</v>
      </c>
      <c r="K2524" s="6" t="s">
        <v>2180</v>
      </c>
      <c r="L2524" s="6" t="s">
        <v>2176</v>
      </c>
      <c r="M2524" s="6" t="s">
        <v>2177</v>
      </c>
      <c r="N2524" s="5" t="str">
        <f t="shared" si="119"/>
        <v>601 - Regular Salaries and Wages</v>
      </c>
      <c r="O2524" s="6" t="s">
        <v>2174</v>
      </c>
      <c r="P2524" s="6" t="s">
        <v>2175</v>
      </c>
      <c r="Q2524" s="6" t="s">
        <v>2178</v>
      </c>
      <c r="R2524" s="6" t="s">
        <v>3767</v>
      </c>
      <c r="S2524" s="13" t="str">
        <f>VLOOKUP(H2524,'Object Code Definitions'!A:C,3,0)</f>
        <v>Used for the salary costs for the indicated position or category of positions described in the object code name.</v>
      </c>
      <c r="T2524" s="5" t="s">
        <v>10160</v>
      </c>
    </row>
    <row r="2525" spans="1:20">
      <c r="A2525" s="6" t="s">
        <v>6083</v>
      </c>
      <c r="B2525" s="6" t="s">
        <v>5913</v>
      </c>
      <c r="C2525" s="6" t="s">
        <v>5912</v>
      </c>
      <c r="D2525" s="5" t="str">
        <f t="shared" si="117"/>
        <v>601843 - SupStaffSal-LessExist St Assst</v>
      </c>
      <c r="E2525" s="7">
        <v>36526</v>
      </c>
      <c r="F2525" s="6" t="s">
        <v>3768</v>
      </c>
      <c r="G2525" s="6" t="s">
        <v>3772</v>
      </c>
      <c r="H2525" s="6" t="s">
        <v>2211</v>
      </c>
      <c r="I2525" s="6" t="s">
        <v>2212</v>
      </c>
      <c r="J2525" s="5" t="str">
        <f t="shared" si="118"/>
        <v>601300 - Support Staff Salaries</v>
      </c>
      <c r="K2525" s="6" t="s">
        <v>2180</v>
      </c>
      <c r="L2525" s="6" t="s">
        <v>2176</v>
      </c>
      <c r="M2525" s="6" t="s">
        <v>2177</v>
      </c>
      <c r="N2525" s="5" t="str">
        <f t="shared" si="119"/>
        <v>601 - Regular Salaries and Wages</v>
      </c>
      <c r="O2525" s="6" t="s">
        <v>2174</v>
      </c>
      <c r="P2525" s="6" t="s">
        <v>2175</v>
      </c>
      <c r="Q2525" s="6" t="s">
        <v>2178</v>
      </c>
      <c r="R2525" s="6" t="s">
        <v>3767</v>
      </c>
      <c r="S2525" s="13" t="str">
        <f>VLOOKUP(H2525,'Object Code Definitions'!A:C,3,0)</f>
        <v>Used for the salary costs for the indicated position or category of positions described in the object code name.</v>
      </c>
      <c r="T2525" s="5" t="s">
        <v>10160</v>
      </c>
    </row>
    <row r="2526" spans="1:20">
      <c r="A2526" s="6" t="s">
        <v>6082</v>
      </c>
      <c r="B2526" s="6" t="s">
        <v>5911</v>
      </c>
      <c r="C2526" s="6" t="s">
        <v>5910</v>
      </c>
      <c r="D2526" s="5" t="str">
        <f t="shared" si="117"/>
        <v>601844 - SupStaffSal-Perf/Lmp Sum Bonus</v>
      </c>
      <c r="E2526" s="7">
        <v>36526</v>
      </c>
      <c r="F2526" s="6" t="s">
        <v>3768</v>
      </c>
      <c r="G2526" s="6" t="s">
        <v>3772</v>
      </c>
      <c r="H2526" s="6" t="s">
        <v>2211</v>
      </c>
      <c r="I2526" s="6" t="s">
        <v>2212</v>
      </c>
      <c r="J2526" s="5" t="str">
        <f t="shared" si="118"/>
        <v>601300 - Support Staff Salaries</v>
      </c>
      <c r="K2526" s="6" t="s">
        <v>2180</v>
      </c>
      <c r="L2526" s="6" t="s">
        <v>2176</v>
      </c>
      <c r="M2526" s="6" t="s">
        <v>2177</v>
      </c>
      <c r="N2526" s="5" t="str">
        <f t="shared" si="119"/>
        <v>601 - Regular Salaries and Wages</v>
      </c>
      <c r="O2526" s="6" t="s">
        <v>2174</v>
      </c>
      <c r="P2526" s="6" t="s">
        <v>2175</v>
      </c>
      <c r="Q2526" s="6" t="s">
        <v>2178</v>
      </c>
      <c r="R2526" s="6" t="s">
        <v>3767</v>
      </c>
      <c r="S2526" s="13" t="str">
        <f>VLOOKUP(H2526,'Object Code Definitions'!A:C,3,0)</f>
        <v>Used for the salary costs for the indicated position or category of positions described in the object code name.</v>
      </c>
      <c r="T2526" s="5" t="s">
        <v>10160</v>
      </c>
    </row>
    <row r="2527" spans="1:20">
      <c r="A2527" s="6" t="s">
        <v>6081</v>
      </c>
      <c r="B2527" s="6" t="s">
        <v>5907</v>
      </c>
      <c r="C2527" s="6" t="s">
        <v>5906</v>
      </c>
      <c r="D2527" s="5" t="str">
        <f t="shared" si="117"/>
        <v>601845 - SupStaffSal-NDI</v>
      </c>
      <c r="E2527" s="7">
        <v>36526</v>
      </c>
      <c r="F2527" s="6" t="s">
        <v>3768</v>
      </c>
      <c r="G2527" s="6" t="s">
        <v>3772</v>
      </c>
      <c r="H2527" s="6" t="s">
        <v>2211</v>
      </c>
      <c r="I2527" s="6" t="s">
        <v>2212</v>
      </c>
      <c r="J2527" s="5" t="str">
        <f t="shared" si="118"/>
        <v>601300 - Support Staff Salaries</v>
      </c>
      <c r="K2527" s="6" t="s">
        <v>2180</v>
      </c>
      <c r="L2527" s="6" t="s">
        <v>2176</v>
      </c>
      <c r="M2527" s="6" t="s">
        <v>2177</v>
      </c>
      <c r="N2527" s="5" t="str">
        <f t="shared" si="119"/>
        <v>601 - Regular Salaries and Wages</v>
      </c>
      <c r="O2527" s="6" t="s">
        <v>2174</v>
      </c>
      <c r="P2527" s="6" t="s">
        <v>2175</v>
      </c>
      <c r="Q2527" s="6" t="s">
        <v>2178</v>
      </c>
      <c r="R2527" s="6" t="s">
        <v>3767</v>
      </c>
      <c r="S2527" s="13" t="str">
        <f>VLOOKUP(H2527,'Object Code Definitions'!A:C,3,0)</f>
        <v>Used for the salary costs for the indicated position or category of positions described in the object code name.</v>
      </c>
      <c r="T2527" s="5" t="s">
        <v>10160</v>
      </c>
    </row>
    <row r="2528" spans="1:20">
      <c r="A2528" s="6" t="s">
        <v>6080</v>
      </c>
      <c r="B2528" s="6" t="s">
        <v>5905</v>
      </c>
      <c r="C2528" s="6" t="s">
        <v>5904</v>
      </c>
      <c r="D2528" s="5" t="str">
        <f t="shared" si="117"/>
        <v>601846 - SupStaffSal-Temp Disability</v>
      </c>
      <c r="E2528" s="7">
        <v>36526</v>
      </c>
      <c r="F2528" s="6" t="s">
        <v>3768</v>
      </c>
      <c r="G2528" s="6" t="s">
        <v>3772</v>
      </c>
      <c r="H2528" s="6" t="s">
        <v>2211</v>
      </c>
      <c r="I2528" s="6" t="s">
        <v>2212</v>
      </c>
      <c r="J2528" s="5" t="str">
        <f t="shared" si="118"/>
        <v>601300 - Support Staff Salaries</v>
      </c>
      <c r="K2528" s="6" t="s">
        <v>2180</v>
      </c>
      <c r="L2528" s="6" t="s">
        <v>2176</v>
      </c>
      <c r="M2528" s="6" t="s">
        <v>2177</v>
      </c>
      <c r="N2528" s="5" t="str">
        <f t="shared" si="119"/>
        <v>601 - Regular Salaries and Wages</v>
      </c>
      <c r="O2528" s="6" t="s">
        <v>2174</v>
      </c>
      <c r="P2528" s="6" t="s">
        <v>2175</v>
      </c>
      <c r="Q2528" s="6" t="s">
        <v>2178</v>
      </c>
      <c r="R2528" s="6" t="s">
        <v>3767</v>
      </c>
      <c r="S2528" s="13" t="str">
        <f>VLOOKUP(H2528,'Object Code Definitions'!A:C,3,0)</f>
        <v>Used for the salary costs for the indicated position or category of positions described in the object code name.</v>
      </c>
      <c r="T2528" s="5" t="s">
        <v>10160</v>
      </c>
    </row>
    <row r="2529" spans="1:20">
      <c r="A2529" s="6" t="s">
        <v>6079</v>
      </c>
      <c r="B2529" s="6" t="s">
        <v>5899</v>
      </c>
      <c r="C2529" s="6" t="s">
        <v>5898</v>
      </c>
      <c r="D2529" s="5" t="str">
        <f t="shared" si="117"/>
        <v>601847 - SupStaffSal-Holiday Cr Earns</v>
      </c>
      <c r="E2529" s="7">
        <v>36526</v>
      </c>
      <c r="F2529" s="6" t="s">
        <v>3768</v>
      </c>
      <c r="G2529" s="6" t="s">
        <v>3772</v>
      </c>
      <c r="H2529" s="6" t="s">
        <v>2211</v>
      </c>
      <c r="I2529" s="6" t="s">
        <v>2212</v>
      </c>
      <c r="J2529" s="5" t="str">
        <f t="shared" si="118"/>
        <v>601300 - Support Staff Salaries</v>
      </c>
      <c r="K2529" s="6" t="s">
        <v>2180</v>
      </c>
      <c r="L2529" s="6" t="s">
        <v>2176</v>
      </c>
      <c r="M2529" s="6" t="s">
        <v>2177</v>
      </c>
      <c r="N2529" s="5" t="str">
        <f t="shared" si="119"/>
        <v>601 - Regular Salaries and Wages</v>
      </c>
      <c r="O2529" s="6" t="s">
        <v>2174</v>
      </c>
      <c r="P2529" s="6" t="s">
        <v>2175</v>
      </c>
      <c r="Q2529" s="6" t="s">
        <v>2178</v>
      </c>
      <c r="R2529" s="6" t="s">
        <v>3767</v>
      </c>
      <c r="S2529" s="13" t="str">
        <f>VLOOKUP(H2529,'Object Code Definitions'!A:C,3,0)</f>
        <v>Used for the salary costs for the indicated position or category of positions described in the object code name.</v>
      </c>
      <c r="T2529" s="5" t="s">
        <v>10160</v>
      </c>
    </row>
    <row r="2530" spans="1:20">
      <c r="A2530" s="6" t="s">
        <v>6078</v>
      </c>
      <c r="B2530" s="6" t="s">
        <v>5897</v>
      </c>
      <c r="C2530" s="6" t="s">
        <v>5896</v>
      </c>
      <c r="D2530" s="5" t="str">
        <f t="shared" si="117"/>
        <v>601848 - SupStaffSal-Vacation</v>
      </c>
      <c r="E2530" s="7">
        <v>36526</v>
      </c>
      <c r="F2530" s="6" t="s">
        <v>3768</v>
      </c>
      <c r="G2530" s="6" t="s">
        <v>3772</v>
      </c>
      <c r="H2530" s="6" t="s">
        <v>2211</v>
      </c>
      <c r="I2530" s="6" t="s">
        <v>2212</v>
      </c>
      <c r="J2530" s="5" t="str">
        <f t="shared" si="118"/>
        <v>601300 - Support Staff Salaries</v>
      </c>
      <c r="K2530" s="6" t="s">
        <v>2180</v>
      </c>
      <c r="L2530" s="6" t="s">
        <v>2176</v>
      </c>
      <c r="M2530" s="6" t="s">
        <v>2177</v>
      </c>
      <c r="N2530" s="5" t="str">
        <f t="shared" si="119"/>
        <v>601 - Regular Salaries and Wages</v>
      </c>
      <c r="O2530" s="6" t="s">
        <v>2174</v>
      </c>
      <c r="P2530" s="6" t="s">
        <v>2175</v>
      </c>
      <c r="Q2530" s="6" t="s">
        <v>2178</v>
      </c>
      <c r="R2530" s="6" t="s">
        <v>3767</v>
      </c>
      <c r="S2530" s="13" t="str">
        <f>VLOOKUP(H2530,'Object Code Definitions'!A:C,3,0)</f>
        <v>Used for the salary costs for the indicated position or category of positions described in the object code name.</v>
      </c>
      <c r="T2530" s="5" t="s">
        <v>10160</v>
      </c>
    </row>
    <row r="2531" spans="1:20">
      <c r="A2531" s="6" t="s">
        <v>6077</v>
      </c>
      <c r="B2531" s="6" t="s">
        <v>5895</v>
      </c>
      <c r="C2531" s="6" t="s">
        <v>5894</v>
      </c>
      <c r="D2531" s="5" t="str">
        <f t="shared" si="117"/>
        <v>601849 - SupStaffSal-Uniform Allowance</v>
      </c>
      <c r="E2531" s="7">
        <v>36526</v>
      </c>
      <c r="F2531" s="6" t="s">
        <v>3768</v>
      </c>
      <c r="G2531" s="6" t="s">
        <v>3772</v>
      </c>
      <c r="H2531" s="6" t="s">
        <v>2211</v>
      </c>
      <c r="I2531" s="6" t="s">
        <v>2212</v>
      </c>
      <c r="J2531" s="5" t="str">
        <f t="shared" si="118"/>
        <v>601300 - Support Staff Salaries</v>
      </c>
      <c r="K2531" s="6" t="s">
        <v>2180</v>
      </c>
      <c r="L2531" s="6" t="s">
        <v>2176</v>
      </c>
      <c r="M2531" s="6" t="s">
        <v>2177</v>
      </c>
      <c r="N2531" s="5" t="str">
        <f t="shared" si="119"/>
        <v>601 - Regular Salaries and Wages</v>
      </c>
      <c r="O2531" s="6" t="s">
        <v>2174</v>
      </c>
      <c r="P2531" s="6" t="s">
        <v>2175</v>
      </c>
      <c r="Q2531" s="6" t="s">
        <v>2178</v>
      </c>
      <c r="R2531" s="6" t="s">
        <v>3767</v>
      </c>
      <c r="S2531" s="13" t="str">
        <f>VLOOKUP(H2531,'Object Code Definitions'!A:C,3,0)</f>
        <v>Used for the salary costs for the indicated position or category of positions described in the object code name.</v>
      </c>
      <c r="T2531" s="5" t="s">
        <v>10160</v>
      </c>
    </row>
    <row r="2532" spans="1:20">
      <c r="A2532" s="6" t="s">
        <v>6076</v>
      </c>
      <c r="B2532" s="6" t="s">
        <v>5893</v>
      </c>
      <c r="C2532" s="6" t="s">
        <v>5892</v>
      </c>
      <c r="D2532" s="5" t="str">
        <f t="shared" si="117"/>
        <v>601850 - SupStaffSal-Other</v>
      </c>
      <c r="E2532" s="7">
        <v>36526</v>
      </c>
      <c r="F2532" s="6" t="s">
        <v>3768</v>
      </c>
      <c r="G2532" s="6" t="s">
        <v>3772</v>
      </c>
      <c r="H2532" s="6" t="s">
        <v>2211</v>
      </c>
      <c r="I2532" s="6" t="s">
        <v>2212</v>
      </c>
      <c r="J2532" s="5" t="str">
        <f t="shared" si="118"/>
        <v>601300 - Support Staff Salaries</v>
      </c>
      <c r="K2532" s="6" t="s">
        <v>2180</v>
      </c>
      <c r="L2532" s="6" t="s">
        <v>2176</v>
      </c>
      <c r="M2532" s="6" t="s">
        <v>2177</v>
      </c>
      <c r="N2532" s="5" t="str">
        <f t="shared" si="119"/>
        <v>601 - Regular Salaries and Wages</v>
      </c>
      <c r="O2532" s="6" t="s">
        <v>2174</v>
      </c>
      <c r="P2532" s="6" t="s">
        <v>2175</v>
      </c>
      <c r="Q2532" s="6" t="s">
        <v>2178</v>
      </c>
      <c r="R2532" s="6" t="s">
        <v>3767</v>
      </c>
      <c r="S2532" s="13" t="str">
        <f>VLOOKUP(H2532,'Object Code Definitions'!A:C,3,0)</f>
        <v>Used for the salary costs for the indicated position or category of positions described in the object code name.</v>
      </c>
      <c r="T2532" s="5" t="s">
        <v>10160</v>
      </c>
    </row>
    <row r="2533" spans="1:20">
      <c r="A2533" s="6" t="s">
        <v>6075</v>
      </c>
      <c r="B2533" s="6" t="s">
        <v>5889</v>
      </c>
      <c r="C2533" s="6" t="s">
        <v>5888</v>
      </c>
      <c r="D2533" s="5" t="str">
        <f t="shared" si="117"/>
        <v>601851 - SupStaffSal-ASI Prog Coord</v>
      </c>
      <c r="E2533" s="7">
        <v>36526</v>
      </c>
      <c r="F2533" s="6" t="s">
        <v>3768</v>
      </c>
      <c r="G2533" s="6" t="s">
        <v>3772</v>
      </c>
      <c r="H2533" s="6" t="s">
        <v>2211</v>
      </c>
      <c r="I2533" s="6" t="s">
        <v>2212</v>
      </c>
      <c r="J2533" s="5" t="str">
        <f t="shared" si="118"/>
        <v>601300 - Support Staff Salaries</v>
      </c>
      <c r="K2533" s="6" t="s">
        <v>2180</v>
      </c>
      <c r="L2533" s="6" t="s">
        <v>2176</v>
      </c>
      <c r="M2533" s="6" t="s">
        <v>2177</v>
      </c>
      <c r="N2533" s="5" t="str">
        <f t="shared" si="119"/>
        <v>601 - Regular Salaries and Wages</v>
      </c>
      <c r="O2533" s="6" t="s">
        <v>2174</v>
      </c>
      <c r="P2533" s="6" t="s">
        <v>2175</v>
      </c>
      <c r="Q2533" s="6" t="s">
        <v>2178</v>
      </c>
      <c r="R2533" s="6" t="s">
        <v>3767</v>
      </c>
      <c r="S2533" s="13" t="str">
        <f>VLOOKUP(H2533,'Object Code Definitions'!A:C,3,0)</f>
        <v>Used for the salary costs for the indicated position or category of positions described in the object code name.</v>
      </c>
      <c r="T2533" s="5" t="s">
        <v>10160</v>
      </c>
    </row>
    <row r="2534" spans="1:20">
      <c r="A2534" s="6" t="s">
        <v>6074</v>
      </c>
      <c r="B2534" s="6" t="s">
        <v>5887</v>
      </c>
      <c r="C2534" s="6" t="s">
        <v>5886</v>
      </c>
      <c r="D2534" s="5" t="str">
        <f t="shared" si="117"/>
        <v>601852 - SuptSt-R04 Educ.Achiev.Stipend</v>
      </c>
      <c r="E2534" s="7">
        <v>36526</v>
      </c>
      <c r="F2534" s="6" t="s">
        <v>3768</v>
      </c>
      <c r="G2534" s="6" t="s">
        <v>3772</v>
      </c>
      <c r="H2534" s="6" t="s">
        <v>2211</v>
      </c>
      <c r="I2534" s="6" t="s">
        <v>2212</v>
      </c>
      <c r="J2534" s="5" t="str">
        <f t="shared" si="118"/>
        <v>601300 - Support Staff Salaries</v>
      </c>
      <c r="K2534" s="6" t="s">
        <v>2180</v>
      </c>
      <c r="L2534" s="6" t="s">
        <v>2176</v>
      </c>
      <c r="M2534" s="6" t="s">
        <v>2177</v>
      </c>
      <c r="N2534" s="5" t="str">
        <f t="shared" si="119"/>
        <v>601 - Regular Salaries and Wages</v>
      </c>
      <c r="O2534" s="6" t="s">
        <v>2174</v>
      </c>
      <c r="P2534" s="6" t="s">
        <v>2175</v>
      </c>
      <c r="Q2534" s="6" t="s">
        <v>2178</v>
      </c>
      <c r="R2534" s="6" t="s">
        <v>3767</v>
      </c>
      <c r="S2534" s="13" t="str">
        <f>VLOOKUP(H2534,'Object Code Definitions'!A:C,3,0)</f>
        <v>Used for the salary costs for the indicated position or category of positions described in the object code name.</v>
      </c>
      <c r="T2534" s="5" t="s">
        <v>10160</v>
      </c>
    </row>
    <row r="2535" spans="1:20">
      <c r="A2535" s="6" t="s">
        <v>6073</v>
      </c>
      <c r="B2535" s="6" t="s">
        <v>5885</v>
      </c>
      <c r="C2535" s="6" t="s">
        <v>5884</v>
      </c>
      <c r="D2535" s="5" t="str">
        <f t="shared" si="117"/>
        <v>601853 - SupStaffSal-R04BSM LmpSumBonus</v>
      </c>
      <c r="E2535" s="7">
        <v>36526</v>
      </c>
      <c r="F2535" s="6" t="s">
        <v>3768</v>
      </c>
      <c r="G2535" s="6" t="s">
        <v>3772</v>
      </c>
      <c r="H2535" s="6" t="s">
        <v>2211</v>
      </c>
      <c r="I2535" s="6" t="s">
        <v>2212</v>
      </c>
      <c r="J2535" s="5" t="str">
        <f t="shared" si="118"/>
        <v>601300 - Support Staff Salaries</v>
      </c>
      <c r="K2535" s="6" t="s">
        <v>2180</v>
      </c>
      <c r="L2535" s="6" t="s">
        <v>2176</v>
      </c>
      <c r="M2535" s="6" t="s">
        <v>2177</v>
      </c>
      <c r="N2535" s="5" t="str">
        <f t="shared" si="119"/>
        <v>601 - Regular Salaries and Wages</v>
      </c>
      <c r="O2535" s="6" t="s">
        <v>2174</v>
      </c>
      <c r="P2535" s="6" t="s">
        <v>2175</v>
      </c>
      <c r="Q2535" s="6" t="s">
        <v>2178</v>
      </c>
      <c r="R2535" s="6" t="s">
        <v>3767</v>
      </c>
      <c r="S2535" s="13" t="str">
        <f>VLOOKUP(H2535,'Object Code Definitions'!A:C,3,0)</f>
        <v>Used for the salary costs for the indicated position or category of positions described in the object code name.</v>
      </c>
      <c r="T2535" s="5" t="s">
        <v>10160</v>
      </c>
    </row>
    <row r="2536" spans="1:20">
      <c r="A2536" s="6" t="s">
        <v>6072</v>
      </c>
      <c r="B2536" s="6" t="s">
        <v>5883</v>
      </c>
      <c r="C2536" s="6" t="s">
        <v>5882</v>
      </c>
      <c r="D2536" s="5" t="str">
        <f t="shared" si="117"/>
        <v>601854 - SupStaffSal-Hourly-</v>
      </c>
      <c r="E2536" s="7">
        <v>36526</v>
      </c>
      <c r="F2536" s="6" t="s">
        <v>3768</v>
      </c>
      <c r="G2536" s="6" t="s">
        <v>3772</v>
      </c>
      <c r="H2536" s="6" t="s">
        <v>2211</v>
      </c>
      <c r="I2536" s="6" t="s">
        <v>2212</v>
      </c>
      <c r="J2536" s="5" t="str">
        <f t="shared" si="118"/>
        <v>601300 - Support Staff Salaries</v>
      </c>
      <c r="K2536" s="6" t="s">
        <v>2180</v>
      </c>
      <c r="L2536" s="6" t="s">
        <v>2176</v>
      </c>
      <c r="M2536" s="6" t="s">
        <v>2177</v>
      </c>
      <c r="N2536" s="5" t="str">
        <f t="shared" si="119"/>
        <v>601 - Regular Salaries and Wages</v>
      </c>
      <c r="O2536" s="6" t="s">
        <v>2174</v>
      </c>
      <c r="P2536" s="6" t="s">
        <v>2175</v>
      </c>
      <c r="Q2536" s="6" t="s">
        <v>2178</v>
      </c>
      <c r="R2536" s="6" t="s">
        <v>3767</v>
      </c>
      <c r="S2536" s="13" t="str">
        <f>VLOOKUP(H2536,'Object Code Definitions'!A:C,3,0)</f>
        <v>Used for the salary costs for the indicated position or category of positions described in the object code name.</v>
      </c>
      <c r="T2536" s="5" t="s">
        <v>10160</v>
      </c>
    </row>
    <row r="2537" spans="1:20">
      <c r="A2537" s="6" t="s">
        <v>6071</v>
      </c>
      <c r="B2537" s="6" t="s">
        <v>5879</v>
      </c>
      <c r="C2537" s="6" t="s">
        <v>5878</v>
      </c>
      <c r="D2537" s="5" t="str">
        <f t="shared" si="117"/>
        <v>601855 - SupStaffSal-Staff Reimb</v>
      </c>
      <c r="E2537" s="7">
        <v>36526</v>
      </c>
      <c r="F2537" s="6" t="s">
        <v>3768</v>
      </c>
      <c r="G2537" s="6" t="s">
        <v>3772</v>
      </c>
      <c r="H2537" s="6" t="s">
        <v>2211</v>
      </c>
      <c r="I2537" s="6" t="s">
        <v>2212</v>
      </c>
      <c r="J2537" s="5" t="str">
        <f t="shared" si="118"/>
        <v>601300 - Support Staff Salaries</v>
      </c>
      <c r="K2537" s="6" t="s">
        <v>2180</v>
      </c>
      <c r="L2537" s="6" t="s">
        <v>2176</v>
      </c>
      <c r="M2537" s="6" t="s">
        <v>2177</v>
      </c>
      <c r="N2537" s="5" t="str">
        <f t="shared" si="119"/>
        <v>601 - Regular Salaries and Wages</v>
      </c>
      <c r="O2537" s="6" t="s">
        <v>2174</v>
      </c>
      <c r="P2537" s="6" t="s">
        <v>2175</v>
      </c>
      <c r="Q2537" s="6" t="s">
        <v>2178</v>
      </c>
      <c r="R2537" s="6" t="s">
        <v>3767</v>
      </c>
      <c r="S2537" s="13" t="str">
        <f>VLOOKUP(H2537,'Object Code Definitions'!A:C,3,0)</f>
        <v>Used for the salary costs for the indicated position or category of positions described in the object code name.</v>
      </c>
      <c r="T2537" s="5" t="s">
        <v>10160</v>
      </c>
    </row>
    <row r="2538" spans="1:20">
      <c r="A2538" s="6" t="s">
        <v>6070</v>
      </c>
      <c r="B2538" s="6" t="s">
        <v>5877</v>
      </c>
      <c r="C2538" s="6" t="s">
        <v>5876</v>
      </c>
      <c r="D2538" s="5" t="str">
        <f t="shared" si="117"/>
        <v>601856 - SupStaffSal-Vacation Accrual</v>
      </c>
      <c r="E2538" s="7">
        <v>36526</v>
      </c>
      <c r="F2538" s="6" t="s">
        <v>3768</v>
      </c>
      <c r="G2538" s="6" t="s">
        <v>3772</v>
      </c>
      <c r="H2538" s="6" t="s">
        <v>2211</v>
      </c>
      <c r="I2538" s="6" t="s">
        <v>2212</v>
      </c>
      <c r="J2538" s="5" t="str">
        <f t="shared" si="118"/>
        <v>601300 - Support Staff Salaries</v>
      </c>
      <c r="K2538" s="6" t="s">
        <v>2180</v>
      </c>
      <c r="L2538" s="6" t="s">
        <v>2176</v>
      </c>
      <c r="M2538" s="6" t="s">
        <v>2177</v>
      </c>
      <c r="N2538" s="5" t="str">
        <f t="shared" si="119"/>
        <v>601 - Regular Salaries and Wages</v>
      </c>
      <c r="O2538" s="6" t="s">
        <v>2174</v>
      </c>
      <c r="P2538" s="6" t="s">
        <v>2175</v>
      </c>
      <c r="Q2538" s="6" t="s">
        <v>2178</v>
      </c>
      <c r="R2538" s="6" t="s">
        <v>3767</v>
      </c>
      <c r="S2538" s="13" t="str">
        <f>VLOOKUP(H2538,'Object Code Definitions'!A:C,3,0)</f>
        <v>Used for the salary costs for the indicated position or category of positions described in the object code name.</v>
      </c>
      <c r="T2538" s="5" t="s">
        <v>10160</v>
      </c>
    </row>
    <row r="2539" spans="1:20">
      <c r="A2539" s="6" t="s">
        <v>6069</v>
      </c>
      <c r="B2539" s="6" t="s">
        <v>5875</v>
      </c>
      <c r="C2539" s="6" t="s">
        <v>5874</v>
      </c>
      <c r="D2539" s="5" t="str">
        <f t="shared" si="117"/>
        <v>601857 - SupStaffSal-Spcl Assign. Stpnd</v>
      </c>
      <c r="E2539" s="7">
        <v>36526</v>
      </c>
      <c r="F2539" s="6" t="s">
        <v>3768</v>
      </c>
      <c r="G2539" s="6" t="s">
        <v>3772</v>
      </c>
      <c r="H2539" s="6" t="s">
        <v>2211</v>
      </c>
      <c r="I2539" s="6" t="s">
        <v>2212</v>
      </c>
      <c r="J2539" s="5" t="str">
        <f t="shared" si="118"/>
        <v>601300 - Support Staff Salaries</v>
      </c>
      <c r="K2539" s="6" t="s">
        <v>2180</v>
      </c>
      <c r="L2539" s="6" t="s">
        <v>2176</v>
      </c>
      <c r="M2539" s="6" t="s">
        <v>2177</v>
      </c>
      <c r="N2539" s="5" t="str">
        <f t="shared" si="119"/>
        <v>601 - Regular Salaries and Wages</v>
      </c>
      <c r="O2539" s="6" t="s">
        <v>2174</v>
      </c>
      <c r="P2539" s="6" t="s">
        <v>2175</v>
      </c>
      <c r="Q2539" s="6" t="s">
        <v>2178</v>
      </c>
      <c r="R2539" s="6" t="s">
        <v>3767</v>
      </c>
      <c r="S2539" s="13" t="str">
        <f>VLOOKUP(H2539,'Object Code Definitions'!A:C,3,0)</f>
        <v>Used for the salary costs for the indicated position or category of positions described in the object code name.</v>
      </c>
      <c r="T2539" s="5" t="s">
        <v>10160</v>
      </c>
    </row>
    <row r="2540" spans="1:20">
      <c r="A2540" s="6" t="s">
        <v>6068</v>
      </c>
      <c r="B2540" s="6" t="s">
        <v>5873</v>
      </c>
      <c r="C2540" s="6" t="s">
        <v>5872</v>
      </c>
      <c r="D2540" s="5" t="str">
        <f t="shared" si="117"/>
        <v>601858 - AcadSal-Summer Hlth Bnf-Stipnd</v>
      </c>
      <c r="E2540" s="7">
        <v>36526</v>
      </c>
      <c r="F2540" s="6" t="s">
        <v>3768</v>
      </c>
      <c r="G2540" s="6" t="s">
        <v>3772</v>
      </c>
      <c r="H2540" s="6" t="s">
        <v>2211</v>
      </c>
      <c r="I2540" s="6" t="s">
        <v>2212</v>
      </c>
      <c r="J2540" s="5" t="str">
        <f t="shared" si="118"/>
        <v>601300 - Support Staff Salaries</v>
      </c>
      <c r="K2540" s="6" t="s">
        <v>2180</v>
      </c>
      <c r="L2540" s="6" t="s">
        <v>2176</v>
      </c>
      <c r="M2540" s="6" t="s">
        <v>2177</v>
      </c>
      <c r="N2540" s="5" t="str">
        <f t="shared" si="119"/>
        <v>601 - Regular Salaries and Wages</v>
      </c>
      <c r="O2540" s="6" t="s">
        <v>2174</v>
      </c>
      <c r="P2540" s="6" t="s">
        <v>2175</v>
      </c>
      <c r="Q2540" s="6" t="s">
        <v>2178</v>
      </c>
      <c r="R2540" s="6" t="s">
        <v>3767</v>
      </c>
      <c r="S2540" s="13" t="str">
        <f>VLOOKUP(H2540,'Object Code Definitions'!A:C,3,0)</f>
        <v>Used for the salary costs for the indicated position or category of positions described in the object code name.</v>
      </c>
      <c r="T2540" s="5" t="s">
        <v>10160</v>
      </c>
    </row>
    <row r="2541" spans="1:20">
      <c r="A2541" s="6" t="s">
        <v>6067</v>
      </c>
      <c r="B2541" s="6" t="s">
        <v>5869</v>
      </c>
      <c r="C2541" s="6" t="s">
        <v>6066</v>
      </c>
      <c r="D2541" s="5" t="str">
        <f t="shared" si="117"/>
        <v>601859 - SupStaffSal-Consultants-FDN</v>
      </c>
      <c r="E2541" s="7">
        <v>36526</v>
      </c>
      <c r="F2541" s="6" t="s">
        <v>3768</v>
      </c>
      <c r="G2541" s="6" t="s">
        <v>3772</v>
      </c>
      <c r="H2541" s="6" t="s">
        <v>2211</v>
      </c>
      <c r="I2541" s="6" t="s">
        <v>2212</v>
      </c>
      <c r="J2541" s="5" t="str">
        <f t="shared" si="118"/>
        <v>601300 - Support Staff Salaries</v>
      </c>
      <c r="K2541" s="6" t="s">
        <v>2180</v>
      </c>
      <c r="L2541" s="6" t="s">
        <v>2176</v>
      </c>
      <c r="M2541" s="6" t="s">
        <v>2177</v>
      </c>
      <c r="N2541" s="5" t="str">
        <f t="shared" si="119"/>
        <v>601 - Regular Salaries and Wages</v>
      </c>
      <c r="O2541" s="6" t="s">
        <v>2174</v>
      </c>
      <c r="P2541" s="6" t="s">
        <v>2175</v>
      </c>
      <c r="Q2541" s="6" t="s">
        <v>2178</v>
      </c>
      <c r="R2541" s="6" t="s">
        <v>3767</v>
      </c>
      <c r="S2541" s="13" t="str">
        <f>VLOOKUP(H2541,'Object Code Definitions'!A:C,3,0)</f>
        <v>Used for the salary costs for the indicated position or category of positions described in the object code name.</v>
      </c>
      <c r="T2541" s="5" t="s">
        <v>10160</v>
      </c>
    </row>
    <row r="2542" spans="1:20">
      <c r="A2542" s="6" t="s">
        <v>6065</v>
      </c>
      <c r="B2542" s="6" t="s">
        <v>5867</v>
      </c>
      <c r="C2542" s="6" t="s">
        <v>5866</v>
      </c>
      <c r="D2542" s="5" t="str">
        <f t="shared" si="117"/>
        <v>601860 - SupStaffSal-Taxable Travel FDN</v>
      </c>
      <c r="E2542" s="7">
        <v>36526</v>
      </c>
      <c r="F2542" s="6" t="s">
        <v>3768</v>
      </c>
      <c r="G2542" s="6" t="s">
        <v>3772</v>
      </c>
      <c r="H2542" s="6" t="s">
        <v>2211</v>
      </c>
      <c r="I2542" s="6" t="s">
        <v>2212</v>
      </c>
      <c r="J2542" s="5" t="str">
        <f t="shared" si="118"/>
        <v>601300 - Support Staff Salaries</v>
      </c>
      <c r="K2542" s="6" t="s">
        <v>2180</v>
      </c>
      <c r="L2542" s="6" t="s">
        <v>2176</v>
      </c>
      <c r="M2542" s="6" t="s">
        <v>2177</v>
      </c>
      <c r="N2542" s="5" t="str">
        <f t="shared" si="119"/>
        <v>601 - Regular Salaries and Wages</v>
      </c>
      <c r="O2542" s="6" t="s">
        <v>2174</v>
      </c>
      <c r="P2542" s="6" t="s">
        <v>2175</v>
      </c>
      <c r="Q2542" s="6" t="s">
        <v>2178</v>
      </c>
      <c r="R2542" s="6" t="s">
        <v>3767</v>
      </c>
      <c r="S2542" s="13" t="str">
        <f>VLOOKUP(H2542,'Object Code Definitions'!A:C,3,0)</f>
        <v>Used for the salary costs for the indicated position or category of positions described in the object code name.</v>
      </c>
      <c r="T2542" s="5" t="s">
        <v>10160</v>
      </c>
    </row>
    <row r="2543" spans="1:20">
      <c r="A2543" s="6" t="s">
        <v>6064</v>
      </c>
      <c r="B2543" s="6" t="s">
        <v>5841</v>
      </c>
      <c r="C2543" s="6" t="s">
        <v>6063</v>
      </c>
      <c r="D2543" s="5" t="str">
        <f t="shared" si="117"/>
        <v>601861 - SupStaffSal-RsrchFellow No F&amp;A</v>
      </c>
      <c r="E2543" s="7">
        <v>45108</v>
      </c>
      <c r="F2543" s="6" t="s">
        <v>3768</v>
      </c>
      <c r="G2543" s="6" t="s">
        <v>3772</v>
      </c>
      <c r="H2543" s="6" t="s">
        <v>2211</v>
      </c>
      <c r="I2543" s="6" t="s">
        <v>2212</v>
      </c>
      <c r="J2543" s="5" t="str">
        <f t="shared" si="118"/>
        <v>601300 - Support Staff Salaries</v>
      </c>
      <c r="K2543" s="6" t="s">
        <v>2180</v>
      </c>
      <c r="L2543" s="6" t="s">
        <v>2176</v>
      </c>
      <c r="M2543" s="6" t="s">
        <v>2177</v>
      </c>
      <c r="N2543" s="5" t="str">
        <f t="shared" si="119"/>
        <v>601 - Regular Salaries and Wages</v>
      </c>
      <c r="O2543" s="6" t="s">
        <v>2174</v>
      </c>
      <c r="P2543" s="6" t="s">
        <v>2175</v>
      </c>
      <c r="Q2543" s="6" t="s">
        <v>2178</v>
      </c>
      <c r="R2543" s="6" t="s">
        <v>3767</v>
      </c>
      <c r="S2543" s="13" t="str">
        <f>VLOOKUP(H2543,'Object Code Definitions'!A:C,3,0)</f>
        <v>Used for the salary costs for the indicated position or category of positions described in the object code name.</v>
      </c>
      <c r="T2543" s="5" t="s">
        <v>10160</v>
      </c>
    </row>
    <row r="2544" spans="1:20">
      <c r="A2544" s="6" t="s">
        <v>6062</v>
      </c>
      <c r="B2544" s="6" t="s">
        <v>2282</v>
      </c>
      <c r="C2544" s="6" t="s">
        <v>6061</v>
      </c>
      <c r="D2544" s="5" t="str">
        <f t="shared" si="117"/>
        <v>601862 - SupStaffSal-Furlough OT-Mgmt</v>
      </c>
      <c r="E2544" s="7">
        <v>36526</v>
      </c>
      <c r="F2544" s="6" t="s">
        <v>3768</v>
      </c>
      <c r="G2544" s="6" t="s">
        <v>3772</v>
      </c>
      <c r="H2544" s="6" t="s">
        <v>2213</v>
      </c>
      <c r="I2544" s="6" t="s">
        <v>2214</v>
      </c>
      <c r="J2544" s="5" t="str">
        <f t="shared" si="118"/>
        <v>601301 - Overtime</v>
      </c>
      <c r="K2544" s="6" t="s">
        <v>2180</v>
      </c>
      <c r="L2544" s="6" t="s">
        <v>2176</v>
      </c>
      <c r="M2544" s="6" t="s">
        <v>2177</v>
      </c>
      <c r="N2544" s="5" t="str">
        <f t="shared" si="119"/>
        <v>601 - Regular Salaries and Wages</v>
      </c>
      <c r="O2544" s="6" t="s">
        <v>2174</v>
      </c>
      <c r="P2544" s="6" t="s">
        <v>2175</v>
      </c>
      <c r="Q2544" s="6" t="s">
        <v>2178</v>
      </c>
      <c r="R2544" s="6" t="s">
        <v>3767</v>
      </c>
      <c r="S2544" s="13" t="str">
        <f>VLOOKUP(H2544,'Object Code Definitions'!A:C,3,0)</f>
        <v>Used for overtime costs incurred in connection with any position category.</v>
      </c>
      <c r="T2544" s="5" t="s">
        <v>10160</v>
      </c>
    </row>
    <row r="2545" spans="1:20">
      <c r="A2545" s="6" t="s">
        <v>6060</v>
      </c>
      <c r="B2545" s="6" t="s">
        <v>5855</v>
      </c>
      <c r="C2545" s="6" t="s">
        <v>6059</v>
      </c>
      <c r="D2545" s="5" t="str">
        <f t="shared" si="117"/>
        <v>601863 - StuAsst-Grad Assistant</v>
      </c>
      <c r="E2545" s="7">
        <v>40725</v>
      </c>
      <c r="F2545" s="6" t="s">
        <v>3768</v>
      </c>
      <c r="G2545" s="6" t="s">
        <v>3772</v>
      </c>
      <c r="H2545" s="6" t="s">
        <v>2219</v>
      </c>
      <c r="I2545" s="6" t="s">
        <v>2220</v>
      </c>
      <c r="J2545" s="5" t="str">
        <f t="shared" si="118"/>
        <v>601303 - Student Assistant</v>
      </c>
      <c r="K2545" s="6" t="s">
        <v>2180</v>
      </c>
      <c r="L2545" s="6" t="s">
        <v>2176</v>
      </c>
      <c r="M2545" s="6" t="s">
        <v>2177</v>
      </c>
      <c r="N2545" s="5" t="str">
        <f t="shared" si="119"/>
        <v>601 - Regular Salaries and Wages</v>
      </c>
      <c r="O2545" s="6" t="s">
        <v>2174</v>
      </c>
      <c r="P2545" s="6" t="s">
        <v>2175</v>
      </c>
      <c r="Q2545" s="6" t="s">
        <v>2178</v>
      </c>
      <c r="R2545" s="6" t="s">
        <v>3767</v>
      </c>
      <c r="S2545" s="13" t="str">
        <f>VLOOKUP(H2545,'Object Code Definitions'!A:C,3,0)</f>
        <v>Used for the salary costs for the indicated position or category of positions described in the object code name.</v>
      </c>
      <c r="T2545" s="5" t="s">
        <v>10160</v>
      </c>
    </row>
    <row r="2546" spans="1:20">
      <c r="A2546" s="6" t="s">
        <v>6058</v>
      </c>
      <c r="B2546" s="6" t="s">
        <v>5853</v>
      </c>
      <c r="C2546" s="6" t="s">
        <v>6057</v>
      </c>
      <c r="D2546" s="5" t="str">
        <f t="shared" si="117"/>
        <v>601864 - StuAsst-Stu Asst-Bldg Mgr</v>
      </c>
      <c r="E2546" s="7">
        <v>43647</v>
      </c>
      <c r="F2546" s="6" t="s">
        <v>3768</v>
      </c>
      <c r="G2546" s="6" t="s">
        <v>3772</v>
      </c>
      <c r="H2546" s="6" t="s">
        <v>2219</v>
      </c>
      <c r="I2546" s="6" t="s">
        <v>2220</v>
      </c>
      <c r="J2546" s="5" t="str">
        <f t="shared" si="118"/>
        <v>601303 - Student Assistant</v>
      </c>
      <c r="K2546" s="6" t="s">
        <v>2180</v>
      </c>
      <c r="L2546" s="6" t="s">
        <v>2176</v>
      </c>
      <c r="M2546" s="6" t="s">
        <v>2177</v>
      </c>
      <c r="N2546" s="5" t="str">
        <f t="shared" si="119"/>
        <v>601 - Regular Salaries and Wages</v>
      </c>
      <c r="O2546" s="6" t="s">
        <v>2174</v>
      </c>
      <c r="P2546" s="6" t="s">
        <v>2175</v>
      </c>
      <c r="Q2546" s="6" t="s">
        <v>2178</v>
      </c>
      <c r="R2546" s="6" t="s">
        <v>3767</v>
      </c>
      <c r="S2546" s="13" t="str">
        <f>VLOOKUP(H2546,'Object Code Definitions'!A:C,3,0)</f>
        <v>Used for the salary costs for the indicated position or category of positions described in the object code name.</v>
      </c>
      <c r="T2546" s="5" t="s">
        <v>10160</v>
      </c>
    </row>
    <row r="2547" spans="1:20">
      <c r="A2547" s="6" t="s">
        <v>6056</v>
      </c>
      <c r="B2547" s="6" t="s">
        <v>5851</v>
      </c>
      <c r="C2547" s="6" t="s">
        <v>6055</v>
      </c>
      <c r="D2547" s="5" t="str">
        <f t="shared" si="117"/>
        <v>601865 - StuAsst-Stu Asst-Stipends</v>
      </c>
      <c r="E2547" s="7">
        <v>43647</v>
      </c>
      <c r="F2547" s="6" t="s">
        <v>3768</v>
      </c>
      <c r="G2547" s="6" t="s">
        <v>3772</v>
      </c>
      <c r="H2547" s="6" t="s">
        <v>2219</v>
      </c>
      <c r="I2547" s="6" t="s">
        <v>2220</v>
      </c>
      <c r="J2547" s="5" t="str">
        <f t="shared" si="118"/>
        <v>601303 - Student Assistant</v>
      </c>
      <c r="K2547" s="6" t="s">
        <v>2180</v>
      </c>
      <c r="L2547" s="6" t="s">
        <v>2176</v>
      </c>
      <c r="M2547" s="6" t="s">
        <v>2177</v>
      </c>
      <c r="N2547" s="5" t="str">
        <f t="shared" si="119"/>
        <v>601 - Regular Salaries and Wages</v>
      </c>
      <c r="O2547" s="6" t="s">
        <v>2174</v>
      </c>
      <c r="P2547" s="6" t="s">
        <v>2175</v>
      </c>
      <c r="Q2547" s="6" t="s">
        <v>2178</v>
      </c>
      <c r="R2547" s="6" t="s">
        <v>3767</v>
      </c>
      <c r="S2547" s="13" t="str">
        <f>VLOOKUP(H2547,'Object Code Definitions'!A:C,3,0)</f>
        <v>Used for the salary costs for the indicated position or category of positions described in the object code name.</v>
      </c>
      <c r="T2547" s="5" t="s">
        <v>10160</v>
      </c>
    </row>
    <row r="2548" spans="1:20">
      <c r="A2548" s="6" t="s">
        <v>6054</v>
      </c>
      <c r="B2548" s="6" t="s">
        <v>5849</v>
      </c>
      <c r="C2548" s="6" t="s">
        <v>6053</v>
      </c>
      <c r="D2548" s="5" t="str">
        <f t="shared" si="117"/>
        <v>601866 - StuAsst-Stu Asst w/Bnf</v>
      </c>
      <c r="E2548" s="7">
        <v>43647</v>
      </c>
      <c r="F2548" s="6" t="s">
        <v>3768</v>
      </c>
      <c r="G2548" s="6" t="s">
        <v>3772</v>
      </c>
      <c r="H2548" s="6" t="s">
        <v>2219</v>
      </c>
      <c r="I2548" s="6" t="s">
        <v>2220</v>
      </c>
      <c r="J2548" s="5" t="str">
        <f t="shared" si="118"/>
        <v>601303 - Student Assistant</v>
      </c>
      <c r="K2548" s="6" t="s">
        <v>2180</v>
      </c>
      <c r="L2548" s="6" t="s">
        <v>2176</v>
      </c>
      <c r="M2548" s="6" t="s">
        <v>2177</v>
      </c>
      <c r="N2548" s="5" t="str">
        <f t="shared" si="119"/>
        <v>601 - Regular Salaries and Wages</v>
      </c>
      <c r="O2548" s="6" t="s">
        <v>2174</v>
      </c>
      <c r="P2548" s="6" t="s">
        <v>2175</v>
      </c>
      <c r="Q2548" s="6" t="s">
        <v>2178</v>
      </c>
      <c r="R2548" s="6" t="s">
        <v>3767</v>
      </c>
      <c r="S2548" s="13" t="str">
        <f>VLOOKUP(H2548,'Object Code Definitions'!A:C,3,0)</f>
        <v>Used for the salary costs for the indicated position or category of positions described in the object code name.</v>
      </c>
      <c r="T2548" s="5" t="s">
        <v>10160</v>
      </c>
    </row>
    <row r="2549" spans="1:20">
      <c r="A2549" s="6" t="s">
        <v>6052</v>
      </c>
      <c r="B2549" s="6" t="s">
        <v>5847</v>
      </c>
      <c r="C2549" s="6" t="s">
        <v>5846</v>
      </c>
      <c r="D2549" s="5" t="str">
        <f t="shared" si="117"/>
        <v>601867 - StuAsst-NonRes Alien TaxStatus</v>
      </c>
      <c r="E2549" s="7">
        <v>36526</v>
      </c>
      <c r="F2549" s="6" t="s">
        <v>3768</v>
      </c>
      <c r="G2549" s="6" t="s">
        <v>3772</v>
      </c>
      <c r="H2549" s="6" t="s">
        <v>2219</v>
      </c>
      <c r="I2549" s="6" t="s">
        <v>2220</v>
      </c>
      <c r="J2549" s="5" t="str">
        <f t="shared" si="118"/>
        <v>601303 - Student Assistant</v>
      </c>
      <c r="K2549" s="6" t="s">
        <v>2180</v>
      </c>
      <c r="L2549" s="6" t="s">
        <v>2176</v>
      </c>
      <c r="M2549" s="6" t="s">
        <v>2177</v>
      </c>
      <c r="N2549" s="5" t="str">
        <f t="shared" si="119"/>
        <v>601 - Regular Salaries and Wages</v>
      </c>
      <c r="O2549" s="6" t="s">
        <v>2174</v>
      </c>
      <c r="P2549" s="6" t="s">
        <v>2175</v>
      </c>
      <c r="Q2549" s="6" t="s">
        <v>2178</v>
      </c>
      <c r="R2549" s="6" t="s">
        <v>3767</v>
      </c>
      <c r="S2549" s="13" t="str">
        <f>VLOOKUP(H2549,'Object Code Definitions'!A:C,3,0)</f>
        <v>Used for the salary costs for the indicated position or category of positions described in the object code name.</v>
      </c>
      <c r="T2549" s="5" t="s">
        <v>10160</v>
      </c>
    </row>
    <row r="2550" spans="1:20">
      <c r="A2550" s="6" t="s">
        <v>6051</v>
      </c>
      <c r="B2550" s="6" t="s">
        <v>5845</v>
      </c>
      <c r="C2550" s="6" t="s">
        <v>5844</v>
      </c>
      <c r="D2550" s="5" t="str">
        <f t="shared" si="117"/>
        <v>601868 - StuAsst-Instructional SA (ISA)</v>
      </c>
      <c r="E2550" s="7">
        <v>36526</v>
      </c>
      <c r="F2550" s="6" t="s">
        <v>3768</v>
      </c>
      <c r="G2550" s="6" t="s">
        <v>3772</v>
      </c>
      <c r="H2550" s="6" t="s">
        <v>2219</v>
      </c>
      <c r="I2550" s="6" t="s">
        <v>2220</v>
      </c>
      <c r="J2550" s="5" t="str">
        <f t="shared" si="118"/>
        <v>601303 - Student Assistant</v>
      </c>
      <c r="K2550" s="6" t="s">
        <v>2180</v>
      </c>
      <c r="L2550" s="6" t="s">
        <v>2176</v>
      </c>
      <c r="M2550" s="6" t="s">
        <v>2177</v>
      </c>
      <c r="N2550" s="5" t="str">
        <f t="shared" si="119"/>
        <v>601 - Regular Salaries and Wages</v>
      </c>
      <c r="O2550" s="6" t="s">
        <v>2174</v>
      </c>
      <c r="P2550" s="6" t="s">
        <v>2175</v>
      </c>
      <c r="Q2550" s="6" t="s">
        <v>2178</v>
      </c>
      <c r="R2550" s="6" t="s">
        <v>3767</v>
      </c>
      <c r="S2550" s="13" t="str">
        <f>VLOOKUP(H2550,'Object Code Definitions'!A:C,3,0)</f>
        <v>Used for the salary costs for the indicated position or category of positions described in the object code name.</v>
      </c>
      <c r="T2550" s="5" t="s">
        <v>10160</v>
      </c>
    </row>
    <row r="2551" spans="1:20">
      <c r="A2551" s="6" t="s">
        <v>6050</v>
      </c>
      <c r="B2551" s="6" t="s">
        <v>5839</v>
      </c>
      <c r="C2551" s="6" t="s">
        <v>5838</v>
      </c>
      <c r="D2551" s="5" t="str">
        <f t="shared" si="117"/>
        <v>601869 - StuAsst-Elections Coordntr-ASI</v>
      </c>
      <c r="E2551" s="7">
        <v>36526</v>
      </c>
      <c r="F2551" s="6" t="s">
        <v>3768</v>
      </c>
      <c r="G2551" s="6" t="s">
        <v>3772</v>
      </c>
      <c r="H2551" s="6" t="s">
        <v>2219</v>
      </c>
      <c r="I2551" s="6" t="s">
        <v>2220</v>
      </c>
      <c r="J2551" s="5" t="str">
        <f t="shared" si="118"/>
        <v>601303 - Student Assistant</v>
      </c>
      <c r="K2551" s="6" t="s">
        <v>2180</v>
      </c>
      <c r="L2551" s="6" t="s">
        <v>2176</v>
      </c>
      <c r="M2551" s="6" t="s">
        <v>2177</v>
      </c>
      <c r="N2551" s="5" t="str">
        <f t="shared" si="119"/>
        <v>601 - Regular Salaries and Wages</v>
      </c>
      <c r="O2551" s="6" t="s">
        <v>2174</v>
      </c>
      <c r="P2551" s="6" t="s">
        <v>2175</v>
      </c>
      <c r="Q2551" s="6" t="s">
        <v>2178</v>
      </c>
      <c r="R2551" s="6" t="s">
        <v>3767</v>
      </c>
      <c r="S2551" s="13" t="str">
        <f>VLOOKUP(H2551,'Object Code Definitions'!A:C,3,0)</f>
        <v>Used for the salary costs for the indicated position or category of positions described in the object code name.</v>
      </c>
      <c r="T2551" s="5" t="s">
        <v>10160</v>
      </c>
    </row>
    <row r="2552" spans="1:20">
      <c r="A2552" s="6" t="s">
        <v>6049</v>
      </c>
      <c r="B2552" s="6" t="s">
        <v>6048</v>
      </c>
      <c r="C2552" s="6" t="s">
        <v>6047</v>
      </c>
      <c r="D2552" s="5" t="str">
        <f t="shared" si="117"/>
        <v>601870 - AcadSal-Maint Per Service</v>
      </c>
      <c r="E2552" s="7">
        <v>36526</v>
      </c>
      <c r="F2552" s="6" t="s">
        <v>3768</v>
      </c>
      <c r="G2552" s="6" t="s">
        <v>3772</v>
      </c>
      <c r="H2552" s="6" t="s">
        <v>2200</v>
      </c>
      <c r="I2552" s="6" t="s">
        <v>2201</v>
      </c>
      <c r="J2552" s="5" t="str">
        <f t="shared" si="118"/>
        <v>601100 - Academic Salaries</v>
      </c>
      <c r="K2552" s="6" t="s">
        <v>2180</v>
      </c>
      <c r="L2552" s="6" t="s">
        <v>2176</v>
      </c>
      <c r="M2552" s="6" t="s">
        <v>2177</v>
      </c>
      <c r="N2552" s="5" t="str">
        <f t="shared" si="119"/>
        <v>601 - Regular Salaries and Wages</v>
      </c>
      <c r="O2552" s="6" t="s">
        <v>2174</v>
      </c>
      <c r="P2552" s="6" t="s">
        <v>2175</v>
      </c>
      <c r="Q2552" s="6" t="s">
        <v>2178</v>
      </c>
      <c r="R2552" s="6" t="s">
        <v>3767</v>
      </c>
      <c r="S2552" s="13" t="str">
        <f>VLOOKUP(H2552,'Object Code Definitions'!A:C,3,0)</f>
        <v>Used for the salary costs for the indicated position or category of positions described in the object code name.</v>
      </c>
      <c r="T2552" s="5" t="s">
        <v>10160</v>
      </c>
    </row>
    <row r="2553" spans="1:20">
      <c r="A2553" s="6" t="s">
        <v>6046</v>
      </c>
      <c r="B2553" s="6" t="s">
        <v>6045</v>
      </c>
      <c r="C2553" s="6" t="s">
        <v>6044</v>
      </c>
      <c r="D2553" s="5" t="str">
        <f t="shared" si="117"/>
        <v>601871 - AcadSal-Visiting Teachers</v>
      </c>
      <c r="E2553" s="7">
        <v>36526</v>
      </c>
      <c r="F2553" s="6" t="s">
        <v>3768</v>
      </c>
      <c r="G2553" s="6" t="s">
        <v>3772</v>
      </c>
      <c r="H2553" s="6" t="s">
        <v>2200</v>
      </c>
      <c r="I2553" s="6" t="s">
        <v>2201</v>
      </c>
      <c r="J2553" s="5" t="str">
        <f t="shared" si="118"/>
        <v>601100 - Academic Salaries</v>
      </c>
      <c r="K2553" s="6" t="s">
        <v>2180</v>
      </c>
      <c r="L2553" s="6" t="s">
        <v>2176</v>
      </c>
      <c r="M2553" s="6" t="s">
        <v>2177</v>
      </c>
      <c r="N2553" s="5" t="str">
        <f t="shared" si="119"/>
        <v>601 - Regular Salaries and Wages</v>
      </c>
      <c r="O2553" s="6" t="s">
        <v>2174</v>
      </c>
      <c r="P2553" s="6" t="s">
        <v>2175</v>
      </c>
      <c r="Q2553" s="6" t="s">
        <v>2178</v>
      </c>
      <c r="R2553" s="6" t="s">
        <v>3767</v>
      </c>
      <c r="S2553" s="13" t="str">
        <f>VLOOKUP(H2553,'Object Code Definitions'!A:C,3,0)</f>
        <v>Used for the salary costs for the indicated position or category of positions described in the object code name.</v>
      </c>
      <c r="T2553" s="5" t="s">
        <v>10160</v>
      </c>
    </row>
    <row r="2554" spans="1:20">
      <c r="A2554" s="6" t="s">
        <v>6043</v>
      </c>
      <c r="B2554" s="6" t="s">
        <v>6042</v>
      </c>
      <c r="C2554" s="6" t="s">
        <v>6041</v>
      </c>
      <c r="D2554" s="5" t="str">
        <f t="shared" si="117"/>
        <v>601872 - AcadSal-Teacher Education</v>
      </c>
      <c r="E2554" s="7">
        <v>36526</v>
      </c>
      <c r="F2554" s="6" t="s">
        <v>3768</v>
      </c>
      <c r="G2554" s="6" t="s">
        <v>3772</v>
      </c>
      <c r="H2554" s="6" t="s">
        <v>2200</v>
      </c>
      <c r="I2554" s="6" t="s">
        <v>2201</v>
      </c>
      <c r="J2554" s="5" t="str">
        <f t="shared" si="118"/>
        <v>601100 - Academic Salaries</v>
      </c>
      <c r="K2554" s="6" t="s">
        <v>2180</v>
      </c>
      <c r="L2554" s="6" t="s">
        <v>2176</v>
      </c>
      <c r="M2554" s="6" t="s">
        <v>2177</v>
      </c>
      <c r="N2554" s="5" t="str">
        <f t="shared" si="119"/>
        <v>601 - Regular Salaries and Wages</v>
      </c>
      <c r="O2554" s="6" t="s">
        <v>2174</v>
      </c>
      <c r="P2554" s="6" t="s">
        <v>2175</v>
      </c>
      <c r="Q2554" s="6" t="s">
        <v>2178</v>
      </c>
      <c r="R2554" s="6" t="s">
        <v>3767</v>
      </c>
      <c r="S2554" s="13" t="str">
        <f>VLOOKUP(H2554,'Object Code Definitions'!A:C,3,0)</f>
        <v>Used for the salary costs for the indicated position or category of positions described in the object code name.</v>
      </c>
      <c r="T2554" s="5" t="s">
        <v>10160</v>
      </c>
    </row>
    <row r="2555" spans="1:20">
      <c r="A2555" s="6" t="s">
        <v>6040</v>
      </c>
      <c r="B2555" s="6" t="s">
        <v>6039</v>
      </c>
      <c r="C2555" s="6" t="s">
        <v>6038</v>
      </c>
      <c r="D2555" s="5" t="str">
        <f t="shared" si="117"/>
        <v>601873 - AcadSal-Fac Promotions-New</v>
      </c>
      <c r="E2555" s="7">
        <v>36526</v>
      </c>
      <c r="F2555" s="6" t="s">
        <v>3768</v>
      </c>
      <c r="G2555" s="6" t="s">
        <v>3772</v>
      </c>
      <c r="H2555" s="6" t="s">
        <v>2200</v>
      </c>
      <c r="I2555" s="6" t="s">
        <v>2201</v>
      </c>
      <c r="J2555" s="5" t="str">
        <f t="shared" si="118"/>
        <v>601100 - Academic Salaries</v>
      </c>
      <c r="K2555" s="6" t="s">
        <v>2180</v>
      </c>
      <c r="L2555" s="6" t="s">
        <v>2176</v>
      </c>
      <c r="M2555" s="6" t="s">
        <v>2177</v>
      </c>
      <c r="N2555" s="5" t="str">
        <f t="shared" si="119"/>
        <v>601 - Regular Salaries and Wages</v>
      </c>
      <c r="O2555" s="6" t="s">
        <v>2174</v>
      </c>
      <c r="P2555" s="6" t="s">
        <v>2175</v>
      </c>
      <c r="Q2555" s="6" t="s">
        <v>2178</v>
      </c>
      <c r="R2555" s="6" t="s">
        <v>3767</v>
      </c>
      <c r="S2555" s="13" t="str">
        <f>VLOOKUP(H2555,'Object Code Definitions'!A:C,3,0)</f>
        <v>Used for the salary costs for the indicated position or category of positions described in the object code name.</v>
      </c>
      <c r="T2555" s="5" t="s">
        <v>10160</v>
      </c>
    </row>
    <row r="2556" spans="1:20">
      <c r="A2556" s="6" t="s">
        <v>6037</v>
      </c>
      <c r="B2556" s="6" t="s">
        <v>6036</v>
      </c>
      <c r="C2556" s="6" t="s">
        <v>6035</v>
      </c>
      <c r="D2556" s="5" t="str">
        <f t="shared" si="117"/>
        <v>601874 - AcadSal-Fac Promotions-Cont</v>
      </c>
      <c r="E2556" s="7">
        <v>36526</v>
      </c>
      <c r="F2556" s="6" t="s">
        <v>3768</v>
      </c>
      <c r="G2556" s="6" t="s">
        <v>3772</v>
      </c>
      <c r="H2556" s="6" t="s">
        <v>2200</v>
      </c>
      <c r="I2556" s="6" t="s">
        <v>2201</v>
      </c>
      <c r="J2556" s="5" t="str">
        <f t="shared" si="118"/>
        <v>601100 - Academic Salaries</v>
      </c>
      <c r="K2556" s="6" t="s">
        <v>2180</v>
      </c>
      <c r="L2556" s="6" t="s">
        <v>2176</v>
      </c>
      <c r="M2556" s="6" t="s">
        <v>2177</v>
      </c>
      <c r="N2556" s="5" t="str">
        <f t="shared" si="119"/>
        <v>601 - Regular Salaries and Wages</v>
      </c>
      <c r="O2556" s="6" t="s">
        <v>2174</v>
      </c>
      <c r="P2556" s="6" t="s">
        <v>2175</v>
      </c>
      <c r="Q2556" s="6" t="s">
        <v>2178</v>
      </c>
      <c r="R2556" s="6" t="s">
        <v>3767</v>
      </c>
      <c r="S2556" s="13" t="str">
        <f>VLOOKUP(H2556,'Object Code Definitions'!A:C,3,0)</f>
        <v>Used for the salary costs for the indicated position or category of positions described in the object code name.</v>
      </c>
      <c r="T2556" s="5" t="s">
        <v>10160</v>
      </c>
    </row>
    <row r="2557" spans="1:20">
      <c r="A2557" s="6" t="s">
        <v>6034</v>
      </c>
      <c r="B2557" s="6" t="s">
        <v>6033</v>
      </c>
      <c r="C2557" s="6" t="s">
        <v>6032</v>
      </c>
      <c r="D2557" s="5" t="str">
        <f t="shared" si="117"/>
        <v>601875 - AcadSal-Excptnl Merit Srvc Awd</v>
      </c>
      <c r="E2557" s="7">
        <v>36526</v>
      </c>
      <c r="F2557" s="6" t="s">
        <v>3768</v>
      </c>
      <c r="G2557" s="6" t="s">
        <v>3772</v>
      </c>
      <c r="H2557" s="6" t="s">
        <v>2200</v>
      </c>
      <c r="I2557" s="6" t="s">
        <v>2201</v>
      </c>
      <c r="J2557" s="5" t="str">
        <f t="shared" si="118"/>
        <v>601100 - Academic Salaries</v>
      </c>
      <c r="K2557" s="6" t="s">
        <v>2180</v>
      </c>
      <c r="L2557" s="6" t="s">
        <v>2176</v>
      </c>
      <c r="M2557" s="6" t="s">
        <v>2177</v>
      </c>
      <c r="N2557" s="5" t="str">
        <f t="shared" si="119"/>
        <v>601 - Regular Salaries and Wages</v>
      </c>
      <c r="O2557" s="6" t="s">
        <v>2174</v>
      </c>
      <c r="P2557" s="6" t="s">
        <v>2175</v>
      </c>
      <c r="Q2557" s="6" t="s">
        <v>2178</v>
      </c>
      <c r="R2557" s="6" t="s">
        <v>3767</v>
      </c>
      <c r="S2557" s="13" t="str">
        <f>VLOOKUP(H2557,'Object Code Definitions'!A:C,3,0)</f>
        <v>Used for the salary costs for the indicated position or category of positions described in the object code name.</v>
      </c>
      <c r="T2557" s="5" t="s">
        <v>10160</v>
      </c>
    </row>
    <row r="2558" spans="1:20">
      <c r="A2558" s="6" t="s">
        <v>6031</v>
      </c>
      <c r="B2558" s="6" t="s">
        <v>6030</v>
      </c>
      <c r="C2558" s="6" t="s">
        <v>6029</v>
      </c>
      <c r="D2558" s="5" t="str">
        <f t="shared" si="117"/>
        <v>601876 - AcadSal-Merit/Sust SuperiorAwd</v>
      </c>
      <c r="E2558" s="7">
        <v>36526</v>
      </c>
      <c r="F2558" s="6" t="s">
        <v>3768</v>
      </c>
      <c r="G2558" s="6" t="s">
        <v>3772</v>
      </c>
      <c r="H2558" s="6" t="s">
        <v>2200</v>
      </c>
      <c r="I2558" s="6" t="s">
        <v>2201</v>
      </c>
      <c r="J2558" s="5" t="str">
        <f t="shared" si="118"/>
        <v>601100 - Academic Salaries</v>
      </c>
      <c r="K2558" s="6" t="s">
        <v>2180</v>
      </c>
      <c r="L2558" s="6" t="s">
        <v>2176</v>
      </c>
      <c r="M2558" s="6" t="s">
        <v>2177</v>
      </c>
      <c r="N2558" s="5" t="str">
        <f t="shared" si="119"/>
        <v>601 - Regular Salaries and Wages</v>
      </c>
      <c r="O2558" s="6" t="s">
        <v>2174</v>
      </c>
      <c r="P2558" s="6" t="s">
        <v>2175</v>
      </c>
      <c r="Q2558" s="6" t="s">
        <v>2178</v>
      </c>
      <c r="R2558" s="6" t="s">
        <v>3767</v>
      </c>
      <c r="S2558" s="13" t="str">
        <f>VLOOKUP(H2558,'Object Code Definitions'!A:C,3,0)</f>
        <v>Used for the salary costs for the indicated position or category of positions described in the object code name.</v>
      </c>
      <c r="T2558" s="5" t="s">
        <v>10160</v>
      </c>
    </row>
    <row r="2559" spans="1:20">
      <c r="A2559" s="6" t="s">
        <v>6028</v>
      </c>
      <c r="B2559" s="6" t="s">
        <v>5927</v>
      </c>
      <c r="C2559" s="6" t="s">
        <v>5926</v>
      </c>
      <c r="D2559" s="5" t="str">
        <f t="shared" si="117"/>
        <v>601877 - SupStaffSal-Asbest Wtr Trtmnt</v>
      </c>
      <c r="E2559" s="7">
        <v>36526</v>
      </c>
      <c r="F2559" s="6" t="s">
        <v>3768</v>
      </c>
      <c r="G2559" s="6" t="s">
        <v>3772</v>
      </c>
      <c r="H2559" s="6" t="s">
        <v>2211</v>
      </c>
      <c r="I2559" s="6" t="s">
        <v>2212</v>
      </c>
      <c r="J2559" s="5" t="str">
        <f t="shared" si="118"/>
        <v>601300 - Support Staff Salaries</v>
      </c>
      <c r="K2559" s="6" t="s">
        <v>2180</v>
      </c>
      <c r="L2559" s="6" t="s">
        <v>2176</v>
      </c>
      <c r="M2559" s="6" t="s">
        <v>2177</v>
      </c>
      <c r="N2559" s="5" t="str">
        <f t="shared" si="119"/>
        <v>601 - Regular Salaries and Wages</v>
      </c>
      <c r="O2559" s="6" t="s">
        <v>2174</v>
      </c>
      <c r="P2559" s="6" t="s">
        <v>2175</v>
      </c>
      <c r="Q2559" s="6" t="s">
        <v>2178</v>
      </c>
      <c r="R2559" s="6" t="s">
        <v>3767</v>
      </c>
      <c r="S2559" s="13" t="str">
        <f>VLOOKUP(H2559,'Object Code Definitions'!A:C,3,0)</f>
        <v>Used for the salary costs for the indicated position or category of positions described in the object code name.</v>
      </c>
      <c r="T2559" s="5" t="s">
        <v>10160</v>
      </c>
    </row>
    <row r="2560" spans="1:20">
      <c r="A2560" s="6" t="s">
        <v>6027</v>
      </c>
      <c r="B2560" s="6" t="s">
        <v>5925</v>
      </c>
      <c r="C2560" s="6" t="s">
        <v>5924</v>
      </c>
      <c r="D2560" s="5" t="str">
        <f t="shared" si="117"/>
        <v>601878 - SupStaffSal-NonFac ReclassNew</v>
      </c>
      <c r="E2560" s="7">
        <v>36526</v>
      </c>
      <c r="F2560" s="6" t="s">
        <v>3768</v>
      </c>
      <c r="G2560" s="6" t="s">
        <v>3772</v>
      </c>
      <c r="H2560" s="6" t="s">
        <v>2211</v>
      </c>
      <c r="I2560" s="6" t="s">
        <v>2212</v>
      </c>
      <c r="J2560" s="5" t="str">
        <f t="shared" si="118"/>
        <v>601300 - Support Staff Salaries</v>
      </c>
      <c r="K2560" s="6" t="s">
        <v>2180</v>
      </c>
      <c r="L2560" s="6" t="s">
        <v>2176</v>
      </c>
      <c r="M2560" s="6" t="s">
        <v>2177</v>
      </c>
      <c r="N2560" s="5" t="str">
        <f t="shared" si="119"/>
        <v>601 - Regular Salaries and Wages</v>
      </c>
      <c r="O2560" s="6" t="s">
        <v>2174</v>
      </c>
      <c r="P2560" s="6" t="s">
        <v>2175</v>
      </c>
      <c r="Q2560" s="6" t="s">
        <v>2178</v>
      </c>
      <c r="R2560" s="6" t="s">
        <v>3767</v>
      </c>
      <c r="S2560" s="13" t="str">
        <f>VLOOKUP(H2560,'Object Code Definitions'!A:C,3,0)</f>
        <v>Used for the salary costs for the indicated position or category of positions described in the object code name.</v>
      </c>
      <c r="T2560" s="5" t="s">
        <v>10160</v>
      </c>
    </row>
    <row r="2561" spans="1:20">
      <c r="A2561" s="6" t="s">
        <v>6026</v>
      </c>
      <c r="B2561" s="6" t="s">
        <v>5923</v>
      </c>
      <c r="C2561" s="6" t="s">
        <v>5922</v>
      </c>
      <c r="D2561" s="5" t="str">
        <f t="shared" si="117"/>
        <v>601879 - SupStaffSal-NonFac ReclassCont</v>
      </c>
      <c r="E2561" s="7">
        <v>36526</v>
      </c>
      <c r="F2561" s="6" t="s">
        <v>3768</v>
      </c>
      <c r="G2561" s="6" t="s">
        <v>3772</v>
      </c>
      <c r="H2561" s="6" t="s">
        <v>2211</v>
      </c>
      <c r="I2561" s="6" t="s">
        <v>2212</v>
      </c>
      <c r="J2561" s="5" t="str">
        <f t="shared" si="118"/>
        <v>601300 - Support Staff Salaries</v>
      </c>
      <c r="K2561" s="6" t="s">
        <v>2180</v>
      </c>
      <c r="L2561" s="6" t="s">
        <v>2176</v>
      </c>
      <c r="M2561" s="6" t="s">
        <v>2177</v>
      </c>
      <c r="N2561" s="5" t="str">
        <f t="shared" si="119"/>
        <v>601 - Regular Salaries and Wages</v>
      </c>
      <c r="O2561" s="6" t="s">
        <v>2174</v>
      </c>
      <c r="P2561" s="6" t="s">
        <v>2175</v>
      </c>
      <c r="Q2561" s="6" t="s">
        <v>2178</v>
      </c>
      <c r="R2561" s="6" t="s">
        <v>3767</v>
      </c>
      <c r="S2561" s="13" t="str">
        <f>VLOOKUP(H2561,'Object Code Definitions'!A:C,3,0)</f>
        <v>Used for the salary costs for the indicated position or category of positions described in the object code name.</v>
      </c>
      <c r="T2561" s="5" t="s">
        <v>10160</v>
      </c>
    </row>
    <row r="2562" spans="1:20">
      <c r="A2562" s="6" t="s">
        <v>6025</v>
      </c>
      <c r="B2562" s="6" t="s">
        <v>5909</v>
      </c>
      <c r="C2562" s="6" t="s">
        <v>5908</v>
      </c>
      <c r="D2562" s="5" t="str">
        <f t="shared" si="117"/>
        <v>601880 - SupStaffSal-PERS-Exempt Bonus</v>
      </c>
      <c r="E2562" s="7">
        <v>36526</v>
      </c>
      <c r="F2562" s="6" t="s">
        <v>3768</v>
      </c>
      <c r="G2562" s="6" t="s">
        <v>3772</v>
      </c>
      <c r="H2562" s="6" t="s">
        <v>2211</v>
      </c>
      <c r="I2562" s="6" t="s">
        <v>2212</v>
      </c>
      <c r="J2562" s="5" t="str">
        <f t="shared" si="118"/>
        <v>601300 - Support Staff Salaries</v>
      </c>
      <c r="K2562" s="6" t="s">
        <v>2180</v>
      </c>
      <c r="L2562" s="6" t="s">
        <v>2176</v>
      </c>
      <c r="M2562" s="6" t="s">
        <v>2177</v>
      </c>
      <c r="N2562" s="5" t="str">
        <f t="shared" si="119"/>
        <v>601 - Regular Salaries and Wages</v>
      </c>
      <c r="O2562" s="6" t="s">
        <v>2174</v>
      </c>
      <c r="P2562" s="6" t="s">
        <v>2175</v>
      </c>
      <c r="Q2562" s="6" t="s">
        <v>2178</v>
      </c>
      <c r="R2562" s="6" t="s">
        <v>3767</v>
      </c>
      <c r="S2562" s="13" t="str">
        <f>VLOOKUP(H2562,'Object Code Definitions'!A:C,3,0)</f>
        <v>Used for the salary costs for the indicated position or category of positions described in the object code name.</v>
      </c>
      <c r="T2562" s="5" t="s">
        <v>10160</v>
      </c>
    </row>
    <row r="2563" spans="1:20">
      <c r="A2563" s="6" t="s">
        <v>6024</v>
      </c>
      <c r="B2563" s="6" t="s">
        <v>5903</v>
      </c>
      <c r="C2563" s="6" t="s">
        <v>5902</v>
      </c>
      <c r="D2563" s="5" t="str">
        <f t="shared" ref="D2563:D2626" si="120">A2563&amp;" - "&amp;C2563</f>
        <v>601881 - SupStaffSal-Adm Leave Term Pay</v>
      </c>
      <c r="E2563" s="7">
        <v>36526</v>
      </c>
      <c r="F2563" s="6" t="s">
        <v>3768</v>
      </c>
      <c r="G2563" s="6" t="s">
        <v>3772</v>
      </c>
      <c r="H2563" s="6" t="s">
        <v>2211</v>
      </c>
      <c r="I2563" s="6" t="s">
        <v>2212</v>
      </c>
      <c r="J2563" s="5" t="str">
        <f t="shared" ref="J2563:J2626" si="121">H2563&amp;" - "&amp;I2563</f>
        <v>601300 - Support Staff Salaries</v>
      </c>
      <c r="K2563" s="6" t="s">
        <v>2180</v>
      </c>
      <c r="L2563" s="6" t="s">
        <v>2176</v>
      </c>
      <c r="M2563" s="6" t="s">
        <v>2177</v>
      </c>
      <c r="N2563" s="5" t="str">
        <f t="shared" ref="N2563:N2626" si="122">L2563&amp;" - "&amp;M2563</f>
        <v>601 - Regular Salaries and Wages</v>
      </c>
      <c r="O2563" s="6" t="s">
        <v>2174</v>
      </c>
      <c r="P2563" s="6" t="s">
        <v>2175</v>
      </c>
      <c r="Q2563" s="6" t="s">
        <v>2178</v>
      </c>
      <c r="R2563" s="6" t="s">
        <v>3767</v>
      </c>
      <c r="S2563" s="13" t="str">
        <f>VLOOKUP(H2563,'Object Code Definitions'!A:C,3,0)</f>
        <v>Used for the salary costs for the indicated position or category of positions described in the object code name.</v>
      </c>
      <c r="T2563" s="5" t="s">
        <v>10160</v>
      </c>
    </row>
    <row r="2564" spans="1:20">
      <c r="A2564" s="6" t="s">
        <v>6023</v>
      </c>
      <c r="B2564" s="6" t="s">
        <v>5901</v>
      </c>
      <c r="C2564" s="6" t="s">
        <v>5900</v>
      </c>
      <c r="D2564" s="5" t="str">
        <f t="shared" si="120"/>
        <v>601882 - SupStaffSal-Union Time Reimbur</v>
      </c>
      <c r="E2564" s="7">
        <v>36526</v>
      </c>
      <c r="F2564" s="6" t="s">
        <v>3768</v>
      </c>
      <c r="G2564" s="6" t="s">
        <v>3772</v>
      </c>
      <c r="H2564" s="6" t="s">
        <v>2211</v>
      </c>
      <c r="I2564" s="6" t="s">
        <v>2212</v>
      </c>
      <c r="J2564" s="5" t="str">
        <f t="shared" si="121"/>
        <v>601300 - Support Staff Salaries</v>
      </c>
      <c r="K2564" s="6" t="s">
        <v>2180</v>
      </c>
      <c r="L2564" s="6" t="s">
        <v>2176</v>
      </c>
      <c r="M2564" s="6" t="s">
        <v>2177</v>
      </c>
      <c r="N2564" s="5" t="str">
        <f t="shared" si="122"/>
        <v>601 - Regular Salaries and Wages</v>
      </c>
      <c r="O2564" s="6" t="s">
        <v>2174</v>
      </c>
      <c r="P2564" s="6" t="s">
        <v>2175</v>
      </c>
      <c r="Q2564" s="6" t="s">
        <v>2178</v>
      </c>
      <c r="R2564" s="6" t="s">
        <v>3767</v>
      </c>
      <c r="S2564" s="13" t="str">
        <f>VLOOKUP(H2564,'Object Code Definitions'!A:C,3,0)</f>
        <v>Used for the salary costs for the indicated position or category of positions described in the object code name.</v>
      </c>
      <c r="T2564" s="5" t="s">
        <v>10160</v>
      </c>
    </row>
    <row r="2565" spans="1:20">
      <c r="A2565" s="6" t="s">
        <v>6022</v>
      </c>
      <c r="B2565" s="6" t="s">
        <v>5871</v>
      </c>
      <c r="C2565" s="6" t="s">
        <v>5870</v>
      </c>
      <c r="D2565" s="5" t="str">
        <f t="shared" si="120"/>
        <v>601883 - SpStfSal-Rural HlthCareStpndGE</v>
      </c>
      <c r="E2565" s="7">
        <v>36526</v>
      </c>
      <c r="F2565" s="6" t="s">
        <v>3768</v>
      </c>
      <c r="G2565" s="6" t="s">
        <v>3772</v>
      </c>
      <c r="H2565" s="6" t="s">
        <v>2211</v>
      </c>
      <c r="I2565" s="6" t="s">
        <v>2212</v>
      </c>
      <c r="J2565" s="5" t="str">
        <f t="shared" si="121"/>
        <v>601300 - Support Staff Salaries</v>
      </c>
      <c r="K2565" s="6" t="s">
        <v>2180</v>
      </c>
      <c r="L2565" s="6" t="s">
        <v>2176</v>
      </c>
      <c r="M2565" s="6" t="s">
        <v>2177</v>
      </c>
      <c r="N2565" s="5" t="str">
        <f t="shared" si="122"/>
        <v>601 - Regular Salaries and Wages</v>
      </c>
      <c r="O2565" s="6" t="s">
        <v>2174</v>
      </c>
      <c r="P2565" s="6" t="s">
        <v>2175</v>
      </c>
      <c r="Q2565" s="6" t="s">
        <v>2178</v>
      </c>
      <c r="R2565" s="6" t="s">
        <v>3767</v>
      </c>
      <c r="S2565" s="13" t="str">
        <f>VLOOKUP(H2565,'Object Code Definitions'!A:C,3,0)</f>
        <v>Used for the salary costs for the indicated position or category of positions described in the object code name.</v>
      </c>
      <c r="T2565" s="5" t="s">
        <v>10160</v>
      </c>
    </row>
    <row r="2566" spans="1:20">
      <c r="A2566" s="6" t="s">
        <v>6021</v>
      </c>
      <c r="B2566" s="6" t="s">
        <v>3290</v>
      </c>
      <c r="C2566" s="6" t="s">
        <v>5864</v>
      </c>
      <c r="D2566" s="5" t="str">
        <f t="shared" si="120"/>
        <v>601884 - SupStaffSal-Ovrtime Meal Money</v>
      </c>
      <c r="E2566" s="7">
        <v>36526</v>
      </c>
      <c r="F2566" s="6" t="s">
        <v>3768</v>
      </c>
      <c r="G2566" s="6" t="s">
        <v>3772</v>
      </c>
      <c r="H2566" s="6" t="s">
        <v>2213</v>
      </c>
      <c r="I2566" s="6" t="s">
        <v>2214</v>
      </c>
      <c r="J2566" s="5" t="str">
        <f t="shared" si="121"/>
        <v>601301 - Overtime</v>
      </c>
      <c r="K2566" s="6" t="s">
        <v>2180</v>
      </c>
      <c r="L2566" s="6" t="s">
        <v>2176</v>
      </c>
      <c r="M2566" s="6" t="s">
        <v>2177</v>
      </c>
      <c r="N2566" s="5" t="str">
        <f t="shared" si="122"/>
        <v>601 - Regular Salaries and Wages</v>
      </c>
      <c r="O2566" s="6" t="s">
        <v>2174</v>
      </c>
      <c r="P2566" s="6" t="s">
        <v>2175</v>
      </c>
      <c r="Q2566" s="6" t="s">
        <v>2178</v>
      </c>
      <c r="R2566" s="6" t="s">
        <v>3767</v>
      </c>
      <c r="S2566" s="13" t="str">
        <f>VLOOKUP(H2566,'Object Code Definitions'!A:C,3,0)</f>
        <v>Used for overtime costs incurred in connection with any position category.</v>
      </c>
      <c r="T2566" s="5" t="s">
        <v>10160</v>
      </c>
    </row>
    <row r="2567" spans="1:20">
      <c r="A2567" s="6" t="s">
        <v>6020</v>
      </c>
      <c r="B2567" s="6" t="s">
        <v>6019</v>
      </c>
      <c r="C2567" s="6" t="s">
        <v>6018</v>
      </c>
      <c r="D2567" s="5" t="str">
        <f t="shared" si="120"/>
        <v>601885 - RegSal-Serial Pos-All Qtrs</v>
      </c>
      <c r="E2567" s="7">
        <v>41821</v>
      </c>
      <c r="F2567" s="6" t="s">
        <v>3773</v>
      </c>
      <c r="G2567" s="6" t="s">
        <v>3772</v>
      </c>
      <c r="H2567" s="6" t="s">
        <v>2171</v>
      </c>
      <c r="I2567" s="6" t="s">
        <v>2172</v>
      </c>
      <c r="J2567" s="5" t="str">
        <f t="shared" si="121"/>
        <v>601000 - Salaries and Wages - Control Account</v>
      </c>
      <c r="K2567" s="6" t="s">
        <v>2180</v>
      </c>
      <c r="L2567" s="6" t="s">
        <v>2176</v>
      </c>
      <c r="M2567" s="6" t="s">
        <v>2177</v>
      </c>
      <c r="N2567" s="5" t="str">
        <f t="shared" si="122"/>
        <v>601 - Regular Salaries and Wages</v>
      </c>
      <c r="O2567" s="6" t="s">
        <v>2174</v>
      </c>
      <c r="P2567" s="6" t="s">
        <v>2175</v>
      </c>
      <c r="Q2567" s="6" t="s">
        <v>2178</v>
      </c>
      <c r="R2567" s="6" t="s">
        <v>3767</v>
      </c>
      <c r="S2567" s="13" t="str">
        <f>VLOOKUP(H2567,'Object Code Definitions'!A:C,3,0)</f>
        <v xml:space="preserve">The salaries and wages category includes expenses for all amounts paid and owed to faculty and staff including full-time and part-time employees.  Payments to independent contractors not deemed employees should be classified as other contractual services expenses.  Institutions generally have numerous subcategories of salaries and wages and report various types of salaries and wages.  Subcategories may be used to identify expenses for normal salaries and wages, overtime and shift differentials, full- and part-time employees, non-resident aliens, work-study students, and graduate assistants.  In addition, expenses incurred for vacation, sickness and sabbatical leave may be recorded as salaries and wages expenses although they are considered fringe benefits.  See the GAAP Manual or NACUBO's Financial Accounting and Reporting Manual for further information concerning accounting for salaries and wages. </v>
      </c>
      <c r="T2567" s="5" t="s">
        <v>10160</v>
      </c>
    </row>
    <row r="2568" spans="1:20">
      <c r="A2568" s="6" t="s">
        <v>6017</v>
      </c>
      <c r="B2568" s="6" t="s">
        <v>6016</v>
      </c>
      <c r="C2568" s="6" t="s">
        <v>6015</v>
      </c>
      <c r="D2568" s="5" t="str">
        <f t="shared" si="120"/>
        <v>601886 - StaffSal - Furlough Savings</v>
      </c>
      <c r="E2568" s="7">
        <v>36526</v>
      </c>
      <c r="F2568" s="6" t="s">
        <v>3768</v>
      </c>
      <c r="G2568" s="6" t="s">
        <v>3772</v>
      </c>
      <c r="H2568" s="6" t="s">
        <v>2211</v>
      </c>
      <c r="I2568" s="6" t="s">
        <v>2212</v>
      </c>
      <c r="J2568" s="5" t="str">
        <f t="shared" si="121"/>
        <v>601300 - Support Staff Salaries</v>
      </c>
      <c r="K2568" s="6" t="s">
        <v>2180</v>
      </c>
      <c r="L2568" s="6" t="s">
        <v>2176</v>
      </c>
      <c r="M2568" s="6" t="s">
        <v>2177</v>
      </c>
      <c r="N2568" s="5" t="str">
        <f t="shared" si="122"/>
        <v>601 - Regular Salaries and Wages</v>
      </c>
      <c r="O2568" s="6" t="s">
        <v>2174</v>
      </c>
      <c r="P2568" s="6" t="s">
        <v>2175</v>
      </c>
      <c r="Q2568" s="6" t="s">
        <v>2178</v>
      </c>
      <c r="R2568" s="6" t="s">
        <v>3767</v>
      </c>
      <c r="S2568" s="13" t="str">
        <f>VLOOKUP(H2568,'Object Code Definitions'!A:C,3,0)</f>
        <v>Used for the salary costs for the indicated position or category of positions described in the object code name.</v>
      </c>
      <c r="T2568" s="5" t="s">
        <v>10160</v>
      </c>
    </row>
    <row r="2569" spans="1:20">
      <c r="A2569" s="6" t="s">
        <v>6014</v>
      </c>
      <c r="B2569" s="6" t="s">
        <v>6013</v>
      </c>
      <c r="C2569" s="6" t="s">
        <v>6012</v>
      </c>
      <c r="D2569" s="5" t="str">
        <f t="shared" si="120"/>
        <v>601887 - Staff Sal-Unalloc Sal &amp; Wages</v>
      </c>
      <c r="E2569" s="7">
        <v>36526</v>
      </c>
      <c r="F2569" s="6" t="s">
        <v>3768</v>
      </c>
      <c r="G2569" s="6" t="s">
        <v>3772</v>
      </c>
      <c r="H2569" s="6" t="s">
        <v>2211</v>
      </c>
      <c r="I2569" s="6" t="s">
        <v>2212</v>
      </c>
      <c r="J2569" s="5" t="str">
        <f t="shared" si="121"/>
        <v>601300 - Support Staff Salaries</v>
      </c>
      <c r="K2569" s="6" t="s">
        <v>2180</v>
      </c>
      <c r="L2569" s="6" t="s">
        <v>2176</v>
      </c>
      <c r="M2569" s="6" t="s">
        <v>2177</v>
      </c>
      <c r="N2569" s="5" t="str">
        <f t="shared" si="122"/>
        <v>601 - Regular Salaries and Wages</v>
      </c>
      <c r="O2569" s="6" t="s">
        <v>2174</v>
      </c>
      <c r="P2569" s="6" t="s">
        <v>2175</v>
      </c>
      <c r="Q2569" s="6" t="s">
        <v>2178</v>
      </c>
      <c r="R2569" s="6" t="s">
        <v>3767</v>
      </c>
      <c r="S2569" s="13" t="str">
        <f>VLOOKUP(H2569,'Object Code Definitions'!A:C,3,0)</f>
        <v>Used for the salary costs for the indicated position or category of positions described in the object code name.</v>
      </c>
      <c r="T2569" s="5" t="s">
        <v>10160</v>
      </c>
    </row>
    <row r="2570" spans="1:20">
      <c r="A2570" s="6" t="s">
        <v>6011</v>
      </c>
      <c r="B2570" s="6" t="s">
        <v>5808</v>
      </c>
      <c r="C2570" s="6" t="s">
        <v>6010</v>
      </c>
      <c r="D2570" s="5" t="str">
        <f t="shared" si="120"/>
        <v>601888 - AcadSal-Fac Grant Overload</v>
      </c>
      <c r="E2570" s="7">
        <v>40360</v>
      </c>
      <c r="F2570" s="6" t="s">
        <v>3768</v>
      </c>
      <c r="G2570" s="6" t="s">
        <v>3772</v>
      </c>
      <c r="H2570" s="6" t="s">
        <v>2200</v>
      </c>
      <c r="I2570" s="6" t="s">
        <v>2201</v>
      </c>
      <c r="J2570" s="5" t="str">
        <f t="shared" si="121"/>
        <v>601100 - Academic Salaries</v>
      </c>
      <c r="K2570" s="6" t="s">
        <v>2180</v>
      </c>
      <c r="L2570" s="6" t="s">
        <v>2176</v>
      </c>
      <c r="M2570" s="6" t="s">
        <v>2177</v>
      </c>
      <c r="N2570" s="5" t="str">
        <f t="shared" si="122"/>
        <v>601 - Regular Salaries and Wages</v>
      </c>
      <c r="O2570" s="6" t="s">
        <v>2174</v>
      </c>
      <c r="P2570" s="6" t="s">
        <v>2175</v>
      </c>
      <c r="Q2570" s="6" t="s">
        <v>2178</v>
      </c>
      <c r="R2570" s="6" t="s">
        <v>3767</v>
      </c>
      <c r="S2570" s="13" t="str">
        <f>VLOOKUP(H2570,'Object Code Definitions'!A:C,3,0)</f>
        <v>Used for the salary costs for the indicated position or category of positions described in the object code name.</v>
      </c>
      <c r="T2570" s="5" t="s">
        <v>10160</v>
      </c>
    </row>
    <row r="2571" spans="1:20">
      <c r="A2571" s="6" t="s">
        <v>6009</v>
      </c>
      <c r="B2571" s="6" t="s">
        <v>5808</v>
      </c>
      <c r="C2571" s="6" t="s">
        <v>6008</v>
      </c>
      <c r="D2571" s="5" t="str">
        <f t="shared" si="120"/>
        <v>601889 - AcadSal-Fac Grant Overload -AY</v>
      </c>
      <c r="E2571" s="7">
        <v>40360</v>
      </c>
      <c r="F2571" s="6" t="s">
        <v>3768</v>
      </c>
      <c r="G2571" s="6" t="s">
        <v>3772</v>
      </c>
      <c r="H2571" s="6" t="s">
        <v>2200</v>
      </c>
      <c r="I2571" s="6" t="s">
        <v>2201</v>
      </c>
      <c r="J2571" s="5" t="str">
        <f t="shared" si="121"/>
        <v>601100 - Academic Salaries</v>
      </c>
      <c r="K2571" s="6" t="s">
        <v>2180</v>
      </c>
      <c r="L2571" s="6" t="s">
        <v>2176</v>
      </c>
      <c r="M2571" s="6" t="s">
        <v>2177</v>
      </c>
      <c r="N2571" s="5" t="str">
        <f t="shared" si="122"/>
        <v>601 - Regular Salaries and Wages</v>
      </c>
      <c r="O2571" s="6" t="s">
        <v>2174</v>
      </c>
      <c r="P2571" s="6" t="s">
        <v>2175</v>
      </c>
      <c r="Q2571" s="6" t="s">
        <v>2178</v>
      </c>
      <c r="R2571" s="6" t="s">
        <v>3767</v>
      </c>
      <c r="S2571" s="13" t="str">
        <f>VLOOKUP(H2571,'Object Code Definitions'!A:C,3,0)</f>
        <v>Used for the salary costs for the indicated position or category of positions described in the object code name.</v>
      </c>
      <c r="T2571" s="5" t="s">
        <v>10160</v>
      </c>
    </row>
    <row r="2572" spans="1:20">
      <c r="A2572" s="6" t="s">
        <v>6007</v>
      </c>
      <c r="B2572" s="6" t="s">
        <v>5808</v>
      </c>
      <c r="C2572" s="6" t="s">
        <v>6006</v>
      </c>
      <c r="D2572" s="5" t="str">
        <f t="shared" si="120"/>
        <v>601890 - AcadSal-Fac Grant Summer Sal</v>
      </c>
      <c r="E2572" s="7">
        <v>40360</v>
      </c>
      <c r="F2572" s="6" t="s">
        <v>3768</v>
      </c>
      <c r="G2572" s="6" t="s">
        <v>3772</v>
      </c>
      <c r="H2572" s="6" t="s">
        <v>2200</v>
      </c>
      <c r="I2572" s="6" t="s">
        <v>2201</v>
      </c>
      <c r="J2572" s="5" t="str">
        <f t="shared" si="121"/>
        <v>601100 - Academic Salaries</v>
      </c>
      <c r="K2572" s="6" t="s">
        <v>2180</v>
      </c>
      <c r="L2572" s="6" t="s">
        <v>2176</v>
      </c>
      <c r="M2572" s="6" t="s">
        <v>2177</v>
      </c>
      <c r="N2572" s="5" t="str">
        <f t="shared" si="122"/>
        <v>601 - Regular Salaries and Wages</v>
      </c>
      <c r="O2572" s="6" t="s">
        <v>2174</v>
      </c>
      <c r="P2572" s="6" t="s">
        <v>2175</v>
      </c>
      <c r="Q2572" s="6" t="s">
        <v>2178</v>
      </c>
      <c r="R2572" s="6" t="s">
        <v>3767</v>
      </c>
      <c r="S2572" s="13" t="str">
        <f>VLOOKUP(H2572,'Object Code Definitions'!A:C,3,0)</f>
        <v>Used for the salary costs for the indicated position or category of positions described in the object code name.</v>
      </c>
      <c r="T2572" s="5" t="s">
        <v>10160</v>
      </c>
    </row>
    <row r="2573" spans="1:20">
      <c r="A2573" s="6" t="s">
        <v>6005</v>
      </c>
      <c r="B2573" s="6" t="s">
        <v>3770</v>
      </c>
      <c r="C2573" s="6" t="s">
        <v>6004</v>
      </c>
      <c r="D2573" s="5" t="str">
        <f t="shared" si="120"/>
        <v>601891 - MgmtSprvsrSal-MPP RecruitBonus</v>
      </c>
      <c r="E2573" s="7">
        <v>41821</v>
      </c>
      <c r="F2573" s="6" t="s">
        <v>3768</v>
      </c>
      <c r="G2573" s="6" t="s">
        <v>3772</v>
      </c>
      <c r="H2573" s="6" t="s">
        <v>2209</v>
      </c>
      <c r="I2573" s="6" t="s">
        <v>2210</v>
      </c>
      <c r="J2573" s="5" t="str">
        <f t="shared" si="121"/>
        <v>601201 - Management and Supervisory</v>
      </c>
      <c r="K2573" s="6" t="s">
        <v>2180</v>
      </c>
      <c r="L2573" s="6" t="s">
        <v>2176</v>
      </c>
      <c r="M2573" s="6" t="s">
        <v>2177</v>
      </c>
      <c r="N2573" s="5" t="str">
        <f t="shared" si="122"/>
        <v>601 - Regular Salaries and Wages</v>
      </c>
      <c r="O2573" s="6" t="s">
        <v>2174</v>
      </c>
      <c r="P2573" s="6" t="s">
        <v>2175</v>
      </c>
      <c r="Q2573" s="6" t="s">
        <v>2178</v>
      </c>
      <c r="R2573" s="6" t="s">
        <v>3767</v>
      </c>
      <c r="S2573" s="13" t="str">
        <f>VLOOKUP(H2573,'Object Code Definitions'!A:C,3,0)</f>
        <v>Used for the salary costs for the indicated position or category of positions described in the object code name.</v>
      </c>
      <c r="T2573" s="5" t="s">
        <v>10160</v>
      </c>
    </row>
    <row r="2574" spans="1:20">
      <c r="A2574" s="6" t="s">
        <v>6003</v>
      </c>
      <c r="B2574" s="6" t="s">
        <v>3770</v>
      </c>
      <c r="C2574" s="6" t="s">
        <v>6002</v>
      </c>
      <c r="D2574" s="5" t="str">
        <f t="shared" si="120"/>
        <v>601892 - AcadSal-Consult/Overload-Fac</v>
      </c>
      <c r="E2574" s="7">
        <v>42917</v>
      </c>
      <c r="F2574" s="6" t="s">
        <v>3768</v>
      </c>
      <c r="G2574" s="6" t="s">
        <v>3772</v>
      </c>
      <c r="H2574" s="6" t="s">
        <v>2200</v>
      </c>
      <c r="I2574" s="6" t="s">
        <v>2201</v>
      </c>
      <c r="J2574" s="5" t="str">
        <f t="shared" si="121"/>
        <v>601100 - Academic Salaries</v>
      </c>
      <c r="K2574" s="6" t="s">
        <v>2180</v>
      </c>
      <c r="L2574" s="6" t="s">
        <v>2176</v>
      </c>
      <c r="M2574" s="6" t="s">
        <v>2177</v>
      </c>
      <c r="N2574" s="5" t="str">
        <f t="shared" si="122"/>
        <v>601 - Regular Salaries and Wages</v>
      </c>
      <c r="O2574" s="6" t="s">
        <v>2174</v>
      </c>
      <c r="P2574" s="6" t="s">
        <v>2175</v>
      </c>
      <c r="Q2574" s="6" t="s">
        <v>2178</v>
      </c>
      <c r="R2574" s="6" t="s">
        <v>3767</v>
      </c>
      <c r="S2574" s="13" t="str">
        <f>VLOOKUP(H2574,'Object Code Definitions'!A:C,3,0)</f>
        <v>Used for the salary costs for the indicated position or category of positions described in the object code name.</v>
      </c>
      <c r="T2574" s="5" t="s">
        <v>10160</v>
      </c>
    </row>
    <row r="2575" spans="1:20">
      <c r="A2575" s="6" t="s">
        <v>6001</v>
      </c>
      <c r="B2575" s="6" t="s">
        <v>3770</v>
      </c>
      <c r="C2575" s="6" t="s">
        <v>6000</v>
      </c>
      <c r="D2575" s="5" t="str">
        <f t="shared" si="120"/>
        <v>601893 - SupStaffSal-R08 1x Reten.Bonus</v>
      </c>
      <c r="E2575" s="7">
        <v>36708</v>
      </c>
      <c r="F2575" s="6" t="s">
        <v>3768</v>
      </c>
      <c r="G2575" s="6" t="s">
        <v>3772</v>
      </c>
      <c r="H2575" s="6" t="s">
        <v>2211</v>
      </c>
      <c r="I2575" s="6" t="s">
        <v>2212</v>
      </c>
      <c r="J2575" s="5" t="str">
        <f t="shared" si="121"/>
        <v>601300 - Support Staff Salaries</v>
      </c>
      <c r="K2575" s="6" t="s">
        <v>2180</v>
      </c>
      <c r="L2575" s="6" t="s">
        <v>2176</v>
      </c>
      <c r="M2575" s="6" t="s">
        <v>2177</v>
      </c>
      <c r="N2575" s="5" t="str">
        <f t="shared" si="122"/>
        <v>601 - Regular Salaries and Wages</v>
      </c>
      <c r="O2575" s="6" t="s">
        <v>2174</v>
      </c>
      <c r="P2575" s="6" t="s">
        <v>2175</v>
      </c>
      <c r="Q2575" s="6" t="s">
        <v>2178</v>
      </c>
      <c r="R2575" s="6" t="s">
        <v>3767</v>
      </c>
      <c r="S2575" s="13" t="str">
        <f>VLOOKUP(H2575,'Object Code Definitions'!A:C,3,0)</f>
        <v>Used for the salary costs for the indicated position or category of positions described in the object code name.</v>
      </c>
      <c r="T2575" s="5" t="s">
        <v>10160</v>
      </c>
    </row>
    <row r="2576" spans="1:20">
      <c r="A2576" s="6" t="s">
        <v>5999</v>
      </c>
      <c r="B2576" s="6" t="s">
        <v>3770</v>
      </c>
      <c r="C2576" s="6" t="s">
        <v>5998</v>
      </c>
      <c r="D2576" s="5" t="str">
        <f t="shared" si="120"/>
        <v>601894 - SupStaffSal-Nutritionist - CCR</v>
      </c>
      <c r="E2576" s="7">
        <v>42186</v>
      </c>
      <c r="F2576" s="6" t="s">
        <v>3768</v>
      </c>
      <c r="G2576" s="6" t="s">
        <v>3772</v>
      </c>
      <c r="H2576" s="6" t="s">
        <v>2211</v>
      </c>
      <c r="I2576" s="6" t="s">
        <v>2212</v>
      </c>
      <c r="J2576" s="5" t="str">
        <f t="shared" si="121"/>
        <v>601300 - Support Staff Salaries</v>
      </c>
      <c r="K2576" s="6" t="s">
        <v>2180</v>
      </c>
      <c r="L2576" s="6" t="s">
        <v>2176</v>
      </c>
      <c r="M2576" s="6" t="s">
        <v>2177</v>
      </c>
      <c r="N2576" s="5" t="str">
        <f t="shared" si="122"/>
        <v>601 - Regular Salaries and Wages</v>
      </c>
      <c r="O2576" s="6" t="s">
        <v>2174</v>
      </c>
      <c r="P2576" s="6" t="s">
        <v>2175</v>
      </c>
      <c r="Q2576" s="6" t="s">
        <v>2178</v>
      </c>
      <c r="R2576" s="6" t="s">
        <v>3767</v>
      </c>
      <c r="S2576" s="13" t="str">
        <f>VLOOKUP(H2576,'Object Code Definitions'!A:C,3,0)</f>
        <v>Used for the salary costs for the indicated position or category of positions described in the object code name.</v>
      </c>
      <c r="T2576" s="5" t="s">
        <v>10160</v>
      </c>
    </row>
    <row r="2577" spans="1:20">
      <c r="A2577" s="6" t="s">
        <v>5997</v>
      </c>
      <c r="B2577" s="6" t="s">
        <v>3770</v>
      </c>
      <c r="C2577" s="6" t="s">
        <v>5996</v>
      </c>
      <c r="D2577" s="5" t="str">
        <f t="shared" si="120"/>
        <v>601895 - SupStaffSal-Sr. Program Assoc.</v>
      </c>
      <c r="E2577" s="7">
        <v>42552</v>
      </c>
      <c r="F2577" s="6" t="s">
        <v>3768</v>
      </c>
      <c r="G2577" s="6" t="s">
        <v>3772</v>
      </c>
      <c r="H2577" s="6" t="s">
        <v>2211</v>
      </c>
      <c r="I2577" s="6" t="s">
        <v>2212</v>
      </c>
      <c r="J2577" s="5" t="str">
        <f t="shared" si="121"/>
        <v>601300 - Support Staff Salaries</v>
      </c>
      <c r="K2577" s="6" t="s">
        <v>2180</v>
      </c>
      <c r="L2577" s="6" t="s">
        <v>2176</v>
      </c>
      <c r="M2577" s="6" t="s">
        <v>2177</v>
      </c>
      <c r="N2577" s="5" t="str">
        <f t="shared" si="122"/>
        <v>601 - Regular Salaries and Wages</v>
      </c>
      <c r="O2577" s="6" t="s">
        <v>2174</v>
      </c>
      <c r="P2577" s="6" t="s">
        <v>2175</v>
      </c>
      <c r="Q2577" s="6" t="s">
        <v>2178</v>
      </c>
      <c r="R2577" s="6" t="s">
        <v>3767</v>
      </c>
      <c r="S2577" s="13" t="str">
        <f>VLOOKUP(H2577,'Object Code Definitions'!A:C,3,0)</f>
        <v>Used for the salary costs for the indicated position or category of positions described in the object code name.</v>
      </c>
      <c r="T2577" s="5" t="s">
        <v>10160</v>
      </c>
    </row>
    <row r="2578" spans="1:20">
      <c r="A2578" s="6" t="s">
        <v>5995</v>
      </c>
      <c r="B2578" s="6" t="s">
        <v>3770</v>
      </c>
      <c r="C2578" s="6" t="s">
        <v>5994</v>
      </c>
      <c r="D2578" s="5" t="str">
        <f t="shared" si="120"/>
        <v>601896 - MgmtSprvsrSal-MPP Merit Bonus</v>
      </c>
      <c r="E2578" s="7">
        <v>42917</v>
      </c>
      <c r="F2578" s="6" t="s">
        <v>3768</v>
      </c>
      <c r="G2578" s="6" t="s">
        <v>3772</v>
      </c>
      <c r="H2578" s="6" t="s">
        <v>2209</v>
      </c>
      <c r="I2578" s="6" t="s">
        <v>2210</v>
      </c>
      <c r="J2578" s="5" t="str">
        <f t="shared" si="121"/>
        <v>601201 - Management and Supervisory</v>
      </c>
      <c r="K2578" s="6" t="s">
        <v>2180</v>
      </c>
      <c r="L2578" s="6" t="s">
        <v>2176</v>
      </c>
      <c r="M2578" s="6" t="s">
        <v>2177</v>
      </c>
      <c r="N2578" s="5" t="str">
        <f t="shared" si="122"/>
        <v>601 - Regular Salaries and Wages</v>
      </c>
      <c r="O2578" s="6" t="s">
        <v>2174</v>
      </c>
      <c r="P2578" s="6" t="s">
        <v>2175</v>
      </c>
      <c r="Q2578" s="6" t="s">
        <v>2178</v>
      </c>
      <c r="R2578" s="6" t="s">
        <v>3767</v>
      </c>
      <c r="S2578" s="13" t="str">
        <f>VLOOKUP(H2578,'Object Code Definitions'!A:C,3,0)</f>
        <v>Used for the salary costs for the indicated position or category of positions described in the object code name.</v>
      </c>
      <c r="T2578" s="5" t="s">
        <v>10160</v>
      </c>
    </row>
    <row r="2579" spans="1:20">
      <c r="A2579" s="6" t="s">
        <v>5993</v>
      </c>
      <c r="B2579" s="6" t="s">
        <v>3770</v>
      </c>
      <c r="C2579" s="6" t="s">
        <v>5992</v>
      </c>
      <c r="D2579" s="5" t="str">
        <f t="shared" si="120"/>
        <v>601897 - StuAsst-Student Manager/Lead</v>
      </c>
      <c r="E2579" s="7">
        <v>43282</v>
      </c>
      <c r="F2579" s="6" t="s">
        <v>3768</v>
      </c>
      <c r="G2579" s="6" t="s">
        <v>3772</v>
      </c>
      <c r="H2579" s="6" t="s">
        <v>2219</v>
      </c>
      <c r="I2579" s="6" t="s">
        <v>2220</v>
      </c>
      <c r="J2579" s="5" t="str">
        <f t="shared" si="121"/>
        <v>601303 - Student Assistant</v>
      </c>
      <c r="K2579" s="6" t="s">
        <v>2180</v>
      </c>
      <c r="L2579" s="6" t="s">
        <v>2176</v>
      </c>
      <c r="M2579" s="6" t="s">
        <v>2177</v>
      </c>
      <c r="N2579" s="5" t="str">
        <f t="shared" si="122"/>
        <v>601 - Regular Salaries and Wages</v>
      </c>
      <c r="O2579" s="6" t="s">
        <v>2174</v>
      </c>
      <c r="P2579" s="6" t="s">
        <v>2175</v>
      </c>
      <c r="Q2579" s="6" t="s">
        <v>2178</v>
      </c>
      <c r="R2579" s="6" t="s">
        <v>3767</v>
      </c>
      <c r="S2579" s="13" t="str">
        <f>VLOOKUP(H2579,'Object Code Definitions'!A:C,3,0)</f>
        <v>Used for the salary costs for the indicated position or category of positions described in the object code name.</v>
      </c>
      <c r="T2579" s="5" t="s">
        <v>10160</v>
      </c>
    </row>
    <row r="2580" spans="1:20">
      <c r="A2580" s="6" t="s">
        <v>5991</v>
      </c>
      <c r="B2580" s="6" t="s">
        <v>3770</v>
      </c>
      <c r="C2580" s="6" t="s">
        <v>5990</v>
      </c>
      <c r="D2580" s="5" t="str">
        <f t="shared" si="120"/>
        <v>601898 - SupStaffSal-Cert/Lump SumBonus</v>
      </c>
      <c r="E2580" s="7">
        <v>43282</v>
      </c>
      <c r="F2580" s="6" t="s">
        <v>3768</v>
      </c>
      <c r="G2580" s="6" t="s">
        <v>3772</v>
      </c>
      <c r="H2580" s="6" t="s">
        <v>2211</v>
      </c>
      <c r="I2580" s="6" t="s">
        <v>2212</v>
      </c>
      <c r="J2580" s="5" t="str">
        <f t="shared" si="121"/>
        <v>601300 - Support Staff Salaries</v>
      </c>
      <c r="K2580" s="6" t="s">
        <v>2180</v>
      </c>
      <c r="L2580" s="6" t="s">
        <v>2176</v>
      </c>
      <c r="M2580" s="6" t="s">
        <v>2177</v>
      </c>
      <c r="N2580" s="5" t="str">
        <f t="shared" si="122"/>
        <v>601 - Regular Salaries and Wages</v>
      </c>
      <c r="O2580" s="6" t="s">
        <v>2174</v>
      </c>
      <c r="P2580" s="6" t="s">
        <v>2175</v>
      </c>
      <c r="Q2580" s="6" t="s">
        <v>2178</v>
      </c>
      <c r="R2580" s="6" t="s">
        <v>3767</v>
      </c>
      <c r="S2580" s="13" t="str">
        <f>VLOOKUP(H2580,'Object Code Definitions'!A:C,3,0)</f>
        <v>Used for the salary costs for the indicated position or category of positions described in the object code name.</v>
      </c>
      <c r="T2580" s="5" t="s">
        <v>10160</v>
      </c>
    </row>
    <row r="2581" spans="1:20">
      <c r="A2581" s="6" t="s">
        <v>5989</v>
      </c>
      <c r="B2581" s="6" t="s">
        <v>3770</v>
      </c>
      <c r="C2581" s="6" t="s">
        <v>5964</v>
      </c>
      <c r="D2581" s="5" t="str">
        <f t="shared" si="120"/>
        <v>601899 - MgmtSprvsrSal-HousingAllow</v>
      </c>
      <c r="E2581" s="7">
        <v>43282</v>
      </c>
      <c r="F2581" s="6" t="s">
        <v>3768</v>
      </c>
      <c r="G2581" s="6" t="s">
        <v>3772</v>
      </c>
      <c r="H2581" s="6" t="s">
        <v>2209</v>
      </c>
      <c r="I2581" s="6" t="s">
        <v>2210</v>
      </c>
      <c r="J2581" s="5" t="str">
        <f t="shared" si="121"/>
        <v>601201 - Management and Supervisory</v>
      </c>
      <c r="K2581" s="6" t="s">
        <v>2180</v>
      </c>
      <c r="L2581" s="6" t="s">
        <v>2176</v>
      </c>
      <c r="M2581" s="6" t="s">
        <v>2177</v>
      </c>
      <c r="N2581" s="5" t="str">
        <f t="shared" si="122"/>
        <v>601 - Regular Salaries and Wages</v>
      </c>
      <c r="O2581" s="6" t="s">
        <v>2174</v>
      </c>
      <c r="P2581" s="6" t="s">
        <v>2175</v>
      </c>
      <c r="Q2581" s="6" t="s">
        <v>2178</v>
      </c>
      <c r="R2581" s="6" t="s">
        <v>3767</v>
      </c>
      <c r="S2581" s="13" t="str">
        <f>VLOOKUP(H2581,'Object Code Definitions'!A:C,3,0)</f>
        <v>Used for the salary costs for the indicated position or category of positions described in the object code name.</v>
      </c>
      <c r="T2581" s="5" t="s">
        <v>10160</v>
      </c>
    </row>
    <row r="2582" spans="1:20">
      <c r="A2582" s="6" t="s">
        <v>5988</v>
      </c>
      <c r="B2582" s="6" t="s">
        <v>3770</v>
      </c>
      <c r="C2582" s="6" t="s">
        <v>5987</v>
      </c>
      <c r="D2582" s="5" t="str">
        <f t="shared" si="120"/>
        <v>601900 - SupStaffSal-Recognition Award</v>
      </c>
      <c r="E2582" s="7">
        <v>44378</v>
      </c>
      <c r="F2582" s="6" t="s">
        <v>3768</v>
      </c>
      <c r="G2582" s="6" t="s">
        <v>3772</v>
      </c>
      <c r="H2582" s="6" t="s">
        <v>2211</v>
      </c>
      <c r="I2582" s="6" t="s">
        <v>2212</v>
      </c>
      <c r="J2582" s="5" t="str">
        <f t="shared" si="121"/>
        <v>601300 - Support Staff Salaries</v>
      </c>
      <c r="K2582" s="6" t="s">
        <v>2180</v>
      </c>
      <c r="L2582" s="6" t="s">
        <v>2176</v>
      </c>
      <c r="M2582" s="6" t="s">
        <v>2177</v>
      </c>
      <c r="N2582" s="5" t="str">
        <f t="shared" si="122"/>
        <v>601 - Regular Salaries and Wages</v>
      </c>
      <c r="O2582" s="6" t="s">
        <v>2174</v>
      </c>
      <c r="P2582" s="6" t="s">
        <v>2175</v>
      </c>
      <c r="Q2582" s="6" t="s">
        <v>2178</v>
      </c>
      <c r="R2582" s="6" t="s">
        <v>3767</v>
      </c>
      <c r="S2582" s="13" t="str">
        <f>VLOOKUP(H2582,'Object Code Definitions'!A:C,3,0)</f>
        <v>Used for the salary costs for the indicated position or category of positions described in the object code name.</v>
      </c>
      <c r="T2582" s="5" t="s">
        <v>10160</v>
      </c>
    </row>
    <row r="2583" spans="1:20">
      <c r="A2583" s="6" t="s">
        <v>5986</v>
      </c>
      <c r="B2583" s="6" t="s">
        <v>3770</v>
      </c>
      <c r="C2583" s="6" t="s">
        <v>5985</v>
      </c>
      <c r="D2583" s="5" t="str">
        <f t="shared" si="120"/>
        <v>601901 - AcadSal - Provost Research Awd</v>
      </c>
      <c r="E2583" s="7">
        <v>44743</v>
      </c>
      <c r="F2583" s="6" t="s">
        <v>3768</v>
      </c>
      <c r="G2583" s="6" t="s">
        <v>3772</v>
      </c>
      <c r="H2583" s="6" t="s">
        <v>2200</v>
      </c>
      <c r="I2583" s="6" t="s">
        <v>2201</v>
      </c>
      <c r="J2583" s="5" t="str">
        <f t="shared" si="121"/>
        <v>601100 - Academic Salaries</v>
      </c>
      <c r="K2583" s="6" t="s">
        <v>2180</v>
      </c>
      <c r="L2583" s="6" t="s">
        <v>2176</v>
      </c>
      <c r="M2583" s="6" t="s">
        <v>2177</v>
      </c>
      <c r="N2583" s="5" t="str">
        <f t="shared" si="122"/>
        <v>601 - Regular Salaries and Wages</v>
      </c>
      <c r="O2583" s="6" t="s">
        <v>2174</v>
      </c>
      <c r="P2583" s="6" t="s">
        <v>2175</v>
      </c>
      <c r="Q2583" s="6" t="s">
        <v>2178</v>
      </c>
      <c r="R2583" s="6" t="s">
        <v>3767</v>
      </c>
      <c r="S2583" s="13" t="str">
        <f>VLOOKUP(H2583,'Object Code Definitions'!A:C,3,0)</f>
        <v>Used for the salary costs for the indicated position or category of positions described in the object code name.</v>
      </c>
      <c r="T2583" s="5" t="s">
        <v>10160</v>
      </c>
    </row>
    <row r="2584" spans="1:20">
      <c r="A2584" s="6" t="s">
        <v>5984</v>
      </c>
      <c r="B2584" s="6" t="s">
        <v>3770</v>
      </c>
      <c r="C2584" s="6" t="s">
        <v>5983</v>
      </c>
      <c r="D2584" s="5" t="str">
        <f t="shared" si="120"/>
        <v>601902 - StuAsst-Post Doc Assistant</v>
      </c>
      <c r="E2584" s="7">
        <v>44743</v>
      </c>
      <c r="F2584" s="6" t="s">
        <v>3768</v>
      </c>
      <c r="G2584" s="6" t="s">
        <v>3772</v>
      </c>
      <c r="H2584" s="6" t="s">
        <v>2219</v>
      </c>
      <c r="I2584" s="6" t="s">
        <v>2220</v>
      </c>
      <c r="J2584" s="5" t="str">
        <f t="shared" si="121"/>
        <v>601303 - Student Assistant</v>
      </c>
      <c r="K2584" s="6" t="s">
        <v>2180</v>
      </c>
      <c r="L2584" s="6" t="s">
        <v>2176</v>
      </c>
      <c r="M2584" s="6" t="s">
        <v>2177</v>
      </c>
      <c r="N2584" s="5" t="str">
        <f t="shared" si="122"/>
        <v>601 - Regular Salaries and Wages</v>
      </c>
      <c r="O2584" s="6" t="s">
        <v>2174</v>
      </c>
      <c r="P2584" s="6" t="s">
        <v>2175</v>
      </c>
      <c r="Q2584" s="6" t="s">
        <v>2178</v>
      </c>
      <c r="R2584" s="6" t="s">
        <v>3767</v>
      </c>
      <c r="S2584" s="13" t="str">
        <f>VLOOKUP(H2584,'Object Code Definitions'!A:C,3,0)</f>
        <v>Used for the salary costs for the indicated position or category of positions described in the object code name.</v>
      </c>
      <c r="T2584" s="5" t="s">
        <v>10160</v>
      </c>
    </row>
    <row r="2585" spans="1:20">
      <c r="A2585" s="6" t="s">
        <v>5982</v>
      </c>
      <c r="B2585" s="6" t="s">
        <v>3770</v>
      </c>
      <c r="C2585" s="6" t="s">
        <v>5859</v>
      </c>
      <c r="D2585" s="5" t="str">
        <f t="shared" si="120"/>
        <v>601903 - SupStaffSal-Temp Help</v>
      </c>
      <c r="E2585" s="7">
        <v>45839</v>
      </c>
      <c r="F2585" s="6" t="s">
        <v>3768</v>
      </c>
      <c r="G2585" s="6" t="s">
        <v>3772</v>
      </c>
      <c r="H2585" s="6" t="s">
        <v>2211</v>
      </c>
      <c r="I2585" s="6" t="s">
        <v>2212</v>
      </c>
      <c r="J2585" s="5" t="str">
        <f t="shared" si="121"/>
        <v>601300 - Support Staff Salaries</v>
      </c>
      <c r="K2585" s="6" t="s">
        <v>2180</v>
      </c>
      <c r="L2585" s="6" t="s">
        <v>2176</v>
      </c>
      <c r="M2585" s="6" t="s">
        <v>2177</v>
      </c>
      <c r="N2585" s="5" t="str">
        <f t="shared" si="122"/>
        <v>601 - Regular Salaries and Wages</v>
      </c>
      <c r="O2585" s="6" t="s">
        <v>2174</v>
      </c>
      <c r="P2585" s="6" t="s">
        <v>2175</v>
      </c>
      <c r="Q2585" s="6" t="s">
        <v>2178</v>
      </c>
      <c r="R2585" s="6" t="s">
        <v>3767</v>
      </c>
      <c r="S2585" s="13" t="str">
        <f>VLOOKUP(H2585,'Object Code Definitions'!A:C,3,0)</f>
        <v>Used for the salary costs for the indicated position or category of positions described in the object code name.</v>
      </c>
      <c r="T2585" s="5" t="s">
        <v>10160</v>
      </c>
    </row>
    <row r="2586" spans="1:20">
      <c r="A2586" s="6" t="s">
        <v>5981</v>
      </c>
      <c r="B2586" s="6" t="s">
        <v>3770</v>
      </c>
      <c r="C2586" s="6" t="s">
        <v>5980</v>
      </c>
      <c r="D2586" s="5" t="str">
        <f t="shared" si="120"/>
        <v>601934 - SupStaffSal-CSU Reimb w F&amp;A</v>
      </c>
      <c r="E2586" s="7">
        <v>45108</v>
      </c>
      <c r="F2586" s="6" t="s">
        <v>3768</v>
      </c>
      <c r="G2586" s="6" t="s">
        <v>3772</v>
      </c>
      <c r="H2586" s="6" t="s">
        <v>2211</v>
      </c>
      <c r="I2586" s="6" t="s">
        <v>2212</v>
      </c>
      <c r="J2586" s="5" t="str">
        <f t="shared" si="121"/>
        <v>601300 - Support Staff Salaries</v>
      </c>
      <c r="K2586" s="6" t="s">
        <v>2180</v>
      </c>
      <c r="L2586" s="6" t="s">
        <v>2176</v>
      </c>
      <c r="M2586" s="6" t="s">
        <v>2177</v>
      </c>
      <c r="N2586" s="5" t="str">
        <f t="shared" si="122"/>
        <v>601 - Regular Salaries and Wages</v>
      </c>
      <c r="O2586" s="6" t="s">
        <v>2174</v>
      </c>
      <c r="P2586" s="6" t="s">
        <v>2175</v>
      </c>
      <c r="Q2586" s="6" t="s">
        <v>2178</v>
      </c>
      <c r="R2586" s="6" t="s">
        <v>3767</v>
      </c>
      <c r="S2586" s="13" t="str">
        <f>VLOOKUP(H2586,'Object Code Definitions'!A:C,3,0)</f>
        <v>Used for the salary costs for the indicated position or category of positions described in the object code name.</v>
      </c>
      <c r="T2586" s="5" t="s">
        <v>10160</v>
      </c>
    </row>
    <row r="2587" spans="1:20">
      <c r="A2587" s="6" t="s">
        <v>5979</v>
      </c>
      <c r="B2587" s="6" t="s">
        <v>3770</v>
      </c>
      <c r="C2587" s="6" t="s">
        <v>5978</v>
      </c>
      <c r="D2587" s="5" t="str">
        <f t="shared" si="120"/>
        <v>601935 - SupStaffSal-CSU Reimb No F&amp;A</v>
      </c>
      <c r="E2587" s="7">
        <v>45108</v>
      </c>
      <c r="F2587" s="6" t="s">
        <v>3768</v>
      </c>
      <c r="G2587" s="6" t="s">
        <v>3772</v>
      </c>
      <c r="H2587" s="6" t="s">
        <v>2211</v>
      </c>
      <c r="I2587" s="6" t="s">
        <v>2212</v>
      </c>
      <c r="J2587" s="5" t="str">
        <f t="shared" si="121"/>
        <v>601300 - Support Staff Salaries</v>
      </c>
      <c r="K2587" s="6" t="s">
        <v>2180</v>
      </c>
      <c r="L2587" s="6" t="s">
        <v>2176</v>
      </c>
      <c r="M2587" s="6" t="s">
        <v>2177</v>
      </c>
      <c r="N2587" s="5" t="str">
        <f t="shared" si="122"/>
        <v>601 - Regular Salaries and Wages</v>
      </c>
      <c r="O2587" s="6" t="s">
        <v>2174</v>
      </c>
      <c r="P2587" s="6" t="s">
        <v>2175</v>
      </c>
      <c r="Q2587" s="6" t="s">
        <v>2178</v>
      </c>
      <c r="R2587" s="6" t="s">
        <v>3767</v>
      </c>
      <c r="S2587" s="13" t="str">
        <f>VLOOKUP(H2587,'Object Code Definitions'!A:C,3,0)</f>
        <v>Used for the salary costs for the indicated position or category of positions described in the object code name.</v>
      </c>
      <c r="T2587" s="5" t="s">
        <v>10160</v>
      </c>
    </row>
    <row r="2588" spans="1:20">
      <c r="A2588" s="6" t="s">
        <v>5977</v>
      </c>
      <c r="B2588" s="6" t="s">
        <v>3770</v>
      </c>
      <c r="C2588" s="6" t="s">
        <v>5976</v>
      </c>
      <c r="D2588" s="5" t="str">
        <f t="shared" si="120"/>
        <v>602000 - MgmtSprvsrSal-Budget</v>
      </c>
      <c r="E2588" s="7">
        <v>41821</v>
      </c>
      <c r="F2588" s="6" t="s">
        <v>3773</v>
      </c>
      <c r="G2588" s="6" t="s">
        <v>3772</v>
      </c>
      <c r="H2588" s="6" t="s">
        <v>2209</v>
      </c>
      <c r="I2588" s="6" t="s">
        <v>2210</v>
      </c>
      <c r="J2588" s="5" t="str">
        <f t="shared" si="121"/>
        <v>601201 - Management and Supervisory</v>
      </c>
      <c r="K2588" s="6" t="s">
        <v>2180</v>
      </c>
      <c r="L2588" s="6" t="s">
        <v>2176</v>
      </c>
      <c r="M2588" s="6" t="s">
        <v>2177</v>
      </c>
      <c r="N2588" s="5" t="str">
        <f t="shared" si="122"/>
        <v>601 - Regular Salaries and Wages</v>
      </c>
      <c r="O2588" s="6" t="s">
        <v>2174</v>
      </c>
      <c r="P2588" s="6" t="s">
        <v>2175</v>
      </c>
      <c r="Q2588" s="6" t="s">
        <v>2178</v>
      </c>
      <c r="R2588" s="6" t="s">
        <v>3767</v>
      </c>
      <c r="S2588" s="13" t="str">
        <f>VLOOKUP(H2588,'Object Code Definitions'!A:C,3,0)</f>
        <v>Used for the salary costs for the indicated position or category of positions described in the object code name.</v>
      </c>
      <c r="T2588" s="5" t="s">
        <v>10160</v>
      </c>
    </row>
    <row r="2589" spans="1:20">
      <c r="A2589" s="6" t="s">
        <v>2223</v>
      </c>
      <c r="B2589" s="6" t="s">
        <v>5788</v>
      </c>
      <c r="C2589" s="6" t="s">
        <v>5787</v>
      </c>
      <c r="D2589" s="5" t="str">
        <f t="shared" si="120"/>
        <v>602001 - WrkStdySal-On-Campus</v>
      </c>
      <c r="E2589" s="7">
        <v>36526</v>
      </c>
      <c r="F2589" s="6" t="s">
        <v>3768</v>
      </c>
      <c r="G2589" s="6" t="s">
        <v>3772</v>
      </c>
      <c r="H2589" s="6" t="s">
        <v>2223</v>
      </c>
      <c r="I2589" s="6" t="s">
        <v>2224</v>
      </c>
      <c r="J2589" s="5" t="str">
        <f t="shared" si="121"/>
        <v>602001 - Work Study-On Campus</v>
      </c>
      <c r="K2589" s="6" t="s">
        <v>2180</v>
      </c>
      <c r="L2589" s="6" t="s">
        <v>2226</v>
      </c>
      <c r="M2589" s="6" t="s">
        <v>2227</v>
      </c>
      <c r="N2589" s="5" t="str">
        <f t="shared" si="122"/>
        <v>602 - Work Study &amp; Experience</v>
      </c>
      <c r="O2589" s="6" t="s">
        <v>2174</v>
      </c>
      <c r="P2589" s="6" t="s">
        <v>2175</v>
      </c>
      <c r="Q2589" s="6" t="s">
        <v>2178</v>
      </c>
      <c r="R2589" s="6" t="s">
        <v>3767</v>
      </c>
      <c r="S2589" s="13" t="str">
        <f>VLOOKUP(H2589,'Object Code Definitions'!A:C,3,0)</f>
        <v xml:space="preserve">Used for wages earned by students who work on campus and have a work-study financial aid award. </v>
      </c>
      <c r="T2589" s="5" t="s">
        <v>10160</v>
      </c>
    </row>
    <row r="2590" spans="1:20">
      <c r="A2590" s="6" t="s">
        <v>2228</v>
      </c>
      <c r="B2590" s="6" t="s">
        <v>5780</v>
      </c>
      <c r="C2590" s="6" t="s">
        <v>5779</v>
      </c>
      <c r="D2590" s="5" t="str">
        <f t="shared" si="120"/>
        <v>602002 - WrkStdySal-Off Campus</v>
      </c>
      <c r="E2590" s="7">
        <v>36526</v>
      </c>
      <c r="F2590" s="6" t="s">
        <v>3768</v>
      </c>
      <c r="G2590" s="6" t="s">
        <v>3772</v>
      </c>
      <c r="H2590" s="6" t="s">
        <v>2228</v>
      </c>
      <c r="I2590" s="6" t="s">
        <v>2229</v>
      </c>
      <c r="J2590" s="5" t="str">
        <f t="shared" si="121"/>
        <v>602002 - Work Study-Off Campus</v>
      </c>
      <c r="K2590" s="6" t="s">
        <v>2180</v>
      </c>
      <c r="L2590" s="6" t="s">
        <v>2226</v>
      </c>
      <c r="M2590" s="6" t="s">
        <v>2227</v>
      </c>
      <c r="N2590" s="5" t="str">
        <f t="shared" si="122"/>
        <v>602 - Work Study &amp; Experience</v>
      </c>
      <c r="O2590" s="6" t="s">
        <v>2174</v>
      </c>
      <c r="P2590" s="6" t="s">
        <v>2175</v>
      </c>
      <c r="Q2590" s="6" t="s">
        <v>2178</v>
      </c>
      <c r="R2590" s="6" t="s">
        <v>3767</v>
      </c>
      <c r="S2590" s="13" t="str">
        <f>VLOOKUP(H2590,'Object Code Definitions'!A:C,3,0)</f>
        <v xml:space="preserve">Used for wages earned by students who are enrolled in a work-study program and who are employed off-campus at an eligible employer per the terms of the grant. </v>
      </c>
      <c r="T2590" s="5" t="s">
        <v>10160</v>
      </c>
    </row>
    <row r="2591" spans="1:20">
      <c r="A2591" s="6" t="s">
        <v>2231</v>
      </c>
      <c r="B2591" s="6" t="s">
        <v>5778</v>
      </c>
      <c r="C2591" s="6" t="s">
        <v>5777</v>
      </c>
      <c r="D2591" s="5" t="str">
        <f t="shared" si="120"/>
        <v>602003 - WrkStdySal-Off Campus-TIP</v>
      </c>
      <c r="E2591" s="7">
        <v>36526</v>
      </c>
      <c r="F2591" s="6" t="s">
        <v>3768</v>
      </c>
      <c r="G2591" s="6" t="s">
        <v>3772</v>
      </c>
      <c r="H2591" s="6" t="s">
        <v>2231</v>
      </c>
      <c r="I2591" s="6" t="s">
        <v>2232</v>
      </c>
      <c r="J2591" s="5" t="str">
        <f t="shared" si="121"/>
        <v>602003 - Work Study-Local Development</v>
      </c>
      <c r="K2591" s="6" t="s">
        <v>2180</v>
      </c>
      <c r="L2591" s="6" t="s">
        <v>2226</v>
      </c>
      <c r="M2591" s="6" t="s">
        <v>2227</v>
      </c>
      <c r="N2591" s="5" t="str">
        <f t="shared" si="122"/>
        <v>602 - Work Study &amp; Experience</v>
      </c>
      <c r="O2591" s="6" t="s">
        <v>2174</v>
      </c>
      <c r="P2591" s="6" t="s">
        <v>2175</v>
      </c>
      <c r="Q2591" s="6" t="s">
        <v>2178</v>
      </c>
      <c r="R2591" s="6" t="s">
        <v>3767</v>
      </c>
      <c r="S2591" s="13" t="str">
        <f>VLOOKUP(H2591,'Object Code Definitions'!A:C,3,0)</f>
        <v xml:space="preserve">Used for wages earned by students who are enrolled in a work-study program and who are employed at an eligible employer per the terms of the grant. </v>
      </c>
      <c r="T2591" s="5" t="s">
        <v>10160</v>
      </c>
    </row>
    <row r="2592" spans="1:20">
      <c r="A2592" s="6" t="s">
        <v>2234</v>
      </c>
      <c r="B2592" s="6" t="s">
        <v>3770</v>
      </c>
      <c r="C2592" s="6" t="s">
        <v>5975</v>
      </c>
      <c r="D2592" s="5" t="str">
        <f t="shared" si="120"/>
        <v>602004 - Work Experience On Campus</v>
      </c>
      <c r="E2592" s="7">
        <v>45108</v>
      </c>
      <c r="F2592" s="6" t="s">
        <v>3768</v>
      </c>
      <c r="G2592" s="6" t="s">
        <v>3772</v>
      </c>
      <c r="H2592" s="6" t="s">
        <v>2234</v>
      </c>
      <c r="I2592" s="6" t="s">
        <v>5974</v>
      </c>
      <c r="J2592" s="5" t="str">
        <f t="shared" si="121"/>
        <v>602004 - Work Experience-On Campus</v>
      </c>
      <c r="K2592" s="6" t="s">
        <v>2180</v>
      </c>
      <c r="L2592" s="6" t="s">
        <v>2226</v>
      </c>
      <c r="M2592" s="6" t="s">
        <v>2227</v>
      </c>
      <c r="N2592" s="5" t="str">
        <f t="shared" si="122"/>
        <v>602 - Work Study &amp; Experience</v>
      </c>
      <c r="O2592" s="6" t="s">
        <v>2174</v>
      </c>
      <c r="P2592" s="6" t="s">
        <v>2175</v>
      </c>
      <c r="Q2592" s="6" t="s">
        <v>2178</v>
      </c>
      <c r="R2592" s="6" t="s">
        <v>3767</v>
      </c>
      <c r="S2592" s="13" t="str">
        <f>VLOOKUP(H2592,'Object Code Definitions'!A:C,3,0)</f>
        <v xml:space="preserve">Used for the salary costs for the indicated position or category of positions described in the object code name. These positions are externally funded (e.g., Learning-Aligned Employment Program). </v>
      </c>
      <c r="T2592" s="5" t="s">
        <v>10160</v>
      </c>
    </row>
    <row r="2593" spans="1:20">
      <c r="A2593" s="6" t="s">
        <v>2237</v>
      </c>
      <c r="B2593" s="6" t="s">
        <v>3770</v>
      </c>
      <c r="C2593" s="6" t="s">
        <v>5973</v>
      </c>
      <c r="D2593" s="5" t="str">
        <f t="shared" si="120"/>
        <v>602005 - Work Experience Off Campus</v>
      </c>
      <c r="E2593" s="7">
        <v>45108</v>
      </c>
      <c r="F2593" s="6" t="s">
        <v>3768</v>
      </c>
      <c r="G2593" s="6" t="s">
        <v>3772</v>
      </c>
      <c r="H2593" s="6" t="s">
        <v>2237</v>
      </c>
      <c r="I2593" s="6" t="s">
        <v>5972</v>
      </c>
      <c r="J2593" s="5" t="str">
        <f t="shared" si="121"/>
        <v>602005 - Work Experience-Off Campus</v>
      </c>
      <c r="K2593" s="6" t="s">
        <v>2180</v>
      </c>
      <c r="L2593" s="6" t="s">
        <v>2226</v>
      </c>
      <c r="M2593" s="6" t="s">
        <v>2227</v>
      </c>
      <c r="N2593" s="5" t="str">
        <f t="shared" si="122"/>
        <v>602 - Work Study &amp; Experience</v>
      </c>
      <c r="O2593" s="6" t="s">
        <v>2174</v>
      </c>
      <c r="P2593" s="6" t="s">
        <v>2175</v>
      </c>
      <c r="Q2593" s="6" t="s">
        <v>2178</v>
      </c>
      <c r="R2593" s="6" t="s">
        <v>3767</v>
      </c>
      <c r="S2593" s="13" t="str">
        <f>VLOOKUP(H2593,'Object Code Definitions'!A:C,3,0)</f>
        <v xml:space="preserve">Used for the salary costs for the indicated position or category of positions described in the object code name. These positions are externally funded (e.g., Learning-Aligned Employment Program). </v>
      </c>
      <c r="T2593" s="5" t="s">
        <v>10160</v>
      </c>
    </row>
    <row r="2594" spans="1:20">
      <c r="A2594" s="6" t="s">
        <v>5971</v>
      </c>
      <c r="B2594" s="6" t="s">
        <v>3770</v>
      </c>
      <c r="C2594" s="6" t="s">
        <v>5970</v>
      </c>
      <c r="D2594" s="5" t="str">
        <f t="shared" si="120"/>
        <v>602030 - MgmtSprvsrSal-Salaries</v>
      </c>
      <c r="E2594" s="7">
        <v>40360</v>
      </c>
      <c r="F2594" s="6" t="s">
        <v>3773</v>
      </c>
      <c r="G2594" s="6" t="s">
        <v>3772</v>
      </c>
      <c r="H2594" s="6" t="s">
        <v>2209</v>
      </c>
      <c r="I2594" s="6" t="s">
        <v>2210</v>
      </c>
      <c r="J2594" s="5" t="str">
        <f t="shared" si="121"/>
        <v>601201 - Management and Supervisory</v>
      </c>
      <c r="K2594" s="6" t="s">
        <v>2180</v>
      </c>
      <c r="L2594" s="6" t="s">
        <v>2176</v>
      </c>
      <c r="M2594" s="6" t="s">
        <v>2177</v>
      </c>
      <c r="N2594" s="5" t="str">
        <f t="shared" si="122"/>
        <v>601 - Regular Salaries and Wages</v>
      </c>
      <c r="O2594" s="6" t="s">
        <v>2174</v>
      </c>
      <c r="P2594" s="6" t="s">
        <v>2175</v>
      </c>
      <c r="Q2594" s="6" t="s">
        <v>2178</v>
      </c>
      <c r="R2594" s="6" t="s">
        <v>3767</v>
      </c>
      <c r="S2594" s="13" t="str">
        <f>VLOOKUP(H2594,'Object Code Definitions'!A:C,3,0)</f>
        <v>Used for the salary costs for the indicated position or category of positions described in the object code name.</v>
      </c>
      <c r="T2594" s="5" t="s">
        <v>10160</v>
      </c>
    </row>
    <row r="2595" spans="1:20">
      <c r="A2595" s="6" t="s">
        <v>5969</v>
      </c>
      <c r="B2595" s="6" t="s">
        <v>3770</v>
      </c>
      <c r="C2595" s="6" t="s">
        <v>5968</v>
      </c>
      <c r="D2595" s="5" t="str">
        <f t="shared" si="120"/>
        <v>602060 - MgmtSprvsrSal-Temporary MPP</v>
      </c>
      <c r="E2595" s="7">
        <v>40360</v>
      </c>
      <c r="F2595" s="6" t="s">
        <v>3773</v>
      </c>
      <c r="G2595" s="6" t="s">
        <v>3772</v>
      </c>
      <c r="H2595" s="6" t="s">
        <v>2209</v>
      </c>
      <c r="I2595" s="6" t="s">
        <v>2210</v>
      </c>
      <c r="J2595" s="5" t="str">
        <f t="shared" si="121"/>
        <v>601201 - Management and Supervisory</v>
      </c>
      <c r="K2595" s="6" t="s">
        <v>2180</v>
      </c>
      <c r="L2595" s="6" t="s">
        <v>2176</v>
      </c>
      <c r="M2595" s="6" t="s">
        <v>2177</v>
      </c>
      <c r="N2595" s="5" t="str">
        <f t="shared" si="122"/>
        <v>601 - Regular Salaries and Wages</v>
      </c>
      <c r="O2595" s="6" t="s">
        <v>2174</v>
      </c>
      <c r="P2595" s="6" t="s">
        <v>2175</v>
      </c>
      <c r="Q2595" s="6" t="s">
        <v>2178</v>
      </c>
      <c r="R2595" s="6" t="s">
        <v>3767</v>
      </c>
      <c r="S2595" s="13" t="str">
        <f>VLOOKUP(H2595,'Object Code Definitions'!A:C,3,0)</f>
        <v>Used for the salary costs for the indicated position or category of positions described in the object code name.</v>
      </c>
      <c r="T2595" s="5" t="s">
        <v>10160</v>
      </c>
    </row>
    <row r="2596" spans="1:20">
      <c r="A2596" s="6" t="s">
        <v>5967</v>
      </c>
      <c r="B2596" s="6" t="s">
        <v>3770</v>
      </c>
      <c r="C2596" s="6" t="s">
        <v>5966</v>
      </c>
      <c r="D2596" s="5" t="str">
        <f t="shared" si="120"/>
        <v>602090 - MgmtSprvsrSal-Auto Allow</v>
      </c>
      <c r="E2596" s="7">
        <v>40360</v>
      </c>
      <c r="F2596" s="6" t="s">
        <v>3773</v>
      </c>
      <c r="G2596" s="6" t="s">
        <v>3772</v>
      </c>
      <c r="H2596" s="6" t="s">
        <v>2209</v>
      </c>
      <c r="I2596" s="6" t="s">
        <v>2210</v>
      </c>
      <c r="J2596" s="5" t="str">
        <f t="shared" si="121"/>
        <v>601201 - Management and Supervisory</v>
      </c>
      <c r="K2596" s="6" t="s">
        <v>2180</v>
      </c>
      <c r="L2596" s="6" t="s">
        <v>2176</v>
      </c>
      <c r="M2596" s="6" t="s">
        <v>2177</v>
      </c>
      <c r="N2596" s="5" t="str">
        <f t="shared" si="122"/>
        <v>601 - Regular Salaries and Wages</v>
      </c>
      <c r="O2596" s="6" t="s">
        <v>2174</v>
      </c>
      <c r="P2596" s="6" t="s">
        <v>2175</v>
      </c>
      <c r="Q2596" s="6" t="s">
        <v>2178</v>
      </c>
      <c r="R2596" s="6" t="s">
        <v>3767</v>
      </c>
      <c r="S2596" s="13" t="str">
        <f>VLOOKUP(H2596,'Object Code Definitions'!A:C,3,0)</f>
        <v>Used for the salary costs for the indicated position or category of positions described in the object code name.</v>
      </c>
      <c r="T2596" s="5" t="s">
        <v>10160</v>
      </c>
    </row>
    <row r="2597" spans="1:20">
      <c r="A2597" s="6" t="s">
        <v>5965</v>
      </c>
      <c r="B2597" s="6" t="s">
        <v>3770</v>
      </c>
      <c r="C2597" s="6" t="s">
        <v>5964</v>
      </c>
      <c r="D2597" s="5" t="str">
        <f t="shared" si="120"/>
        <v>602091 - MgmtSprvsrSal-HousingAllow</v>
      </c>
      <c r="E2597" s="7">
        <v>43282</v>
      </c>
      <c r="F2597" s="6" t="s">
        <v>3773</v>
      </c>
      <c r="G2597" s="6" t="s">
        <v>3772</v>
      </c>
      <c r="H2597" s="6" t="s">
        <v>2209</v>
      </c>
      <c r="I2597" s="6" t="s">
        <v>2210</v>
      </c>
      <c r="J2597" s="5" t="str">
        <f t="shared" si="121"/>
        <v>601201 - Management and Supervisory</v>
      </c>
      <c r="K2597" s="6" t="s">
        <v>2180</v>
      </c>
      <c r="L2597" s="6" t="s">
        <v>2176</v>
      </c>
      <c r="M2597" s="6" t="s">
        <v>2177</v>
      </c>
      <c r="N2597" s="5" t="str">
        <f t="shared" si="122"/>
        <v>601 - Regular Salaries and Wages</v>
      </c>
      <c r="O2597" s="6" t="s">
        <v>2174</v>
      </c>
      <c r="P2597" s="6" t="s">
        <v>2175</v>
      </c>
      <c r="Q2597" s="6" t="s">
        <v>2178</v>
      </c>
      <c r="R2597" s="6" t="s">
        <v>3767</v>
      </c>
      <c r="S2597" s="13" t="str">
        <f>VLOOKUP(H2597,'Object Code Definitions'!A:C,3,0)</f>
        <v>Used for the salary costs for the indicated position or category of positions described in the object code name.</v>
      </c>
      <c r="T2597" s="5" t="s">
        <v>10160</v>
      </c>
    </row>
    <row r="2598" spans="1:20">
      <c r="A2598" s="6" t="s">
        <v>5963</v>
      </c>
      <c r="B2598" s="6" t="s">
        <v>5786</v>
      </c>
      <c r="C2598" s="6" t="s">
        <v>5785</v>
      </c>
      <c r="D2598" s="5" t="str">
        <f t="shared" si="120"/>
        <v>602800 - WrkStdySal-On-Campus-TIP</v>
      </c>
      <c r="E2598" s="7">
        <v>36526</v>
      </c>
      <c r="F2598" s="6" t="s">
        <v>3768</v>
      </c>
      <c r="G2598" s="6" t="s">
        <v>3772</v>
      </c>
      <c r="H2598" s="6" t="s">
        <v>2223</v>
      </c>
      <c r="I2598" s="6" t="s">
        <v>2224</v>
      </c>
      <c r="J2598" s="5" t="str">
        <f t="shared" si="121"/>
        <v>602001 - Work Study-On Campus</v>
      </c>
      <c r="K2598" s="6" t="s">
        <v>2180</v>
      </c>
      <c r="L2598" s="6" t="s">
        <v>2226</v>
      </c>
      <c r="M2598" s="6" t="s">
        <v>2227</v>
      </c>
      <c r="N2598" s="5" t="str">
        <f t="shared" si="122"/>
        <v>602 - Work Study &amp; Experience</v>
      </c>
      <c r="O2598" s="6" t="s">
        <v>2174</v>
      </c>
      <c r="P2598" s="6" t="s">
        <v>2175</v>
      </c>
      <c r="Q2598" s="6" t="s">
        <v>2178</v>
      </c>
      <c r="R2598" s="6" t="s">
        <v>3767</v>
      </c>
      <c r="S2598" s="13" t="str">
        <f>VLOOKUP(H2598,'Object Code Definitions'!A:C,3,0)</f>
        <v xml:space="preserve">Used for wages earned by students who work on campus and have a work-study financial aid award. </v>
      </c>
      <c r="T2598" s="5" t="s">
        <v>10160</v>
      </c>
    </row>
    <row r="2599" spans="1:20">
      <c r="A2599" s="6" t="s">
        <v>5962</v>
      </c>
      <c r="B2599" s="6" t="s">
        <v>5784</v>
      </c>
      <c r="C2599" s="6" t="s">
        <v>5783</v>
      </c>
      <c r="D2599" s="5" t="str">
        <f t="shared" si="120"/>
        <v>602801 - WrkStdySal-On-Campus-SWS</v>
      </c>
      <c r="E2599" s="7">
        <v>36526</v>
      </c>
      <c r="F2599" s="6" t="s">
        <v>3768</v>
      </c>
      <c r="G2599" s="6" t="s">
        <v>3772</v>
      </c>
      <c r="H2599" s="6" t="s">
        <v>2223</v>
      </c>
      <c r="I2599" s="6" t="s">
        <v>2224</v>
      </c>
      <c r="J2599" s="5" t="str">
        <f t="shared" si="121"/>
        <v>602001 - Work Study-On Campus</v>
      </c>
      <c r="K2599" s="6" t="s">
        <v>2180</v>
      </c>
      <c r="L2599" s="6" t="s">
        <v>2226</v>
      </c>
      <c r="M2599" s="6" t="s">
        <v>2227</v>
      </c>
      <c r="N2599" s="5" t="str">
        <f t="shared" si="122"/>
        <v>602 - Work Study &amp; Experience</v>
      </c>
      <c r="O2599" s="6" t="s">
        <v>2174</v>
      </c>
      <c r="P2599" s="6" t="s">
        <v>2175</v>
      </c>
      <c r="Q2599" s="6" t="s">
        <v>2178</v>
      </c>
      <c r="R2599" s="6" t="s">
        <v>3767</v>
      </c>
      <c r="S2599" s="13" t="str">
        <f>VLOOKUP(H2599,'Object Code Definitions'!A:C,3,0)</f>
        <v xml:space="preserve">Used for wages earned by students who work on campus and have a work-study financial aid award. </v>
      </c>
      <c r="T2599" s="5" t="s">
        <v>10160</v>
      </c>
    </row>
    <row r="2600" spans="1:20">
      <c r="A2600" s="6" t="s">
        <v>5961</v>
      </c>
      <c r="B2600" s="6" t="s">
        <v>5782</v>
      </c>
      <c r="C2600" s="6" t="s">
        <v>5781</v>
      </c>
      <c r="D2600" s="5" t="str">
        <f t="shared" si="120"/>
        <v>602802 - WrkStdy-ON-Bridge Trainee</v>
      </c>
      <c r="E2600" s="7">
        <v>36526</v>
      </c>
      <c r="F2600" s="6" t="s">
        <v>3768</v>
      </c>
      <c r="G2600" s="6" t="s">
        <v>3772</v>
      </c>
      <c r="H2600" s="6" t="s">
        <v>2223</v>
      </c>
      <c r="I2600" s="6" t="s">
        <v>2224</v>
      </c>
      <c r="J2600" s="5" t="str">
        <f t="shared" si="121"/>
        <v>602001 - Work Study-On Campus</v>
      </c>
      <c r="K2600" s="6" t="s">
        <v>2180</v>
      </c>
      <c r="L2600" s="6" t="s">
        <v>2226</v>
      </c>
      <c r="M2600" s="6" t="s">
        <v>2227</v>
      </c>
      <c r="N2600" s="5" t="str">
        <f t="shared" si="122"/>
        <v>602 - Work Study &amp; Experience</v>
      </c>
      <c r="O2600" s="6" t="s">
        <v>2174</v>
      </c>
      <c r="P2600" s="6" t="s">
        <v>2175</v>
      </c>
      <c r="Q2600" s="6" t="s">
        <v>2178</v>
      </c>
      <c r="R2600" s="6" t="s">
        <v>3767</v>
      </c>
      <c r="S2600" s="13" t="str">
        <f>VLOOKUP(H2600,'Object Code Definitions'!A:C,3,0)</f>
        <v xml:space="preserve">Used for wages earned by students who work on campus and have a work-study financial aid award. </v>
      </c>
      <c r="T2600" s="5" t="s">
        <v>10160</v>
      </c>
    </row>
    <row r="2601" spans="1:20">
      <c r="A2601" s="6" t="s">
        <v>5960</v>
      </c>
      <c r="B2601" s="6" t="s">
        <v>5774</v>
      </c>
      <c r="C2601" s="6" t="s">
        <v>5773</v>
      </c>
      <c r="D2601" s="5" t="str">
        <f t="shared" si="120"/>
        <v>602803 - WrkStdy-OFF-Bridge Trainee</v>
      </c>
      <c r="E2601" s="7">
        <v>36526</v>
      </c>
      <c r="F2601" s="6" t="s">
        <v>3768</v>
      </c>
      <c r="G2601" s="6" t="s">
        <v>3772</v>
      </c>
      <c r="H2601" s="6" t="s">
        <v>2228</v>
      </c>
      <c r="I2601" s="6" t="s">
        <v>2229</v>
      </c>
      <c r="J2601" s="5" t="str">
        <f t="shared" si="121"/>
        <v>602002 - Work Study-Off Campus</v>
      </c>
      <c r="K2601" s="6" t="s">
        <v>2180</v>
      </c>
      <c r="L2601" s="6" t="s">
        <v>2226</v>
      </c>
      <c r="M2601" s="6" t="s">
        <v>2227</v>
      </c>
      <c r="N2601" s="5" t="str">
        <f t="shared" si="122"/>
        <v>602 - Work Study &amp; Experience</v>
      </c>
      <c r="O2601" s="6" t="s">
        <v>2174</v>
      </c>
      <c r="P2601" s="6" t="s">
        <v>2175</v>
      </c>
      <c r="Q2601" s="6" t="s">
        <v>2178</v>
      </c>
      <c r="R2601" s="6" t="s">
        <v>3767</v>
      </c>
      <c r="S2601" s="13" t="str">
        <f>VLOOKUP(H2601,'Object Code Definitions'!A:C,3,0)</f>
        <v xml:space="preserve">Used for wages earned by students who are enrolled in a work-study program and who are employed off-campus at an eligible employer per the terms of the grant. </v>
      </c>
      <c r="T2601" s="5" t="s">
        <v>10160</v>
      </c>
    </row>
    <row r="2602" spans="1:20">
      <c r="A2602" s="6" t="s">
        <v>5959</v>
      </c>
      <c r="B2602" s="6" t="s">
        <v>5776</v>
      </c>
      <c r="C2602" s="6" t="s">
        <v>5775</v>
      </c>
      <c r="D2602" s="5" t="str">
        <f t="shared" si="120"/>
        <v>602804 - WrkStdySal-Off Campus-SWS</v>
      </c>
      <c r="E2602" s="7">
        <v>36526</v>
      </c>
      <c r="F2602" s="6" t="s">
        <v>3768</v>
      </c>
      <c r="G2602" s="6" t="s">
        <v>3772</v>
      </c>
      <c r="H2602" s="6" t="s">
        <v>2231</v>
      </c>
      <c r="I2602" s="6" t="s">
        <v>2232</v>
      </c>
      <c r="J2602" s="5" t="str">
        <f t="shared" si="121"/>
        <v>602003 - Work Study-Local Development</v>
      </c>
      <c r="K2602" s="6" t="s">
        <v>2180</v>
      </c>
      <c r="L2602" s="6" t="s">
        <v>2226</v>
      </c>
      <c r="M2602" s="6" t="s">
        <v>2227</v>
      </c>
      <c r="N2602" s="5" t="str">
        <f t="shared" si="122"/>
        <v>602 - Work Study &amp; Experience</v>
      </c>
      <c r="O2602" s="6" t="s">
        <v>2174</v>
      </c>
      <c r="P2602" s="6" t="s">
        <v>2175</v>
      </c>
      <c r="Q2602" s="6" t="s">
        <v>2178</v>
      </c>
      <c r="R2602" s="6" t="s">
        <v>3767</v>
      </c>
      <c r="S2602" s="13" t="str">
        <f>VLOOKUP(H2602,'Object Code Definitions'!A:C,3,0)</f>
        <v xml:space="preserve">Used for wages earned by students who are enrolled in a work-study program and who are employed at an eligible employer per the terms of the grant. </v>
      </c>
      <c r="T2602" s="5" t="s">
        <v>10160</v>
      </c>
    </row>
    <row r="2603" spans="1:20">
      <c r="A2603" s="6" t="s">
        <v>5958</v>
      </c>
      <c r="B2603" s="6" t="s">
        <v>2300</v>
      </c>
      <c r="C2603" s="6" t="s">
        <v>5957</v>
      </c>
      <c r="D2603" s="5" t="str">
        <f t="shared" si="120"/>
        <v>602805 - WrkStdySal-Local Development</v>
      </c>
      <c r="E2603" s="7">
        <v>36526</v>
      </c>
      <c r="F2603" s="6" t="s">
        <v>3768</v>
      </c>
      <c r="G2603" s="6" t="s">
        <v>3772</v>
      </c>
      <c r="H2603" s="6" t="s">
        <v>2231</v>
      </c>
      <c r="I2603" s="6" t="s">
        <v>2232</v>
      </c>
      <c r="J2603" s="5" t="str">
        <f t="shared" si="121"/>
        <v>602003 - Work Study-Local Development</v>
      </c>
      <c r="K2603" s="6" t="s">
        <v>2180</v>
      </c>
      <c r="L2603" s="6" t="s">
        <v>2226</v>
      </c>
      <c r="M2603" s="6" t="s">
        <v>2227</v>
      </c>
      <c r="N2603" s="5" t="str">
        <f t="shared" si="122"/>
        <v>602 - Work Study &amp; Experience</v>
      </c>
      <c r="O2603" s="6" t="s">
        <v>2174</v>
      </c>
      <c r="P2603" s="6" t="s">
        <v>2175</v>
      </c>
      <c r="Q2603" s="6" t="s">
        <v>2178</v>
      </c>
      <c r="R2603" s="6" t="s">
        <v>3767</v>
      </c>
      <c r="S2603" s="13" t="str">
        <f>VLOOKUP(H2603,'Object Code Definitions'!A:C,3,0)</f>
        <v xml:space="preserve">Used for wages earned by students who are enrolled in a work-study program and who are employed at an eligible employer per the terms of the grant. </v>
      </c>
      <c r="T2603" s="5" t="s">
        <v>10160</v>
      </c>
    </row>
    <row r="2604" spans="1:20">
      <c r="A2604" s="6" t="s">
        <v>5956</v>
      </c>
      <c r="B2604" s="6" t="s">
        <v>3770</v>
      </c>
      <c r="C2604" s="6" t="s">
        <v>5955</v>
      </c>
      <c r="D2604" s="5" t="str">
        <f t="shared" si="120"/>
        <v>602806 - WrkStdySal-On-Campus-ISA</v>
      </c>
      <c r="E2604" s="7">
        <v>40360</v>
      </c>
      <c r="F2604" s="6" t="s">
        <v>3768</v>
      </c>
      <c r="G2604" s="6" t="s">
        <v>3772</v>
      </c>
      <c r="H2604" s="6" t="s">
        <v>2223</v>
      </c>
      <c r="I2604" s="6" t="s">
        <v>2224</v>
      </c>
      <c r="J2604" s="5" t="str">
        <f t="shared" si="121"/>
        <v>602001 - Work Study-On Campus</v>
      </c>
      <c r="K2604" s="6" t="s">
        <v>2180</v>
      </c>
      <c r="L2604" s="6" t="s">
        <v>2226</v>
      </c>
      <c r="M2604" s="6" t="s">
        <v>2227</v>
      </c>
      <c r="N2604" s="5" t="str">
        <f t="shared" si="122"/>
        <v>602 - Work Study &amp; Experience</v>
      </c>
      <c r="O2604" s="6" t="s">
        <v>2174</v>
      </c>
      <c r="P2604" s="6" t="s">
        <v>2175</v>
      </c>
      <c r="Q2604" s="6" t="s">
        <v>2178</v>
      </c>
      <c r="R2604" s="6" t="s">
        <v>3767</v>
      </c>
      <c r="S2604" s="13" t="str">
        <f>VLOOKUP(H2604,'Object Code Definitions'!A:C,3,0)</f>
        <v xml:space="preserve">Used for wages earned by students who work on campus and have a work-study financial aid award. </v>
      </c>
      <c r="T2604" s="5" t="s">
        <v>10160</v>
      </c>
    </row>
    <row r="2605" spans="1:20">
      <c r="A2605" s="6" t="s">
        <v>2239</v>
      </c>
      <c r="B2605" s="6" t="s">
        <v>3770</v>
      </c>
      <c r="C2605" s="6" t="s">
        <v>5954</v>
      </c>
      <c r="D2605" s="5" t="str">
        <f t="shared" si="120"/>
        <v>603000 - SupStaffSal-Budget</v>
      </c>
      <c r="E2605" s="7">
        <v>41821</v>
      </c>
      <c r="F2605" s="6" t="s">
        <v>3773</v>
      </c>
      <c r="G2605" s="6" t="s">
        <v>3772</v>
      </c>
      <c r="H2605" s="6" t="s">
        <v>2211</v>
      </c>
      <c r="I2605" s="6" t="s">
        <v>2212</v>
      </c>
      <c r="J2605" s="5" t="str">
        <f t="shared" si="121"/>
        <v>601300 - Support Staff Salaries</v>
      </c>
      <c r="K2605" s="6" t="s">
        <v>2180</v>
      </c>
      <c r="L2605" s="6" t="s">
        <v>2176</v>
      </c>
      <c r="M2605" s="6" t="s">
        <v>2177</v>
      </c>
      <c r="N2605" s="5" t="str">
        <f t="shared" si="122"/>
        <v>601 - Regular Salaries and Wages</v>
      </c>
      <c r="O2605" s="6" t="s">
        <v>2174</v>
      </c>
      <c r="P2605" s="6" t="s">
        <v>2175</v>
      </c>
      <c r="Q2605" s="6" t="s">
        <v>2178</v>
      </c>
      <c r="R2605" s="6" t="s">
        <v>3767</v>
      </c>
      <c r="S2605" s="13" t="str">
        <f>VLOOKUP(H2605,'Object Code Definitions'!A:C,3,0)</f>
        <v>Used for the salary costs for the indicated position or category of positions described in the object code name.</v>
      </c>
      <c r="T2605" s="5" t="s">
        <v>10160</v>
      </c>
    </row>
    <row r="2606" spans="1:20">
      <c r="A2606" s="6" t="s">
        <v>2246</v>
      </c>
      <c r="B2606" s="6" t="s">
        <v>5751</v>
      </c>
      <c r="C2606" s="6" t="s">
        <v>5750</v>
      </c>
      <c r="D2606" s="5" t="str">
        <f t="shared" si="120"/>
        <v>603001 - Ben-OASDI</v>
      </c>
      <c r="E2606" s="7">
        <v>36526</v>
      </c>
      <c r="F2606" s="6" t="s">
        <v>3768</v>
      </c>
      <c r="G2606" s="6" t="s">
        <v>3772</v>
      </c>
      <c r="H2606" s="6" t="s">
        <v>2246</v>
      </c>
      <c r="I2606" s="6" t="s">
        <v>2247</v>
      </c>
      <c r="J2606" s="5" t="str">
        <f t="shared" si="121"/>
        <v>603001 - OASDI</v>
      </c>
      <c r="K2606" s="6" t="s">
        <v>2180</v>
      </c>
      <c r="L2606" s="6" t="s">
        <v>2242</v>
      </c>
      <c r="M2606" s="6" t="s">
        <v>2243</v>
      </c>
      <c r="N2606" s="5" t="str">
        <f t="shared" si="122"/>
        <v>603 - Benefits Group</v>
      </c>
      <c r="O2606" s="6" t="s">
        <v>2174</v>
      </c>
      <c r="P2606" s="6" t="s">
        <v>2175</v>
      </c>
      <c r="Q2606" s="6" t="s">
        <v>2244</v>
      </c>
      <c r="R2606" s="6" t="s">
        <v>3767</v>
      </c>
      <c r="S2606" s="13" t="str">
        <f>VLOOKUP(H2606,'Object Code Definitions'!A:C,3,0)</f>
        <v>Used to record the cost of the employee benefit described in the object code name.</v>
      </c>
      <c r="T2606" s="5" t="s">
        <v>10160</v>
      </c>
    </row>
    <row r="2607" spans="1:20">
      <c r="A2607" s="6" t="s">
        <v>2249</v>
      </c>
      <c r="B2607" s="6" t="s">
        <v>5747</v>
      </c>
      <c r="C2607" s="6" t="s">
        <v>5746</v>
      </c>
      <c r="D2607" s="5" t="str">
        <f t="shared" si="120"/>
        <v>603003 - Ben-Dental Insurance</v>
      </c>
      <c r="E2607" s="7">
        <v>36526</v>
      </c>
      <c r="F2607" s="6" t="s">
        <v>3768</v>
      </c>
      <c r="G2607" s="6" t="s">
        <v>3772</v>
      </c>
      <c r="H2607" s="6" t="s">
        <v>2249</v>
      </c>
      <c r="I2607" s="6" t="s">
        <v>2250</v>
      </c>
      <c r="J2607" s="5" t="str">
        <f t="shared" si="121"/>
        <v>603003 - Dental Insurance</v>
      </c>
      <c r="K2607" s="6" t="s">
        <v>2180</v>
      </c>
      <c r="L2607" s="6" t="s">
        <v>2242</v>
      </c>
      <c r="M2607" s="6" t="s">
        <v>2243</v>
      </c>
      <c r="N2607" s="5" t="str">
        <f t="shared" si="122"/>
        <v>603 - Benefits Group</v>
      </c>
      <c r="O2607" s="6" t="s">
        <v>2174</v>
      </c>
      <c r="P2607" s="6" t="s">
        <v>2175</v>
      </c>
      <c r="Q2607" s="6" t="s">
        <v>2244</v>
      </c>
      <c r="R2607" s="6" t="s">
        <v>3767</v>
      </c>
      <c r="S2607" s="13" t="str">
        <f>VLOOKUP(H2607,'Object Code Definitions'!A:C,3,0)</f>
        <v>Used to record the cost of the employee benefit described in the object code name.</v>
      </c>
      <c r="T2607" s="5" t="s">
        <v>10160</v>
      </c>
    </row>
    <row r="2608" spans="1:20">
      <c r="A2608" s="6" t="s">
        <v>2251</v>
      </c>
      <c r="B2608" s="6" t="s">
        <v>2320</v>
      </c>
      <c r="C2608" s="6" t="s">
        <v>5743</v>
      </c>
      <c r="D2608" s="5" t="str">
        <f t="shared" si="120"/>
        <v>603004 - Ben-Health And Welfare</v>
      </c>
      <c r="E2608" s="7">
        <v>36526</v>
      </c>
      <c r="F2608" s="6" t="s">
        <v>3768</v>
      </c>
      <c r="G2608" s="6" t="s">
        <v>3772</v>
      </c>
      <c r="H2608" s="6" t="s">
        <v>2251</v>
      </c>
      <c r="I2608" s="6" t="s">
        <v>2252</v>
      </c>
      <c r="J2608" s="5" t="str">
        <f t="shared" si="121"/>
        <v>603004 - Health and Welfare</v>
      </c>
      <c r="K2608" s="6" t="s">
        <v>2180</v>
      </c>
      <c r="L2608" s="6" t="s">
        <v>2242</v>
      </c>
      <c r="M2608" s="6" t="s">
        <v>2243</v>
      </c>
      <c r="N2608" s="5" t="str">
        <f t="shared" si="122"/>
        <v>603 - Benefits Group</v>
      </c>
      <c r="O2608" s="6" t="s">
        <v>2174</v>
      </c>
      <c r="P2608" s="6" t="s">
        <v>2175</v>
      </c>
      <c r="Q2608" s="6" t="s">
        <v>2244</v>
      </c>
      <c r="R2608" s="6" t="s">
        <v>3767</v>
      </c>
      <c r="S2608" s="13" t="str">
        <f>VLOOKUP(H2608,'Object Code Definitions'!A:C,3,0)</f>
        <v>Used to record the cost of the employee benefit described in the object code name.</v>
      </c>
      <c r="T2608" s="5" t="s">
        <v>10160</v>
      </c>
    </row>
    <row r="2609" spans="1:20">
      <c r="A2609" s="6" t="s">
        <v>3288</v>
      </c>
      <c r="B2609" s="6" t="s">
        <v>5740</v>
      </c>
      <c r="C2609" s="6" t="s">
        <v>5739</v>
      </c>
      <c r="D2609" s="5" t="str">
        <f t="shared" si="120"/>
        <v>603005 - Ben-Retirement</v>
      </c>
      <c r="E2609" s="7">
        <v>36526</v>
      </c>
      <c r="F2609" s="6" t="s">
        <v>3768</v>
      </c>
      <c r="G2609" s="6" t="s">
        <v>3772</v>
      </c>
      <c r="H2609" s="6" t="s">
        <v>3288</v>
      </c>
      <c r="I2609" s="6" t="s">
        <v>3289</v>
      </c>
      <c r="J2609" s="5" t="str">
        <f t="shared" si="121"/>
        <v>603005 - Retirement</v>
      </c>
      <c r="K2609" s="6" t="s">
        <v>2180</v>
      </c>
      <c r="L2609" s="6" t="s">
        <v>2242</v>
      </c>
      <c r="M2609" s="6" t="s">
        <v>2243</v>
      </c>
      <c r="N2609" s="5" t="str">
        <f t="shared" si="122"/>
        <v>603 - Benefits Group</v>
      </c>
      <c r="O2609" s="6" t="s">
        <v>2174</v>
      </c>
      <c r="P2609" s="6" t="s">
        <v>2175</v>
      </c>
      <c r="Q2609" s="6" t="s">
        <v>2289</v>
      </c>
      <c r="R2609" s="6" t="s">
        <v>3767</v>
      </c>
      <c r="S2609" s="13" t="str">
        <f>VLOOKUP(H2609,'Object Code Definitions'!A:C,3,0)</f>
        <v>Used to record the cost of the employee benefit described in the object code name.</v>
      </c>
      <c r="T2609" s="5" t="s">
        <v>10160</v>
      </c>
    </row>
    <row r="2610" spans="1:20">
      <c r="A2610" s="6" t="s">
        <v>2255</v>
      </c>
      <c r="B2610" s="6" t="s">
        <v>5724</v>
      </c>
      <c r="C2610" s="6" t="s">
        <v>5723</v>
      </c>
      <c r="D2610" s="5" t="str">
        <f t="shared" si="120"/>
        <v>603007 - Ben-Workers Compensation</v>
      </c>
      <c r="E2610" s="7">
        <v>36526</v>
      </c>
      <c r="F2610" s="6" t="s">
        <v>3768</v>
      </c>
      <c r="G2610" s="6" t="s">
        <v>3772</v>
      </c>
      <c r="H2610" s="6" t="s">
        <v>2255</v>
      </c>
      <c r="I2610" s="6" t="s">
        <v>2256</v>
      </c>
      <c r="J2610" s="5" t="str">
        <f t="shared" si="121"/>
        <v>603007 - Workers Compensation</v>
      </c>
      <c r="K2610" s="6" t="s">
        <v>2180</v>
      </c>
      <c r="L2610" s="6" t="s">
        <v>2242</v>
      </c>
      <c r="M2610" s="6" t="s">
        <v>2243</v>
      </c>
      <c r="N2610" s="5" t="str">
        <f t="shared" si="122"/>
        <v>603 - Benefits Group</v>
      </c>
      <c r="O2610" s="6" t="s">
        <v>2174</v>
      </c>
      <c r="P2610" s="6" t="s">
        <v>2175</v>
      </c>
      <c r="Q2610" s="6" t="s">
        <v>2244</v>
      </c>
      <c r="R2610" s="6" t="s">
        <v>3767</v>
      </c>
      <c r="S2610" s="13" t="str">
        <f>VLOOKUP(H2610,'Object Code Definitions'!A:C,3,0)</f>
        <v>Used to record the cost of the employee benefit described in the object code name.</v>
      </c>
      <c r="T2610" s="5" t="s">
        <v>10160</v>
      </c>
    </row>
    <row r="2611" spans="1:20">
      <c r="A2611" s="6" t="s">
        <v>2257</v>
      </c>
      <c r="B2611" s="6" t="s">
        <v>5720</v>
      </c>
      <c r="C2611" s="6" t="s">
        <v>5719</v>
      </c>
      <c r="D2611" s="5" t="str">
        <f t="shared" si="120"/>
        <v>603008 - Ben-Industrial Disabilty</v>
      </c>
      <c r="E2611" s="7">
        <v>36526</v>
      </c>
      <c r="F2611" s="6" t="s">
        <v>3768</v>
      </c>
      <c r="G2611" s="6" t="s">
        <v>3772</v>
      </c>
      <c r="H2611" s="6" t="s">
        <v>2257</v>
      </c>
      <c r="I2611" s="6" t="s">
        <v>2258</v>
      </c>
      <c r="J2611" s="5" t="str">
        <f t="shared" si="121"/>
        <v>603008 - Industrial Disability</v>
      </c>
      <c r="K2611" s="6" t="s">
        <v>2180</v>
      </c>
      <c r="L2611" s="6" t="s">
        <v>2242</v>
      </c>
      <c r="M2611" s="6" t="s">
        <v>2243</v>
      </c>
      <c r="N2611" s="5" t="str">
        <f t="shared" si="122"/>
        <v>603 - Benefits Group</v>
      </c>
      <c r="O2611" s="6" t="s">
        <v>2174</v>
      </c>
      <c r="P2611" s="6" t="s">
        <v>2175</v>
      </c>
      <c r="Q2611" s="6" t="s">
        <v>2244</v>
      </c>
      <c r="R2611" s="6" t="s">
        <v>3767</v>
      </c>
      <c r="S2611" s="13" t="str">
        <f>VLOOKUP(H2611,'Object Code Definitions'!A:C,3,0)</f>
        <v>Used to record the cost of the employee benefit described in the object code name.</v>
      </c>
      <c r="T2611" s="5" t="s">
        <v>10160</v>
      </c>
    </row>
    <row r="2612" spans="1:20">
      <c r="A2612" s="6" t="s">
        <v>2259</v>
      </c>
      <c r="B2612" s="6" t="s">
        <v>5718</v>
      </c>
      <c r="C2612" s="6" t="s">
        <v>5717</v>
      </c>
      <c r="D2612" s="5" t="str">
        <f t="shared" si="120"/>
        <v>603009 - Ben-Non-Indust Disabilty</v>
      </c>
      <c r="E2612" s="7">
        <v>36526</v>
      </c>
      <c r="F2612" s="6" t="s">
        <v>3768</v>
      </c>
      <c r="G2612" s="6" t="s">
        <v>3772</v>
      </c>
      <c r="H2612" s="6" t="s">
        <v>2259</v>
      </c>
      <c r="I2612" s="6" t="s">
        <v>2260</v>
      </c>
      <c r="J2612" s="5" t="str">
        <f t="shared" si="121"/>
        <v>603009 - Non-Industrial Disability</v>
      </c>
      <c r="K2612" s="6" t="s">
        <v>2180</v>
      </c>
      <c r="L2612" s="6" t="s">
        <v>2242</v>
      </c>
      <c r="M2612" s="6" t="s">
        <v>2243</v>
      </c>
      <c r="N2612" s="5" t="str">
        <f t="shared" si="122"/>
        <v>603 - Benefits Group</v>
      </c>
      <c r="O2612" s="6" t="s">
        <v>2174</v>
      </c>
      <c r="P2612" s="6" t="s">
        <v>2175</v>
      </c>
      <c r="Q2612" s="6" t="s">
        <v>2244</v>
      </c>
      <c r="R2612" s="6" t="s">
        <v>3767</v>
      </c>
      <c r="S2612" s="13" t="str">
        <f>VLOOKUP(H2612,'Object Code Definitions'!A:C,3,0)</f>
        <v>Used to record the cost of the employee benefit described in the object code name.</v>
      </c>
      <c r="T2612" s="5" t="s">
        <v>10160</v>
      </c>
    </row>
    <row r="2613" spans="1:20">
      <c r="A2613" s="6" t="s">
        <v>2261</v>
      </c>
      <c r="B2613" s="6" t="s">
        <v>5716</v>
      </c>
      <c r="C2613" s="6" t="s">
        <v>5715</v>
      </c>
      <c r="D2613" s="5" t="str">
        <f t="shared" si="120"/>
        <v>603010 - Ben-Unemployment Comp</v>
      </c>
      <c r="E2613" s="7">
        <v>36526</v>
      </c>
      <c r="F2613" s="6" t="s">
        <v>3768</v>
      </c>
      <c r="G2613" s="6" t="s">
        <v>3772</v>
      </c>
      <c r="H2613" s="6" t="s">
        <v>2261</v>
      </c>
      <c r="I2613" s="6" t="s">
        <v>2262</v>
      </c>
      <c r="J2613" s="5" t="str">
        <f t="shared" si="121"/>
        <v>603010 - Unemployment Compensation</v>
      </c>
      <c r="K2613" s="6" t="s">
        <v>2180</v>
      </c>
      <c r="L2613" s="6" t="s">
        <v>2242</v>
      </c>
      <c r="M2613" s="6" t="s">
        <v>2243</v>
      </c>
      <c r="N2613" s="5" t="str">
        <f t="shared" si="122"/>
        <v>603 - Benefits Group</v>
      </c>
      <c r="O2613" s="6" t="s">
        <v>2174</v>
      </c>
      <c r="P2613" s="6" t="s">
        <v>2175</v>
      </c>
      <c r="Q2613" s="6" t="s">
        <v>2244</v>
      </c>
      <c r="R2613" s="6" t="s">
        <v>3767</v>
      </c>
      <c r="S2613" s="13" t="str">
        <f>VLOOKUP(H2613,'Object Code Definitions'!A:C,3,0)</f>
        <v>Used to record the cost of the employee benefit described in the object code name.</v>
      </c>
      <c r="T2613" s="5" t="s">
        <v>10160</v>
      </c>
    </row>
    <row r="2614" spans="1:20">
      <c r="A2614" s="6" t="s">
        <v>2263</v>
      </c>
      <c r="B2614" s="6" t="s">
        <v>5714</v>
      </c>
      <c r="C2614" s="6" t="s">
        <v>5713</v>
      </c>
      <c r="D2614" s="5" t="str">
        <f t="shared" si="120"/>
        <v>603011 - Ben-Life Insurance</v>
      </c>
      <c r="E2614" s="7">
        <v>36526</v>
      </c>
      <c r="F2614" s="6" t="s">
        <v>3768</v>
      </c>
      <c r="G2614" s="6" t="s">
        <v>3772</v>
      </c>
      <c r="H2614" s="6" t="s">
        <v>2263</v>
      </c>
      <c r="I2614" s="6" t="s">
        <v>2264</v>
      </c>
      <c r="J2614" s="5" t="str">
        <f t="shared" si="121"/>
        <v>603011 - Life Insurance</v>
      </c>
      <c r="K2614" s="6" t="s">
        <v>2180</v>
      </c>
      <c r="L2614" s="6" t="s">
        <v>2242</v>
      </c>
      <c r="M2614" s="6" t="s">
        <v>2243</v>
      </c>
      <c r="N2614" s="5" t="str">
        <f t="shared" si="122"/>
        <v>603 - Benefits Group</v>
      </c>
      <c r="O2614" s="6" t="s">
        <v>2174</v>
      </c>
      <c r="P2614" s="6" t="s">
        <v>2175</v>
      </c>
      <c r="Q2614" s="6" t="s">
        <v>2244</v>
      </c>
      <c r="R2614" s="6" t="s">
        <v>3767</v>
      </c>
      <c r="S2614" s="13" t="str">
        <f>VLOOKUP(H2614,'Object Code Definitions'!A:C,3,0)</f>
        <v>Used to record the cost of the employee benefit described in the object code name.</v>
      </c>
      <c r="T2614" s="5" t="s">
        <v>10160</v>
      </c>
    </row>
    <row r="2615" spans="1:20">
      <c r="A2615" s="6" t="s">
        <v>2265</v>
      </c>
      <c r="B2615" s="6" t="s">
        <v>5710</v>
      </c>
      <c r="C2615" s="6" t="s">
        <v>5709</v>
      </c>
      <c r="D2615" s="5" t="str">
        <f t="shared" si="120"/>
        <v>603012 - Ben-Medicare</v>
      </c>
      <c r="E2615" s="7">
        <v>36526</v>
      </c>
      <c r="F2615" s="6" t="s">
        <v>3768</v>
      </c>
      <c r="G2615" s="6" t="s">
        <v>3772</v>
      </c>
      <c r="H2615" s="6" t="s">
        <v>2265</v>
      </c>
      <c r="I2615" s="6" t="s">
        <v>2266</v>
      </c>
      <c r="J2615" s="5" t="str">
        <f t="shared" si="121"/>
        <v>603012 - Medicare</v>
      </c>
      <c r="K2615" s="6" t="s">
        <v>2180</v>
      </c>
      <c r="L2615" s="6" t="s">
        <v>2242</v>
      </c>
      <c r="M2615" s="6" t="s">
        <v>2243</v>
      </c>
      <c r="N2615" s="5" t="str">
        <f t="shared" si="122"/>
        <v>603 - Benefits Group</v>
      </c>
      <c r="O2615" s="6" t="s">
        <v>2174</v>
      </c>
      <c r="P2615" s="6" t="s">
        <v>2175</v>
      </c>
      <c r="Q2615" s="6" t="s">
        <v>2244</v>
      </c>
      <c r="R2615" s="6" t="s">
        <v>3767</v>
      </c>
      <c r="S2615" s="13" t="str">
        <f>VLOOKUP(H2615,'Object Code Definitions'!A:C,3,0)</f>
        <v>Used to record the cost of the employee benefit described in the object code name.</v>
      </c>
      <c r="T2615" s="5" t="s">
        <v>10160</v>
      </c>
    </row>
    <row r="2616" spans="1:20">
      <c r="A2616" s="6" t="s">
        <v>2267</v>
      </c>
      <c r="B2616" s="6" t="s">
        <v>5706</v>
      </c>
      <c r="C2616" s="6" t="s">
        <v>5705</v>
      </c>
      <c r="D2616" s="5" t="str">
        <f t="shared" si="120"/>
        <v>603013 - Ben-Vision Care</v>
      </c>
      <c r="E2616" s="7">
        <v>36526</v>
      </c>
      <c r="F2616" s="6" t="s">
        <v>3768</v>
      </c>
      <c r="G2616" s="6" t="s">
        <v>3772</v>
      </c>
      <c r="H2616" s="6" t="s">
        <v>2267</v>
      </c>
      <c r="I2616" s="6" t="s">
        <v>2268</v>
      </c>
      <c r="J2616" s="5" t="str">
        <f t="shared" si="121"/>
        <v>603013 - Vision Care</v>
      </c>
      <c r="K2616" s="6" t="s">
        <v>2180</v>
      </c>
      <c r="L2616" s="6" t="s">
        <v>2242</v>
      </c>
      <c r="M2616" s="6" t="s">
        <v>2243</v>
      </c>
      <c r="N2616" s="5" t="str">
        <f t="shared" si="122"/>
        <v>603 - Benefits Group</v>
      </c>
      <c r="O2616" s="6" t="s">
        <v>2174</v>
      </c>
      <c r="P2616" s="6" t="s">
        <v>2175</v>
      </c>
      <c r="Q2616" s="6" t="s">
        <v>2244</v>
      </c>
      <c r="R2616" s="6" t="s">
        <v>3767</v>
      </c>
      <c r="S2616" s="13" t="str">
        <f>VLOOKUP(H2616,'Object Code Definitions'!A:C,3,0)</f>
        <v>Used to record the cost of the employee benefit described in the object code name.</v>
      </c>
      <c r="T2616" s="5" t="s">
        <v>10160</v>
      </c>
    </row>
    <row r="2617" spans="1:20">
      <c r="A2617" s="6" t="s">
        <v>2269</v>
      </c>
      <c r="B2617" s="6" t="s">
        <v>5702</v>
      </c>
      <c r="C2617" s="6" t="s">
        <v>5701</v>
      </c>
      <c r="D2617" s="5" t="str">
        <f t="shared" si="120"/>
        <v>603014 - Ben-Long-Term Disab Insurnce</v>
      </c>
      <c r="E2617" s="7">
        <v>36526</v>
      </c>
      <c r="F2617" s="6" t="s">
        <v>3768</v>
      </c>
      <c r="G2617" s="6" t="s">
        <v>3772</v>
      </c>
      <c r="H2617" s="6" t="s">
        <v>2269</v>
      </c>
      <c r="I2617" s="6" t="s">
        <v>2270</v>
      </c>
      <c r="J2617" s="5" t="str">
        <f t="shared" si="121"/>
        <v>603014 - Long-Term Disability Insurance</v>
      </c>
      <c r="K2617" s="6" t="s">
        <v>2180</v>
      </c>
      <c r="L2617" s="6" t="s">
        <v>2242</v>
      </c>
      <c r="M2617" s="6" t="s">
        <v>2243</v>
      </c>
      <c r="N2617" s="5" t="str">
        <f t="shared" si="122"/>
        <v>603 - Benefits Group</v>
      </c>
      <c r="O2617" s="6" t="s">
        <v>2174</v>
      </c>
      <c r="P2617" s="6" t="s">
        <v>2175</v>
      </c>
      <c r="Q2617" s="6" t="s">
        <v>2244</v>
      </c>
      <c r="R2617" s="6" t="s">
        <v>3767</v>
      </c>
      <c r="S2617" s="13" t="str">
        <f>VLOOKUP(H2617,'Object Code Definitions'!A:C,3,0)</f>
        <v>Used to record the cost of the employee benefit described in the object code name.</v>
      </c>
      <c r="T2617" s="5" t="s">
        <v>10160</v>
      </c>
    </row>
    <row r="2618" spans="1:20">
      <c r="A2618" s="6" t="s">
        <v>2271</v>
      </c>
      <c r="B2618" s="6" t="s">
        <v>5698</v>
      </c>
      <c r="C2618" s="6" t="s">
        <v>5697</v>
      </c>
      <c r="D2618" s="5" t="str">
        <f t="shared" si="120"/>
        <v>603015 - Ben-Flex Cash</v>
      </c>
      <c r="E2618" s="7">
        <v>36526</v>
      </c>
      <c r="F2618" s="6" t="s">
        <v>3768</v>
      </c>
      <c r="G2618" s="6" t="s">
        <v>3772</v>
      </c>
      <c r="H2618" s="6" t="s">
        <v>2271</v>
      </c>
      <c r="I2618" s="6" t="s">
        <v>2272</v>
      </c>
      <c r="J2618" s="5" t="str">
        <f t="shared" si="121"/>
        <v>603015 - Flex Cash</v>
      </c>
      <c r="K2618" s="6" t="s">
        <v>2180</v>
      </c>
      <c r="L2618" s="6" t="s">
        <v>2242</v>
      </c>
      <c r="M2618" s="6" t="s">
        <v>2243</v>
      </c>
      <c r="N2618" s="5" t="str">
        <f t="shared" si="122"/>
        <v>603 - Benefits Group</v>
      </c>
      <c r="O2618" s="6" t="s">
        <v>2174</v>
      </c>
      <c r="P2618" s="6" t="s">
        <v>2175</v>
      </c>
      <c r="Q2618" s="6" t="s">
        <v>2244</v>
      </c>
      <c r="R2618" s="6" t="s">
        <v>3767</v>
      </c>
      <c r="S2618" s="13" t="str">
        <f>VLOOKUP(H2618,'Object Code Definitions'!A:C,3,0)</f>
        <v>Used to record payments made under the Flex Cash Plan, an optional benefit plan that allows employees to waive medical and/or dental insurance coverage in exchange for cash.</v>
      </c>
      <c r="T2618" s="5" t="s">
        <v>10160</v>
      </c>
    </row>
    <row r="2619" spans="1:20">
      <c r="A2619" s="6" t="s">
        <v>2274</v>
      </c>
      <c r="B2619" s="6" t="s">
        <v>5694</v>
      </c>
      <c r="C2619" s="6" t="s">
        <v>5693</v>
      </c>
      <c r="D2619" s="5" t="str">
        <f t="shared" si="120"/>
        <v>603016 - Ben-Unallocated Benefits</v>
      </c>
      <c r="E2619" s="7">
        <v>36526</v>
      </c>
      <c r="F2619" s="6" t="s">
        <v>3768</v>
      </c>
      <c r="G2619" s="6" t="s">
        <v>3772</v>
      </c>
      <c r="H2619" s="6" t="s">
        <v>2274</v>
      </c>
      <c r="I2619" s="6" t="s">
        <v>2275</v>
      </c>
      <c r="J2619" s="5" t="str">
        <f t="shared" si="121"/>
        <v>603016 - Dependent Care Reimbursements</v>
      </c>
      <c r="K2619" s="6" t="s">
        <v>2180</v>
      </c>
      <c r="L2619" s="6" t="s">
        <v>2242</v>
      </c>
      <c r="M2619" s="6" t="s">
        <v>2243</v>
      </c>
      <c r="N2619" s="5" t="str">
        <f t="shared" si="122"/>
        <v>603 - Benefits Group</v>
      </c>
      <c r="O2619" s="6" t="s">
        <v>2174</v>
      </c>
      <c r="P2619" s="6" t="s">
        <v>2175</v>
      </c>
      <c r="Q2619" s="6" t="s">
        <v>2244</v>
      </c>
      <c r="R2619" s="6" t="s">
        <v>3767</v>
      </c>
      <c r="S2619" s="13" t="str">
        <f>VLOOKUP(H2619,'Object Code Definitions'!A:C,3,0)</f>
        <v>Used to record reimbursements of out-of-pocket dependent care expenses funded through pre-tax deductions on the wages of employees participating in the program.</v>
      </c>
      <c r="T2619" s="5" t="s">
        <v>10160</v>
      </c>
    </row>
    <row r="2620" spans="1:20">
      <c r="A2620" s="6" t="s">
        <v>2277</v>
      </c>
      <c r="B2620" s="6" t="s">
        <v>5688</v>
      </c>
      <c r="C2620" s="6" t="s">
        <v>5687</v>
      </c>
      <c r="D2620" s="5" t="str">
        <f t="shared" si="120"/>
        <v>603025 - Ben-Early Retirement Prog Pmts</v>
      </c>
      <c r="E2620" s="7">
        <v>36526</v>
      </c>
      <c r="F2620" s="17" t="s">
        <v>3773</v>
      </c>
      <c r="G2620" s="6" t="s">
        <v>3772</v>
      </c>
      <c r="H2620" s="6" t="s">
        <v>2277</v>
      </c>
      <c r="I2620" s="6" t="s">
        <v>2278</v>
      </c>
      <c r="J2620" s="5" t="str">
        <f t="shared" si="121"/>
        <v>603025 - Early Retirement Program Payments</v>
      </c>
      <c r="K2620" s="6" t="s">
        <v>2180</v>
      </c>
      <c r="L2620" s="6" t="s">
        <v>2242</v>
      </c>
      <c r="M2620" s="6" t="s">
        <v>2243</v>
      </c>
      <c r="N2620" s="5" t="str">
        <f t="shared" si="122"/>
        <v>603 - Benefits Group</v>
      </c>
      <c r="O2620" s="6" t="s">
        <v>2174</v>
      </c>
      <c r="P2620" s="6" t="s">
        <v>2175</v>
      </c>
      <c r="Q2620" s="6" t="s">
        <v>2244</v>
      </c>
      <c r="R2620" s="6" t="s">
        <v>3767</v>
      </c>
      <c r="S2620" s="13" t="s">
        <v>10172</v>
      </c>
      <c r="T2620" s="20" t="s">
        <v>15225</v>
      </c>
    </row>
    <row r="2621" spans="1:20">
      <c r="A2621" s="6" t="s">
        <v>5953</v>
      </c>
      <c r="B2621" s="6" t="s">
        <v>3770</v>
      </c>
      <c r="C2621" s="6" t="s">
        <v>5952</v>
      </c>
      <c r="D2621" s="5" t="str">
        <f t="shared" si="120"/>
        <v>603030 - SupStaffSal-Salaries</v>
      </c>
      <c r="E2621" s="7">
        <v>40360</v>
      </c>
      <c r="F2621" s="6" t="s">
        <v>3773</v>
      </c>
      <c r="G2621" s="6" t="s">
        <v>3772</v>
      </c>
      <c r="H2621" s="6" t="s">
        <v>2211</v>
      </c>
      <c r="I2621" s="6" t="s">
        <v>2212</v>
      </c>
      <c r="J2621" s="5" t="str">
        <f t="shared" si="121"/>
        <v>601300 - Support Staff Salaries</v>
      </c>
      <c r="K2621" s="6" t="s">
        <v>2180</v>
      </c>
      <c r="L2621" s="6" t="s">
        <v>2176</v>
      </c>
      <c r="M2621" s="6" t="s">
        <v>2177</v>
      </c>
      <c r="N2621" s="5" t="str">
        <f t="shared" si="122"/>
        <v>601 - Regular Salaries and Wages</v>
      </c>
      <c r="O2621" s="6" t="s">
        <v>2174</v>
      </c>
      <c r="P2621" s="6" t="s">
        <v>2175</v>
      </c>
      <c r="Q2621" s="6" t="s">
        <v>2178</v>
      </c>
      <c r="R2621" s="6" t="s">
        <v>3767</v>
      </c>
      <c r="S2621" s="13" t="str">
        <f>VLOOKUP(H2621,'Object Code Definitions'!A:C,3,0)</f>
        <v>Used for the salary costs for the indicated position or category of positions described in the object code name.</v>
      </c>
      <c r="T2621" s="5" t="s">
        <v>10160</v>
      </c>
    </row>
    <row r="2622" spans="1:20">
      <c r="A2622" s="6" t="s">
        <v>5951</v>
      </c>
      <c r="B2622" s="6" t="s">
        <v>3770</v>
      </c>
      <c r="C2622" s="6" t="s">
        <v>5950</v>
      </c>
      <c r="D2622" s="5" t="str">
        <f t="shared" si="120"/>
        <v>603031 - SupStaffSal-Librarn Replacemnt</v>
      </c>
      <c r="E2622" s="7">
        <v>40360</v>
      </c>
      <c r="F2622" s="6" t="s">
        <v>3773</v>
      </c>
      <c r="G2622" s="6" t="s">
        <v>3772</v>
      </c>
      <c r="H2622" s="6" t="s">
        <v>2211</v>
      </c>
      <c r="I2622" s="6" t="s">
        <v>2212</v>
      </c>
      <c r="J2622" s="5" t="str">
        <f t="shared" si="121"/>
        <v>601300 - Support Staff Salaries</v>
      </c>
      <c r="K2622" s="6" t="s">
        <v>2180</v>
      </c>
      <c r="L2622" s="6" t="s">
        <v>2176</v>
      </c>
      <c r="M2622" s="6" t="s">
        <v>2177</v>
      </c>
      <c r="N2622" s="5" t="str">
        <f t="shared" si="122"/>
        <v>601 - Regular Salaries and Wages</v>
      </c>
      <c r="O2622" s="6" t="s">
        <v>2174</v>
      </c>
      <c r="P2622" s="6" t="s">
        <v>2175</v>
      </c>
      <c r="Q2622" s="6" t="s">
        <v>2178</v>
      </c>
      <c r="R2622" s="6" t="s">
        <v>3767</v>
      </c>
      <c r="S2622" s="13" t="str">
        <f>VLOOKUP(H2622,'Object Code Definitions'!A:C,3,0)</f>
        <v>Used for the salary costs for the indicated position or category of positions described in the object code name.</v>
      </c>
      <c r="T2622" s="5" t="s">
        <v>10160</v>
      </c>
    </row>
    <row r="2623" spans="1:20">
      <c r="A2623" s="6" t="s">
        <v>5949</v>
      </c>
      <c r="B2623" s="6" t="s">
        <v>3770</v>
      </c>
      <c r="C2623" s="6" t="s">
        <v>5948</v>
      </c>
      <c r="D2623" s="5" t="str">
        <f t="shared" si="120"/>
        <v>603032 - SupStaffSal-Admin Sup Coord II</v>
      </c>
      <c r="E2623" s="7">
        <v>40360</v>
      </c>
      <c r="F2623" s="6" t="s">
        <v>3773</v>
      </c>
      <c r="G2623" s="6" t="s">
        <v>3772</v>
      </c>
      <c r="H2623" s="6" t="s">
        <v>2211</v>
      </c>
      <c r="I2623" s="6" t="s">
        <v>2212</v>
      </c>
      <c r="J2623" s="5" t="str">
        <f t="shared" si="121"/>
        <v>601300 - Support Staff Salaries</v>
      </c>
      <c r="K2623" s="6" t="s">
        <v>2180</v>
      </c>
      <c r="L2623" s="6" t="s">
        <v>2176</v>
      </c>
      <c r="M2623" s="6" t="s">
        <v>2177</v>
      </c>
      <c r="N2623" s="5" t="str">
        <f t="shared" si="122"/>
        <v>601 - Regular Salaries and Wages</v>
      </c>
      <c r="O2623" s="6" t="s">
        <v>2174</v>
      </c>
      <c r="P2623" s="6" t="s">
        <v>2175</v>
      </c>
      <c r="Q2623" s="6" t="s">
        <v>2178</v>
      </c>
      <c r="R2623" s="6" t="s">
        <v>3767</v>
      </c>
      <c r="S2623" s="13" t="str">
        <f>VLOOKUP(H2623,'Object Code Definitions'!A:C,3,0)</f>
        <v>Used for the salary costs for the indicated position or category of positions described in the object code name.</v>
      </c>
      <c r="T2623" s="5" t="s">
        <v>10160</v>
      </c>
    </row>
    <row r="2624" spans="1:20">
      <c r="A2624" s="6" t="s">
        <v>5947</v>
      </c>
      <c r="B2624" s="6" t="s">
        <v>3770</v>
      </c>
      <c r="C2624" s="6" t="s">
        <v>5946</v>
      </c>
      <c r="D2624" s="5" t="str">
        <f t="shared" si="120"/>
        <v>603033 - SupStaffSal-Mgmt Assistant</v>
      </c>
      <c r="E2624" s="7">
        <v>40360</v>
      </c>
      <c r="F2624" s="6" t="s">
        <v>3773</v>
      </c>
      <c r="G2624" s="6" t="s">
        <v>3772</v>
      </c>
      <c r="H2624" s="6" t="s">
        <v>2211</v>
      </c>
      <c r="I2624" s="6" t="s">
        <v>2212</v>
      </c>
      <c r="J2624" s="5" t="str">
        <f t="shared" si="121"/>
        <v>601300 - Support Staff Salaries</v>
      </c>
      <c r="K2624" s="6" t="s">
        <v>2180</v>
      </c>
      <c r="L2624" s="6" t="s">
        <v>2176</v>
      </c>
      <c r="M2624" s="6" t="s">
        <v>2177</v>
      </c>
      <c r="N2624" s="5" t="str">
        <f t="shared" si="122"/>
        <v>601 - Regular Salaries and Wages</v>
      </c>
      <c r="O2624" s="6" t="s">
        <v>2174</v>
      </c>
      <c r="P2624" s="6" t="s">
        <v>2175</v>
      </c>
      <c r="Q2624" s="6" t="s">
        <v>2178</v>
      </c>
      <c r="R2624" s="6" t="s">
        <v>3767</v>
      </c>
      <c r="S2624" s="13" t="str">
        <f>VLOOKUP(H2624,'Object Code Definitions'!A:C,3,0)</f>
        <v>Used for the salary costs for the indicated position or category of positions described in the object code name.</v>
      </c>
      <c r="T2624" s="5" t="s">
        <v>10160</v>
      </c>
    </row>
    <row r="2625" spans="1:20">
      <c r="A2625" s="6" t="s">
        <v>5945</v>
      </c>
      <c r="B2625" s="6" t="s">
        <v>3770</v>
      </c>
      <c r="C2625" s="6" t="s">
        <v>5944</v>
      </c>
      <c r="D2625" s="5" t="str">
        <f t="shared" si="120"/>
        <v>603034 - SupStaffSal-Web Master</v>
      </c>
      <c r="E2625" s="7">
        <v>40360</v>
      </c>
      <c r="F2625" s="6" t="s">
        <v>3773</v>
      </c>
      <c r="G2625" s="6" t="s">
        <v>3772</v>
      </c>
      <c r="H2625" s="6" t="s">
        <v>2211</v>
      </c>
      <c r="I2625" s="6" t="s">
        <v>2212</v>
      </c>
      <c r="J2625" s="5" t="str">
        <f t="shared" si="121"/>
        <v>601300 - Support Staff Salaries</v>
      </c>
      <c r="K2625" s="6" t="s">
        <v>2180</v>
      </c>
      <c r="L2625" s="6" t="s">
        <v>2176</v>
      </c>
      <c r="M2625" s="6" t="s">
        <v>2177</v>
      </c>
      <c r="N2625" s="5" t="str">
        <f t="shared" si="122"/>
        <v>601 - Regular Salaries and Wages</v>
      </c>
      <c r="O2625" s="6" t="s">
        <v>2174</v>
      </c>
      <c r="P2625" s="6" t="s">
        <v>2175</v>
      </c>
      <c r="Q2625" s="6" t="s">
        <v>2178</v>
      </c>
      <c r="R2625" s="6" t="s">
        <v>3767</v>
      </c>
      <c r="S2625" s="13" t="str">
        <f>VLOOKUP(H2625,'Object Code Definitions'!A:C,3,0)</f>
        <v>Used for the salary costs for the indicated position or category of positions described in the object code name.</v>
      </c>
      <c r="T2625" s="5" t="s">
        <v>10160</v>
      </c>
    </row>
    <row r="2626" spans="1:20">
      <c r="A2626" s="6" t="s">
        <v>5943</v>
      </c>
      <c r="B2626" s="6" t="s">
        <v>3770</v>
      </c>
      <c r="C2626" s="6" t="s">
        <v>5942</v>
      </c>
      <c r="D2626" s="5" t="str">
        <f t="shared" si="120"/>
        <v>603035 - SupStaffSal-Public Relatns Dir</v>
      </c>
      <c r="E2626" s="7">
        <v>40360</v>
      </c>
      <c r="F2626" s="6" t="s">
        <v>3773</v>
      </c>
      <c r="G2626" s="6" t="s">
        <v>3772</v>
      </c>
      <c r="H2626" s="6" t="s">
        <v>2211</v>
      </c>
      <c r="I2626" s="6" t="s">
        <v>2212</v>
      </c>
      <c r="J2626" s="5" t="str">
        <f t="shared" si="121"/>
        <v>601300 - Support Staff Salaries</v>
      </c>
      <c r="K2626" s="6" t="s">
        <v>2180</v>
      </c>
      <c r="L2626" s="6" t="s">
        <v>2176</v>
      </c>
      <c r="M2626" s="6" t="s">
        <v>2177</v>
      </c>
      <c r="N2626" s="5" t="str">
        <f t="shared" si="122"/>
        <v>601 - Regular Salaries and Wages</v>
      </c>
      <c r="O2626" s="6" t="s">
        <v>2174</v>
      </c>
      <c r="P2626" s="6" t="s">
        <v>2175</v>
      </c>
      <c r="Q2626" s="6" t="s">
        <v>2178</v>
      </c>
      <c r="R2626" s="6" t="s">
        <v>3767</v>
      </c>
      <c r="S2626" s="13" t="str">
        <f>VLOOKUP(H2626,'Object Code Definitions'!A:C,3,0)</f>
        <v>Used for the salary costs for the indicated position or category of positions described in the object code name.</v>
      </c>
      <c r="T2626" s="5" t="s">
        <v>10160</v>
      </c>
    </row>
    <row r="2627" spans="1:20">
      <c r="A2627" s="6" t="s">
        <v>5941</v>
      </c>
      <c r="B2627" s="6" t="s">
        <v>3770</v>
      </c>
      <c r="C2627" s="6" t="s">
        <v>5940</v>
      </c>
      <c r="D2627" s="5" t="str">
        <f t="shared" ref="D2627:D2690" si="123">A2627&amp;" - "&amp;C2627</f>
        <v>603036 - SupStaffSal-Specl Events Dir.</v>
      </c>
      <c r="E2627" s="7">
        <v>40360</v>
      </c>
      <c r="F2627" s="6" t="s">
        <v>3773</v>
      </c>
      <c r="G2627" s="6" t="s">
        <v>3772</v>
      </c>
      <c r="H2627" s="6" t="s">
        <v>2211</v>
      </c>
      <c r="I2627" s="6" t="s">
        <v>2212</v>
      </c>
      <c r="J2627" s="5" t="str">
        <f t="shared" ref="J2627:J2690" si="124">H2627&amp;" - "&amp;I2627</f>
        <v>601300 - Support Staff Salaries</v>
      </c>
      <c r="K2627" s="6" t="s">
        <v>2180</v>
      </c>
      <c r="L2627" s="6" t="s">
        <v>2176</v>
      </c>
      <c r="M2627" s="6" t="s">
        <v>2177</v>
      </c>
      <c r="N2627" s="5" t="str">
        <f t="shared" ref="N2627:N2690" si="125">L2627&amp;" - "&amp;M2627</f>
        <v>601 - Regular Salaries and Wages</v>
      </c>
      <c r="O2627" s="6" t="s">
        <v>2174</v>
      </c>
      <c r="P2627" s="6" t="s">
        <v>2175</v>
      </c>
      <c r="Q2627" s="6" t="s">
        <v>2178</v>
      </c>
      <c r="R2627" s="6" t="s">
        <v>3767</v>
      </c>
      <c r="S2627" s="13" t="str">
        <f>VLOOKUP(H2627,'Object Code Definitions'!A:C,3,0)</f>
        <v>Used for the salary costs for the indicated position or category of positions described in the object code name.</v>
      </c>
      <c r="T2627" s="5" t="s">
        <v>10160</v>
      </c>
    </row>
    <row r="2628" spans="1:20">
      <c r="A2628" s="6" t="s">
        <v>5939</v>
      </c>
      <c r="B2628" s="6" t="s">
        <v>3770</v>
      </c>
      <c r="C2628" s="6" t="s">
        <v>5938</v>
      </c>
      <c r="D2628" s="5" t="str">
        <f t="shared" si="123"/>
        <v>603037 - SupStaffSal-AS Corp. Personnel</v>
      </c>
      <c r="E2628" s="7">
        <v>40360</v>
      </c>
      <c r="F2628" s="6" t="s">
        <v>3773</v>
      </c>
      <c r="G2628" s="6" t="s">
        <v>3772</v>
      </c>
      <c r="H2628" s="6" t="s">
        <v>2211</v>
      </c>
      <c r="I2628" s="6" t="s">
        <v>2212</v>
      </c>
      <c r="J2628" s="5" t="str">
        <f t="shared" si="124"/>
        <v>601300 - Support Staff Salaries</v>
      </c>
      <c r="K2628" s="6" t="s">
        <v>2180</v>
      </c>
      <c r="L2628" s="6" t="s">
        <v>2176</v>
      </c>
      <c r="M2628" s="6" t="s">
        <v>2177</v>
      </c>
      <c r="N2628" s="5" t="str">
        <f t="shared" si="125"/>
        <v>601 - Regular Salaries and Wages</v>
      </c>
      <c r="O2628" s="6" t="s">
        <v>2174</v>
      </c>
      <c r="P2628" s="6" t="s">
        <v>2175</v>
      </c>
      <c r="Q2628" s="6" t="s">
        <v>2178</v>
      </c>
      <c r="R2628" s="6" t="s">
        <v>3767</v>
      </c>
      <c r="S2628" s="13" t="str">
        <f>VLOOKUP(H2628,'Object Code Definitions'!A:C,3,0)</f>
        <v>Used for the salary costs for the indicated position or category of positions described in the object code name.</v>
      </c>
      <c r="T2628" s="5" t="s">
        <v>10160</v>
      </c>
    </row>
    <row r="2629" spans="1:20">
      <c r="A2629" s="6" t="s">
        <v>5937</v>
      </c>
      <c r="B2629" s="6" t="s">
        <v>3770</v>
      </c>
      <c r="C2629" s="6" t="s">
        <v>5936</v>
      </c>
      <c r="D2629" s="5" t="str">
        <f t="shared" si="123"/>
        <v>603038 - SupStaffSal-POST Certification</v>
      </c>
      <c r="E2629" s="7">
        <v>40360</v>
      </c>
      <c r="F2629" s="6" t="s">
        <v>3773</v>
      </c>
      <c r="G2629" s="6" t="s">
        <v>3772</v>
      </c>
      <c r="H2629" s="6" t="s">
        <v>2211</v>
      </c>
      <c r="I2629" s="6" t="s">
        <v>2212</v>
      </c>
      <c r="J2629" s="5" t="str">
        <f t="shared" si="124"/>
        <v>601300 - Support Staff Salaries</v>
      </c>
      <c r="K2629" s="6" t="s">
        <v>2180</v>
      </c>
      <c r="L2629" s="6" t="s">
        <v>2176</v>
      </c>
      <c r="M2629" s="6" t="s">
        <v>2177</v>
      </c>
      <c r="N2629" s="5" t="str">
        <f t="shared" si="125"/>
        <v>601 - Regular Salaries and Wages</v>
      </c>
      <c r="O2629" s="6" t="s">
        <v>2174</v>
      </c>
      <c r="P2629" s="6" t="s">
        <v>2175</v>
      </c>
      <c r="Q2629" s="6" t="s">
        <v>2178</v>
      </c>
      <c r="R2629" s="6" t="s">
        <v>3767</v>
      </c>
      <c r="S2629" s="13" t="str">
        <f>VLOOKUP(H2629,'Object Code Definitions'!A:C,3,0)</f>
        <v>Used for the salary costs for the indicated position or category of positions described in the object code name.</v>
      </c>
      <c r="T2629" s="5" t="s">
        <v>10160</v>
      </c>
    </row>
    <row r="2630" spans="1:20">
      <c r="A2630" s="6" t="s">
        <v>5935</v>
      </c>
      <c r="B2630" s="6" t="s">
        <v>3770</v>
      </c>
      <c r="C2630" s="6" t="s">
        <v>5934</v>
      </c>
      <c r="D2630" s="5" t="str">
        <f t="shared" si="123"/>
        <v>603039 - SupStaffSal-SU-Maintenance</v>
      </c>
      <c r="E2630" s="7">
        <v>40360</v>
      </c>
      <c r="F2630" s="6" t="s">
        <v>3773</v>
      </c>
      <c r="G2630" s="6" t="s">
        <v>3772</v>
      </c>
      <c r="H2630" s="6" t="s">
        <v>2211</v>
      </c>
      <c r="I2630" s="6" t="s">
        <v>2212</v>
      </c>
      <c r="J2630" s="5" t="str">
        <f t="shared" si="124"/>
        <v>601300 - Support Staff Salaries</v>
      </c>
      <c r="K2630" s="6" t="s">
        <v>2180</v>
      </c>
      <c r="L2630" s="6" t="s">
        <v>2176</v>
      </c>
      <c r="M2630" s="6" t="s">
        <v>2177</v>
      </c>
      <c r="N2630" s="5" t="str">
        <f t="shared" si="125"/>
        <v>601 - Regular Salaries and Wages</v>
      </c>
      <c r="O2630" s="6" t="s">
        <v>2174</v>
      </c>
      <c r="P2630" s="6" t="s">
        <v>2175</v>
      </c>
      <c r="Q2630" s="6" t="s">
        <v>2178</v>
      </c>
      <c r="R2630" s="6" t="s">
        <v>3767</v>
      </c>
      <c r="S2630" s="13" t="str">
        <f>VLOOKUP(H2630,'Object Code Definitions'!A:C,3,0)</f>
        <v>Used for the salary costs for the indicated position or category of positions described in the object code name.</v>
      </c>
      <c r="T2630" s="5" t="s">
        <v>10160</v>
      </c>
    </row>
    <row r="2631" spans="1:20">
      <c r="A2631" s="6" t="s">
        <v>5933</v>
      </c>
      <c r="B2631" s="6" t="s">
        <v>3770</v>
      </c>
      <c r="C2631" s="6" t="s">
        <v>5932</v>
      </c>
      <c r="D2631" s="5" t="str">
        <f t="shared" si="123"/>
        <v>603040 - SupStaffSal-Terminal Pay</v>
      </c>
      <c r="E2631" s="7">
        <v>40360</v>
      </c>
      <c r="F2631" s="6" t="s">
        <v>3773</v>
      </c>
      <c r="G2631" s="6" t="s">
        <v>3772</v>
      </c>
      <c r="H2631" s="6" t="s">
        <v>2211</v>
      </c>
      <c r="I2631" s="6" t="s">
        <v>2212</v>
      </c>
      <c r="J2631" s="5" t="str">
        <f t="shared" si="124"/>
        <v>601300 - Support Staff Salaries</v>
      </c>
      <c r="K2631" s="6" t="s">
        <v>2180</v>
      </c>
      <c r="L2631" s="6" t="s">
        <v>2176</v>
      </c>
      <c r="M2631" s="6" t="s">
        <v>2177</v>
      </c>
      <c r="N2631" s="5" t="str">
        <f t="shared" si="125"/>
        <v>601 - Regular Salaries and Wages</v>
      </c>
      <c r="O2631" s="6" t="s">
        <v>2174</v>
      </c>
      <c r="P2631" s="6" t="s">
        <v>2175</v>
      </c>
      <c r="Q2631" s="6" t="s">
        <v>2178</v>
      </c>
      <c r="R2631" s="6" t="s">
        <v>3767</v>
      </c>
      <c r="S2631" s="13" t="str">
        <f>VLOOKUP(H2631,'Object Code Definitions'!A:C,3,0)</f>
        <v>Used for the salary costs for the indicated position or category of positions described in the object code name.</v>
      </c>
      <c r="T2631" s="5" t="s">
        <v>10160</v>
      </c>
    </row>
    <row r="2632" spans="1:20">
      <c r="A2632" s="6" t="s">
        <v>5931</v>
      </c>
      <c r="B2632" s="6" t="s">
        <v>3770</v>
      </c>
      <c r="C2632" s="6" t="s">
        <v>5930</v>
      </c>
      <c r="D2632" s="5" t="str">
        <f t="shared" si="123"/>
        <v>603041 - SupStaffSal-Final Settlement</v>
      </c>
      <c r="E2632" s="7">
        <v>40360</v>
      </c>
      <c r="F2632" s="6" t="s">
        <v>3773</v>
      </c>
      <c r="G2632" s="6" t="s">
        <v>3772</v>
      </c>
      <c r="H2632" s="6" t="s">
        <v>2211</v>
      </c>
      <c r="I2632" s="6" t="s">
        <v>2212</v>
      </c>
      <c r="J2632" s="5" t="str">
        <f t="shared" si="124"/>
        <v>601300 - Support Staff Salaries</v>
      </c>
      <c r="K2632" s="6" t="s">
        <v>2180</v>
      </c>
      <c r="L2632" s="6" t="s">
        <v>2176</v>
      </c>
      <c r="M2632" s="6" t="s">
        <v>2177</v>
      </c>
      <c r="N2632" s="5" t="str">
        <f t="shared" si="125"/>
        <v>601 - Regular Salaries and Wages</v>
      </c>
      <c r="O2632" s="6" t="s">
        <v>2174</v>
      </c>
      <c r="P2632" s="6" t="s">
        <v>2175</v>
      </c>
      <c r="Q2632" s="6" t="s">
        <v>2178</v>
      </c>
      <c r="R2632" s="6" t="s">
        <v>3767</v>
      </c>
      <c r="S2632" s="13" t="str">
        <f>VLOOKUP(H2632,'Object Code Definitions'!A:C,3,0)</f>
        <v>Used for the salary costs for the indicated position or category of positions described in the object code name.</v>
      </c>
      <c r="T2632" s="5" t="s">
        <v>10160</v>
      </c>
    </row>
    <row r="2633" spans="1:20">
      <c r="A2633" s="6" t="s">
        <v>5929</v>
      </c>
      <c r="B2633" s="6" t="s">
        <v>3770</v>
      </c>
      <c r="C2633" s="6" t="s">
        <v>5928</v>
      </c>
      <c r="D2633" s="5" t="str">
        <f t="shared" si="123"/>
        <v>603042 - SupStaffSal-Shift Diffrntl</v>
      </c>
      <c r="E2633" s="7">
        <v>40360</v>
      </c>
      <c r="F2633" s="6" t="s">
        <v>3773</v>
      </c>
      <c r="G2633" s="6" t="s">
        <v>3772</v>
      </c>
      <c r="H2633" s="6" t="s">
        <v>2211</v>
      </c>
      <c r="I2633" s="6" t="s">
        <v>2212</v>
      </c>
      <c r="J2633" s="5" t="str">
        <f t="shared" si="124"/>
        <v>601300 - Support Staff Salaries</v>
      </c>
      <c r="K2633" s="6" t="s">
        <v>2180</v>
      </c>
      <c r="L2633" s="6" t="s">
        <v>2176</v>
      </c>
      <c r="M2633" s="6" t="s">
        <v>2177</v>
      </c>
      <c r="N2633" s="5" t="str">
        <f t="shared" si="125"/>
        <v>601 - Regular Salaries and Wages</v>
      </c>
      <c r="O2633" s="6" t="s">
        <v>2174</v>
      </c>
      <c r="P2633" s="6" t="s">
        <v>2175</v>
      </c>
      <c r="Q2633" s="6" t="s">
        <v>2178</v>
      </c>
      <c r="R2633" s="6" t="s">
        <v>3767</v>
      </c>
      <c r="S2633" s="13" t="str">
        <f>VLOOKUP(H2633,'Object Code Definitions'!A:C,3,0)</f>
        <v>Used for the salary costs for the indicated position or category of positions described in the object code name.</v>
      </c>
      <c r="T2633" s="5" t="s">
        <v>10160</v>
      </c>
    </row>
    <row r="2634" spans="1:20">
      <c r="A2634" s="6" t="s">
        <v>5927</v>
      </c>
      <c r="B2634" s="6" t="s">
        <v>3770</v>
      </c>
      <c r="C2634" s="6" t="s">
        <v>5926</v>
      </c>
      <c r="D2634" s="5" t="str">
        <f t="shared" si="123"/>
        <v>603043 - SupStaffSal-Asbest Wtr Trtmnt</v>
      </c>
      <c r="E2634" s="7">
        <v>40360</v>
      </c>
      <c r="F2634" s="6" t="s">
        <v>3773</v>
      </c>
      <c r="G2634" s="6" t="s">
        <v>3772</v>
      </c>
      <c r="H2634" s="6" t="s">
        <v>2211</v>
      </c>
      <c r="I2634" s="6" t="s">
        <v>2212</v>
      </c>
      <c r="J2634" s="5" t="str">
        <f t="shared" si="124"/>
        <v>601300 - Support Staff Salaries</v>
      </c>
      <c r="K2634" s="6" t="s">
        <v>2180</v>
      </c>
      <c r="L2634" s="6" t="s">
        <v>2176</v>
      </c>
      <c r="M2634" s="6" t="s">
        <v>2177</v>
      </c>
      <c r="N2634" s="5" t="str">
        <f t="shared" si="125"/>
        <v>601 - Regular Salaries and Wages</v>
      </c>
      <c r="O2634" s="6" t="s">
        <v>2174</v>
      </c>
      <c r="P2634" s="6" t="s">
        <v>2175</v>
      </c>
      <c r="Q2634" s="6" t="s">
        <v>2178</v>
      </c>
      <c r="R2634" s="6" t="s">
        <v>3767</v>
      </c>
      <c r="S2634" s="13" t="str">
        <f>VLOOKUP(H2634,'Object Code Definitions'!A:C,3,0)</f>
        <v>Used for the salary costs for the indicated position or category of positions described in the object code name.</v>
      </c>
      <c r="T2634" s="5" t="s">
        <v>10160</v>
      </c>
    </row>
    <row r="2635" spans="1:20">
      <c r="A2635" s="6" t="s">
        <v>5925</v>
      </c>
      <c r="B2635" s="6" t="s">
        <v>3770</v>
      </c>
      <c r="C2635" s="6" t="s">
        <v>5924</v>
      </c>
      <c r="D2635" s="5" t="str">
        <f t="shared" si="123"/>
        <v>603044 - SupStaffSal-NonFac ReclassNew</v>
      </c>
      <c r="E2635" s="7">
        <v>40360</v>
      </c>
      <c r="F2635" s="6" t="s">
        <v>3773</v>
      </c>
      <c r="G2635" s="6" t="s">
        <v>3772</v>
      </c>
      <c r="H2635" s="6" t="s">
        <v>2211</v>
      </c>
      <c r="I2635" s="6" t="s">
        <v>2212</v>
      </c>
      <c r="J2635" s="5" t="str">
        <f t="shared" si="124"/>
        <v>601300 - Support Staff Salaries</v>
      </c>
      <c r="K2635" s="6" t="s">
        <v>2180</v>
      </c>
      <c r="L2635" s="6" t="s">
        <v>2176</v>
      </c>
      <c r="M2635" s="6" t="s">
        <v>2177</v>
      </c>
      <c r="N2635" s="5" t="str">
        <f t="shared" si="125"/>
        <v>601 - Regular Salaries and Wages</v>
      </c>
      <c r="O2635" s="6" t="s">
        <v>2174</v>
      </c>
      <c r="P2635" s="6" t="s">
        <v>2175</v>
      </c>
      <c r="Q2635" s="6" t="s">
        <v>2178</v>
      </c>
      <c r="R2635" s="6" t="s">
        <v>3767</v>
      </c>
      <c r="S2635" s="13" t="str">
        <f>VLOOKUP(H2635,'Object Code Definitions'!A:C,3,0)</f>
        <v>Used for the salary costs for the indicated position or category of positions described in the object code name.</v>
      </c>
      <c r="T2635" s="5" t="s">
        <v>10160</v>
      </c>
    </row>
    <row r="2636" spans="1:20">
      <c r="A2636" s="6" t="s">
        <v>5923</v>
      </c>
      <c r="B2636" s="6" t="s">
        <v>3770</v>
      </c>
      <c r="C2636" s="6" t="s">
        <v>5922</v>
      </c>
      <c r="D2636" s="5" t="str">
        <f t="shared" si="123"/>
        <v>603045 - SupStaffSal-NonFac ReclassCont</v>
      </c>
      <c r="E2636" s="7">
        <v>40360</v>
      </c>
      <c r="F2636" s="6" t="s">
        <v>3773</v>
      </c>
      <c r="G2636" s="6" t="s">
        <v>3772</v>
      </c>
      <c r="H2636" s="6" t="s">
        <v>2211</v>
      </c>
      <c r="I2636" s="6" t="s">
        <v>2212</v>
      </c>
      <c r="J2636" s="5" t="str">
        <f t="shared" si="124"/>
        <v>601300 - Support Staff Salaries</v>
      </c>
      <c r="K2636" s="6" t="s">
        <v>2180</v>
      </c>
      <c r="L2636" s="6" t="s">
        <v>2176</v>
      </c>
      <c r="M2636" s="6" t="s">
        <v>2177</v>
      </c>
      <c r="N2636" s="5" t="str">
        <f t="shared" si="125"/>
        <v>601 - Regular Salaries and Wages</v>
      </c>
      <c r="O2636" s="6" t="s">
        <v>2174</v>
      </c>
      <c r="P2636" s="6" t="s">
        <v>2175</v>
      </c>
      <c r="Q2636" s="6" t="s">
        <v>2178</v>
      </c>
      <c r="R2636" s="6" t="s">
        <v>3767</v>
      </c>
      <c r="S2636" s="13" t="str">
        <f>VLOOKUP(H2636,'Object Code Definitions'!A:C,3,0)</f>
        <v>Used for the salary costs for the indicated position or category of positions described in the object code name.</v>
      </c>
      <c r="T2636" s="5" t="s">
        <v>10160</v>
      </c>
    </row>
    <row r="2637" spans="1:20">
      <c r="A2637" s="6" t="s">
        <v>5921</v>
      </c>
      <c r="B2637" s="6" t="s">
        <v>3770</v>
      </c>
      <c r="C2637" s="6" t="s">
        <v>5920</v>
      </c>
      <c r="D2637" s="5" t="str">
        <f t="shared" si="123"/>
        <v>603046 - SupStaffSal-Outstnd Perfr Awrd</v>
      </c>
      <c r="E2637" s="7">
        <v>40360</v>
      </c>
      <c r="F2637" s="6" t="s">
        <v>3773</v>
      </c>
      <c r="G2637" s="6" t="s">
        <v>3772</v>
      </c>
      <c r="H2637" s="6" t="s">
        <v>2211</v>
      </c>
      <c r="I2637" s="6" t="s">
        <v>2212</v>
      </c>
      <c r="J2637" s="5" t="str">
        <f t="shared" si="124"/>
        <v>601300 - Support Staff Salaries</v>
      </c>
      <c r="K2637" s="6" t="s">
        <v>2180</v>
      </c>
      <c r="L2637" s="6" t="s">
        <v>2176</v>
      </c>
      <c r="M2637" s="6" t="s">
        <v>2177</v>
      </c>
      <c r="N2637" s="5" t="str">
        <f t="shared" si="125"/>
        <v>601 - Regular Salaries and Wages</v>
      </c>
      <c r="O2637" s="6" t="s">
        <v>2174</v>
      </c>
      <c r="P2637" s="6" t="s">
        <v>2175</v>
      </c>
      <c r="Q2637" s="6" t="s">
        <v>2178</v>
      </c>
      <c r="R2637" s="6" t="s">
        <v>3767</v>
      </c>
      <c r="S2637" s="13" t="str">
        <f>VLOOKUP(H2637,'Object Code Definitions'!A:C,3,0)</f>
        <v>Used for the salary costs for the indicated position or category of positions described in the object code name.</v>
      </c>
      <c r="T2637" s="5" t="s">
        <v>10160</v>
      </c>
    </row>
    <row r="2638" spans="1:20">
      <c r="A2638" s="6" t="s">
        <v>5919</v>
      </c>
      <c r="B2638" s="6" t="s">
        <v>3770</v>
      </c>
      <c r="C2638" s="6" t="s">
        <v>5918</v>
      </c>
      <c r="D2638" s="5" t="str">
        <f t="shared" si="123"/>
        <v>603047 - SupStaffSal-Stipends</v>
      </c>
      <c r="E2638" s="7">
        <v>40360</v>
      </c>
      <c r="F2638" s="6" t="s">
        <v>3773</v>
      </c>
      <c r="G2638" s="6" t="s">
        <v>3772</v>
      </c>
      <c r="H2638" s="6" t="s">
        <v>2211</v>
      </c>
      <c r="I2638" s="6" t="s">
        <v>2212</v>
      </c>
      <c r="J2638" s="5" t="str">
        <f t="shared" si="124"/>
        <v>601300 - Support Staff Salaries</v>
      </c>
      <c r="K2638" s="6" t="s">
        <v>2180</v>
      </c>
      <c r="L2638" s="6" t="s">
        <v>2176</v>
      </c>
      <c r="M2638" s="6" t="s">
        <v>2177</v>
      </c>
      <c r="N2638" s="5" t="str">
        <f t="shared" si="125"/>
        <v>601 - Regular Salaries and Wages</v>
      </c>
      <c r="O2638" s="6" t="s">
        <v>2174</v>
      </c>
      <c r="P2638" s="6" t="s">
        <v>2175</v>
      </c>
      <c r="Q2638" s="6" t="s">
        <v>2178</v>
      </c>
      <c r="R2638" s="6" t="s">
        <v>3767</v>
      </c>
      <c r="S2638" s="13" t="str">
        <f>VLOOKUP(H2638,'Object Code Definitions'!A:C,3,0)</f>
        <v>Used for the salary costs for the indicated position or category of positions described in the object code name.</v>
      </c>
      <c r="T2638" s="5" t="s">
        <v>10160</v>
      </c>
    </row>
    <row r="2639" spans="1:20">
      <c r="A2639" s="6" t="s">
        <v>5917</v>
      </c>
      <c r="B2639" s="6" t="s">
        <v>3770</v>
      </c>
      <c r="C2639" s="6" t="s">
        <v>5916</v>
      </c>
      <c r="D2639" s="5" t="str">
        <f t="shared" si="123"/>
        <v>603048 - SupStaffSal-Dept Chair Stipend</v>
      </c>
      <c r="E2639" s="7">
        <v>40360</v>
      </c>
      <c r="F2639" s="6" t="s">
        <v>3773</v>
      </c>
      <c r="G2639" s="6" t="s">
        <v>3772</v>
      </c>
      <c r="H2639" s="6" t="s">
        <v>2211</v>
      </c>
      <c r="I2639" s="6" t="s">
        <v>2212</v>
      </c>
      <c r="J2639" s="5" t="str">
        <f t="shared" si="124"/>
        <v>601300 - Support Staff Salaries</v>
      </c>
      <c r="K2639" s="6" t="s">
        <v>2180</v>
      </c>
      <c r="L2639" s="6" t="s">
        <v>2176</v>
      </c>
      <c r="M2639" s="6" t="s">
        <v>2177</v>
      </c>
      <c r="N2639" s="5" t="str">
        <f t="shared" si="125"/>
        <v>601 - Regular Salaries and Wages</v>
      </c>
      <c r="O2639" s="6" t="s">
        <v>2174</v>
      </c>
      <c r="P2639" s="6" t="s">
        <v>2175</v>
      </c>
      <c r="Q2639" s="6" t="s">
        <v>2178</v>
      </c>
      <c r="R2639" s="6" t="s">
        <v>3767</v>
      </c>
      <c r="S2639" s="13" t="str">
        <f>VLOOKUP(H2639,'Object Code Definitions'!A:C,3,0)</f>
        <v>Used for the salary costs for the indicated position or category of positions described in the object code name.</v>
      </c>
      <c r="T2639" s="5" t="s">
        <v>10160</v>
      </c>
    </row>
    <row r="2640" spans="1:20">
      <c r="A2640" s="6" t="s">
        <v>5915</v>
      </c>
      <c r="B2640" s="6" t="s">
        <v>3770</v>
      </c>
      <c r="C2640" s="6" t="s">
        <v>5914</v>
      </c>
      <c r="D2640" s="5" t="str">
        <f t="shared" si="123"/>
        <v>603049 - SupStaffSal-Idl Dis Leave-Sick</v>
      </c>
      <c r="E2640" s="7">
        <v>40360</v>
      </c>
      <c r="F2640" s="6" t="s">
        <v>3773</v>
      </c>
      <c r="G2640" s="6" t="s">
        <v>3772</v>
      </c>
      <c r="H2640" s="6" t="s">
        <v>2211</v>
      </c>
      <c r="I2640" s="6" t="s">
        <v>2212</v>
      </c>
      <c r="J2640" s="5" t="str">
        <f t="shared" si="124"/>
        <v>601300 - Support Staff Salaries</v>
      </c>
      <c r="K2640" s="6" t="s">
        <v>2180</v>
      </c>
      <c r="L2640" s="6" t="s">
        <v>2176</v>
      </c>
      <c r="M2640" s="6" t="s">
        <v>2177</v>
      </c>
      <c r="N2640" s="5" t="str">
        <f t="shared" si="125"/>
        <v>601 - Regular Salaries and Wages</v>
      </c>
      <c r="O2640" s="6" t="s">
        <v>2174</v>
      </c>
      <c r="P2640" s="6" t="s">
        <v>2175</v>
      </c>
      <c r="Q2640" s="6" t="s">
        <v>2178</v>
      </c>
      <c r="R2640" s="6" t="s">
        <v>3767</v>
      </c>
      <c r="S2640" s="13" t="str">
        <f>VLOOKUP(H2640,'Object Code Definitions'!A:C,3,0)</f>
        <v>Used for the salary costs for the indicated position or category of positions described in the object code name.</v>
      </c>
      <c r="T2640" s="5" t="s">
        <v>10160</v>
      </c>
    </row>
    <row r="2641" spans="1:20">
      <c r="A2641" s="6" t="s">
        <v>5913</v>
      </c>
      <c r="B2641" s="6" t="s">
        <v>3770</v>
      </c>
      <c r="C2641" s="6" t="s">
        <v>5912</v>
      </c>
      <c r="D2641" s="5" t="str">
        <f t="shared" si="123"/>
        <v>603050 - SupStaffSal-LessExist St Assst</v>
      </c>
      <c r="E2641" s="7">
        <v>40360</v>
      </c>
      <c r="F2641" s="6" t="s">
        <v>3773</v>
      </c>
      <c r="G2641" s="6" t="s">
        <v>3772</v>
      </c>
      <c r="H2641" s="6" t="s">
        <v>2211</v>
      </c>
      <c r="I2641" s="6" t="s">
        <v>2212</v>
      </c>
      <c r="J2641" s="5" t="str">
        <f t="shared" si="124"/>
        <v>601300 - Support Staff Salaries</v>
      </c>
      <c r="K2641" s="6" t="s">
        <v>2180</v>
      </c>
      <c r="L2641" s="6" t="s">
        <v>2176</v>
      </c>
      <c r="M2641" s="6" t="s">
        <v>2177</v>
      </c>
      <c r="N2641" s="5" t="str">
        <f t="shared" si="125"/>
        <v>601 - Regular Salaries and Wages</v>
      </c>
      <c r="O2641" s="6" t="s">
        <v>2174</v>
      </c>
      <c r="P2641" s="6" t="s">
        <v>2175</v>
      </c>
      <c r="Q2641" s="6" t="s">
        <v>2178</v>
      </c>
      <c r="R2641" s="6" t="s">
        <v>3767</v>
      </c>
      <c r="S2641" s="13" t="str">
        <f>VLOOKUP(H2641,'Object Code Definitions'!A:C,3,0)</f>
        <v>Used for the salary costs for the indicated position or category of positions described in the object code name.</v>
      </c>
      <c r="T2641" s="5" t="s">
        <v>10160</v>
      </c>
    </row>
    <row r="2642" spans="1:20">
      <c r="A2642" s="6" t="s">
        <v>5911</v>
      </c>
      <c r="B2642" s="6" t="s">
        <v>3770</v>
      </c>
      <c r="C2642" s="6" t="s">
        <v>5910</v>
      </c>
      <c r="D2642" s="5" t="str">
        <f t="shared" si="123"/>
        <v>603051 - SupStaffSal-Perf/Lmp Sum Bonus</v>
      </c>
      <c r="E2642" s="7">
        <v>40360</v>
      </c>
      <c r="F2642" s="6" t="s">
        <v>3773</v>
      </c>
      <c r="G2642" s="6" t="s">
        <v>3772</v>
      </c>
      <c r="H2642" s="6" t="s">
        <v>2211</v>
      </c>
      <c r="I2642" s="6" t="s">
        <v>2212</v>
      </c>
      <c r="J2642" s="5" t="str">
        <f t="shared" si="124"/>
        <v>601300 - Support Staff Salaries</v>
      </c>
      <c r="K2642" s="6" t="s">
        <v>2180</v>
      </c>
      <c r="L2642" s="6" t="s">
        <v>2176</v>
      </c>
      <c r="M2642" s="6" t="s">
        <v>2177</v>
      </c>
      <c r="N2642" s="5" t="str">
        <f t="shared" si="125"/>
        <v>601 - Regular Salaries and Wages</v>
      </c>
      <c r="O2642" s="6" t="s">
        <v>2174</v>
      </c>
      <c r="P2642" s="6" t="s">
        <v>2175</v>
      </c>
      <c r="Q2642" s="6" t="s">
        <v>2178</v>
      </c>
      <c r="R2642" s="6" t="s">
        <v>3767</v>
      </c>
      <c r="S2642" s="13" t="str">
        <f>VLOOKUP(H2642,'Object Code Definitions'!A:C,3,0)</f>
        <v>Used for the salary costs for the indicated position or category of positions described in the object code name.</v>
      </c>
      <c r="T2642" s="5" t="s">
        <v>10160</v>
      </c>
    </row>
    <row r="2643" spans="1:20">
      <c r="A2643" s="6" t="s">
        <v>5909</v>
      </c>
      <c r="B2643" s="6" t="s">
        <v>3770</v>
      </c>
      <c r="C2643" s="6" t="s">
        <v>5908</v>
      </c>
      <c r="D2643" s="5" t="str">
        <f t="shared" si="123"/>
        <v>603052 - SupStaffSal-PERS-Exempt Bonus</v>
      </c>
      <c r="E2643" s="7">
        <v>40360</v>
      </c>
      <c r="F2643" s="6" t="s">
        <v>3773</v>
      </c>
      <c r="G2643" s="6" t="s">
        <v>3772</v>
      </c>
      <c r="H2643" s="6" t="s">
        <v>2211</v>
      </c>
      <c r="I2643" s="6" t="s">
        <v>2212</v>
      </c>
      <c r="J2643" s="5" t="str">
        <f t="shared" si="124"/>
        <v>601300 - Support Staff Salaries</v>
      </c>
      <c r="K2643" s="6" t="s">
        <v>2180</v>
      </c>
      <c r="L2643" s="6" t="s">
        <v>2176</v>
      </c>
      <c r="M2643" s="6" t="s">
        <v>2177</v>
      </c>
      <c r="N2643" s="5" t="str">
        <f t="shared" si="125"/>
        <v>601 - Regular Salaries and Wages</v>
      </c>
      <c r="O2643" s="6" t="s">
        <v>2174</v>
      </c>
      <c r="P2643" s="6" t="s">
        <v>2175</v>
      </c>
      <c r="Q2643" s="6" t="s">
        <v>2178</v>
      </c>
      <c r="R2643" s="6" t="s">
        <v>3767</v>
      </c>
      <c r="S2643" s="13" t="str">
        <f>VLOOKUP(H2643,'Object Code Definitions'!A:C,3,0)</f>
        <v>Used for the salary costs for the indicated position or category of positions described in the object code name.</v>
      </c>
      <c r="T2643" s="5" t="s">
        <v>10160</v>
      </c>
    </row>
    <row r="2644" spans="1:20">
      <c r="A2644" s="6" t="s">
        <v>5907</v>
      </c>
      <c r="B2644" s="6" t="s">
        <v>3770</v>
      </c>
      <c r="C2644" s="6" t="s">
        <v>5906</v>
      </c>
      <c r="D2644" s="5" t="str">
        <f t="shared" si="123"/>
        <v>603053 - SupStaffSal-NDI</v>
      </c>
      <c r="E2644" s="7">
        <v>40360</v>
      </c>
      <c r="F2644" s="6" t="s">
        <v>3773</v>
      </c>
      <c r="G2644" s="6" t="s">
        <v>3772</v>
      </c>
      <c r="H2644" s="6" t="s">
        <v>2211</v>
      </c>
      <c r="I2644" s="6" t="s">
        <v>2212</v>
      </c>
      <c r="J2644" s="5" t="str">
        <f t="shared" si="124"/>
        <v>601300 - Support Staff Salaries</v>
      </c>
      <c r="K2644" s="6" t="s">
        <v>2180</v>
      </c>
      <c r="L2644" s="6" t="s">
        <v>2176</v>
      </c>
      <c r="M2644" s="6" t="s">
        <v>2177</v>
      </c>
      <c r="N2644" s="5" t="str">
        <f t="shared" si="125"/>
        <v>601 - Regular Salaries and Wages</v>
      </c>
      <c r="O2644" s="6" t="s">
        <v>2174</v>
      </c>
      <c r="P2644" s="6" t="s">
        <v>2175</v>
      </c>
      <c r="Q2644" s="6" t="s">
        <v>2178</v>
      </c>
      <c r="R2644" s="6" t="s">
        <v>3767</v>
      </c>
      <c r="S2644" s="13" t="str">
        <f>VLOOKUP(H2644,'Object Code Definitions'!A:C,3,0)</f>
        <v>Used for the salary costs for the indicated position or category of positions described in the object code name.</v>
      </c>
      <c r="T2644" s="5" t="s">
        <v>10160</v>
      </c>
    </row>
    <row r="2645" spans="1:20">
      <c r="A2645" s="6" t="s">
        <v>5905</v>
      </c>
      <c r="B2645" s="6" t="s">
        <v>3770</v>
      </c>
      <c r="C2645" s="6" t="s">
        <v>5904</v>
      </c>
      <c r="D2645" s="5" t="str">
        <f t="shared" si="123"/>
        <v>603054 - SupStaffSal-Temp Disability</v>
      </c>
      <c r="E2645" s="7">
        <v>40360</v>
      </c>
      <c r="F2645" s="6" t="s">
        <v>3773</v>
      </c>
      <c r="G2645" s="6" t="s">
        <v>3772</v>
      </c>
      <c r="H2645" s="6" t="s">
        <v>2211</v>
      </c>
      <c r="I2645" s="6" t="s">
        <v>2212</v>
      </c>
      <c r="J2645" s="5" t="str">
        <f t="shared" si="124"/>
        <v>601300 - Support Staff Salaries</v>
      </c>
      <c r="K2645" s="6" t="s">
        <v>2180</v>
      </c>
      <c r="L2645" s="6" t="s">
        <v>2176</v>
      </c>
      <c r="M2645" s="6" t="s">
        <v>2177</v>
      </c>
      <c r="N2645" s="5" t="str">
        <f t="shared" si="125"/>
        <v>601 - Regular Salaries and Wages</v>
      </c>
      <c r="O2645" s="6" t="s">
        <v>2174</v>
      </c>
      <c r="P2645" s="6" t="s">
        <v>2175</v>
      </c>
      <c r="Q2645" s="6" t="s">
        <v>2178</v>
      </c>
      <c r="R2645" s="6" t="s">
        <v>3767</v>
      </c>
      <c r="S2645" s="13" t="str">
        <f>VLOOKUP(H2645,'Object Code Definitions'!A:C,3,0)</f>
        <v>Used for the salary costs for the indicated position or category of positions described in the object code name.</v>
      </c>
      <c r="T2645" s="5" t="s">
        <v>10160</v>
      </c>
    </row>
    <row r="2646" spans="1:20">
      <c r="A2646" s="6" t="s">
        <v>5903</v>
      </c>
      <c r="B2646" s="6" t="s">
        <v>3770</v>
      </c>
      <c r="C2646" s="6" t="s">
        <v>5902</v>
      </c>
      <c r="D2646" s="5" t="str">
        <f t="shared" si="123"/>
        <v>603055 - SupStaffSal-Adm Leave Term Pay</v>
      </c>
      <c r="E2646" s="7">
        <v>40360</v>
      </c>
      <c r="F2646" s="6" t="s">
        <v>3773</v>
      </c>
      <c r="G2646" s="6" t="s">
        <v>3772</v>
      </c>
      <c r="H2646" s="6" t="s">
        <v>2211</v>
      </c>
      <c r="I2646" s="6" t="s">
        <v>2212</v>
      </c>
      <c r="J2646" s="5" t="str">
        <f t="shared" si="124"/>
        <v>601300 - Support Staff Salaries</v>
      </c>
      <c r="K2646" s="6" t="s">
        <v>2180</v>
      </c>
      <c r="L2646" s="6" t="s">
        <v>2176</v>
      </c>
      <c r="M2646" s="6" t="s">
        <v>2177</v>
      </c>
      <c r="N2646" s="5" t="str">
        <f t="shared" si="125"/>
        <v>601 - Regular Salaries and Wages</v>
      </c>
      <c r="O2646" s="6" t="s">
        <v>2174</v>
      </c>
      <c r="P2646" s="6" t="s">
        <v>2175</v>
      </c>
      <c r="Q2646" s="6" t="s">
        <v>2178</v>
      </c>
      <c r="R2646" s="6" t="s">
        <v>3767</v>
      </c>
      <c r="S2646" s="13" t="str">
        <f>VLOOKUP(H2646,'Object Code Definitions'!A:C,3,0)</f>
        <v>Used for the salary costs for the indicated position or category of positions described in the object code name.</v>
      </c>
      <c r="T2646" s="5" t="s">
        <v>10160</v>
      </c>
    </row>
    <row r="2647" spans="1:20">
      <c r="A2647" s="6" t="s">
        <v>5901</v>
      </c>
      <c r="B2647" s="6" t="s">
        <v>3770</v>
      </c>
      <c r="C2647" s="6" t="s">
        <v>5900</v>
      </c>
      <c r="D2647" s="5" t="str">
        <f t="shared" si="123"/>
        <v>603056 - SupStaffSal-Union Time Reimbur</v>
      </c>
      <c r="E2647" s="7">
        <v>40360</v>
      </c>
      <c r="F2647" s="6" t="s">
        <v>3773</v>
      </c>
      <c r="G2647" s="6" t="s">
        <v>3772</v>
      </c>
      <c r="H2647" s="6" t="s">
        <v>2211</v>
      </c>
      <c r="I2647" s="6" t="s">
        <v>2212</v>
      </c>
      <c r="J2647" s="5" t="str">
        <f t="shared" si="124"/>
        <v>601300 - Support Staff Salaries</v>
      </c>
      <c r="K2647" s="6" t="s">
        <v>2180</v>
      </c>
      <c r="L2647" s="6" t="s">
        <v>2176</v>
      </c>
      <c r="M2647" s="6" t="s">
        <v>2177</v>
      </c>
      <c r="N2647" s="5" t="str">
        <f t="shared" si="125"/>
        <v>601 - Regular Salaries and Wages</v>
      </c>
      <c r="O2647" s="6" t="s">
        <v>2174</v>
      </c>
      <c r="P2647" s="6" t="s">
        <v>2175</v>
      </c>
      <c r="Q2647" s="6" t="s">
        <v>2178</v>
      </c>
      <c r="R2647" s="6" t="s">
        <v>3767</v>
      </c>
      <c r="S2647" s="13" t="str">
        <f>VLOOKUP(H2647,'Object Code Definitions'!A:C,3,0)</f>
        <v>Used for the salary costs for the indicated position or category of positions described in the object code name.</v>
      </c>
      <c r="T2647" s="5" t="s">
        <v>10160</v>
      </c>
    </row>
    <row r="2648" spans="1:20">
      <c r="A2648" s="6" t="s">
        <v>5899</v>
      </c>
      <c r="B2648" s="6" t="s">
        <v>3770</v>
      </c>
      <c r="C2648" s="6" t="s">
        <v>5898</v>
      </c>
      <c r="D2648" s="5" t="str">
        <f t="shared" si="123"/>
        <v>603057 - SupStaffSal-Holiday Cr Earns</v>
      </c>
      <c r="E2648" s="7">
        <v>40360</v>
      </c>
      <c r="F2648" s="6" t="s">
        <v>3773</v>
      </c>
      <c r="G2648" s="6" t="s">
        <v>3772</v>
      </c>
      <c r="H2648" s="6" t="s">
        <v>2211</v>
      </c>
      <c r="I2648" s="6" t="s">
        <v>2212</v>
      </c>
      <c r="J2648" s="5" t="str">
        <f t="shared" si="124"/>
        <v>601300 - Support Staff Salaries</v>
      </c>
      <c r="K2648" s="6" t="s">
        <v>2180</v>
      </c>
      <c r="L2648" s="6" t="s">
        <v>2176</v>
      </c>
      <c r="M2648" s="6" t="s">
        <v>2177</v>
      </c>
      <c r="N2648" s="5" t="str">
        <f t="shared" si="125"/>
        <v>601 - Regular Salaries and Wages</v>
      </c>
      <c r="O2648" s="6" t="s">
        <v>2174</v>
      </c>
      <c r="P2648" s="6" t="s">
        <v>2175</v>
      </c>
      <c r="Q2648" s="6" t="s">
        <v>2178</v>
      </c>
      <c r="R2648" s="6" t="s">
        <v>3767</v>
      </c>
      <c r="S2648" s="13" t="str">
        <f>VLOOKUP(H2648,'Object Code Definitions'!A:C,3,0)</f>
        <v>Used for the salary costs for the indicated position or category of positions described in the object code name.</v>
      </c>
      <c r="T2648" s="5" t="s">
        <v>10160</v>
      </c>
    </row>
    <row r="2649" spans="1:20">
      <c r="A2649" s="6" t="s">
        <v>5897</v>
      </c>
      <c r="B2649" s="6" t="s">
        <v>3770</v>
      </c>
      <c r="C2649" s="6" t="s">
        <v>5896</v>
      </c>
      <c r="D2649" s="5" t="str">
        <f t="shared" si="123"/>
        <v>603058 - SupStaffSal-Vacation</v>
      </c>
      <c r="E2649" s="7">
        <v>40360</v>
      </c>
      <c r="F2649" s="6" t="s">
        <v>3773</v>
      </c>
      <c r="G2649" s="6" t="s">
        <v>3772</v>
      </c>
      <c r="H2649" s="6" t="s">
        <v>2211</v>
      </c>
      <c r="I2649" s="6" t="s">
        <v>2212</v>
      </c>
      <c r="J2649" s="5" t="str">
        <f t="shared" si="124"/>
        <v>601300 - Support Staff Salaries</v>
      </c>
      <c r="K2649" s="6" t="s">
        <v>2180</v>
      </c>
      <c r="L2649" s="6" t="s">
        <v>2176</v>
      </c>
      <c r="M2649" s="6" t="s">
        <v>2177</v>
      </c>
      <c r="N2649" s="5" t="str">
        <f t="shared" si="125"/>
        <v>601 - Regular Salaries and Wages</v>
      </c>
      <c r="O2649" s="6" t="s">
        <v>2174</v>
      </c>
      <c r="P2649" s="6" t="s">
        <v>2175</v>
      </c>
      <c r="Q2649" s="6" t="s">
        <v>2178</v>
      </c>
      <c r="R2649" s="6" t="s">
        <v>3767</v>
      </c>
      <c r="S2649" s="13" t="str">
        <f>VLOOKUP(H2649,'Object Code Definitions'!A:C,3,0)</f>
        <v>Used for the salary costs for the indicated position or category of positions described in the object code name.</v>
      </c>
      <c r="T2649" s="5" t="s">
        <v>10160</v>
      </c>
    </row>
    <row r="2650" spans="1:20">
      <c r="A2650" s="6" t="s">
        <v>5895</v>
      </c>
      <c r="B2650" s="6" t="s">
        <v>3770</v>
      </c>
      <c r="C2650" s="6" t="s">
        <v>5894</v>
      </c>
      <c r="D2650" s="5" t="str">
        <f t="shared" si="123"/>
        <v>603059 - SupStaffSal-Uniform Allowance</v>
      </c>
      <c r="E2650" s="7">
        <v>40360</v>
      </c>
      <c r="F2650" s="6" t="s">
        <v>3773</v>
      </c>
      <c r="G2650" s="6" t="s">
        <v>3772</v>
      </c>
      <c r="H2650" s="6" t="s">
        <v>2211</v>
      </c>
      <c r="I2650" s="6" t="s">
        <v>2212</v>
      </c>
      <c r="J2650" s="5" t="str">
        <f t="shared" si="124"/>
        <v>601300 - Support Staff Salaries</v>
      </c>
      <c r="K2650" s="6" t="s">
        <v>2180</v>
      </c>
      <c r="L2650" s="6" t="s">
        <v>2176</v>
      </c>
      <c r="M2650" s="6" t="s">
        <v>2177</v>
      </c>
      <c r="N2650" s="5" t="str">
        <f t="shared" si="125"/>
        <v>601 - Regular Salaries and Wages</v>
      </c>
      <c r="O2650" s="6" t="s">
        <v>2174</v>
      </c>
      <c r="P2650" s="6" t="s">
        <v>2175</v>
      </c>
      <c r="Q2650" s="6" t="s">
        <v>2178</v>
      </c>
      <c r="R2650" s="6" t="s">
        <v>3767</v>
      </c>
      <c r="S2650" s="13" t="str">
        <f>VLOOKUP(H2650,'Object Code Definitions'!A:C,3,0)</f>
        <v>Used for the salary costs for the indicated position or category of positions described in the object code name.</v>
      </c>
      <c r="T2650" s="5" t="s">
        <v>10160</v>
      </c>
    </row>
    <row r="2651" spans="1:20">
      <c r="A2651" s="6" t="s">
        <v>5893</v>
      </c>
      <c r="B2651" s="6" t="s">
        <v>3770</v>
      </c>
      <c r="C2651" s="6" t="s">
        <v>5892</v>
      </c>
      <c r="D2651" s="5" t="str">
        <f t="shared" si="123"/>
        <v>603060 - SupStaffSal-Other</v>
      </c>
      <c r="E2651" s="7">
        <v>40360</v>
      </c>
      <c r="F2651" s="6" t="s">
        <v>3773</v>
      </c>
      <c r="G2651" s="6" t="s">
        <v>3772</v>
      </c>
      <c r="H2651" s="6" t="s">
        <v>2211</v>
      </c>
      <c r="I2651" s="6" t="s">
        <v>2212</v>
      </c>
      <c r="J2651" s="5" t="str">
        <f t="shared" si="124"/>
        <v>601300 - Support Staff Salaries</v>
      </c>
      <c r="K2651" s="6" t="s">
        <v>2180</v>
      </c>
      <c r="L2651" s="6" t="s">
        <v>2176</v>
      </c>
      <c r="M2651" s="6" t="s">
        <v>2177</v>
      </c>
      <c r="N2651" s="5" t="str">
        <f t="shared" si="125"/>
        <v>601 - Regular Salaries and Wages</v>
      </c>
      <c r="O2651" s="6" t="s">
        <v>2174</v>
      </c>
      <c r="P2651" s="6" t="s">
        <v>2175</v>
      </c>
      <c r="Q2651" s="6" t="s">
        <v>2178</v>
      </c>
      <c r="R2651" s="6" t="s">
        <v>3767</v>
      </c>
      <c r="S2651" s="13" t="str">
        <f>VLOOKUP(H2651,'Object Code Definitions'!A:C,3,0)</f>
        <v>Used for the salary costs for the indicated position or category of positions described in the object code name.</v>
      </c>
      <c r="T2651" s="5" t="s">
        <v>10160</v>
      </c>
    </row>
    <row r="2652" spans="1:20">
      <c r="A2652" s="6" t="s">
        <v>5891</v>
      </c>
      <c r="B2652" s="6" t="s">
        <v>3770</v>
      </c>
      <c r="C2652" s="6" t="s">
        <v>5890</v>
      </c>
      <c r="D2652" s="5" t="str">
        <f t="shared" si="123"/>
        <v>603061 - SupStaffSal-R06GSI LmpSumBonus</v>
      </c>
      <c r="E2652" s="7">
        <v>36526</v>
      </c>
      <c r="F2652" s="6" t="s">
        <v>3768</v>
      </c>
      <c r="G2652" s="6" t="s">
        <v>3772</v>
      </c>
      <c r="H2652" s="6" t="s">
        <v>2211</v>
      </c>
      <c r="I2652" s="6" t="s">
        <v>2212</v>
      </c>
      <c r="J2652" s="5" t="str">
        <f t="shared" si="124"/>
        <v>601300 - Support Staff Salaries</v>
      </c>
      <c r="K2652" s="6" t="s">
        <v>2180</v>
      </c>
      <c r="L2652" s="6" t="s">
        <v>2176</v>
      </c>
      <c r="M2652" s="6" t="s">
        <v>2177</v>
      </c>
      <c r="N2652" s="5" t="str">
        <f t="shared" si="125"/>
        <v>601 - Regular Salaries and Wages</v>
      </c>
      <c r="O2652" s="6" t="s">
        <v>2174</v>
      </c>
      <c r="P2652" s="6" t="s">
        <v>2175</v>
      </c>
      <c r="Q2652" s="6" t="s">
        <v>2178</v>
      </c>
      <c r="R2652" s="6" t="s">
        <v>3767</v>
      </c>
      <c r="S2652" s="13" t="str">
        <f>VLOOKUP(H2652,'Object Code Definitions'!A:C,3,0)</f>
        <v>Used for the salary costs for the indicated position or category of positions described in the object code name.</v>
      </c>
      <c r="T2652" s="5" t="s">
        <v>10160</v>
      </c>
    </row>
    <row r="2653" spans="1:20">
      <c r="A2653" s="6" t="s">
        <v>5889</v>
      </c>
      <c r="B2653" s="6" t="s">
        <v>3770</v>
      </c>
      <c r="C2653" s="6" t="s">
        <v>5888</v>
      </c>
      <c r="D2653" s="5" t="str">
        <f t="shared" si="123"/>
        <v>603062 - SupStaffSal-ASI Prog Coord</v>
      </c>
      <c r="E2653" s="7">
        <v>40360</v>
      </c>
      <c r="F2653" s="6" t="s">
        <v>3773</v>
      </c>
      <c r="G2653" s="6" t="s">
        <v>3772</v>
      </c>
      <c r="H2653" s="6" t="s">
        <v>2211</v>
      </c>
      <c r="I2653" s="6" t="s">
        <v>2212</v>
      </c>
      <c r="J2653" s="5" t="str">
        <f t="shared" si="124"/>
        <v>601300 - Support Staff Salaries</v>
      </c>
      <c r="K2653" s="6" t="s">
        <v>2180</v>
      </c>
      <c r="L2653" s="6" t="s">
        <v>2176</v>
      </c>
      <c r="M2653" s="6" t="s">
        <v>2177</v>
      </c>
      <c r="N2653" s="5" t="str">
        <f t="shared" si="125"/>
        <v>601 - Regular Salaries and Wages</v>
      </c>
      <c r="O2653" s="6" t="s">
        <v>2174</v>
      </c>
      <c r="P2653" s="6" t="s">
        <v>2175</v>
      </c>
      <c r="Q2653" s="6" t="s">
        <v>2178</v>
      </c>
      <c r="R2653" s="6" t="s">
        <v>3767</v>
      </c>
      <c r="S2653" s="13" t="str">
        <f>VLOOKUP(H2653,'Object Code Definitions'!A:C,3,0)</f>
        <v>Used for the salary costs for the indicated position or category of positions described in the object code name.</v>
      </c>
      <c r="T2653" s="5" t="s">
        <v>10160</v>
      </c>
    </row>
    <row r="2654" spans="1:20">
      <c r="A2654" s="6" t="s">
        <v>5887</v>
      </c>
      <c r="B2654" s="6" t="s">
        <v>3770</v>
      </c>
      <c r="C2654" s="6" t="s">
        <v>5886</v>
      </c>
      <c r="D2654" s="5" t="str">
        <f t="shared" si="123"/>
        <v>603063 - SuptSt-R04 Educ.Achiev.Stipend</v>
      </c>
      <c r="E2654" s="7">
        <v>40360</v>
      </c>
      <c r="F2654" s="6" t="s">
        <v>3773</v>
      </c>
      <c r="G2654" s="6" t="s">
        <v>3772</v>
      </c>
      <c r="H2654" s="6" t="s">
        <v>2211</v>
      </c>
      <c r="I2654" s="6" t="s">
        <v>2212</v>
      </c>
      <c r="J2654" s="5" t="str">
        <f t="shared" si="124"/>
        <v>601300 - Support Staff Salaries</v>
      </c>
      <c r="K2654" s="6" t="s">
        <v>2180</v>
      </c>
      <c r="L2654" s="6" t="s">
        <v>2176</v>
      </c>
      <c r="M2654" s="6" t="s">
        <v>2177</v>
      </c>
      <c r="N2654" s="5" t="str">
        <f t="shared" si="125"/>
        <v>601 - Regular Salaries and Wages</v>
      </c>
      <c r="O2654" s="6" t="s">
        <v>2174</v>
      </c>
      <c r="P2654" s="6" t="s">
        <v>2175</v>
      </c>
      <c r="Q2654" s="6" t="s">
        <v>2178</v>
      </c>
      <c r="R2654" s="6" t="s">
        <v>3767</v>
      </c>
      <c r="S2654" s="13" t="str">
        <f>VLOOKUP(H2654,'Object Code Definitions'!A:C,3,0)</f>
        <v>Used for the salary costs for the indicated position or category of positions described in the object code name.</v>
      </c>
      <c r="T2654" s="5" t="s">
        <v>10160</v>
      </c>
    </row>
    <row r="2655" spans="1:20">
      <c r="A2655" s="6" t="s">
        <v>5885</v>
      </c>
      <c r="B2655" s="6" t="s">
        <v>3770</v>
      </c>
      <c r="C2655" s="6" t="s">
        <v>5884</v>
      </c>
      <c r="D2655" s="5" t="str">
        <f t="shared" si="123"/>
        <v>603064 - SupStaffSal-R04BSM LmpSumBonus</v>
      </c>
      <c r="E2655" s="7">
        <v>40360</v>
      </c>
      <c r="F2655" s="6" t="s">
        <v>3773</v>
      </c>
      <c r="G2655" s="6" t="s">
        <v>3772</v>
      </c>
      <c r="H2655" s="6" t="s">
        <v>2211</v>
      </c>
      <c r="I2655" s="6" t="s">
        <v>2212</v>
      </c>
      <c r="J2655" s="5" t="str">
        <f t="shared" si="124"/>
        <v>601300 - Support Staff Salaries</v>
      </c>
      <c r="K2655" s="6" t="s">
        <v>2180</v>
      </c>
      <c r="L2655" s="6" t="s">
        <v>2176</v>
      </c>
      <c r="M2655" s="6" t="s">
        <v>2177</v>
      </c>
      <c r="N2655" s="5" t="str">
        <f t="shared" si="125"/>
        <v>601 - Regular Salaries and Wages</v>
      </c>
      <c r="O2655" s="6" t="s">
        <v>2174</v>
      </c>
      <c r="P2655" s="6" t="s">
        <v>2175</v>
      </c>
      <c r="Q2655" s="6" t="s">
        <v>2178</v>
      </c>
      <c r="R2655" s="6" t="s">
        <v>3767</v>
      </c>
      <c r="S2655" s="13" t="str">
        <f>VLOOKUP(H2655,'Object Code Definitions'!A:C,3,0)</f>
        <v>Used for the salary costs for the indicated position or category of positions described in the object code name.</v>
      </c>
      <c r="T2655" s="5" t="s">
        <v>10160</v>
      </c>
    </row>
    <row r="2656" spans="1:20">
      <c r="A2656" s="6" t="s">
        <v>5883</v>
      </c>
      <c r="B2656" s="6" t="s">
        <v>3770</v>
      </c>
      <c r="C2656" s="6" t="s">
        <v>5882</v>
      </c>
      <c r="D2656" s="5" t="str">
        <f t="shared" si="123"/>
        <v>603065 - SupStaffSal-Hourly-</v>
      </c>
      <c r="E2656" s="7">
        <v>40360</v>
      </c>
      <c r="F2656" s="6" t="s">
        <v>3773</v>
      </c>
      <c r="G2656" s="6" t="s">
        <v>3772</v>
      </c>
      <c r="H2656" s="6" t="s">
        <v>2211</v>
      </c>
      <c r="I2656" s="6" t="s">
        <v>2212</v>
      </c>
      <c r="J2656" s="5" t="str">
        <f t="shared" si="124"/>
        <v>601300 - Support Staff Salaries</v>
      </c>
      <c r="K2656" s="6" t="s">
        <v>2180</v>
      </c>
      <c r="L2656" s="6" t="s">
        <v>2176</v>
      </c>
      <c r="M2656" s="6" t="s">
        <v>2177</v>
      </c>
      <c r="N2656" s="5" t="str">
        <f t="shared" si="125"/>
        <v>601 - Regular Salaries and Wages</v>
      </c>
      <c r="O2656" s="6" t="s">
        <v>2174</v>
      </c>
      <c r="P2656" s="6" t="s">
        <v>2175</v>
      </c>
      <c r="Q2656" s="6" t="s">
        <v>2178</v>
      </c>
      <c r="R2656" s="6" t="s">
        <v>3767</v>
      </c>
      <c r="S2656" s="13" t="str">
        <f>VLOOKUP(H2656,'Object Code Definitions'!A:C,3,0)</f>
        <v>Used for the salary costs for the indicated position or category of positions described in the object code name.</v>
      </c>
      <c r="T2656" s="5" t="s">
        <v>10160</v>
      </c>
    </row>
    <row r="2657" spans="1:20">
      <c r="A2657" s="6" t="s">
        <v>5881</v>
      </c>
      <c r="B2657" s="6" t="s">
        <v>3770</v>
      </c>
      <c r="C2657" s="6" t="s">
        <v>5880</v>
      </c>
      <c r="D2657" s="5" t="str">
        <f t="shared" si="123"/>
        <v>603066 - SupStaffSal-Hourly Supervisor-</v>
      </c>
      <c r="E2657" s="7">
        <v>40360</v>
      </c>
      <c r="F2657" s="6" t="s">
        <v>3773</v>
      </c>
      <c r="G2657" s="6" t="s">
        <v>3772</v>
      </c>
      <c r="H2657" s="6" t="s">
        <v>2209</v>
      </c>
      <c r="I2657" s="6" t="s">
        <v>2210</v>
      </c>
      <c r="J2657" s="5" t="str">
        <f t="shared" si="124"/>
        <v>601201 - Management and Supervisory</v>
      </c>
      <c r="K2657" s="6" t="s">
        <v>2180</v>
      </c>
      <c r="L2657" s="6" t="s">
        <v>2176</v>
      </c>
      <c r="M2657" s="6" t="s">
        <v>2177</v>
      </c>
      <c r="N2657" s="5" t="str">
        <f t="shared" si="125"/>
        <v>601 - Regular Salaries and Wages</v>
      </c>
      <c r="O2657" s="6" t="s">
        <v>2174</v>
      </c>
      <c r="P2657" s="6" t="s">
        <v>2175</v>
      </c>
      <c r="Q2657" s="6" t="s">
        <v>2178</v>
      </c>
      <c r="R2657" s="6" t="s">
        <v>3767</v>
      </c>
      <c r="S2657" s="13" t="str">
        <f>VLOOKUP(H2657,'Object Code Definitions'!A:C,3,0)</f>
        <v>Used for the salary costs for the indicated position or category of positions described in the object code name.</v>
      </c>
      <c r="T2657" s="5" t="s">
        <v>10160</v>
      </c>
    </row>
    <row r="2658" spans="1:20">
      <c r="A2658" s="6" t="s">
        <v>5879</v>
      </c>
      <c r="B2658" s="6" t="s">
        <v>3770</v>
      </c>
      <c r="C2658" s="6" t="s">
        <v>5878</v>
      </c>
      <c r="D2658" s="5" t="str">
        <f t="shared" si="123"/>
        <v>603067 - SupStaffSal-Staff Reimb</v>
      </c>
      <c r="E2658" s="7">
        <v>40360</v>
      </c>
      <c r="F2658" s="6" t="s">
        <v>3773</v>
      </c>
      <c r="G2658" s="6" t="s">
        <v>3772</v>
      </c>
      <c r="H2658" s="6" t="s">
        <v>2211</v>
      </c>
      <c r="I2658" s="6" t="s">
        <v>2212</v>
      </c>
      <c r="J2658" s="5" t="str">
        <f t="shared" si="124"/>
        <v>601300 - Support Staff Salaries</v>
      </c>
      <c r="K2658" s="6" t="s">
        <v>2180</v>
      </c>
      <c r="L2658" s="6" t="s">
        <v>2176</v>
      </c>
      <c r="M2658" s="6" t="s">
        <v>2177</v>
      </c>
      <c r="N2658" s="5" t="str">
        <f t="shared" si="125"/>
        <v>601 - Regular Salaries and Wages</v>
      </c>
      <c r="O2658" s="6" t="s">
        <v>2174</v>
      </c>
      <c r="P2658" s="6" t="s">
        <v>2175</v>
      </c>
      <c r="Q2658" s="6" t="s">
        <v>2178</v>
      </c>
      <c r="R2658" s="6" t="s">
        <v>3767</v>
      </c>
      <c r="S2658" s="13" t="str">
        <f>VLOOKUP(H2658,'Object Code Definitions'!A:C,3,0)</f>
        <v>Used for the salary costs for the indicated position or category of positions described in the object code name.</v>
      </c>
      <c r="T2658" s="5" t="s">
        <v>10160</v>
      </c>
    </row>
    <row r="2659" spans="1:20">
      <c r="A2659" s="6" t="s">
        <v>5877</v>
      </c>
      <c r="B2659" s="6" t="s">
        <v>3770</v>
      </c>
      <c r="C2659" s="6" t="s">
        <v>5876</v>
      </c>
      <c r="D2659" s="5" t="str">
        <f t="shared" si="123"/>
        <v>603068 - SupStaffSal-Vacation Accrual</v>
      </c>
      <c r="E2659" s="7">
        <v>40360</v>
      </c>
      <c r="F2659" s="6" t="s">
        <v>3773</v>
      </c>
      <c r="G2659" s="6" t="s">
        <v>3772</v>
      </c>
      <c r="H2659" s="6" t="s">
        <v>2211</v>
      </c>
      <c r="I2659" s="6" t="s">
        <v>2212</v>
      </c>
      <c r="J2659" s="5" t="str">
        <f t="shared" si="124"/>
        <v>601300 - Support Staff Salaries</v>
      </c>
      <c r="K2659" s="6" t="s">
        <v>2180</v>
      </c>
      <c r="L2659" s="6" t="s">
        <v>2176</v>
      </c>
      <c r="M2659" s="6" t="s">
        <v>2177</v>
      </c>
      <c r="N2659" s="5" t="str">
        <f t="shared" si="125"/>
        <v>601 - Regular Salaries and Wages</v>
      </c>
      <c r="O2659" s="6" t="s">
        <v>2174</v>
      </c>
      <c r="P2659" s="6" t="s">
        <v>2175</v>
      </c>
      <c r="Q2659" s="6" t="s">
        <v>2178</v>
      </c>
      <c r="R2659" s="6" t="s">
        <v>3767</v>
      </c>
      <c r="S2659" s="13" t="str">
        <f>VLOOKUP(H2659,'Object Code Definitions'!A:C,3,0)</f>
        <v>Used for the salary costs for the indicated position or category of positions described in the object code name.</v>
      </c>
      <c r="T2659" s="5" t="s">
        <v>10160</v>
      </c>
    </row>
    <row r="2660" spans="1:20">
      <c r="A2660" s="6" t="s">
        <v>5875</v>
      </c>
      <c r="B2660" s="6" t="s">
        <v>3770</v>
      </c>
      <c r="C2660" s="6" t="s">
        <v>5874</v>
      </c>
      <c r="D2660" s="5" t="str">
        <f t="shared" si="123"/>
        <v>603069 - SupStaffSal-Spcl Assign. Stpnd</v>
      </c>
      <c r="E2660" s="7">
        <v>40360</v>
      </c>
      <c r="F2660" s="6" t="s">
        <v>3773</v>
      </c>
      <c r="G2660" s="6" t="s">
        <v>3772</v>
      </c>
      <c r="H2660" s="6" t="s">
        <v>2211</v>
      </c>
      <c r="I2660" s="6" t="s">
        <v>2212</v>
      </c>
      <c r="J2660" s="5" t="str">
        <f t="shared" si="124"/>
        <v>601300 - Support Staff Salaries</v>
      </c>
      <c r="K2660" s="6" t="s">
        <v>2180</v>
      </c>
      <c r="L2660" s="6" t="s">
        <v>2176</v>
      </c>
      <c r="M2660" s="6" t="s">
        <v>2177</v>
      </c>
      <c r="N2660" s="5" t="str">
        <f t="shared" si="125"/>
        <v>601 - Regular Salaries and Wages</v>
      </c>
      <c r="O2660" s="6" t="s">
        <v>2174</v>
      </c>
      <c r="P2660" s="6" t="s">
        <v>2175</v>
      </c>
      <c r="Q2660" s="6" t="s">
        <v>2178</v>
      </c>
      <c r="R2660" s="6" t="s">
        <v>3767</v>
      </c>
      <c r="S2660" s="13" t="str">
        <f>VLOOKUP(H2660,'Object Code Definitions'!A:C,3,0)</f>
        <v>Used for the salary costs for the indicated position or category of positions described in the object code name.</v>
      </c>
      <c r="T2660" s="5" t="s">
        <v>10160</v>
      </c>
    </row>
    <row r="2661" spans="1:20">
      <c r="A2661" s="6" t="s">
        <v>5873</v>
      </c>
      <c r="B2661" s="6" t="s">
        <v>3770</v>
      </c>
      <c r="C2661" s="6" t="s">
        <v>5872</v>
      </c>
      <c r="D2661" s="5" t="str">
        <f t="shared" si="123"/>
        <v>603070 - AcadSal-Summer Hlth Bnf-Stipnd</v>
      </c>
      <c r="E2661" s="7">
        <v>40360</v>
      </c>
      <c r="F2661" s="6" t="s">
        <v>3773</v>
      </c>
      <c r="G2661" s="6" t="s">
        <v>3772</v>
      </c>
      <c r="H2661" s="6" t="s">
        <v>2211</v>
      </c>
      <c r="I2661" s="6" t="s">
        <v>2212</v>
      </c>
      <c r="J2661" s="5" t="str">
        <f t="shared" si="124"/>
        <v>601300 - Support Staff Salaries</v>
      </c>
      <c r="K2661" s="6" t="s">
        <v>2180</v>
      </c>
      <c r="L2661" s="6" t="s">
        <v>2176</v>
      </c>
      <c r="M2661" s="6" t="s">
        <v>2177</v>
      </c>
      <c r="N2661" s="5" t="str">
        <f t="shared" si="125"/>
        <v>601 - Regular Salaries and Wages</v>
      </c>
      <c r="O2661" s="6" t="s">
        <v>2174</v>
      </c>
      <c r="P2661" s="6" t="s">
        <v>2175</v>
      </c>
      <c r="Q2661" s="6" t="s">
        <v>2178</v>
      </c>
      <c r="R2661" s="6" t="s">
        <v>3767</v>
      </c>
      <c r="S2661" s="13" t="str">
        <f>VLOOKUP(H2661,'Object Code Definitions'!A:C,3,0)</f>
        <v>Used for the salary costs for the indicated position or category of positions described in the object code name.</v>
      </c>
      <c r="T2661" s="5" t="s">
        <v>10160</v>
      </c>
    </row>
    <row r="2662" spans="1:20">
      <c r="A2662" s="6" t="s">
        <v>5871</v>
      </c>
      <c r="B2662" s="6" t="s">
        <v>3770</v>
      </c>
      <c r="C2662" s="6" t="s">
        <v>5870</v>
      </c>
      <c r="D2662" s="5" t="str">
        <f t="shared" si="123"/>
        <v>603071 - SpStfSal-Rural HlthCareStpndGE</v>
      </c>
      <c r="E2662" s="7">
        <v>40360</v>
      </c>
      <c r="F2662" s="6" t="s">
        <v>3773</v>
      </c>
      <c r="G2662" s="6" t="s">
        <v>3772</v>
      </c>
      <c r="H2662" s="6" t="s">
        <v>2211</v>
      </c>
      <c r="I2662" s="6" t="s">
        <v>2212</v>
      </c>
      <c r="J2662" s="5" t="str">
        <f t="shared" si="124"/>
        <v>601300 - Support Staff Salaries</v>
      </c>
      <c r="K2662" s="6" t="s">
        <v>2180</v>
      </c>
      <c r="L2662" s="6" t="s">
        <v>2176</v>
      </c>
      <c r="M2662" s="6" t="s">
        <v>2177</v>
      </c>
      <c r="N2662" s="5" t="str">
        <f t="shared" si="125"/>
        <v>601 - Regular Salaries and Wages</v>
      </c>
      <c r="O2662" s="6" t="s">
        <v>2174</v>
      </c>
      <c r="P2662" s="6" t="s">
        <v>2175</v>
      </c>
      <c r="Q2662" s="6" t="s">
        <v>2178</v>
      </c>
      <c r="R2662" s="6" t="s">
        <v>3767</v>
      </c>
      <c r="S2662" s="13" t="str">
        <f>VLOOKUP(H2662,'Object Code Definitions'!A:C,3,0)</f>
        <v>Used for the salary costs for the indicated position or category of positions described in the object code name.</v>
      </c>
      <c r="T2662" s="5" t="s">
        <v>10160</v>
      </c>
    </row>
    <row r="2663" spans="1:20">
      <c r="A2663" s="6" t="s">
        <v>5869</v>
      </c>
      <c r="B2663" s="6" t="s">
        <v>3770</v>
      </c>
      <c r="C2663" s="6" t="s">
        <v>5868</v>
      </c>
      <c r="D2663" s="5" t="str">
        <f t="shared" si="123"/>
        <v>603072 - SupStaffSal-Consultants-AUX</v>
      </c>
      <c r="E2663" s="7">
        <v>44013</v>
      </c>
      <c r="F2663" s="6" t="s">
        <v>3773</v>
      </c>
      <c r="G2663" s="6" t="s">
        <v>3772</v>
      </c>
      <c r="H2663" s="6" t="s">
        <v>2211</v>
      </c>
      <c r="I2663" s="6" t="s">
        <v>2212</v>
      </c>
      <c r="J2663" s="5" t="str">
        <f t="shared" si="124"/>
        <v>601300 - Support Staff Salaries</v>
      </c>
      <c r="K2663" s="6" t="s">
        <v>2180</v>
      </c>
      <c r="L2663" s="6" t="s">
        <v>2176</v>
      </c>
      <c r="M2663" s="6" t="s">
        <v>2177</v>
      </c>
      <c r="N2663" s="5" t="str">
        <f t="shared" si="125"/>
        <v>601 - Regular Salaries and Wages</v>
      </c>
      <c r="O2663" s="6" t="s">
        <v>2174</v>
      </c>
      <c r="P2663" s="6" t="s">
        <v>2175</v>
      </c>
      <c r="Q2663" s="6" t="s">
        <v>2178</v>
      </c>
      <c r="R2663" s="6" t="s">
        <v>3767</v>
      </c>
      <c r="S2663" s="13" t="str">
        <f>VLOOKUP(H2663,'Object Code Definitions'!A:C,3,0)</f>
        <v>Used for the salary costs for the indicated position or category of positions described in the object code name.</v>
      </c>
      <c r="T2663" s="5" t="s">
        <v>10160</v>
      </c>
    </row>
    <row r="2664" spans="1:20">
      <c r="A2664" s="6" t="s">
        <v>5867</v>
      </c>
      <c r="B2664" s="6" t="s">
        <v>3770</v>
      </c>
      <c r="C2664" s="6" t="s">
        <v>5866</v>
      </c>
      <c r="D2664" s="5" t="str">
        <f t="shared" si="123"/>
        <v>603073 - SupStaffSal-Taxable Travel FDN</v>
      </c>
      <c r="E2664" s="7">
        <v>40360</v>
      </c>
      <c r="F2664" s="6" t="s">
        <v>3773</v>
      </c>
      <c r="G2664" s="6" t="s">
        <v>3772</v>
      </c>
      <c r="H2664" s="6" t="s">
        <v>2211</v>
      </c>
      <c r="I2664" s="6" t="s">
        <v>2212</v>
      </c>
      <c r="J2664" s="5" t="str">
        <f t="shared" si="124"/>
        <v>601300 - Support Staff Salaries</v>
      </c>
      <c r="K2664" s="6" t="s">
        <v>2180</v>
      </c>
      <c r="L2664" s="6" t="s">
        <v>2176</v>
      </c>
      <c r="M2664" s="6" t="s">
        <v>2177</v>
      </c>
      <c r="N2664" s="5" t="str">
        <f t="shared" si="125"/>
        <v>601 - Regular Salaries and Wages</v>
      </c>
      <c r="O2664" s="6" t="s">
        <v>2174</v>
      </c>
      <c r="P2664" s="6" t="s">
        <v>2175</v>
      </c>
      <c r="Q2664" s="6" t="s">
        <v>2178</v>
      </c>
      <c r="R2664" s="6" t="s">
        <v>3767</v>
      </c>
      <c r="S2664" s="13" t="str">
        <f>VLOOKUP(H2664,'Object Code Definitions'!A:C,3,0)</f>
        <v>Used for the salary costs for the indicated position or category of positions described in the object code name.</v>
      </c>
      <c r="T2664" s="5" t="s">
        <v>10160</v>
      </c>
    </row>
    <row r="2665" spans="1:20">
      <c r="A2665" s="6" t="s">
        <v>2279</v>
      </c>
      <c r="B2665" s="6" t="s">
        <v>3770</v>
      </c>
      <c r="C2665" s="6" t="s">
        <v>5865</v>
      </c>
      <c r="D2665" s="5" t="str">
        <f t="shared" si="123"/>
        <v>603090 - SupStaffSal-Overtime</v>
      </c>
      <c r="E2665" s="7">
        <v>40360</v>
      </c>
      <c r="F2665" s="6" t="s">
        <v>3773</v>
      </c>
      <c r="G2665" s="6" t="s">
        <v>3772</v>
      </c>
      <c r="H2665" s="6" t="s">
        <v>2213</v>
      </c>
      <c r="I2665" s="6" t="s">
        <v>2214</v>
      </c>
      <c r="J2665" s="5" t="str">
        <f t="shared" si="124"/>
        <v>601301 - Overtime</v>
      </c>
      <c r="K2665" s="6" t="s">
        <v>2180</v>
      </c>
      <c r="L2665" s="6" t="s">
        <v>2176</v>
      </c>
      <c r="M2665" s="6" t="s">
        <v>2177</v>
      </c>
      <c r="N2665" s="5" t="str">
        <f t="shared" si="125"/>
        <v>601 - Regular Salaries and Wages</v>
      </c>
      <c r="O2665" s="6" t="s">
        <v>2174</v>
      </c>
      <c r="P2665" s="6" t="s">
        <v>2175</v>
      </c>
      <c r="Q2665" s="6" t="s">
        <v>2178</v>
      </c>
      <c r="R2665" s="6" t="s">
        <v>3767</v>
      </c>
      <c r="S2665" s="13" t="str">
        <f>VLOOKUP(H2665,'Object Code Definitions'!A:C,3,0)</f>
        <v>Used for overtime costs incurred in connection with any position category.</v>
      </c>
      <c r="T2665" s="5" t="s">
        <v>10160</v>
      </c>
    </row>
    <row r="2666" spans="1:20">
      <c r="A2666" s="6" t="s">
        <v>3290</v>
      </c>
      <c r="B2666" s="6" t="s">
        <v>3770</v>
      </c>
      <c r="C2666" s="6" t="s">
        <v>5864</v>
      </c>
      <c r="D2666" s="5" t="str">
        <f t="shared" si="123"/>
        <v>603091 - SupStaffSal-Ovrtime Meal Money</v>
      </c>
      <c r="E2666" s="7">
        <v>40360</v>
      </c>
      <c r="F2666" s="6" t="s">
        <v>3773</v>
      </c>
      <c r="G2666" s="6" t="s">
        <v>3772</v>
      </c>
      <c r="H2666" s="6" t="s">
        <v>2213</v>
      </c>
      <c r="I2666" s="6" t="s">
        <v>2214</v>
      </c>
      <c r="J2666" s="5" t="str">
        <f t="shared" si="124"/>
        <v>601301 - Overtime</v>
      </c>
      <c r="K2666" s="6" t="s">
        <v>2180</v>
      </c>
      <c r="L2666" s="6" t="s">
        <v>2176</v>
      </c>
      <c r="M2666" s="6" t="s">
        <v>2177</v>
      </c>
      <c r="N2666" s="5" t="str">
        <f t="shared" si="125"/>
        <v>601 - Regular Salaries and Wages</v>
      </c>
      <c r="O2666" s="6" t="s">
        <v>2174</v>
      </c>
      <c r="P2666" s="6" t="s">
        <v>2175</v>
      </c>
      <c r="Q2666" s="6" t="s">
        <v>2178</v>
      </c>
      <c r="R2666" s="6" t="s">
        <v>3767</v>
      </c>
      <c r="S2666" s="13" t="str">
        <f>VLOOKUP(H2666,'Object Code Definitions'!A:C,3,0)</f>
        <v>Used for overtime costs incurred in connection with any position category.</v>
      </c>
      <c r="T2666" s="5" t="s">
        <v>10160</v>
      </c>
    </row>
    <row r="2667" spans="1:20">
      <c r="A2667" s="6" t="s">
        <v>2282</v>
      </c>
      <c r="B2667" s="6" t="s">
        <v>3770</v>
      </c>
      <c r="C2667" s="6" t="s">
        <v>5863</v>
      </c>
      <c r="D2667" s="5" t="str">
        <f t="shared" si="123"/>
        <v>603092 - SupStaffSal-Furlough OT</v>
      </c>
      <c r="E2667" s="7">
        <v>40360</v>
      </c>
      <c r="F2667" s="6" t="s">
        <v>3773</v>
      </c>
      <c r="G2667" s="6" t="s">
        <v>3772</v>
      </c>
      <c r="H2667" s="6" t="s">
        <v>2213</v>
      </c>
      <c r="I2667" s="6" t="s">
        <v>2214</v>
      </c>
      <c r="J2667" s="5" t="str">
        <f t="shared" si="124"/>
        <v>601301 - Overtime</v>
      </c>
      <c r="K2667" s="6" t="s">
        <v>2180</v>
      </c>
      <c r="L2667" s="6" t="s">
        <v>2176</v>
      </c>
      <c r="M2667" s="6" t="s">
        <v>2177</v>
      </c>
      <c r="N2667" s="5" t="str">
        <f t="shared" si="125"/>
        <v>601 - Regular Salaries and Wages</v>
      </c>
      <c r="O2667" s="6" t="s">
        <v>2174</v>
      </c>
      <c r="P2667" s="6" t="s">
        <v>2175</v>
      </c>
      <c r="Q2667" s="6" t="s">
        <v>2178</v>
      </c>
      <c r="R2667" s="6" t="s">
        <v>3767</v>
      </c>
      <c r="S2667" s="13" t="str">
        <f>VLOOKUP(H2667,'Object Code Definitions'!A:C,3,0)</f>
        <v>Used for overtime costs incurred in connection with any position category.</v>
      </c>
      <c r="T2667" s="5" t="s">
        <v>10160</v>
      </c>
    </row>
    <row r="2668" spans="1:20">
      <c r="A2668" s="6" t="s">
        <v>2287</v>
      </c>
      <c r="B2668" s="6" t="s">
        <v>3770</v>
      </c>
      <c r="C2668" s="6" t="s">
        <v>5862</v>
      </c>
      <c r="D2668" s="5" t="str">
        <f t="shared" si="123"/>
        <v>603093 - CalPERS Replacemnt Ben Contrib</v>
      </c>
      <c r="E2668" s="7">
        <v>42917</v>
      </c>
      <c r="F2668" s="6" t="s">
        <v>3768</v>
      </c>
      <c r="G2668" s="6" t="s">
        <v>3772</v>
      </c>
      <c r="H2668" s="6" t="s">
        <v>2287</v>
      </c>
      <c r="I2668" s="6" t="s">
        <v>2288</v>
      </c>
      <c r="J2668" s="5" t="str">
        <f t="shared" si="124"/>
        <v>603093 - CalPERS replacement benefit contributions</v>
      </c>
      <c r="K2668" s="6" t="s">
        <v>2180</v>
      </c>
      <c r="L2668" s="6" t="s">
        <v>2242</v>
      </c>
      <c r="M2668" s="6" t="s">
        <v>2243</v>
      </c>
      <c r="N2668" s="5" t="str">
        <f t="shared" si="125"/>
        <v>603 - Benefits Group</v>
      </c>
      <c r="O2668" s="6" t="s">
        <v>2174</v>
      </c>
      <c r="P2668" s="6" t="s">
        <v>2175</v>
      </c>
      <c r="Q2668" s="6" t="s">
        <v>2289</v>
      </c>
      <c r="R2668" s="6" t="s">
        <v>3767</v>
      </c>
      <c r="S2668" s="13" t="str">
        <f>VLOOKUP(H2668,'Object Code Definitions'!A:C,3,0)</f>
        <v>Used to record the cost of the employee benefit described in the object code name.</v>
      </c>
      <c r="T2668" s="5" t="s">
        <v>10160</v>
      </c>
    </row>
    <row r="2669" spans="1:20">
      <c r="A2669" s="6" t="s">
        <v>3109</v>
      </c>
      <c r="B2669" s="6" t="s">
        <v>3770</v>
      </c>
      <c r="C2669" s="6" t="s">
        <v>3110</v>
      </c>
      <c r="D2669" s="5" t="str">
        <f t="shared" si="123"/>
        <v>603094 - Employee Moving and Relocation</v>
      </c>
      <c r="E2669" s="7">
        <v>43282</v>
      </c>
      <c r="F2669" s="6" t="s">
        <v>3768</v>
      </c>
      <c r="G2669" s="6" t="s">
        <v>3772</v>
      </c>
      <c r="H2669" s="6" t="s">
        <v>3109</v>
      </c>
      <c r="I2669" s="6" t="s">
        <v>3110</v>
      </c>
      <c r="J2669" s="5" t="str">
        <f t="shared" si="124"/>
        <v>603094 - Employee Moving and Relocation</v>
      </c>
      <c r="K2669" s="6" t="s">
        <v>2180</v>
      </c>
      <c r="L2669" s="6" t="s">
        <v>2242</v>
      </c>
      <c r="M2669" s="6" t="s">
        <v>2243</v>
      </c>
      <c r="N2669" s="5" t="str">
        <f t="shared" si="125"/>
        <v>603 - Benefits Group</v>
      </c>
      <c r="O2669" s="6" t="s">
        <v>2174</v>
      </c>
      <c r="P2669" s="6" t="s">
        <v>2175</v>
      </c>
      <c r="Q2669" s="6" t="s">
        <v>2244</v>
      </c>
      <c r="R2669" s="6" t="s">
        <v>3767</v>
      </c>
      <c r="S2669" s="13" t="str">
        <f>VLOOKUP(H2669,'Object Code Definitions'!A:C,3,0)</f>
        <v>Used to record the cost of the employee benefit described in the object code name.</v>
      </c>
      <c r="T2669" s="5" t="s">
        <v>10160</v>
      </c>
    </row>
    <row r="2670" spans="1:20">
      <c r="A2670" s="6" t="s">
        <v>3562</v>
      </c>
      <c r="B2670" s="6" t="s">
        <v>3770</v>
      </c>
      <c r="C2670" s="6" t="s">
        <v>5861</v>
      </c>
      <c r="D2670" s="5" t="str">
        <f t="shared" si="123"/>
        <v>603100 - NDI/IDL ClaimsReimb-contra exp</v>
      </c>
      <c r="E2670" s="7">
        <v>41456</v>
      </c>
      <c r="F2670" s="6" t="s">
        <v>3768</v>
      </c>
      <c r="G2670" s="6" t="s">
        <v>3772</v>
      </c>
      <c r="H2670" s="6" t="s">
        <v>3562</v>
      </c>
      <c r="I2670" s="6" t="s">
        <v>5860</v>
      </c>
      <c r="J2670" s="5" t="str">
        <f t="shared" si="124"/>
        <v>603100 - NDI/IDL Claims Reimbursement (contra expense)</v>
      </c>
      <c r="K2670" s="6" t="s">
        <v>2180</v>
      </c>
      <c r="L2670" s="6" t="s">
        <v>2242</v>
      </c>
      <c r="M2670" s="6" t="s">
        <v>2243</v>
      </c>
      <c r="N2670" s="5" t="str">
        <f t="shared" si="125"/>
        <v>603 - Benefits Group</v>
      </c>
      <c r="O2670" s="6" t="s">
        <v>2174</v>
      </c>
      <c r="P2670" s="6" t="s">
        <v>2175</v>
      </c>
      <c r="Q2670" s="6" t="s">
        <v>2244</v>
      </c>
      <c r="R2670" s="6" t="s">
        <v>3767</v>
      </c>
      <c r="S2670" s="13" t="str">
        <f>VLOOKUP(H2670,'Object Code Definitions'!A:C,3,0)</f>
        <v>Contra-expense account associated with 603008, Industrial Disability Expense, and 603009, Non-Industrial Disability Expense. It is used by campuses to record amounts received from CSURMA on the NDI/IDL claims they file and offsets the disability expenses they record.  It replaces 660011, NDI/IDL Claims Reimbursement Expense, which is now valid for CSURMA only due to adoption of GASB 61, requiring CSURMA to be discretely presented on the system-wide financial statements.</v>
      </c>
      <c r="T2670" s="5" t="s">
        <v>10160</v>
      </c>
    </row>
    <row r="2671" spans="1:20">
      <c r="A2671" s="6" t="s">
        <v>3293</v>
      </c>
      <c r="B2671" s="6" t="s">
        <v>3770</v>
      </c>
      <c r="C2671" s="6" t="s">
        <v>5859</v>
      </c>
      <c r="D2671" s="5" t="str">
        <f t="shared" si="123"/>
        <v>603120 - SupStaffSal-Temp Help</v>
      </c>
      <c r="E2671" s="7">
        <v>40360</v>
      </c>
      <c r="F2671" s="6" t="s">
        <v>3773</v>
      </c>
      <c r="G2671" s="6" t="s">
        <v>3772</v>
      </c>
      <c r="H2671" s="6" t="s">
        <v>2216</v>
      </c>
      <c r="I2671" s="6" t="s">
        <v>2217</v>
      </c>
      <c r="J2671" s="5" t="str">
        <f t="shared" si="124"/>
        <v>601302 - Temporary Help</v>
      </c>
      <c r="K2671" s="6" t="s">
        <v>2180</v>
      </c>
      <c r="L2671" s="6" t="s">
        <v>2176</v>
      </c>
      <c r="M2671" s="6" t="s">
        <v>2177</v>
      </c>
      <c r="N2671" s="5" t="str">
        <f t="shared" si="125"/>
        <v>601 - Regular Salaries and Wages</v>
      </c>
      <c r="O2671" s="6" t="s">
        <v>2174</v>
      </c>
      <c r="P2671" s="6" t="s">
        <v>2175</v>
      </c>
      <c r="Q2671" s="6" t="s">
        <v>2178</v>
      </c>
      <c r="R2671" s="6" t="s">
        <v>3767</v>
      </c>
      <c r="S2671" s="13" t="s">
        <v>10172</v>
      </c>
      <c r="T2671" s="20" t="s">
        <v>15225</v>
      </c>
    </row>
    <row r="2672" spans="1:20">
      <c r="A2672" s="6" t="s">
        <v>3296</v>
      </c>
      <c r="B2672" s="6" t="s">
        <v>3770</v>
      </c>
      <c r="C2672" s="6" t="s">
        <v>2286</v>
      </c>
      <c r="D2672" s="5" t="str">
        <f t="shared" si="123"/>
        <v>603121 - Benefits - OPEB Expense</v>
      </c>
      <c r="E2672" s="7">
        <v>43647</v>
      </c>
      <c r="F2672" s="6" t="s">
        <v>3768</v>
      </c>
      <c r="G2672" s="6" t="s">
        <v>3772</v>
      </c>
      <c r="H2672" s="6" t="s">
        <v>3296</v>
      </c>
      <c r="I2672" s="6" t="s">
        <v>5858</v>
      </c>
      <c r="J2672" s="5" t="str">
        <f t="shared" si="124"/>
        <v>603121 - Benefits - OPEB expense (GAAP AUX USE ONLY)</v>
      </c>
      <c r="K2672" s="6" t="s">
        <v>64</v>
      </c>
      <c r="L2672" s="6" t="s">
        <v>2242</v>
      </c>
      <c r="M2672" s="6" t="s">
        <v>2243</v>
      </c>
      <c r="N2672" s="5" t="str">
        <f t="shared" si="125"/>
        <v>603 - Benefits Group</v>
      </c>
      <c r="O2672" s="6" t="s">
        <v>2174</v>
      </c>
      <c r="P2672" s="6" t="s">
        <v>2175</v>
      </c>
      <c r="Q2672" s="6" t="s">
        <v>2285</v>
      </c>
      <c r="R2672" s="6" t="s">
        <v>3767</v>
      </c>
      <c r="S2672" s="13" t="str">
        <f>VLOOKUP(H2672,'Object Code Definitions'!A:C,3,0)</f>
        <v xml:space="preserve">To record  the  change in the net OPEB liability which will be recognized as reduction to benefit (OPEB expenses) in future reporting periods. These deferred inflows of resources arising from but not limited to 
(1) differences between expected and actual experience with regard to
economic or demographic factors, 
(2) changes in assumptions about future economic or demographic factors or of other inputs,
(3) The difference between projected and actual earnings on OPEB plan investments,
(4) change in the employer's proportion of the collective net OPEB liability since the prior measurement date. </v>
      </c>
      <c r="T2672" s="5" t="s">
        <v>10160</v>
      </c>
    </row>
    <row r="2673" spans="1:20">
      <c r="A2673" s="6" t="s">
        <v>5857</v>
      </c>
      <c r="B2673" s="6" t="s">
        <v>3770</v>
      </c>
      <c r="C2673" s="6" t="s">
        <v>5856</v>
      </c>
      <c r="D2673" s="5" t="str">
        <f t="shared" si="123"/>
        <v>603150 - SupStaffSal-Student Assistant</v>
      </c>
      <c r="E2673" s="7">
        <v>40360</v>
      </c>
      <c r="F2673" s="6" t="s">
        <v>3773</v>
      </c>
      <c r="G2673" s="6" t="s">
        <v>3772</v>
      </c>
      <c r="H2673" s="6" t="s">
        <v>2219</v>
      </c>
      <c r="I2673" s="6" t="s">
        <v>2220</v>
      </c>
      <c r="J2673" s="5" t="str">
        <f t="shared" si="124"/>
        <v>601303 - Student Assistant</v>
      </c>
      <c r="K2673" s="6" t="s">
        <v>2180</v>
      </c>
      <c r="L2673" s="6" t="s">
        <v>2176</v>
      </c>
      <c r="M2673" s="6" t="s">
        <v>2177</v>
      </c>
      <c r="N2673" s="5" t="str">
        <f t="shared" si="125"/>
        <v>601 - Regular Salaries and Wages</v>
      </c>
      <c r="O2673" s="6" t="s">
        <v>2174</v>
      </c>
      <c r="P2673" s="6" t="s">
        <v>2175</v>
      </c>
      <c r="Q2673" s="6" t="s">
        <v>2178</v>
      </c>
      <c r="R2673" s="6" t="s">
        <v>3767</v>
      </c>
      <c r="S2673" s="13" t="str">
        <f>VLOOKUP(H2673,'Object Code Definitions'!A:C,3,0)</f>
        <v>Used for the salary costs for the indicated position or category of positions described in the object code name.</v>
      </c>
      <c r="T2673" s="5" t="s">
        <v>10160</v>
      </c>
    </row>
    <row r="2674" spans="1:20">
      <c r="A2674" s="6" t="s">
        <v>5855</v>
      </c>
      <c r="B2674" s="6" t="s">
        <v>3770</v>
      </c>
      <c r="C2674" s="6" t="s">
        <v>5854</v>
      </c>
      <c r="D2674" s="5" t="str">
        <f t="shared" si="123"/>
        <v>603151 - SupStaffSal-PB Stipends</v>
      </c>
      <c r="E2674" s="7">
        <v>40360</v>
      </c>
      <c r="F2674" s="6" t="s">
        <v>3773</v>
      </c>
      <c r="G2674" s="6" t="s">
        <v>3772</v>
      </c>
      <c r="H2674" s="6" t="s">
        <v>2219</v>
      </c>
      <c r="I2674" s="6" t="s">
        <v>2220</v>
      </c>
      <c r="J2674" s="5" t="str">
        <f t="shared" si="124"/>
        <v>601303 - Student Assistant</v>
      </c>
      <c r="K2674" s="6" t="s">
        <v>2180</v>
      </c>
      <c r="L2674" s="6" t="s">
        <v>2176</v>
      </c>
      <c r="M2674" s="6" t="s">
        <v>2177</v>
      </c>
      <c r="N2674" s="5" t="str">
        <f t="shared" si="125"/>
        <v>601 - Regular Salaries and Wages</v>
      </c>
      <c r="O2674" s="6" t="s">
        <v>2174</v>
      </c>
      <c r="P2674" s="6" t="s">
        <v>2175</v>
      </c>
      <c r="Q2674" s="6" t="s">
        <v>2178</v>
      </c>
      <c r="R2674" s="6" t="s">
        <v>3767</v>
      </c>
      <c r="S2674" s="13" t="str">
        <f>VLOOKUP(H2674,'Object Code Definitions'!A:C,3,0)</f>
        <v>Used for the salary costs for the indicated position or category of positions described in the object code name.</v>
      </c>
      <c r="T2674" s="5" t="s">
        <v>10160</v>
      </c>
    </row>
    <row r="2675" spans="1:20">
      <c r="A2675" s="6" t="s">
        <v>5853</v>
      </c>
      <c r="B2675" s="6" t="s">
        <v>3770</v>
      </c>
      <c r="C2675" s="6" t="s">
        <v>5852</v>
      </c>
      <c r="D2675" s="5" t="str">
        <f t="shared" si="123"/>
        <v>603152 - SupStaffSal-Stu Asst-Bldg Mgr</v>
      </c>
      <c r="E2675" s="7">
        <v>40360</v>
      </c>
      <c r="F2675" s="6" t="s">
        <v>3773</v>
      </c>
      <c r="G2675" s="6" t="s">
        <v>3772</v>
      </c>
      <c r="H2675" s="6" t="s">
        <v>2219</v>
      </c>
      <c r="I2675" s="6" t="s">
        <v>2220</v>
      </c>
      <c r="J2675" s="5" t="str">
        <f t="shared" si="124"/>
        <v>601303 - Student Assistant</v>
      </c>
      <c r="K2675" s="6" t="s">
        <v>2180</v>
      </c>
      <c r="L2675" s="6" t="s">
        <v>2176</v>
      </c>
      <c r="M2675" s="6" t="s">
        <v>2177</v>
      </c>
      <c r="N2675" s="5" t="str">
        <f t="shared" si="125"/>
        <v>601 - Regular Salaries and Wages</v>
      </c>
      <c r="O2675" s="6" t="s">
        <v>2174</v>
      </c>
      <c r="P2675" s="6" t="s">
        <v>2175</v>
      </c>
      <c r="Q2675" s="6" t="s">
        <v>2178</v>
      </c>
      <c r="R2675" s="6" t="s">
        <v>3767</v>
      </c>
      <c r="S2675" s="13" t="str">
        <f>VLOOKUP(H2675,'Object Code Definitions'!A:C,3,0)</f>
        <v>Used for the salary costs for the indicated position or category of positions described in the object code name.</v>
      </c>
      <c r="T2675" s="5" t="s">
        <v>10160</v>
      </c>
    </row>
    <row r="2676" spans="1:20">
      <c r="A2676" s="6" t="s">
        <v>5851</v>
      </c>
      <c r="B2676" s="6" t="s">
        <v>3770</v>
      </c>
      <c r="C2676" s="6" t="s">
        <v>5850</v>
      </c>
      <c r="D2676" s="5" t="str">
        <f t="shared" si="123"/>
        <v>603153 - SupStaffSal-Stu Asst-Stipends</v>
      </c>
      <c r="E2676" s="7">
        <v>40360</v>
      </c>
      <c r="F2676" s="6" t="s">
        <v>3773</v>
      </c>
      <c r="G2676" s="6" t="s">
        <v>3772</v>
      </c>
      <c r="H2676" s="6" t="s">
        <v>2219</v>
      </c>
      <c r="I2676" s="6" t="s">
        <v>2220</v>
      </c>
      <c r="J2676" s="5" t="str">
        <f t="shared" si="124"/>
        <v>601303 - Student Assistant</v>
      </c>
      <c r="K2676" s="6" t="s">
        <v>2180</v>
      </c>
      <c r="L2676" s="6" t="s">
        <v>2176</v>
      </c>
      <c r="M2676" s="6" t="s">
        <v>2177</v>
      </c>
      <c r="N2676" s="5" t="str">
        <f t="shared" si="125"/>
        <v>601 - Regular Salaries and Wages</v>
      </c>
      <c r="O2676" s="6" t="s">
        <v>2174</v>
      </c>
      <c r="P2676" s="6" t="s">
        <v>2175</v>
      </c>
      <c r="Q2676" s="6" t="s">
        <v>2178</v>
      </c>
      <c r="R2676" s="6" t="s">
        <v>3767</v>
      </c>
      <c r="S2676" s="13" t="str">
        <f>VLOOKUP(H2676,'Object Code Definitions'!A:C,3,0)</f>
        <v>Used for the salary costs for the indicated position or category of positions described in the object code name.</v>
      </c>
      <c r="T2676" s="5" t="s">
        <v>10160</v>
      </c>
    </row>
    <row r="2677" spans="1:20">
      <c r="A2677" s="6" t="s">
        <v>5849</v>
      </c>
      <c r="B2677" s="6" t="s">
        <v>3770</v>
      </c>
      <c r="C2677" s="6" t="s">
        <v>5848</v>
      </c>
      <c r="D2677" s="5" t="str">
        <f t="shared" si="123"/>
        <v>603154 - SupStaffSal-Stu Asst w/Bnf</v>
      </c>
      <c r="E2677" s="7">
        <v>40360</v>
      </c>
      <c r="F2677" s="6" t="s">
        <v>3773</v>
      </c>
      <c r="G2677" s="6" t="s">
        <v>3772</v>
      </c>
      <c r="H2677" s="6" t="s">
        <v>2219</v>
      </c>
      <c r="I2677" s="6" t="s">
        <v>2220</v>
      </c>
      <c r="J2677" s="5" t="str">
        <f t="shared" si="124"/>
        <v>601303 - Student Assistant</v>
      </c>
      <c r="K2677" s="6" t="s">
        <v>2180</v>
      </c>
      <c r="L2677" s="6" t="s">
        <v>2176</v>
      </c>
      <c r="M2677" s="6" t="s">
        <v>2177</v>
      </c>
      <c r="N2677" s="5" t="str">
        <f t="shared" si="125"/>
        <v>601 - Regular Salaries and Wages</v>
      </c>
      <c r="O2677" s="6" t="s">
        <v>2174</v>
      </c>
      <c r="P2677" s="6" t="s">
        <v>2175</v>
      </c>
      <c r="Q2677" s="6" t="s">
        <v>2178</v>
      </c>
      <c r="R2677" s="6" t="s">
        <v>3767</v>
      </c>
      <c r="S2677" s="13" t="str">
        <f>VLOOKUP(H2677,'Object Code Definitions'!A:C,3,0)</f>
        <v>Used for the salary costs for the indicated position or category of positions described in the object code name.</v>
      </c>
      <c r="T2677" s="5" t="s">
        <v>10160</v>
      </c>
    </row>
    <row r="2678" spans="1:20">
      <c r="A2678" s="6" t="s">
        <v>5452</v>
      </c>
      <c r="B2678" s="6" t="s">
        <v>3770</v>
      </c>
      <c r="C2678" s="6" t="s">
        <v>5451</v>
      </c>
      <c r="D2678" s="5" t="str">
        <f t="shared" si="123"/>
        <v>603155 - Stipends-SU UndrGrd Stu Asst.</v>
      </c>
      <c r="E2678" s="7">
        <v>40360</v>
      </c>
      <c r="F2678" s="6" t="s">
        <v>3773</v>
      </c>
      <c r="G2678" s="6" t="s">
        <v>3772</v>
      </c>
      <c r="H2678" s="6" t="s">
        <v>2396</v>
      </c>
      <c r="I2678" s="6" t="s">
        <v>2397</v>
      </c>
      <c r="J2678" s="5" t="str">
        <f t="shared" si="124"/>
        <v>609005 - Other Student Scholarships/Grants</v>
      </c>
      <c r="K2678" s="6" t="s">
        <v>2180</v>
      </c>
      <c r="L2678" s="6" t="s">
        <v>2383</v>
      </c>
      <c r="M2678" s="6" t="s">
        <v>2384</v>
      </c>
      <c r="N2678" s="5" t="str">
        <f t="shared" si="125"/>
        <v>609 - Financial Aid</v>
      </c>
      <c r="O2678" s="6" t="s">
        <v>2174</v>
      </c>
      <c r="P2678" s="6" t="s">
        <v>2175</v>
      </c>
      <c r="Q2678" s="6" t="s">
        <v>2385</v>
      </c>
      <c r="R2678" s="6" t="s">
        <v>3767</v>
      </c>
      <c r="S2678" s="13" t="str">
        <f>VLOOKUP(H2678,'Object Code Definitions'!A:C,3,0)</f>
        <v>Used to record forgivable loans funded by lottery money and prizes and other awards to students that do not have specific object codes.  It should be noted that for tax purposes prizes and other awards to students are not classified as scholarships and, therefore, are not reported on Form 1098-T as required for scholarship payments.  Prizes and other awards to students which are not paid in the furtherance of the recipient's education, but instead as recognition of a particular event, are reported on Form 1099-MISC if the payment exceeds the reporting threshold.</v>
      </c>
      <c r="T2678" s="5" t="s">
        <v>10160</v>
      </c>
    </row>
    <row r="2679" spans="1:20">
      <c r="A2679" s="6" t="s">
        <v>5449</v>
      </c>
      <c r="B2679" s="6" t="s">
        <v>3770</v>
      </c>
      <c r="C2679" s="6" t="s">
        <v>5448</v>
      </c>
      <c r="D2679" s="5" t="str">
        <f t="shared" si="123"/>
        <v>603156 - Stipends-SU Grad Stu Asst.</v>
      </c>
      <c r="E2679" s="7">
        <v>40360</v>
      </c>
      <c r="F2679" s="6" t="s">
        <v>3773</v>
      </c>
      <c r="G2679" s="6" t="s">
        <v>3772</v>
      </c>
      <c r="H2679" s="6" t="s">
        <v>2396</v>
      </c>
      <c r="I2679" s="6" t="s">
        <v>2397</v>
      </c>
      <c r="J2679" s="5" t="str">
        <f t="shared" si="124"/>
        <v>609005 - Other Student Scholarships/Grants</v>
      </c>
      <c r="K2679" s="6" t="s">
        <v>2180</v>
      </c>
      <c r="L2679" s="6" t="s">
        <v>2383</v>
      </c>
      <c r="M2679" s="6" t="s">
        <v>2384</v>
      </c>
      <c r="N2679" s="5" t="str">
        <f t="shared" si="125"/>
        <v>609 - Financial Aid</v>
      </c>
      <c r="O2679" s="6" t="s">
        <v>2174</v>
      </c>
      <c r="P2679" s="6" t="s">
        <v>2175</v>
      </c>
      <c r="Q2679" s="6" t="s">
        <v>2385</v>
      </c>
      <c r="R2679" s="6" t="s">
        <v>3767</v>
      </c>
      <c r="S2679" s="13" t="str">
        <f>VLOOKUP(H2679,'Object Code Definitions'!A:C,3,0)</f>
        <v>Used to record forgivable loans funded by lottery money and prizes and other awards to students that do not have specific object codes.  It should be noted that for tax purposes prizes and other awards to students are not classified as scholarships and, therefore, are not reported on Form 1098-T as required for scholarship payments.  Prizes and other awards to students which are not paid in the furtherance of the recipient's education, but instead as recognition of a particular event, are reported on Form 1099-MISC if the payment exceeds the reporting threshold.</v>
      </c>
      <c r="T2679" s="5" t="s">
        <v>10160</v>
      </c>
    </row>
    <row r="2680" spans="1:20">
      <c r="A2680" s="6" t="s">
        <v>5847</v>
      </c>
      <c r="B2680" s="6" t="s">
        <v>3770</v>
      </c>
      <c r="C2680" s="6" t="s">
        <v>5846</v>
      </c>
      <c r="D2680" s="5" t="str">
        <f t="shared" si="123"/>
        <v>603157 - StuAsst-NonRes Alien TaxStatus</v>
      </c>
      <c r="E2680" s="7">
        <v>40360</v>
      </c>
      <c r="F2680" s="6" t="s">
        <v>3773</v>
      </c>
      <c r="G2680" s="6" t="s">
        <v>3772</v>
      </c>
      <c r="H2680" s="6" t="s">
        <v>2219</v>
      </c>
      <c r="I2680" s="6" t="s">
        <v>2220</v>
      </c>
      <c r="J2680" s="5" t="str">
        <f t="shared" si="124"/>
        <v>601303 - Student Assistant</v>
      </c>
      <c r="K2680" s="6" t="s">
        <v>2180</v>
      </c>
      <c r="L2680" s="6" t="s">
        <v>2176</v>
      </c>
      <c r="M2680" s="6" t="s">
        <v>2177</v>
      </c>
      <c r="N2680" s="5" t="str">
        <f t="shared" si="125"/>
        <v>601 - Regular Salaries and Wages</v>
      </c>
      <c r="O2680" s="6" t="s">
        <v>2174</v>
      </c>
      <c r="P2680" s="6" t="s">
        <v>2175</v>
      </c>
      <c r="Q2680" s="6" t="s">
        <v>2178</v>
      </c>
      <c r="R2680" s="6" t="s">
        <v>3767</v>
      </c>
      <c r="S2680" s="13" t="str">
        <f>VLOOKUP(H2680,'Object Code Definitions'!A:C,3,0)</f>
        <v>Used for the salary costs for the indicated position or category of positions described in the object code name.</v>
      </c>
      <c r="T2680" s="5" t="s">
        <v>10160</v>
      </c>
    </row>
    <row r="2681" spans="1:20">
      <c r="A2681" s="6" t="s">
        <v>5845</v>
      </c>
      <c r="B2681" s="6" t="s">
        <v>3770</v>
      </c>
      <c r="C2681" s="6" t="s">
        <v>5844</v>
      </c>
      <c r="D2681" s="5" t="str">
        <f t="shared" si="123"/>
        <v>603158 - StuAsst-Instructional SA (ISA)</v>
      </c>
      <c r="E2681" s="7">
        <v>40360</v>
      </c>
      <c r="F2681" s="6" t="s">
        <v>3773</v>
      </c>
      <c r="G2681" s="6" t="s">
        <v>3772</v>
      </c>
      <c r="H2681" s="6" t="s">
        <v>2219</v>
      </c>
      <c r="I2681" s="6" t="s">
        <v>2220</v>
      </c>
      <c r="J2681" s="5" t="str">
        <f t="shared" si="124"/>
        <v>601303 - Student Assistant</v>
      </c>
      <c r="K2681" s="6" t="s">
        <v>2180</v>
      </c>
      <c r="L2681" s="6" t="s">
        <v>2176</v>
      </c>
      <c r="M2681" s="6" t="s">
        <v>2177</v>
      </c>
      <c r="N2681" s="5" t="str">
        <f t="shared" si="125"/>
        <v>601 - Regular Salaries and Wages</v>
      </c>
      <c r="O2681" s="6" t="s">
        <v>2174</v>
      </c>
      <c r="P2681" s="6" t="s">
        <v>2175</v>
      </c>
      <c r="Q2681" s="6" t="s">
        <v>2178</v>
      </c>
      <c r="R2681" s="6" t="s">
        <v>3767</v>
      </c>
      <c r="S2681" s="13" t="str">
        <f>VLOOKUP(H2681,'Object Code Definitions'!A:C,3,0)</f>
        <v>Used for the salary costs for the indicated position or category of positions described in the object code name.</v>
      </c>
      <c r="T2681" s="5" t="s">
        <v>10160</v>
      </c>
    </row>
    <row r="2682" spans="1:20">
      <c r="A2682" s="6" t="s">
        <v>5843</v>
      </c>
      <c r="B2682" s="6" t="s">
        <v>3770</v>
      </c>
      <c r="C2682" s="6" t="s">
        <v>5842</v>
      </c>
      <c r="D2682" s="5" t="str">
        <f t="shared" si="123"/>
        <v>603159 - SupStaffSa-Teaching Associates</v>
      </c>
      <c r="E2682" s="7">
        <v>40360</v>
      </c>
      <c r="F2682" s="6" t="s">
        <v>3773</v>
      </c>
      <c r="G2682" s="6" t="s">
        <v>3772</v>
      </c>
      <c r="H2682" s="6" t="s">
        <v>2221</v>
      </c>
      <c r="I2682" s="6" t="s">
        <v>2222</v>
      </c>
      <c r="J2682" s="5" t="str">
        <f t="shared" si="124"/>
        <v>601304 - Teaching Associates</v>
      </c>
      <c r="K2682" s="6" t="s">
        <v>2180</v>
      </c>
      <c r="L2682" s="6" t="s">
        <v>2176</v>
      </c>
      <c r="M2682" s="6" t="s">
        <v>2177</v>
      </c>
      <c r="N2682" s="5" t="str">
        <f t="shared" si="125"/>
        <v>601 - Regular Salaries and Wages</v>
      </c>
      <c r="O2682" s="6" t="s">
        <v>2174</v>
      </c>
      <c r="P2682" s="6" t="s">
        <v>2175</v>
      </c>
      <c r="Q2682" s="6" t="s">
        <v>2178</v>
      </c>
      <c r="R2682" s="6" t="s">
        <v>3767</v>
      </c>
      <c r="S2682" s="13" t="str">
        <f>VLOOKUP(H2682,'Object Code Definitions'!A:C,3,0)</f>
        <v>Used for the salary costs for the indicated position or category of positions described in the object code name.</v>
      </c>
      <c r="T2682" s="5" t="s">
        <v>10160</v>
      </c>
    </row>
    <row r="2683" spans="1:20">
      <c r="A2683" s="6" t="s">
        <v>5841</v>
      </c>
      <c r="B2683" s="6" t="s">
        <v>3770</v>
      </c>
      <c r="C2683" s="6" t="s">
        <v>5840</v>
      </c>
      <c r="D2683" s="5" t="str">
        <f t="shared" si="123"/>
        <v>603160 - SupStaffSal-Research Fellow</v>
      </c>
      <c r="E2683" s="7">
        <v>40360</v>
      </c>
      <c r="F2683" s="6" t="s">
        <v>3773</v>
      </c>
      <c r="G2683" s="6" t="s">
        <v>3772</v>
      </c>
      <c r="H2683" s="6" t="s">
        <v>2211</v>
      </c>
      <c r="I2683" s="6" t="s">
        <v>2212</v>
      </c>
      <c r="J2683" s="5" t="str">
        <f t="shared" si="124"/>
        <v>601300 - Support Staff Salaries</v>
      </c>
      <c r="K2683" s="6" t="s">
        <v>2180</v>
      </c>
      <c r="L2683" s="6" t="s">
        <v>2176</v>
      </c>
      <c r="M2683" s="6" t="s">
        <v>2177</v>
      </c>
      <c r="N2683" s="5" t="str">
        <f t="shared" si="125"/>
        <v>601 - Regular Salaries and Wages</v>
      </c>
      <c r="O2683" s="6" t="s">
        <v>2174</v>
      </c>
      <c r="P2683" s="6" t="s">
        <v>2175</v>
      </c>
      <c r="Q2683" s="6" t="s">
        <v>2178</v>
      </c>
      <c r="R2683" s="6" t="s">
        <v>3767</v>
      </c>
      <c r="S2683" s="13" t="str">
        <f>VLOOKUP(H2683,'Object Code Definitions'!A:C,3,0)</f>
        <v>Used for the salary costs for the indicated position or category of positions described in the object code name.</v>
      </c>
      <c r="T2683" s="5" t="s">
        <v>10160</v>
      </c>
    </row>
    <row r="2684" spans="1:20">
      <c r="A2684" s="6" t="s">
        <v>5839</v>
      </c>
      <c r="B2684" s="6" t="s">
        <v>3770</v>
      </c>
      <c r="C2684" s="6" t="s">
        <v>5838</v>
      </c>
      <c r="D2684" s="5" t="str">
        <f t="shared" si="123"/>
        <v>603161 - StuAsst-Elections Coordntr-ASI</v>
      </c>
      <c r="E2684" s="7">
        <v>40360</v>
      </c>
      <c r="F2684" s="6" t="s">
        <v>3773</v>
      </c>
      <c r="G2684" s="6" t="s">
        <v>3772</v>
      </c>
      <c r="H2684" s="6" t="s">
        <v>2219</v>
      </c>
      <c r="I2684" s="6" t="s">
        <v>2220</v>
      </c>
      <c r="J2684" s="5" t="str">
        <f t="shared" si="124"/>
        <v>601303 - Student Assistant</v>
      </c>
      <c r="K2684" s="6" t="s">
        <v>2180</v>
      </c>
      <c r="L2684" s="6" t="s">
        <v>2176</v>
      </c>
      <c r="M2684" s="6" t="s">
        <v>2177</v>
      </c>
      <c r="N2684" s="5" t="str">
        <f t="shared" si="125"/>
        <v>601 - Regular Salaries and Wages</v>
      </c>
      <c r="O2684" s="6" t="s">
        <v>2174</v>
      </c>
      <c r="P2684" s="6" t="s">
        <v>2175</v>
      </c>
      <c r="Q2684" s="6" t="s">
        <v>2178</v>
      </c>
      <c r="R2684" s="6" t="s">
        <v>3767</v>
      </c>
      <c r="S2684" s="13" t="str">
        <f>VLOOKUP(H2684,'Object Code Definitions'!A:C,3,0)</f>
        <v>Used for the salary costs for the indicated position or category of positions described in the object code name.</v>
      </c>
      <c r="T2684" s="5" t="s">
        <v>10160</v>
      </c>
    </row>
    <row r="2685" spans="1:20">
      <c r="A2685" s="6" t="s">
        <v>5837</v>
      </c>
      <c r="B2685" s="6" t="s">
        <v>3770</v>
      </c>
      <c r="C2685" s="6" t="s">
        <v>5836</v>
      </c>
      <c r="D2685" s="5" t="str">
        <f t="shared" si="123"/>
        <v>603600 - SP CS-FRINGE BENEFITS</v>
      </c>
      <c r="E2685" s="7">
        <v>41091</v>
      </c>
      <c r="F2685" s="6" t="s">
        <v>3768</v>
      </c>
      <c r="G2685" s="6" t="s">
        <v>3772</v>
      </c>
      <c r="H2685" s="6" t="s">
        <v>2279</v>
      </c>
      <c r="I2685" s="6" t="s">
        <v>2280</v>
      </c>
      <c r="J2685" s="5" t="str">
        <f t="shared" si="124"/>
        <v>603090 - Benefits-Other</v>
      </c>
      <c r="K2685" s="6" t="s">
        <v>2180</v>
      </c>
      <c r="L2685" s="6" t="s">
        <v>2242</v>
      </c>
      <c r="M2685" s="6" t="s">
        <v>2243</v>
      </c>
      <c r="N2685" s="5" t="str">
        <f t="shared" si="125"/>
        <v>603 - Benefits Group</v>
      </c>
      <c r="O2685" s="6" t="s">
        <v>2174</v>
      </c>
      <c r="P2685" s="6" t="s">
        <v>2175</v>
      </c>
      <c r="Q2685" s="6" t="s">
        <v>2244</v>
      </c>
      <c r="R2685" s="6" t="s">
        <v>3767</v>
      </c>
      <c r="S2685" s="13" t="str">
        <f>VLOOKUP(H2685,'Object Code Definitions'!A:C,3,0)</f>
        <v xml:space="preserve">Used for benefit expenses that are not specifically defined in the other 603XXX object codes. </v>
      </c>
      <c r="T2685" s="5" t="s">
        <v>10160</v>
      </c>
    </row>
    <row r="2686" spans="1:20">
      <c r="A2686" s="6" t="s">
        <v>5835</v>
      </c>
      <c r="B2686" s="6" t="s">
        <v>5749</v>
      </c>
      <c r="C2686" s="6" t="s">
        <v>5748</v>
      </c>
      <c r="D2686" s="5" t="str">
        <f t="shared" si="123"/>
        <v>603801 - Ben-Title V-Benefit Reimb</v>
      </c>
      <c r="E2686" s="7">
        <v>36526</v>
      </c>
      <c r="F2686" s="6" t="s">
        <v>3768</v>
      </c>
      <c r="G2686" s="6" t="s">
        <v>3772</v>
      </c>
      <c r="H2686" s="6" t="s">
        <v>2246</v>
      </c>
      <c r="I2686" s="6" t="s">
        <v>2247</v>
      </c>
      <c r="J2686" s="5" t="str">
        <f t="shared" si="124"/>
        <v>603001 - OASDI</v>
      </c>
      <c r="K2686" s="6" t="s">
        <v>2180</v>
      </c>
      <c r="L2686" s="6" t="s">
        <v>2242</v>
      </c>
      <c r="M2686" s="6" t="s">
        <v>2243</v>
      </c>
      <c r="N2686" s="5" t="str">
        <f t="shared" si="125"/>
        <v>603 - Benefits Group</v>
      </c>
      <c r="O2686" s="6" t="s">
        <v>2174</v>
      </c>
      <c r="P2686" s="6" t="s">
        <v>2175</v>
      </c>
      <c r="Q2686" s="6" t="s">
        <v>2244</v>
      </c>
      <c r="R2686" s="6" t="s">
        <v>3767</v>
      </c>
      <c r="S2686" s="13" t="str">
        <f>VLOOKUP(H2686,'Object Code Definitions'!A:C,3,0)</f>
        <v>Used to record the cost of the employee benefit described in the object code name.</v>
      </c>
      <c r="T2686" s="5" t="s">
        <v>10160</v>
      </c>
    </row>
    <row r="2687" spans="1:20">
      <c r="A2687" s="6" t="s">
        <v>5834</v>
      </c>
      <c r="B2687" s="6" t="s">
        <v>5745</v>
      </c>
      <c r="C2687" s="6" t="s">
        <v>5744</v>
      </c>
      <c r="D2687" s="5" t="str">
        <f t="shared" si="123"/>
        <v>603802 - Ben-Dental Insurance-ASI/SU</v>
      </c>
      <c r="E2687" s="7">
        <v>36526</v>
      </c>
      <c r="F2687" s="6" t="s">
        <v>3768</v>
      </c>
      <c r="G2687" s="6" t="s">
        <v>3772</v>
      </c>
      <c r="H2687" s="6" t="s">
        <v>2249</v>
      </c>
      <c r="I2687" s="6" t="s">
        <v>2250</v>
      </c>
      <c r="J2687" s="5" t="str">
        <f t="shared" si="124"/>
        <v>603003 - Dental Insurance</v>
      </c>
      <c r="K2687" s="6" t="s">
        <v>2180</v>
      </c>
      <c r="L2687" s="6" t="s">
        <v>2242</v>
      </c>
      <c r="M2687" s="6" t="s">
        <v>2243</v>
      </c>
      <c r="N2687" s="5" t="str">
        <f t="shared" si="125"/>
        <v>603 - Benefits Group</v>
      </c>
      <c r="O2687" s="6" t="s">
        <v>2174</v>
      </c>
      <c r="P2687" s="6" t="s">
        <v>2175</v>
      </c>
      <c r="Q2687" s="6" t="s">
        <v>2244</v>
      </c>
      <c r="R2687" s="6" t="s">
        <v>3767</v>
      </c>
      <c r="S2687" s="13" t="str">
        <f>VLOOKUP(H2687,'Object Code Definitions'!A:C,3,0)</f>
        <v>Used to record the cost of the employee benefit described in the object code name.</v>
      </c>
      <c r="T2687" s="5" t="s">
        <v>10160</v>
      </c>
    </row>
    <row r="2688" spans="1:20">
      <c r="A2688" s="6" t="s">
        <v>5833</v>
      </c>
      <c r="B2688" s="6" t="s">
        <v>5742</v>
      </c>
      <c r="C2688" s="6" t="s">
        <v>5741</v>
      </c>
      <c r="D2688" s="5" t="str">
        <f t="shared" si="123"/>
        <v>603803 - Ben-Medical-ASI/SU</v>
      </c>
      <c r="E2688" s="7">
        <v>36526</v>
      </c>
      <c r="F2688" s="6" t="s">
        <v>3768</v>
      </c>
      <c r="G2688" s="6" t="s">
        <v>3772</v>
      </c>
      <c r="H2688" s="6" t="s">
        <v>2251</v>
      </c>
      <c r="I2688" s="6" t="s">
        <v>2252</v>
      </c>
      <c r="J2688" s="5" t="str">
        <f t="shared" si="124"/>
        <v>603004 - Health and Welfare</v>
      </c>
      <c r="K2688" s="6" t="s">
        <v>2180</v>
      </c>
      <c r="L2688" s="6" t="s">
        <v>2242</v>
      </c>
      <c r="M2688" s="6" t="s">
        <v>2243</v>
      </c>
      <c r="N2688" s="5" t="str">
        <f t="shared" si="125"/>
        <v>603 - Benefits Group</v>
      </c>
      <c r="O2688" s="6" t="s">
        <v>2174</v>
      </c>
      <c r="P2688" s="6" t="s">
        <v>2175</v>
      </c>
      <c r="Q2688" s="6" t="s">
        <v>2244</v>
      </c>
      <c r="R2688" s="6" t="s">
        <v>3767</v>
      </c>
      <c r="S2688" s="13" t="str">
        <f>VLOOKUP(H2688,'Object Code Definitions'!A:C,3,0)</f>
        <v>Used to record the cost of the employee benefit described in the object code name.</v>
      </c>
      <c r="T2688" s="5" t="s">
        <v>10160</v>
      </c>
    </row>
    <row r="2689" spans="1:20">
      <c r="A2689" s="6" t="s">
        <v>5832</v>
      </c>
      <c r="B2689" s="6" t="s">
        <v>5738</v>
      </c>
      <c r="C2689" s="6" t="s">
        <v>5737</v>
      </c>
      <c r="D2689" s="5" t="str">
        <f t="shared" si="123"/>
        <v>603804 - Ben-Retirement-ASI/SU</v>
      </c>
      <c r="E2689" s="7">
        <v>36526</v>
      </c>
      <c r="F2689" s="6" t="s">
        <v>3768</v>
      </c>
      <c r="G2689" s="6" t="s">
        <v>3772</v>
      </c>
      <c r="H2689" s="6" t="s">
        <v>3288</v>
      </c>
      <c r="I2689" s="6" t="s">
        <v>3289</v>
      </c>
      <c r="J2689" s="5" t="str">
        <f t="shared" si="124"/>
        <v>603005 - Retirement</v>
      </c>
      <c r="K2689" s="6" t="s">
        <v>2180</v>
      </c>
      <c r="L2689" s="6" t="s">
        <v>2242</v>
      </c>
      <c r="M2689" s="6" t="s">
        <v>2243</v>
      </c>
      <c r="N2689" s="5" t="str">
        <f t="shared" si="125"/>
        <v>603 - Benefits Group</v>
      </c>
      <c r="O2689" s="6" t="s">
        <v>2174</v>
      </c>
      <c r="P2689" s="6" t="s">
        <v>2175</v>
      </c>
      <c r="Q2689" s="6" t="s">
        <v>2289</v>
      </c>
      <c r="R2689" s="6" t="s">
        <v>3767</v>
      </c>
      <c r="S2689" s="13" t="str">
        <f>VLOOKUP(H2689,'Object Code Definitions'!A:C,3,0)</f>
        <v>Used to record the cost of the employee benefit described in the object code name.</v>
      </c>
      <c r="T2689" s="5" t="s">
        <v>10160</v>
      </c>
    </row>
    <row r="2690" spans="1:20">
      <c r="A2690" s="6" t="s">
        <v>5831</v>
      </c>
      <c r="B2690" s="6" t="s">
        <v>5736</v>
      </c>
      <c r="C2690" s="6" t="s">
        <v>5735</v>
      </c>
      <c r="D2690" s="5" t="str">
        <f t="shared" si="123"/>
        <v>603805 - Ben-401K</v>
      </c>
      <c r="E2690" s="7">
        <v>36526</v>
      </c>
      <c r="F2690" s="6" t="s">
        <v>3768</v>
      </c>
      <c r="G2690" s="6" t="s">
        <v>3772</v>
      </c>
      <c r="H2690" s="6" t="s">
        <v>3288</v>
      </c>
      <c r="I2690" s="6" t="s">
        <v>3289</v>
      </c>
      <c r="J2690" s="5" t="str">
        <f t="shared" si="124"/>
        <v>603005 - Retirement</v>
      </c>
      <c r="K2690" s="6" t="s">
        <v>2180</v>
      </c>
      <c r="L2690" s="6" t="s">
        <v>2242</v>
      </c>
      <c r="M2690" s="6" t="s">
        <v>2243</v>
      </c>
      <c r="N2690" s="5" t="str">
        <f t="shared" si="125"/>
        <v>603 - Benefits Group</v>
      </c>
      <c r="O2690" s="6" t="s">
        <v>2174</v>
      </c>
      <c r="P2690" s="6" t="s">
        <v>2175</v>
      </c>
      <c r="Q2690" s="6" t="s">
        <v>2289</v>
      </c>
      <c r="R2690" s="6" t="s">
        <v>3767</v>
      </c>
      <c r="S2690" s="13" t="str">
        <f>VLOOKUP(H2690,'Object Code Definitions'!A:C,3,0)</f>
        <v>Used to record the cost of the employee benefit described in the object code name.</v>
      </c>
      <c r="T2690" s="5" t="s">
        <v>10160</v>
      </c>
    </row>
    <row r="2691" spans="1:20">
      <c r="A2691" s="6" t="s">
        <v>5830</v>
      </c>
      <c r="B2691" s="6" t="s">
        <v>5734</v>
      </c>
      <c r="C2691" s="6" t="s">
        <v>5733</v>
      </c>
      <c r="D2691" s="5" t="str">
        <f t="shared" ref="D2691:D2754" si="126">A2691&amp;" - "&amp;C2691</f>
        <v>603806 - Ben-403B</v>
      </c>
      <c r="E2691" s="7">
        <v>36526</v>
      </c>
      <c r="F2691" s="6" t="s">
        <v>3768</v>
      </c>
      <c r="G2691" s="6" t="s">
        <v>3772</v>
      </c>
      <c r="H2691" s="6" t="s">
        <v>3288</v>
      </c>
      <c r="I2691" s="6" t="s">
        <v>3289</v>
      </c>
      <c r="J2691" s="5" t="str">
        <f t="shared" ref="J2691:J2754" si="127">H2691&amp;" - "&amp;I2691</f>
        <v>603005 - Retirement</v>
      </c>
      <c r="K2691" s="6" t="s">
        <v>2180</v>
      </c>
      <c r="L2691" s="6" t="s">
        <v>2242</v>
      </c>
      <c r="M2691" s="6" t="s">
        <v>2243</v>
      </c>
      <c r="N2691" s="5" t="str">
        <f t="shared" ref="N2691:N2754" si="128">L2691&amp;" - "&amp;M2691</f>
        <v>603 - Benefits Group</v>
      </c>
      <c r="O2691" s="6" t="s">
        <v>2174</v>
      </c>
      <c r="P2691" s="6" t="s">
        <v>2175</v>
      </c>
      <c r="Q2691" s="6" t="s">
        <v>2289</v>
      </c>
      <c r="R2691" s="6" t="s">
        <v>3767</v>
      </c>
      <c r="S2691" s="13" t="str">
        <f>VLOOKUP(H2691,'Object Code Definitions'!A:C,3,0)</f>
        <v>Used to record the cost of the employee benefit described in the object code name.</v>
      </c>
      <c r="T2691" s="5" t="s">
        <v>10160</v>
      </c>
    </row>
    <row r="2692" spans="1:20">
      <c r="A2692" s="6" t="s">
        <v>5829</v>
      </c>
      <c r="B2692" s="6" t="s">
        <v>5732</v>
      </c>
      <c r="C2692" s="6" t="s">
        <v>5731</v>
      </c>
      <c r="D2692" s="5" t="str">
        <f t="shared" si="126"/>
        <v>603807 - Ben-457 Savings Plan</v>
      </c>
      <c r="E2692" s="7">
        <v>36526</v>
      </c>
      <c r="F2692" s="6" t="s">
        <v>3768</v>
      </c>
      <c r="G2692" s="6" t="s">
        <v>3772</v>
      </c>
      <c r="H2692" s="6" t="s">
        <v>3288</v>
      </c>
      <c r="I2692" s="6" t="s">
        <v>3289</v>
      </c>
      <c r="J2692" s="5" t="str">
        <f t="shared" si="127"/>
        <v>603005 - Retirement</v>
      </c>
      <c r="K2692" s="6" t="s">
        <v>2180</v>
      </c>
      <c r="L2692" s="6" t="s">
        <v>2242</v>
      </c>
      <c r="M2692" s="6" t="s">
        <v>2243</v>
      </c>
      <c r="N2692" s="5" t="str">
        <f t="shared" si="128"/>
        <v>603 - Benefits Group</v>
      </c>
      <c r="O2692" s="6" t="s">
        <v>2174</v>
      </c>
      <c r="P2692" s="6" t="s">
        <v>2175</v>
      </c>
      <c r="Q2692" s="6" t="s">
        <v>2289</v>
      </c>
      <c r="R2692" s="6" t="s">
        <v>3767</v>
      </c>
      <c r="S2692" s="13" t="str">
        <f>VLOOKUP(H2692,'Object Code Definitions'!A:C,3,0)</f>
        <v>Used to record the cost of the employee benefit described in the object code name.</v>
      </c>
      <c r="T2692" s="5" t="s">
        <v>10160</v>
      </c>
    </row>
    <row r="2693" spans="1:20">
      <c r="A2693" s="6" t="s">
        <v>5828</v>
      </c>
      <c r="B2693" s="6" t="s">
        <v>5730</v>
      </c>
      <c r="C2693" s="6" t="s">
        <v>5729</v>
      </c>
      <c r="D2693" s="5" t="str">
        <f t="shared" si="126"/>
        <v>603808 - Ben-PERS</v>
      </c>
      <c r="E2693" s="7">
        <v>36526</v>
      </c>
      <c r="F2693" s="6" t="s">
        <v>3768</v>
      </c>
      <c r="G2693" s="6" t="s">
        <v>3772</v>
      </c>
      <c r="H2693" s="6" t="s">
        <v>3288</v>
      </c>
      <c r="I2693" s="6" t="s">
        <v>3289</v>
      </c>
      <c r="J2693" s="5" t="str">
        <f t="shared" si="127"/>
        <v>603005 - Retirement</v>
      </c>
      <c r="K2693" s="6" t="s">
        <v>2180</v>
      </c>
      <c r="L2693" s="6" t="s">
        <v>2242</v>
      </c>
      <c r="M2693" s="6" t="s">
        <v>2243</v>
      </c>
      <c r="N2693" s="5" t="str">
        <f t="shared" si="128"/>
        <v>603 - Benefits Group</v>
      </c>
      <c r="O2693" s="6" t="s">
        <v>2174</v>
      </c>
      <c r="P2693" s="6" t="s">
        <v>2175</v>
      </c>
      <c r="Q2693" s="6" t="s">
        <v>2289</v>
      </c>
      <c r="R2693" s="6" t="s">
        <v>3767</v>
      </c>
      <c r="S2693" s="13" t="str">
        <f>VLOOKUP(H2693,'Object Code Definitions'!A:C,3,0)</f>
        <v>Used to record the cost of the employee benefit described in the object code name.</v>
      </c>
      <c r="T2693" s="5" t="s">
        <v>10160</v>
      </c>
    </row>
    <row r="2694" spans="1:20">
      <c r="A2694" s="6" t="s">
        <v>5827</v>
      </c>
      <c r="B2694" s="6" t="s">
        <v>5728</v>
      </c>
      <c r="C2694" s="6" t="s">
        <v>5727</v>
      </c>
      <c r="D2694" s="5" t="str">
        <f t="shared" si="126"/>
        <v>603809 - Ben-Rtrmnt SU 1959 SurvivorBnf</v>
      </c>
      <c r="E2694" s="7">
        <v>36526</v>
      </c>
      <c r="F2694" s="6" t="s">
        <v>3768</v>
      </c>
      <c r="G2694" s="6" t="s">
        <v>3772</v>
      </c>
      <c r="H2694" s="6" t="s">
        <v>3288</v>
      </c>
      <c r="I2694" s="6" t="s">
        <v>3289</v>
      </c>
      <c r="J2694" s="5" t="str">
        <f t="shared" si="127"/>
        <v>603005 - Retirement</v>
      </c>
      <c r="K2694" s="6" t="s">
        <v>2180</v>
      </c>
      <c r="L2694" s="6" t="s">
        <v>2242</v>
      </c>
      <c r="M2694" s="6" t="s">
        <v>2243</v>
      </c>
      <c r="N2694" s="5" t="str">
        <f t="shared" si="128"/>
        <v>603 - Benefits Group</v>
      </c>
      <c r="O2694" s="6" t="s">
        <v>2174</v>
      </c>
      <c r="P2694" s="6" t="s">
        <v>2175</v>
      </c>
      <c r="Q2694" s="6" t="s">
        <v>2289</v>
      </c>
      <c r="R2694" s="6" t="s">
        <v>3767</v>
      </c>
      <c r="S2694" s="13" t="str">
        <f>VLOOKUP(H2694,'Object Code Definitions'!A:C,3,0)</f>
        <v>Used to record the cost of the employee benefit described in the object code name.</v>
      </c>
      <c r="T2694" s="5" t="s">
        <v>10160</v>
      </c>
    </row>
    <row r="2695" spans="1:20">
      <c r="A2695" s="6" t="s">
        <v>5826</v>
      </c>
      <c r="B2695" s="6" t="s">
        <v>5722</v>
      </c>
      <c r="C2695" s="6" t="s">
        <v>5721</v>
      </c>
      <c r="D2695" s="5" t="str">
        <f t="shared" si="126"/>
        <v>603810 - Ben-Workers Comp-ASI/SU</v>
      </c>
      <c r="E2695" s="7">
        <v>36526</v>
      </c>
      <c r="F2695" s="6" t="s">
        <v>3768</v>
      </c>
      <c r="G2695" s="6" t="s">
        <v>3772</v>
      </c>
      <c r="H2695" s="6" t="s">
        <v>2255</v>
      </c>
      <c r="I2695" s="6" t="s">
        <v>2256</v>
      </c>
      <c r="J2695" s="5" t="str">
        <f t="shared" si="127"/>
        <v>603007 - Workers Compensation</v>
      </c>
      <c r="K2695" s="6" t="s">
        <v>2180</v>
      </c>
      <c r="L2695" s="6" t="s">
        <v>2242</v>
      </c>
      <c r="M2695" s="6" t="s">
        <v>2243</v>
      </c>
      <c r="N2695" s="5" t="str">
        <f t="shared" si="128"/>
        <v>603 - Benefits Group</v>
      </c>
      <c r="O2695" s="6" t="s">
        <v>2174</v>
      </c>
      <c r="P2695" s="6" t="s">
        <v>2175</v>
      </c>
      <c r="Q2695" s="6" t="s">
        <v>2244</v>
      </c>
      <c r="R2695" s="6" t="s">
        <v>3767</v>
      </c>
      <c r="S2695" s="13" t="str">
        <f>VLOOKUP(H2695,'Object Code Definitions'!A:C,3,0)</f>
        <v>Used to record the cost of the employee benefit described in the object code name.</v>
      </c>
      <c r="T2695" s="5" t="s">
        <v>10160</v>
      </c>
    </row>
    <row r="2696" spans="1:20">
      <c r="A2696" s="6" t="s">
        <v>5825</v>
      </c>
      <c r="B2696" s="6" t="s">
        <v>5712</v>
      </c>
      <c r="C2696" s="6" t="s">
        <v>5711</v>
      </c>
      <c r="D2696" s="5" t="str">
        <f t="shared" si="126"/>
        <v>603811 - Ben-Life Insurance-ASI/SU</v>
      </c>
      <c r="E2696" s="7">
        <v>36526</v>
      </c>
      <c r="F2696" s="6" t="s">
        <v>3768</v>
      </c>
      <c r="G2696" s="6" t="s">
        <v>3772</v>
      </c>
      <c r="H2696" s="6" t="s">
        <v>2263</v>
      </c>
      <c r="I2696" s="6" t="s">
        <v>2264</v>
      </c>
      <c r="J2696" s="5" t="str">
        <f t="shared" si="127"/>
        <v>603011 - Life Insurance</v>
      </c>
      <c r="K2696" s="6" t="s">
        <v>2180</v>
      </c>
      <c r="L2696" s="6" t="s">
        <v>2242</v>
      </c>
      <c r="M2696" s="6" t="s">
        <v>2243</v>
      </c>
      <c r="N2696" s="5" t="str">
        <f t="shared" si="128"/>
        <v>603 - Benefits Group</v>
      </c>
      <c r="O2696" s="6" t="s">
        <v>2174</v>
      </c>
      <c r="P2696" s="6" t="s">
        <v>2175</v>
      </c>
      <c r="Q2696" s="6" t="s">
        <v>2244</v>
      </c>
      <c r="R2696" s="6" t="s">
        <v>3767</v>
      </c>
      <c r="S2696" s="13" t="str">
        <f>VLOOKUP(H2696,'Object Code Definitions'!A:C,3,0)</f>
        <v>Used to record the cost of the employee benefit described in the object code name.</v>
      </c>
      <c r="T2696" s="5" t="s">
        <v>10160</v>
      </c>
    </row>
    <row r="2697" spans="1:20">
      <c r="A2697" s="6" t="s">
        <v>5824</v>
      </c>
      <c r="B2697" s="6" t="s">
        <v>5708</v>
      </c>
      <c r="C2697" s="6" t="s">
        <v>5707</v>
      </c>
      <c r="D2697" s="5" t="str">
        <f t="shared" si="126"/>
        <v>603812 - Ben-Medicare-ASI/SU</v>
      </c>
      <c r="E2697" s="7">
        <v>36526</v>
      </c>
      <c r="F2697" s="6" t="s">
        <v>3768</v>
      </c>
      <c r="G2697" s="6" t="s">
        <v>3772</v>
      </c>
      <c r="H2697" s="6" t="s">
        <v>2265</v>
      </c>
      <c r="I2697" s="6" t="s">
        <v>2266</v>
      </c>
      <c r="J2697" s="5" t="str">
        <f t="shared" si="127"/>
        <v>603012 - Medicare</v>
      </c>
      <c r="K2697" s="6" t="s">
        <v>2180</v>
      </c>
      <c r="L2697" s="6" t="s">
        <v>2242</v>
      </c>
      <c r="M2697" s="6" t="s">
        <v>2243</v>
      </c>
      <c r="N2697" s="5" t="str">
        <f t="shared" si="128"/>
        <v>603 - Benefits Group</v>
      </c>
      <c r="O2697" s="6" t="s">
        <v>2174</v>
      </c>
      <c r="P2697" s="6" t="s">
        <v>2175</v>
      </c>
      <c r="Q2697" s="6" t="s">
        <v>2244</v>
      </c>
      <c r="R2697" s="6" t="s">
        <v>3767</v>
      </c>
      <c r="S2697" s="13" t="str">
        <f>VLOOKUP(H2697,'Object Code Definitions'!A:C,3,0)</f>
        <v>Used to record the cost of the employee benefit described in the object code name.</v>
      </c>
      <c r="T2697" s="5" t="s">
        <v>10160</v>
      </c>
    </row>
    <row r="2698" spans="1:20">
      <c r="A2698" s="6" t="s">
        <v>5823</v>
      </c>
      <c r="B2698" s="6" t="s">
        <v>5704</v>
      </c>
      <c r="C2698" s="6" t="s">
        <v>5703</v>
      </c>
      <c r="D2698" s="5" t="str">
        <f t="shared" si="126"/>
        <v>603813 - Ben-Vision Care-ASI/SU</v>
      </c>
      <c r="E2698" s="7">
        <v>36526</v>
      </c>
      <c r="F2698" s="6" t="s">
        <v>3768</v>
      </c>
      <c r="G2698" s="6" t="s">
        <v>3772</v>
      </c>
      <c r="H2698" s="6" t="s">
        <v>2267</v>
      </c>
      <c r="I2698" s="6" t="s">
        <v>2268</v>
      </c>
      <c r="J2698" s="5" t="str">
        <f t="shared" si="127"/>
        <v>603013 - Vision Care</v>
      </c>
      <c r="K2698" s="6" t="s">
        <v>2180</v>
      </c>
      <c r="L2698" s="6" t="s">
        <v>2242</v>
      </c>
      <c r="M2698" s="6" t="s">
        <v>2243</v>
      </c>
      <c r="N2698" s="5" t="str">
        <f t="shared" si="128"/>
        <v>603 - Benefits Group</v>
      </c>
      <c r="O2698" s="6" t="s">
        <v>2174</v>
      </c>
      <c r="P2698" s="6" t="s">
        <v>2175</v>
      </c>
      <c r="Q2698" s="6" t="s">
        <v>2244</v>
      </c>
      <c r="R2698" s="6" t="s">
        <v>3767</v>
      </c>
      <c r="S2698" s="13" t="str">
        <f>VLOOKUP(H2698,'Object Code Definitions'!A:C,3,0)</f>
        <v>Used to record the cost of the employee benefit described in the object code name.</v>
      </c>
      <c r="T2698" s="5" t="s">
        <v>10160</v>
      </c>
    </row>
    <row r="2699" spans="1:20">
      <c r="A2699" s="6" t="s">
        <v>5822</v>
      </c>
      <c r="B2699" s="6" t="s">
        <v>5696</v>
      </c>
      <c r="C2699" s="6" t="s">
        <v>5695</v>
      </c>
      <c r="D2699" s="5" t="str">
        <f t="shared" si="126"/>
        <v>603814 - Ben-Flex Cash-SummrHlthBnf-Fac</v>
      </c>
      <c r="E2699" s="7">
        <v>36526</v>
      </c>
      <c r="F2699" s="6" t="s">
        <v>3768</v>
      </c>
      <c r="G2699" s="6" t="s">
        <v>3772</v>
      </c>
      <c r="H2699" s="6" t="s">
        <v>2271</v>
      </c>
      <c r="I2699" s="6" t="s">
        <v>2272</v>
      </c>
      <c r="J2699" s="5" t="str">
        <f t="shared" si="127"/>
        <v>603015 - Flex Cash</v>
      </c>
      <c r="K2699" s="6" t="s">
        <v>2180</v>
      </c>
      <c r="L2699" s="6" t="s">
        <v>2242</v>
      </c>
      <c r="M2699" s="6" t="s">
        <v>2243</v>
      </c>
      <c r="N2699" s="5" t="str">
        <f t="shared" si="128"/>
        <v>603 - Benefits Group</v>
      </c>
      <c r="O2699" s="6" t="s">
        <v>2174</v>
      </c>
      <c r="P2699" s="6" t="s">
        <v>2175</v>
      </c>
      <c r="Q2699" s="6" t="s">
        <v>2244</v>
      </c>
      <c r="R2699" s="6" t="s">
        <v>3767</v>
      </c>
      <c r="S2699" s="13" t="str">
        <f>VLOOKUP(H2699,'Object Code Definitions'!A:C,3,0)</f>
        <v>Used to record payments made under the Flex Cash Plan, an optional benefit plan that allows employees to waive medical and/or dental insurance coverage in exchange for cash.</v>
      </c>
      <c r="T2699" s="5" t="s">
        <v>10160</v>
      </c>
    </row>
    <row r="2700" spans="1:20">
      <c r="A2700" s="6" t="s">
        <v>5821</v>
      </c>
      <c r="B2700" s="6" t="s">
        <v>5686</v>
      </c>
      <c r="C2700" s="6" t="s">
        <v>5685</v>
      </c>
      <c r="D2700" s="5" t="str">
        <f t="shared" si="126"/>
        <v>603815 - Ben-Benefits-Others</v>
      </c>
      <c r="E2700" s="7">
        <v>36526</v>
      </c>
      <c r="F2700" s="6" t="s">
        <v>3768</v>
      </c>
      <c r="G2700" s="6" t="s">
        <v>3772</v>
      </c>
      <c r="H2700" s="6" t="s">
        <v>2279</v>
      </c>
      <c r="I2700" s="6" t="s">
        <v>2280</v>
      </c>
      <c r="J2700" s="5" t="str">
        <f t="shared" si="127"/>
        <v>603090 - Benefits-Other</v>
      </c>
      <c r="K2700" s="6" t="s">
        <v>2180</v>
      </c>
      <c r="L2700" s="6" t="s">
        <v>2242</v>
      </c>
      <c r="M2700" s="6" t="s">
        <v>2243</v>
      </c>
      <c r="N2700" s="5" t="str">
        <f t="shared" si="128"/>
        <v>603 - Benefits Group</v>
      </c>
      <c r="O2700" s="6" t="s">
        <v>2174</v>
      </c>
      <c r="P2700" s="6" t="s">
        <v>2175</v>
      </c>
      <c r="Q2700" s="6" t="s">
        <v>2244</v>
      </c>
      <c r="R2700" s="6" t="s">
        <v>3767</v>
      </c>
      <c r="S2700" s="13" t="str">
        <f>VLOOKUP(H2700,'Object Code Definitions'!A:C,3,0)</f>
        <v xml:space="preserve">Used for benefit expenses that are not specifically defined in the other 603XXX object codes. </v>
      </c>
      <c r="T2700" s="5" t="s">
        <v>10160</v>
      </c>
    </row>
    <row r="2701" spans="1:20">
      <c r="A2701" s="6" t="s">
        <v>5820</v>
      </c>
      <c r="B2701" s="6" t="s">
        <v>5684</v>
      </c>
      <c r="C2701" s="6" t="s">
        <v>5683</v>
      </c>
      <c r="D2701" s="5" t="str">
        <f t="shared" si="126"/>
        <v>603816 - Ben-Bnf-Other-Release Time</v>
      </c>
      <c r="E2701" s="7">
        <v>36526</v>
      </c>
      <c r="F2701" s="6" t="s">
        <v>3768</v>
      </c>
      <c r="G2701" s="6" t="s">
        <v>3772</v>
      </c>
      <c r="H2701" s="6" t="s">
        <v>2279</v>
      </c>
      <c r="I2701" s="6" t="s">
        <v>2280</v>
      </c>
      <c r="J2701" s="5" t="str">
        <f t="shared" si="127"/>
        <v>603090 - Benefits-Other</v>
      </c>
      <c r="K2701" s="6" t="s">
        <v>2180</v>
      </c>
      <c r="L2701" s="6" t="s">
        <v>2242</v>
      </c>
      <c r="M2701" s="6" t="s">
        <v>2243</v>
      </c>
      <c r="N2701" s="5" t="str">
        <f t="shared" si="128"/>
        <v>603 - Benefits Group</v>
      </c>
      <c r="O2701" s="6" t="s">
        <v>2174</v>
      </c>
      <c r="P2701" s="6" t="s">
        <v>2175</v>
      </c>
      <c r="Q2701" s="6" t="s">
        <v>2244</v>
      </c>
      <c r="R2701" s="6" t="s">
        <v>3767</v>
      </c>
      <c r="S2701" s="13" t="str">
        <f>VLOOKUP(H2701,'Object Code Definitions'!A:C,3,0)</f>
        <v xml:space="preserve">Used for benefit expenses that are not specifically defined in the other 603XXX object codes. </v>
      </c>
      <c r="T2701" s="5" t="s">
        <v>10160</v>
      </c>
    </row>
    <row r="2702" spans="1:20">
      <c r="A2702" s="6" t="s">
        <v>5819</v>
      </c>
      <c r="B2702" s="6" t="s">
        <v>5682</v>
      </c>
      <c r="C2702" s="6" t="s">
        <v>5681</v>
      </c>
      <c r="D2702" s="5" t="str">
        <f t="shared" si="126"/>
        <v>603817 - Ben-Bnf-Other-State Reimb</v>
      </c>
      <c r="E2702" s="7">
        <v>36526</v>
      </c>
      <c r="F2702" s="6" t="s">
        <v>3768</v>
      </c>
      <c r="G2702" s="6" t="s">
        <v>3772</v>
      </c>
      <c r="H2702" s="6" t="s">
        <v>2279</v>
      </c>
      <c r="I2702" s="6" t="s">
        <v>2280</v>
      </c>
      <c r="J2702" s="5" t="str">
        <f t="shared" si="127"/>
        <v>603090 - Benefits-Other</v>
      </c>
      <c r="K2702" s="6" t="s">
        <v>2180</v>
      </c>
      <c r="L2702" s="6" t="s">
        <v>2242</v>
      </c>
      <c r="M2702" s="6" t="s">
        <v>2243</v>
      </c>
      <c r="N2702" s="5" t="str">
        <f t="shared" si="128"/>
        <v>603 - Benefits Group</v>
      </c>
      <c r="O2702" s="6" t="s">
        <v>2174</v>
      </c>
      <c r="P2702" s="6" t="s">
        <v>2175</v>
      </c>
      <c r="Q2702" s="6" t="s">
        <v>2244</v>
      </c>
      <c r="R2702" s="6" t="s">
        <v>3767</v>
      </c>
      <c r="S2702" s="13" t="str">
        <f>VLOOKUP(H2702,'Object Code Definitions'!A:C,3,0)</f>
        <v xml:space="preserve">Used for benefit expenses that are not specifically defined in the other 603XXX object codes. </v>
      </c>
      <c r="T2702" s="5" t="s">
        <v>10160</v>
      </c>
    </row>
    <row r="2703" spans="1:20">
      <c r="A2703" s="6" t="s">
        <v>5818</v>
      </c>
      <c r="B2703" s="6" t="s">
        <v>5680</v>
      </c>
      <c r="C2703" s="6" t="s">
        <v>5679</v>
      </c>
      <c r="D2703" s="5" t="str">
        <f t="shared" si="126"/>
        <v>603818 - Ben-Bnf-Other-Hourly Empl</v>
      </c>
      <c r="E2703" s="7">
        <v>36526</v>
      </c>
      <c r="F2703" s="6" t="s">
        <v>3768</v>
      </c>
      <c r="G2703" s="6" t="s">
        <v>3772</v>
      </c>
      <c r="H2703" s="6" t="s">
        <v>2279</v>
      </c>
      <c r="I2703" s="6" t="s">
        <v>2280</v>
      </c>
      <c r="J2703" s="5" t="str">
        <f t="shared" si="127"/>
        <v>603090 - Benefits-Other</v>
      </c>
      <c r="K2703" s="6" t="s">
        <v>2180</v>
      </c>
      <c r="L2703" s="6" t="s">
        <v>2242</v>
      </c>
      <c r="M2703" s="6" t="s">
        <v>2243</v>
      </c>
      <c r="N2703" s="5" t="str">
        <f t="shared" si="128"/>
        <v>603 - Benefits Group</v>
      </c>
      <c r="O2703" s="6" t="s">
        <v>2174</v>
      </c>
      <c r="P2703" s="6" t="s">
        <v>2175</v>
      </c>
      <c r="Q2703" s="6" t="s">
        <v>2244</v>
      </c>
      <c r="R2703" s="6" t="s">
        <v>3767</v>
      </c>
      <c r="S2703" s="13" t="str">
        <f>VLOOKUP(H2703,'Object Code Definitions'!A:C,3,0)</f>
        <v xml:space="preserve">Used for benefit expenses that are not specifically defined in the other 603XXX object codes. </v>
      </c>
      <c r="T2703" s="5" t="s">
        <v>10160</v>
      </c>
    </row>
    <row r="2704" spans="1:20">
      <c r="A2704" s="6" t="s">
        <v>5817</v>
      </c>
      <c r="B2704" s="6" t="s">
        <v>5678</v>
      </c>
      <c r="C2704" s="6" t="s">
        <v>5677</v>
      </c>
      <c r="D2704" s="5" t="str">
        <f t="shared" si="126"/>
        <v>603819 - Ben-Bnf-Othr-FAS-106</v>
      </c>
      <c r="E2704" s="7">
        <v>36526</v>
      </c>
      <c r="F2704" s="6" t="s">
        <v>3768</v>
      </c>
      <c r="G2704" s="6" t="s">
        <v>3772</v>
      </c>
      <c r="H2704" s="6" t="s">
        <v>2279</v>
      </c>
      <c r="I2704" s="6" t="s">
        <v>2280</v>
      </c>
      <c r="J2704" s="5" t="str">
        <f t="shared" si="127"/>
        <v>603090 - Benefits-Other</v>
      </c>
      <c r="K2704" s="6" t="s">
        <v>2180</v>
      </c>
      <c r="L2704" s="6" t="s">
        <v>2242</v>
      </c>
      <c r="M2704" s="6" t="s">
        <v>2243</v>
      </c>
      <c r="N2704" s="5" t="str">
        <f t="shared" si="128"/>
        <v>603 - Benefits Group</v>
      </c>
      <c r="O2704" s="6" t="s">
        <v>2174</v>
      </c>
      <c r="P2704" s="6" t="s">
        <v>2175</v>
      </c>
      <c r="Q2704" s="6" t="s">
        <v>2244</v>
      </c>
      <c r="R2704" s="6" t="s">
        <v>3767</v>
      </c>
      <c r="S2704" s="13" t="str">
        <f>VLOOKUP(H2704,'Object Code Definitions'!A:C,3,0)</f>
        <v xml:space="preserve">Used for benefit expenses that are not specifically defined in the other 603XXX object codes. </v>
      </c>
      <c r="T2704" s="5" t="s">
        <v>10160</v>
      </c>
    </row>
    <row r="2705" spans="1:20">
      <c r="A2705" s="6" t="s">
        <v>5816</v>
      </c>
      <c r="B2705" s="6" t="s">
        <v>5131</v>
      </c>
      <c r="C2705" s="6" t="s">
        <v>5130</v>
      </c>
      <c r="D2705" s="5" t="str">
        <f t="shared" si="126"/>
        <v>603820 - PresOff-Exec-HSE Enter Allow</v>
      </c>
      <c r="E2705" s="7">
        <v>36526</v>
      </c>
      <c r="F2705" s="6" t="s">
        <v>3768</v>
      </c>
      <c r="G2705" s="6" t="s">
        <v>3772</v>
      </c>
      <c r="H2705" s="6" t="s">
        <v>2279</v>
      </c>
      <c r="I2705" s="6" t="s">
        <v>2280</v>
      </c>
      <c r="J2705" s="5" t="str">
        <f t="shared" si="127"/>
        <v>603090 - Benefits-Other</v>
      </c>
      <c r="K2705" s="6" t="s">
        <v>2180</v>
      </c>
      <c r="L2705" s="6" t="s">
        <v>2242</v>
      </c>
      <c r="M2705" s="6" t="s">
        <v>2243</v>
      </c>
      <c r="N2705" s="5" t="str">
        <f t="shared" si="128"/>
        <v>603 - Benefits Group</v>
      </c>
      <c r="O2705" s="6" t="s">
        <v>2174</v>
      </c>
      <c r="P2705" s="6" t="s">
        <v>2175</v>
      </c>
      <c r="Q2705" s="6" t="s">
        <v>2244</v>
      </c>
      <c r="R2705" s="6" t="s">
        <v>3767</v>
      </c>
      <c r="S2705" s="13" t="str">
        <f>VLOOKUP(H2705,'Object Code Definitions'!A:C,3,0)</f>
        <v xml:space="preserve">Used for benefit expenses that are not specifically defined in the other 603XXX object codes. </v>
      </c>
      <c r="T2705" s="5" t="s">
        <v>10160</v>
      </c>
    </row>
    <row r="2706" spans="1:20">
      <c r="A2706" s="6" t="s">
        <v>5815</v>
      </c>
      <c r="B2706" s="6" t="s">
        <v>5129</v>
      </c>
      <c r="C2706" s="6" t="s">
        <v>5128</v>
      </c>
      <c r="D2706" s="5" t="str">
        <f t="shared" si="126"/>
        <v>603821 - PresOff-Housing Maint Allow</v>
      </c>
      <c r="E2706" s="7">
        <v>36526</v>
      </c>
      <c r="F2706" s="6" t="s">
        <v>3768</v>
      </c>
      <c r="G2706" s="6" t="s">
        <v>3772</v>
      </c>
      <c r="H2706" s="6" t="s">
        <v>2279</v>
      </c>
      <c r="I2706" s="6" t="s">
        <v>2280</v>
      </c>
      <c r="J2706" s="5" t="str">
        <f t="shared" si="127"/>
        <v>603090 - Benefits-Other</v>
      </c>
      <c r="K2706" s="6" t="s">
        <v>2180</v>
      </c>
      <c r="L2706" s="6" t="s">
        <v>2242</v>
      </c>
      <c r="M2706" s="6" t="s">
        <v>2243</v>
      </c>
      <c r="N2706" s="5" t="str">
        <f t="shared" si="128"/>
        <v>603 - Benefits Group</v>
      </c>
      <c r="O2706" s="6" t="s">
        <v>2174</v>
      </c>
      <c r="P2706" s="6" t="s">
        <v>2175</v>
      </c>
      <c r="Q2706" s="6" t="s">
        <v>2244</v>
      </c>
      <c r="R2706" s="6" t="s">
        <v>3767</v>
      </c>
      <c r="S2706" s="13" t="str">
        <f>VLOOKUP(H2706,'Object Code Definitions'!A:C,3,0)</f>
        <v xml:space="preserve">Used for benefit expenses that are not specifically defined in the other 603XXX object codes. </v>
      </c>
      <c r="T2706" s="5" t="s">
        <v>10160</v>
      </c>
    </row>
    <row r="2707" spans="1:20">
      <c r="A2707" s="6" t="s">
        <v>5814</v>
      </c>
      <c r="B2707" s="6" t="s">
        <v>5127</v>
      </c>
      <c r="C2707" s="6" t="s">
        <v>5126</v>
      </c>
      <c r="D2707" s="5" t="str">
        <f t="shared" si="126"/>
        <v>603822 - ClothAllw-Clothing&amp;SafetyEquip</v>
      </c>
      <c r="E2707" s="7">
        <v>36526</v>
      </c>
      <c r="F2707" s="6" t="s">
        <v>3768</v>
      </c>
      <c r="G2707" s="6" t="s">
        <v>3772</v>
      </c>
      <c r="H2707" s="6" t="s">
        <v>2279</v>
      </c>
      <c r="I2707" s="6" t="s">
        <v>2280</v>
      </c>
      <c r="J2707" s="5" t="str">
        <f t="shared" si="127"/>
        <v>603090 - Benefits-Other</v>
      </c>
      <c r="K2707" s="6" t="s">
        <v>2180</v>
      </c>
      <c r="L2707" s="6" t="s">
        <v>2242</v>
      </c>
      <c r="M2707" s="6" t="s">
        <v>2243</v>
      </c>
      <c r="N2707" s="5" t="str">
        <f t="shared" si="128"/>
        <v>603 - Benefits Group</v>
      </c>
      <c r="O2707" s="6" t="s">
        <v>2174</v>
      </c>
      <c r="P2707" s="6" t="s">
        <v>2175</v>
      </c>
      <c r="Q2707" s="6" t="s">
        <v>2244</v>
      </c>
      <c r="R2707" s="6" t="s">
        <v>3767</v>
      </c>
      <c r="S2707" s="13" t="str">
        <f>VLOOKUP(H2707,'Object Code Definitions'!A:C,3,0)</f>
        <v xml:space="preserve">Used for benefit expenses that are not specifically defined in the other 603XXX object codes. </v>
      </c>
      <c r="T2707" s="5" t="s">
        <v>10160</v>
      </c>
    </row>
    <row r="2708" spans="1:20">
      <c r="A2708" s="6" t="s">
        <v>5813</v>
      </c>
      <c r="B2708" s="6" t="s">
        <v>5125</v>
      </c>
      <c r="C2708" s="6" t="s">
        <v>5124</v>
      </c>
      <c r="D2708" s="5" t="str">
        <f t="shared" si="126"/>
        <v>603823 - ClothAllw-Uniform</v>
      </c>
      <c r="E2708" s="7">
        <v>36526</v>
      </c>
      <c r="F2708" s="6" t="s">
        <v>3768</v>
      </c>
      <c r="G2708" s="6" t="s">
        <v>3772</v>
      </c>
      <c r="H2708" s="6" t="s">
        <v>2279</v>
      </c>
      <c r="I2708" s="6" t="s">
        <v>2280</v>
      </c>
      <c r="J2708" s="5" t="str">
        <f t="shared" si="127"/>
        <v>603090 - Benefits-Other</v>
      </c>
      <c r="K2708" s="6" t="s">
        <v>2180</v>
      </c>
      <c r="L2708" s="6" t="s">
        <v>2242</v>
      </c>
      <c r="M2708" s="6" t="s">
        <v>2243</v>
      </c>
      <c r="N2708" s="5" t="str">
        <f t="shared" si="128"/>
        <v>603 - Benefits Group</v>
      </c>
      <c r="O2708" s="6" t="s">
        <v>2174</v>
      </c>
      <c r="P2708" s="6" t="s">
        <v>2175</v>
      </c>
      <c r="Q2708" s="6" t="s">
        <v>2244</v>
      </c>
      <c r="R2708" s="6" t="s">
        <v>3767</v>
      </c>
      <c r="S2708" s="13" t="str">
        <f>VLOOKUP(H2708,'Object Code Definitions'!A:C,3,0)</f>
        <v xml:space="preserve">Used for benefit expenses that are not specifically defined in the other 603XXX object codes. </v>
      </c>
      <c r="T2708" s="5" t="s">
        <v>10160</v>
      </c>
    </row>
    <row r="2709" spans="1:20">
      <c r="A2709" s="6" t="s">
        <v>5812</v>
      </c>
      <c r="B2709" s="6" t="s">
        <v>5700</v>
      </c>
      <c r="C2709" s="6" t="s">
        <v>5699</v>
      </c>
      <c r="D2709" s="5" t="str">
        <f t="shared" si="126"/>
        <v>603824 - Ben-Dependent Care</v>
      </c>
      <c r="E2709" s="7">
        <v>36526</v>
      </c>
      <c r="F2709" s="6" t="s">
        <v>3768</v>
      </c>
      <c r="G2709" s="6" t="s">
        <v>3772</v>
      </c>
      <c r="H2709" s="6" t="s">
        <v>2269</v>
      </c>
      <c r="I2709" s="6" t="s">
        <v>2270</v>
      </c>
      <c r="J2709" s="5" t="str">
        <f t="shared" si="127"/>
        <v>603014 - Long-Term Disability Insurance</v>
      </c>
      <c r="K2709" s="6" t="s">
        <v>2180</v>
      </c>
      <c r="L2709" s="6" t="s">
        <v>2242</v>
      </c>
      <c r="M2709" s="6" t="s">
        <v>2243</v>
      </c>
      <c r="N2709" s="5" t="str">
        <f t="shared" si="128"/>
        <v>603 - Benefits Group</v>
      </c>
      <c r="O2709" s="6" t="s">
        <v>2174</v>
      </c>
      <c r="P2709" s="6" t="s">
        <v>2175</v>
      </c>
      <c r="Q2709" s="6" t="s">
        <v>2244</v>
      </c>
      <c r="R2709" s="6" t="s">
        <v>3767</v>
      </c>
      <c r="S2709" s="13" t="str">
        <f>VLOOKUP(H2709,'Object Code Definitions'!A:C,3,0)</f>
        <v>Used to record the cost of the employee benefit described in the object code name.</v>
      </c>
      <c r="T2709" s="5" t="s">
        <v>10160</v>
      </c>
    </row>
    <row r="2710" spans="1:20">
      <c r="A2710" s="6" t="s">
        <v>5811</v>
      </c>
      <c r="B2710" s="6" t="s">
        <v>5692</v>
      </c>
      <c r="C2710" s="6" t="s">
        <v>5691</v>
      </c>
      <c r="D2710" s="5" t="str">
        <f t="shared" si="126"/>
        <v>603825 - Ben-Sick</v>
      </c>
      <c r="E2710" s="7">
        <v>36526</v>
      </c>
      <c r="F2710" s="6" t="s">
        <v>3768</v>
      </c>
      <c r="G2710" s="6" t="s">
        <v>3772</v>
      </c>
      <c r="H2710" s="6" t="s">
        <v>2274</v>
      </c>
      <c r="I2710" s="6" t="s">
        <v>2275</v>
      </c>
      <c r="J2710" s="5" t="str">
        <f t="shared" si="127"/>
        <v>603016 - Dependent Care Reimbursements</v>
      </c>
      <c r="K2710" s="6" t="s">
        <v>2180</v>
      </c>
      <c r="L2710" s="6" t="s">
        <v>2242</v>
      </c>
      <c r="M2710" s="6" t="s">
        <v>2243</v>
      </c>
      <c r="N2710" s="5" t="str">
        <f t="shared" si="128"/>
        <v>603 - Benefits Group</v>
      </c>
      <c r="O2710" s="6" t="s">
        <v>2174</v>
      </c>
      <c r="P2710" s="6" t="s">
        <v>2175</v>
      </c>
      <c r="Q2710" s="6" t="s">
        <v>2244</v>
      </c>
      <c r="R2710" s="6" t="s">
        <v>3767</v>
      </c>
      <c r="S2710" s="13" t="str">
        <f>VLOOKUP(H2710,'Object Code Definitions'!A:C,3,0)</f>
        <v>Used to record reimbursements of out-of-pocket dependent care expenses funded through pre-tax deductions on the wages of employees participating in the program.</v>
      </c>
      <c r="T2710" s="5" t="s">
        <v>10160</v>
      </c>
    </row>
    <row r="2711" spans="1:20">
      <c r="A2711" s="6" t="s">
        <v>5810</v>
      </c>
      <c r="B2711" s="6" t="s">
        <v>5690</v>
      </c>
      <c r="C2711" s="6" t="s">
        <v>5689</v>
      </c>
      <c r="D2711" s="5" t="str">
        <f t="shared" si="126"/>
        <v>603826 - Ben-Vacation</v>
      </c>
      <c r="E2711" s="7">
        <v>36526</v>
      </c>
      <c r="F2711" s="6" t="s">
        <v>3768</v>
      </c>
      <c r="G2711" s="6" t="s">
        <v>3772</v>
      </c>
      <c r="H2711" s="6" t="s">
        <v>2274</v>
      </c>
      <c r="I2711" s="6" t="s">
        <v>2275</v>
      </c>
      <c r="J2711" s="5" t="str">
        <f t="shared" si="127"/>
        <v>603016 - Dependent Care Reimbursements</v>
      </c>
      <c r="K2711" s="6" t="s">
        <v>2180</v>
      </c>
      <c r="L2711" s="6" t="s">
        <v>2242</v>
      </c>
      <c r="M2711" s="6" t="s">
        <v>2243</v>
      </c>
      <c r="N2711" s="5" t="str">
        <f t="shared" si="128"/>
        <v>603 - Benefits Group</v>
      </c>
      <c r="O2711" s="6" t="s">
        <v>2174</v>
      </c>
      <c r="P2711" s="6" t="s">
        <v>2175</v>
      </c>
      <c r="Q2711" s="6" t="s">
        <v>2244</v>
      </c>
      <c r="R2711" s="6" t="s">
        <v>3767</v>
      </c>
      <c r="S2711" s="13" t="str">
        <f>VLOOKUP(H2711,'Object Code Definitions'!A:C,3,0)</f>
        <v>Used to record reimbursements of out-of-pocket dependent care expenses funded through pre-tax deductions on the wages of employees participating in the program.</v>
      </c>
      <c r="T2711" s="5" t="s">
        <v>10160</v>
      </c>
    </row>
    <row r="2712" spans="1:20">
      <c r="A2712" s="6" t="s">
        <v>5809</v>
      </c>
      <c r="B2712" s="6" t="s">
        <v>5808</v>
      </c>
      <c r="C2712" s="6" t="s">
        <v>5807</v>
      </c>
      <c r="D2712" s="5" t="str">
        <f t="shared" si="126"/>
        <v>603827 - Ben-Fac Grant Overload-AY</v>
      </c>
      <c r="E2712" s="7">
        <v>40360</v>
      </c>
      <c r="F2712" s="6" t="s">
        <v>3768</v>
      </c>
      <c r="G2712" s="6" t="s">
        <v>3772</v>
      </c>
      <c r="H2712" s="6" t="s">
        <v>2279</v>
      </c>
      <c r="I2712" s="6" t="s">
        <v>2280</v>
      </c>
      <c r="J2712" s="5" t="str">
        <f t="shared" si="127"/>
        <v>603090 - Benefits-Other</v>
      </c>
      <c r="K2712" s="6" t="s">
        <v>2180</v>
      </c>
      <c r="L2712" s="6" t="s">
        <v>2242</v>
      </c>
      <c r="M2712" s="6" t="s">
        <v>2243</v>
      </c>
      <c r="N2712" s="5" t="str">
        <f t="shared" si="128"/>
        <v>603 - Benefits Group</v>
      </c>
      <c r="O2712" s="6" t="s">
        <v>2174</v>
      </c>
      <c r="P2712" s="6" t="s">
        <v>2175</v>
      </c>
      <c r="Q2712" s="6" t="s">
        <v>2244</v>
      </c>
      <c r="R2712" s="6" t="s">
        <v>3767</v>
      </c>
      <c r="S2712" s="13" t="str">
        <f>VLOOKUP(H2712,'Object Code Definitions'!A:C,3,0)</f>
        <v xml:space="preserve">Used for benefit expenses that are not specifically defined in the other 603XXX object codes. </v>
      </c>
      <c r="T2712" s="5" t="s">
        <v>10160</v>
      </c>
    </row>
    <row r="2713" spans="1:20">
      <c r="A2713" s="6" t="s">
        <v>5806</v>
      </c>
      <c r="B2713" s="6" t="s">
        <v>3770</v>
      </c>
      <c r="C2713" s="6" t="s">
        <v>5805</v>
      </c>
      <c r="D2713" s="5" t="str">
        <f t="shared" si="126"/>
        <v>603828 - Ben-Fac Grant Summer Sal</v>
      </c>
      <c r="E2713" s="7">
        <v>40360</v>
      </c>
      <c r="F2713" s="6" t="s">
        <v>3768</v>
      </c>
      <c r="G2713" s="6" t="s">
        <v>3772</v>
      </c>
      <c r="H2713" s="6" t="s">
        <v>2279</v>
      </c>
      <c r="I2713" s="6" t="s">
        <v>2280</v>
      </c>
      <c r="J2713" s="5" t="str">
        <f t="shared" si="127"/>
        <v>603090 - Benefits-Other</v>
      </c>
      <c r="K2713" s="6" t="s">
        <v>2180</v>
      </c>
      <c r="L2713" s="6" t="s">
        <v>2242</v>
      </c>
      <c r="M2713" s="6" t="s">
        <v>2243</v>
      </c>
      <c r="N2713" s="5" t="str">
        <f t="shared" si="128"/>
        <v>603 - Benefits Group</v>
      </c>
      <c r="O2713" s="6" t="s">
        <v>2174</v>
      </c>
      <c r="P2713" s="6" t="s">
        <v>2175</v>
      </c>
      <c r="Q2713" s="6" t="s">
        <v>2244</v>
      </c>
      <c r="R2713" s="6" t="s">
        <v>3767</v>
      </c>
      <c r="S2713" s="13" t="str">
        <f>VLOOKUP(H2713,'Object Code Definitions'!A:C,3,0)</f>
        <v xml:space="preserve">Used for benefit expenses that are not specifically defined in the other 603XXX object codes. </v>
      </c>
      <c r="T2713" s="5" t="s">
        <v>10160</v>
      </c>
    </row>
    <row r="2714" spans="1:20">
      <c r="A2714" s="6" t="s">
        <v>5804</v>
      </c>
      <c r="B2714" s="6" t="s">
        <v>3770</v>
      </c>
      <c r="C2714" s="6" t="s">
        <v>5803</v>
      </c>
      <c r="D2714" s="5" t="str">
        <f t="shared" si="126"/>
        <v>603829 - Pension/OPEB Liab Adj Expense</v>
      </c>
      <c r="E2714" s="7">
        <v>43647</v>
      </c>
      <c r="F2714" s="6" t="s">
        <v>3768</v>
      </c>
      <c r="G2714" s="6" t="s">
        <v>3772</v>
      </c>
      <c r="H2714" s="6" t="s">
        <v>3288</v>
      </c>
      <c r="I2714" s="6" t="s">
        <v>3289</v>
      </c>
      <c r="J2714" s="5" t="str">
        <f t="shared" si="127"/>
        <v>603005 - Retirement</v>
      </c>
      <c r="K2714" s="6" t="s">
        <v>2180</v>
      </c>
      <c r="L2714" s="6" t="s">
        <v>2242</v>
      </c>
      <c r="M2714" s="6" t="s">
        <v>2243</v>
      </c>
      <c r="N2714" s="5" t="str">
        <f t="shared" si="128"/>
        <v>603 - Benefits Group</v>
      </c>
      <c r="O2714" s="6" t="s">
        <v>2174</v>
      </c>
      <c r="P2714" s="6" t="s">
        <v>2175</v>
      </c>
      <c r="Q2714" s="6" t="s">
        <v>2289</v>
      </c>
      <c r="R2714" s="6" t="s">
        <v>3767</v>
      </c>
      <c r="S2714" s="13" t="str">
        <f>VLOOKUP(H2714,'Object Code Definitions'!A:C,3,0)</f>
        <v>Used to record the cost of the employee benefit described in the object code name.</v>
      </c>
      <c r="T2714" s="5" t="s">
        <v>10160</v>
      </c>
    </row>
    <row r="2715" spans="1:20">
      <c r="A2715" s="6" t="s">
        <v>5802</v>
      </c>
      <c r="B2715" s="6" t="s">
        <v>3770</v>
      </c>
      <c r="C2715" s="6" t="s">
        <v>5675</v>
      </c>
      <c r="D2715" s="5" t="str">
        <f t="shared" si="126"/>
        <v>603830 - Ben-Dental Care Annuitants</v>
      </c>
      <c r="E2715" s="7">
        <v>42186</v>
      </c>
      <c r="F2715" s="6" t="s">
        <v>3768</v>
      </c>
      <c r="G2715" s="6" t="s">
        <v>3772</v>
      </c>
      <c r="H2715" s="6" t="s">
        <v>3290</v>
      </c>
      <c r="I2715" s="6" t="s">
        <v>3291</v>
      </c>
      <c r="J2715" s="5" t="str">
        <f t="shared" si="127"/>
        <v>603091 - Dental Care Annuitants</v>
      </c>
      <c r="K2715" s="6" t="s">
        <v>2180</v>
      </c>
      <c r="L2715" s="6" t="s">
        <v>2242</v>
      </c>
      <c r="M2715" s="6" t="s">
        <v>2243</v>
      </c>
      <c r="N2715" s="5" t="str">
        <f t="shared" si="128"/>
        <v>603 - Benefits Group</v>
      </c>
      <c r="O2715" s="6" t="s">
        <v>2174</v>
      </c>
      <c r="P2715" s="6" t="s">
        <v>2175</v>
      </c>
      <c r="Q2715" s="6" t="s">
        <v>2285</v>
      </c>
      <c r="R2715" s="6" t="s">
        <v>3767</v>
      </c>
      <c r="S2715" s="13" t="str">
        <f>VLOOKUP(H2715,'Object Code Definitions'!A:C,3,0)</f>
        <v xml:space="preserve">Used to record the expense of providing dental insurance for retirees. </v>
      </c>
      <c r="T2715" s="5" t="s">
        <v>10160</v>
      </c>
    </row>
    <row r="2716" spans="1:20">
      <c r="A2716" s="6" t="s">
        <v>5801</v>
      </c>
      <c r="B2716" s="6" t="s">
        <v>3770</v>
      </c>
      <c r="C2716" s="6" t="s">
        <v>5800</v>
      </c>
      <c r="D2716" s="5" t="str">
        <f t="shared" si="126"/>
        <v>603831 - Medical Ben for Annuitants</v>
      </c>
      <c r="E2716" s="7">
        <v>42917</v>
      </c>
      <c r="F2716" s="6" t="s">
        <v>3768</v>
      </c>
      <c r="G2716" s="6" t="s">
        <v>3772</v>
      </c>
      <c r="H2716" s="6" t="s">
        <v>2282</v>
      </c>
      <c r="I2716" s="6" t="s">
        <v>2283</v>
      </c>
      <c r="J2716" s="5" t="str">
        <f t="shared" si="127"/>
        <v>603092 - Medical Benefits for Annuitants (State Pro Rata Charges)</v>
      </c>
      <c r="K2716" s="6" t="s">
        <v>2180</v>
      </c>
      <c r="L2716" s="6" t="s">
        <v>2242</v>
      </c>
      <c r="M2716" s="6" t="s">
        <v>2243</v>
      </c>
      <c r="N2716" s="5" t="str">
        <f t="shared" si="128"/>
        <v>603 - Benefits Group</v>
      </c>
      <c r="O2716" s="6" t="s">
        <v>2174</v>
      </c>
      <c r="P2716" s="6" t="s">
        <v>2175</v>
      </c>
      <c r="Q2716" s="6" t="s">
        <v>2285</v>
      </c>
      <c r="R2716" s="6" t="s">
        <v>3767</v>
      </c>
      <c r="S2716" s="13" t="str">
        <f>VLOOKUP(H2716,'Object Code Definitions'!A:C,3,0)</f>
        <v xml:space="preserve">Used to record the expense of providing medical benefits for retirees. </v>
      </c>
      <c r="T2716" s="5" t="s">
        <v>10160</v>
      </c>
    </row>
    <row r="2717" spans="1:20">
      <c r="A2717" s="6" t="s">
        <v>5799</v>
      </c>
      <c r="B2717" s="6" t="s">
        <v>3770</v>
      </c>
      <c r="C2717" s="6" t="s">
        <v>5798</v>
      </c>
      <c r="D2717" s="5" t="str">
        <f t="shared" si="126"/>
        <v>603832 - Ben-Staff Tuition Reimb-No F&amp;A</v>
      </c>
      <c r="E2717" s="7">
        <v>43647</v>
      </c>
      <c r="F2717" s="6" t="s">
        <v>3768</v>
      </c>
      <c r="G2717" s="6" t="s">
        <v>3772</v>
      </c>
      <c r="H2717" s="6" t="s">
        <v>2279</v>
      </c>
      <c r="I2717" s="6" t="s">
        <v>2280</v>
      </c>
      <c r="J2717" s="5" t="str">
        <f t="shared" si="127"/>
        <v>603090 - Benefits-Other</v>
      </c>
      <c r="K2717" s="6" t="s">
        <v>2180</v>
      </c>
      <c r="L2717" s="6" t="s">
        <v>2242</v>
      </c>
      <c r="M2717" s="6" t="s">
        <v>2243</v>
      </c>
      <c r="N2717" s="5" t="str">
        <f t="shared" si="128"/>
        <v>603 - Benefits Group</v>
      </c>
      <c r="O2717" s="6" t="s">
        <v>2174</v>
      </c>
      <c r="P2717" s="6" t="s">
        <v>2175</v>
      </c>
      <c r="Q2717" s="6" t="s">
        <v>2244</v>
      </c>
      <c r="R2717" s="6" t="s">
        <v>3767</v>
      </c>
      <c r="S2717" s="13" t="str">
        <f>VLOOKUP(H2717,'Object Code Definitions'!A:C,3,0)</f>
        <v xml:space="preserve">Used for benefit expenses that are not specifically defined in the other 603XXX object codes. </v>
      </c>
      <c r="T2717" s="5" t="s">
        <v>10160</v>
      </c>
    </row>
    <row r="2718" spans="1:20">
      <c r="A2718" s="6" t="s">
        <v>5797</v>
      </c>
      <c r="B2718" s="6" t="s">
        <v>3770</v>
      </c>
      <c r="C2718" s="6" t="s">
        <v>5796</v>
      </c>
      <c r="D2718" s="5" t="str">
        <f t="shared" si="126"/>
        <v>603833 - Ben-Staff Tuition Reimb-w F&amp;A</v>
      </c>
      <c r="E2718" s="7">
        <v>44378</v>
      </c>
      <c r="F2718" s="6" t="s">
        <v>3768</v>
      </c>
      <c r="G2718" s="6" t="s">
        <v>3772</v>
      </c>
      <c r="H2718" s="6" t="s">
        <v>2279</v>
      </c>
      <c r="I2718" s="6" t="s">
        <v>2280</v>
      </c>
      <c r="J2718" s="5" t="str">
        <f t="shared" si="127"/>
        <v>603090 - Benefits-Other</v>
      </c>
      <c r="K2718" s="6" t="s">
        <v>2180</v>
      </c>
      <c r="L2718" s="6" t="s">
        <v>2242</v>
      </c>
      <c r="M2718" s="6" t="s">
        <v>2243</v>
      </c>
      <c r="N2718" s="5" t="str">
        <f t="shared" si="128"/>
        <v>603 - Benefits Group</v>
      </c>
      <c r="O2718" s="6" t="s">
        <v>2174</v>
      </c>
      <c r="P2718" s="6" t="s">
        <v>2175</v>
      </c>
      <c r="Q2718" s="6" t="s">
        <v>2244</v>
      </c>
      <c r="R2718" s="6" t="s">
        <v>3767</v>
      </c>
      <c r="S2718" s="13" t="str">
        <f>VLOOKUP(H2718,'Object Code Definitions'!A:C,3,0)</f>
        <v xml:space="preserve">Used for benefit expenses that are not specifically defined in the other 603XXX object codes. </v>
      </c>
      <c r="T2718" s="5" t="s">
        <v>10160</v>
      </c>
    </row>
    <row r="2719" spans="1:20">
      <c r="A2719" s="6" t="s">
        <v>5795</v>
      </c>
      <c r="B2719" s="6" t="s">
        <v>3770</v>
      </c>
      <c r="C2719" s="6" t="s">
        <v>5794</v>
      </c>
      <c r="D2719" s="5" t="str">
        <f t="shared" si="126"/>
        <v>603834 - Ben-Bnf-Other-CSU Reimb w F&amp;A</v>
      </c>
      <c r="E2719" s="7">
        <v>45108</v>
      </c>
      <c r="F2719" s="6" t="s">
        <v>3768</v>
      </c>
      <c r="G2719" s="6" t="s">
        <v>3772</v>
      </c>
      <c r="H2719" s="6" t="s">
        <v>2279</v>
      </c>
      <c r="I2719" s="6" t="s">
        <v>2280</v>
      </c>
      <c r="J2719" s="5" t="str">
        <f t="shared" si="127"/>
        <v>603090 - Benefits-Other</v>
      </c>
      <c r="K2719" s="6" t="s">
        <v>2180</v>
      </c>
      <c r="L2719" s="6" t="s">
        <v>2242</v>
      </c>
      <c r="M2719" s="6" t="s">
        <v>2243</v>
      </c>
      <c r="N2719" s="5" t="str">
        <f t="shared" si="128"/>
        <v>603 - Benefits Group</v>
      </c>
      <c r="O2719" s="6" t="s">
        <v>2174</v>
      </c>
      <c r="P2719" s="6" t="s">
        <v>2175</v>
      </c>
      <c r="Q2719" s="6" t="s">
        <v>2244</v>
      </c>
      <c r="R2719" s="6" t="s">
        <v>3767</v>
      </c>
      <c r="S2719" s="13" t="str">
        <f>VLOOKUP(H2719,'Object Code Definitions'!A:C,3,0)</f>
        <v xml:space="preserve">Used for benefit expenses that are not specifically defined in the other 603XXX object codes. </v>
      </c>
      <c r="T2719" s="5" t="s">
        <v>10160</v>
      </c>
    </row>
    <row r="2720" spans="1:20">
      <c r="A2720" s="6" t="s">
        <v>5793</v>
      </c>
      <c r="B2720" s="6" t="s">
        <v>3770</v>
      </c>
      <c r="C2720" s="6" t="s">
        <v>5792</v>
      </c>
      <c r="D2720" s="5" t="str">
        <f t="shared" si="126"/>
        <v>603835 - Ben-Bnf-Other-CSU Reimb No F&amp;A</v>
      </c>
      <c r="E2720" s="7">
        <v>45108</v>
      </c>
      <c r="F2720" s="6" t="s">
        <v>3768</v>
      </c>
      <c r="G2720" s="6" t="s">
        <v>3772</v>
      </c>
      <c r="H2720" s="6" t="s">
        <v>2279</v>
      </c>
      <c r="I2720" s="6" t="s">
        <v>2280</v>
      </c>
      <c r="J2720" s="5" t="str">
        <f t="shared" si="127"/>
        <v>603090 - Benefits-Other</v>
      </c>
      <c r="K2720" s="6" t="s">
        <v>2180</v>
      </c>
      <c r="L2720" s="6" t="s">
        <v>2242</v>
      </c>
      <c r="M2720" s="6" t="s">
        <v>2243</v>
      </c>
      <c r="N2720" s="5" t="str">
        <f t="shared" si="128"/>
        <v>603 - Benefits Group</v>
      </c>
      <c r="O2720" s="6" t="s">
        <v>2174</v>
      </c>
      <c r="P2720" s="6" t="s">
        <v>2175</v>
      </c>
      <c r="Q2720" s="6" t="s">
        <v>2244</v>
      </c>
      <c r="R2720" s="6" t="s">
        <v>3767</v>
      </c>
      <c r="S2720" s="13" t="str">
        <f>VLOOKUP(H2720,'Object Code Definitions'!A:C,3,0)</f>
        <v xml:space="preserve">Used for benefit expenses that are not specifically defined in the other 603XXX object codes. </v>
      </c>
      <c r="T2720" s="5" t="s">
        <v>10160</v>
      </c>
    </row>
    <row r="2721" spans="1:20">
      <c r="A2721" s="6" t="s">
        <v>5791</v>
      </c>
      <c r="B2721" s="6" t="s">
        <v>3770</v>
      </c>
      <c r="C2721" s="6" t="s">
        <v>5790</v>
      </c>
      <c r="D2721" s="5" t="str">
        <f t="shared" si="126"/>
        <v>604000 - WrkStdySal-Budget</v>
      </c>
      <c r="E2721" s="7">
        <v>41821</v>
      </c>
      <c r="F2721" s="6" t="s">
        <v>3773</v>
      </c>
      <c r="G2721" s="6" t="s">
        <v>3772</v>
      </c>
      <c r="H2721" s="6" t="s">
        <v>2223</v>
      </c>
      <c r="I2721" s="6" t="s">
        <v>2224</v>
      </c>
      <c r="J2721" s="5" t="str">
        <f t="shared" si="127"/>
        <v>602001 - Work Study-On Campus</v>
      </c>
      <c r="K2721" s="6" t="s">
        <v>2180</v>
      </c>
      <c r="L2721" s="6" t="s">
        <v>2226</v>
      </c>
      <c r="M2721" s="6" t="s">
        <v>2227</v>
      </c>
      <c r="N2721" s="5" t="str">
        <f t="shared" si="128"/>
        <v>602 - Work Study &amp; Experience</v>
      </c>
      <c r="O2721" s="6" t="s">
        <v>2174</v>
      </c>
      <c r="P2721" s="6" t="s">
        <v>2175</v>
      </c>
      <c r="Q2721" s="6" t="s">
        <v>2178</v>
      </c>
      <c r="R2721" s="6" t="s">
        <v>3767</v>
      </c>
      <c r="S2721" s="13" t="str">
        <f>VLOOKUP(H2721,'Object Code Definitions'!A:C,3,0)</f>
        <v xml:space="preserve">Used for wages earned by students who work on campus and have a work-study financial aid award. </v>
      </c>
      <c r="T2721" s="5" t="s">
        <v>10160</v>
      </c>
    </row>
    <row r="2722" spans="1:20">
      <c r="A2722" s="6" t="s">
        <v>2291</v>
      </c>
      <c r="B2722" s="6" t="s">
        <v>5654</v>
      </c>
      <c r="C2722" s="6" t="s">
        <v>5789</v>
      </c>
      <c r="D2722" s="5" t="str">
        <f t="shared" si="126"/>
        <v>604001 - Telephone Usage (Operating Cos</v>
      </c>
      <c r="E2722" s="7">
        <v>45839</v>
      </c>
      <c r="F2722" s="6" t="s">
        <v>3768</v>
      </c>
      <c r="G2722" s="6" t="s">
        <v>3772</v>
      </c>
      <c r="H2722" s="6" t="s">
        <v>2291</v>
      </c>
      <c r="I2722" s="6" t="s">
        <v>2292</v>
      </c>
      <c r="J2722" s="5" t="str">
        <f t="shared" si="127"/>
        <v>604001 - Telephone Usage (Operating Cost)</v>
      </c>
      <c r="K2722" s="6" t="s">
        <v>2180</v>
      </c>
      <c r="L2722" s="6" t="s">
        <v>2294</v>
      </c>
      <c r="M2722" s="6" t="s">
        <v>2295</v>
      </c>
      <c r="N2722" s="5" t="str">
        <f t="shared" si="128"/>
        <v>604 - Communications</v>
      </c>
      <c r="O2722" s="6" t="s">
        <v>2174</v>
      </c>
      <c r="P2722" s="6" t="s">
        <v>2175</v>
      </c>
      <c r="Q2722" s="6" t="s">
        <v>2296</v>
      </c>
      <c r="R2722" s="6" t="s">
        <v>3767</v>
      </c>
      <c r="S2722" s="13" t="str">
        <f>VLOOKUP(H2722,'Object Code Definitions'!A:C,3,0)</f>
        <v>Communication expenses should be reported in various program codes based on the user department rather than 0603 unless a communication system is centrally managed and such expenses are not centrally identifiable by department.</v>
      </c>
      <c r="T2722" s="5" t="s">
        <v>10160</v>
      </c>
    </row>
    <row r="2723" spans="1:20">
      <c r="A2723" s="6" t="s">
        <v>2298</v>
      </c>
      <c r="B2723" s="6" t="s">
        <v>5650</v>
      </c>
      <c r="C2723" s="6" t="s">
        <v>5649</v>
      </c>
      <c r="D2723" s="5" t="str">
        <f t="shared" si="126"/>
        <v>604002 - Comm-Computer Networks</v>
      </c>
      <c r="E2723" s="7">
        <v>36526</v>
      </c>
      <c r="F2723" s="6" t="s">
        <v>3768</v>
      </c>
      <c r="G2723" s="6" t="s">
        <v>3772</v>
      </c>
      <c r="H2723" s="6" t="s">
        <v>2298</v>
      </c>
      <c r="I2723" s="6" t="s">
        <v>2299</v>
      </c>
      <c r="J2723" s="5" t="str">
        <f t="shared" si="127"/>
        <v>604002 - Computer Networks (Operating Cost)</v>
      </c>
      <c r="K2723" s="6" t="s">
        <v>2180</v>
      </c>
      <c r="L2723" s="6" t="s">
        <v>2294</v>
      </c>
      <c r="M2723" s="6" t="s">
        <v>2295</v>
      </c>
      <c r="N2723" s="5" t="str">
        <f t="shared" si="128"/>
        <v>604 - Communications</v>
      </c>
      <c r="O2723" s="6" t="s">
        <v>2174</v>
      </c>
      <c r="P2723" s="6" t="s">
        <v>2175</v>
      </c>
      <c r="Q2723" s="6" t="s">
        <v>2296</v>
      </c>
      <c r="R2723" s="6" t="s">
        <v>3767</v>
      </c>
      <c r="S2723" s="13" t="str">
        <f>VLOOKUP(H2723,'Object Code Definitions'!A:C,3,0)</f>
        <v>Communication expenses should be reported in various program codes based on the user department rather than 0603 unless a communication system is centrally managed and such expenses are not centrally identifiable by department.</v>
      </c>
      <c r="T2723" s="5" t="s">
        <v>10160</v>
      </c>
    </row>
    <row r="2724" spans="1:20">
      <c r="A2724" s="6" t="s">
        <v>5788</v>
      </c>
      <c r="B2724" s="6" t="s">
        <v>3770</v>
      </c>
      <c r="C2724" s="6" t="s">
        <v>5787</v>
      </c>
      <c r="D2724" s="5" t="str">
        <f t="shared" si="126"/>
        <v>604030 - WrkStdySal-On-Campus</v>
      </c>
      <c r="E2724" s="7">
        <v>40360</v>
      </c>
      <c r="F2724" s="6" t="s">
        <v>3773</v>
      </c>
      <c r="G2724" s="6" t="s">
        <v>3772</v>
      </c>
      <c r="H2724" s="6" t="s">
        <v>2223</v>
      </c>
      <c r="I2724" s="6" t="s">
        <v>2224</v>
      </c>
      <c r="J2724" s="5" t="str">
        <f t="shared" si="127"/>
        <v>602001 - Work Study-On Campus</v>
      </c>
      <c r="K2724" s="6" t="s">
        <v>2180</v>
      </c>
      <c r="L2724" s="6" t="s">
        <v>2226</v>
      </c>
      <c r="M2724" s="6" t="s">
        <v>2227</v>
      </c>
      <c r="N2724" s="5" t="str">
        <f t="shared" si="128"/>
        <v>602 - Work Study &amp; Experience</v>
      </c>
      <c r="O2724" s="6" t="s">
        <v>2174</v>
      </c>
      <c r="P2724" s="6" t="s">
        <v>2175</v>
      </c>
      <c r="Q2724" s="6" t="s">
        <v>2178</v>
      </c>
      <c r="R2724" s="6" t="s">
        <v>3767</v>
      </c>
      <c r="S2724" s="13" t="str">
        <f>VLOOKUP(H2724,'Object Code Definitions'!A:C,3,0)</f>
        <v xml:space="preserve">Used for wages earned by students who work on campus and have a work-study financial aid award. </v>
      </c>
      <c r="T2724" s="5" t="s">
        <v>10160</v>
      </c>
    </row>
    <row r="2725" spans="1:20">
      <c r="A2725" s="6" t="s">
        <v>5786</v>
      </c>
      <c r="B2725" s="6" t="s">
        <v>3770</v>
      </c>
      <c r="C2725" s="6" t="s">
        <v>5785</v>
      </c>
      <c r="D2725" s="5" t="str">
        <f t="shared" si="126"/>
        <v>604031 - WrkStdySal-On-Campus-TIP</v>
      </c>
      <c r="E2725" s="7">
        <v>40360</v>
      </c>
      <c r="F2725" s="6" t="s">
        <v>3773</v>
      </c>
      <c r="G2725" s="6" t="s">
        <v>3772</v>
      </c>
      <c r="H2725" s="6" t="s">
        <v>2223</v>
      </c>
      <c r="I2725" s="6" t="s">
        <v>2224</v>
      </c>
      <c r="J2725" s="5" t="str">
        <f t="shared" si="127"/>
        <v>602001 - Work Study-On Campus</v>
      </c>
      <c r="K2725" s="6" t="s">
        <v>2180</v>
      </c>
      <c r="L2725" s="6" t="s">
        <v>2226</v>
      </c>
      <c r="M2725" s="6" t="s">
        <v>2227</v>
      </c>
      <c r="N2725" s="5" t="str">
        <f t="shared" si="128"/>
        <v>602 - Work Study &amp; Experience</v>
      </c>
      <c r="O2725" s="6" t="s">
        <v>2174</v>
      </c>
      <c r="P2725" s="6" t="s">
        <v>2175</v>
      </c>
      <c r="Q2725" s="6" t="s">
        <v>2178</v>
      </c>
      <c r="R2725" s="6" t="s">
        <v>3767</v>
      </c>
      <c r="S2725" s="13" t="str">
        <f>VLOOKUP(H2725,'Object Code Definitions'!A:C,3,0)</f>
        <v xml:space="preserve">Used for wages earned by students who work on campus and have a work-study financial aid award. </v>
      </c>
      <c r="T2725" s="5" t="s">
        <v>10160</v>
      </c>
    </row>
    <row r="2726" spans="1:20">
      <c r="A2726" s="6" t="s">
        <v>5784</v>
      </c>
      <c r="B2726" s="6" t="s">
        <v>3770</v>
      </c>
      <c r="C2726" s="6" t="s">
        <v>5783</v>
      </c>
      <c r="D2726" s="5" t="str">
        <f t="shared" si="126"/>
        <v>604032 - WrkStdySal-On-Campus-SWS</v>
      </c>
      <c r="E2726" s="7">
        <v>40360</v>
      </c>
      <c r="F2726" s="6" t="s">
        <v>3773</v>
      </c>
      <c r="G2726" s="6" t="s">
        <v>3772</v>
      </c>
      <c r="H2726" s="6" t="s">
        <v>2223</v>
      </c>
      <c r="I2726" s="6" t="s">
        <v>2224</v>
      </c>
      <c r="J2726" s="5" t="str">
        <f t="shared" si="127"/>
        <v>602001 - Work Study-On Campus</v>
      </c>
      <c r="K2726" s="6" t="s">
        <v>2180</v>
      </c>
      <c r="L2726" s="6" t="s">
        <v>2226</v>
      </c>
      <c r="M2726" s="6" t="s">
        <v>2227</v>
      </c>
      <c r="N2726" s="5" t="str">
        <f t="shared" si="128"/>
        <v>602 - Work Study &amp; Experience</v>
      </c>
      <c r="O2726" s="6" t="s">
        <v>2174</v>
      </c>
      <c r="P2726" s="6" t="s">
        <v>2175</v>
      </c>
      <c r="Q2726" s="6" t="s">
        <v>2178</v>
      </c>
      <c r="R2726" s="6" t="s">
        <v>3767</v>
      </c>
      <c r="S2726" s="13" t="str">
        <f>VLOOKUP(H2726,'Object Code Definitions'!A:C,3,0)</f>
        <v xml:space="preserve">Used for wages earned by students who work on campus and have a work-study financial aid award. </v>
      </c>
      <c r="T2726" s="5" t="s">
        <v>10160</v>
      </c>
    </row>
    <row r="2727" spans="1:20">
      <c r="A2727" s="6" t="s">
        <v>5782</v>
      </c>
      <c r="B2727" s="6" t="s">
        <v>3770</v>
      </c>
      <c r="C2727" s="6" t="s">
        <v>5781</v>
      </c>
      <c r="D2727" s="5" t="str">
        <f t="shared" si="126"/>
        <v>604033 - WrkStdy-ON-Bridge Trainee</v>
      </c>
      <c r="E2727" s="7">
        <v>40360</v>
      </c>
      <c r="F2727" s="6" t="s">
        <v>3773</v>
      </c>
      <c r="G2727" s="6" t="s">
        <v>3772</v>
      </c>
      <c r="H2727" s="6" t="s">
        <v>2223</v>
      </c>
      <c r="I2727" s="6" t="s">
        <v>2224</v>
      </c>
      <c r="J2727" s="5" t="str">
        <f t="shared" si="127"/>
        <v>602001 - Work Study-On Campus</v>
      </c>
      <c r="K2727" s="6" t="s">
        <v>2180</v>
      </c>
      <c r="L2727" s="6" t="s">
        <v>2226</v>
      </c>
      <c r="M2727" s="6" t="s">
        <v>2227</v>
      </c>
      <c r="N2727" s="5" t="str">
        <f t="shared" si="128"/>
        <v>602 - Work Study &amp; Experience</v>
      </c>
      <c r="O2727" s="6" t="s">
        <v>2174</v>
      </c>
      <c r="P2727" s="6" t="s">
        <v>2175</v>
      </c>
      <c r="Q2727" s="6" t="s">
        <v>2178</v>
      </c>
      <c r="R2727" s="6" t="s">
        <v>3767</v>
      </c>
      <c r="S2727" s="13" t="str">
        <f>VLOOKUP(H2727,'Object Code Definitions'!A:C,3,0)</f>
        <v xml:space="preserve">Used for wages earned by students who work on campus and have a work-study financial aid award. </v>
      </c>
      <c r="T2727" s="5" t="s">
        <v>10160</v>
      </c>
    </row>
    <row r="2728" spans="1:20">
      <c r="A2728" s="6" t="s">
        <v>5780</v>
      </c>
      <c r="B2728" s="6" t="s">
        <v>3770</v>
      </c>
      <c r="C2728" s="6" t="s">
        <v>5779</v>
      </c>
      <c r="D2728" s="5" t="str">
        <f t="shared" si="126"/>
        <v>604060 - WrkStdySal-Off Campus</v>
      </c>
      <c r="E2728" s="7">
        <v>40360</v>
      </c>
      <c r="F2728" s="6" t="s">
        <v>3773</v>
      </c>
      <c r="G2728" s="6" t="s">
        <v>3772</v>
      </c>
      <c r="H2728" s="6" t="s">
        <v>2228</v>
      </c>
      <c r="I2728" s="6" t="s">
        <v>2229</v>
      </c>
      <c r="J2728" s="5" t="str">
        <f t="shared" si="127"/>
        <v>602002 - Work Study-Off Campus</v>
      </c>
      <c r="K2728" s="6" t="s">
        <v>2180</v>
      </c>
      <c r="L2728" s="6" t="s">
        <v>2226</v>
      </c>
      <c r="M2728" s="6" t="s">
        <v>2227</v>
      </c>
      <c r="N2728" s="5" t="str">
        <f t="shared" si="128"/>
        <v>602 - Work Study &amp; Experience</v>
      </c>
      <c r="O2728" s="6" t="s">
        <v>2174</v>
      </c>
      <c r="P2728" s="6" t="s">
        <v>2175</v>
      </c>
      <c r="Q2728" s="6" t="s">
        <v>2178</v>
      </c>
      <c r="R2728" s="6" t="s">
        <v>3767</v>
      </c>
      <c r="S2728" s="13" t="str">
        <f>VLOOKUP(H2728,'Object Code Definitions'!A:C,3,0)</f>
        <v xml:space="preserve">Used for wages earned by students who are enrolled in a work-study program and who are employed off-campus at an eligible employer per the terms of the grant. </v>
      </c>
      <c r="T2728" s="5" t="s">
        <v>10160</v>
      </c>
    </row>
    <row r="2729" spans="1:20">
      <c r="A2729" s="6" t="s">
        <v>5778</v>
      </c>
      <c r="B2729" s="6" t="s">
        <v>3770</v>
      </c>
      <c r="C2729" s="6" t="s">
        <v>5777</v>
      </c>
      <c r="D2729" s="5" t="str">
        <f t="shared" si="126"/>
        <v>604061 - WrkStdySal-Off Campus-TIP</v>
      </c>
      <c r="E2729" s="7">
        <v>40360</v>
      </c>
      <c r="F2729" s="6" t="s">
        <v>3773</v>
      </c>
      <c r="G2729" s="6" t="s">
        <v>3772</v>
      </c>
      <c r="H2729" s="6" t="s">
        <v>2231</v>
      </c>
      <c r="I2729" s="6" t="s">
        <v>2232</v>
      </c>
      <c r="J2729" s="5" t="str">
        <f t="shared" si="127"/>
        <v>602003 - Work Study-Local Development</v>
      </c>
      <c r="K2729" s="6" t="s">
        <v>2180</v>
      </c>
      <c r="L2729" s="6" t="s">
        <v>2226</v>
      </c>
      <c r="M2729" s="6" t="s">
        <v>2227</v>
      </c>
      <c r="N2729" s="5" t="str">
        <f t="shared" si="128"/>
        <v>602 - Work Study &amp; Experience</v>
      </c>
      <c r="O2729" s="6" t="s">
        <v>2174</v>
      </c>
      <c r="P2729" s="6" t="s">
        <v>2175</v>
      </c>
      <c r="Q2729" s="6" t="s">
        <v>2178</v>
      </c>
      <c r="R2729" s="6" t="s">
        <v>3767</v>
      </c>
      <c r="S2729" s="13" t="str">
        <f>VLOOKUP(H2729,'Object Code Definitions'!A:C,3,0)</f>
        <v xml:space="preserve">Used for wages earned by students who are enrolled in a work-study program and who are employed at an eligible employer per the terms of the grant. </v>
      </c>
      <c r="T2729" s="5" t="s">
        <v>10160</v>
      </c>
    </row>
    <row r="2730" spans="1:20">
      <c r="A2730" s="6" t="s">
        <v>5776</v>
      </c>
      <c r="B2730" s="6" t="s">
        <v>3770</v>
      </c>
      <c r="C2730" s="6" t="s">
        <v>5775</v>
      </c>
      <c r="D2730" s="5" t="str">
        <f t="shared" si="126"/>
        <v>604062 - WrkStdySal-Off Campus-SWS</v>
      </c>
      <c r="E2730" s="7">
        <v>40360</v>
      </c>
      <c r="F2730" s="6" t="s">
        <v>3773</v>
      </c>
      <c r="G2730" s="6" t="s">
        <v>3772</v>
      </c>
      <c r="H2730" s="6" t="s">
        <v>2231</v>
      </c>
      <c r="I2730" s="6" t="s">
        <v>2232</v>
      </c>
      <c r="J2730" s="5" t="str">
        <f t="shared" si="127"/>
        <v>602003 - Work Study-Local Development</v>
      </c>
      <c r="K2730" s="6" t="s">
        <v>2180</v>
      </c>
      <c r="L2730" s="6" t="s">
        <v>2226</v>
      </c>
      <c r="M2730" s="6" t="s">
        <v>2227</v>
      </c>
      <c r="N2730" s="5" t="str">
        <f t="shared" si="128"/>
        <v>602 - Work Study &amp; Experience</v>
      </c>
      <c r="O2730" s="6" t="s">
        <v>2174</v>
      </c>
      <c r="P2730" s="6" t="s">
        <v>2175</v>
      </c>
      <c r="Q2730" s="6" t="s">
        <v>2178</v>
      </c>
      <c r="R2730" s="6" t="s">
        <v>3767</v>
      </c>
      <c r="S2730" s="13" t="str">
        <f>VLOOKUP(H2730,'Object Code Definitions'!A:C,3,0)</f>
        <v xml:space="preserve">Used for wages earned by students who are enrolled in a work-study program and who are employed at an eligible employer per the terms of the grant. </v>
      </c>
      <c r="T2730" s="5" t="s">
        <v>10160</v>
      </c>
    </row>
    <row r="2731" spans="1:20">
      <c r="A2731" s="6" t="s">
        <v>5774</v>
      </c>
      <c r="B2731" s="6" t="s">
        <v>3770</v>
      </c>
      <c r="C2731" s="6" t="s">
        <v>5773</v>
      </c>
      <c r="D2731" s="5" t="str">
        <f t="shared" si="126"/>
        <v>604063 - WrkStdy-OFF-Bridge Trainee</v>
      </c>
      <c r="E2731" s="7">
        <v>40360</v>
      </c>
      <c r="F2731" s="6" t="s">
        <v>3773</v>
      </c>
      <c r="G2731" s="6" t="s">
        <v>3772</v>
      </c>
      <c r="H2731" s="6" t="s">
        <v>2228</v>
      </c>
      <c r="I2731" s="6" t="s">
        <v>2229</v>
      </c>
      <c r="J2731" s="5" t="str">
        <f t="shared" si="127"/>
        <v>602002 - Work Study-Off Campus</v>
      </c>
      <c r="K2731" s="6" t="s">
        <v>2180</v>
      </c>
      <c r="L2731" s="6" t="s">
        <v>2226</v>
      </c>
      <c r="M2731" s="6" t="s">
        <v>2227</v>
      </c>
      <c r="N2731" s="5" t="str">
        <f t="shared" si="128"/>
        <v>602 - Work Study &amp; Experience</v>
      </c>
      <c r="O2731" s="6" t="s">
        <v>2174</v>
      </c>
      <c r="P2731" s="6" t="s">
        <v>2175</v>
      </c>
      <c r="Q2731" s="6" t="s">
        <v>2178</v>
      </c>
      <c r="R2731" s="6" t="s">
        <v>3767</v>
      </c>
      <c r="S2731" s="13" t="str">
        <f>VLOOKUP(H2731,'Object Code Definitions'!A:C,3,0)</f>
        <v xml:space="preserve">Used for wages earned by students who are enrolled in a work-study program and who are employed off-campus at an eligible employer per the terms of the grant. </v>
      </c>
      <c r="T2731" s="5" t="s">
        <v>10160</v>
      </c>
    </row>
    <row r="2732" spans="1:20">
      <c r="A2732" s="6" t="s">
        <v>5772</v>
      </c>
      <c r="B2732" s="6" t="s">
        <v>3770</v>
      </c>
      <c r="C2732" s="6" t="s">
        <v>5771</v>
      </c>
      <c r="D2732" s="5" t="str">
        <f t="shared" si="126"/>
        <v>604064 - WrkStdySal-Off Campus ISA</v>
      </c>
      <c r="E2732" s="7">
        <v>40360</v>
      </c>
      <c r="F2732" s="6" t="s">
        <v>3768</v>
      </c>
      <c r="G2732" s="6" t="s">
        <v>3772</v>
      </c>
      <c r="H2732" s="6" t="s">
        <v>2228</v>
      </c>
      <c r="I2732" s="6" t="s">
        <v>2229</v>
      </c>
      <c r="J2732" s="5" t="str">
        <f t="shared" si="127"/>
        <v>602002 - Work Study-Off Campus</v>
      </c>
      <c r="K2732" s="6" t="s">
        <v>2180</v>
      </c>
      <c r="L2732" s="6" t="s">
        <v>2226</v>
      </c>
      <c r="M2732" s="6" t="s">
        <v>2227</v>
      </c>
      <c r="N2732" s="5" t="str">
        <f t="shared" si="128"/>
        <v>602 - Work Study &amp; Experience</v>
      </c>
      <c r="O2732" s="6" t="s">
        <v>2174</v>
      </c>
      <c r="P2732" s="6" t="s">
        <v>2175</v>
      </c>
      <c r="Q2732" s="6" t="s">
        <v>2178</v>
      </c>
      <c r="R2732" s="6" t="s">
        <v>3767</v>
      </c>
      <c r="S2732" s="13" t="str">
        <f>VLOOKUP(H2732,'Object Code Definitions'!A:C,3,0)</f>
        <v xml:space="preserve">Used for wages earned by students who are enrolled in a work-study program and who are employed off-campus at an eligible employer per the terms of the grant. </v>
      </c>
      <c r="T2732" s="5" t="s">
        <v>10160</v>
      </c>
    </row>
    <row r="2733" spans="1:20">
      <c r="A2733" s="6" t="s">
        <v>2300</v>
      </c>
      <c r="B2733" s="6" t="s">
        <v>3770</v>
      </c>
      <c r="C2733" s="6" t="s">
        <v>5770</v>
      </c>
      <c r="D2733" s="5" t="str">
        <f t="shared" si="126"/>
        <v>604090 - Other Communications (Operatin</v>
      </c>
      <c r="E2733" s="7">
        <v>45839</v>
      </c>
      <c r="F2733" s="6" t="s">
        <v>3768</v>
      </c>
      <c r="G2733" s="6" t="s">
        <v>3772</v>
      </c>
      <c r="H2733" s="6" t="s">
        <v>2300</v>
      </c>
      <c r="I2733" s="6" t="s">
        <v>2301</v>
      </c>
      <c r="J2733" s="5" t="str">
        <f t="shared" si="127"/>
        <v>604090 - Other Communications (Operating Cost)</v>
      </c>
      <c r="K2733" s="6" t="s">
        <v>2180</v>
      </c>
      <c r="L2733" s="6" t="s">
        <v>2294</v>
      </c>
      <c r="M2733" s="6" t="s">
        <v>2295</v>
      </c>
      <c r="N2733" s="5" t="str">
        <f t="shared" si="128"/>
        <v>604 - Communications</v>
      </c>
      <c r="O2733" s="6" t="s">
        <v>2174</v>
      </c>
      <c r="P2733" s="6" t="s">
        <v>2175</v>
      </c>
      <c r="Q2733" s="6" t="s">
        <v>2296</v>
      </c>
      <c r="R2733" s="6" t="s">
        <v>3767</v>
      </c>
      <c r="S2733" s="13" t="str">
        <f>VLOOKUP(H2733,'Object Code Definitions'!A:C,3,0)</f>
        <v>Communication expenses should be reported in various program codes based on the user department rather than 0603 unless a communication system is centrally managed and such expenses are not centrally identifiable by department.</v>
      </c>
      <c r="T2733" s="5" t="s">
        <v>10160</v>
      </c>
    </row>
    <row r="2734" spans="1:20">
      <c r="A2734" s="6" t="s">
        <v>5769</v>
      </c>
      <c r="B2734" s="6" t="s">
        <v>5652</v>
      </c>
      <c r="C2734" s="6" t="s">
        <v>5651</v>
      </c>
      <c r="D2734" s="5" t="str">
        <f t="shared" si="126"/>
        <v>604800 - Comm-Tele Usage - Long Dist</v>
      </c>
      <c r="E2734" s="7">
        <v>36526</v>
      </c>
      <c r="F2734" s="6" t="s">
        <v>3768</v>
      </c>
      <c r="G2734" s="6" t="s">
        <v>3772</v>
      </c>
      <c r="H2734" s="6" t="s">
        <v>2291</v>
      </c>
      <c r="I2734" s="6" t="s">
        <v>2292</v>
      </c>
      <c r="J2734" s="5" t="str">
        <f t="shared" si="127"/>
        <v>604001 - Telephone Usage (Operating Cost)</v>
      </c>
      <c r="K2734" s="6" t="s">
        <v>2180</v>
      </c>
      <c r="L2734" s="6" t="s">
        <v>2294</v>
      </c>
      <c r="M2734" s="6" t="s">
        <v>2295</v>
      </c>
      <c r="N2734" s="5" t="str">
        <f t="shared" si="128"/>
        <v>604 - Communications</v>
      </c>
      <c r="O2734" s="6" t="s">
        <v>2174</v>
      </c>
      <c r="P2734" s="6" t="s">
        <v>2175</v>
      </c>
      <c r="Q2734" s="6" t="s">
        <v>2296</v>
      </c>
      <c r="R2734" s="6" t="s">
        <v>3767</v>
      </c>
      <c r="S2734" s="13" t="str">
        <f>VLOOKUP(H2734,'Object Code Definitions'!A:C,3,0)</f>
        <v>Communication expenses should be reported in various program codes based on the user department rather than 0603 unless a communication system is centrally managed and such expenses are not centrally identifiable by department.</v>
      </c>
      <c r="T2734" s="5" t="s">
        <v>10160</v>
      </c>
    </row>
    <row r="2735" spans="1:20">
      <c r="A2735" s="6" t="s">
        <v>5768</v>
      </c>
      <c r="B2735" s="6" t="s">
        <v>5648</v>
      </c>
      <c r="C2735" s="6" t="s">
        <v>5647</v>
      </c>
      <c r="D2735" s="5" t="str">
        <f t="shared" si="126"/>
        <v>604801 - Comm-Tel Equipment Lease</v>
      </c>
      <c r="E2735" s="7">
        <v>36526</v>
      </c>
      <c r="F2735" s="6" t="s">
        <v>3768</v>
      </c>
      <c r="G2735" s="6" t="s">
        <v>3772</v>
      </c>
      <c r="H2735" s="6" t="s">
        <v>2300</v>
      </c>
      <c r="I2735" s="6" t="s">
        <v>2301</v>
      </c>
      <c r="J2735" s="5" t="str">
        <f t="shared" si="127"/>
        <v>604090 - Other Communications (Operating Cost)</v>
      </c>
      <c r="K2735" s="6" t="s">
        <v>2180</v>
      </c>
      <c r="L2735" s="6" t="s">
        <v>2294</v>
      </c>
      <c r="M2735" s="6" t="s">
        <v>2295</v>
      </c>
      <c r="N2735" s="5" t="str">
        <f t="shared" si="128"/>
        <v>604 - Communications</v>
      </c>
      <c r="O2735" s="6" t="s">
        <v>2174</v>
      </c>
      <c r="P2735" s="6" t="s">
        <v>2175</v>
      </c>
      <c r="Q2735" s="6" t="s">
        <v>2296</v>
      </c>
      <c r="R2735" s="6" t="s">
        <v>3767</v>
      </c>
      <c r="S2735" s="13" t="str">
        <f>VLOOKUP(H2735,'Object Code Definitions'!A:C,3,0)</f>
        <v>Communication expenses should be reported in various program codes based on the user department rather than 0603 unless a communication system is centrally managed and such expenses are not centrally identifiable by department.</v>
      </c>
      <c r="T2735" s="5" t="s">
        <v>10160</v>
      </c>
    </row>
    <row r="2736" spans="1:20">
      <c r="A2736" s="6" t="s">
        <v>5767</v>
      </c>
      <c r="B2736" s="6" t="s">
        <v>5646</v>
      </c>
      <c r="C2736" s="6" t="s">
        <v>5645</v>
      </c>
      <c r="D2736" s="5" t="str">
        <f t="shared" si="126"/>
        <v>604802 - Comm-Tel Equipment Maint</v>
      </c>
      <c r="E2736" s="7">
        <v>36526</v>
      </c>
      <c r="F2736" s="6" t="s">
        <v>3768</v>
      </c>
      <c r="G2736" s="6" t="s">
        <v>3772</v>
      </c>
      <c r="H2736" s="6" t="s">
        <v>2300</v>
      </c>
      <c r="I2736" s="6" t="s">
        <v>2301</v>
      </c>
      <c r="J2736" s="5" t="str">
        <f t="shared" si="127"/>
        <v>604090 - Other Communications (Operating Cost)</v>
      </c>
      <c r="K2736" s="6" t="s">
        <v>2180</v>
      </c>
      <c r="L2736" s="6" t="s">
        <v>2294</v>
      </c>
      <c r="M2736" s="6" t="s">
        <v>2295</v>
      </c>
      <c r="N2736" s="5" t="str">
        <f t="shared" si="128"/>
        <v>604 - Communications</v>
      </c>
      <c r="O2736" s="6" t="s">
        <v>2174</v>
      </c>
      <c r="P2736" s="6" t="s">
        <v>2175</v>
      </c>
      <c r="Q2736" s="6" t="s">
        <v>2296</v>
      </c>
      <c r="R2736" s="6" t="s">
        <v>3767</v>
      </c>
      <c r="S2736" s="13" t="str">
        <f>VLOOKUP(H2736,'Object Code Definitions'!A:C,3,0)</f>
        <v>Communication expenses should be reported in various program codes based on the user department rather than 0603 unless a communication system is centrally managed and such expenses are not centrally identifiable by department.</v>
      </c>
      <c r="T2736" s="5" t="s">
        <v>10160</v>
      </c>
    </row>
    <row r="2737" spans="1:20">
      <c r="A2737" s="6" t="s">
        <v>5766</v>
      </c>
      <c r="B2737" s="6" t="s">
        <v>5644</v>
      </c>
      <c r="C2737" s="6" t="s">
        <v>5643</v>
      </c>
      <c r="D2737" s="5" t="str">
        <f t="shared" si="126"/>
        <v>604803 - Comm-Tele Exch Chg</v>
      </c>
      <c r="E2737" s="7">
        <v>36526</v>
      </c>
      <c r="F2737" s="6" t="s">
        <v>3768</v>
      </c>
      <c r="G2737" s="6" t="s">
        <v>3772</v>
      </c>
      <c r="H2737" s="6" t="s">
        <v>2300</v>
      </c>
      <c r="I2737" s="6" t="s">
        <v>2301</v>
      </c>
      <c r="J2737" s="5" t="str">
        <f t="shared" si="127"/>
        <v>604090 - Other Communications (Operating Cost)</v>
      </c>
      <c r="K2737" s="6" t="s">
        <v>2180</v>
      </c>
      <c r="L2737" s="6" t="s">
        <v>2294</v>
      </c>
      <c r="M2737" s="6" t="s">
        <v>2295</v>
      </c>
      <c r="N2737" s="5" t="str">
        <f t="shared" si="128"/>
        <v>604 - Communications</v>
      </c>
      <c r="O2737" s="6" t="s">
        <v>2174</v>
      </c>
      <c r="P2737" s="6" t="s">
        <v>2175</v>
      </c>
      <c r="Q2737" s="6" t="s">
        <v>2296</v>
      </c>
      <c r="R2737" s="6" t="s">
        <v>3767</v>
      </c>
      <c r="S2737" s="13" t="str">
        <f>VLOOKUP(H2737,'Object Code Definitions'!A:C,3,0)</f>
        <v>Communication expenses should be reported in various program codes based on the user department rather than 0603 unless a communication system is centrally managed and such expenses are not centrally identifiable by department.</v>
      </c>
      <c r="T2737" s="5" t="s">
        <v>10160</v>
      </c>
    </row>
    <row r="2738" spans="1:20">
      <c r="A2738" s="6" t="s">
        <v>5765</v>
      </c>
      <c r="B2738" s="6" t="s">
        <v>5642</v>
      </c>
      <c r="C2738" s="6" t="s">
        <v>5641</v>
      </c>
      <c r="D2738" s="5" t="str">
        <f t="shared" si="126"/>
        <v>604804 - Comm-Tele Install</v>
      </c>
      <c r="E2738" s="7">
        <v>36526</v>
      </c>
      <c r="F2738" s="6" t="s">
        <v>3768</v>
      </c>
      <c r="G2738" s="6" t="s">
        <v>3772</v>
      </c>
      <c r="H2738" s="6" t="s">
        <v>2300</v>
      </c>
      <c r="I2738" s="6" t="s">
        <v>2301</v>
      </c>
      <c r="J2738" s="5" t="str">
        <f t="shared" si="127"/>
        <v>604090 - Other Communications (Operating Cost)</v>
      </c>
      <c r="K2738" s="6" t="s">
        <v>2180</v>
      </c>
      <c r="L2738" s="6" t="s">
        <v>2294</v>
      </c>
      <c r="M2738" s="6" t="s">
        <v>2295</v>
      </c>
      <c r="N2738" s="5" t="str">
        <f t="shared" si="128"/>
        <v>604 - Communications</v>
      </c>
      <c r="O2738" s="6" t="s">
        <v>2174</v>
      </c>
      <c r="P2738" s="6" t="s">
        <v>2175</v>
      </c>
      <c r="Q2738" s="6" t="s">
        <v>2296</v>
      </c>
      <c r="R2738" s="6" t="s">
        <v>3767</v>
      </c>
      <c r="S2738" s="13" t="str">
        <f>VLOOKUP(H2738,'Object Code Definitions'!A:C,3,0)</f>
        <v>Communication expenses should be reported in various program codes based on the user department rather than 0603 unless a communication system is centrally managed and such expenses are not centrally identifiable by department.</v>
      </c>
      <c r="T2738" s="5" t="s">
        <v>10160</v>
      </c>
    </row>
    <row r="2739" spans="1:20">
      <c r="A2739" s="6" t="s">
        <v>5764</v>
      </c>
      <c r="B2739" s="6" t="s">
        <v>5640</v>
      </c>
      <c r="C2739" s="6" t="s">
        <v>5639</v>
      </c>
      <c r="D2739" s="5" t="str">
        <f t="shared" si="126"/>
        <v>604805 - Comm-Other Communications</v>
      </c>
      <c r="E2739" s="7">
        <v>36526</v>
      </c>
      <c r="F2739" s="6" t="s">
        <v>3768</v>
      </c>
      <c r="G2739" s="6" t="s">
        <v>3772</v>
      </c>
      <c r="H2739" s="6" t="s">
        <v>2300</v>
      </c>
      <c r="I2739" s="6" t="s">
        <v>2301</v>
      </c>
      <c r="J2739" s="5" t="str">
        <f t="shared" si="127"/>
        <v>604090 - Other Communications (Operating Cost)</v>
      </c>
      <c r="K2739" s="6" t="s">
        <v>2180</v>
      </c>
      <c r="L2739" s="6" t="s">
        <v>2294</v>
      </c>
      <c r="M2739" s="6" t="s">
        <v>2295</v>
      </c>
      <c r="N2739" s="5" t="str">
        <f t="shared" si="128"/>
        <v>604 - Communications</v>
      </c>
      <c r="O2739" s="6" t="s">
        <v>2174</v>
      </c>
      <c r="P2739" s="6" t="s">
        <v>2175</v>
      </c>
      <c r="Q2739" s="6" t="s">
        <v>2296</v>
      </c>
      <c r="R2739" s="6" t="s">
        <v>3767</v>
      </c>
      <c r="S2739" s="13" t="str">
        <f>VLOOKUP(H2739,'Object Code Definitions'!A:C,3,0)</f>
        <v>Communication expenses should be reported in various program codes based on the user department rather than 0603 unless a communication system is centrally managed and such expenses are not centrally identifiable by department.</v>
      </c>
      <c r="T2739" s="5" t="s">
        <v>10160</v>
      </c>
    </row>
    <row r="2740" spans="1:20">
      <c r="A2740" s="6" t="s">
        <v>5763</v>
      </c>
      <c r="B2740" s="6" t="s">
        <v>5638</v>
      </c>
      <c r="C2740" s="6" t="s">
        <v>5637</v>
      </c>
      <c r="D2740" s="5" t="str">
        <f t="shared" si="126"/>
        <v>604806 - Comm-Cell Phone/Pager</v>
      </c>
      <c r="E2740" s="7">
        <v>36526</v>
      </c>
      <c r="F2740" s="6" t="s">
        <v>3768</v>
      </c>
      <c r="G2740" s="6" t="s">
        <v>3772</v>
      </c>
      <c r="H2740" s="6" t="s">
        <v>2300</v>
      </c>
      <c r="I2740" s="6" t="s">
        <v>2301</v>
      </c>
      <c r="J2740" s="5" t="str">
        <f t="shared" si="127"/>
        <v>604090 - Other Communications (Operating Cost)</v>
      </c>
      <c r="K2740" s="6" t="s">
        <v>2180</v>
      </c>
      <c r="L2740" s="6" t="s">
        <v>2294</v>
      </c>
      <c r="M2740" s="6" t="s">
        <v>2295</v>
      </c>
      <c r="N2740" s="5" t="str">
        <f t="shared" si="128"/>
        <v>604 - Communications</v>
      </c>
      <c r="O2740" s="6" t="s">
        <v>2174</v>
      </c>
      <c r="P2740" s="6" t="s">
        <v>2175</v>
      </c>
      <c r="Q2740" s="6" t="s">
        <v>2296</v>
      </c>
      <c r="R2740" s="6" t="s">
        <v>3767</v>
      </c>
      <c r="S2740" s="13" t="str">
        <f>VLOOKUP(H2740,'Object Code Definitions'!A:C,3,0)</f>
        <v>Communication expenses should be reported in various program codes based on the user department rather than 0603 unless a communication system is centrally managed and such expenses are not centrally identifiable by department.</v>
      </c>
      <c r="T2740" s="5" t="s">
        <v>10160</v>
      </c>
    </row>
    <row r="2741" spans="1:20">
      <c r="A2741" s="6" t="s">
        <v>5762</v>
      </c>
      <c r="B2741" s="6" t="s">
        <v>5636</v>
      </c>
      <c r="C2741" s="6" t="s">
        <v>5635</v>
      </c>
      <c r="D2741" s="5" t="str">
        <f t="shared" si="126"/>
        <v>604807 - Comm-Tele-Moves</v>
      </c>
      <c r="E2741" s="7">
        <v>36526</v>
      </c>
      <c r="F2741" s="6" t="s">
        <v>3768</v>
      </c>
      <c r="G2741" s="6" t="s">
        <v>3772</v>
      </c>
      <c r="H2741" s="6" t="s">
        <v>2300</v>
      </c>
      <c r="I2741" s="6" t="s">
        <v>2301</v>
      </c>
      <c r="J2741" s="5" t="str">
        <f t="shared" si="127"/>
        <v>604090 - Other Communications (Operating Cost)</v>
      </c>
      <c r="K2741" s="6" t="s">
        <v>2180</v>
      </c>
      <c r="L2741" s="6" t="s">
        <v>2294</v>
      </c>
      <c r="M2741" s="6" t="s">
        <v>2295</v>
      </c>
      <c r="N2741" s="5" t="str">
        <f t="shared" si="128"/>
        <v>604 - Communications</v>
      </c>
      <c r="O2741" s="6" t="s">
        <v>2174</v>
      </c>
      <c r="P2741" s="6" t="s">
        <v>2175</v>
      </c>
      <c r="Q2741" s="6" t="s">
        <v>2296</v>
      </c>
      <c r="R2741" s="6" t="s">
        <v>3767</v>
      </c>
      <c r="S2741" s="13" t="str">
        <f>VLOOKUP(H2741,'Object Code Definitions'!A:C,3,0)</f>
        <v>Communication expenses should be reported in various program codes based on the user department rather than 0603 unless a communication system is centrally managed and such expenses are not centrally identifiable by department.</v>
      </c>
      <c r="T2741" s="5" t="s">
        <v>10160</v>
      </c>
    </row>
    <row r="2742" spans="1:20">
      <c r="A2742" s="6" t="s">
        <v>5761</v>
      </c>
      <c r="B2742" s="6" t="s">
        <v>5634</v>
      </c>
      <c r="C2742" s="6" t="s">
        <v>5633</v>
      </c>
      <c r="D2742" s="5" t="str">
        <f t="shared" si="126"/>
        <v>604808 - Comm-Tele-PBXX Trunk Chgs</v>
      </c>
      <c r="E2742" s="7">
        <v>36526</v>
      </c>
      <c r="F2742" s="6" t="s">
        <v>3768</v>
      </c>
      <c r="G2742" s="6" t="s">
        <v>3772</v>
      </c>
      <c r="H2742" s="6" t="s">
        <v>2300</v>
      </c>
      <c r="I2742" s="6" t="s">
        <v>2301</v>
      </c>
      <c r="J2742" s="5" t="str">
        <f t="shared" si="127"/>
        <v>604090 - Other Communications (Operating Cost)</v>
      </c>
      <c r="K2742" s="6" t="s">
        <v>2180</v>
      </c>
      <c r="L2742" s="6" t="s">
        <v>2294</v>
      </c>
      <c r="M2742" s="6" t="s">
        <v>2295</v>
      </c>
      <c r="N2742" s="5" t="str">
        <f t="shared" si="128"/>
        <v>604 - Communications</v>
      </c>
      <c r="O2742" s="6" t="s">
        <v>2174</v>
      </c>
      <c r="P2742" s="6" t="s">
        <v>2175</v>
      </c>
      <c r="Q2742" s="6" t="s">
        <v>2296</v>
      </c>
      <c r="R2742" s="6" t="s">
        <v>3767</v>
      </c>
      <c r="S2742" s="13" t="str">
        <f>VLOOKUP(H2742,'Object Code Definitions'!A:C,3,0)</f>
        <v>Communication expenses should be reported in various program codes based on the user department rather than 0603 unless a communication system is centrally managed and such expenses are not centrally identifiable by department.</v>
      </c>
      <c r="T2742" s="5" t="s">
        <v>10160</v>
      </c>
    </row>
    <row r="2743" spans="1:20">
      <c r="A2743" s="6" t="s">
        <v>5760</v>
      </c>
      <c r="B2743" s="6" t="s">
        <v>5632</v>
      </c>
      <c r="C2743" s="6" t="s">
        <v>5631</v>
      </c>
      <c r="D2743" s="5" t="str">
        <f t="shared" si="126"/>
        <v>604809 - Comm-Tele-Dept ATSS</v>
      </c>
      <c r="E2743" s="7">
        <v>36526</v>
      </c>
      <c r="F2743" s="6" t="s">
        <v>3768</v>
      </c>
      <c r="G2743" s="6" t="s">
        <v>3772</v>
      </c>
      <c r="H2743" s="6" t="s">
        <v>2300</v>
      </c>
      <c r="I2743" s="6" t="s">
        <v>2301</v>
      </c>
      <c r="J2743" s="5" t="str">
        <f t="shared" si="127"/>
        <v>604090 - Other Communications (Operating Cost)</v>
      </c>
      <c r="K2743" s="6" t="s">
        <v>2180</v>
      </c>
      <c r="L2743" s="6" t="s">
        <v>2294</v>
      </c>
      <c r="M2743" s="6" t="s">
        <v>2295</v>
      </c>
      <c r="N2743" s="5" t="str">
        <f t="shared" si="128"/>
        <v>604 - Communications</v>
      </c>
      <c r="O2743" s="6" t="s">
        <v>2174</v>
      </c>
      <c r="P2743" s="6" t="s">
        <v>2175</v>
      </c>
      <c r="Q2743" s="6" t="s">
        <v>2296</v>
      </c>
      <c r="R2743" s="6" t="s">
        <v>3767</v>
      </c>
      <c r="S2743" s="13" t="str">
        <f>VLOOKUP(H2743,'Object Code Definitions'!A:C,3,0)</f>
        <v>Communication expenses should be reported in various program codes based on the user department rather than 0603 unless a communication system is centrally managed and such expenses are not centrally identifiable by department.</v>
      </c>
      <c r="T2743" s="5" t="s">
        <v>10160</v>
      </c>
    </row>
    <row r="2744" spans="1:20">
      <c r="A2744" s="6" t="s">
        <v>5759</v>
      </c>
      <c r="B2744" s="6" t="s">
        <v>5630</v>
      </c>
      <c r="C2744" s="6" t="s">
        <v>5629</v>
      </c>
      <c r="D2744" s="5" t="str">
        <f t="shared" si="126"/>
        <v>604810 - Comm-Tele-Dept CNTX</v>
      </c>
      <c r="E2744" s="7">
        <v>36526</v>
      </c>
      <c r="F2744" s="6" t="s">
        <v>3768</v>
      </c>
      <c r="G2744" s="6" t="s">
        <v>3772</v>
      </c>
      <c r="H2744" s="6" t="s">
        <v>2300</v>
      </c>
      <c r="I2744" s="6" t="s">
        <v>2301</v>
      </c>
      <c r="J2744" s="5" t="str">
        <f t="shared" si="127"/>
        <v>604090 - Other Communications (Operating Cost)</v>
      </c>
      <c r="K2744" s="6" t="s">
        <v>2180</v>
      </c>
      <c r="L2744" s="6" t="s">
        <v>2294</v>
      </c>
      <c r="M2744" s="6" t="s">
        <v>2295</v>
      </c>
      <c r="N2744" s="5" t="str">
        <f t="shared" si="128"/>
        <v>604 - Communications</v>
      </c>
      <c r="O2744" s="6" t="s">
        <v>2174</v>
      </c>
      <c r="P2744" s="6" t="s">
        <v>2175</v>
      </c>
      <c r="Q2744" s="6" t="s">
        <v>2296</v>
      </c>
      <c r="R2744" s="6" t="s">
        <v>3767</v>
      </c>
      <c r="S2744" s="13" t="str">
        <f>VLOOKUP(H2744,'Object Code Definitions'!A:C,3,0)</f>
        <v>Communication expenses should be reported in various program codes based on the user department rather than 0603 unless a communication system is centrally managed and such expenses are not centrally identifiable by department.</v>
      </c>
      <c r="T2744" s="5" t="s">
        <v>10160</v>
      </c>
    </row>
    <row r="2745" spans="1:20">
      <c r="A2745" s="6" t="s">
        <v>2302</v>
      </c>
      <c r="B2745" s="6" t="s">
        <v>3770</v>
      </c>
      <c r="C2745" s="6" t="s">
        <v>5758</v>
      </c>
      <c r="D2745" s="5" t="str">
        <f t="shared" si="126"/>
        <v>605000 - Ben-Budgets</v>
      </c>
      <c r="E2745" s="7">
        <v>41821</v>
      </c>
      <c r="F2745" s="6" t="s">
        <v>3773</v>
      </c>
      <c r="G2745" s="6" t="s">
        <v>3772</v>
      </c>
      <c r="H2745" s="6" t="s">
        <v>2246</v>
      </c>
      <c r="I2745" s="6" t="s">
        <v>2247</v>
      </c>
      <c r="J2745" s="5" t="str">
        <f t="shared" si="127"/>
        <v>603001 - OASDI</v>
      </c>
      <c r="K2745" s="6" t="s">
        <v>2180</v>
      </c>
      <c r="L2745" s="6" t="s">
        <v>2242</v>
      </c>
      <c r="M2745" s="6" t="s">
        <v>2243</v>
      </c>
      <c r="N2745" s="5" t="str">
        <f t="shared" si="128"/>
        <v>603 - Benefits Group</v>
      </c>
      <c r="O2745" s="6" t="s">
        <v>2174</v>
      </c>
      <c r="P2745" s="6" t="s">
        <v>2175</v>
      </c>
      <c r="Q2745" s="6" t="s">
        <v>2244</v>
      </c>
      <c r="R2745" s="6" t="s">
        <v>3767</v>
      </c>
      <c r="S2745" s="13" t="str">
        <f>VLOOKUP(H2745,'Object Code Definitions'!A:C,3,0)</f>
        <v>Used to record the cost of the employee benefit described in the object code name.</v>
      </c>
      <c r="T2745" s="5" t="s">
        <v>10160</v>
      </c>
    </row>
    <row r="2746" spans="1:20">
      <c r="A2746" s="6" t="s">
        <v>2307</v>
      </c>
      <c r="B2746" s="6" t="s">
        <v>5529</v>
      </c>
      <c r="C2746" s="6" t="s">
        <v>2308</v>
      </c>
      <c r="D2746" s="5" t="str">
        <f t="shared" si="126"/>
        <v>605001 - Electricity</v>
      </c>
      <c r="E2746" s="7">
        <v>45839</v>
      </c>
      <c r="F2746" s="6" t="s">
        <v>3768</v>
      </c>
      <c r="G2746" s="6" t="s">
        <v>3772</v>
      </c>
      <c r="H2746" s="6" t="s">
        <v>2307</v>
      </c>
      <c r="I2746" s="6" t="s">
        <v>2308</v>
      </c>
      <c r="J2746" s="5" t="str">
        <f t="shared" si="127"/>
        <v>605001 - Electricity</v>
      </c>
      <c r="K2746" s="6" t="s">
        <v>2180</v>
      </c>
      <c r="L2746" s="6" t="s">
        <v>2305</v>
      </c>
      <c r="M2746" s="6" t="s">
        <v>2306</v>
      </c>
      <c r="N2746" s="5" t="str">
        <f t="shared" si="128"/>
        <v>605 - Utilities Group</v>
      </c>
      <c r="O2746" s="6" t="s">
        <v>2174</v>
      </c>
      <c r="P2746" s="6" t="s">
        <v>2175</v>
      </c>
      <c r="Q2746" s="6" t="s">
        <v>2296</v>
      </c>
      <c r="R2746" s="6" t="s">
        <v>3767</v>
      </c>
      <c r="S2746" s="13" t="str">
        <f>VLOOKUP(H2746,'Object Code Definitions'!A:C,3,0)</f>
        <v>Used to record the utility expense described in the object code name.</v>
      </c>
      <c r="T2746" s="5" t="s">
        <v>10160</v>
      </c>
    </row>
    <row r="2747" spans="1:20">
      <c r="A2747" s="6" t="s">
        <v>2310</v>
      </c>
      <c r="B2747" s="6" t="s">
        <v>5601</v>
      </c>
      <c r="C2747" s="6" t="s">
        <v>2311</v>
      </c>
      <c r="D2747" s="5" t="str">
        <f t="shared" si="126"/>
        <v>605002 - Gas</v>
      </c>
      <c r="E2747" s="7">
        <v>45839</v>
      </c>
      <c r="F2747" s="6" t="s">
        <v>3768</v>
      </c>
      <c r="G2747" s="6" t="s">
        <v>3772</v>
      </c>
      <c r="H2747" s="6" t="s">
        <v>2310</v>
      </c>
      <c r="I2747" s="6" t="s">
        <v>2311</v>
      </c>
      <c r="J2747" s="5" t="str">
        <f t="shared" si="127"/>
        <v>605002 - Gas</v>
      </c>
      <c r="K2747" s="6" t="s">
        <v>2180</v>
      </c>
      <c r="L2747" s="6" t="s">
        <v>2305</v>
      </c>
      <c r="M2747" s="6" t="s">
        <v>2306</v>
      </c>
      <c r="N2747" s="5" t="str">
        <f t="shared" si="128"/>
        <v>605 - Utilities Group</v>
      </c>
      <c r="O2747" s="6" t="s">
        <v>2174</v>
      </c>
      <c r="P2747" s="6" t="s">
        <v>2175</v>
      </c>
      <c r="Q2747" s="6" t="s">
        <v>2296</v>
      </c>
      <c r="R2747" s="6" t="s">
        <v>3767</v>
      </c>
      <c r="S2747" s="13" t="str">
        <f>VLOOKUP(H2747,'Object Code Definitions'!A:C,3,0)</f>
        <v>Used to record the utility expense described in the object code name.</v>
      </c>
      <c r="T2747" s="5" t="s">
        <v>10160</v>
      </c>
    </row>
    <row r="2748" spans="1:20">
      <c r="A2748" s="6" t="s">
        <v>2312</v>
      </c>
      <c r="B2748" s="6" t="s">
        <v>5599</v>
      </c>
      <c r="C2748" s="6" t="s">
        <v>5757</v>
      </c>
      <c r="D2748" s="5" t="str">
        <f t="shared" si="126"/>
        <v>605003 - Util - Oil</v>
      </c>
      <c r="E2748" s="7">
        <v>36526</v>
      </c>
      <c r="F2748" s="6" t="s">
        <v>3768</v>
      </c>
      <c r="G2748" s="6" t="s">
        <v>3772</v>
      </c>
      <c r="H2748" s="6" t="s">
        <v>2312</v>
      </c>
      <c r="I2748" s="6" t="s">
        <v>2313</v>
      </c>
      <c r="J2748" s="5" t="str">
        <f t="shared" si="127"/>
        <v>605003 - Oil</v>
      </c>
      <c r="K2748" s="6" t="s">
        <v>2180</v>
      </c>
      <c r="L2748" s="6" t="s">
        <v>2305</v>
      </c>
      <c r="M2748" s="6" t="s">
        <v>2306</v>
      </c>
      <c r="N2748" s="5" t="str">
        <f t="shared" si="128"/>
        <v>605 - Utilities Group</v>
      </c>
      <c r="O2748" s="6" t="s">
        <v>2174</v>
      </c>
      <c r="P2748" s="6" t="s">
        <v>2175</v>
      </c>
      <c r="Q2748" s="6" t="s">
        <v>2296</v>
      </c>
      <c r="R2748" s="6" t="s">
        <v>3767</v>
      </c>
      <c r="S2748" s="13" t="str">
        <f>VLOOKUP(H2748,'Object Code Definitions'!A:C,3,0)</f>
        <v>Used to record the utility expense described in the object code name.</v>
      </c>
      <c r="T2748" s="5" t="s">
        <v>10160</v>
      </c>
    </row>
    <row r="2749" spans="1:20">
      <c r="A2749" s="6" t="s">
        <v>2314</v>
      </c>
      <c r="B2749" s="6" t="s">
        <v>5597</v>
      </c>
      <c r="C2749" s="6" t="s">
        <v>2315</v>
      </c>
      <c r="D2749" s="5" t="str">
        <f t="shared" si="126"/>
        <v>605004 - Water</v>
      </c>
      <c r="E2749" s="7">
        <v>45839</v>
      </c>
      <c r="F2749" s="6" t="s">
        <v>3768</v>
      </c>
      <c r="G2749" s="6" t="s">
        <v>3772</v>
      </c>
      <c r="H2749" s="6" t="s">
        <v>2314</v>
      </c>
      <c r="I2749" s="6" t="s">
        <v>2315</v>
      </c>
      <c r="J2749" s="5" t="str">
        <f t="shared" si="127"/>
        <v>605004 - Water</v>
      </c>
      <c r="K2749" s="6" t="s">
        <v>2180</v>
      </c>
      <c r="L2749" s="6" t="s">
        <v>2305</v>
      </c>
      <c r="M2749" s="6" t="s">
        <v>2306</v>
      </c>
      <c r="N2749" s="5" t="str">
        <f t="shared" si="128"/>
        <v>605 - Utilities Group</v>
      </c>
      <c r="O2749" s="6" t="s">
        <v>2174</v>
      </c>
      <c r="P2749" s="6" t="s">
        <v>2175</v>
      </c>
      <c r="Q2749" s="6" t="s">
        <v>2296</v>
      </c>
      <c r="R2749" s="6" t="s">
        <v>3767</v>
      </c>
      <c r="S2749" s="13" t="str">
        <f>VLOOKUP(H2749,'Object Code Definitions'!A:C,3,0)</f>
        <v>Used to record the utility expense described in the object code name.</v>
      </c>
      <c r="T2749" s="5" t="s">
        <v>10160</v>
      </c>
    </row>
    <row r="2750" spans="1:20">
      <c r="A2750" s="6" t="s">
        <v>2316</v>
      </c>
      <c r="B2750" s="6" t="s">
        <v>5525</v>
      </c>
      <c r="C2750" s="6" t="s">
        <v>5595</v>
      </c>
      <c r="D2750" s="5" t="str">
        <f t="shared" si="126"/>
        <v>605005 - Util-Sewage</v>
      </c>
      <c r="E2750" s="7">
        <v>36526</v>
      </c>
      <c r="F2750" s="6" t="s">
        <v>3768</v>
      </c>
      <c r="G2750" s="6" t="s">
        <v>3772</v>
      </c>
      <c r="H2750" s="6" t="s">
        <v>2316</v>
      </c>
      <c r="I2750" s="6" t="s">
        <v>2317</v>
      </c>
      <c r="J2750" s="5" t="str">
        <f t="shared" si="127"/>
        <v>605005 - Sewage</v>
      </c>
      <c r="K2750" s="6" t="s">
        <v>2180</v>
      </c>
      <c r="L2750" s="6" t="s">
        <v>2305</v>
      </c>
      <c r="M2750" s="6" t="s">
        <v>2306</v>
      </c>
      <c r="N2750" s="5" t="str">
        <f t="shared" si="128"/>
        <v>605 - Utilities Group</v>
      </c>
      <c r="O2750" s="6" t="s">
        <v>2174</v>
      </c>
      <c r="P2750" s="6" t="s">
        <v>2175</v>
      </c>
      <c r="Q2750" s="6" t="s">
        <v>2296</v>
      </c>
      <c r="R2750" s="6" t="s">
        <v>3767</v>
      </c>
      <c r="S2750" s="13" t="str">
        <f>VLOOKUP(H2750,'Object Code Definitions'!A:C,3,0)</f>
        <v>Used to record the utility expense described in the object code name.</v>
      </c>
      <c r="T2750" s="5" t="s">
        <v>10160</v>
      </c>
    </row>
    <row r="2751" spans="1:20">
      <c r="A2751" s="6" t="s">
        <v>2318</v>
      </c>
      <c r="B2751" s="6" t="s">
        <v>5594</v>
      </c>
      <c r="C2751" s="6" t="s">
        <v>5593</v>
      </c>
      <c r="D2751" s="5" t="str">
        <f t="shared" si="126"/>
        <v>605006 - Util-Hazardous Waste Removal</v>
      </c>
      <c r="E2751" s="7">
        <v>36526</v>
      </c>
      <c r="F2751" s="6" t="s">
        <v>3768</v>
      </c>
      <c r="G2751" s="6" t="s">
        <v>3772</v>
      </c>
      <c r="H2751" s="6" t="s">
        <v>2318</v>
      </c>
      <c r="I2751" s="6" t="s">
        <v>2319</v>
      </c>
      <c r="J2751" s="5" t="str">
        <f t="shared" si="127"/>
        <v>605006 - Hazardous Waste</v>
      </c>
      <c r="K2751" s="6" t="s">
        <v>2180</v>
      </c>
      <c r="L2751" s="6" t="s">
        <v>2305</v>
      </c>
      <c r="M2751" s="6" t="s">
        <v>2306</v>
      </c>
      <c r="N2751" s="5" t="str">
        <f t="shared" si="128"/>
        <v>605 - Utilities Group</v>
      </c>
      <c r="O2751" s="6" t="s">
        <v>2174</v>
      </c>
      <c r="P2751" s="6" t="s">
        <v>2175</v>
      </c>
      <c r="Q2751" s="6" t="s">
        <v>2296</v>
      </c>
      <c r="R2751" s="6" t="s">
        <v>3767</v>
      </c>
      <c r="S2751" s="13" t="str">
        <f>VLOOKUP(H2751,'Object Code Definitions'!A:C,3,0)</f>
        <v>Used to record the utility expense described in the object code name.</v>
      </c>
      <c r="T2751" s="5" t="s">
        <v>10160</v>
      </c>
    </row>
    <row r="2752" spans="1:20">
      <c r="A2752" s="6" t="s">
        <v>5756</v>
      </c>
      <c r="B2752" s="6" t="s">
        <v>3770</v>
      </c>
      <c r="C2752" s="6" t="s">
        <v>5755</v>
      </c>
      <c r="D2752" s="5" t="str">
        <f t="shared" si="126"/>
        <v>605009 - Central Plant/Heating HotWater</v>
      </c>
      <c r="E2752" s="7">
        <v>45108</v>
      </c>
      <c r="F2752" s="6" t="s">
        <v>3768</v>
      </c>
      <c r="G2752" s="6" t="s">
        <v>3772</v>
      </c>
      <c r="H2752" s="6" t="s">
        <v>2310</v>
      </c>
      <c r="I2752" s="6" t="s">
        <v>2311</v>
      </c>
      <c r="J2752" s="5" t="str">
        <f t="shared" si="127"/>
        <v>605002 - Gas</v>
      </c>
      <c r="K2752" s="6" t="s">
        <v>2180</v>
      </c>
      <c r="L2752" s="6" t="s">
        <v>2305</v>
      </c>
      <c r="M2752" s="6" t="s">
        <v>2306</v>
      </c>
      <c r="N2752" s="5" t="str">
        <f t="shared" si="128"/>
        <v>605 - Utilities Group</v>
      </c>
      <c r="O2752" s="6" t="s">
        <v>2174</v>
      </c>
      <c r="P2752" s="6" t="s">
        <v>2175</v>
      </c>
      <c r="Q2752" s="6" t="s">
        <v>2296</v>
      </c>
      <c r="R2752" s="6" t="s">
        <v>3767</v>
      </c>
      <c r="S2752" s="13" t="str">
        <f>VLOOKUP(H2752,'Object Code Definitions'!A:C,3,0)</f>
        <v>Used to record the utility expense described in the object code name.</v>
      </c>
      <c r="T2752" s="5" t="s">
        <v>10160</v>
      </c>
    </row>
    <row r="2753" spans="1:20">
      <c r="A2753" s="6" t="s">
        <v>5754</v>
      </c>
      <c r="B2753" s="6" t="s">
        <v>3770</v>
      </c>
      <c r="C2753" s="6" t="s">
        <v>5753</v>
      </c>
      <c r="D2753" s="5" t="str">
        <f t="shared" si="126"/>
        <v>605010 - Other Utilities/Trash</v>
      </c>
      <c r="E2753" s="7">
        <v>45108</v>
      </c>
      <c r="F2753" s="6" t="s">
        <v>3768</v>
      </c>
      <c r="G2753" s="6" t="s">
        <v>3772</v>
      </c>
      <c r="H2753" s="6" t="s">
        <v>2320</v>
      </c>
      <c r="I2753" s="6" t="s">
        <v>2321</v>
      </c>
      <c r="J2753" s="5" t="str">
        <f t="shared" si="127"/>
        <v>605090 - Other Utilities</v>
      </c>
      <c r="K2753" s="6" t="s">
        <v>2180</v>
      </c>
      <c r="L2753" s="6" t="s">
        <v>2305</v>
      </c>
      <c r="M2753" s="6" t="s">
        <v>2306</v>
      </c>
      <c r="N2753" s="5" t="str">
        <f t="shared" si="128"/>
        <v>605 - Utilities Group</v>
      </c>
      <c r="O2753" s="6" t="s">
        <v>2174</v>
      </c>
      <c r="P2753" s="6" t="s">
        <v>2175</v>
      </c>
      <c r="Q2753" s="6" t="s">
        <v>2296</v>
      </c>
      <c r="R2753" s="6" t="s">
        <v>3767</v>
      </c>
      <c r="S2753" s="13" t="str">
        <f>VLOOKUP(H2753,'Object Code Definitions'!A:C,3,0)</f>
        <v xml:space="preserve">Used for utility expenses that are not specifically defined in other 605XXX object codes. </v>
      </c>
      <c r="T2753" s="5" t="s">
        <v>10160</v>
      </c>
    </row>
    <row r="2754" spans="1:20">
      <c r="A2754" s="6" t="s">
        <v>5752</v>
      </c>
      <c r="B2754" s="6" t="s">
        <v>3770</v>
      </c>
      <c r="C2754" s="6" t="s">
        <v>5592</v>
      </c>
      <c r="D2754" s="5" t="str">
        <f t="shared" si="126"/>
        <v>605011 - Util-Other Utilities</v>
      </c>
      <c r="E2754" s="7">
        <v>45108</v>
      </c>
      <c r="F2754" s="6" t="s">
        <v>3768</v>
      </c>
      <c r="G2754" s="6" t="s">
        <v>3772</v>
      </c>
      <c r="H2754" s="6" t="s">
        <v>2320</v>
      </c>
      <c r="I2754" s="6" t="s">
        <v>2321</v>
      </c>
      <c r="J2754" s="5" t="str">
        <f t="shared" si="127"/>
        <v>605090 - Other Utilities</v>
      </c>
      <c r="K2754" s="6" t="s">
        <v>2180</v>
      </c>
      <c r="L2754" s="6" t="s">
        <v>2305</v>
      </c>
      <c r="M2754" s="6" t="s">
        <v>2306</v>
      </c>
      <c r="N2754" s="5" t="str">
        <f t="shared" si="128"/>
        <v>605 - Utilities Group</v>
      </c>
      <c r="O2754" s="6" t="s">
        <v>2174</v>
      </c>
      <c r="P2754" s="6" t="s">
        <v>2175</v>
      </c>
      <c r="Q2754" s="6" t="s">
        <v>2296</v>
      </c>
      <c r="R2754" s="6" t="s">
        <v>3767</v>
      </c>
      <c r="S2754" s="13" t="str">
        <f>VLOOKUP(H2754,'Object Code Definitions'!A:C,3,0)</f>
        <v xml:space="preserve">Used for utility expenses that are not specifically defined in other 605XXX object codes. </v>
      </c>
      <c r="T2754" s="5" t="s">
        <v>10160</v>
      </c>
    </row>
    <row r="2755" spans="1:20">
      <c r="A2755" s="6" t="s">
        <v>5751</v>
      </c>
      <c r="B2755" s="6" t="s">
        <v>3770</v>
      </c>
      <c r="C2755" s="6" t="s">
        <v>5750</v>
      </c>
      <c r="D2755" s="5" t="str">
        <f t="shared" ref="D2755:D2818" si="129">A2755&amp;" - "&amp;C2755</f>
        <v>605030 - Ben-OASDI</v>
      </c>
      <c r="E2755" s="7">
        <v>40360</v>
      </c>
      <c r="F2755" s="6" t="s">
        <v>3773</v>
      </c>
      <c r="G2755" s="6" t="s">
        <v>3772</v>
      </c>
      <c r="H2755" s="6" t="s">
        <v>2246</v>
      </c>
      <c r="I2755" s="6" t="s">
        <v>2247</v>
      </c>
      <c r="J2755" s="5" t="str">
        <f t="shared" ref="J2755:J2818" si="130">H2755&amp;" - "&amp;I2755</f>
        <v>603001 - OASDI</v>
      </c>
      <c r="K2755" s="6" t="s">
        <v>2180</v>
      </c>
      <c r="L2755" s="6" t="s">
        <v>2242</v>
      </c>
      <c r="M2755" s="6" t="s">
        <v>2243</v>
      </c>
      <c r="N2755" s="5" t="str">
        <f t="shared" ref="N2755:N2818" si="131">L2755&amp;" - "&amp;M2755</f>
        <v>603 - Benefits Group</v>
      </c>
      <c r="O2755" s="6" t="s">
        <v>2174</v>
      </c>
      <c r="P2755" s="6" t="s">
        <v>2175</v>
      </c>
      <c r="Q2755" s="6" t="s">
        <v>2244</v>
      </c>
      <c r="R2755" s="6" t="s">
        <v>3767</v>
      </c>
      <c r="S2755" s="13" t="str">
        <f>VLOOKUP(H2755,'Object Code Definitions'!A:C,3,0)</f>
        <v>Used to record the cost of the employee benefit described in the object code name.</v>
      </c>
      <c r="T2755" s="5" t="s">
        <v>10160</v>
      </c>
    </row>
    <row r="2756" spans="1:20">
      <c r="A2756" s="6" t="s">
        <v>5749</v>
      </c>
      <c r="B2756" s="6" t="s">
        <v>3770</v>
      </c>
      <c r="C2756" s="6" t="s">
        <v>5748</v>
      </c>
      <c r="D2756" s="5" t="str">
        <f t="shared" si="129"/>
        <v>605031 - Ben-Title V-Benefit Reimb</v>
      </c>
      <c r="E2756" s="7">
        <v>40360</v>
      </c>
      <c r="F2756" s="6" t="s">
        <v>3773</v>
      </c>
      <c r="G2756" s="6" t="s">
        <v>3772</v>
      </c>
      <c r="H2756" s="6" t="s">
        <v>2246</v>
      </c>
      <c r="I2756" s="6" t="s">
        <v>2247</v>
      </c>
      <c r="J2756" s="5" t="str">
        <f t="shared" si="130"/>
        <v>603001 - OASDI</v>
      </c>
      <c r="K2756" s="6" t="s">
        <v>2180</v>
      </c>
      <c r="L2756" s="6" t="s">
        <v>2242</v>
      </c>
      <c r="M2756" s="6" t="s">
        <v>2243</v>
      </c>
      <c r="N2756" s="5" t="str">
        <f t="shared" si="131"/>
        <v>603 - Benefits Group</v>
      </c>
      <c r="O2756" s="6" t="s">
        <v>2174</v>
      </c>
      <c r="P2756" s="6" t="s">
        <v>2175</v>
      </c>
      <c r="Q2756" s="6" t="s">
        <v>2244</v>
      </c>
      <c r="R2756" s="6" t="s">
        <v>3767</v>
      </c>
      <c r="S2756" s="13" t="str">
        <f>VLOOKUP(H2756,'Object Code Definitions'!A:C,3,0)</f>
        <v>Used to record the cost of the employee benefit described in the object code name.</v>
      </c>
      <c r="T2756" s="5" t="s">
        <v>10160</v>
      </c>
    </row>
    <row r="2757" spans="1:20">
      <c r="A2757" s="6" t="s">
        <v>5747</v>
      </c>
      <c r="B2757" s="6" t="s">
        <v>3770</v>
      </c>
      <c r="C2757" s="6" t="s">
        <v>5746</v>
      </c>
      <c r="D2757" s="5" t="str">
        <f t="shared" si="129"/>
        <v>605060 - Ben-Dental Insurance</v>
      </c>
      <c r="E2757" s="7">
        <v>40360</v>
      </c>
      <c r="F2757" s="6" t="s">
        <v>3773</v>
      </c>
      <c r="G2757" s="6" t="s">
        <v>3772</v>
      </c>
      <c r="H2757" s="6" t="s">
        <v>2249</v>
      </c>
      <c r="I2757" s="6" t="s">
        <v>2250</v>
      </c>
      <c r="J2757" s="5" t="str">
        <f t="shared" si="130"/>
        <v>603003 - Dental Insurance</v>
      </c>
      <c r="K2757" s="6" t="s">
        <v>2180</v>
      </c>
      <c r="L2757" s="6" t="s">
        <v>2242</v>
      </c>
      <c r="M2757" s="6" t="s">
        <v>2243</v>
      </c>
      <c r="N2757" s="5" t="str">
        <f t="shared" si="131"/>
        <v>603 - Benefits Group</v>
      </c>
      <c r="O2757" s="6" t="s">
        <v>2174</v>
      </c>
      <c r="P2757" s="6" t="s">
        <v>2175</v>
      </c>
      <c r="Q2757" s="6" t="s">
        <v>2244</v>
      </c>
      <c r="R2757" s="6" t="s">
        <v>3767</v>
      </c>
      <c r="S2757" s="13" t="str">
        <f>VLOOKUP(H2757,'Object Code Definitions'!A:C,3,0)</f>
        <v>Used to record the cost of the employee benefit described in the object code name.</v>
      </c>
      <c r="T2757" s="5" t="s">
        <v>10160</v>
      </c>
    </row>
    <row r="2758" spans="1:20">
      <c r="A2758" s="6" t="s">
        <v>5745</v>
      </c>
      <c r="B2758" s="6" t="s">
        <v>3770</v>
      </c>
      <c r="C2758" s="6" t="s">
        <v>5744</v>
      </c>
      <c r="D2758" s="5" t="str">
        <f t="shared" si="129"/>
        <v>605061 - Ben-Dental Insurance-ASI/SU</v>
      </c>
      <c r="E2758" s="7">
        <v>40360</v>
      </c>
      <c r="F2758" s="6" t="s">
        <v>3773</v>
      </c>
      <c r="G2758" s="6" t="s">
        <v>3772</v>
      </c>
      <c r="H2758" s="6" t="s">
        <v>2249</v>
      </c>
      <c r="I2758" s="6" t="s">
        <v>2250</v>
      </c>
      <c r="J2758" s="5" t="str">
        <f t="shared" si="130"/>
        <v>603003 - Dental Insurance</v>
      </c>
      <c r="K2758" s="6" t="s">
        <v>2180</v>
      </c>
      <c r="L2758" s="6" t="s">
        <v>2242</v>
      </c>
      <c r="M2758" s="6" t="s">
        <v>2243</v>
      </c>
      <c r="N2758" s="5" t="str">
        <f t="shared" si="131"/>
        <v>603 - Benefits Group</v>
      </c>
      <c r="O2758" s="6" t="s">
        <v>2174</v>
      </c>
      <c r="P2758" s="6" t="s">
        <v>2175</v>
      </c>
      <c r="Q2758" s="6" t="s">
        <v>2244</v>
      </c>
      <c r="R2758" s="6" t="s">
        <v>3767</v>
      </c>
      <c r="S2758" s="13" t="str">
        <f>VLOOKUP(H2758,'Object Code Definitions'!A:C,3,0)</f>
        <v>Used to record the cost of the employee benefit described in the object code name.</v>
      </c>
      <c r="T2758" s="5" t="s">
        <v>10160</v>
      </c>
    </row>
    <row r="2759" spans="1:20">
      <c r="A2759" s="6" t="s">
        <v>2320</v>
      </c>
      <c r="B2759" s="6" t="s">
        <v>3770</v>
      </c>
      <c r="C2759" s="6" t="s">
        <v>5743</v>
      </c>
      <c r="D2759" s="5" t="str">
        <f t="shared" si="129"/>
        <v>605090 - Ben-Health And Welfare</v>
      </c>
      <c r="E2759" s="7">
        <v>40360</v>
      </c>
      <c r="F2759" s="6" t="s">
        <v>3773</v>
      </c>
      <c r="G2759" s="6" t="s">
        <v>3772</v>
      </c>
      <c r="H2759" s="6" t="s">
        <v>2251</v>
      </c>
      <c r="I2759" s="6" t="s">
        <v>2252</v>
      </c>
      <c r="J2759" s="5" t="str">
        <f t="shared" si="130"/>
        <v>603004 - Health and Welfare</v>
      </c>
      <c r="K2759" s="6" t="s">
        <v>2180</v>
      </c>
      <c r="L2759" s="6" t="s">
        <v>2242</v>
      </c>
      <c r="M2759" s="6" t="s">
        <v>2243</v>
      </c>
      <c r="N2759" s="5" t="str">
        <f t="shared" si="131"/>
        <v>603 - Benefits Group</v>
      </c>
      <c r="O2759" s="6" t="s">
        <v>2174</v>
      </c>
      <c r="P2759" s="6" t="s">
        <v>2175</v>
      </c>
      <c r="Q2759" s="6" t="s">
        <v>2244</v>
      </c>
      <c r="R2759" s="6" t="s">
        <v>3767</v>
      </c>
      <c r="S2759" s="13" t="str">
        <f>VLOOKUP(H2759,'Object Code Definitions'!A:C,3,0)</f>
        <v>Used to record the cost of the employee benefit described in the object code name.</v>
      </c>
      <c r="T2759" s="5" t="s">
        <v>10160</v>
      </c>
    </row>
    <row r="2760" spans="1:20">
      <c r="A2760" s="6" t="s">
        <v>5742</v>
      </c>
      <c r="B2760" s="6" t="s">
        <v>3770</v>
      </c>
      <c r="C2760" s="6" t="s">
        <v>5741</v>
      </c>
      <c r="D2760" s="5" t="str">
        <f t="shared" si="129"/>
        <v>605091 - Ben-Medical-ASI/SU</v>
      </c>
      <c r="E2760" s="7">
        <v>40360</v>
      </c>
      <c r="F2760" s="6" t="s">
        <v>3773</v>
      </c>
      <c r="G2760" s="6" t="s">
        <v>3772</v>
      </c>
      <c r="H2760" s="6" t="s">
        <v>2251</v>
      </c>
      <c r="I2760" s="6" t="s">
        <v>2252</v>
      </c>
      <c r="J2760" s="5" t="str">
        <f t="shared" si="130"/>
        <v>603004 - Health and Welfare</v>
      </c>
      <c r="K2760" s="6" t="s">
        <v>2180</v>
      </c>
      <c r="L2760" s="6" t="s">
        <v>2242</v>
      </c>
      <c r="M2760" s="6" t="s">
        <v>2243</v>
      </c>
      <c r="N2760" s="5" t="str">
        <f t="shared" si="131"/>
        <v>603 - Benefits Group</v>
      </c>
      <c r="O2760" s="6" t="s">
        <v>2174</v>
      </c>
      <c r="P2760" s="6" t="s">
        <v>2175</v>
      </c>
      <c r="Q2760" s="6" t="s">
        <v>2244</v>
      </c>
      <c r="R2760" s="6" t="s">
        <v>3767</v>
      </c>
      <c r="S2760" s="13" t="str">
        <f>VLOOKUP(H2760,'Object Code Definitions'!A:C,3,0)</f>
        <v>Used to record the cost of the employee benefit described in the object code name.</v>
      </c>
      <c r="T2760" s="5" t="s">
        <v>10160</v>
      </c>
    </row>
    <row r="2761" spans="1:20">
      <c r="A2761" s="6" t="s">
        <v>5740</v>
      </c>
      <c r="B2761" s="6" t="s">
        <v>3770</v>
      </c>
      <c r="C2761" s="6" t="s">
        <v>5739</v>
      </c>
      <c r="D2761" s="5" t="str">
        <f t="shared" si="129"/>
        <v>605120 - Ben-Retirement</v>
      </c>
      <c r="E2761" s="7">
        <v>40360</v>
      </c>
      <c r="F2761" s="6" t="s">
        <v>3773</v>
      </c>
      <c r="G2761" s="6" t="s">
        <v>3772</v>
      </c>
      <c r="H2761" s="6" t="s">
        <v>3288</v>
      </c>
      <c r="I2761" s="6" t="s">
        <v>3289</v>
      </c>
      <c r="J2761" s="5" t="str">
        <f t="shared" si="130"/>
        <v>603005 - Retirement</v>
      </c>
      <c r="K2761" s="6" t="s">
        <v>2180</v>
      </c>
      <c r="L2761" s="6" t="s">
        <v>2242</v>
      </c>
      <c r="M2761" s="6" t="s">
        <v>2243</v>
      </c>
      <c r="N2761" s="5" t="str">
        <f t="shared" si="131"/>
        <v>603 - Benefits Group</v>
      </c>
      <c r="O2761" s="6" t="s">
        <v>2174</v>
      </c>
      <c r="P2761" s="6" t="s">
        <v>2175</v>
      </c>
      <c r="Q2761" s="6" t="s">
        <v>2289</v>
      </c>
      <c r="R2761" s="6" t="s">
        <v>3767</v>
      </c>
      <c r="S2761" s="13" t="str">
        <f>VLOOKUP(H2761,'Object Code Definitions'!A:C,3,0)</f>
        <v>Used to record the cost of the employee benefit described in the object code name.</v>
      </c>
      <c r="T2761" s="5" t="s">
        <v>10160</v>
      </c>
    </row>
    <row r="2762" spans="1:20">
      <c r="A2762" s="6" t="s">
        <v>5738</v>
      </c>
      <c r="B2762" s="6" t="s">
        <v>3770</v>
      </c>
      <c r="C2762" s="6" t="s">
        <v>5737</v>
      </c>
      <c r="D2762" s="5" t="str">
        <f t="shared" si="129"/>
        <v>605121 - Ben-Retirement-ASI/SU</v>
      </c>
      <c r="E2762" s="7">
        <v>40360</v>
      </c>
      <c r="F2762" s="6" t="s">
        <v>3773</v>
      </c>
      <c r="G2762" s="6" t="s">
        <v>3772</v>
      </c>
      <c r="H2762" s="6" t="s">
        <v>3288</v>
      </c>
      <c r="I2762" s="6" t="s">
        <v>3289</v>
      </c>
      <c r="J2762" s="5" t="str">
        <f t="shared" si="130"/>
        <v>603005 - Retirement</v>
      </c>
      <c r="K2762" s="6" t="s">
        <v>2180</v>
      </c>
      <c r="L2762" s="6" t="s">
        <v>2242</v>
      </c>
      <c r="M2762" s="6" t="s">
        <v>2243</v>
      </c>
      <c r="N2762" s="5" t="str">
        <f t="shared" si="131"/>
        <v>603 - Benefits Group</v>
      </c>
      <c r="O2762" s="6" t="s">
        <v>2174</v>
      </c>
      <c r="P2762" s="6" t="s">
        <v>2175</v>
      </c>
      <c r="Q2762" s="6" t="s">
        <v>2289</v>
      </c>
      <c r="R2762" s="6" t="s">
        <v>3767</v>
      </c>
      <c r="S2762" s="13" t="str">
        <f>VLOOKUP(H2762,'Object Code Definitions'!A:C,3,0)</f>
        <v>Used to record the cost of the employee benefit described in the object code name.</v>
      </c>
      <c r="T2762" s="5" t="s">
        <v>10160</v>
      </c>
    </row>
    <row r="2763" spans="1:20">
      <c r="A2763" s="6" t="s">
        <v>5736</v>
      </c>
      <c r="B2763" s="6" t="s">
        <v>3770</v>
      </c>
      <c r="C2763" s="6" t="s">
        <v>5735</v>
      </c>
      <c r="D2763" s="5" t="str">
        <f t="shared" si="129"/>
        <v>605122 - Ben-401K</v>
      </c>
      <c r="E2763" s="7">
        <v>40360</v>
      </c>
      <c r="F2763" s="6" t="s">
        <v>3773</v>
      </c>
      <c r="G2763" s="6" t="s">
        <v>3772</v>
      </c>
      <c r="H2763" s="6" t="s">
        <v>3288</v>
      </c>
      <c r="I2763" s="6" t="s">
        <v>3289</v>
      </c>
      <c r="J2763" s="5" t="str">
        <f t="shared" si="130"/>
        <v>603005 - Retirement</v>
      </c>
      <c r="K2763" s="6" t="s">
        <v>2180</v>
      </c>
      <c r="L2763" s="6" t="s">
        <v>2242</v>
      </c>
      <c r="M2763" s="6" t="s">
        <v>2243</v>
      </c>
      <c r="N2763" s="5" t="str">
        <f t="shared" si="131"/>
        <v>603 - Benefits Group</v>
      </c>
      <c r="O2763" s="6" t="s">
        <v>2174</v>
      </c>
      <c r="P2763" s="6" t="s">
        <v>2175</v>
      </c>
      <c r="Q2763" s="6" t="s">
        <v>2289</v>
      </c>
      <c r="R2763" s="6" t="s">
        <v>3767</v>
      </c>
      <c r="S2763" s="13" t="str">
        <f>VLOOKUP(H2763,'Object Code Definitions'!A:C,3,0)</f>
        <v>Used to record the cost of the employee benefit described in the object code name.</v>
      </c>
      <c r="T2763" s="5" t="s">
        <v>10160</v>
      </c>
    </row>
    <row r="2764" spans="1:20">
      <c r="A2764" s="6" t="s">
        <v>5734</v>
      </c>
      <c r="B2764" s="6" t="s">
        <v>3770</v>
      </c>
      <c r="C2764" s="6" t="s">
        <v>5733</v>
      </c>
      <c r="D2764" s="5" t="str">
        <f t="shared" si="129"/>
        <v>605123 - Ben-403B</v>
      </c>
      <c r="E2764" s="7">
        <v>40360</v>
      </c>
      <c r="F2764" s="6" t="s">
        <v>3773</v>
      </c>
      <c r="G2764" s="6" t="s">
        <v>3772</v>
      </c>
      <c r="H2764" s="6" t="s">
        <v>3288</v>
      </c>
      <c r="I2764" s="6" t="s">
        <v>3289</v>
      </c>
      <c r="J2764" s="5" t="str">
        <f t="shared" si="130"/>
        <v>603005 - Retirement</v>
      </c>
      <c r="K2764" s="6" t="s">
        <v>2180</v>
      </c>
      <c r="L2764" s="6" t="s">
        <v>2242</v>
      </c>
      <c r="M2764" s="6" t="s">
        <v>2243</v>
      </c>
      <c r="N2764" s="5" t="str">
        <f t="shared" si="131"/>
        <v>603 - Benefits Group</v>
      </c>
      <c r="O2764" s="6" t="s">
        <v>2174</v>
      </c>
      <c r="P2764" s="6" t="s">
        <v>2175</v>
      </c>
      <c r="Q2764" s="6" t="s">
        <v>2289</v>
      </c>
      <c r="R2764" s="6" t="s">
        <v>3767</v>
      </c>
      <c r="S2764" s="13" t="str">
        <f>VLOOKUP(H2764,'Object Code Definitions'!A:C,3,0)</f>
        <v>Used to record the cost of the employee benefit described in the object code name.</v>
      </c>
      <c r="T2764" s="5" t="s">
        <v>10160</v>
      </c>
    </row>
    <row r="2765" spans="1:20">
      <c r="A2765" s="6" t="s">
        <v>5732</v>
      </c>
      <c r="B2765" s="6" t="s">
        <v>3770</v>
      </c>
      <c r="C2765" s="6" t="s">
        <v>5731</v>
      </c>
      <c r="D2765" s="5" t="str">
        <f t="shared" si="129"/>
        <v>605124 - Ben-457 Savings Plan</v>
      </c>
      <c r="E2765" s="7">
        <v>40360</v>
      </c>
      <c r="F2765" s="6" t="s">
        <v>3773</v>
      </c>
      <c r="G2765" s="6" t="s">
        <v>3772</v>
      </c>
      <c r="H2765" s="6" t="s">
        <v>3288</v>
      </c>
      <c r="I2765" s="6" t="s">
        <v>3289</v>
      </c>
      <c r="J2765" s="5" t="str">
        <f t="shared" si="130"/>
        <v>603005 - Retirement</v>
      </c>
      <c r="K2765" s="6" t="s">
        <v>2180</v>
      </c>
      <c r="L2765" s="6" t="s">
        <v>2242</v>
      </c>
      <c r="M2765" s="6" t="s">
        <v>2243</v>
      </c>
      <c r="N2765" s="5" t="str">
        <f t="shared" si="131"/>
        <v>603 - Benefits Group</v>
      </c>
      <c r="O2765" s="6" t="s">
        <v>2174</v>
      </c>
      <c r="P2765" s="6" t="s">
        <v>2175</v>
      </c>
      <c r="Q2765" s="6" t="s">
        <v>2289</v>
      </c>
      <c r="R2765" s="6" t="s">
        <v>3767</v>
      </c>
      <c r="S2765" s="13" t="str">
        <f>VLOOKUP(H2765,'Object Code Definitions'!A:C,3,0)</f>
        <v>Used to record the cost of the employee benefit described in the object code name.</v>
      </c>
      <c r="T2765" s="5" t="s">
        <v>10160</v>
      </c>
    </row>
    <row r="2766" spans="1:20">
      <c r="A2766" s="6" t="s">
        <v>5730</v>
      </c>
      <c r="B2766" s="6" t="s">
        <v>3770</v>
      </c>
      <c r="C2766" s="6" t="s">
        <v>5729</v>
      </c>
      <c r="D2766" s="5" t="str">
        <f t="shared" si="129"/>
        <v>605125 - Ben-PERS</v>
      </c>
      <c r="E2766" s="7">
        <v>40360</v>
      </c>
      <c r="F2766" s="6" t="s">
        <v>3773</v>
      </c>
      <c r="G2766" s="6" t="s">
        <v>3772</v>
      </c>
      <c r="H2766" s="6" t="s">
        <v>3288</v>
      </c>
      <c r="I2766" s="6" t="s">
        <v>3289</v>
      </c>
      <c r="J2766" s="5" t="str">
        <f t="shared" si="130"/>
        <v>603005 - Retirement</v>
      </c>
      <c r="K2766" s="6" t="s">
        <v>2180</v>
      </c>
      <c r="L2766" s="6" t="s">
        <v>2242</v>
      </c>
      <c r="M2766" s="6" t="s">
        <v>2243</v>
      </c>
      <c r="N2766" s="5" t="str">
        <f t="shared" si="131"/>
        <v>603 - Benefits Group</v>
      </c>
      <c r="O2766" s="6" t="s">
        <v>2174</v>
      </c>
      <c r="P2766" s="6" t="s">
        <v>2175</v>
      </c>
      <c r="Q2766" s="6" t="s">
        <v>2289</v>
      </c>
      <c r="R2766" s="6" t="s">
        <v>3767</v>
      </c>
      <c r="S2766" s="13" t="str">
        <f>VLOOKUP(H2766,'Object Code Definitions'!A:C,3,0)</f>
        <v>Used to record the cost of the employee benefit described in the object code name.</v>
      </c>
      <c r="T2766" s="5" t="s">
        <v>10160</v>
      </c>
    </row>
    <row r="2767" spans="1:20">
      <c r="A2767" s="6" t="s">
        <v>5728</v>
      </c>
      <c r="B2767" s="6" t="s">
        <v>3770</v>
      </c>
      <c r="C2767" s="6" t="s">
        <v>5727</v>
      </c>
      <c r="D2767" s="5" t="str">
        <f t="shared" si="129"/>
        <v>605126 - Ben-Rtrmnt SU 1959 SurvivorBnf</v>
      </c>
      <c r="E2767" s="7">
        <v>40360</v>
      </c>
      <c r="F2767" s="6" t="s">
        <v>3773</v>
      </c>
      <c r="G2767" s="6" t="s">
        <v>3772</v>
      </c>
      <c r="H2767" s="6" t="s">
        <v>3288</v>
      </c>
      <c r="I2767" s="6" t="s">
        <v>3289</v>
      </c>
      <c r="J2767" s="5" t="str">
        <f t="shared" si="130"/>
        <v>603005 - Retirement</v>
      </c>
      <c r="K2767" s="6" t="s">
        <v>2180</v>
      </c>
      <c r="L2767" s="6" t="s">
        <v>2242</v>
      </c>
      <c r="M2767" s="6" t="s">
        <v>2243</v>
      </c>
      <c r="N2767" s="5" t="str">
        <f t="shared" si="131"/>
        <v>603 - Benefits Group</v>
      </c>
      <c r="O2767" s="6" t="s">
        <v>2174</v>
      </c>
      <c r="P2767" s="6" t="s">
        <v>2175</v>
      </c>
      <c r="Q2767" s="6" t="s">
        <v>2289</v>
      </c>
      <c r="R2767" s="6" t="s">
        <v>3767</v>
      </c>
      <c r="S2767" s="13" t="str">
        <f>VLOOKUP(H2767,'Object Code Definitions'!A:C,3,0)</f>
        <v>Used to record the cost of the employee benefit described in the object code name.</v>
      </c>
      <c r="T2767" s="5" t="s">
        <v>10160</v>
      </c>
    </row>
    <row r="2768" spans="1:20">
      <c r="A2768" s="6" t="s">
        <v>5726</v>
      </c>
      <c r="B2768" s="6" t="s">
        <v>3770</v>
      </c>
      <c r="C2768" s="6" t="s">
        <v>5725</v>
      </c>
      <c r="D2768" s="5" t="str">
        <f t="shared" si="129"/>
        <v>605150 - Ben-Retirement-Teachers</v>
      </c>
      <c r="E2768" s="7">
        <v>36526</v>
      </c>
      <c r="F2768" s="6" t="s">
        <v>3768</v>
      </c>
      <c r="G2768" s="6" t="s">
        <v>3772</v>
      </c>
      <c r="H2768" s="6" t="s">
        <v>2253</v>
      </c>
      <c r="I2768" s="6" t="s">
        <v>2254</v>
      </c>
      <c r="J2768" s="5" t="str">
        <f t="shared" si="130"/>
        <v>603006 - Teachers Retirement</v>
      </c>
      <c r="K2768" s="6" t="s">
        <v>2180</v>
      </c>
      <c r="L2768" s="6" t="s">
        <v>2242</v>
      </c>
      <c r="M2768" s="6" t="s">
        <v>2243</v>
      </c>
      <c r="N2768" s="5" t="str">
        <f t="shared" si="131"/>
        <v>603 - Benefits Group</v>
      </c>
      <c r="O2768" s="6" t="s">
        <v>2174</v>
      </c>
      <c r="P2768" s="6" t="s">
        <v>2175</v>
      </c>
      <c r="Q2768" s="6" t="s">
        <v>2244</v>
      </c>
      <c r="R2768" s="6" t="s">
        <v>3767</v>
      </c>
      <c r="S2768" s="13" t="str">
        <f>VLOOKUP(H2768,'Object Code Definitions'!A:C,3,0)</f>
        <v>Used to record the cost of the employee benefit described in the object code name.</v>
      </c>
      <c r="T2768" s="5" t="s">
        <v>10160</v>
      </c>
    </row>
    <row r="2769" spans="1:20">
      <c r="A2769" s="6" t="s">
        <v>5724</v>
      </c>
      <c r="B2769" s="6" t="s">
        <v>3770</v>
      </c>
      <c r="C2769" s="6" t="s">
        <v>5723</v>
      </c>
      <c r="D2769" s="5" t="str">
        <f t="shared" si="129"/>
        <v>605180 - Ben-Workers Compensation</v>
      </c>
      <c r="E2769" s="7">
        <v>40360</v>
      </c>
      <c r="F2769" s="6" t="s">
        <v>3773</v>
      </c>
      <c r="G2769" s="6" t="s">
        <v>3772</v>
      </c>
      <c r="H2769" s="6" t="s">
        <v>2255</v>
      </c>
      <c r="I2769" s="6" t="s">
        <v>2256</v>
      </c>
      <c r="J2769" s="5" t="str">
        <f t="shared" si="130"/>
        <v>603007 - Workers Compensation</v>
      </c>
      <c r="K2769" s="6" t="s">
        <v>2180</v>
      </c>
      <c r="L2769" s="6" t="s">
        <v>2242</v>
      </c>
      <c r="M2769" s="6" t="s">
        <v>2243</v>
      </c>
      <c r="N2769" s="5" t="str">
        <f t="shared" si="131"/>
        <v>603 - Benefits Group</v>
      </c>
      <c r="O2769" s="6" t="s">
        <v>2174</v>
      </c>
      <c r="P2769" s="6" t="s">
        <v>2175</v>
      </c>
      <c r="Q2769" s="6" t="s">
        <v>2244</v>
      </c>
      <c r="R2769" s="6" t="s">
        <v>3767</v>
      </c>
      <c r="S2769" s="13" t="str">
        <f>VLOOKUP(H2769,'Object Code Definitions'!A:C,3,0)</f>
        <v>Used to record the cost of the employee benefit described in the object code name.</v>
      </c>
      <c r="T2769" s="5" t="s">
        <v>10160</v>
      </c>
    </row>
    <row r="2770" spans="1:20">
      <c r="A2770" s="6" t="s">
        <v>5722</v>
      </c>
      <c r="B2770" s="6" t="s">
        <v>3770</v>
      </c>
      <c r="C2770" s="6" t="s">
        <v>5721</v>
      </c>
      <c r="D2770" s="5" t="str">
        <f t="shared" si="129"/>
        <v>605181 - Ben-Workers Comp-ASI/SU</v>
      </c>
      <c r="E2770" s="7">
        <v>40360</v>
      </c>
      <c r="F2770" s="6" t="s">
        <v>3773</v>
      </c>
      <c r="G2770" s="6" t="s">
        <v>3772</v>
      </c>
      <c r="H2770" s="6" t="s">
        <v>2255</v>
      </c>
      <c r="I2770" s="6" t="s">
        <v>2256</v>
      </c>
      <c r="J2770" s="5" t="str">
        <f t="shared" si="130"/>
        <v>603007 - Workers Compensation</v>
      </c>
      <c r="K2770" s="6" t="s">
        <v>2180</v>
      </c>
      <c r="L2770" s="6" t="s">
        <v>2242</v>
      </c>
      <c r="M2770" s="6" t="s">
        <v>2243</v>
      </c>
      <c r="N2770" s="5" t="str">
        <f t="shared" si="131"/>
        <v>603 - Benefits Group</v>
      </c>
      <c r="O2770" s="6" t="s">
        <v>2174</v>
      </c>
      <c r="P2770" s="6" t="s">
        <v>2175</v>
      </c>
      <c r="Q2770" s="6" t="s">
        <v>2244</v>
      </c>
      <c r="R2770" s="6" t="s">
        <v>3767</v>
      </c>
      <c r="S2770" s="13" t="str">
        <f>VLOOKUP(H2770,'Object Code Definitions'!A:C,3,0)</f>
        <v>Used to record the cost of the employee benefit described in the object code name.</v>
      </c>
      <c r="T2770" s="5" t="s">
        <v>10160</v>
      </c>
    </row>
    <row r="2771" spans="1:20">
      <c r="A2771" s="6" t="s">
        <v>5720</v>
      </c>
      <c r="B2771" s="6" t="s">
        <v>3770</v>
      </c>
      <c r="C2771" s="6" t="s">
        <v>5719</v>
      </c>
      <c r="D2771" s="5" t="str">
        <f t="shared" si="129"/>
        <v>605210 - Ben-Industrial Disabilty</v>
      </c>
      <c r="E2771" s="7">
        <v>40360</v>
      </c>
      <c r="F2771" s="6" t="s">
        <v>3773</v>
      </c>
      <c r="G2771" s="6" t="s">
        <v>3772</v>
      </c>
      <c r="H2771" s="6" t="s">
        <v>2257</v>
      </c>
      <c r="I2771" s="6" t="s">
        <v>2258</v>
      </c>
      <c r="J2771" s="5" t="str">
        <f t="shared" si="130"/>
        <v>603008 - Industrial Disability</v>
      </c>
      <c r="K2771" s="6" t="s">
        <v>2180</v>
      </c>
      <c r="L2771" s="6" t="s">
        <v>2242</v>
      </c>
      <c r="M2771" s="6" t="s">
        <v>2243</v>
      </c>
      <c r="N2771" s="5" t="str">
        <f t="shared" si="131"/>
        <v>603 - Benefits Group</v>
      </c>
      <c r="O2771" s="6" t="s">
        <v>2174</v>
      </c>
      <c r="P2771" s="6" t="s">
        <v>2175</v>
      </c>
      <c r="Q2771" s="6" t="s">
        <v>2244</v>
      </c>
      <c r="R2771" s="6" t="s">
        <v>3767</v>
      </c>
      <c r="S2771" s="13" t="str">
        <f>VLOOKUP(H2771,'Object Code Definitions'!A:C,3,0)</f>
        <v>Used to record the cost of the employee benefit described in the object code name.</v>
      </c>
      <c r="T2771" s="5" t="s">
        <v>10160</v>
      </c>
    </row>
    <row r="2772" spans="1:20">
      <c r="A2772" s="6" t="s">
        <v>5718</v>
      </c>
      <c r="B2772" s="6" t="s">
        <v>3770</v>
      </c>
      <c r="C2772" s="6" t="s">
        <v>5717</v>
      </c>
      <c r="D2772" s="5" t="str">
        <f t="shared" si="129"/>
        <v>605240 - Ben-Non-Indust Disabilty</v>
      </c>
      <c r="E2772" s="7">
        <v>40360</v>
      </c>
      <c r="F2772" s="6" t="s">
        <v>3773</v>
      </c>
      <c r="G2772" s="6" t="s">
        <v>3772</v>
      </c>
      <c r="H2772" s="6" t="s">
        <v>2259</v>
      </c>
      <c r="I2772" s="6" t="s">
        <v>2260</v>
      </c>
      <c r="J2772" s="5" t="str">
        <f t="shared" si="130"/>
        <v>603009 - Non-Industrial Disability</v>
      </c>
      <c r="K2772" s="6" t="s">
        <v>2180</v>
      </c>
      <c r="L2772" s="6" t="s">
        <v>2242</v>
      </c>
      <c r="M2772" s="6" t="s">
        <v>2243</v>
      </c>
      <c r="N2772" s="5" t="str">
        <f t="shared" si="131"/>
        <v>603 - Benefits Group</v>
      </c>
      <c r="O2772" s="6" t="s">
        <v>2174</v>
      </c>
      <c r="P2772" s="6" t="s">
        <v>2175</v>
      </c>
      <c r="Q2772" s="6" t="s">
        <v>2244</v>
      </c>
      <c r="R2772" s="6" t="s">
        <v>3767</v>
      </c>
      <c r="S2772" s="13" t="str">
        <f>VLOOKUP(H2772,'Object Code Definitions'!A:C,3,0)</f>
        <v>Used to record the cost of the employee benefit described in the object code name.</v>
      </c>
      <c r="T2772" s="5" t="s">
        <v>10160</v>
      </c>
    </row>
    <row r="2773" spans="1:20">
      <c r="A2773" s="6" t="s">
        <v>5716</v>
      </c>
      <c r="B2773" s="6" t="s">
        <v>3770</v>
      </c>
      <c r="C2773" s="6" t="s">
        <v>5715</v>
      </c>
      <c r="D2773" s="5" t="str">
        <f t="shared" si="129"/>
        <v>605270 - Ben-Unemployment Comp</v>
      </c>
      <c r="E2773" s="7">
        <v>40360</v>
      </c>
      <c r="F2773" s="6" t="s">
        <v>3773</v>
      </c>
      <c r="G2773" s="6" t="s">
        <v>3772</v>
      </c>
      <c r="H2773" s="6" t="s">
        <v>2261</v>
      </c>
      <c r="I2773" s="6" t="s">
        <v>2262</v>
      </c>
      <c r="J2773" s="5" t="str">
        <f t="shared" si="130"/>
        <v>603010 - Unemployment Compensation</v>
      </c>
      <c r="K2773" s="6" t="s">
        <v>2180</v>
      </c>
      <c r="L2773" s="6" t="s">
        <v>2242</v>
      </c>
      <c r="M2773" s="6" t="s">
        <v>2243</v>
      </c>
      <c r="N2773" s="5" t="str">
        <f t="shared" si="131"/>
        <v>603 - Benefits Group</v>
      </c>
      <c r="O2773" s="6" t="s">
        <v>2174</v>
      </c>
      <c r="P2773" s="6" t="s">
        <v>2175</v>
      </c>
      <c r="Q2773" s="6" t="s">
        <v>2244</v>
      </c>
      <c r="R2773" s="6" t="s">
        <v>3767</v>
      </c>
      <c r="S2773" s="13" t="str">
        <f>VLOOKUP(H2773,'Object Code Definitions'!A:C,3,0)</f>
        <v>Used to record the cost of the employee benefit described in the object code name.</v>
      </c>
      <c r="T2773" s="5" t="s">
        <v>10160</v>
      </c>
    </row>
    <row r="2774" spans="1:20">
      <c r="A2774" s="6" t="s">
        <v>5714</v>
      </c>
      <c r="B2774" s="6" t="s">
        <v>3770</v>
      </c>
      <c r="C2774" s="6" t="s">
        <v>5713</v>
      </c>
      <c r="D2774" s="5" t="str">
        <f t="shared" si="129"/>
        <v>605300 - Ben-Life Insurance</v>
      </c>
      <c r="E2774" s="7">
        <v>40360</v>
      </c>
      <c r="F2774" s="6" t="s">
        <v>3773</v>
      </c>
      <c r="G2774" s="6" t="s">
        <v>3772</v>
      </c>
      <c r="H2774" s="6" t="s">
        <v>2263</v>
      </c>
      <c r="I2774" s="6" t="s">
        <v>2264</v>
      </c>
      <c r="J2774" s="5" t="str">
        <f t="shared" si="130"/>
        <v>603011 - Life Insurance</v>
      </c>
      <c r="K2774" s="6" t="s">
        <v>2180</v>
      </c>
      <c r="L2774" s="6" t="s">
        <v>2242</v>
      </c>
      <c r="M2774" s="6" t="s">
        <v>2243</v>
      </c>
      <c r="N2774" s="5" t="str">
        <f t="shared" si="131"/>
        <v>603 - Benefits Group</v>
      </c>
      <c r="O2774" s="6" t="s">
        <v>2174</v>
      </c>
      <c r="P2774" s="6" t="s">
        <v>2175</v>
      </c>
      <c r="Q2774" s="6" t="s">
        <v>2244</v>
      </c>
      <c r="R2774" s="6" t="s">
        <v>3767</v>
      </c>
      <c r="S2774" s="13" t="str">
        <f>VLOOKUP(H2774,'Object Code Definitions'!A:C,3,0)</f>
        <v>Used to record the cost of the employee benefit described in the object code name.</v>
      </c>
      <c r="T2774" s="5" t="s">
        <v>10160</v>
      </c>
    </row>
    <row r="2775" spans="1:20">
      <c r="A2775" s="6" t="s">
        <v>5712</v>
      </c>
      <c r="B2775" s="6" t="s">
        <v>3770</v>
      </c>
      <c r="C2775" s="6" t="s">
        <v>5711</v>
      </c>
      <c r="D2775" s="5" t="str">
        <f t="shared" si="129"/>
        <v>605301 - Ben-Life Insurance-ASI/SU</v>
      </c>
      <c r="E2775" s="7">
        <v>40360</v>
      </c>
      <c r="F2775" s="6" t="s">
        <v>3773</v>
      </c>
      <c r="G2775" s="6" t="s">
        <v>3772</v>
      </c>
      <c r="H2775" s="6" t="s">
        <v>2263</v>
      </c>
      <c r="I2775" s="6" t="s">
        <v>2264</v>
      </c>
      <c r="J2775" s="5" t="str">
        <f t="shared" si="130"/>
        <v>603011 - Life Insurance</v>
      </c>
      <c r="K2775" s="6" t="s">
        <v>2180</v>
      </c>
      <c r="L2775" s="6" t="s">
        <v>2242</v>
      </c>
      <c r="M2775" s="6" t="s">
        <v>2243</v>
      </c>
      <c r="N2775" s="5" t="str">
        <f t="shared" si="131"/>
        <v>603 - Benefits Group</v>
      </c>
      <c r="O2775" s="6" t="s">
        <v>2174</v>
      </c>
      <c r="P2775" s="6" t="s">
        <v>2175</v>
      </c>
      <c r="Q2775" s="6" t="s">
        <v>2244</v>
      </c>
      <c r="R2775" s="6" t="s">
        <v>3767</v>
      </c>
      <c r="S2775" s="13" t="str">
        <f>VLOOKUP(H2775,'Object Code Definitions'!A:C,3,0)</f>
        <v>Used to record the cost of the employee benefit described in the object code name.</v>
      </c>
      <c r="T2775" s="5" t="s">
        <v>10160</v>
      </c>
    </row>
    <row r="2776" spans="1:20">
      <c r="A2776" s="6" t="s">
        <v>5710</v>
      </c>
      <c r="B2776" s="6" t="s">
        <v>3770</v>
      </c>
      <c r="C2776" s="6" t="s">
        <v>5709</v>
      </c>
      <c r="D2776" s="5" t="str">
        <f t="shared" si="129"/>
        <v>605330 - Ben-Medicare</v>
      </c>
      <c r="E2776" s="7">
        <v>40360</v>
      </c>
      <c r="F2776" s="6" t="s">
        <v>3773</v>
      </c>
      <c r="G2776" s="6" t="s">
        <v>3772</v>
      </c>
      <c r="H2776" s="6" t="s">
        <v>2265</v>
      </c>
      <c r="I2776" s="6" t="s">
        <v>2266</v>
      </c>
      <c r="J2776" s="5" t="str">
        <f t="shared" si="130"/>
        <v>603012 - Medicare</v>
      </c>
      <c r="K2776" s="6" t="s">
        <v>2180</v>
      </c>
      <c r="L2776" s="6" t="s">
        <v>2242</v>
      </c>
      <c r="M2776" s="6" t="s">
        <v>2243</v>
      </c>
      <c r="N2776" s="5" t="str">
        <f t="shared" si="131"/>
        <v>603 - Benefits Group</v>
      </c>
      <c r="O2776" s="6" t="s">
        <v>2174</v>
      </c>
      <c r="P2776" s="6" t="s">
        <v>2175</v>
      </c>
      <c r="Q2776" s="6" t="s">
        <v>2244</v>
      </c>
      <c r="R2776" s="6" t="s">
        <v>3767</v>
      </c>
      <c r="S2776" s="13" t="str">
        <f>VLOOKUP(H2776,'Object Code Definitions'!A:C,3,0)</f>
        <v>Used to record the cost of the employee benefit described in the object code name.</v>
      </c>
      <c r="T2776" s="5" t="s">
        <v>10160</v>
      </c>
    </row>
    <row r="2777" spans="1:20">
      <c r="A2777" s="6" t="s">
        <v>5708</v>
      </c>
      <c r="B2777" s="6" t="s">
        <v>3770</v>
      </c>
      <c r="C2777" s="6" t="s">
        <v>5707</v>
      </c>
      <c r="D2777" s="5" t="str">
        <f t="shared" si="129"/>
        <v>605331 - Ben-Medicare-ASI/SU</v>
      </c>
      <c r="E2777" s="7">
        <v>40360</v>
      </c>
      <c r="F2777" s="6" t="s">
        <v>3773</v>
      </c>
      <c r="G2777" s="6" t="s">
        <v>3772</v>
      </c>
      <c r="H2777" s="6" t="s">
        <v>2265</v>
      </c>
      <c r="I2777" s="6" t="s">
        <v>2266</v>
      </c>
      <c r="J2777" s="5" t="str">
        <f t="shared" si="130"/>
        <v>603012 - Medicare</v>
      </c>
      <c r="K2777" s="6" t="s">
        <v>2180</v>
      </c>
      <c r="L2777" s="6" t="s">
        <v>2242</v>
      </c>
      <c r="M2777" s="6" t="s">
        <v>2243</v>
      </c>
      <c r="N2777" s="5" t="str">
        <f t="shared" si="131"/>
        <v>603 - Benefits Group</v>
      </c>
      <c r="O2777" s="6" t="s">
        <v>2174</v>
      </c>
      <c r="P2777" s="6" t="s">
        <v>2175</v>
      </c>
      <c r="Q2777" s="6" t="s">
        <v>2244</v>
      </c>
      <c r="R2777" s="6" t="s">
        <v>3767</v>
      </c>
      <c r="S2777" s="13" t="str">
        <f>VLOOKUP(H2777,'Object Code Definitions'!A:C,3,0)</f>
        <v>Used to record the cost of the employee benefit described in the object code name.</v>
      </c>
      <c r="T2777" s="5" t="s">
        <v>10160</v>
      </c>
    </row>
    <row r="2778" spans="1:20">
      <c r="A2778" s="6" t="s">
        <v>5706</v>
      </c>
      <c r="B2778" s="6" t="s">
        <v>3770</v>
      </c>
      <c r="C2778" s="6" t="s">
        <v>5705</v>
      </c>
      <c r="D2778" s="5" t="str">
        <f t="shared" si="129"/>
        <v>605360 - Ben-Vision Care</v>
      </c>
      <c r="E2778" s="7">
        <v>40360</v>
      </c>
      <c r="F2778" s="6" t="s">
        <v>3773</v>
      </c>
      <c r="G2778" s="6" t="s">
        <v>3772</v>
      </c>
      <c r="H2778" s="6" t="s">
        <v>2267</v>
      </c>
      <c r="I2778" s="6" t="s">
        <v>2268</v>
      </c>
      <c r="J2778" s="5" t="str">
        <f t="shared" si="130"/>
        <v>603013 - Vision Care</v>
      </c>
      <c r="K2778" s="6" t="s">
        <v>2180</v>
      </c>
      <c r="L2778" s="6" t="s">
        <v>2242</v>
      </c>
      <c r="M2778" s="6" t="s">
        <v>2243</v>
      </c>
      <c r="N2778" s="5" t="str">
        <f t="shared" si="131"/>
        <v>603 - Benefits Group</v>
      </c>
      <c r="O2778" s="6" t="s">
        <v>2174</v>
      </c>
      <c r="P2778" s="6" t="s">
        <v>2175</v>
      </c>
      <c r="Q2778" s="6" t="s">
        <v>2244</v>
      </c>
      <c r="R2778" s="6" t="s">
        <v>3767</v>
      </c>
      <c r="S2778" s="13" t="str">
        <f>VLOOKUP(H2778,'Object Code Definitions'!A:C,3,0)</f>
        <v>Used to record the cost of the employee benefit described in the object code name.</v>
      </c>
      <c r="T2778" s="5" t="s">
        <v>10160</v>
      </c>
    </row>
    <row r="2779" spans="1:20">
      <c r="A2779" s="6" t="s">
        <v>5704</v>
      </c>
      <c r="B2779" s="6" t="s">
        <v>3770</v>
      </c>
      <c r="C2779" s="6" t="s">
        <v>5703</v>
      </c>
      <c r="D2779" s="5" t="str">
        <f t="shared" si="129"/>
        <v>605361 - Ben-Vision Care-ASI/SU</v>
      </c>
      <c r="E2779" s="7">
        <v>40360</v>
      </c>
      <c r="F2779" s="6" t="s">
        <v>3773</v>
      </c>
      <c r="G2779" s="6" t="s">
        <v>3772</v>
      </c>
      <c r="H2779" s="6" t="s">
        <v>2267</v>
      </c>
      <c r="I2779" s="6" t="s">
        <v>2268</v>
      </c>
      <c r="J2779" s="5" t="str">
        <f t="shared" si="130"/>
        <v>603013 - Vision Care</v>
      </c>
      <c r="K2779" s="6" t="s">
        <v>2180</v>
      </c>
      <c r="L2779" s="6" t="s">
        <v>2242</v>
      </c>
      <c r="M2779" s="6" t="s">
        <v>2243</v>
      </c>
      <c r="N2779" s="5" t="str">
        <f t="shared" si="131"/>
        <v>603 - Benefits Group</v>
      </c>
      <c r="O2779" s="6" t="s">
        <v>2174</v>
      </c>
      <c r="P2779" s="6" t="s">
        <v>2175</v>
      </c>
      <c r="Q2779" s="6" t="s">
        <v>2244</v>
      </c>
      <c r="R2779" s="6" t="s">
        <v>3767</v>
      </c>
      <c r="S2779" s="13" t="str">
        <f>VLOOKUP(H2779,'Object Code Definitions'!A:C,3,0)</f>
        <v>Used to record the cost of the employee benefit described in the object code name.</v>
      </c>
      <c r="T2779" s="5" t="s">
        <v>10160</v>
      </c>
    </row>
    <row r="2780" spans="1:20">
      <c r="A2780" s="6" t="s">
        <v>5702</v>
      </c>
      <c r="B2780" s="6" t="s">
        <v>3770</v>
      </c>
      <c r="C2780" s="6" t="s">
        <v>5701</v>
      </c>
      <c r="D2780" s="5" t="str">
        <f t="shared" si="129"/>
        <v>605390 - Ben-Long-Term Disab Insurnce</v>
      </c>
      <c r="E2780" s="7">
        <v>40360</v>
      </c>
      <c r="F2780" s="6" t="s">
        <v>3773</v>
      </c>
      <c r="G2780" s="6" t="s">
        <v>3772</v>
      </c>
      <c r="H2780" s="6" t="s">
        <v>2269</v>
      </c>
      <c r="I2780" s="6" t="s">
        <v>2270</v>
      </c>
      <c r="J2780" s="5" t="str">
        <f t="shared" si="130"/>
        <v>603014 - Long-Term Disability Insurance</v>
      </c>
      <c r="K2780" s="6" t="s">
        <v>2180</v>
      </c>
      <c r="L2780" s="6" t="s">
        <v>2242</v>
      </c>
      <c r="M2780" s="6" t="s">
        <v>2243</v>
      </c>
      <c r="N2780" s="5" t="str">
        <f t="shared" si="131"/>
        <v>603 - Benefits Group</v>
      </c>
      <c r="O2780" s="6" t="s">
        <v>2174</v>
      </c>
      <c r="P2780" s="6" t="s">
        <v>2175</v>
      </c>
      <c r="Q2780" s="6" t="s">
        <v>2244</v>
      </c>
      <c r="R2780" s="6" t="s">
        <v>3767</v>
      </c>
      <c r="S2780" s="13" t="str">
        <f>VLOOKUP(H2780,'Object Code Definitions'!A:C,3,0)</f>
        <v>Used to record the cost of the employee benefit described in the object code name.</v>
      </c>
      <c r="T2780" s="5" t="s">
        <v>10160</v>
      </c>
    </row>
    <row r="2781" spans="1:20">
      <c r="A2781" s="6" t="s">
        <v>5700</v>
      </c>
      <c r="B2781" s="6" t="s">
        <v>3770</v>
      </c>
      <c r="C2781" s="6" t="s">
        <v>5699</v>
      </c>
      <c r="D2781" s="5" t="str">
        <f t="shared" si="129"/>
        <v>605391 - Ben-Dependent Care</v>
      </c>
      <c r="E2781" s="7">
        <v>40360</v>
      </c>
      <c r="F2781" s="6" t="s">
        <v>3773</v>
      </c>
      <c r="G2781" s="6" t="s">
        <v>3772</v>
      </c>
      <c r="H2781" s="6" t="s">
        <v>2269</v>
      </c>
      <c r="I2781" s="6" t="s">
        <v>2270</v>
      </c>
      <c r="J2781" s="5" t="str">
        <f t="shared" si="130"/>
        <v>603014 - Long-Term Disability Insurance</v>
      </c>
      <c r="K2781" s="6" t="s">
        <v>2180</v>
      </c>
      <c r="L2781" s="6" t="s">
        <v>2242</v>
      </c>
      <c r="M2781" s="6" t="s">
        <v>2243</v>
      </c>
      <c r="N2781" s="5" t="str">
        <f t="shared" si="131"/>
        <v>603 - Benefits Group</v>
      </c>
      <c r="O2781" s="6" t="s">
        <v>2174</v>
      </c>
      <c r="P2781" s="6" t="s">
        <v>2175</v>
      </c>
      <c r="Q2781" s="6" t="s">
        <v>2244</v>
      </c>
      <c r="R2781" s="6" t="s">
        <v>3767</v>
      </c>
      <c r="S2781" s="13" t="str">
        <f>VLOOKUP(H2781,'Object Code Definitions'!A:C,3,0)</f>
        <v>Used to record the cost of the employee benefit described in the object code name.</v>
      </c>
      <c r="T2781" s="5" t="s">
        <v>10160</v>
      </c>
    </row>
    <row r="2782" spans="1:20">
      <c r="A2782" s="6" t="s">
        <v>5698</v>
      </c>
      <c r="B2782" s="6" t="s">
        <v>3770</v>
      </c>
      <c r="C2782" s="6" t="s">
        <v>5697</v>
      </c>
      <c r="D2782" s="5" t="str">
        <f t="shared" si="129"/>
        <v>605420 - Ben-Flex Cash</v>
      </c>
      <c r="E2782" s="7">
        <v>40360</v>
      </c>
      <c r="F2782" s="6" t="s">
        <v>3773</v>
      </c>
      <c r="G2782" s="6" t="s">
        <v>3772</v>
      </c>
      <c r="H2782" s="6" t="s">
        <v>2271</v>
      </c>
      <c r="I2782" s="6" t="s">
        <v>2272</v>
      </c>
      <c r="J2782" s="5" t="str">
        <f t="shared" si="130"/>
        <v>603015 - Flex Cash</v>
      </c>
      <c r="K2782" s="6" t="s">
        <v>2180</v>
      </c>
      <c r="L2782" s="6" t="s">
        <v>2242</v>
      </c>
      <c r="M2782" s="6" t="s">
        <v>2243</v>
      </c>
      <c r="N2782" s="5" t="str">
        <f t="shared" si="131"/>
        <v>603 - Benefits Group</v>
      </c>
      <c r="O2782" s="6" t="s">
        <v>2174</v>
      </c>
      <c r="P2782" s="6" t="s">
        <v>2175</v>
      </c>
      <c r="Q2782" s="6" t="s">
        <v>2244</v>
      </c>
      <c r="R2782" s="6" t="s">
        <v>3767</v>
      </c>
      <c r="S2782" s="13" t="str">
        <f>VLOOKUP(H2782,'Object Code Definitions'!A:C,3,0)</f>
        <v>Used to record payments made under the Flex Cash Plan, an optional benefit plan that allows employees to waive medical and/or dental insurance coverage in exchange for cash.</v>
      </c>
      <c r="T2782" s="5" t="s">
        <v>10160</v>
      </c>
    </row>
    <row r="2783" spans="1:20">
      <c r="A2783" s="6" t="s">
        <v>5696</v>
      </c>
      <c r="B2783" s="6" t="s">
        <v>3770</v>
      </c>
      <c r="C2783" s="6" t="s">
        <v>5695</v>
      </c>
      <c r="D2783" s="5" t="str">
        <f t="shared" si="129"/>
        <v>605421 - Ben-Flex Cash-SummrHlthBnf-Fac</v>
      </c>
      <c r="E2783" s="7">
        <v>40360</v>
      </c>
      <c r="F2783" s="6" t="s">
        <v>3773</v>
      </c>
      <c r="G2783" s="6" t="s">
        <v>3772</v>
      </c>
      <c r="H2783" s="6" t="s">
        <v>2271</v>
      </c>
      <c r="I2783" s="6" t="s">
        <v>2272</v>
      </c>
      <c r="J2783" s="5" t="str">
        <f t="shared" si="130"/>
        <v>603015 - Flex Cash</v>
      </c>
      <c r="K2783" s="6" t="s">
        <v>2180</v>
      </c>
      <c r="L2783" s="6" t="s">
        <v>2242</v>
      </c>
      <c r="M2783" s="6" t="s">
        <v>2243</v>
      </c>
      <c r="N2783" s="5" t="str">
        <f t="shared" si="131"/>
        <v>603 - Benefits Group</v>
      </c>
      <c r="O2783" s="6" t="s">
        <v>2174</v>
      </c>
      <c r="P2783" s="6" t="s">
        <v>2175</v>
      </c>
      <c r="Q2783" s="6" t="s">
        <v>2244</v>
      </c>
      <c r="R2783" s="6" t="s">
        <v>3767</v>
      </c>
      <c r="S2783" s="13" t="str">
        <f>VLOOKUP(H2783,'Object Code Definitions'!A:C,3,0)</f>
        <v>Used to record payments made under the Flex Cash Plan, an optional benefit plan that allows employees to waive medical and/or dental insurance coverage in exchange for cash.</v>
      </c>
      <c r="T2783" s="5" t="s">
        <v>10160</v>
      </c>
    </row>
    <row r="2784" spans="1:20">
      <c r="A2784" s="6" t="s">
        <v>5694</v>
      </c>
      <c r="B2784" s="6" t="s">
        <v>3770</v>
      </c>
      <c r="C2784" s="6" t="s">
        <v>5693</v>
      </c>
      <c r="D2784" s="5" t="str">
        <f t="shared" si="129"/>
        <v>605450 - Ben-Unallocated Benefits</v>
      </c>
      <c r="E2784" s="7">
        <v>40360</v>
      </c>
      <c r="F2784" s="6" t="s">
        <v>3773</v>
      </c>
      <c r="G2784" s="6" t="s">
        <v>3772</v>
      </c>
      <c r="H2784" s="6" t="s">
        <v>2274</v>
      </c>
      <c r="I2784" s="6" t="s">
        <v>2275</v>
      </c>
      <c r="J2784" s="5" t="str">
        <f t="shared" si="130"/>
        <v>603016 - Dependent Care Reimbursements</v>
      </c>
      <c r="K2784" s="6" t="s">
        <v>2180</v>
      </c>
      <c r="L2784" s="6" t="s">
        <v>2242</v>
      </c>
      <c r="M2784" s="6" t="s">
        <v>2243</v>
      </c>
      <c r="N2784" s="5" t="str">
        <f t="shared" si="131"/>
        <v>603 - Benefits Group</v>
      </c>
      <c r="O2784" s="6" t="s">
        <v>2174</v>
      </c>
      <c r="P2784" s="6" t="s">
        <v>2175</v>
      </c>
      <c r="Q2784" s="6" t="s">
        <v>2244</v>
      </c>
      <c r="R2784" s="6" t="s">
        <v>3767</v>
      </c>
      <c r="S2784" s="13" t="str">
        <f>VLOOKUP(H2784,'Object Code Definitions'!A:C,3,0)</f>
        <v>Used to record reimbursements of out-of-pocket dependent care expenses funded through pre-tax deductions on the wages of employees participating in the program.</v>
      </c>
      <c r="T2784" s="5" t="s">
        <v>10160</v>
      </c>
    </row>
    <row r="2785" spans="1:20">
      <c r="A2785" s="6" t="s">
        <v>5692</v>
      </c>
      <c r="B2785" s="6" t="s">
        <v>3770</v>
      </c>
      <c r="C2785" s="6" t="s">
        <v>5691</v>
      </c>
      <c r="D2785" s="5" t="str">
        <f t="shared" si="129"/>
        <v>605451 - Ben-Sick</v>
      </c>
      <c r="E2785" s="7">
        <v>40360</v>
      </c>
      <c r="F2785" s="6" t="s">
        <v>3773</v>
      </c>
      <c r="G2785" s="6" t="s">
        <v>3772</v>
      </c>
      <c r="H2785" s="6" t="s">
        <v>2274</v>
      </c>
      <c r="I2785" s="6" t="s">
        <v>2275</v>
      </c>
      <c r="J2785" s="5" t="str">
        <f t="shared" si="130"/>
        <v>603016 - Dependent Care Reimbursements</v>
      </c>
      <c r="K2785" s="6" t="s">
        <v>2180</v>
      </c>
      <c r="L2785" s="6" t="s">
        <v>2242</v>
      </c>
      <c r="M2785" s="6" t="s">
        <v>2243</v>
      </c>
      <c r="N2785" s="5" t="str">
        <f t="shared" si="131"/>
        <v>603 - Benefits Group</v>
      </c>
      <c r="O2785" s="6" t="s">
        <v>2174</v>
      </c>
      <c r="P2785" s="6" t="s">
        <v>2175</v>
      </c>
      <c r="Q2785" s="6" t="s">
        <v>2244</v>
      </c>
      <c r="R2785" s="6" t="s">
        <v>3767</v>
      </c>
      <c r="S2785" s="13" t="str">
        <f>VLOOKUP(H2785,'Object Code Definitions'!A:C,3,0)</f>
        <v>Used to record reimbursements of out-of-pocket dependent care expenses funded through pre-tax deductions on the wages of employees participating in the program.</v>
      </c>
      <c r="T2785" s="5" t="s">
        <v>10160</v>
      </c>
    </row>
    <row r="2786" spans="1:20">
      <c r="A2786" s="6" t="s">
        <v>5690</v>
      </c>
      <c r="B2786" s="6" t="s">
        <v>3770</v>
      </c>
      <c r="C2786" s="6" t="s">
        <v>5689</v>
      </c>
      <c r="D2786" s="5" t="str">
        <f t="shared" si="129"/>
        <v>605452 - Ben-Vacation</v>
      </c>
      <c r="E2786" s="7">
        <v>40360</v>
      </c>
      <c r="F2786" s="6" t="s">
        <v>3773</v>
      </c>
      <c r="G2786" s="6" t="s">
        <v>3772</v>
      </c>
      <c r="H2786" s="6" t="s">
        <v>2274</v>
      </c>
      <c r="I2786" s="6" t="s">
        <v>2275</v>
      </c>
      <c r="J2786" s="5" t="str">
        <f t="shared" si="130"/>
        <v>603016 - Dependent Care Reimbursements</v>
      </c>
      <c r="K2786" s="6" t="s">
        <v>2180</v>
      </c>
      <c r="L2786" s="6" t="s">
        <v>2242</v>
      </c>
      <c r="M2786" s="6" t="s">
        <v>2243</v>
      </c>
      <c r="N2786" s="5" t="str">
        <f t="shared" si="131"/>
        <v>603 - Benefits Group</v>
      </c>
      <c r="O2786" s="6" t="s">
        <v>2174</v>
      </c>
      <c r="P2786" s="6" t="s">
        <v>2175</v>
      </c>
      <c r="Q2786" s="6" t="s">
        <v>2244</v>
      </c>
      <c r="R2786" s="6" t="s">
        <v>3767</v>
      </c>
      <c r="S2786" s="13" t="str">
        <f>VLOOKUP(H2786,'Object Code Definitions'!A:C,3,0)</f>
        <v>Used to record reimbursements of out-of-pocket dependent care expenses funded through pre-tax deductions on the wages of employees participating in the program.</v>
      </c>
      <c r="T2786" s="5" t="s">
        <v>10160</v>
      </c>
    </row>
    <row r="2787" spans="1:20">
      <c r="A2787" s="6" t="s">
        <v>5688</v>
      </c>
      <c r="B2787" s="6" t="s">
        <v>3770</v>
      </c>
      <c r="C2787" s="6" t="s">
        <v>5687</v>
      </c>
      <c r="D2787" s="5" t="str">
        <f t="shared" si="129"/>
        <v>605460 - Ben-Early Retirement Prog Pmts</v>
      </c>
      <c r="E2787" s="7">
        <v>40360</v>
      </c>
      <c r="F2787" s="6" t="s">
        <v>3773</v>
      </c>
      <c r="G2787" s="6" t="s">
        <v>3772</v>
      </c>
      <c r="H2787" s="6" t="s">
        <v>2277</v>
      </c>
      <c r="I2787" s="6" t="s">
        <v>2278</v>
      </c>
      <c r="J2787" s="5" t="str">
        <f t="shared" si="130"/>
        <v>603025 - Early Retirement Program Payments</v>
      </c>
      <c r="K2787" s="6" t="s">
        <v>2180</v>
      </c>
      <c r="L2787" s="6" t="s">
        <v>2242</v>
      </c>
      <c r="M2787" s="6" t="s">
        <v>2243</v>
      </c>
      <c r="N2787" s="5" t="str">
        <f t="shared" si="131"/>
        <v>603 - Benefits Group</v>
      </c>
      <c r="O2787" s="6" t="s">
        <v>2174</v>
      </c>
      <c r="P2787" s="6" t="s">
        <v>2175</v>
      </c>
      <c r="Q2787" s="6" t="s">
        <v>2244</v>
      </c>
      <c r="R2787" s="6" t="s">
        <v>3767</v>
      </c>
      <c r="S2787" s="13" t="s">
        <v>10172</v>
      </c>
      <c r="T2787" s="20" t="s">
        <v>15225</v>
      </c>
    </row>
    <row r="2788" spans="1:20">
      <c r="A2788" s="6" t="s">
        <v>5686</v>
      </c>
      <c r="B2788" s="6" t="s">
        <v>3770</v>
      </c>
      <c r="C2788" s="6" t="s">
        <v>5685</v>
      </c>
      <c r="D2788" s="5" t="str">
        <f t="shared" si="129"/>
        <v>605480 - Ben-Benefits-Others</v>
      </c>
      <c r="E2788" s="7">
        <v>40360</v>
      </c>
      <c r="F2788" s="6" t="s">
        <v>3773</v>
      </c>
      <c r="G2788" s="6" t="s">
        <v>3772</v>
      </c>
      <c r="H2788" s="6" t="s">
        <v>2279</v>
      </c>
      <c r="I2788" s="6" t="s">
        <v>2280</v>
      </c>
      <c r="J2788" s="5" t="str">
        <f t="shared" si="130"/>
        <v>603090 - Benefits-Other</v>
      </c>
      <c r="K2788" s="6" t="s">
        <v>2180</v>
      </c>
      <c r="L2788" s="6" t="s">
        <v>2242</v>
      </c>
      <c r="M2788" s="6" t="s">
        <v>2243</v>
      </c>
      <c r="N2788" s="5" t="str">
        <f t="shared" si="131"/>
        <v>603 - Benefits Group</v>
      </c>
      <c r="O2788" s="6" t="s">
        <v>2174</v>
      </c>
      <c r="P2788" s="6" t="s">
        <v>2175</v>
      </c>
      <c r="Q2788" s="6" t="s">
        <v>2244</v>
      </c>
      <c r="R2788" s="6" t="s">
        <v>3767</v>
      </c>
      <c r="S2788" s="13" t="str">
        <f>VLOOKUP(H2788,'Object Code Definitions'!A:C,3,0)</f>
        <v xml:space="preserve">Used for benefit expenses that are not specifically defined in the other 603XXX object codes. </v>
      </c>
      <c r="T2788" s="5" t="s">
        <v>10160</v>
      </c>
    </row>
    <row r="2789" spans="1:20">
      <c r="A2789" s="6" t="s">
        <v>5684</v>
      </c>
      <c r="B2789" s="6" t="s">
        <v>3770</v>
      </c>
      <c r="C2789" s="6" t="s">
        <v>5683</v>
      </c>
      <c r="D2789" s="5" t="str">
        <f t="shared" si="129"/>
        <v>605481 - Ben-Bnf-Other-Release Time</v>
      </c>
      <c r="E2789" s="7">
        <v>40360</v>
      </c>
      <c r="F2789" s="6" t="s">
        <v>3773</v>
      </c>
      <c r="G2789" s="6" t="s">
        <v>3772</v>
      </c>
      <c r="H2789" s="6" t="s">
        <v>2279</v>
      </c>
      <c r="I2789" s="6" t="s">
        <v>2280</v>
      </c>
      <c r="J2789" s="5" t="str">
        <f t="shared" si="130"/>
        <v>603090 - Benefits-Other</v>
      </c>
      <c r="K2789" s="6" t="s">
        <v>2180</v>
      </c>
      <c r="L2789" s="6" t="s">
        <v>2242</v>
      </c>
      <c r="M2789" s="6" t="s">
        <v>2243</v>
      </c>
      <c r="N2789" s="5" t="str">
        <f t="shared" si="131"/>
        <v>603 - Benefits Group</v>
      </c>
      <c r="O2789" s="6" t="s">
        <v>2174</v>
      </c>
      <c r="P2789" s="6" t="s">
        <v>2175</v>
      </c>
      <c r="Q2789" s="6" t="s">
        <v>2244</v>
      </c>
      <c r="R2789" s="6" t="s">
        <v>3767</v>
      </c>
      <c r="S2789" s="13" t="str">
        <f>VLOOKUP(H2789,'Object Code Definitions'!A:C,3,0)</f>
        <v xml:space="preserve">Used for benefit expenses that are not specifically defined in the other 603XXX object codes. </v>
      </c>
      <c r="T2789" s="5" t="s">
        <v>10160</v>
      </c>
    </row>
    <row r="2790" spans="1:20">
      <c r="A2790" s="6" t="s">
        <v>5682</v>
      </c>
      <c r="B2790" s="6" t="s">
        <v>3770</v>
      </c>
      <c r="C2790" s="6" t="s">
        <v>5681</v>
      </c>
      <c r="D2790" s="5" t="str">
        <f t="shared" si="129"/>
        <v>605482 - Ben-Bnf-Other-State Reimb</v>
      </c>
      <c r="E2790" s="7">
        <v>40360</v>
      </c>
      <c r="F2790" s="6" t="s">
        <v>3773</v>
      </c>
      <c r="G2790" s="6" t="s">
        <v>3772</v>
      </c>
      <c r="H2790" s="6" t="s">
        <v>2279</v>
      </c>
      <c r="I2790" s="6" t="s">
        <v>2280</v>
      </c>
      <c r="J2790" s="5" t="str">
        <f t="shared" si="130"/>
        <v>603090 - Benefits-Other</v>
      </c>
      <c r="K2790" s="6" t="s">
        <v>2180</v>
      </c>
      <c r="L2790" s="6" t="s">
        <v>2242</v>
      </c>
      <c r="M2790" s="6" t="s">
        <v>2243</v>
      </c>
      <c r="N2790" s="5" t="str">
        <f t="shared" si="131"/>
        <v>603 - Benefits Group</v>
      </c>
      <c r="O2790" s="6" t="s">
        <v>2174</v>
      </c>
      <c r="P2790" s="6" t="s">
        <v>2175</v>
      </c>
      <c r="Q2790" s="6" t="s">
        <v>2244</v>
      </c>
      <c r="R2790" s="6" t="s">
        <v>3767</v>
      </c>
      <c r="S2790" s="13" t="str">
        <f>VLOOKUP(H2790,'Object Code Definitions'!A:C,3,0)</f>
        <v xml:space="preserve">Used for benefit expenses that are not specifically defined in the other 603XXX object codes. </v>
      </c>
      <c r="T2790" s="5" t="s">
        <v>10160</v>
      </c>
    </row>
    <row r="2791" spans="1:20">
      <c r="A2791" s="6" t="s">
        <v>5680</v>
      </c>
      <c r="B2791" s="6" t="s">
        <v>3770</v>
      </c>
      <c r="C2791" s="6" t="s">
        <v>5679</v>
      </c>
      <c r="D2791" s="5" t="str">
        <f t="shared" si="129"/>
        <v>605483 - Ben-Bnf-Other-Hourly Empl</v>
      </c>
      <c r="E2791" s="7">
        <v>40360</v>
      </c>
      <c r="F2791" s="6" t="s">
        <v>3773</v>
      </c>
      <c r="G2791" s="6" t="s">
        <v>3772</v>
      </c>
      <c r="H2791" s="6" t="s">
        <v>2279</v>
      </c>
      <c r="I2791" s="6" t="s">
        <v>2280</v>
      </c>
      <c r="J2791" s="5" t="str">
        <f t="shared" si="130"/>
        <v>603090 - Benefits-Other</v>
      </c>
      <c r="K2791" s="6" t="s">
        <v>2180</v>
      </c>
      <c r="L2791" s="6" t="s">
        <v>2242</v>
      </c>
      <c r="M2791" s="6" t="s">
        <v>2243</v>
      </c>
      <c r="N2791" s="5" t="str">
        <f t="shared" si="131"/>
        <v>603 - Benefits Group</v>
      </c>
      <c r="O2791" s="6" t="s">
        <v>2174</v>
      </c>
      <c r="P2791" s="6" t="s">
        <v>2175</v>
      </c>
      <c r="Q2791" s="6" t="s">
        <v>2244</v>
      </c>
      <c r="R2791" s="6" t="s">
        <v>3767</v>
      </c>
      <c r="S2791" s="13" t="str">
        <f>VLOOKUP(H2791,'Object Code Definitions'!A:C,3,0)</f>
        <v xml:space="preserve">Used for benefit expenses that are not specifically defined in the other 603XXX object codes. </v>
      </c>
      <c r="T2791" s="5" t="s">
        <v>10160</v>
      </c>
    </row>
    <row r="2792" spans="1:20">
      <c r="A2792" s="6" t="s">
        <v>5678</v>
      </c>
      <c r="B2792" s="6" t="s">
        <v>3770</v>
      </c>
      <c r="C2792" s="6" t="s">
        <v>5677</v>
      </c>
      <c r="D2792" s="5" t="str">
        <f t="shared" si="129"/>
        <v>605484 - Ben-Bnf-Othr-FAS-106</v>
      </c>
      <c r="E2792" s="7">
        <v>40360</v>
      </c>
      <c r="F2792" s="6" t="s">
        <v>3773</v>
      </c>
      <c r="G2792" s="6" t="s">
        <v>3772</v>
      </c>
      <c r="H2792" s="6" t="s">
        <v>2279</v>
      </c>
      <c r="I2792" s="6" t="s">
        <v>2280</v>
      </c>
      <c r="J2792" s="5" t="str">
        <f t="shared" si="130"/>
        <v>603090 - Benefits-Other</v>
      </c>
      <c r="K2792" s="6" t="s">
        <v>2180</v>
      </c>
      <c r="L2792" s="6" t="s">
        <v>2242</v>
      </c>
      <c r="M2792" s="6" t="s">
        <v>2243</v>
      </c>
      <c r="N2792" s="5" t="str">
        <f t="shared" si="131"/>
        <v>603 - Benefits Group</v>
      </c>
      <c r="O2792" s="6" t="s">
        <v>2174</v>
      </c>
      <c r="P2792" s="6" t="s">
        <v>2175</v>
      </c>
      <c r="Q2792" s="6" t="s">
        <v>2244</v>
      </c>
      <c r="R2792" s="6" t="s">
        <v>3767</v>
      </c>
      <c r="S2792" s="13" t="str">
        <f>VLOOKUP(H2792,'Object Code Definitions'!A:C,3,0)</f>
        <v xml:space="preserve">Used for benefit expenses that are not specifically defined in the other 603XXX object codes. </v>
      </c>
      <c r="T2792" s="5" t="s">
        <v>10160</v>
      </c>
    </row>
    <row r="2793" spans="1:20">
      <c r="A2793" s="6" t="s">
        <v>5676</v>
      </c>
      <c r="B2793" s="6" t="s">
        <v>3770</v>
      </c>
      <c r="C2793" s="6" t="s">
        <v>5675</v>
      </c>
      <c r="D2793" s="5" t="str">
        <f t="shared" si="129"/>
        <v>605510 - Ben-Dental Care Annuitants</v>
      </c>
      <c r="E2793" s="7">
        <v>41821</v>
      </c>
      <c r="F2793" s="6" t="s">
        <v>3773</v>
      </c>
      <c r="G2793" s="6" t="s">
        <v>3772</v>
      </c>
      <c r="H2793" s="6" t="s">
        <v>3290</v>
      </c>
      <c r="I2793" s="6" t="s">
        <v>3291</v>
      </c>
      <c r="J2793" s="5" t="str">
        <f t="shared" si="130"/>
        <v>603091 - Dental Care Annuitants</v>
      </c>
      <c r="K2793" s="6" t="s">
        <v>2180</v>
      </c>
      <c r="L2793" s="6" t="s">
        <v>2242</v>
      </c>
      <c r="M2793" s="6" t="s">
        <v>2243</v>
      </c>
      <c r="N2793" s="5" t="str">
        <f t="shared" si="131"/>
        <v>603 - Benefits Group</v>
      </c>
      <c r="O2793" s="6" t="s">
        <v>2174</v>
      </c>
      <c r="P2793" s="6" t="s">
        <v>2175</v>
      </c>
      <c r="Q2793" s="6" t="s">
        <v>2285</v>
      </c>
      <c r="R2793" s="6" t="s">
        <v>3767</v>
      </c>
      <c r="S2793" s="13" t="str">
        <f>VLOOKUP(H2793,'Object Code Definitions'!A:C,3,0)</f>
        <v xml:space="preserve">Used to record the expense of providing dental insurance for retirees. </v>
      </c>
      <c r="T2793" s="5" t="s">
        <v>10160</v>
      </c>
    </row>
    <row r="2794" spans="1:20">
      <c r="A2794" s="6" t="s">
        <v>5674</v>
      </c>
      <c r="B2794" s="6" t="s">
        <v>2336</v>
      </c>
      <c r="C2794" s="6" t="s">
        <v>5602</v>
      </c>
      <c r="D2794" s="5" t="str">
        <f t="shared" si="129"/>
        <v>605800 - Util-Central Utilities</v>
      </c>
      <c r="E2794" s="7">
        <v>45108</v>
      </c>
      <c r="F2794" s="6" t="s">
        <v>3773</v>
      </c>
      <c r="G2794" s="6" t="s">
        <v>3772</v>
      </c>
      <c r="H2794" s="6" t="s">
        <v>2307</v>
      </c>
      <c r="I2794" s="6" t="s">
        <v>2308</v>
      </c>
      <c r="J2794" s="5" t="str">
        <f t="shared" si="130"/>
        <v>605001 - Electricity</v>
      </c>
      <c r="K2794" s="6" t="s">
        <v>2180</v>
      </c>
      <c r="L2794" s="6" t="s">
        <v>2305</v>
      </c>
      <c r="M2794" s="6" t="s">
        <v>2306</v>
      </c>
      <c r="N2794" s="5" t="str">
        <f t="shared" si="131"/>
        <v>605 - Utilities Group</v>
      </c>
      <c r="O2794" s="6" t="s">
        <v>2174</v>
      </c>
      <c r="P2794" s="6" t="s">
        <v>2175</v>
      </c>
      <c r="Q2794" s="6" t="s">
        <v>2296</v>
      </c>
      <c r="R2794" s="6" t="s">
        <v>3767</v>
      </c>
      <c r="S2794" s="13" t="str">
        <f>VLOOKUP(H2794,'Object Code Definitions'!A:C,3,0)</f>
        <v>Used to record the utility expense described in the object code name.</v>
      </c>
      <c r="T2794" s="5" t="s">
        <v>10160</v>
      </c>
    </row>
    <row r="2795" spans="1:20">
      <c r="A2795" s="6" t="s">
        <v>5673</v>
      </c>
      <c r="B2795" s="6" t="s">
        <v>5586</v>
      </c>
      <c r="C2795" s="6" t="s">
        <v>5585</v>
      </c>
      <c r="D2795" s="5" t="str">
        <f t="shared" si="129"/>
        <v>605801 - Chgbk-Util-Electricity</v>
      </c>
      <c r="E2795" s="7">
        <v>36526</v>
      </c>
      <c r="F2795" s="6" t="s">
        <v>3768</v>
      </c>
      <c r="G2795" s="6" t="s">
        <v>3772</v>
      </c>
      <c r="H2795" s="6" t="s">
        <v>2307</v>
      </c>
      <c r="I2795" s="6" t="s">
        <v>2308</v>
      </c>
      <c r="J2795" s="5" t="str">
        <f t="shared" si="130"/>
        <v>605001 - Electricity</v>
      </c>
      <c r="K2795" s="6" t="s">
        <v>2180</v>
      </c>
      <c r="L2795" s="6" t="s">
        <v>2305</v>
      </c>
      <c r="M2795" s="6" t="s">
        <v>2306</v>
      </c>
      <c r="N2795" s="5" t="str">
        <f t="shared" si="131"/>
        <v>605 - Utilities Group</v>
      </c>
      <c r="O2795" s="6" t="s">
        <v>2174</v>
      </c>
      <c r="P2795" s="6" t="s">
        <v>2175</v>
      </c>
      <c r="Q2795" s="6" t="s">
        <v>2296</v>
      </c>
      <c r="R2795" s="6" t="s">
        <v>3767</v>
      </c>
      <c r="S2795" s="13" t="str">
        <f>VLOOKUP(H2795,'Object Code Definitions'!A:C,3,0)</f>
        <v>Used to record the utility expense described in the object code name.</v>
      </c>
      <c r="T2795" s="5" t="s">
        <v>10160</v>
      </c>
    </row>
    <row r="2796" spans="1:20">
      <c r="A2796" s="6" t="s">
        <v>5672</v>
      </c>
      <c r="B2796" s="6" t="s">
        <v>5584</v>
      </c>
      <c r="C2796" s="6" t="s">
        <v>5581</v>
      </c>
      <c r="D2796" s="5" t="str">
        <f t="shared" si="129"/>
        <v>605802 - Chgbk-Util-Gas</v>
      </c>
      <c r="E2796" s="7">
        <v>45108</v>
      </c>
      <c r="F2796" s="6" t="s">
        <v>3768</v>
      </c>
      <c r="G2796" s="6" t="s">
        <v>3772</v>
      </c>
      <c r="H2796" s="6" t="s">
        <v>2310</v>
      </c>
      <c r="I2796" s="6" t="s">
        <v>2311</v>
      </c>
      <c r="J2796" s="5" t="str">
        <f t="shared" si="130"/>
        <v>605002 - Gas</v>
      </c>
      <c r="K2796" s="6" t="s">
        <v>2180</v>
      </c>
      <c r="L2796" s="6" t="s">
        <v>2305</v>
      </c>
      <c r="M2796" s="6" t="s">
        <v>2306</v>
      </c>
      <c r="N2796" s="5" t="str">
        <f t="shared" si="131"/>
        <v>605 - Utilities Group</v>
      </c>
      <c r="O2796" s="6" t="s">
        <v>2174</v>
      </c>
      <c r="P2796" s="6" t="s">
        <v>2175</v>
      </c>
      <c r="Q2796" s="6" t="s">
        <v>2296</v>
      </c>
      <c r="R2796" s="6" t="s">
        <v>3767</v>
      </c>
      <c r="S2796" s="13" t="str">
        <f>VLOOKUP(H2796,'Object Code Definitions'!A:C,3,0)</f>
        <v>Used to record the utility expense described in the object code name.</v>
      </c>
      <c r="T2796" s="5" t="s">
        <v>10160</v>
      </c>
    </row>
    <row r="2797" spans="1:20">
      <c r="A2797" s="6" t="s">
        <v>5671</v>
      </c>
      <c r="B2797" s="6" t="s">
        <v>5582</v>
      </c>
      <c r="C2797" s="6" t="s">
        <v>5579</v>
      </c>
      <c r="D2797" s="5" t="str">
        <f t="shared" si="129"/>
        <v>605803 - Chgbk-Util-Oil</v>
      </c>
      <c r="E2797" s="7">
        <v>45108</v>
      </c>
      <c r="F2797" s="6" t="s">
        <v>3768</v>
      </c>
      <c r="G2797" s="6" t="s">
        <v>3772</v>
      </c>
      <c r="H2797" s="6" t="s">
        <v>2312</v>
      </c>
      <c r="I2797" s="6" t="s">
        <v>2313</v>
      </c>
      <c r="J2797" s="5" t="str">
        <f t="shared" si="130"/>
        <v>605003 - Oil</v>
      </c>
      <c r="K2797" s="6" t="s">
        <v>2180</v>
      </c>
      <c r="L2797" s="6" t="s">
        <v>2305</v>
      </c>
      <c r="M2797" s="6" t="s">
        <v>2306</v>
      </c>
      <c r="N2797" s="5" t="str">
        <f t="shared" si="131"/>
        <v>605 - Utilities Group</v>
      </c>
      <c r="O2797" s="6" t="s">
        <v>2174</v>
      </c>
      <c r="P2797" s="6" t="s">
        <v>2175</v>
      </c>
      <c r="Q2797" s="6" t="s">
        <v>2296</v>
      </c>
      <c r="R2797" s="6" t="s">
        <v>3767</v>
      </c>
      <c r="S2797" s="13" t="str">
        <f>VLOOKUP(H2797,'Object Code Definitions'!A:C,3,0)</f>
        <v>Used to record the utility expense described in the object code name.</v>
      </c>
      <c r="T2797" s="5" t="s">
        <v>10160</v>
      </c>
    </row>
    <row r="2798" spans="1:20">
      <c r="A2798" s="6" t="s">
        <v>5670</v>
      </c>
      <c r="B2798" s="6" t="s">
        <v>3770</v>
      </c>
      <c r="C2798" s="6" t="s">
        <v>5669</v>
      </c>
      <c r="D2798" s="5" t="str">
        <f t="shared" si="129"/>
        <v>605804 - Chgbk-Util Water</v>
      </c>
      <c r="E2798" s="7">
        <v>45108</v>
      </c>
      <c r="F2798" s="6" t="s">
        <v>3768</v>
      </c>
      <c r="G2798" s="6" t="s">
        <v>3772</v>
      </c>
      <c r="H2798" s="6" t="s">
        <v>2314</v>
      </c>
      <c r="I2798" s="6" t="s">
        <v>2315</v>
      </c>
      <c r="J2798" s="5" t="str">
        <f t="shared" si="130"/>
        <v>605004 - Water</v>
      </c>
      <c r="K2798" s="6" t="s">
        <v>2180</v>
      </c>
      <c r="L2798" s="6" t="s">
        <v>2305</v>
      </c>
      <c r="M2798" s="6" t="s">
        <v>2306</v>
      </c>
      <c r="N2798" s="5" t="str">
        <f t="shared" si="131"/>
        <v>605 - Utilities Group</v>
      </c>
      <c r="O2798" s="6" t="s">
        <v>2174</v>
      </c>
      <c r="P2798" s="6" t="s">
        <v>2175</v>
      </c>
      <c r="Q2798" s="6" t="s">
        <v>2296</v>
      </c>
      <c r="R2798" s="6" t="s">
        <v>3767</v>
      </c>
      <c r="S2798" s="13" t="str">
        <f>VLOOKUP(H2798,'Object Code Definitions'!A:C,3,0)</f>
        <v>Used to record the utility expense described in the object code name.</v>
      </c>
      <c r="T2798" s="5" t="s">
        <v>10160</v>
      </c>
    </row>
    <row r="2799" spans="1:20">
      <c r="A2799" s="6" t="s">
        <v>5668</v>
      </c>
      <c r="B2799" s="6" t="s">
        <v>5580</v>
      </c>
      <c r="C2799" s="6" t="s">
        <v>5575</v>
      </c>
      <c r="D2799" s="5" t="str">
        <f t="shared" si="129"/>
        <v>605805 - Chgbk-Util-Sewage</v>
      </c>
      <c r="E2799" s="7">
        <v>45108</v>
      </c>
      <c r="F2799" s="6" t="s">
        <v>3768</v>
      </c>
      <c r="G2799" s="6" t="s">
        <v>3772</v>
      </c>
      <c r="H2799" s="6" t="s">
        <v>2316</v>
      </c>
      <c r="I2799" s="6" t="s">
        <v>2317</v>
      </c>
      <c r="J2799" s="5" t="str">
        <f t="shared" si="130"/>
        <v>605005 - Sewage</v>
      </c>
      <c r="K2799" s="6" t="s">
        <v>2180</v>
      </c>
      <c r="L2799" s="6" t="s">
        <v>2305</v>
      </c>
      <c r="M2799" s="6" t="s">
        <v>2306</v>
      </c>
      <c r="N2799" s="5" t="str">
        <f t="shared" si="131"/>
        <v>605 - Utilities Group</v>
      </c>
      <c r="O2799" s="6" t="s">
        <v>2174</v>
      </c>
      <c r="P2799" s="6" t="s">
        <v>2175</v>
      </c>
      <c r="Q2799" s="6" t="s">
        <v>2296</v>
      </c>
      <c r="R2799" s="6" t="s">
        <v>3767</v>
      </c>
      <c r="S2799" s="13" t="str">
        <f>VLOOKUP(H2799,'Object Code Definitions'!A:C,3,0)</f>
        <v>Used to record the utility expense described in the object code name.</v>
      </c>
      <c r="T2799" s="5" t="s">
        <v>10160</v>
      </c>
    </row>
    <row r="2800" spans="1:20">
      <c r="A2800" s="6" t="s">
        <v>5667</v>
      </c>
      <c r="B2800" s="6" t="s">
        <v>5578</v>
      </c>
      <c r="C2800" s="6" t="s">
        <v>5573</v>
      </c>
      <c r="D2800" s="5" t="str">
        <f t="shared" si="129"/>
        <v>605806 - Chgbk-Util-Haz Waste Removal</v>
      </c>
      <c r="E2800" s="7">
        <v>45108</v>
      </c>
      <c r="F2800" s="6" t="s">
        <v>3768</v>
      </c>
      <c r="G2800" s="6" t="s">
        <v>3772</v>
      </c>
      <c r="H2800" s="6" t="s">
        <v>2318</v>
      </c>
      <c r="I2800" s="6" t="s">
        <v>2319</v>
      </c>
      <c r="J2800" s="5" t="str">
        <f t="shared" si="130"/>
        <v>605006 - Hazardous Waste</v>
      </c>
      <c r="K2800" s="6" t="s">
        <v>2180</v>
      </c>
      <c r="L2800" s="6" t="s">
        <v>2305</v>
      </c>
      <c r="M2800" s="6" t="s">
        <v>2306</v>
      </c>
      <c r="N2800" s="5" t="str">
        <f t="shared" si="131"/>
        <v>605 - Utilities Group</v>
      </c>
      <c r="O2800" s="6" t="s">
        <v>2174</v>
      </c>
      <c r="P2800" s="6" t="s">
        <v>2175</v>
      </c>
      <c r="Q2800" s="6" t="s">
        <v>2296</v>
      </c>
      <c r="R2800" s="6" t="s">
        <v>3767</v>
      </c>
      <c r="S2800" s="13" t="str">
        <f>VLOOKUP(H2800,'Object Code Definitions'!A:C,3,0)</f>
        <v>Used to record the utility expense described in the object code name.</v>
      </c>
      <c r="T2800" s="5" t="s">
        <v>10160</v>
      </c>
    </row>
    <row r="2801" spans="1:20">
      <c r="A2801" s="6" t="s">
        <v>5666</v>
      </c>
      <c r="B2801" s="6" t="s">
        <v>5576</v>
      </c>
      <c r="C2801" s="6" t="s">
        <v>5575</v>
      </c>
      <c r="D2801" s="5" t="str">
        <f t="shared" si="129"/>
        <v>605807 - Chgbk-Util-Sewage</v>
      </c>
      <c r="E2801" s="7">
        <v>45108</v>
      </c>
      <c r="F2801" s="6" t="s">
        <v>3773</v>
      </c>
      <c r="G2801" s="6" t="s">
        <v>3772</v>
      </c>
      <c r="H2801" s="6" t="s">
        <v>2316</v>
      </c>
      <c r="I2801" s="6" t="s">
        <v>2317</v>
      </c>
      <c r="J2801" s="5" t="str">
        <f t="shared" si="130"/>
        <v>605005 - Sewage</v>
      </c>
      <c r="K2801" s="6" t="s">
        <v>2180</v>
      </c>
      <c r="L2801" s="6" t="s">
        <v>2305</v>
      </c>
      <c r="M2801" s="6" t="s">
        <v>2306</v>
      </c>
      <c r="N2801" s="5" t="str">
        <f t="shared" si="131"/>
        <v>605 - Utilities Group</v>
      </c>
      <c r="O2801" s="6" t="s">
        <v>2174</v>
      </c>
      <c r="P2801" s="6" t="s">
        <v>2175</v>
      </c>
      <c r="Q2801" s="6" t="s">
        <v>2296</v>
      </c>
      <c r="R2801" s="6" t="s">
        <v>3767</v>
      </c>
      <c r="S2801" s="13" t="str">
        <f>VLOOKUP(H2801,'Object Code Definitions'!A:C,3,0)</f>
        <v>Used to record the utility expense described in the object code name.</v>
      </c>
      <c r="T2801" s="5" t="s">
        <v>10160</v>
      </c>
    </row>
    <row r="2802" spans="1:20">
      <c r="A2802" s="6" t="s">
        <v>5665</v>
      </c>
      <c r="B2802" s="6" t="s">
        <v>5574</v>
      </c>
      <c r="C2802" s="6" t="s">
        <v>5573</v>
      </c>
      <c r="D2802" s="5" t="str">
        <f t="shared" si="129"/>
        <v>605808 - Chgbk-Util-Haz Waste Removal</v>
      </c>
      <c r="E2802" s="7">
        <v>45108</v>
      </c>
      <c r="F2802" s="6" t="s">
        <v>3773</v>
      </c>
      <c r="G2802" s="6" t="s">
        <v>3772</v>
      </c>
      <c r="H2802" s="6" t="s">
        <v>2318</v>
      </c>
      <c r="I2802" s="6" t="s">
        <v>2319</v>
      </c>
      <c r="J2802" s="5" t="str">
        <f t="shared" si="130"/>
        <v>605006 - Hazardous Waste</v>
      </c>
      <c r="K2802" s="6" t="s">
        <v>2180</v>
      </c>
      <c r="L2802" s="6" t="s">
        <v>2305</v>
      </c>
      <c r="M2802" s="6" t="s">
        <v>2306</v>
      </c>
      <c r="N2802" s="5" t="str">
        <f t="shared" si="131"/>
        <v>605 - Utilities Group</v>
      </c>
      <c r="O2802" s="6" t="s">
        <v>2174</v>
      </c>
      <c r="P2802" s="6" t="s">
        <v>2175</v>
      </c>
      <c r="Q2802" s="6" t="s">
        <v>2296</v>
      </c>
      <c r="R2802" s="6" t="s">
        <v>3767</v>
      </c>
      <c r="S2802" s="13" t="str">
        <f>VLOOKUP(H2802,'Object Code Definitions'!A:C,3,0)</f>
        <v>Used to record the utility expense described in the object code name.</v>
      </c>
      <c r="T2802" s="5" t="s">
        <v>10160</v>
      </c>
    </row>
    <row r="2803" spans="1:20">
      <c r="A2803" s="6" t="s">
        <v>5664</v>
      </c>
      <c r="B2803" s="6" t="s">
        <v>2339</v>
      </c>
      <c r="C2803" s="6" t="s">
        <v>5663</v>
      </c>
      <c r="D2803" s="5" t="str">
        <f t="shared" si="129"/>
        <v>605809 - Chgbk-Centrl Plant/Heating Hot</v>
      </c>
      <c r="E2803" s="7">
        <v>45108</v>
      </c>
      <c r="F2803" s="6" t="s">
        <v>3768</v>
      </c>
      <c r="G2803" s="6" t="s">
        <v>3772</v>
      </c>
      <c r="H2803" s="6" t="s">
        <v>2320</v>
      </c>
      <c r="I2803" s="6" t="s">
        <v>2321</v>
      </c>
      <c r="J2803" s="5" t="str">
        <f t="shared" si="130"/>
        <v>605090 - Other Utilities</v>
      </c>
      <c r="K2803" s="6" t="s">
        <v>2180</v>
      </c>
      <c r="L2803" s="6" t="s">
        <v>2305</v>
      </c>
      <c r="M2803" s="6" t="s">
        <v>2306</v>
      </c>
      <c r="N2803" s="5" t="str">
        <f t="shared" si="131"/>
        <v>605 - Utilities Group</v>
      </c>
      <c r="O2803" s="6" t="s">
        <v>2174</v>
      </c>
      <c r="P2803" s="6" t="s">
        <v>2175</v>
      </c>
      <c r="Q2803" s="6" t="s">
        <v>2296</v>
      </c>
      <c r="R2803" s="6" t="s">
        <v>3767</v>
      </c>
      <c r="S2803" s="13" t="str">
        <f>VLOOKUP(H2803,'Object Code Definitions'!A:C,3,0)</f>
        <v xml:space="preserve">Used for utility expenses that are not specifically defined in other 605XXX object codes. </v>
      </c>
      <c r="T2803" s="5" t="s">
        <v>10160</v>
      </c>
    </row>
    <row r="2804" spans="1:20">
      <c r="A2804" s="6" t="s">
        <v>5662</v>
      </c>
      <c r="B2804" s="6" t="s">
        <v>2342</v>
      </c>
      <c r="C2804" s="6" t="s">
        <v>5661</v>
      </c>
      <c r="D2804" s="5" t="str">
        <f t="shared" si="129"/>
        <v>605810 - Chgbk-Other Utility/Trash</v>
      </c>
      <c r="E2804" s="7">
        <v>45108</v>
      </c>
      <c r="F2804" s="6" t="s">
        <v>3768</v>
      </c>
      <c r="G2804" s="6" t="s">
        <v>3772</v>
      </c>
      <c r="H2804" s="6" t="s">
        <v>2320</v>
      </c>
      <c r="I2804" s="6" t="s">
        <v>2321</v>
      </c>
      <c r="J2804" s="5" t="str">
        <f t="shared" si="130"/>
        <v>605090 - Other Utilities</v>
      </c>
      <c r="K2804" s="6" t="s">
        <v>2180</v>
      </c>
      <c r="L2804" s="6" t="s">
        <v>2305</v>
      </c>
      <c r="M2804" s="6" t="s">
        <v>2306</v>
      </c>
      <c r="N2804" s="5" t="str">
        <f t="shared" si="131"/>
        <v>605 - Utilities Group</v>
      </c>
      <c r="O2804" s="6" t="s">
        <v>2174</v>
      </c>
      <c r="P2804" s="6" t="s">
        <v>2175</v>
      </c>
      <c r="Q2804" s="6" t="s">
        <v>2296</v>
      </c>
      <c r="R2804" s="6" t="s">
        <v>3767</v>
      </c>
      <c r="S2804" s="13" t="str">
        <f>VLOOKUP(H2804,'Object Code Definitions'!A:C,3,0)</f>
        <v xml:space="preserve">Used for utility expenses that are not specifically defined in other 605XXX object codes. </v>
      </c>
      <c r="T2804" s="5" t="s">
        <v>10160</v>
      </c>
    </row>
    <row r="2805" spans="1:20">
      <c r="A2805" s="6" t="s">
        <v>5660</v>
      </c>
      <c r="B2805" s="6" t="s">
        <v>5572</v>
      </c>
      <c r="C2805" s="6" t="s">
        <v>5570</v>
      </c>
      <c r="D2805" s="5" t="str">
        <f t="shared" si="129"/>
        <v>605811 - Chgbk-Util-Other Utilities</v>
      </c>
      <c r="E2805" s="7">
        <v>36526</v>
      </c>
      <c r="F2805" s="6" t="s">
        <v>3768</v>
      </c>
      <c r="G2805" s="6" t="s">
        <v>3772</v>
      </c>
      <c r="H2805" s="6" t="s">
        <v>2320</v>
      </c>
      <c r="I2805" s="6" t="s">
        <v>2321</v>
      </c>
      <c r="J2805" s="5" t="str">
        <f t="shared" si="130"/>
        <v>605090 - Other Utilities</v>
      </c>
      <c r="K2805" s="6" t="s">
        <v>2180</v>
      </c>
      <c r="L2805" s="6" t="s">
        <v>2305</v>
      </c>
      <c r="M2805" s="6" t="s">
        <v>2306</v>
      </c>
      <c r="N2805" s="5" t="str">
        <f t="shared" si="131"/>
        <v>605 - Utilities Group</v>
      </c>
      <c r="O2805" s="6" t="s">
        <v>2174</v>
      </c>
      <c r="P2805" s="6" t="s">
        <v>2175</v>
      </c>
      <c r="Q2805" s="6" t="s">
        <v>2296</v>
      </c>
      <c r="R2805" s="6" t="s">
        <v>3767</v>
      </c>
      <c r="S2805" s="13" t="str">
        <f>VLOOKUP(H2805,'Object Code Definitions'!A:C,3,0)</f>
        <v xml:space="preserve">Used for utility expenses that are not specifically defined in other 605XXX object codes. </v>
      </c>
      <c r="T2805" s="5" t="s">
        <v>10160</v>
      </c>
    </row>
    <row r="2806" spans="1:20">
      <c r="A2806" s="6" t="s">
        <v>5659</v>
      </c>
      <c r="B2806" s="6" t="s">
        <v>5571</v>
      </c>
      <c r="C2806" s="6" t="s">
        <v>5570</v>
      </c>
      <c r="D2806" s="5" t="str">
        <f t="shared" si="129"/>
        <v>605812 - Chgbk-Util-Other Utilities</v>
      </c>
      <c r="E2806" s="7">
        <v>45108</v>
      </c>
      <c r="F2806" s="6" t="s">
        <v>3773</v>
      </c>
      <c r="G2806" s="6" t="s">
        <v>3772</v>
      </c>
      <c r="H2806" s="6" t="s">
        <v>2320</v>
      </c>
      <c r="I2806" s="6" t="s">
        <v>2321</v>
      </c>
      <c r="J2806" s="5" t="str">
        <f t="shared" si="130"/>
        <v>605090 - Other Utilities</v>
      </c>
      <c r="K2806" s="6" t="s">
        <v>2180</v>
      </c>
      <c r="L2806" s="6" t="s">
        <v>2305</v>
      </c>
      <c r="M2806" s="6" t="s">
        <v>2306</v>
      </c>
      <c r="N2806" s="5" t="str">
        <f t="shared" si="131"/>
        <v>605 - Utilities Group</v>
      </c>
      <c r="O2806" s="6" t="s">
        <v>2174</v>
      </c>
      <c r="P2806" s="6" t="s">
        <v>2175</v>
      </c>
      <c r="Q2806" s="6" t="s">
        <v>2296</v>
      </c>
      <c r="R2806" s="6" t="s">
        <v>3767</v>
      </c>
      <c r="S2806" s="13" t="str">
        <f>VLOOKUP(H2806,'Object Code Definitions'!A:C,3,0)</f>
        <v xml:space="preserve">Used for utility expenses that are not specifically defined in other 605XXX object codes. </v>
      </c>
      <c r="T2806" s="5" t="s">
        <v>10160</v>
      </c>
    </row>
    <row r="2807" spans="1:20">
      <c r="A2807" s="6" t="s">
        <v>5658</v>
      </c>
      <c r="B2807" s="6" t="s">
        <v>3770</v>
      </c>
      <c r="C2807" s="6" t="s">
        <v>5657</v>
      </c>
      <c r="D2807" s="5" t="str">
        <f t="shared" si="129"/>
        <v>606000 - Oper Exp &amp; Equip-Budget</v>
      </c>
      <c r="E2807" s="7">
        <v>41821</v>
      </c>
      <c r="F2807" s="6" t="s">
        <v>3773</v>
      </c>
      <c r="G2807" s="6" t="s">
        <v>3772</v>
      </c>
      <c r="H2807" s="6" t="s">
        <v>2291</v>
      </c>
      <c r="I2807" s="6" t="s">
        <v>2292</v>
      </c>
      <c r="J2807" s="5" t="str">
        <f t="shared" si="130"/>
        <v>604001 - Telephone Usage (Operating Cost)</v>
      </c>
      <c r="K2807" s="6" t="s">
        <v>2180</v>
      </c>
      <c r="L2807" s="6" t="s">
        <v>2294</v>
      </c>
      <c r="M2807" s="6" t="s">
        <v>2295</v>
      </c>
      <c r="N2807" s="5" t="str">
        <f t="shared" si="131"/>
        <v>604 - Communications</v>
      </c>
      <c r="O2807" s="6" t="s">
        <v>2174</v>
      </c>
      <c r="P2807" s="6" t="s">
        <v>2175</v>
      </c>
      <c r="Q2807" s="6" t="s">
        <v>2296</v>
      </c>
      <c r="R2807" s="6" t="s">
        <v>3767</v>
      </c>
      <c r="S2807" s="13" t="str">
        <f>VLOOKUP(H2807,'Object Code Definitions'!A:C,3,0)</f>
        <v>Communication expenses should be reported in various program codes based on the user department rather than 0603 unless a communication system is centrally managed and such expenses are not centrally identifiable by department.</v>
      </c>
      <c r="T2807" s="5" t="s">
        <v>10160</v>
      </c>
    </row>
    <row r="2808" spans="1:20">
      <c r="A2808" s="6" t="s">
        <v>2323</v>
      </c>
      <c r="B2808" s="6" t="s">
        <v>3770</v>
      </c>
      <c r="C2808" s="6" t="s">
        <v>2324</v>
      </c>
      <c r="D2808" s="5" t="str">
        <f t="shared" si="129"/>
        <v>606001 - Travel-In State</v>
      </c>
      <c r="E2808" s="7">
        <v>45839</v>
      </c>
      <c r="F2808" s="6" t="s">
        <v>3768</v>
      </c>
      <c r="G2808" s="6" t="s">
        <v>3772</v>
      </c>
      <c r="H2808" s="6" t="s">
        <v>2323</v>
      </c>
      <c r="I2808" s="6" t="s">
        <v>2324</v>
      </c>
      <c r="J2808" s="5" t="str">
        <f t="shared" si="130"/>
        <v>606001 - Travel-In State</v>
      </c>
      <c r="K2808" s="6" t="s">
        <v>2180</v>
      </c>
      <c r="L2808" s="6" t="s">
        <v>2326</v>
      </c>
      <c r="M2808" s="6" t="s">
        <v>2327</v>
      </c>
      <c r="N2808" s="5" t="str">
        <f t="shared" si="131"/>
        <v>606 - Travel</v>
      </c>
      <c r="O2808" s="6" t="s">
        <v>2174</v>
      </c>
      <c r="P2808" s="6" t="s">
        <v>2175</v>
      </c>
      <c r="Q2808" s="6" t="s">
        <v>2296</v>
      </c>
      <c r="R2808" s="6" t="s">
        <v>3767</v>
      </c>
      <c r="S2808" s="13" t="str">
        <f>VLOOKUP(H2808,'Object Code Definitions'!A:C,3,0)</f>
        <v>Used for in-state travel expenses incurred by employees and CSU students, including meals, transportation, lodging, parking and mileage.  May also be used for student travel expenses when the student is engaged in official university business, such as participation in intervarsity sports or representing the university in the presentation of research at a conference.
Regarding travel expenses of non-employees, if:
       • Contractual obligation to reimburse vendor - charge 613001, Contractual Services
       • Obligation to reimburse travel expenses of individual engaged to provide staff training - charge 660009, Professional Development
       • Travel costs associated with employee recruitment - charge 660042, Recruitment &amp; Employee Relocation
       • Reimbursement of travel costs incurred by official guests - charge 660090, Expenses-Other
See the GAAP Manual or NACUBO's Financial Accounting and Reporting Manual for further information concerning accounting for travel.</v>
      </c>
      <c r="T2808" s="5" t="s">
        <v>10160</v>
      </c>
    </row>
    <row r="2809" spans="1:20">
      <c r="A2809" s="6" t="s">
        <v>2328</v>
      </c>
      <c r="B2809" s="6" t="s">
        <v>5555</v>
      </c>
      <c r="C2809" s="6" t="s">
        <v>5554</v>
      </c>
      <c r="D2809" s="5" t="str">
        <f t="shared" si="129"/>
        <v>606002 - Travel-Out Of State</v>
      </c>
      <c r="E2809" s="7">
        <v>36526</v>
      </c>
      <c r="F2809" s="6" t="s">
        <v>3768</v>
      </c>
      <c r="G2809" s="6" t="s">
        <v>3772</v>
      </c>
      <c r="H2809" s="6" t="s">
        <v>2328</v>
      </c>
      <c r="I2809" s="6" t="s">
        <v>2329</v>
      </c>
      <c r="J2809" s="5" t="str">
        <f t="shared" si="130"/>
        <v>606002 - Travel-Out of State</v>
      </c>
      <c r="K2809" s="6" t="s">
        <v>2180</v>
      </c>
      <c r="L2809" s="6" t="s">
        <v>2326</v>
      </c>
      <c r="M2809" s="6" t="s">
        <v>2327</v>
      </c>
      <c r="N2809" s="5" t="str">
        <f t="shared" si="131"/>
        <v>606 - Travel</v>
      </c>
      <c r="O2809" s="6" t="s">
        <v>2174</v>
      </c>
      <c r="P2809" s="6" t="s">
        <v>2175</v>
      </c>
      <c r="Q2809" s="6" t="s">
        <v>2296</v>
      </c>
      <c r="R2809" s="6" t="s">
        <v>3767</v>
      </c>
      <c r="S2809" s="13" t="str">
        <f>VLOOKUP(H2809,'Object Code Definitions'!A:C,3,0)</f>
        <v>Used for out-of-state travel expenses incurred by employees and CSU students, including meals, transportation, lodging, parking and mileage.  May also be used for student travel expenses when the student is engaged in official university business, such as participation in intervarsity sports or representing the university in the presentation of research at a conference.
See description of 606001, Travel In-State, for further information about object codes to charge when travel is incurred by non-employees. 
See the GAAP manual or NACUBO's Financial Accounting and Reporting Manual for further information concerning accounting for travel.</v>
      </c>
      <c r="T2809" s="5" t="s">
        <v>10160</v>
      </c>
    </row>
    <row r="2810" spans="1:20">
      <c r="A2810" s="6" t="s">
        <v>5656</v>
      </c>
      <c r="B2810" s="6" t="s">
        <v>3770</v>
      </c>
      <c r="C2810" s="6" t="s">
        <v>5655</v>
      </c>
      <c r="D2810" s="5" t="str">
        <f t="shared" si="129"/>
        <v>606100 - Communications-Budget</v>
      </c>
      <c r="E2810" s="7">
        <v>41821</v>
      </c>
      <c r="F2810" s="6" t="s">
        <v>3773</v>
      </c>
      <c r="G2810" s="6" t="s">
        <v>3772</v>
      </c>
      <c r="H2810" s="6" t="s">
        <v>2291</v>
      </c>
      <c r="I2810" s="6" t="s">
        <v>2292</v>
      </c>
      <c r="J2810" s="5" t="str">
        <f t="shared" si="130"/>
        <v>604001 - Telephone Usage (Operating Cost)</v>
      </c>
      <c r="K2810" s="6" t="s">
        <v>2180</v>
      </c>
      <c r="L2810" s="6" t="s">
        <v>2294</v>
      </c>
      <c r="M2810" s="6" t="s">
        <v>2295</v>
      </c>
      <c r="N2810" s="5" t="str">
        <f t="shared" si="131"/>
        <v>604 - Communications</v>
      </c>
      <c r="O2810" s="6" t="s">
        <v>2174</v>
      </c>
      <c r="P2810" s="6" t="s">
        <v>2175</v>
      </c>
      <c r="Q2810" s="6" t="s">
        <v>2296</v>
      </c>
      <c r="R2810" s="6" t="s">
        <v>3767</v>
      </c>
      <c r="S2810" s="13" t="str">
        <f>VLOOKUP(H2810,'Object Code Definitions'!A:C,3,0)</f>
        <v>Communication expenses should be reported in various program codes based on the user department rather than 0603 unless a communication system is centrally managed and such expenses are not centrally identifiable by department.</v>
      </c>
      <c r="T2810" s="5" t="s">
        <v>10160</v>
      </c>
    </row>
    <row r="2811" spans="1:20">
      <c r="A2811" s="6" t="s">
        <v>5654</v>
      </c>
      <c r="B2811" s="6" t="s">
        <v>3770</v>
      </c>
      <c r="C2811" s="6" t="s">
        <v>5653</v>
      </c>
      <c r="D2811" s="5" t="str">
        <f t="shared" si="129"/>
        <v>606130 - Comm-Tele Usage - Local</v>
      </c>
      <c r="E2811" s="7">
        <v>40360</v>
      </c>
      <c r="F2811" s="6" t="s">
        <v>3773</v>
      </c>
      <c r="G2811" s="6" t="s">
        <v>3772</v>
      </c>
      <c r="H2811" s="6" t="s">
        <v>2291</v>
      </c>
      <c r="I2811" s="6" t="s">
        <v>2292</v>
      </c>
      <c r="J2811" s="5" t="str">
        <f t="shared" si="130"/>
        <v>604001 - Telephone Usage (Operating Cost)</v>
      </c>
      <c r="K2811" s="6" t="s">
        <v>2180</v>
      </c>
      <c r="L2811" s="6" t="s">
        <v>2294</v>
      </c>
      <c r="M2811" s="6" t="s">
        <v>2295</v>
      </c>
      <c r="N2811" s="5" t="str">
        <f t="shared" si="131"/>
        <v>604 - Communications</v>
      </c>
      <c r="O2811" s="6" t="s">
        <v>2174</v>
      </c>
      <c r="P2811" s="6" t="s">
        <v>2175</v>
      </c>
      <c r="Q2811" s="6" t="s">
        <v>2296</v>
      </c>
      <c r="R2811" s="6" t="s">
        <v>3767</v>
      </c>
      <c r="S2811" s="13" t="str">
        <f>VLOOKUP(H2811,'Object Code Definitions'!A:C,3,0)</f>
        <v>Communication expenses should be reported in various program codes based on the user department rather than 0603 unless a communication system is centrally managed and such expenses are not centrally identifiable by department.</v>
      </c>
      <c r="T2811" s="5" t="s">
        <v>10160</v>
      </c>
    </row>
    <row r="2812" spans="1:20">
      <c r="A2812" s="6" t="s">
        <v>5652</v>
      </c>
      <c r="B2812" s="6" t="s">
        <v>3770</v>
      </c>
      <c r="C2812" s="6" t="s">
        <v>5651</v>
      </c>
      <c r="D2812" s="5" t="str">
        <f t="shared" si="129"/>
        <v>606131 - Comm-Tele Usage - Long Dist</v>
      </c>
      <c r="E2812" s="7">
        <v>40360</v>
      </c>
      <c r="F2812" s="6" t="s">
        <v>3773</v>
      </c>
      <c r="G2812" s="6" t="s">
        <v>3772</v>
      </c>
      <c r="H2812" s="6" t="s">
        <v>2291</v>
      </c>
      <c r="I2812" s="6" t="s">
        <v>2292</v>
      </c>
      <c r="J2812" s="5" t="str">
        <f t="shared" si="130"/>
        <v>604001 - Telephone Usage (Operating Cost)</v>
      </c>
      <c r="K2812" s="6" t="s">
        <v>2180</v>
      </c>
      <c r="L2812" s="6" t="s">
        <v>2294</v>
      </c>
      <c r="M2812" s="6" t="s">
        <v>2295</v>
      </c>
      <c r="N2812" s="5" t="str">
        <f t="shared" si="131"/>
        <v>604 - Communications</v>
      </c>
      <c r="O2812" s="6" t="s">
        <v>2174</v>
      </c>
      <c r="P2812" s="6" t="s">
        <v>2175</v>
      </c>
      <c r="Q2812" s="6" t="s">
        <v>2296</v>
      </c>
      <c r="R2812" s="6" t="s">
        <v>3767</v>
      </c>
      <c r="S2812" s="13" t="str">
        <f>VLOOKUP(H2812,'Object Code Definitions'!A:C,3,0)</f>
        <v>Communication expenses should be reported in various program codes based on the user department rather than 0603 unless a communication system is centrally managed and such expenses are not centrally identifiable by department.</v>
      </c>
      <c r="T2812" s="5" t="s">
        <v>10160</v>
      </c>
    </row>
    <row r="2813" spans="1:20">
      <c r="A2813" s="6" t="s">
        <v>5650</v>
      </c>
      <c r="B2813" s="6" t="s">
        <v>3770</v>
      </c>
      <c r="C2813" s="6" t="s">
        <v>5649</v>
      </c>
      <c r="D2813" s="5" t="str">
        <f t="shared" si="129"/>
        <v>606160 - Comm-Computer Networks</v>
      </c>
      <c r="E2813" s="7">
        <v>40360</v>
      </c>
      <c r="F2813" s="6" t="s">
        <v>3773</v>
      </c>
      <c r="G2813" s="6" t="s">
        <v>3772</v>
      </c>
      <c r="H2813" s="6" t="s">
        <v>2298</v>
      </c>
      <c r="I2813" s="6" t="s">
        <v>2299</v>
      </c>
      <c r="J2813" s="5" t="str">
        <f t="shared" si="130"/>
        <v>604002 - Computer Networks (Operating Cost)</v>
      </c>
      <c r="K2813" s="6" t="s">
        <v>2180</v>
      </c>
      <c r="L2813" s="6" t="s">
        <v>2294</v>
      </c>
      <c r="M2813" s="6" t="s">
        <v>2295</v>
      </c>
      <c r="N2813" s="5" t="str">
        <f t="shared" si="131"/>
        <v>604 - Communications</v>
      </c>
      <c r="O2813" s="6" t="s">
        <v>2174</v>
      </c>
      <c r="P2813" s="6" t="s">
        <v>2175</v>
      </c>
      <c r="Q2813" s="6" t="s">
        <v>2296</v>
      </c>
      <c r="R2813" s="6" t="s">
        <v>3767</v>
      </c>
      <c r="S2813" s="13" t="str">
        <f>VLOOKUP(H2813,'Object Code Definitions'!A:C,3,0)</f>
        <v>Communication expenses should be reported in various program codes based on the user department rather than 0603 unless a communication system is centrally managed and such expenses are not centrally identifiable by department.</v>
      </c>
      <c r="T2813" s="5" t="s">
        <v>10160</v>
      </c>
    </row>
    <row r="2814" spans="1:20">
      <c r="A2814" s="6" t="s">
        <v>5648</v>
      </c>
      <c r="B2814" s="6" t="s">
        <v>3770</v>
      </c>
      <c r="C2814" s="6" t="s">
        <v>5647</v>
      </c>
      <c r="D2814" s="5" t="str">
        <f t="shared" si="129"/>
        <v>606190 - Comm-Tel Equipment Lease</v>
      </c>
      <c r="E2814" s="7">
        <v>40360</v>
      </c>
      <c r="F2814" s="6" t="s">
        <v>3773</v>
      </c>
      <c r="G2814" s="6" t="s">
        <v>3772</v>
      </c>
      <c r="H2814" s="6" t="s">
        <v>2300</v>
      </c>
      <c r="I2814" s="6" t="s">
        <v>2301</v>
      </c>
      <c r="J2814" s="5" t="str">
        <f t="shared" si="130"/>
        <v>604090 - Other Communications (Operating Cost)</v>
      </c>
      <c r="K2814" s="6" t="s">
        <v>2180</v>
      </c>
      <c r="L2814" s="6" t="s">
        <v>2294</v>
      </c>
      <c r="M2814" s="6" t="s">
        <v>2295</v>
      </c>
      <c r="N2814" s="5" t="str">
        <f t="shared" si="131"/>
        <v>604 - Communications</v>
      </c>
      <c r="O2814" s="6" t="s">
        <v>2174</v>
      </c>
      <c r="P2814" s="6" t="s">
        <v>2175</v>
      </c>
      <c r="Q2814" s="6" t="s">
        <v>2296</v>
      </c>
      <c r="R2814" s="6" t="s">
        <v>3767</v>
      </c>
      <c r="S2814" s="13" t="str">
        <f>VLOOKUP(H2814,'Object Code Definitions'!A:C,3,0)</f>
        <v>Communication expenses should be reported in various program codes based on the user department rather than 0603 unless a communication system is centrally managed and such expenses are not centrally identifiable by department.</v>
      </c>
      <c r="T2814" s="5" t="s">
        <v>10160</v>
      </c>
    </row>
    <row r="2815" spans="1:20">
      <c r="A2815" s="6" t="s">
        <v>5646</v>
      </c>
      <c r="B2815" s="6" t="s">
        <v>3770</v>
      </c>
      <c r="C2815" s="6" t="s">
        <v>5645</v>
      </c>
      <c r="D2815" s="5" t="str">
        <f t="shared" si="129"/>
        <v>606191 - Comm-Tel Equipment Maint</v>
      </c>
      <c r="E2815" s="7">
        <v>40360</v>
      </c>
      <c r="F2815" s="6" t="s">
        <v>3773</v>
      </c>
      <c r="G2815" s="6" t="s">
        <v>3772</v>
      </c>
      <c r="H2815" s="6" t="s">
        <v>2300</v>
      </c>
      <c r="I2815" s="6" t="s">
        <v>2301</v>
      </c>
      <c r="J2815" s="5" t="str">
        <f t="shared" si="130"/>
        <v>604090 - Other Communications (Operating Cost)</v>
      </c>
      <c r="K2815" s="6" t="s">
        <v>2180</v>
      </c>
      <c r="L2815" s="6" t="s">
        <v>2294</v>
      </c>
      <c r="M2815" s="6" t="s">
        <v>2295</v>
      </c>
      <c r="N2815" s="5" t="str">
        <f t="shared" si="131"/>
        <v>604 - Communications</v>
      </c>
      <c r="O2815" s="6" t="s">
        <v>2174</v>
      </c>
      <c r="P2815" s="6" t="s">
        <v>2175</v>
      </c>
      <c r="Q2815" s="6" t="s">
        <v>2296</v>
      </c>
      <c r="R2815" s="6" t="s">
        <v>3767</v>
      </c>
      <c r="S2815" s="13" t="str">
        <f>VLOOKUP(H2815,'Object Code Definitions'!A:C,3,0)</f>
        <v>Communication expenses should be reported in various program codes based on the user department rather than 0603 unless a communication system is centrally managed and such expenses are not centrally identifiable by department.</v>
      </c>
      <c r="T2815" s="5" t="s">
        <v>10160</v>
      </c>
    </row>
    <row r="2816" spans="1:20">
      <c r="A2816" s="6" t="s">
        <v>5644</v>
      </c>
      <c r="B2816" s="6" t="s">
        <v>3770</v>
      </c>
      <c r="C2816" s="6" t="s">
        <v>5643</v>
      </c>
      <c r="D2816" s="5" t="str">
        <f t="shared" si="129"/>
        <v>606192 - Comm-Tele Exch Chg</v>
      </c>
      <c r="E2816" s="7">
        <v>40360</v>
      </c>
      <c r="F2816" s="6" t="s">
        <v>3773</v>
      </c>
      <c r="G2816" s="6" t="s">
        <v>3772</v>
      </c>
      <c r="H2816" s="6" t="s">
        <v>2300</v>
      </c>
      <c r="I2816" s="6" t="s">
        <v>2301</v>
      </c>
      <c r="J2816" s="5" t="str">
        <f t="shared" si="130"/>
        <v>604090 - Other Communications (Operating Cost)</v>
      </c>
      <c r="K2816" s="6" t="s">
        <v>2180</v>
      </c>
      <c r="L2816" s="6" t="s">
        <v>2294</v>
      </c>
      <c r="M2816" s="6" t="s">
        <v>2295</v>
      </c>
      <c r="N2816" s="5" t="str">
        <f t="shared" si="131"/>
        <v>604 - Communications</v>
      </c>
      <c r="O2816" s="6" t="s">
        <v>2174</v>
      </c>
      <c r="P2816" s="6" t="s">
        <v>2175</v>
      </c>
      <c r="Q2816" s="6" t="s">
        <v>2296</v>
      </c>
      <c r="R2816" s="6" t="s">
        <v>3767</v>
      </c>
      <c r="S2816" s="13" t="str">
        <f>VLOOKUP(H2816,'Object Code Definitions'!A:C,3,0)</f>
        <v>Communication expenses should be reported in various program codes based on the user department rather than 0603 unless a communication system is centrally managed and such expenses are not centrally identifiable by department.</v>
      </c>
      <c r="T2816" s="5" t="s">
        <v>10160</v>
      </c>
    </row>
    <row r="2817" spans="1:20">
      <c r="A2817" s="6" t="s">
        <v>5642</v>
      </c>
      <c r="B2817" s="6" t="s">
        <v>3770</v>
      </c>
      <c r="C2817" s="6" t="s">
        <v>5641</v>
      </c>
      <c r="D2817" s="5" t="str">
        <f t="shared" si="129"/>
        <v>606193 - Comm-Tele Install</v>
      </c>
      <c r="E2817" s="7">
        <v>40360</v>
      </c>
      <c r="F2817" s="6" t="s">
        <v>3773</v>
      </c>
      <c r="G2817" s="6" t="s">
        <v>3772</v>
      </c>
      <c r="H2817" s="6" t="s">
        <v>2300</v>
      </c>
      <c r="I2817" s="6" t="s">
        <v>2301</v>
      </c>
      <c r="J2817" s="5" t="str">
        <f t="shared" si="130"/>
        <v>604090 - Other Communications (Operating Cost)</v>
      </c>
      <c r="K2817" s="6" t="s">
        <v>2180</v>
      </c>
      <c r="L2817" s="6" t="s">
        <v>2294</v>
      </c>
      <c r="M2817" s="6" t="s">
        <v>2295</v>
      </c>
      <c r="N2817" s="5" t="str">
        <f t="shared" si="131"/>
        <v>604 - Communications</v>
      </c>
      <c r="O2817" s="6" t="s">
        <v>2174</v>
      </c>
      <c r="P2817" s="6" t="s">
        <v>2175</v>
      </c>
      <c r="Q2817" s="6" t="s">
        <v>2296</v>
      </c>
      <c r="R2817" s="6" t="s">
        <v>3767</v>
      </c>
      <c r="S2817" s="13" t="str">
        <f>VLOOKUP(H2817,'Object Code Definitions'!A:C,3,0)</f>
        <v>Communication expenses should be reported in various program codes based on the user department rather than 0603 unless a communication system is centrally managed and such expenses are not centrally identifiable by department.</v>
      </c>
      <c r="T2817" s="5" t="s">
        <v>10160</v>
      </c>
    </row>
    <row r="2818" spans="1:20">
      <c r="A2818" s="6" t="s">
        <v>5640</v>
      </c>
      <c r="B2818" s="6" t="s">
        <v>3770</v>
      </c>
      <c r="C2818" s="6" t="s">
        <v>5639</v>
      </c>
      <c r="D2818" s="5" t="str">
        <f t="shared" si="129"/>
        <v>606194 - Comm-Other Communications</v>
      </c>
      <c r="E2818" s="7">
        <v>40360</v>
      </c>
      <c r="F2818" s="6" t="s">
        <v>3773</v>
      </c>
      <c r="G2818" s="6" t="s">
        <v>3772</v>
      </c>
      <c r="H2818" s="6" t="s">
        <v>2300</v>
      </c>
      <c r="I2818" s="6" t="s">
        <v>2301</v>
      </c>
      <c r="J2818" s="5" t="str">
        <f t="shared" si="130"/>
        <v>604090 - Other Communications (Operating Cost)</v>
      </c>
      <c r="K2818" s="6" t="s">
        <v>2180</v>
      </c>
      <c r="L2818" s="6" t="s">
        <v>2294</v>
      </c>
      <c r="M2818" s="6" t="s">
        <v>2295</v>
      </c>
      <c r="N2818" s="5" t="str">
        <f t="shared" si="131"/>
        <v>604 - Communications</v>
      </c>
      <c r="O2818" s="6" t="s">
        <v>2174</v>
      </c>
      <c r="P2818" s="6" t="s">
        <v>2175</v>
      </c>
      <c r="Q2818" s="6" t="s">
        <v>2296</v>
      </c>
      <c r="R2818" s="6" t="s">
        <v>3767</v>
      </c>
      <c r="S2818" s="13" t="str">
        <f>VLOOKUP(H2818,'Object Code Definitions'!A:C,3,0)</f>
        <v>Communication expenses should be reported in various program codes based on the user department rather than 0603 unless a communication system is centrally managed and such expenses are not centrally identifiable by department.</v>
      </c>
      <c r="T2818" s="5" t="s">
        <v>10160</v>
      </c>
    </row>
    <row r="2819" spans="1:20">
      <c r="A2819" s="6" t="s">
        <v>5638</v>
      </c>
      <c r="B2819" s="6" t="s">
        <v>3770</v>
      </c>
      <c r="C2819" s="6" t="s">
        <v>5637</v>
      </c>
      <c r="D2819" s="5" t="str">
        <f t="shared" ref="D2819:D2882" si="132">A2819&amp;" - "&amp;C2819</f>
        <v>606195 - Comm-Cell Phone/Pager</v>
      </c>
      <c r="E2819" s="7">
        <v>40360</v>
      </c>
      <c r="F2819" s="6" t="s">
        <v>3773</v>
      </c>
      <c r="G2819" s="6" t="s">
        <v>3772</v>
      </c>
      <c r="H2819" s="6" t="s">
        <v>2300</v>
      </c>
      <c r="I2819" s="6" t="s">
        <v>2301</v>
      </c>
      <c r="J2819" s="5" t="str">
        <f t="shared" ref="J2819:J2882" si="133">H2819&amp;" - "&amp;I2819</f>
        <v>604090 - Other Communications (Operating Cost)</v>
      </c>
      <c r="K2819" s="6" t="s">
        <v>2180</v>
      </c>
      <c r="L2819" s="6" t="s">
        <v>2294</v>
      </c>
      <c r="M2819" s="6" t="s">
        <v>2295</v>
      </c>
      <c r="N2819" s="5" t="str">
        <f t="shared" ref="N2819:N2882" si="134">L2819&amp;" - "&amp;M2819</f>
        <v>604 - Communications</v>
      </c>
      <c r="O2819" s="6" t="s">
        <v>2174</v>
      </c>
      <c r="P2819" s="6" t="s">
        <v>2175</v>
      </c>
      <c r="Q2819" s="6" t="s">
        <v>2296</v>
      </c>
      <c r="R2819" s="6" t="s">
        <v>3767</v>
      </c>
      <c r="S2819" s="13" t="str">
        <f>VLOOKUP(H2819,'Object Code Definitions'!A:C,3,0)</f>
        <v>Communication expenses should be reported in various program codes based on the user department rather than 0603 unless a communication system is centrally managed and such expenses are not centrally identifiable by department.</v>
      </c>
      <c r="T2819" s="5" t="s">
        <v>10160</v>
      </c>
    </row>
    <row r="2820" spans="1:20">
      <c r="A2820" s="6" t="s">
        <v>5636</v>
      </c>
      <c r="B2820" s="6" t="s">
        <v>3770</v>
      </c>
      <c r="C2820" s="6" t="s">
        <v>5635</v>
      </c>
      <c r="D2820" s="5" t="str">
        <f t="shared" si="132"/>
        <v>606196 - Comm-Tele-Moves</v>
      </c>
      <c r="E2820" s="7">
        <v>40360</v>
      </c>
      <c r="F2820" s="6" t="s">
        <v>3773</v>
      </c>
      <c r="G2820" s="6" t="s">
        <v>3772</v>
      </c>
      <c r="H2820" s="6" t="s">
        <v>2300</v>
      </c>
      <c r="I2820" s="6" t="s">
        <v>2301</v>
      </c>
      <c r="J2820" s="5" t="str">
        <f t="shared" si="133"/>
        <v>604090 - Other Communications (Operating Cost)</v>
      </c>
      <c r="K2820" s="6" t="s">
        <v>2180</v>
      </c>
      <c r="L2820" s="6" t="s">
        <v>2294</v>
      </c>
      <c r="M2820" s="6" t="s">
        <v>2295</v>
      </c>
      <c r="N2820" s="5" t="str">
        <f t="shared" si="134"/>
        <v>604 - Communications</v>
      </c>
      <c r="O2820" s="6" t="s">
        <v>2174</v>
      </c>
      <c r="P2820" s="6" t="s">
        <v>2175</v>
      </c>
      <c r="Q2820" s="6" t="s">
        <v>2296</v>
      </c>
      <c r="R2820" s="6" t="s">
        <v>3767</v>
      </c>
      <c r="S2820" s="13" t="str">
        <f>VLOOKUP(H2820,'Object Code Definitions'!A:C,3,0)</f>
        <v>Communication expenses should be reported in various program codes based on the user department rather than 0603 unless a communication system is centrally managed and such expenses are not centrally identifiable by department.</v>
      </c>
      <c r="T2820" s="5" t="s">
        <v>10160</v>
      </c>
    </row>
    <row r="2821" spans="1:20">
      <c r="A2821" s="6" t="s">
        <v>5634</v>
      </c>
      <c r="B2821" s="6" t="s">
        <v>3770</v>
      </c>
      <c r="C2821" s="6" t="s">
        <v>5633</v>
      </c>
      <c r="D2821" s="5" t="str">
        <f t="shared" si="132"/>
        <v>606197 - Comm-Tele-PBXX Trunk Chgs</v>
      </c>
      <c r="E2821" s="7">
        <v>40360</v>
      </c>
      <c r="F2821" s="6" t="s">
        <v>3773</v>
      </c>
      <c r="G2821" s="6" t="s">
        <v>3772</v>
      </c>
      <c r="H2821" s="6" t="s">
        <v>2300</v>
      </c>
      <c r="I2821" s="6" t="s">
        <v>2301</v>
      </c>
      <c r="J2821" s="5" t="str">
        <f t="shared" si="133"/>
        <v>604090 - Other Communications (Operating Cost)</v>
      </c>
      <c r="K2821" s="6" t="s">
        <v>2180</v>
      </c>
      <c r="L2821" s="6" t="s">
        <v>2294</v>
      </c>
      <c r="M2821" s="6" t="s">
        <v>2295</v>
      </c>
      <c r="N2821" s="5" t="str">
        <f t="shared" si="134"/>
        <v>604 - Communications</v>
      </c>
      <c r="O2821" s="6" t="s">
        <v>2174</v>
      </c>
      <c r="P2821" s="6" t="s">
        <v>2175</v>
      </c>
      <c r="Q2821" s="6" t="s">
        <v>2296</v>
      </c>
      <c r="R2821" s="6" t="s">
        <v>3767</v>
      </c>
      <c r="S2821" s="13" t="str">
        <f>VLOOKUP(H2821,'Object Code Definitions'!A:C,3,0)</f>
        <v>Communication expenses should be reported in various program codes based on the user department rather than 0603 unless a communication system is centrally managed and such expenses are not centrally identifiable by department.</v>
      </c>
      <c r="T2821" s="5" t="s">
        <v>10160</v>
      </c>
    </row>
    <row r="2822" spans="1:20">
      <c r="A2822" s="6" t="s">
        <v>5632</v>
      </c>
      <c r="B2822" s="6" t="s">
        <v>3770</v>
      </c>
      <c r="C2822" s="6" t="s">
        <v>5631</v>
      </c>
      <c r="D2822" s="5" t="str">
        <f t="shared" si="132"/>
        <v>606198 - Comm-Tele-Dept ATSS</v>
      </c>
      <c r="E2822" s="7">
        <v>40360</v>
      </c>
      <c r="F2822" s="6" t="s">
        <v>3773</v>
      </c>
      <c r="G2822" s="6" t="s">
        <v>3772</v>
      </c>
      <c r="H2822" s="6" t="s">
        <v>2300</v>
      </c>
      <c r="I2822" s="6" t="s">
        <v>2301</v>
      </c>
      <c r="J2822" s="5" t="str">
        <f t="shared" si="133"/>
        <v>604090 - Other Communications (Operating Cost)</v>
      </c>
      <c r="K2822" s="6" t="s">
        <v>2180</v>
      </c>
      <c r="L2822" s="6" t="s">
        <v>2294</v>
      </c>
      <c r="M2822" s="6" t="s">
        <v>2295</v>
      </c>
      <c r="N2822" s="5" t="str">
        <f t="shared" si="134"/>
        <v>604 - Communications</v>
      </c>
      <c r="O2822" s="6" t="s">
        <v>2174</v>
      </c>
      <c r="P2822" s="6" t="s">
        <v>2175</v>
      </c>
      <c r="Q2822" s="6" t="s">
        <v>2296</v>
      </c>
      <c r="R2822" s="6" t="s">
        <v>3767</v>
      </c>
      <c r="S2822" s="13" t="str">
        <f>VLOOKUP(H2822,'Object Code Definitions'!A:C,3,0)</f>
        <v>Communication expenses should be reported in various program codes based on the user department rather than 0603 unless a communication system is centrally managed and such expenses are not centrally identifiable by department.</v>
      </c>
      <c r="T2822" s="5" t="s">
        <v>10160</v>
      </c>
    </row>
    <row r="2823" spans="1:20">
      <c r="A2823" s="6" t="s">
        <v>5630</v>
      </c>
      <c r="B2823" s="6" t="s">
        <v>3770</v>
      </c>
      <c r="C2823" s="6" t="s">
        <v>5629</v>
      </c>
      <c r="D2823" s="5" t="str">
        <f t="shared" si="132"/>
        <v>606199 - Comm-Tele-Dept CNTX</v>
      </c>
      <c r="E2823" s="7">
        <v>40360</v>
      </c>
      <c r="F2823" s="6" t="s">
        <v>3773</v>
      </c>
      <c r="G2823" s="6" t="s">
        <v>3772</v>
      </c>
      <c r="H2823" s="6" t="s">
        <v>2300</v>
      </c>
      <c r="I2823" s="6" t="s">
        <v>2301</v>
      </c>
      <c r="J2823" s="5" t="str">
        <f t="shared" si="133"/>
        <v>604090 - Other Communications (Operating Cost)</v>
      </c>
      <c r="K2823" s="6" t="s">
        <v>2180</v>
      </c>
      <c r="L2823" s="6" t="s">
        <v>2294</v>
      </c>
      <c r="M2823" s="6" t="s">
        <v>2295</v>
      </c>
      <c r="N2823" s="5" t="str">
        <f t="shared" si="134"/>
        <v>604 - Communications</v>
      </c>
      <c r="O2823" s="6" t="s">
        <v>2174</v>
      </c>
      <c r="P2823" s="6" t="s">
        <v>2175</v>
      </c>
      <c r="Q2823" s="6" t="s">
        <v>2296</v>
      </c>
      <c r="R2823" s="6" t="s">
        <v>3767</v>
      </c>
      <c r="S2823" s="13" t="str">
        <f>VLOOKUP(H2823,'Object Code Definitions'!A:C,3,0)</f>
        <v>Communication expenses should be reported in various program codes based on the user department rather than 0603 unless a communication system is centrally managed and such expenses are not centrally identifiable by department.</v>
      </c>
      <c r="T2823" s="5" t="s">
        <v>10160</v>
      </c>
    </row>
    <row r="2824" spans="1:20">
      <c r="A2824" s="6" t="s">
        <v>5628</v>
      </c>
      <c r="B2824" s="6" t="s">
        <v>3770</v>
      </c>
      <c r="C2824" s="6" t="s">
        <v>5627</v>
      </c>
      <c r="D2824" s="5" t="str">
        <f t="shared" si="132"/>
        <v>606600 - SP CS-TRAVEL</v>
      </c>
      <c r="E2824" s="7">
        <v>41091</v>
      </c>
      <c r="F2824" s="6" t="s">
        <v>3768</v>
      </c>
      <c r="G2824" s="6" t="s">
        <v>3772</v>
      </c>
      <c r="H2824" s="6" t="s">
        <v>2323</v>
      </c>
      <c r="I2824" s="6" t="s">
        <v>2324</v>
      </c>
      <c r="J2824" s="5" t="str">
        <f t="shared" si="133"/>
        <v>606001 - Travel-In State</v>
      </c>
      <c r="K2824" s="6" t="s">
        <v>2180</v>
      </c>
      <c r="L2824" s="6" t="s">
        <v>2326</v>
      </c>
      <c r="M2824" s="6" t="s">
        <v>2327</v>
      </c>
      <c r="N2824" s="5" t="str">
        <f t="shared" si="134"/>
        <v>606 - Travel</v>
      </c>
      <c r="O2824" s="6" t="s">
        <v>2174</v>
      </c>
      <c r="P2824" s="6" t="s">
        <v>2175</v>
      </c>
      <c r="Q2824" s="6" t="s">
        <v>2296</v>
      </c>
      <c r="R2824" s="6" t="s">
        <v>3767</v>
      </c>
      <c r="S2824" s="13" t="str">
        <f>VLOOKUP(H2824,'Object Code Definitions'!A:C,3,0)</f>
        <v>Used for in-state travel expenses incurred by employees and CSU students, including meals, transportation, lodging, parking and mileage.  May also be used for student travel expenses when the student is engaged in official university business, such as participation in intervarsity sports or representing the university in the presentation of research at a conference.
Regarding travel expenses of non-employees, if:
       • Contractual obligation to reimburse vendor - charge 613001, Contractual Services
       • Obligation to reimburse travel expenses of individual engaged to provide staff training - charge 660009, Professional Development
       • Travel costs associated with employee recruitment - charge 660042, Recruitment &amp; Employee Relocation
       • Reimbursement of travel costs incurred by official guests - charge 660090, Expenses-Other
See the GAAP Manual or NACUBO's Financial Accounting and Reporting Manual for further information concerning accounting for travel.</v>
      </c>
      <c r="T2824" s="5" t="s">
        <v>10160</v>
      </c>
    </row>
    <row r="2825" spans="1:20">
      <c r="A2825" s="6" t="s">
        <v>5626</v>
      </c>
      <c r="B2825" s="6" t="s">
        <v>5565</v>
      </c>
      <c r="C2825" s="6" t="s">
        <v>5564</v>
      </c>
      <c r="D2825" s="5" t="str">
        <f t="shared" si="132"/>
        <v>606800 - Travel-Per Diem for Std Athl</v>
      </c>
      <c r="E2825" s="7">
        <v>36526</v>
      </c>
      <c r="F2825" s="6" t="s">
        <v>3768</v>
      </c>
      <c r="G2825" s="6" t="s">
        <v>3772</v>
      </c>
      <c r="H2825" s="6" t="s">
        <v>2323</v>
      </c>
      <c r="I2825" s="6" t="s">
        <v>2324</v>
      </c>
      <c r="J2825" s="5" t="str">
        <f t="shared" si="133"/>
        <v>606001 - Travel-In State</v>
      </c>
      <c r="K2825" s="6" t="s">
        <v>2180</v>
      </c>
      <c r="L2825" s="6" t="s">
        <v>2326</v>
      </c>
      <c r="M2825" s="6" t="s">
        <v>2327</v>
      </c>
      <c r="N2825" s="5" t="str">
        <f t="shared" si="134"/>
        <v>606 - Travel</v>
      </c>
      <c r="O2825" s="6" t="s">
        <v>2174</v>
      </c>
      <c r="P2825" s="6" t="s">
        <v>2175</v>
      </c>
      <c r="Q2825" s="6" t="s">
        <v>2296</v>
      </c>
      <c r="R2825" s="6" t="s">
        <v>3767</v>
      </c>
      <c r="S2825" s="13" t="str">
        <f>VLOOKUP(H2825,'Object Code Definitions'!A:C,3,0)</f>
        <v>Used for in-state travel expenses incurred by employees and CSU students, including meals, transportation, lodging, parking and mileage.  May also be used for student travel expenses when the student is engaged in official university business, such as participation in intervarsity sports or representing the university in the presentation of research at a conference.
Regarding travel expenses of non-employees, if:
       • Contractual obligation to reimburse vendor - charge 613001, Contractual Services
       • Obligation to reimburse travel expenses of individual engaged to provide staff training - charge 660009, Professional Development
       • Travel costs associated with employee recruitment - charge 660042, Recruitment &amp; Employee Relocation
       • Reimbursement of travel costs incurred by official guests - charge 660090, Expenses-Other
See the GAAP Manual or NACUBO's Financial Accounting and Reporting Manual for further information concerning accounting for travel.</v>
      </c>
      <c r="T2825" s="5" t="s">
        <v>10160</v>
      </c>
    </row>
    <row r="2826" spans="1:20">
      <c r="A2826" s="6" t="s">
        <v>5625</v>
      </c>
      <c r="B2826" s="6" t="s">
        <v>5563</v>
      </c>
      <c r="C2826" s="6" t="s">
        <v>5562</v>
      </c>
      <c r="D2826" s="5" t="str">
        <f t="shared" si="132"/>
        <v>606801 - Travel-FND</v>
      </c>
      <c r="E2826" s="7">
        <v>36526</v>
      </c>
      <c r="F2826" s="6" t="s">
        <v>3768</v>
      </c>
      <c r="G2826" s="6" t="s">
        <v>3772</v>
      </c>
      <c r="H2826" s="6" t="s">
        <v>2323</v>
      </c>
      <c r="I2826" s="6" t="s">
        <v>2324</v>
      </c>
      <c r="J2826" s="5" t="str">
        <f t="shared" si="133"/>
        <v>606001 - Travel-In State</v>
      </c>
      <c r="K2826" s="6" t="s">
        <v>2180</v>
      </c>
      <c r="L2826" s="6" t="s">
        <v>2326</v>
      </c>
      <c r="M2826" s="6" t="s">
        <v>2327</v>
      </c>
      <c r="N2826" s="5" t="str">
        <f t="shared" si="134"/>
        <v>606 - Travel</v>
      </c>
      <c r="O2826" s="6" t="s">
        <v>2174</v>
      </c>
      <c r="P2826" s="6" t="s">
        <v>2175</v>
      </c>
      <c r="Q2826" s="6" t="s">
        <v>2296</v>
      </c>
      <c r="R2826" s="6" t="s">
        <v>3767</v>
      </c>
      <c r="S2826" s="13" t="str">
        <f>VLOOKUP(H2826,'Object Code Definitions'!A:C,3,0)</f>
        <v>Used for in-state travel expenses incurred by employees and CSU students, including meals, transportation, lodging, parking and mileage.  May also be used for student travel expenses when the student is engaged in official university business, such as participation in intervarsity sports or representing the university in the presentation of research at a conference.
Regarding travel expenses of non-employees, if:
       • Contractual obligation to reimburse vendor - charge 613001, Contractual Services
       • Obligation to reimburse travel expenses of individual engaged to provide staff training - charge 660009, Professional Development
       • Travel costs associated with employee recruitment - charge 660042, Recruitment &amp; Employee Relocation
       • Reimbursement of travel costs incurred by official guests - charge 660090, Expenses-Other
See the GAAP Manual or NACUBO's Financial Accounting and Reporting Manual for further information concerning accounting for travel.</v>
      </c>
      <c r="T2826" s="5" t="s">
        <v>10160</v>
      </c>
    </row>
    <row r="2827" spans="1:20">
      <c r="A2827" s="6" t="s">
        <v>5624</v>
      </c>
      <c r="B2827" s="6" t="s">
        <v>5561</v>
      </c>
      <c r="C2827" s="6" t="s">
        <v>5560</v>
      </c>
      <c r="D2827" s="5" t="str">
        <f t="shared" si="132"/>
        <v>606802 - Travel-FND-Student</v>
      </c>
      <c r="E2827" s="7">
        <v>36526</v>
      </c>
      <c r="F2827" s="6" t="s">
        <v>3768</v>
      </c>
      <c r="G2827" s="6" t="s">
        <v>3772</v>
      </c>
      <c r="H2827" s="6" t="s">
        <v>2323</v>
      </c>
      <c r="I2827" s="6" t="s">
        <v>2324</v>
      </c>
      <c r="J2827" s="5" t="str">
        <f t="shared" si="133"/>
        <v>606001 - Travel-In State</v>
      </c>
      <c r="K2827" s="6" t="s">
        <v>2180</v>
      </c>
      <c r="L2827" s="6" t="s">
        <v>2326</v>
      </c>
      <c r="M2827" s="6" t="s">
        <v>2327</v>
      </c>
      <c r="N2827" s="5" t="str">
        <f t="shared" si="134"/>
        <v>606 - Travel</v>
      </c>
      <c r="O2827" s="6" t="s">
        <v>2174</v>
      </c>
      <c r="P2827" s="6" t="s">
        <v>2175</v>
      </c>
      <c r="Q2827" s="6" t="s">
        <v>2296</v>
      </c>
      <c r="R2827" s="6" t="s">
        <v>3767</v>
      </c>
      <c r="S2827" s="13" t="str">
        <f>VLOOKUP(H2827,'Object Code Definitions'!A:C,3,0)</f>
        <v>Used for in-state travel expenses incurred by employees and CSU students, including meals, transportation, lodging, parking and mileage.  May also be used for student travel expenses when the student is engaged in official university business, such as participation in intervarsity sports or representing the university in the presentation of research at a conference.
Regarding travel expenses of non-employees, if:
       • Contractual obligation to reimburse vendor - charge 613001, Contractual Services
       • Obligation to reimburse travel expenses of individual engaged to provide staff training - charge 660009, Professional Development
       • Travel costs associated with employee recruitment - charge 660042, Recruitment &amp; Employee Relocation
       • Reimbursement of travel costs incurred by official guests - charge 660090, Expenses-Other
See the GAAP Manual or NACUBO's Financial Accounting and Reporting Manual for further information concerning accounting for travel.</v>
      </c>
      <c r="T2827" s="5" t="s">
        <v>10160</v>
      </c>
    </row>
    <row r="2828" spans="1:20">
      <c r="A2828" s="6" t="s">
        <v>5623</v>
      </c>
      <c r="B2828" s="6" t="s">
        <v>5559</v>
      </c>
      <c r="C2828" s="6" t="s">
        <v>5558</v>
      </c>
      <c r="D2828" s="5" t="str">
        <f t="shared" si="132"/>
        <v>606803 - Travel-In State Auto</v>
      </c>
      <c r="E2828" s="7">
        <v>36526</v>
      </c>
      <c r="F2828" s="6" t="s">
        <v>3768</v>
      </c>
      <c r="G2828" s="6" t="s">
        <v>3772</v>
      </c>
      <c r="H2828" s="6" t="s">
        <v>2323</v>
      </c>
      <c r="I2828" s="6" t="s">
        <v>2324</v>
      </c>
      <c r="J2828" s="5" t="str">
        <f t="shared" si="133"/>
        <v>606001 - Travel-In State</v>
      </c>
      <c r="K2828" s="6" t="s">
        <v>2180</v>
      </c>
      <c r="L2828" s="6" t="s">
        <v>2326</v>
      </c>
      <c r="M2828" s="6" t="s">
        <v>2327</v>
      </c>
      <c r="N2828" s="5" t="str">
        <f t="shared" si="134"/>
        <v>606 - Travel</v>
      </c>
      <c r="O2828" s="6" t="s">
        <v>2174</v>
      </c>
      <c r="P2828" s="6" t="s">
        <v>2175</v>
      </c>
      <c r="Q2828" s="6" t="s">
        <v>2296</v>
      </c>
      <c r="R2828" s="6" t="s">
        <v>3767</v>
      </c>
      <c r="S2828" s="13" t="str">
        <f>VLOOKUP(H2828,'Object Code Definitions'!A:C,3,0)</f>
        <v>Used for in-state travel expenses incurred by employees and CSU students, including meals, transportation, lodging, parking and mileage.  May also be used for student travel expenses when the student is engaged in official university business, such as participation in intervarsity sports or representing the university in the presentation of research at a conference.
Regarding travel expenses of non-employees, if:
       • Contractual obligation to reimburse vendor - charge 613001, Contractual Services
       • Obligation to reimburse travel expenses of individual engaged to provide staff training - charge 660009, Professional Development
       • Travel costs associated with employee recruitment - charge 660042, Recruitment &amp; Employee Relocation
       • Reimbursement of travel costs incurred by official guests - charge 660090, Expenses-Other
See the GAAP Manual or NACUBO's Financial Accounting and Reporting Manual for further information concerning accounting for travel.</v>
      </c>
      <c r="T2828" s="5" t="s">
        <v>10160</v>
      </c>
    </row>
    <row r="2829" spans="1:20">
      <c r="A2829" s="6" t="s">
        <v>5622</v>
      </c>
      <c r="B2829" s="6" t="s">
        <v>5557</v>
      </c>
      <c r="C2829" s="6" t="s">
        <v>5556</v>
      </c>
      <c r="D2829" s="5" t="str">
        <f t="shared" si="132"/>
        <v>606804 - Travel-B Of D Travel</v>
      </c>
      <c r="E2829" s="7">
        <v>36526</v>
      </c>
      <c r="F2829" s="6" t="s">
        <v>3768</v>
      </c>
      <c r="G2829" s="6" t="s">
        <v>3772</v>
      </c>
      <c r="H2829" s="6" t="s">
        <v>2323</v>
      </c>
      <c r="I2829" s="6" t="s">
        <v>2324</v>
      </c>
      <c r="J2829" s="5" t="str">
        <f t="shared" si="133"/>
        <v>606001 - Travel-In State</v>
      </c>
      <c r="K2829" s="6" t="s">
        <v>2180</v>
      </c>
      <c r="L2829" s="6" t="s">
        <v>2326</v>
      </c>
      <c r="M2829" s="6" t="s">
        <v>2327</v>
      </c>
      <c r="N2829" s="5" t="str">
        <f t="shared" si="134"/>
        <v>606 - Travel</v>
      </c>
      <c r="O2829" s="6" t="s">
        <v>2174</v>
      </c>
      <c r="P2829" s="6" t="s">
        <v>2175</v>
      </c>
      <c r="Q2829" s="6" t="s">
        <v>2296</v>
      </c>
      <c r="R2829" s="6" t="s">
        <v>3767</v>
      </c>
      <c r="S2829" s="13" t="str">
        <f>VLOOKUP(H2829,'Object Code Definitions'!A:C,3,0)</f>
        <v>Used for in-state travel expenses incurred by employees and CSU students, including meals, transportation, lodging, parking and mileage.  May also be used for student travel expenses when the student is engaged in official university business, such as participation in intervarsity sports or representing the university in the presentation of research at a conference.
Regarding travel expenses of non-employees, if:
       • Contractual obligation to reimburse vendor - charge 613001, Contractual Services
       • Obligation to reimburse travel expenses of individual engaged to provide staff training - charge 660009, Professional Development
       • Travel costs associated with employee recruitment - charge 660042, Recruitment &amp; Employee Relocation
       • Reimbursement of travel costs incurred by official guests - charge 660090, Expenses-Other
See the GAAP Manual or NACUBO's Financial Accounting and Reporting Manual for further information concerning accounting for travel.</v>
      </c>
      <c r="T2829" s="5" t="s">
        <v>10160</v>
      </c>
    </row>
    <row r="2830" spans="1:20">
      <c r="A2830" s="6" t="s">
        <v>5621</v>
      </c>
      <c r="B2830" s="6" t="s">
        <v>5547</v>
      </c>
      <c r="C2830" s="6" t="s">
        <v>5546</v>
      </c>
      <c r="D2830" s="5" t="str">
        <f t="shared" si="132"/>
        <v>606805 - Travel-Non-Staff Trvl/Entrtnmt</v>
      </c>
      <c r="E2830" s="7">
        <v>36526</v>
      </c>
      <c r="F2830" s="6" t="s">
        <v>3768</v>
      </c>
      <c r="G2830" s="6" t="s">
        <v>3772</v>
      </c>
      <c r="H2830" s="6" t="s">
        <v>2323</v>
      </c>
      <c r="I2830" s="6" t="s">
        <v>2324</v>
      </c>
      <c r="J2830" s="5" t="str">
        <f t="shared" si="133"/>
        <v>606001 - Travel-In State</v>
      </c>
      <c r="K2830" s="6" t="s">
        <v>2180</v>
      </c>
      <c r="L2830" s="6" t="s">
        <v>2326</v>
      </c>
      <c r="M2830" s="6" t="s">
        <v>2327</v>
      </c>
      <c r="N2830" s="5" t="str">
        <f t="shared" si="134"/>
        <v>606 - Travel</v>
      </c>
      <c r="O2830" s="6" t="s">
        <v>2174</v>
      </c>
      <c r="P2830" s="6" t="s">
        <v>2175</v>
      </c>
      <c r="Q2830" s="6" t="s">
        <v>2296</v>
      </c>
      <c r="R2830" s="6" t="s">
        <v>3767</v>
      </c>
      <c r="S2830" s="13" t="str">
        <f>VLOOKUP(H2830,'Object Code Definitions'!A:C,3,0)</f>
        <v>Used for in-state travel expenses incurred by employees and CSU students, including meals, transportation, lodging, parking and mileage.  May also be used for student travel expenses when the student is engaged in official university business, such as participation in intervarsity sports or representing the university in the presentation of research at a conference.
Regarding travel expenses of non-employees, if:
       • Contractual obligation to reimburse vendor - charge 613001, Contractual Services
       • Obligation to reimburse travel expenses of individual engaged to provide staff training - charge 660009, Professional Development
       • Travel costs associated with employee recruitment - charge 660042, Recruitment &amp; Employee Relocation
       • Reimbursement of travel costs incurred by official guests - charge 660090, Expenses-Other
See the GAAP Manual or NACUBO's Financial Accounting and Reporting Manual for further information concerning accounting for travel.</v>
      </c>
      <c r="T2830" s="5" t="s">
        <v>10160</v>
      </c>
    </row>
    <row r="2831" spans="1:20">
      <c r="A2831" s="6" t="s">
        <v>5620</v>
      </c>
      <c r="B2831" s="6" t="s">
        <v>5553</v>
      </c>
      <c r="C2831" s="6" t="s">
        <v>5552</v>
      </c>
      <c r="D2831" s="5" t="str">
        <f t="shared" si="132"/>
        <v>606806 - Travel-Out Of State Auto</v>
      </c>
      <c r="E2831" s="7">
        <v>36526</v>
      </c>
      <c r="F2831" s="6" t="s">
        <v>3768</v>
      </c>
      <c r="G2831" s="6" t="s">
        <v>3772</v>
      </c>
      <c r="H2831" s="6" t="s">
        <v>2328</v>
      </c>
      <c r="I2831" s="6" t="s">
        <v>2329</v>
      </c>
      <c r="J2831" s="5" t="str">
        <f t="shared" si="133"/>
        <v>606002 - Travel-Out of State</v>
      </c>
      <c r="K2831" s="6" t="s">
        <v>2180</v>
      </c>
      <c r="L2831" s="6" t="s">
        <v>2326</v>
      </c>
      <c r="M2831" s="6" t="s">
        <v>2327</v>
      </c>
      <c r="N2831" s="5" t="str">
        <f t="shared" si="134"/>
        <v>606 - Travel</v>
      </c>
      <c r="O2831" s="6" t="s">
        <v>2174</v>
      </c>
      <c r="P2831" s="6" t="s">
        <v>2175</v>
      </c>
      <c r="Q2831" s="6" t="s">
        <v>2296</v>
      </c>
      <c r="R2831" s="6" t="s">
        <v>3767</v>
      </c>
      <c r="S2831" s="13" t="str">
        <f>VLOOKUP(H2831,'Object Code Definitions'!A:C,3,0)</f>
        <v>Used for out-of-state travel expenses incurred by employees and CSU students, including meals, transportation, lodging, parking and mileage.  May also be used for student travel expenses when the student is engaged in official university business, such as participation in intervarsity sports or representing the university in the presentation of research at a conference.
See description of 606001, Travel In-State, for further information about object codes to charge when travel is incurred by non-employees. 
See the GAAP manual or NACUBO's Financial Accounting and Reporting Manual for further information concerning accounting for travel.</v>
      </c>
      <c r="T2831" s="5" t="s">
        <v>10160</v>
      </c>
    </row>
    <row r="2832" spans="1:20">
      <c r="A2832" s="6" t="s">
        <v>5619</v>
      </c>
      <c r="B2832" s="6" t="s">
        <v>5551</v>
      </c>
      <c r="C2832" s="6" t="s">
        <v>5550</v>
      </c>
      <c r="D2832" s="5" t="str">
        <f t="shared" si="132"/>
        <v>606807 - Travel-OTofST-PerDiem Stu Athl</v>
      </c>
      <c r="E2832" s="7">
        <v>36526</v>
      </c>
      <c r="F2832" s="6" t="s">
        <v>3768</v>
      </c>
      <c r="G2832" s="6" t="s">
        <v>3772</v>
      </c>
      <c r="H2832" s="6" t="s">
        <v>2328</v>
      </c>
      <c r="I2832" s="6" t="s">
        <v>2329</v>
      </c>
      <c r="J2832" s="5" t="str">
        <f t="shared" si="133"/>
        <v>606002 - Travel-Out of State</v>
      </c>
      <c r="K2832" s="6" t="s">
        <v>2180</v>
      </c>
      <c r="L2832" s="6" t="s">
        <v>2326</v>
      </c>
      <c r="M2832" s="6" t="s">
        <v>2327</v>
      </c>
      <c r="N2832" s="5" t="str">
        <f t="shared" si="134"/>
        <v>606 - Travel</v>
      </c>
      <c r="O2832" s="6" t="s">
        <v>2174</v>
      </c>
      <c r="P2832" s="6" t="s">
        <v>2175</v>
      </c>
      <c r="Q2832" s="6" t="s">
        <v>2296</v>
      </c>
      <c r="R2832" s="6" t="s">
        <v>3767</v>
      </c>
      <c r="S2832" s="13" t="str">
        <f>VLOOKUP(H2832,'Object Code Definitions'!A:C,3,0)</f>
        <v>Used for out-of-state travel expenses incurred by employees and CSU students, including meals, transportation, lodging, parking and mileage.  May also be used for student travel expenses when the student is engaged in official university business, such as participation in intervarsity sports or representing the university in the presentation of research at a conference.
See description of 606001, Travel In-State, for further information about object codes to charge when travel is incurred by non-employees. 
See the GAAP manual or NACUBO's Financial Accounting and Reporting Manual for further information concerning accounting for travel.</v>
      </c>
      <c r="T2832" s="5" t="s">
        <v>10160</v>
      </c>
    </row>
    <row r="2833" spans="1:20">
      <c r="A2833" s="6" t="s">
        <v>5618</v>
      </c>
      <c r="B2833" s="6" t="s">
        <v>5566</v>
      </c>
      <c r="C2833" s="6" t="s">
        <v>2324</v>
      </c>
      <c r="D2833" s="5" t="str">
        <f t="shared" si="132"/>
        <v>606808 - Travel-In State</v>
      </c>
      <c r="E2833" s="7">
        <v>36526</v>
      </c>
      <c r="F2833" s="6" t="s">
        <v>3768</v>
      </c>
      <c r="G2833" s="6" t="s">
        <v>3772</v>
      </c>
      <c r="H2833" s="6" t="s">
        <v>2323</v>
      </c>
      <c r="I2833" s="6" t="s">
        <v>2324</v>
      </c>
      <c r="J2833" s="5" t="str">
        <f t="shared" si="133"/>
        <v>606001 - Travel-In State</v>
      </c>
      <c r="K2833" s="6" t="s">
        <v>2180</v>
      </c>
      <c r="L2833" s="6" t="s">
        <v>2326</v>
      </c>
      <c r="M2833" s="6" t="s">
        <v>2327</v>
      </c>
      <c r="N2833" s="5" t="str">
        <f t="shared" si="134"/>
        <v>606 - Travel</v>
      </c>
      <c r="O2833" s="6" t="s">
        <v>2174</v>
      </c>
      <c r="P2833" s="6" t="s">
        <v>2175</v>
      </c>
      <c r="Q2833" s="6" t="s">
        <v>2296</v>
      </c>
      <c r="R2833" s="6" t="s">
        <v>3767</v>
      </c>
      <c r="S2833" s="13" t="str">
        <f>VLOOKUP(H2833,'Object Code Definitions'!A:C,3,0)</f>
        <v>Used for in-state travel expenses incurred by employees and CSU students, including meals, transportation, lodging, parking and mileage.  May also be used for student travel expenses when the student is engaged in official university business, such as participation in intervarsity sports or representing the university in the presentation of research at a conference.
Regarding travel expenses of non-employees, if:
       • Contractual obligation to reimburse vendor - charge 613001, Contractual Services
       • Obligation to reimburse travel expenses of individual engaged to provide staff training - charge 660009, Professional Development
       • Travel costs associated with employee recruitment - charge 660042, Recruitment &amp; Employee Relocation
       • Reimbursement of travel costs incurred by official guests - charge 660090, Expenses-Other
See the GAAP Manual or NACUBO's Financial Accounting and Reporting Manual for further information concerning accounting for travel.</v>
      </c>
      <c r="T2833" s="5" t="s">
        <v>10160</v>
      </c>
    </row>
    <row r="2834" spans="1:20">
      <c r="A2834" s="6" t="s">
        <v>5617</v>
      </c>
      <c r="B2834" s="6" t="s">
        <v>5549</v>
      </c>
      <c r="C2834" s="6" t="s">
        <v>5548</v>
      </c>
      <c r="D2834" s="5" t="str">
        <f t="shared" si="132"/>
        <v>606809 - Travel-Professional Develop</v>
      </c>
      <c r="E2834" s="7">
        <v>36526</v>
      </c>
      <c r="F2834" s="6" t="s">
        <v>3768</v>
      </c>
      <c r="G2834" s="6" t="s">
        <v>3772</v>
      </c>
      <c r="H2834" s="6" t="s">
        <v>2328</v>
      </c>
      <c r="I2834" s="6" t="s">
        <v>2329</v>
      </c>
      <c r="J2834" s="5" t="str">
        <f t="shared" si="133"/>
        <v>606002 - Travel-Out of State</v>
      </c>
      <c r="K2834" s="6" t="s">
        <v>2180</v>
      </c>
      <c r="L2834" s="6" t="s">
        <v>2326</v>
      </c>
      <c r="M2834" s="6" t="s">
        <v>2327</v>
      </c>
      <c r="N2834" s="5" t="str">
        <f t="shared" si="134"/>
        <v>606 - Travel</v>
      </c>
      <c r="O2834" s="6" t="s">
        <v>2174</v>
      </c>
      <c r="P2834" s="6" t="s">
        <v>2175</v>
      </c>
      <c r="Q2834" s="6" t="s">
        <v>2296</v>
      </c>
      <c r="R2834" s="6" t="s">
        <v>3767</v>
      </c>
      <c r="S2834" s="13" t="str">
        <f>VLOOKUP(H2834,'Object Code Definitions'!A:C,3,0)</f>
        <v>Used for out-of-state travel expenses incurred by employees and CSU students, including meals, transportation, lodging, parking and mileage.  May also be used for student travel expenses when the student is engaged in official university business, such as participation in intervarsity sports or representing the university in the presentation of research at a conference.
See description of 606001, Travel In-State, for further information about object codes to charge when travel is incurred by non-employees. 
See the GAAP manual or NACUBO's Financial Accounting and Reporting Manual for further information concerning accounting for travel.</v>
      </c>
      <c r="T2834" s="5" t="s">
        <v>10160</v>
      </c>
    </row>
    <row r="2835" spans="1:20">
      <c r="A2835" s="6" t="s">
        <v>5616</v>
      </c>
      <c r="B2835" s="6" t="s">
        <v>3770</v>
      </c>
      <c r="C2835" s="6" t="s">
        <v>5615</v>
      </c>
      <c r="D2835" s="5" t="str">
        <f t="shared" si="132"/>
        <v>606810 - Travel-International</v>
      </c>
      <c r="E2835" s="7">
        <v>41091</v>
      </c>
      <c r="F2835" s="6" t="s">
        <v>3768</v>
      </c>
      <c r="G2835" s="6" t="s">
        <v>3772</v>
      </c>
      <c r="H2835" s="6" t="s">
        <v>2328</v>
      </c>
      <c r="I2835" s="6" t="s">
        <v>2329</v>
      </c>
      <c r="J2835" s="5" t="str">
        <f t="shared" si="133"/>
        <v>606002 - Travel-Out of State</v>
      </c>
      <c r="K2835" s="6" t="s">
        <v>2180</v>
      </c>
      <c r="L2835" s="6" t="s">
        <v>2326</v>
      </c>
      <c r="M2835" s="6" t="s">
        <v>2327</v>
      </c>
      <c r="N2835" s="5" t="str">
        <f t="shared" si="134"/>
        <v>606 - Travel</v>
      </c>
      <c r="O2835" s="6" t="s">
        <v>2174</v>
      </c>
      <c r="P2835" s="6" t="s">
        <v>2175</v>
      </c>
      <c r="Q2835" s="6" t="s">
        <v>2296</v>
      </c>
      <c r="R2835" s="6" t="s">
        <v>3767</v>
      </c>
      <c r="S2835" s="13" t="str">
        <f>VLOOKUP(H2835,'Object Code Definitions'!A:C,3,0)</f>
        <v>Used for out-of-state travel expenses incurred by employees and CSU students, including meals, transportation, lodging, parking and mileage.  May also be used for student travel expenses when the student is engaged in official university business, such as participation in intervarsity sports or representing the university in the presentation of research at a conference.
See description of 606001, Travel In-State, for further information about object codes to charge when travel is incurred by non-employees. 
See the GAAP manual or NACUBO's Financial Accounting and Reporting Manual for further information concerning accounting for travel.</v>
      </c>
      <c r="T2835" s="5" t="s">
        <v>10160</v>
      </c>
    </row>
    <row r="2836" spans="1:20">
      <c r="A2836" s="6" t="s">
        <v>5614</v>
      </c>
      <c r="B2836" s="6" t="s">
        <v>3770</v>
      </c>
      <c r="C2836" s="6" t="s">
        <v>5613</v>
      </c>
      <c r="D2836" s="5" t="str">
        <f t="shared" si="132"/>
        <v>606811 - Travel-International-No IDC</v>
      </c>
      <c r="E2836" s="7">
        <v>41091</v>
      </c>
      <c r="F2836" s="6" t="s">
        <v>3768</v>
      </c>
      <c r="G2836" s="6" t="s">
        <v>3772</v>
      </c>
      <c r="H2836" s="6" t="s">
        <v>2328</v>
      </c>
      <c r="I2836" s="6" t="s">
        <v>2329</v>
      </c>
      <c r="J2836" s="5" t="str">
        <f t="shared" si="133"/>
        <v>606002 - Travel-Out of State</v>
      </c>
      <c r="K2836" s="6" t="s">
        <v>2180</v>
      </c>
      <c r="L2836" s="6" t="s">
        <v>2326</v>
      </c>
      <c r="M2836" s="6" t="s">
        <v>2327</v>
      </c>
      <c r="N2836" s="5" t="str">
        <f t="shared" si="134"/>
        <v>606 - Travel</v>
      </c>
      <c r="O2836" s="6" t="s">
        <v>2174</v>
      </c>
      <c r="P2836" s="6" t="s">
        <v>2175</v>
      </c>
      <c r="Q2836" s="6" t="s">
        <v>2296</v>
      </c>
      <c r="R2836" s="6" t="s">
        <v>3767</v>
      </c>
      <c r="S2836" s="13" t="str">
        <f>VLOOKUP(H2836,'Object Code Definitions'!A:C,3,0)</f>
        <v>Used for out-of-state travel expenses incurred by employees and CSU students, including meals, transportation, lodging, parking and mileage.  May also be used for student travel expenses when the student is engaged in official university business, such as participation in intervarsity sports or representing the university in the presentation of research at a conference.
See description of 606001, Travel In-State, for further information about object codes to charge when travel is incurred by non-employees. 
See the GAAP manual or NACUBO's Financial Accounting and Reporting Manual for further information concerning accounting for travel.</v>
      </c>
      <c r="T2836" s="5" t="s">
        <v>10160</v>
      </c>
    </row>
    <row r="2837" spans="1:20">
      <c r="A2837" s="6" t="s">
        <v>5612</v>
      </c>
      <c r="B2837" s="6" t="s">
        <v>3770</v>
      </c>
      <c r="C2837" s="6" t="s">
        <v>5611</v>
      </c>
      <c r="D2837" s="5" t="str">
        <f t="shared" si="132"/>
        <v>606812 - Travel-In State-ASI BoD</v>
      </c>
      <c r="E2837" s="7">
        <v>43282</v>
      </c>
      <c r="F2837" s="6" t="s">
        <v>3768</v>
      </c>
      <c r="G2837" s="6" t="s">
        <v>3772</v>
      </c>
      <c r="H2837" s="6" t="s">
        <v>2323</v>
      </c>
      <c r="I2837" s="6" t="s">
        <v>2324</v>
      </c>
      <c r="J2837" s="5" t="str">
        <f t="shared" si="133"/>
        <v>606001 - Travel-In State</v>
      </c>
      <c r="K2837" s="6" t="s">
        <v>2180</v>
      </c>
      <c r="L2837" s="6" t="s">
        <v>2326</v>
      </c>
      <c r="M2837" s="6" t="s">
        <v>2327</v>
      </c>
      <c r="N2837" s="5" t="str">
        <f t="shared" si="134"/>
        <v>606 - Travel</v>
      </c>
      <c r="O2837" s="6" t="s">
        <v>2174</v>
      </c>
      <c r="P2837" s="6" t="s">
        <v>2175</v>
      </c>
      <c r="Q2837" s="6" t="s">
        <v>2296</v>
      </c>
      <c r="R2837" s="6" t="s">
        <v>3767</v>
      </c>
      <c r="S2837" s="13" t="str">
        <f>VLOOKUP(H2837,'Object Code Definitions'!A:C,3,0)</f>
        <v>Used for in-state travel expenses incurred by employees and CSU students, including meals, transportation, lodging, parking and mileage.  May also be used for student travel expenses when the student is engaged in official university business, such as participation in intervarsity sports or representing the university in the presentation of research at a conference.
Regarding travel expenses of non-employees, if:
       • Contractual obligation to reimburse vendor - charge 613001, Contractual Services
       • Obligation to reimburse travel expenses of individual engaged to provide staff training - charge 660009, Professional Development
       • Travel costs associated with employee recruitment - charge 660042, Recruitment &amp; Employee Relocation
       • Reimbursement of travel costs incurred by official guests - charge 660090, Expenses-Other
See the GAAP Manual or NACUBO's Financial Accounting and Reporting Manual for further information concerning accounting for travel.</v>
      </c>
      <c r="T2837" s="5" t="s">
        <v>10160</v>
      </c>
    </row>
    <row r="2838" spans="1:20">
      <c r="A2838" s="6" t="s">
        <v>5610</v>
      </c>
      <c r="B2838" s="6" t="s">
        <v>3770</v>
      </c>
      <c r="C2838" s="6" t="s">
        <v>5609</v>
      </c>
      <c r="D2838" s="5" t="str">
        <f t="shared" si="132"/>
        <v>606813 - Travel-Out Of State-ASI BoD</v>
      </c>
      <c r="E2838" s="7">
        <v>36526</v>
      </c>
      <c r="F2838" s="6" t="s">
        <v>3768</v>
      </c>
      <c r="G2838" s="6" t="s">
        <v>3772</v>
      </c>
      <c r="H2838" s="6" t="s">
        <v>2328</v>
      </c>
      <c r="I2838" s="6" t="s">
        <v>2329</v>
      </c>
      <c r="J2838" s="5" t="str">
        <f t="shared" si="133"/>
        <v>606002 - Travel-Out of State</v>
      </c>
      <c r="K2838" s="6" t="s">
        <v>2180</v>
      </c>
      <c r="L2838" s="6" t="s">
        <v>2326</v>
      </c>
      <c r="M2838" s="6" t="s">
        <v>2327</v>
      </c>
      <c r="N2838" s="5" t="str">
        <f t="shared" si="134"/>
        <v>606 - Travel</v>
      </c>
      <c r="O2838" s="6" t="s">
        <v>2174</v>
      </c>
      <c r="P2838" s="6" t="s">
        <v>2175</v>
      </c>
      <c r="Q2838" s="6" t="s">
        <v>2296</v>
      </c>
      <c r="R2838" s="6" t="s">
        <v>3767</v>
      </c>
      <c r="S2838" s="13" t="str">
        <f>VLOOKUP(H2838,'Object Code Definitions'!A:C,3,0)</f>
        <v>Used for out-of-state travel expenses incurred by employees and CSU students, including meals, transportation, lodging, parking and mileage.  May also be used for student travel expenses when the student is engaged in official university business, such as participation in intervarsity sports or representing the university in the presentation of research at a conference.
See description of 606001, Travel In-State, for further information about object codes to charge when travel is incurred by non-employees. 
See the GAAP manual or NACUBO's Financial Accounting and Reporting Manual for further information concerning accounting for travel.</v>
      </c>
      <c r="T2838" s="5" t="s">
        <v>10160</v>
      </c>
    </row>
    <row r="2839" spans="1:20">
      <c r="A2839" s="6" t="s">
        <v>5608</v>
      </c>
      <c r="B2839" s="6" t="s">
        <v>3770</v>
      </c>
      <c r="C2839" s="6" t="s">
        <v>5607</v>
      </c>
      <c r="D2839" s="5" t="str">
        <f t="shared" si="132"/>
        <v>606814 - Travel-In-St-Stu AthRecruiting</v>
      </c>
      <c r="E2839" s="7">
        <v>44743</v>
      </c>
      <c r="F2839" s="6" t="s">
        <v>3768</v>
      </c>
      <c r="G2839" s="6" t="s">
        <v>3772</v>
      </c>
      <c r="H2839" s="6" t="s">
        <v>2323</v>
      </c>
      <c r="I2839" s="6" t="s">
        <v>2324</v>
      </c>
      <c r="J2839" s="5" t="str">
        <f t="shared" si="133"/>
        <v>606001 - Travel-In State</v>
      </c>
      <c r="K2839" s="6" t="s">
        <v>2180</v>
      </c>
      <c r="L2839" s="6" t="s">
        <v>2326</v>
      </c>
      <c r="M2839" s="6" t="s">
        <v>2327</v>
      </c>
      <c r="N2839" s="5" t="str">
        <f t="shared" si="134"/>
        <v>606 - Travel</v>
      </c>
      <c r="O2839" s="6" t="s">
        <v>2174</v>
      </c>
      <c r="P2839" s="6" t="s">
        <v>2175</v>
      </c>
      <c r="Q2839" s="6" t="s">
        <v>2296</v>
      </c>
      <c r="R2839" s="6" t="s">
        <v>3767</v>
      </c>
      <c r="S2839" s="13" t="str">
        <f>VLOOKUP(H2839,'Object Code Definitions'!A:C,3,0)</f>
        <v>Used for in-state travel expenses incurred by employees and CSU students, including meals, transportation, lodging, parking and mileage.  May also be used for student travel expenses when the student is engaged in official university business, such as participation in intervarsity sports or representing the university in the presentation of research at a conference.
Regarding travel expenses of non-employees, if:
       • Contractual obligation to reimburse vendor - charge 613001, Contractual Services
       • Obligation to reimburse travel expenses of individual engaged to provide staff training - charge 660009, Professional Development
       • Travel costs associated with employee recruitment - charge 660042, Recruitment &amp; Employee Relocation
       • Reimbursement of travel costs incurred by official guests - charge 660090, Expenses-Other
See the GAAP Manual or NACUBO's Financial Accounting and Reporting Manual for further information concerning accounting for travel.</v>
      </c>
      <c r="T2839" s="5" t="s">
        <v>10160</v>
      </c>
    </row>
    <row r="2840" spans="1:20">
      <c r="A2840" s="6" t="s">
        <v>5606</v>
      </c>
      <c r="B2840" s="6" t="s">
        <v>3770</v>
      </c>
      <c r="C2840" s="6" t="s">
        <v>5605</v>
      </c>
      <c r="D2840" s="5" t="str">
        <f t="shared" si="132"/>
        <v>606815 - Travel-OutSt-Stu AthRecruiting</v>
      </c>
      <c r="E2840" s="7">
        <v>44743</v>
      </c>
      <c r="F2840" s="6" t="s">
        <v>3768</v>
      </c>
      <c r="G2840" s="6" t="s">
        <v>3772</v>
      </c>
      <c r="H2840" s="6" t="s">
        <v>2328</v>
      </c>
      <c r="I2840" s="6" t="s">
        <v>2329</v>
      </c>
      <c r="J2840" s="5" t="str">
        <f t="shared" si="133"/>
        <v>606002 - Travel-Out of State</v>
      </c>
      <c r="K2840" s="6" t="s">
        <v>2180</v>
      </c>
      <c r="L2840" s="6" t="s">
        <v>2326</v>
      </c>
      <c r="M2840" s="6" t="s">
        <v>2327</v>
      </c>
      <c r="N2840" s="5" t="str">
        <f t="shared" si="134"/>
        <v>606 - Travel</v>
      </c>
      <c r="O2840" s="6" t="s">
        <v>2174</v>
      </c>
      <c r="P2840" s="6" t="s">
        <v>2175</v>
      </c>
      <c r="Q2840" s="6" t="s">
        <v>2296</v>
      </c>
      <c r="R2840" s="6" t="s">
        <v>3767</v>
      </c>
      <c r="S2840" s="13" t="str">
        <f>VLOOKUP(H2840,'Object Code Definitions'!A:C,3,0)</f>
        <v>Used for out-of-state travel expenses incurred by employees and CSU students, including meals, transportation, lodging, parking and mileage.  May also be used for student travel expenses when the student is engaged in official university business, such as participation in intervarsity sports or representing the university in the presentation of research at a conference.
See description of 606001, Travel In-State, for further information about object codes to charge when travel is incurred by non-employees. 
See the GAAP manual or NACUBO's Financial Accounting and Reporting Manual for further information concerning accounting for travel.</v>
      </c>
      <c r="T2840" s="5" t="s">
        <v>10160</v>
      </c>
    </row>
    <row r="2841" spans="1:20">
      <c r="A2841" s="6" t="s">
        <v>2331</v>
      </c>
      <c r="B2841" s="6" t="s">
        <v>3770</v>
      </c>
      <c r="C2841" s="6" t="s">
        <v>5604</v>
      </c>
      <c r="D2841" s="5" t="str">
        <f t="shared" si="132"/>
        <v>607000 - Utilities-Budget</v>
      </c>
      <c r="E2841" s="7">
        <v>41821</v>
      </c>
      <c r="F2841" s="6" t="s">
        <v>3773</v>
      </c>
      <c r="G2841" s="6" t="s">
        <v>3772</v>
      </c>
      <c r="H2841" s="6" t="s">
        <v>2307</v>
      </c>
      <c r="I2841" s="6" t="s">
        <v>2308</v>
      </c>
      <c r="J2841" s="5" t="str">
        <f t="shared" si="133"/>
        <v>605001 - Electricity</v>
      </c>
      <c r="K2841" s="6" t="s">
        <v>2180</v>
      </c>
      <c r="L2841" s="6" t="s">
        <v>2305</v>
      </c>
      <c r="M2841" s="6" t="s">
        <v>2306</v>
      </c>
      <c r="N2841" s="5" t="str">
        <f t="shared" si="134"/>
        <v>605 - Utilities Group</v>
      </c>
      <c r="O2841" s="6" t="s">
        <v>2174</v>
      </c>
      <c r="P2841" s="6" t="s">
        <v>2175</v>
      </c>
      <c r="Q2841" s="6" t="s">
        <v>2296</v>
      </c>
      <c r="R2841" s="6" t="s">
        <v>3767</v>
      </c>
      <c r="S2841" s="13" t="str">
        <f>VLOOKUP(H2841,'Object Code Definitions'!A:C,3,0)</f>
        <v>Used to record the utility expense described in the object code name.</v>
      </c>
      <c r="T2841" s="5" t="s">
        <v>10160</v>
      </c>
    </row>
    <row r="2842" spans="1:20">
      <c r="A2842" s="6" t="s">
        <v>5529</v>
      </c>
      <c r="B2842" s="6" t="s">
        <v>3770</v>
      </c>
      <c r="C2842" s="6" t="s">
        <v>5603</v>
      </c>
      <c r="D2842" s="5" t="str">
        <f t="shared" si="132"/>
        <v>607001 - Util-Electricity</v>
      </c>
      <c r="E2842" s="7">
        <v>40360</v>
      </c>
      <c r="F2842" s="6" t="s">
        <v>3773</v>
      </c>
      <c r="G2842" s="6" t="s">
        <v>3772</v>
      </c>
      <c r="H2842" s="6" t="s">
        <v>2307</v>
      </c>
      <c r="I2842" s="6" t="s">
        <v>2308</v>
      </c>
      <c r="J2842" s="5" t="str">
        <f t="shared" si="133"/>
        <v>605001 - Electricity</v>
      </c>
      <c r="K2842" s="6" t="s">
        <v>2180</v>
      </c>
      <c r="L2842" s="6" t="s">
        <v>2305</v>
      </c>
      <c r="M2842" s="6" t="s">
        <v>2306</v>
      </c>
      <c r="N2842" s="5" t="str">
        <f t="shared" si="134"/>
        <v>605 - Utilities Group</v>
      </c>
      <c r="O2842" s="6" t="s">
        <v>2174</v>
      </c>
      <c r="P2842" s="6" t="s">
        <v>2175</v>
      </c>
      <c r="Q2842" s="6" t="s">
        <v>2296</v>
      </c>
      <c r="R2842" s="6" t="s">
        <v>3767</v>
      </c>
      <c r="S2842" s="13" t="str">
        <f>VLOOKUP(H2842,'Object Code Definitions'!A:C,3,0)</f>
        <v>Used to record the utility expense described in the object code name.</v>
      </c>
      <c r="T2842" s="5" t="s">
        <v>10160</v>
      </c>
    </row>
    <row r="2843" spans="1:20">
      <c r="A2843" s="6" t="s">
        <v>2336</v>
      </c>
      <c r="B2843" s="6" t="s">
        <v>3770</v>
      </c>
      <c r="C2843" s="6" t="s">
        <v>5602</v>
      </c>
      <c r="D2843" s="5" t="str">
        <f t="shared" si="132"/>
        <v>607002 - Util-Central Utilities</v>
      </c>
      <c r="E2843" s="7">
        <v>45839</v>
      </c>
      <c r="F2843" s="6" t="s">
        <v>3768</v>
      </c>
      <c r="G2843" s="6" t="s">
        <v>3772</v>
      </c>
      <c r="H2843" s="6" t="s">
        <v>2307</v>
      </c>
      <c r="I2843" s="6" t="s">
        <v>2308</v>
      </c>
      <c r="J2843" s="5" t="str">
        <f t="shared" si="133"/>
        <v>605001 - Electricity</v>
      </c>
      <c r="K2843" s="6" t="s">
        <v>2180</v>
      </c>
      <c r="L2843" s="6" t="s">
        <v>2305</v>
      </c>
      <c r="M2843" s="6" t="s">
        <v>2306</v>
      </c>
      <c r="N2843" s="5" t="str">
        <f t="shared" si="134"/>
        <v>605 - Utilities Group</v>
      </c>
      <c r="O2843" s="6" t="s">
        <v>2174</v>
      </c>
      <c r="P2843" s="6" t="s">
        <v>2175</v>
      </c>
      <c r="Q2843" s="6" t="s">
        <v>2296</v>
      </c>
      <c r="R2843" s="6" t="s">
        <v>3767</v>
      </c>
      <c r="S2843" s="13" t="str">
        <f>VLOOKUP(H2843,'Object Code Definitions'!A:C,3,0)</f>
        <v>Used to record the utility expense described in the object code name.</v>
      </c>
      <c r="T2843" s="5" t="s">
        <v>10160</v>
      </c>
    </row>
    <row r="2844" spans="1:20">
      <c r="A2844" s="6" t="s">
        <v>5601</v>
      </c>
      <c r="B2844" s="6" t="s">
        <v>3770</v>
      </c>
      <c r="C2844" s="6" t="s">
        <v>5600</v>
      </c>
      <c r="D2844" s="5" t="str">
        <f t="shared" si="132"/>
        <v>607003 - Util-Gas</v>
      </c>
      <c r="E2844" s="7">
        <v>40360</v>
      </c>
      <c r="F2844" s="6" t="s">
        <v>3773</v>
      </c>
      <c r="G2844" s="6" t="s">
        <v>3772</v>
      </c>
      <c r="H2844" s="6" t="s">
        <v>2310</v>
      </c>
      <c r="I2844" s="6" t="s">
        <v>2311</v>
      </c>
      <c r="J2844" s="5" t="str">
        <f t="shared" si="133"/>
        <v>605002 - Gas</v>
      </c>
      <c r="K2844" s="6" t="s">
        <v>2180</v>
      </c>
      <c r="L2844" s="6" t="s">
        <v>2305</v>
      </c>
      <c r="M2844" s="6" t="s">
        <v>2306</v>
      </c>
      <c r="N2844" s="5" t="str">
        <f t="shared" si="134"/>
        <v>605 - Utilities Group</v>
      </c>
      <c r="O2844" s="6" t="s">
        <v>2174</v>
      </c>
      <c r="P2844" s="6" t="s">
        <v>2175</v>
      </c>
      <c r="Q2844" s="6" t="s">
        <v>2296</v>
      </c>
      <c r="R2844" s="6" t="s">
        <v>3767</v>
      </c>
      <c r="S2844" s="13" t="str">
        <f>VLOOKUP(H2844,'Object Code Definitions'!A:C,3,0)</f>
        <v>Used to record the utility expense described in the object code name.</v>
      </c>
      <c r="T2844" s="5" t="s">
        <v>10160</v>
      </c>
    </row>
    <row r="2845" spans="1:20">
      <c r="A2845" s="6" t="s">
        <v>5599</v>
      </c>
      <c r="B2845" s="6" t="s">
        <v>3770</v>
      </c>
      <c r="C2845" s="6" t="s">
        <v>5598</v>
      </c>
      <c r="D2845" s="5" t="str">
        <f t="shared" si="132"/>
        <v>607004 - Util-Oil</v>
      </c>
      <c r="E2845" s="7">
        <v>40360</v>
      </c>
      <c r="F2845" s="6" t="s">
        <v>3773</v>
      </c>
      <c r="G2845" s="6" t="s">
        <v>3772</v>
      </c>
      <c r="H2845" s="6" t="s">
        <v>2312</v>
      </c>
      <c r="I2845" s="6" t="s">
        <v>2313</v>
      </c>
      <c r="J2845" s="5" t="str">
        <f t="shared" si="133"/>
        <v>605003 - Oil</v>
      </c>
      <c r="K2845" s="6" t="s">
        <v>2180</v>
      </c>
      <c r="L2845" s="6" t="s">
        <v>2305</v>
      </c>
      <c r="M2845" s="6" t="s">
        <v>2306</v>
      </c>
      <c r="N2845" s="5" t="str">
        <f t="shared" si="134"/>
        <v>605 - Utilities Group</v>
      </c>
      <c r="O2845" s="6" t="s">
        <v>2174</v>
      </c>
      <c r="P2845" s="6" t="s">
        <v>2175</v>
      </c>
      <c r="Q2845" s="6" t="s">
        <v>2296</v>
      </c>
      <c r="R2845" s="6" t="s">
        <v>3767</v>
      </c>
      <c r="S2845" s="13" t="str">
        <f>VLOOKUP(H2845,'Object Code Definitions'!A:C,3,0)</f>
        <v>Used to record the utility expense described in the object code name.</v>
      </c>
      <c r="T2845" s="5" t="s">
        <v>10160</v>
      </c>
    </row>
    <row r="2846" spans="1:20">
      <c r="A2846" s="6" t="s">
        <v>5597</v>
      </c>
      <c r="B2846" s="6" t="s">
        <v>3770</v>
      </c>
      <c r="C2846" s="6" t="s">
        <v>5596</v>
      </c>
      <c r="D2846" s="5" t="str">
        <f t="shared" si="132"/>
        <v>607005 - Util-Water</v>
      </c>
      <c r="E2846" s="7">
        <v>40360</v>
      </c>
      <c r="F2846" s="6" t="s">
        <v>3773</v>
      </c>
      <c r="G2846" s="6" t="s">
        <v>3772</v>
      </c>
      <c r="H2846" s="6" t="s">
        <v>2314</v>
      </c>
      <c r="I2846" s="6" t="s">
        <v>2315</v>
      </c>
      <c r="J2846" s="5" t="str">
        <f t="shared" si="133"/>
        <v>605004 - Water</v>
      </c>
      <c r="K2846" s="6" t="s">
        <v>2180</v>
      </c>
      <c r="L2846" s="6" t="s">
        <v>2305</v>
      </c>
      <c r="M2846" s="6" t="s">
        <v>2306</v>
      </c>
      <c r="N2846" s="5" t="str">
        <f t="shared" si="134"/>
        <v>605 - Utilities Group</v>
      </c>
      <c r="O2846" s="6" t="s">
        <v>2174</v>
      </c>
      <c r="P2846" s="6" t="s">
        <v>2175</v>
      </c>
      <c r="Q2846" s="6" t="s">
        <v>2296</v>
      </c>
      <c r="R2846" s="6" t="s">
        <v>3767</v>
      </c>
      <c r="S2846" s="13" t="str">
        <f>VLOOKUP(H2846,'Object Code Definitions'!A:C,3,0)</f>
        <v>Used to record the utility expense described in the object code name.</v>
      </c>
      <c r="T2846" s="5" t="s">
        <v>10160</v>
      </c>
    </row>
    <row r="2847" spans="1:20">
      <c r="A2847" s="6" t="s">
        <v>5525</v>
      </c>
      <c r="B2847" s="6" t="s">
        <v>3770</v>
      </c>
      <c r="C2847" s="6" t="s">
        <v>5595</v>
      </c>
      <c r="D2847" s="5" t="str">
        <f t="shared" si="132"/>
        <v>607006 - Util-Sewage</v>
      </c>
      <c r="E2847" s="7">
        <v>40360</v>
      </c>
      <c r="F2847" s="6" t="s">
        <v>3773</v>
      </c>
      <c r="G2847" s="6" t="s">
        <v>3772</v>
      </c>
      <c r="H2847" s="6" t="s">
        <v>2316</v>
      </c>
      <c r="I2847" s="6" t="s">
        <v>2317</v>
      </c>
      <c r="J2847" s="5" t="str">
        <f t="shared" si="133"/>
        <v>605005 - Sewage</v>
      </c>
      <c r="K2847" s="6" t="s">
        <v>2180</v>
      </c>
      <c r="L2847" s="6" t="s">
        <v>2305</v>
      </c>
      <c r="M2847" s="6" t="s">
        <v>2306</v>
      </c>
      <c r="N2847" s="5" t="str">
        <f t="shared" si="134"/>
        <v>605 - Utilities Group</v>
      </c>
      <c r="O2847" s="6" t="s">
        <v>2174</v>
      </c>
      <c r="P2847" s="6" t="s">
        <v>2175</v>
      </c>
      <c r="Q2847" s="6" t="s">
        <v>2296</v>
      </c>
      <c r="R2847" s="6" t="s">
        <v>3767</v>
      </c>
      <c r="S2847" s="13" t="str">
        <f>VLOOKUP(H2847,'Object Code Definitions'!A:C,3,0)</f>
        <v>Used to record the utility expense described in the object code name.</v>
      </c>
      <c r="T2847" s="5" t="s">
        <v>10160</v>
      </c>
    </row>
    <row r="2848" spans="1:20">
      <c r="A2848" s="6" t="s">
        <v>5594</v>
      </c>
      <c r="B2848" s="6" t="s">
        <v>3770</v>
      </c>
      <c r="C2848" s="6" t="s">
        <v>5593</v>
      </c>
      <c r="D2848" s="5" t="str">
        <f t="shared" si="132"/>
        <v>607007 - Util-Hazardous Waste Removal</v>
      </c>
      <c r="E2848" s="7">
        <v>40360</v>
      </c>
      <c r="F2848" s="6" t="s">
        <v>3773</v>
      </c>
      <c r="G2848" s="6" t="s">
        <v>3772</v>
      </c>
      <c r="H2848" s="6" t="s">
        <v>2318</v>
      </c>
      <c r="I2848" s="6" t="s">
        <v>2319</v>
      </c>
      <c r="J2848" s="5" t="str">
        <f t="shared" si="133"/>
        <v>605006 - Hazardous Waste</v>
      </c>
      <c r="K2848" s="6" t="s">
        <v>2180</v>
      </c>
      <c r="L2848" s="6" t="s">
        <v>2305</v>
      </c>
      <c r="M2848" s="6" t="s">
        <v>2306</v>
      </c>
      <c r="N2848" s="5" t="str">
        <f t="shared" si="134"/>
        <v>605 - Utilities Group</v>
      </c>
      <c r="O2848" s="6" t="s">
        <v>2174</v>
      </c>
      <c r="P2848" s="6" t="s">
        <v>2175</v>
      </c>
      <c r="Q2848" s="6" t="s">
        <v>2296</v>
      </c>
      <c r="R2848" s="6" t="s">
        <v>3767</v>
      </c>
      <c r="S2848" s="13" t="str">
        <f>VLOOKUP(H2848,'Object Code Definitions'!A:C,3,0)</f>
        <v>Used to record the utility expense described in the object code name.</v>
      </c>
      <c r="T2848" s="5" t="s">
        <v>10160</v>
      </c>
    </row>
    <row r="2849" spans="1:20">
      <c r="A2849" s="6" t="s">
        <v>2339</v>
      </c>
      <c r="B2849" s="6" t="s">
        <v>3770</v>
      </c>
      <c r="C2849" s="6" t="s">
        <v>5592</v>
      </c>
      <c r="D2849" s="5" t="str">
        <f t="shared" si="132"/>
        <v>607008 - Util-Other Utilities</v>
      </c>
      <c r="E2849" s="7">
        <v>40360</v>
      </c>
      <c r="F2849" s="6" t="s">
        <v>3773</v>
      </c>
      <c r="G2849" s="6" t="s">
        <v>3772</v>
      </c>
      <c r="H2849" s="6" t="s">
        <v>2320</v>
      </c>
      <c r="I2849" s="6" t="s">
        <v>2321</v>
      </c>
      <c r="J2849" s="5" t="str">
        <f t="shared" si="133"/>
        <v>605090 - Other Utilities</v>
      </c>
      <c r="K2849" s="6" t="s">
        <v>2180</v>
      </c>
      <c r="L2849" s="6" t="s">
        <v>2305</v>
      </c>
      <c r="M2849" s="6" t="s">
        <v>2306</v>
      </c>
      <c r="N2849" s="5" t="str">
        <f t="shared" si="134"/>
        <v>605 - Utilities Group</v>
      </c>
      <c r="O2849" s="6" t="s">
        <v>2174</v>
      </c>
      <c r="P2849" s="6" t="s">
        <v>2175</v>
      </c>
      <c r="Q2849" s="6" t="s">
        <v>2296</v>
      </c>
      <c r="R2849" s="6" t="s">
        <v>3767</v>
      </c>
      <c r="S2849" s="13" t="str">
        <f>VLOOKUP(H2849,'Object Code Definitions'!A:C,3,0)</f>
        <v xml:space="preserve">Used for utility expenses that are not specifically defined in other 605XXX object codes. </v>
      </c>
      <c r="T2849" s="5" t="s">
        <v>10160</v>
      </c>
    </row>
    <row r="2850" spans="1:20">
      <c r="A2850" s="6" t="s">
        <v>2342</v>
      </c>
      <c r="B2850" s="6" t="s">
        <v>3770</v>
      </c>
      <c r="C2850" s="6" t="s">
        <v>5592</v>
      </c>
      <c r="D2850" s="5" t="str">
        <f t="shared" si="132"/>
        <v>607009 - Util-Other Utilities</v>
      </c>
      <c r="E2850" s="7">
        <v>40360</v>
      </c>
      <c r="F2850" s="6" t="s">
        <v>3773</v>
      </c>
      <c r="G2850" s="6" t="s">
        <v>3772</v>
      </c>
      <c r="H2850" s="6" t="s">
        <v>2320</v>
      </c>
      <c r="I2850" s="6" t="s">
        <v>2321</v>
      </c>
      <c r="J2850" s="5" t="str">
        <f t="shared" si="133"/>
        <v>605090 - Other Utilities</v>
      </c>
      <c r="K2850" s="6" t="s">
        <v>2180</v>
      </c>
      <c r="L2850" s="6" t="s">
        <v>2305</v>
      </c>
      <c r="M2850" s="6" t="s">
        <v>2306</v>
      </c>
      <c r="N2850" s="5" t="str">
        <f t="shared" si="134"/>
        <v>605 - Utilities Group</v>
      </c>
      <c r="O2850" s="6" t="s">
        <v>2174</v>
      </c>
      <c r="P2850" s="6" t="s">
        <v>2175</v>
      </c>
      <c r="Q2850" s="6" t="s">
        <v>2296</v>
      </c>
      <c r="R2850" s="6" t="s">
        <v>3767</v>
      </c>
      <c r="S2850" s="13" t="str">
        <f>VLOOKUP(H2850,'Object Code Definitions'!A:C,3,0)</f>
        <v xml:space="preserve">Used for utility expenses that are not specifically defined in other 605XXX object codes. </v>
      </c>
      <c r="T2850" s="5" t="s">
        <v>10160</v>
      </c>
    </row>
    <row r="2851" spans="1:20">
      <c r="A2851" s="6" t="s">
        <v>3504</v>
      </c>
      <c r="B2851" s="6" t="s">
        <v>5519</v>
      </c>
      <c r="C2851" s="6" t="s">
        <v>5518</v>
      </c>
      <c r="D2851" s="5" t="str">
        <f t="shared" si="132"/>
        <v>607010 - CapOutlay-Lease Purchase</v>
      </c>
      <c r="E2851" s="7">
        <v>36526</v>
      </c>
      <c r="F2851" s="6" t="s">
        <v>3768</v>
      </c>
      <c r="G2851" s="6" t="s">
        <v>3772</v>
      </c>
      <c r="H2851" s="6" t="s">
        <v>3504</v>
      </c>
      <c r="I2851" s="6" t="s">
        <v>3505</v>
      </c>
      <c r="J2851" s="5" t="str">
        <f t="shared" si="133"/>
        <v>607010 - Lease Purchase</v>
      </c>
      <c r="K2851" s="6" t="s">
        <v>2180</v>
      </c>
      <c r="L2851" s="6" t="s">
        <v>2334</v>
      </c>
      <c r="M2851" s="6" t="s">
        <v>2335</v>
      </c>
      <c r="N2851" s="5" t="str">
        <f t="shared" si="134"/>
        <v>607 - Capital Outlay Projects</v>
      </c>
      <c r="O2851" s="6" t="s">
        <v>2174</v>
      </c>
      <c r="P2851" s="6" t="s">
        <v>2175</v>
      </c>
      <c r="Q2851" s="6" t="s">
        <v>2296</v>
      </c>
      <c r="R2851" s="6" t="s">
        <v>3767</v>
      </c>
      <c r="S2851" s="13" t="str">
        <f>VLOOKUP(H2851,'Object Code Definitions'!A:C,3,0)</f>
        <v>For payments made on a lease that in substance is a financing arrangement for acquisition of a building.  Allowable in construction improvement funds only. As it is a financed purchase transaction, the arrangement does not qualify as lease under GASB Statement 87.</v>
      </c>
      <c r="T2851" s="5" t="s">
        <v>10160</v>
      </c>
    </row>
    <row r="2852" spans="1:20">
      <c r="A2852" s="6" t="s">
        <v>2345</v>
      </c>
      <c r="B2852" s="6" t="s">
        <v>5517</v>
      </c>
      <c r="C2852" s="6" t="s">
        <v>5516</v>
      </c>
      <c r="D2852" s="5" t="str">
        <f t="shared" si="132"/>
        <v>607011 - CapOutlay-Minor Cap Outlay</v>
      </c>
      <c r="E2852" s="7">
        <v>36526</v>
      </c>
      <c r="F2852" s="6" t="s">
        <v>3768</v>
      </c>
      <c r="G2852" s="6" t="s">
        <v>3772</v>
      </c>
      <c r="H2852" s="6" t="s">
        <v>2345</v>
      </c>
      <c r="I2852" s="6" t="s">
        <v>2346</v>
      </c>
      <c r="J2852" s="5" t="str">
        <f t="shared" si="133"/>
        <v>607011 - Minor Capital Outlay</v>
      </c>
      <c r="K2852" s="6" t="s">
        <v>2180</v>
      </c>
      <c r="L2852" s="6" t="s">
        <v>2334</v>
      </c>
      <c r="M2852" s="6" t="s">
        <v>2335</v>
      </c>
      <c r="N2852" s="5" t="str">
        <f t="shared" si="134"/>
        <v>607 - Capital Outlay Projects</v>
      </c>
      <c r="O2852" s="6" t="s">
        <v>2174</v>
      </c>
      <c r="P2852" s="6" t="s">
        <v>2175</v>
      </c>
      <c r="Q2852" s="6" t="s">
        <v>2296</v>
      </c>
      <c r="R2852" s="6" t="s">
        <v>3767</v>
      </c>
      <c r="S2852" s="13" t="str">
        <f>VLOOKUP(H2852,'Object Code Definitions'!A:C,3,0)</f>
        <v>Used for projects that correct deficiencies, provide new or improved facilities, or provide equipment which is part of a new or improved facility (e.g. HVAC) and which are estimated to cost no more than the threshold set biennially (January of even years) by the Director of the Department of Finance, as set forth in Section 10108 of the Public Contract Code.  Contracts for minor capital outlay projects are exempt from Chancellor's Office review and approval per Executive Order 1057.  (Ref. State University Administrative Manual, Section XII, Construction Management, Part 9701.01, Minor Capital Outlay Projects)
At the option of the campus, the more detailed capital outlay expenditure object codes (in the 607XXX series) can be used for projects meeting the definition of "minor capital outlay" project in place of this object code.</v>
      </c>
      <c r="T2852" s="5" t="s">
        <v>10160</v>
      </c>
    </row>
    <row r="2853" spans="1:20">
      <c r="A2853" s="6" t="s">
        <v>5513</v>
      </c>
      <c r="B2853" s="6" t="s">
        <v>5515</v>
      </c>
      <c r="C2853" s="6" t="s">
        <v>5514</v>
      </c>
      <c r="D2853" s="5" t="str">
        <f t="shared" si="132"/>
        <v>607021 - CapOutlay-Design Other</v>
      </c>
      <c r="E2853" s="7">
        <v>43647</v>
      </c>
      <c r="F2853" s="6" t="s">
        <v>3773</v>
      </c>
      <c r="G2853" s="6" t="s">
        <v>3772</v>
      </c>
      <c r="H2853" s="6" t="s">
        <v>5513</v>
      </c>
      <c r="I2853" s="6" t="s">
        <v>5512</v>
      </c>
      <c r="J2853" s="5" t="str">
        <f t="shared" si="133"/>
        <v>607021 - Capital-Design Other (Obsolete)</v>
      </c>
      <c r="K2853" s="6" t="s">
        <v>2180</v>
      </c>
      <c r="L2853" s="6" t="s">
        <v>2334</v>
      </c>
      <c r="M2853" s="6" t="s">
        <v>2335</v>
      </c>
      <c r="N2853" s="5" t="str">
        <f t="shared" si="134"/>
        <v>607 - Capital Outlay Projects</v>
      </c>
      <c r="O2853" s="6" t="s">
        <v>2174</v>
      </c>
      <c r="P2853" s="6" t="s">
        <v>2175</v>
      </c>
      <c r="Q2853" s="6" t="s">
        <v>2296</v>
      </c>
      <c r="R2853" s="6" t="s">
        <v>3767</v>
      </c>
      <c r="S2853" s="13" t="s">
        <v>10172</v>
      </c>
      <c r="T2853" s="20" t="str">
        <f>VLOOKUP(H2853,'[1]Object Code Definitions'!$A$3:$I$1497,9,0)</f>
        <v>Obsolete</v>
      </c>
    </row>
    <row r="2854" spans="1:20">
      <c r="A2854" s="6" t="s">
        <v>2348</v>
      </c>
      <c r="B2854" s="6" t="s">
        <v>5511</v>
      </c>
      <c r="C2854" s="6" t="s">
        <v>5510</v>
      </c>
      <c r="D2854" s="5" t="str">
        <f t="shared" si="132"/>
        <v>607022 - CapOutlay-Design Arch Fees</v>
      </c>
      <c r="E2854" s="7">
        <v>36526</v>
      </c>
      <c r="F2854" s="6" t="s">
        <v>3768</v>
      </c>
      <c r="G2854" s="6" t="s">
        <v>3772</v>
      </c>
      <c r="H2854" s="6" t="s">
        <v>2348</v>
      </c>
      <c r="I2854" s="6" t="s">
        <v>5509</v>
      </c>
      <c r="J2854" s="5" t="str">
        <f t="shared" si="133"/>
        <v>607022 - Capital-Preliminary Plan [P]</v>
      </c>
      <c r="K2854" s="6" t="s">
        <v>2180</v>
      </c>
      <c r="L2854" s="6" t="s">
        <v>2334</v>
      </c>
      <c r="M2854" s="6" t="s">
        <v>2335</v>
      </c>
      <c r="N2854" s="5" t="str">
        <f t="shared" si="134"/>
        <v>607 - Capital Outlay Projects</v>
      </c>
      <c r="O2854" s="6" t="s">
        <v>2174</v>
      </c>
      <c r="P2854" s="6" t="s">
        <v>2175</v>
      </c>
      <c r="Q2854" s="6" t="s">
        <v>2296</v>
      </c>
      <c r="R2854" s="6" t="s">
        <v>3767</v>
      </c>
      <c r="S2854" s="13" t="str">
        <f>VLOOKUP(H2854,'Object Code Definitions'!A:C,3,0)</f>
        <v>Used for all preliminary plans project costs incurred during the P phase, including Special Consultants (Mechanical Review Board (MRB) and Seismic Peer Review Board (SRB)), Additional Project Services (Sustainable Registration/Certification Fees, Commissioning, Design Assist Addition to Preliminary Phase architectural fees, plan checks, DSA review, soils investigations and surveys (including those related to hazardous materials).  If applicable, include costs charged by general contractor for working with design team during design phase (referred to as "construction management pre-construction services").  Also include contractually identified reimbursable expenses such as advertising, printing and reproduction, and travel costs.
Use object code 607034, Capital - Design Fees (construction phase), for architectural costs, including reimbursables, incurred during construction.</v>
      </c>
      <c r="T2854" s="5" t="s">
        <v>10160</v>
      </c>
    </row>
    <row r="2855" spans="1:20">
      <c r="A2855" s="6" t="s">
        <v>5506</v>
      </c>
      <c r="B2855" s="6" t="s">
        <v>5508</v>
      </c>
      <c r="C2855" s="6" t="s">
        <v>5507</v>
      </c>
      <c r="D2855" s="5" t="str">
        <f t="shared" si="132"/>
        <v>607023 - CapOutlay-Desgn Arch ExtraSvcs</v>
      </c>
      <c r="E2855" s="7">
        <v>43647</v>
      </c>
      <c r="F2855" s="6" t="s">
        <v>3773</v>
      </c>
      <c r="G2855" s="6" t="s">
        <v>3772</v>
      </c>
      <c r="H2855" s="6" t="s">
        <v>5506</v>
      </c>
      <c r="I2855" s="6" t="s">
        <v>5505</v>
      </c>
      <c r="J2855" s="5" t="str">
        <f t="shared" si="133"/>
        <v>607023 - Capital-Design Arch Extra Services (Obsolete)</v>
      </c>
      <c r="K2855" s="6" t="s">
        <v>2180</v>
      </c>
      <c r="L2855" s="6" t="s">
        <v>2334</v>
      </c>
      <c r="M2855" s="6" t="s">
        <v>2335</v>
      </c>
      <c r="N2855" s="5" t="str">
        <f t="shared" si="134"/>
        <v>607 - Capital Outlay Projects</v>
      </c>
      <c r="O2855" s="6" t="s">
        <v>2174</v>
      </c>
      <c r="P2855" s="6" t="s">
        <v>2175</v>
      </c>
      <c r="Q2855" s="6" t="s">
        <v>2296</v>
      </c>
      <c r="R2855" s="6" t="s">
        <v>3767</v>
      </c>
      <c r="S2855" s="13" t="s">
        <v>10172</v>
      </c>
      <c r="T2855" s="20" t="str">
        <f>VLOOKUP(H2855,'[1]Object Code Definitions'!$A$3:$I$1497,9,0)</f>
        <v>Obsolete</v>
      </c>
    </row>
    <row r="2856" spans="1:20">
      <c r="A2856" s="6" t="s">
        <v>5502</v>
      </c>
      <c r="B2856" s="6" t="s">
        <v>5504</v>
      </c>
      <c r="C2856" s="6" t="s">
        <v>5503</v>
      </c>
      <c r="D2856" s="5" t="str">
        <f t="shared" si="132"/>
        <v>607024 - CapOutlay-DsgnArchExSvcCntrctl</v>
      </c>
      <c r="E2856" s="7">
        <v>43647</v>
      </c>
      <c r="F2856" s="6" t="s">
        <v>3773</v>
      </c>
      <c r="G2856" s="6" t="s">
        <v>3772</v>
      </c>
      <c r="H2856" s="6" t="s">
        <v>5502</v>
      </c>
      <c r="I2856" s="6" t="s">
        <v>5501</v>
      </c>
      <c r="J2856" s="5" t="str">
        <f t="shared" si="133"/>
        <v>607024 - Capital-Design Arch Extra Services Contractual (Obsolete)</v>
      </c>
      <c r="K2856" s="6" t="s">
        <v>2180</v>
      </c>
      <c r="L2856" s="6" t="s">
        <v>2334</v>
      </c>
      <c r="M2856" s="6" t="s">
        <v>2335</v>
      </c>
      <c r="N2856" s="5" t="str">
        <f t="shared" si="134"/>
        <v>607 - Capital Outlay Projects</v>
      </c>
      <c r="O2856" s="6" t="s">
        <v>2174</v>
      </c>
      <c r="P2856" s="6" t="s">
        <v>2175</v>
      </c>
      <c r="Q2856" s="6" t="s">
        <v>2296</v>
      </c>
      <c r="R2856" s="6" t="s">
        <v>3767</v>
      </c>
      <c r="S2856" s="13" t="s">
        <v>10172</v>
      </c>
      <c r="T2856" s="20" t="str">
        <f>VLOOKUP(H2856,'[1]Object Code Definitions'!$A$3:$I$1497,9,0)</f>
        <v>Obsolete</v>
      </c>
    </row>
    <row r="2857" spans="1:20">
      <c r="A2857" s="6" t="s">
        <v>5498</v>
      </c>
      <c r="B2857" s="6" t="s">
        <v>5500</v>
      </c>
      <c r="C2857" s="6" t="s">
        <v>5499</v>
      </c>
      <c r="D2857" s="5" t="str">
        <f t="shared" si="132"/>
        <v>607025 - CapOutlay-Design Reimbursables</v>
      </c>
      <c r="E2857" s="7">
        <v>43647</v>
      </c>
      <c r="F2857" s="6" t="s">
        <v>3773</v>
      </c>
      <c r="G2857" s="6" t="s">
        <v>3772</v>
      </c>
      <c r="H2857" s="6" t="s">
        <v>5498</v>
      </c>
      <c r="I2857" s="6" t="s">
        <v>5497</v>
      </c>
      <c r="J2857" s="5" t="str">
        <f t="shared" si="133"/>
        <v>607025 - Capital-Design Reimbursables (Obsolete)</v>
      </c>
      <c r="K2857" s="6" t="s">
        <v>2180</v>
      </c>
      <c r="L2857" s="6" t="s">
        <v>2334</v>
      </c>
      <c r="M2857" s="6" t="s">
        <v>2335</v>
      </c>
      <c r="N2857" s="5" t="str">
        <f t="shared" si="134"/>
        <v>607 - Capital Outlay Projects</v>
      </c>
      <c r="O2857" s="6" t="s">
        <v>2174</v>
      </c>
      <c r="P2857" s="6" t="s">
        <v>2175</v>
      </c>
      <c r="Q2857" s="6" t="s">
        <v>2296</v>
      </c>
      <c r="R2857" s="6" t="s">
        <v>3767</v>
      </c>
      <c r="S2857" s="13" t="s">
        <v>10172</v>
      </c>
      <c r="T2857" s="20" t="str">
        <f>VLOOKUP(H2857,'[1]Object Code Definitions'!$A$3:$I$1497,9,0)</f>
        <v>Obsolete</v>
      </c>
    </row>
    <row r="2858" spans="1:20">
      <c r="A2858" s="6" t="s">
        <v>3136</v>
      </c>
      <c r="B2858" s="6" t="s">
        <v>3770</v>
      </c>
      <c r="C2858" s="6" t="s">
        <v>5591</v>
      </c>
      <c r="D2858" s="5" t="str">
        <f t="shared" si="132"/>
        <v>607026 - CapOutlay-Working Drawings</v>
      </c>
      <c r="E2858" s="7">
        <v>44378</v>
      </c>
      <c r="F2858" s="6" t="s">
        <v>3768</v>
      </c>
      <c r="G2858" s="6" t="s">
        <v>3772</v>
      </c>
      <c r="H2858" s="6" t="s">
        <v>3136</v>
      </c>
      <c r="I2858" s="6" t="s">
        <v>3137</v>
      </c>
      <c r="J2858" s="5" t="str">
        <f t="shared" si="133"/>
        <v>607026 - Capital-Working Drawings [W]</v>
      </c>
      <c r="K2858" s="6" t="s">
        <v>2180</v>
      </c>
      <c r="L2858" s="6" t="s">
        <v>2334</v>
      </c>
      <c r="M2858" s="6" t="s">
        <v>2335</v>
      </c>
      <c r="N2858" s="5" t="str">
        <f t="shared" si="134"/>
        <v>607 - Capital Outlay Projects</v>
      </c>
      <c r="O2858" s="6" t="s">
        <v>2174</v>
      </c>
      <c r="P2858" s="6" t="s">
        <v>2175</v>
      </c>
      <c r="Q2858" s="6" t="s">
        <v>2296</v>
      </c>
      <c r="R2858" s="6" t="s">
        <v>3767</v>
      </c>
      <c r="S2858" s="13" t="str">
        <f>VLOOKUP(H2858,'Object Code Definitions'!A:C,3,0)</f>
        <v xml:space="preserve">Used for all Working Drawings project costs incurred during the W phase, including Special Consultants (Mechanical Review Board (MRB) and Seismic Peer Review Board (SRB), Agency Code Approvals/Compliance (Plan Check, DSA Review, CASp Inspections, Seismic Peer Review Board (SRB)), Additional Project Services,   If applicable, include costs charged by general contractor for working with design team during W phase. </v>
      </c>
      <c r="T2858" s="5" t="s">
        <v>10160</v>
      </c>
    </row>
    <row r="2859" spans="1:20">
      <c r="A2859" s="6" t="s">
        <v>2351</v>
      </c>
      <c r="B2859" s="6" t="s">
        <v>5496</v>
      </c>
      <c r="C2859" s="6" t="s">
        <v>5495</v>
      </c>
      <c r="D2859" s="5" t="str">
        <f t="shared" si="132"/>
        <v>607031 - CapOutlay-ConstructionContract</v>
      </c>
      <c r="E2859" s="7">
        <v>36526</v>
      </c>
      <c r="F2859" s="6" t="s">
        <v>3768</v>
      </c>
      <c r="G2859" s="6" t="s">
        <v>3772</v>
      </c>
      <c r="H2859" s="6" t="s">
        <v>2351</v>
      </c>
      <c r="I2859" s="6" t="s">
        <v>2352</v>
      </c>
      <c r="J2859" s="5" t="str">
        <f t="shared" si="133"/>
        <v>607031 - Capital-Construction [C]</v>
      </c>
      <c r="K2859" s="6" t="s">
        <v>2180</v>
      </c>
      <c r="L2859" s="6" t="s">
        <v>2334</v>
      </c>
      <c r="M2859" s="6" t="s">
        <v>2335</v>
      </c>
      <c r="N2859" s="5" t="str">
        <f t="shared" si="134"/>
        <v>607 - Capital Outlay Projects</v>
      </c>
      <c r="O2859" s="6" t="s">
        <v>2174</v>
      </c>
      <c r="P2859" s="6" t="s">
        <v>2175</v>
      </c>
      <c r="Q2859" s="6" t="s">
        <v>2296</v>
      </c>
      <c r="R2859" s="6" t="s">
        <v>3767</v>
      </c>
      <c r="S2859" s="13" t="str">
        <f>VLOOKUP(H2859,'Object Code Definitions'!A:C,3,0)</f>
        <v>Used during the construction phase including the general contract (the general construction contract and all associated change orders).  Include A/E Services During Construction, fees for testing required to be in compliance with building code and other state regulations, soils testing, legal fees, utility transfers/hookups and miscellaneous construction contracts. Including Group 1 equipment that was installed equipment, such as heating and air conditioning units, that is budgeted as a part of the construction phase.</v>
      </c>
      <c r="T2859" s="5" t="s">
        <v>10160</v>
      </c>
    </row>
    <row r="2860" spans="1:20">
      <c r="A2860" s="6" t="s">
        <v>2354</v>
      </c>
      <c r="B2860" s="6" t="s">
        <v>5494</v>
      </c>
      <c r="C2860" s="6" t="s">
        <v>5493</v>
      </c>
      <c r="D2860" s="5" t="str">
        <f t="shared" si="132"/>
        <v>607032 - CapOutlay-Construction Mgmt</v>
      </c>
      <c r="E2860" s="7">
        <v>36526</v>
      </c>
      <c r="F2860" s="6" t="s">
        <v>3768</v>
      </c>
      <c r="G2860" s="6" t="s">
        <v>3772</v>
      </c>
      <c r="H2860" s="6" t="s">
        <v>2354</v>
      </c>
      <c r="I2860" s="6" t="s">
        <v>2355</v>
      </c>
      <c r="J2860" s="5" t="str">
        <f t="shared" si="133"/>
        <v>607032 - Capital-Construction Management</v>
      </c>
      <c r="K2860" s="6" t="s">
        <v>2180</v>
      </c>
      <c r="L2860" s="6" t="s">
        <v>2334</v>
      </c>
      <c r="M2860" s="6" t="s">
        <v>2335</v>
      </c>
      <c r="N2860" s="5" t="str">
        <f t="shared" si="134"/>
        <v>607 - Capital Outlay Projects</v>
      </c>
      <c r="O2860" s="6" t="s">
        <v>2174</v>
      </c>
      <c r="P2860" s="6" t="s">
        <v>2175</v>
      </c>
      <c r="Q2860" s="6" t="s">
        <v>2296</v>
      </c>
      <c r="R2860" s="6" t="s">
        <v>3767</v>
      </c>
      <c r="S2860" s="13" t="str">
        <f>VLOOKUP(H2860,'Object Code Definitions'!A:C,3,0)</f>
        <v>For project management direct costs (including salaries and benefits of project management personnel and supplies directly associated with the management of a particular project), internal or external inspection fees (e.g. county building inspector, but not inspection fees imposed by a state agency; charge inspection fees charged by a state agency to object code 607038), campus-based and CPDC/CO Accounting administrative fees (imposed for the recovery of administrative overhead costs), and project management costs charged by an external vendor.  Do not include pollution remediation or hazardous material inspection fees; charge these costs to 607043, Capital - Pollution Remediation Costs, if part of a capital project.</v>
      </c>
      <c r="T2860" s="5" t="s">
        <v>10160</v>
      </c>
    </row>
    <row r="2861" spans="1:20">
      <c r="A2861" s="6" t="s">
        <v>2357</v>
      </c>
      <c r="B2861" s="6" t="s">
        <v>5492</v>
      </c>
      <c r="C2861" s="6" t="s">
        <v>5491</v>
      </c>
      <c r="D2861" s="5" t="str">
        <f t="shared" si="132"/>
        <v>607033 - CapOutlay-Construction Other</v>
      </c>
      <c r="E2861" s="7">
        <v>36526</v>
      </c>
      <c r="F2861" s="6" t="s">
        <v>3768</v>
      </c>
      <c r="G2861" s="6" t="s">
        <v>3772</v>
      </c>
      <c r="H2861" s="6" t="s">
        <v>2357</v>
      </c>
      <c r="I2861" s="6" t="s">
        <v>2358</v>
      </c>
      <c r="J2861" s="5" t="str">
        <f t="shared" si="133"/>
        <v>607033 - Capital-Construction Other</v>
      </c>
      <c r="K2861" s="6" t="s">
        <v>2180</v>
      </c>
      <c r="L2861" s="6" t="s">
        <v>2334</v>
      </c>
      <c r="M2861" s="6" t="s">
        <v>2335</v>
      </c>
      <c r="N2861" s="5" t="str">
        <f t="shared" si="134"/>
        <v>607 - Capital Outlay Projects</v>
      </c>
      <c r="O2861" s="6" t="s">
        <v>2174</v>
      </c>
      <c r="P2861" s="6" t="s">
        <v>2175</v>
      </c>
      <c r="Q2861" s="6" t="s">
        <v>2296</v>
      </c>
      <c r="R2861" s="6" t="s">
        <v>3767</v>
      </c>
      <c r="S2861" s="13" t="str">
        <f>VLOOKUP(H2861,'Object Code Definitions'!A:C,3,0)</f>
        <v>Used for agreements written during the construction phase which are not part of the general contract (the general construction contract and all associated change orders are charged to object code 607031, Capital - Construction Contract) or which are not properly charged to another 607XXX object code (such as inspection fees - 607032; design fees - 607022; management fees - 607032).  Should include fees for testing required to be in compliance with building code and other state regulations, soils testing, legal fees, utility transfers/hookups and miscellaneous construction contracts.</v>
      </c>
      <c r="T2861" s="5" t="s">
        <v>10160</v>
      </c>
    </row>
    <row r="2862" spans="1:20">
      <c r="A2862" s="6" t="s">
        <v>2360</v>
      </c>
      <c r="B2862" s="6" t="s">
        <v>5490</v>
      </c>
      <c r="C2862" s="6" t="s">
        <v>5489</v>
      </c>
      <c r="D2862" s="5" t="str">
        <f t="shared" si="132"/>
        <v>607034 - CapOutlay-C--Arch Fees</v>
      </c>
      <c r="E2862" s="7">
        <v>36526</v>
      </c>
      <c r="F2862" s="6" t="s">
        <v>3768</v>
      </c>
      <c r="G2862" s="6" t="s">
        <v>3772</v>
      </c>
      <c r="H2862" s="6" t="s">
        <v>2360</v>
      </c>
      <c r="I2862" s="6" t="s">
        <v>5488</v>
      </c>
      <c r="J2862" s="5" t="str">
        <f t="shared" si="133"/>
        <v>607034 - Capital-Design Fees (construction phase)</v>
      </c>
      <c r="K2862" s="6" t="s">
        <v>2180</v>
      </c>
      <c r="L2862" s="6" t="s">
        <v>2334</v>
      </c>
      <c r="M2862" s="6" t="s">
        <v>2335</v>
      </c>
      <c r="N2862" s="5" t="str">
        <f t="shared" si="134"/>
        <v>607 - Capital Outlay Projects</v>
      </c>
      <c r="O2862" s="6" t="s">
        <v>2174</v>
      </c>
      <c r="P2862" s="6" t="s">
        <v>2175</v>
      </c>
      <c r="Q2862" s="6" t="s">
        <v>2296</v>
      </c>
      <c r="R2862" s="6" t="s">
        <v>3767</v>
      </c>
      <c r="S2862" s="13" t="str">
        <f>VLOOKUP(H2862,'Object Code Definitions'!A:C,3,0)</f>
        <v xml:space="preserve">Architect fees during the construction phase, including reimbursables.
Architectural fees incurred during the design phase are to be charged to object code 607022, Capital - Design Fees (pre-construction phase) </v>
      </c>
      <c r="T2862" s="5" t="s">
        <v>10160</v>
      </c>
    </row>
    <row r="2863" spans="1:20">
      <c r="A2863" s="6" t="s">
        <v>5485</v>
      </c>
      <c r="B2863" s="6" t="s">
        <v>5487</v>
      </c>
      <c r="C2863" s="6" t="s">
        <v>5486</v>
      </c>
      <c r="D2863" s="5" t="str">
        <f t="shared" si="132"/>
        <v>607035 - CapOutlay-C--Arch Extra Svcs</v>
      </c>
      <c r="E2863" s="7">
        <v>43647</v>
      </c>
      <c r="F2863" s="6" t="s">
        <v>3773</v>
      </c>
      <c r="G2863" s="6" t="s">
        <v>3772</v>
      </c>
      <c r="H2863" s="6" t="s">
        <v>5485</v>
      </c>
      <c r="I2863" s="6" t="s">
        <v>5484</v>
      </c>
      <c r="J2863" s="5" t="str">
        <f t="shared" si="133"/>
        <v>607035 - Capital-Const-Arch Extra Services (Obsolete)</v>
      </c>
      <c r="K2863" s="6" t="s">
        <v>2180</v>
      </c>
      <c r="L2863" s="6" t="s">
        <v>2334</v>
      </c>
      <c r="M2863" s="6" t="s">
        <v>2335</v>
      </c>
      <c r="N2863" s="5" t="str">
        <f t="shared" si="134"/>
        <v>607 - Capital Outlay Projects</v>
      </c>
      <c r="O2863" s="6" t="s">
        <v>2174</v>
      </c>
      <c r="P2863" s="6" t="s">
        <v>2175</v>
      </c>
      <c r="Q2863" s="6" t="s">
        <v>2296</v>
      </c>
      <c r="R2863" s="6" t="s">
        <v>3767</v>
      </c>
      <c r="S2863" s="13" t="s">
        <v>10172</v>
      </c>
      <c r="T2863" s="20" t="str">
        <f>VLOOKUP(H2863,'[1]Object Code Definitions'!$A$3:$I$1497,9,0)</f>
        <v>Obsolete</v>
      </c>
    </row>
    <row r="2864" spans="1:20">
      <c r="A2864" s="6" t="s">
        <v>5481</v>
      </c>
      <c r="B2864" s="6" t="s">
        <v>5483</v>
      </c>
      <c r="C2864" s="6" t="s">
        <v>5482</v>
      </c>
      <c r="D2864" s="5" t="str">
        <f t="shared" si="132"/>
        <v>607036 - CapOutlay-C--Arch Reimbursable</v>
      </c>
      <c r="E2864" s="7">
        <v>43647</v>
      </c>
      <c r="F2864" s="6" t="s">
        <v>3773</v>
      </c>
      <c r="G2864" s="6" t="s">
        <v>3772</v>
      </c>
      <c r="H2864" s="6" t="s">
        <v>5481</v>
      </c>
      <c r="I2864" s="6" t="s">
        <v>5480</v>
      </c>
      <c r="J2864" s="5" t="str">
        <f t="shared" si="133"/>
        <v>607036 - Capital-Const-Arch Reimbursables (Obsolete)</v>
      </c>
      <c r="K2864" s="6" t="s">
        <v>2180</v>
      </c>
      <c r="L2864" s="6" t="s">
        <v>2334</v>
      </c>
      <c r="M2864" s="6" t="s">
        <v>2335</v>
      </c>
      <c r="N2864" s="5" t="str">
        <f t="shared" si="134"/>
        <v>607 - Capital Outlay Projects</v>
      </c>
      <c r="O2864" s="6" t="s">
        <v>2174</v>
      </c>
      <c r="P2864" s="6" t="s">
        <v>2175</v>
      </c>
      <c r="Q2864" s="6" t="s">
        <v>2296</v>
      </c>
      <c r="R2864" s="6" t="s">
        <v>3767</v>
      </c>
      <c r="S2864" s="13" t="s">
        <v>10172</v>
      </c>
      <c r="T2864" s="20" t="str">
        <f>VLOOKUP(H2864,'[1]Object Code Definitions'!$A$3:$I$1497,9,0)</f>
        <v>Obsolete</v>
      </c>
    </row>
    <row r="2865" spans="1:20">
      <c r="A2865" s="6" t="s">
        <v>3670</v>
      </c>
      <c r="B2865" s="6" t="s">
        <v>3770</v>
      </c>
      <c r="C2865" s="6" t="s">
        <v>5590</v>
      </c>
      <c r="D2865" s="5" t="str">
        <f t="shared" si="132"/>
        <v>607037 - Capital-Insurance Premiums</v>
      </c>
      <c r="E2865" s="7">
        <v>42552</v>
      </c>
      <c r="F2865" s="6" t="s">
        <v>3768</v>
      </c>
      <c r="G2865" s="6" t="s">
        <v>3772</v>
      </c>
      <c r="H2865" s="6" t="s">
        <v>3670</v>
      </c>
      <c r="I2865" s="6" t="s">
        <v>5590</v>
      </c>
      <c r="J2865" s="5" t="str">
        <f t="shared" si="133"/>
        <v>607037 - Capital-Insurance Premiums</v>
      </c>
      <c r="K2865" s="6" t="s">
        <v>2180</v>
      </c>
      <c r="L2865" s="6" t="s">
        <v>2334</v>
      </c>
      <c r="M2865" s="6" t="s">
        <v>2335</v>
      </c>
      <c r="N2865" s="5" t="str">
        <f t="shared" si="134"/>
        <v>607 - Capital Outlay Projects</v>
      </c>
      <c r="O2865" s="6" t="s">
        <v>2174</v>
      </c>
      <c r="P2865" s="6" t="s">
        <v>2175</v>
      </c>
      <c r="Q2865" s="6" t="s">
        <v>2296</v>
      </c>
      <c r="R2865" s="6" t="s">
        <v>3767</v>
      </c>
      <c r="S2865" s="13" t="str">
        <f>VLOOKUP(H2865,'Object Code Definitions'!A:C,3,0)</f>
        <v>Used to record all insurance costs associated with capital projects, including BRIP (Builders Risk Insurance Program), OCIP (Owner Controlled Insurance Program) and seismic self-insurance.</v>
      </c>
      <c r="T2865" s="5" t="s">
        <v>10160</v>
      </c>
    </row>
    <row r="2866" spans="1:20">
      <c r="A2866" s="6" t="s">
        <v>3140</v>
      </c>
      <c r="B2866" s="6" t="s">
        <v>3770</v>
      </c>
      <c r="C2866" s="6" t="s">
        <v>5589</v>
      </c>
      <c r="D2866" s="5" t="str">
        <f t="shared" si="132"/>
        <v>607038 - Capital- State Agency Costs</v>
      </c>
      <c r="E2866" s="7">
        <v>42552</v>
      </c>
      <c r="F2866" s="6" t="s">
        <v>3768</v>
      </c>
      <c r="G2866" s="6" t="s">
        <v>3772</v>
      </c>
      <c r="H2866" s="6" t="s">
        <v>3140</v>
      </c>
      <c r="I2866" s="6" t="s">
        <v>5588</v>
      </c>
      <c r="J2866" s="5" t="str">
        <f t="shared" si="133"/>
        <v>607038 - Capital-State Agency Costs</v>
      </c>
      <c r="K2866" s="6" t="s">
        <v>2180</v>
      </c>
      <c r="L2866" s="6" t="s">
        <v>2334</v>
      </c>
      <c r="M2866" s="6" t="s">
        <v>2335</v>
      </c>
      <c r="N2866" s="5" t="str">
        <f t="shared" si="134"/>
        <v>607 - Capital Outlay Projects</v>
      </c>
      <c r="O2866" s="6" t="s">
        <v>2174</v>
      </c>
      <c r="P2866" s="6" t="s">
        <v>2175</v>
      </c>
      <c r="Q2866" s="6" t="s">
        <v>2296</v>
      </c>
      <c r="R2866" s="6" t="s">
        <v>3767</v>
      </c>
      <c r="S2866" s="13" t="str">
        <f>VLOOKUP(H2866,'Object Code Definitions'!A:C,3,0)</f>
        <v>Used to record all state agency costs associated with capital projects including but not limited to projects fees imposed for the Division of State Architect (DSA), CASp inspections, DGS Fees, SWPPP QSD/QSP Services,  Department of Industrial Relations. State Fire Marshal and Office of Fire Safety costs must be recorded in 617002 and 617103, respectively.</v>
      </c>
      <c r="T2866" s="5" t="s">
        <v>10160</v>
      </c>
    </row>
    <row r="2867" spans="1:20">
      <c r="A2867" s="6" t="s">
        <v>2363</v>
      </c>
      <c r="B2867" s="6" t="s">
        <v>5479</v>
      </c>
      <c r="C2867" s="6" t="s">
        <v>5478</v>
      </c>
      <c r="D2867" s="5" t="str">
        <f t="shared" si="132"/>
        <v>607041 - CapOutlay-Contingency</v>
      </c>
      <c r="E2867" s="7">
        <v>36526</v>
      </c>
      <c r="F2867" s="6" t="s">
        <v>3768</v>
      </c>
      <c r="G2867" s="6" t="s">
        <v>3772</v>
      </c>
      <c r="H2867" s="6" t="s">
        <v>2363</v>
      </c>
      <c r="I2867" s="6" t="s">
        <v>2364</v>
      </c>
      <c r="J2867" s="5" t="str">
        <f t="shared" si="133"/>
        <v>607041 - Capital-Contingency</v>
      </c>
      <c r="K2867" s="6" t="s">
        <v>2180</v>
      </c>
      <c r="L2867" s="6" t="s">
        <v>2334</v>
      </c>
      <c r="M2867" s="6" t="s">
        <v>2335</v>
      </c>
      <c r="N2867" s="5" t="str">
        <f t="shared" si="134"/>
        <v>607 - Capital Outlay Projects</v>
      </c>
      <c r="O2867" s="6" t="s">
        <v>2174</v>
      </c>
      <c r="P2867" s="6" t="s">
        <v>2175</v>
      </c>
      <c r="Q2867" s="6" t="s">
        <v>2296</v>
      </c>
      <c r="R2867" s="6" t="s">
        <v>3767</v>
      </c>
      <c r="S2867" s="13" t="str">
        <f>VLOOKUP(H2867,'Object Code Definitions'!A:C,3,0)</f>
        <v>Unencumbered funds available for project expenditure (balance available).</v>
      </c>
      <c r="T2867" s="5" t="s">
        <v>10160</v>
      </c>
    </row>
    <row r="2868" spans="1:20">
      <c r="A2868" s="6" t="s">
        <v>2366</v>
      </c>
      <c r="B2868" s="6" t="s">
        <v>5477</v>
      </c>
      <c r="C2868" s="6" t="s">
        <v>5476</v>
      </c>
      <c r="D2868" s="5" t="str">
        <f t="shared" si="132"/>
        <v>607042 - CapOutlay-Construction Reserve</v>
      </c>
      <c r="E2868" s="7">
        <v>36526</v>
      </c>
      <c r="F2868" s="6" t="s">
        <v>3768</v>
      </c>
      <c r="G2868" s="6" t="s">
        <v>3772</v>
      </c>
      <c r="H2868" s="6" t="s">
        <v>2366</v>
      </c>
      <c r="I2868" s="6" t="s">
        <v>2367</v>
      </c>
      <c r="J2868" s="5" t="str">
        <f t="shared" si="133"/>
        <v>607042 - Capital-Construction Reserve</v>
      </c>
      <c r="K2868" s="6" t="s">
        <v>2180</v>
      </c>
      <c r="L2868" s="6" t="s">
        <v>2334</v>
      </c>
      <c r="M2868" s="6" t="s">
        <v>2335</v>
      </c>
      <c r="N2868" s="5" t="str">
        <f t="shared" si="134"/>
        <v>607 - Capital Outlay Projects</v>
      </c>
      <c r="O2868" s="6" t="s">
        <v>2174</v>
      </c>
      <c r="P2868" s="6" t="s">
        <v>2175</v>
      </c>
      <c r="Q2868" s="6" t="s">
        <v>2296</v>
      </c>
      <c r="R2868" s="6" t="s">
        <v>3767</v>
      </c>
      <c r="S2868" s="13" t="str">
        <f>VLOOKUP(H2868,'Object Code Definitions'!A:C,3,0)</f>
        <v>Unallocated funds, bid savings, and project savings not available for expenditure.</v>
      </c>
      <c r="T2868" s="5" t="s">
        <v>10160</v>
      </c>
    </row>
    <row r="2869" spans="1:20">
      <c r="A2869" s="6" t="s">
        <v>2369</v>
      </c>
      <c r="B2869" s="6" t="s">
        <v>3770</v>
      </c>
      <c r="C2869" s="6" t="s">
        <v>5587</v>
      </c>
      <c r="D2869" s="5" t="str">
        <f t="shared" si="132"/>
        <v>607043 - Cap-PollutionRemediationCosts</v>
      </c>
      <c r="E2869" s="7">
        <v>42552</v>
      </c>
      <c r="F2869" s="6" t="s">
        <v>3768</v>
      </c>
      <c r="G2869" s="6" t="s">
        <v>3772</v>
      </c>
      <c r="H2869" s="6" t="s">
        <v>2369</v>
      </c>
      <c r="I2869" s="6" t="s">
        <v>2370</v>
      </c>
      <c r="J2869" s="5" t="str">
        <f t="shared" si="133"/>
        <v>607043 - Capital-Pollution Remediation Costs</v>
      </c>
      <c r="K2869" s="6" t="s">
        <v>2180</v>
      </c>
      <c r="L2869" s="6" t="s">
        <v>2334</v>
      </c>
      <c r="M2869" s="6" t="s">
        <v>2335</v>
      </c>
      <c r="N2869" s="5" t="str">
        <f t="shared" si="134"/>
        <v>607 - Capital Outlay Projects</v>
      </c>
      <c r="O2869" s="6" t="s">
        <v>2174</v>
      </c>
      <c r="P2869" s="6" t="s">
        <v>2175</v>
      </c>
      <c r="Q2869" s="6" t="s">
        <v>2296</v>
      </c>
      <c r="R2869" s="6" t="s">
        <v>3767</v>
      </c>
      <c r="S2869" s="13" t="str">
        <f>VLOOKUP(H2869,'Object Code Definitions'!A:C,3,0)</f>
        <v>Pollution remediation costs, including related inspection fees, that are part of capital projects.  Costs that are not part of such projects should be recorded in object code 660027.</v>
      </c>
      <c r="T2869" s="5" t="s">
        <v>10160</v>
      </c>
    </row>
    <row r="2870" spans="1:20">
      <c r="A2870" s="6" t="s">
        <v>2372</v>
      </c>
      <c r="B2870" s="6" t="s">
        <v>5475</v>
      </c>
      <c r="C2870" s="6" t="s">
        <v>5474</v>
      </c>
      <c r="D2870" s="5" t="str">
        <f t="shared" si="132"/>
        <v>607090 - Capital Asset Exp Adj (GAAP)</v>
      </c>
      <c r="E2870" s="7">
        <v>36526</v>
      </c>
      <c r="F2870" s="6" t="s">
        <v>3768</v>
      </c>
      <c r="G2870" s="6" t="s">
        <v>3772</v>
      </c>
      <c r="H2870" s="6" t="s">
        <v>2372</v>
      </c>
      <c r="I2870" s="6" t="s">
        <v>2373</v>
      </c>
      <c r="J2870" s="5" t="str">
        <f t="shared" si="133"/>
        <v>607090 - Capital Asset Expenditure Adjustment (for AM derivation)</v>
      </c>
      <c r="K2870" s="6" t="s">
        <v>2180</v>
      </c>
      <c r="L2870" s="6" t="s">
        <v>2334</v>
      </c>
      <c r="M2870" s="6" t="s">
        <v>2335</v>
      </c>
      <c r="N2870" s="5" t="str">
        <f t="shared" si="134"/>
        <v>607 - Capital Outlay Projects</v>
      </c>
      <c r="O2870" s="6" t="s">
        <v>2174</v>
      </c>
      <c r="P2870" s="6" t="s">
        <v>2175</v>
      </c>
      <c r="Q2870" s="6" t="s">
        <v>2296</v>
      </c>
      <c r="R2870" s="6" t="s">
        <v>3767</v>
      </c>
      <c r="S2870" s="13" t="str">
        <f>VLOOKUP(H2870,'Object Code Definitions'!A:C,3,0)</f>
        <v xml:space="preserve">Object code is only used for Asset Management derivation and is not used in actual journal entry posting. </v>
      </c>
      <c r="T2870" s="5" t="s">
        <v>10160</v>
      </c>
    </row>
    <row r="2871" spans="1:20">
      <c r="A2871" s="6" t="s">
        <v>5586</v>
      </c>
      <c r="B2871" s="6" t="s">
        <v>3770</v>
      </c>
      <c r="C2871" s="6" t="s">
        <v>5585</v>
      </c>
      <c r="D2871" s="5" t="str">
        <f t="shared" si="132"/>
        <v>607101 - Chgbk-Util-Electricity</v>
      </c>
      <c r="E2871" s="7">
        <v>40360</v>
      </c>
      <c r="F2871" s="6" t="s">
        <v>3773</v>
      </c>
      <c r="G2871" s="6" t="s">
        <v>3772</v>
      </c>
      <c r="H2871" s="6" t="s">
        <v>2307</v>
      </c>
      <c r="I2871" s="6" t="s">
        <v>2308</v>
      </c>
      <c r="J2871" s="5" t="str">
        <f t="shared" si="133"/>
        <v>605001 - Electricity</v>
      </c>
      <c r="K2871" s="6" t="s">
        <v>2180</v>
      </c>
      <c r="L2871" s="6" t="s">
        <v>2305</v>
      </c>
      <c r="M2871" s="6" t="s">
        <v>2306</v>
      </c>
      <c r="N2871" s="5" t="str">
        <f t="shared" si="134"/>
        <v>605 - Utilities Group</v>
      </c>
      <c r="O2871" s="6" t="s">
        <v>2174</v>
      </c>
      <c r="P2871" s="6" t="s">
        <v>2175</v>
      </c>
      <c r="Q2871" s="6" t="s">
        <v>2296</v>
      </c>
      <c r="R2871" s="6" t="s">
        <v>3767</v>
      </c>
      <c r="S2871" s="13" t="str">
        <f>VLOOKUP(H2871,'Object Code Definitions'!A:C,3,0)</f>
        <v>Used to record the utility expense described in the object code name.</v>
      </c>
      <c r="T2871" s="5" t="s">
        <v>10160</v>
      </c>
    </row>
    <row r="2872" spans="1:20">
      <c r="A2872" s="6" t="s">
        <v>5584</v>
      </c>
      <c r="B2872" s="6" t="s">
        <v>3770</v>
      </c>
      <c r="C2872" s="6" t="s">
        <v>5583</v>
      </c>
      <c r="D2872" s="5" t="str">
        <f t="shared" si="132"/>
        <v>607102 - Chgbk-Util-Central Utilities</v>
      </c>
      <c r="E2872" s="7">
        <v>40360</v>
      </c>
      <c r="F2872" s="6" t="s">
        <v>3773</v>
      </c>
      <c r="G2872" s="6" t="s">
        <v>3772</v>
      </c>
      <c r="H2872" s="6" t="s">
        <v>2307</v>
      </c>
      <c r="I2872" s="6" t="s">
        <v>2308</v>
      </c>
      <c r="J2872" s="5" t="str">
        <f t="shared" si="133"/>
        <v>605001 - Electricity</v>
      </c>
      <c r="K2872" s="6" t="s">
        <v>2180</v>
      </c>
      <c r="L2872" s="6" t="s">
        <v>2305</v>
      </c>
      <c r="M2872" s="6" t="s">
        <v>2306</v>
      </c>
      <c r="N2872" s="5" t="str">
        <f t="shared" si="134"/>
        <v>605 - Utilities Group</v>
      </c>
      <c r="O2872" s="6" t="s">
        <v>2174</v>
      </c>
      <c r="P2872" s="6" t="s">
        <v>2175</v>
      </c>
      <c r="Q2872" s="6" t="s">
        <v>2296</v>
      </c>
      <c r="R2872" s="6" t="s">
        <v>3767</v>
      </c>
      <c r="S2872" s="13" t="str">
        <f>VLOOKUP(H2872,'Object Code Definitions'!A:C,3,0)</f>
        <v>Used to record the utility expense described in the object code name.</v>
      </c>
      <c r="T2872" s="5" t="s">
        <v>10160</v>
      </c>
    </row>
    <row r="2873" spans="1:20">
      <c r="A2873" s="6" t="s">
        <v>5582</v>
      </c>
      <c r="B2873" s="6" t="s">
        <v>3770</v>
      </c>
      <c r="C2873" s="6" t="s">
        <v>5581</v>
      </c>
      <c r="D2873" s="5" t="str">
        <f t="shared" si="132"/>
        <v>607103 - Chgbk-Util-Gas</v>
      </c>
      <c r="E2873" s="7">
        <v>40360</v>
      </c>
      <c r="F2873" s="6" t="s">
        <v>3773</v>
      </c>
      <c r="G2873" s="6" t="s">
        <v>3772</v>
      </c>
      <c r="H2873" s="6" t="s">
        <v>2310</v>
      </c>
      <c r="I2873" s="6" t="s">
        <v>2311</v>
      </c>
      <c r="J2873" s="5" t="str">
        <f t="shared" si="133"/>
        <v>605002 - Gas</v>
      </c>
      <c r="K2873" s="6" t="s">
        <v>2180</v>
      </c>
      <c r="L2873" s="6" t="s">
        <v>2305</v>
      </c>
      <c r="M2873" s="6" t="s">
        <v>2306</v>
      </c>
      <c r="N2873" s="5" t="str">
        <f t="shared" si="134"/>
        <v>605 - Utilities Group</v>
      </c>
      <c r="O2873" s="6" t="s">
        <v>2174</v>
      </c>
      <c r="P2873" s="6" t="s">
        <v>2175</v>
      </c>
      <c r="Q2873" s="6" t="s">
        <v>2296</v>
      </c>
      <c r="R2873" s="6" t="s">
        <v>3767</v>
      </c>
      <c r="S2873" s="13" t="str">
        <f>VLOOKUP(H2873,'Object Code Definitions'!A:C,3,0)</f>
        <v>Used to record the utility expense described in the object code name.</v>
      </c>
      <c r="T2873" s="5" t="s">
        <v>10160</v>
      </c>
    </row>
    <row r="2874" spans="1:20">
      <c r="A2874" s="6" t="s">
        <v>5580</v>
      </c>
      <c r="B2874" s="6" t="s">
        <v>3770</v>
      </c>
      <c r="C2874" s="6" t="s">
        <v>5579</v>
      </c>
      <c r="D2874" s="5" t="str">
        <f t="shared" si="132"/>
        <v>607104 - Chgbk-Util-Oil</v>
      </c>
      <c r="E2874" s="7">
        <v>40360</v>
      </c>
      <c r="F2874" s="6" t="s">
        <v>3773</v>
      </c>
      <c r="G2874" s="6" t="s">
        <v>3772</v>
      </c>
      <c r="H2874" s="6" t="s">
        <v>2312</v>
      </c>
      <c r="I2874" s="6" t="s">
        <v>2313</v>
      </c>
      <c r="J2874" s="5" t="str">
        <f t="shared" si="133"/>
        <v>605003 - Oil</v>
      </c>
      <c r="K2874" s="6" t="s">
        <v>2180</v>
      </c>
      <c r="L2874" s="6" t="s">
        <v>2305</v>
      </c>
      <c r="M2874" s="6" t="s">
        <v>2306</v>
      </c>
      <c r="N2874" s="5" t="str">
        <f t="shared" si="134"/>
        <v>605 - Utilities Group</v>
      </c>
      <c r="O2874" s="6" t="s">
        <v>2174</v>
      </c>
      <c r="P2874" s="6" t="s">
        <v>2175</v>
      </c>
      <c r="Q2874" s="6" t="s">
        <v>2296</v>
      </c>
      <c r="R2874" s="6" t="s">
        <v>3767</v>
      </c>
      <c r="S2874" s="13" t="str">
        <f>VLOOKUP(H2874,'Object Code Definitions'!A:C,3,0)</f>
        <v>Used to record the utility expense described in the object code name.</v>
      </c>
      <c r="T2874" s="5" t="s">
        <v>10160</v>
      </c>
    </row>
    <row r="2875" spans="1:20">
      <c r="A2875" s="6" t="s">
        <v>5578</v>
      </c>
      <c r="B2875" s="6" t="s">
        <v>3770</v>
      </c>
      <c r="C2875" s="6" t="s">
        <v>5577</v>
      </c>
      <c r="D2875" s="5" t="str">
        <f t="shared" si="132"/>
        <v>607105 - Chgbk-Util-Water</v>
      </c>
      <c r="E2875" s="7">
        <v>40360</v>
      </c>
      <c r="F2875" s="6" t="s">
        <v>3773</v>
      </c>
      <c r="G2875" s="6" t="s">
        <v>3772</v>
      </c>
      <c r="H2875" s="6" t="s">
        <v>2314</v>
      </c>
      <c r="I2875" s="6" t="s">
        <v>2315</v>
      </c>
      <c r="J2875" s="5" t="str">
        <f t="shared" si="133"/>
        <v>605004 - Water</v>
      </c>
      <c r="K2875" s="6" t="s">
        <v>2180</v>
      </c>
      <c r="L2875" s="6" t="s">
        <v>2305</v>
      </c>
      <c r="M2875" s="6" t="s">
        <v>2306</v>
      </c>
      <c r="N2875" s="5" t="str">
        <f t="shared" si="134"/>
        <v>605 - Utilities Group</v>
      </c>
      <c r="O2875" s="6" t="s">
        <v>2174</v>
      </c>
      <c r="P2875" s="6" t="s">
        <v>2175</v>
      </c>
      <c r="Q2875" s="6" t="s">
        <v>2296</v>
      </c>
      <c r="R2875" s="6" t="s">
        <v>3767</v>
      </c>
      <c r="S2875" s="13" t="str">
        <f>VLOOKUP(H2875,'Object Code Definitions'!A:C,3,0)</f>
        <v>Used to record the utility expense described in the object code name.</v>
      </c>
      <c r="T2875" s="5" t="s">
        <v>10160</v>
      </c>
    </row>
    <row r="2876" spans="1:20">
      <c r="A2876" s="6" t="s">
        <v>5576</v>
      </c>
      <c r="B2876" s="6" t="s">
        <v>3770</v>
      </c>
      <c r="C2876" s="6" t="s">
        <v>5575</v>
      </c>
      <c r="D2876" s="5" t="str">
        <f t="shared" si="132"/>
        <v>607106 - Chgbk-Util-Sewage</v>
      </c>
      <c r="E2876" s="7">
        <v>40360</v>
      </c>
      <c r="F2876" s="6" t="s">
        <v>3773</v>
      </c>
      <c r="G2876" s="6" t="s">
        <v>3772</v>
      </c>
      <c r="H2876" s="6" t="s">
        <v>2316</v>
      </c>
      <c r="I2876" s="6" t="s">
        <v>2317</v>
      </c>
      <c r="J2876" s="5" t="str">
        <f t="shared" si="133"/>
        <v>605005 - Sewage</v>
      </c>
      <c r="K2876" s="6" t="s">
        <v>2180</v>
      </c>
      <c r="L2876" s="6" t="s">
        <v>2305</v>
      </c>
      <c r="M2876" s="6" t="s">
        <v>2306</v>
      </c>
      <c r="N2876" s="5" t="str">
        <f t="shared" si="134"/>
        <v>605 - Utilities Group</v>
      </c>
      <c r="O2876" s="6" t="s">
        <v>2174</v>
      </c>
      <c r="P2876" s="6" t="s">
        <v>2175</v>
      </c>
      <c r="Q2876" s="6" t="s">
        <v>2296</v>
      </c>
      <c r="R2876" s="6" t="s">
        <v>3767</v>
      </c>
      <c r="S2876" s="13" t="str">
        <f>VLOOKUP(H2876,'Object Code Definitions'!A:C,3,0)</f>
        <v>Used to record the utility expense described in the object code name.</v>
      </c>
      <c r="T2876" s="5" t="s">
        <v>10160</v>
      </c>
    </row>
    <row r="2877" spans="1:20">
      <c r="A2877" s="6" t="s">
        <v>5574</v>
      </c>
      <c r="B2877" s="6" t="s">
        <v>3770</v>
      </c>
      <c r="C2877" s="6" t="s">
        <v>5573</v>
      </c>
      <c r="D2877" s="5" t="str">
        <f t="shared" si="132"/>
        <v>607107 - Chgbk-Util-Haz Waste Removal</v>
      </c>
      <c r="E2877" s="7">
        <v>40360</v>
      </c>
      <c r="F2877" s="6" t="s">
        <v>3773</v>
      </c>
      <c r="G2877" s="6" t="s">
        <v>3772</v>
      </c>
      <c r="H2877" s="6" t="s">
        <v>2318</v>
      </c>
      <c r="I2877" s="6" t="s">
        <v>2319</v>
      </c>
      <c r="J2877" s="5" t="str">
        <f t="shared" si="133"/>
        <v>605006 - Hazardous Waste</v>
      </c>
      <c r="K2877" s="6" t="s">
        <v>2180</v>
      </c>
      <c r="L2877" s="6" t="s">
        <v>2305</v>
      </c>
      <c r="M2877" s="6" t="s">
        <v>2306</v>
      </c>
      <c r="N2877" s="5" t="str">
        <f t="shared" si="134"/>
        <v>605 - Utilities Group</v>
      </c>
      <c r="O2877" s="6" t="s">
        <v>2174</v>
      </c>
      <c r="P2877" s="6" t="s">
        <v>2175</v>
      </c>
      <c r="Q2877" s="6" t="s">
        <v>2296</v>
      </c>
      <c r="R2877" s="6" t="s">
        <v>3767</v>
      </c>
      <c r="S2877" s="13" t="str">
        <f>VLOOKUP(H2877,'Object Code Definitions'!A:C,3,0)</f>
        <v>Used to record the utility expense described in the object code name.</v>
      </c>
      <c r="T2877" s="5" t="s">
        <v>10160</v>
      </c>
    </row>
    <row r="2878" spans="1:20">
      <c r="A2878" s="6" t="s">
        <v>5572</v>
      </c>
      <c r="B2878" s="6" t="s">
        <v>3770</v>
      </c>
      <c r="C2878" s="6" t="s">
        <v>5570</v>
      </c>
      <c r="D2878" s="5" t="str">
        <f t="shared" si="132"/>
        <v>607108 - Chgbk-Util-Other Utilities</v>
      </c>
      <c r="E2878" s="7">
        <v>40360</v>
      </c>
      <c r="F2878" s="6" t="s">
        <v>3773</v>
      </c>
      <c r="G2878" s="6" t="s">
        <v>3772</v>
      </c>
      <c r="H2878" s="6" t="s">
        <v>2320</v>
      </c>
      <c r="I2878" s="6" t="s">
        <v>2321</v>
      </c>
      <c r="J2878" s="5" t="str">
        <f t="shared" si="133"/>
        <v>605090 - Other Utilities</v>
      </c>
      <c r="K2878" s="6" t="s">
        <v>2180</v>
      </c>
      <c r="L2878" s="6" t="s">
        <v>2305</v>
      </c>
      <c r="M2878" s="6" t="s">
        <v>2306</v>
      </c>
      <c r="N2878" s="5" t="str">
        <f t="shared" si="134"/>
        <v>605 - Utilities Group</v>
      </c>
      <c r="O2878" s="6" t="s">
        <v>2174</v>
      </c>
      <c r="P2878" s="6" t="s">
        <v>2175</v>
      </c>
      <c r="Q2878" s="6" t="s">
        <v>2296</v>
      </c>
      <c r="R2878" s="6" t="s">
        <v>3767</v>
      </c>
      <c r="S2878" s="13" t="str">
        <f>VLOOKUP(H2878,'Object Code Definitions'!A:C,3,0)</f>
        <v xml:space="preserve">Used for utility expenses that are not specifically defined in other 605XXX object codes. </v>
      </c>
      <c r="T2878" s="5" t="s">
        <v>10160</v>
      </c>
    </row>
    <row r="2879" spans="1:20">
      <c r="A2879" s="6" t="s">
        <v>5571</v>
      </c>
      <c r="B2879" s="6" t="s">
        <v>3770</v>
      </c>
      <c r="C2879" s="6" t="s">
        <v>5570</v>
      </c>
      <c r="D2879" s="5" t="str">
        <f t="shared" si="132"/>
        <v>607109 - Chgbk-Util-Other Utilities</v>
      </c>
      <c r="E2879" s="7">
        <v>40360</v>
      </c>
      <c r="F2879" s="6" t="s">
        <v>3773</v>
      </c>
      <c r="G2879" s="6" t="s">
        <v>3772</v>
      </c>
      <c r="H2879" s="6" t="s">
        <v>2320</v>
      </c>
      <c r="I2879" s="6" t="s">
        <v>2321</v>
      </c>
      <c r="J2879" s="5" t="str">
        <f t="shared" si="133"/>
        <v>605090 - Other Utilities</v>
      </c>
      <c r="K2879" s="6" t="s">
        <v>2180</v>
      </c>
      <c r="L2879" s="6" t="s">
        <v>2305</v>
      </c>
      <c r="M2879" s="6" t="s">
        <v>2306</v>
      </c>
      <c r="N2879" s="5" t="str">
        <f t="shared" si="134"/>
        <v>605 - Utilities Group</v>
      </c>
      <c r="O2879" s="6" t="s">
        <v>2174</v>
      </c>
      <c r="P2879" s="6" t="s">
        <v>2175</v>
      </c>
      <c r="Q2879" s="6" t="s">
        <v>2296</v>
      </c>
      <c r="R2879" s="6" t="s">
        <v>3767</v>
      </c>
      <c r="S2879" s="13" t="str">
        <f>VLOOKUP(H2879,'Object Code Definitions'!A:C,3,0)</f>
        <v xml:space="preserve">Used for utility expenses that are not specifically defined in other 605XXX object codes. </v>
      </c>
      <c r="T2879" s="5" t="s">
        <v>10160</v>
      </c>
    </row>
    <row r="2880" spans="1:20">
      <c r="A2880" s="6" t="s">
        <v>5569</v>
      </c>
      <c r="B2880" s="6" t="s">
        <v>5523</v>
      </c>
      <c r="C2880" s="6" t="s">
        <v>5522</v>
      </c>
      <c r="D2880" s="5" t="str">
        <f t="shared" si="132"/>
        <v>607800 - CapOutlay-Srv Districts Assess</v>
      </c>
      <c r="E2880" s="7">
        <v>36526</v>
      </c>
      <c r="F2880" s="6" t="s">
        <v>3768</v>
      </c>
      <c r="G2880" s="6" t="s">
        <v>3772</v>
      </c>
      <c r="H2880" s="6" t="s">
        <v>2339</v>
      </c>
      <c r="I2880" s="6" t="s">
        <v>2340</v>
      </c>
      <c r="J2880" s="5" t="str">
        <f t="shared" si="133"/>
        <v>607008 - Service Districts Assessments</v>
      </c>
      <c r="K2880" s="6" t="s">
        <v>2180</v>
      </c>
      <c r="L2880" s="6" t="s">
        <v>2334</v>
      </c>
      <c r="M2880" s="6" t="s">
        <v>2335</v>
      </c>
      <c r="N2880" s="5" t="str">
        <f t="shared" si="134"/>
        <v>607 - Capital Outlay Projects</v>
      </c>
      <c r="O2880" s="6" t="s">
        <v>2174</v>
      </c>
      <c r="P2880" s="6" t="s">
        <v>2175</v>
      </c>
      <c r="Q2880" s="6" t="s">
        <v>2296</v>
      </c>
      <c r="R2880" s="6" t="s">
        <v>3767</v>
      </c>
      <c r="S2880" s="13" t="str">
        <f>VLOOKUP(H2880,'Object Code Definitions'!A:C,3,0)</f>
        <v>For one-time assessments on construction imposed by municipal taxing authorities.</v>
      </c>
      <c r="T2880" s="5" t="s">
        <v>10160</v>
      </c>
    </row>
    <row r="2881" spans="1:20">
      <c r="A2881" s="6" t="s">
        <v>5568</v>
      </c>
      <c r="B2881" s="6" t="s">
        <v>5521</v>
      </c>
      <c r="C2881" s="6" t="s">
        <v>5520</v>
      </c>
      <c r="D2881" s="5" t="str">
        <f t="shared" si="132"/>
        <v>607801 - CapOutlay-Equipment</v>
      </c>
      <c r="E2881" s="7">
        <v>36526</v>
      </c>
      <c r="F2881" s="6" t="s">
        <v>3768</v>
      </c>
      <c r="G2881" s="6" t="s">
        <v>3772</v>
      </c>
      <c r="H2881" s="6" t="s">
        <v>2342</v>
      </c>
      <c r="I2881" s="6" t="s">
        <v>2343</v>
      </c>
      <c r="J2881" s="5" t="str">
        <f t="shared" si="133"/>
        <v>607009 - Capital Equipment [E]</v>
      </c>
      <c r="K2881" s="6" t="s">
        <v>2180</v>
      </c>
      <c r="L2881" s="6" t="s">
        <v>2334</v>
      </c>
      <c r="M2881" s="6" t="s">
        <v>2335</v>
      </c>
      <c r="N2881" s="5" t="str">
        <f t="shared" si="134"/>
        <v>607 - Capital Outlay Projects</v>
      </c>
      <c r="O2881" s="6" t="s">
        <v>2174</v>
      </c>
      <c r="P2881" s="6" t="s">
        <v>2175</v>
      </c>
      <c r="Q2881" s="6" t="s">
        <v>2296</v>
      </c>
      <c r="R2881" s="6" t="s">
        <v>3767</v>
      </c>
      <c r="S2881" s="13" t="str">
        <f>VLOOKUP(H2881,'Object Code Definitions'!A:C,3,0)</f>
        <v>Used for Group 2 equipment: movable equipment, such as tables and chairs (but not replacement equipment) that is budgeted as its own project phase, typically following construction. Includes installation costs.</v>
      </c>
      <c r="T2881" s="5" t="s">
        <v>10160</v>
      </c>
    </row>
    <row r="2882" spans="1:20">
      <c r="A2882" s="6" t="s">
        <v>3085</v>
      </c>
      <c r="B2882" s="6" t="s">
        <v>5370</v>
      </c>
      <c r="C2882" s="6" t="s">
        <v>5369</v>
      </c>
      <c r="D2882" s="5" t="str">
        <f t="shared" si="132"/>
        <v>608001 - Lib Acq-Books</v>
      </c>
      <c r="E2882" s="7">
        <v>36526</v>
      </c>
      <c r="F2882" s="6" t="s">
        <v>3768</v>
      </c>
      <c r="G2882" s="6" t="s">
        <v>3772</v>
      </c>
      <c r="H2882" s="6" t="s">
        <v>3085</v>
      </c>
      <c r="I2882" s="6" t="s">
        <v>3086</v>
      </c>
      <c r="J2882" s="5" t="str">
        <f t="shared" si="133"/>
        <v>608001 - Library Books (for library only)</v>
      </c>
      <c r="K2882" s="6" t="s">
        <v>2180</v>
      </c>
      <c r="L2882" s="6" t="s">
        <v>2378</v>
      </c>
      <c r="M2882" s="6" t="s">
        <v>2379</v>
      </c>
      <c r="N2882" s="5" t="str">
        <f t="shared" si="134"/>
        <v>608 - Library Acquisitions</v>
      </c>
      <c r="O2882" s="6" t="s">
        <v>2174</v>
      </c>
      <c r="P2882" s="6" t="s">
        <v>2175</v>
      </c>
      <c r="Q2882" s="6" t="s">
        <v>2296</v>
      </c>
      <c r="R2882" s="6" t="s">
        <v>3767</v>
      </c>
      <c r="S2882" s="13" t="str">
        <f>VLOOKUP(H2882,'Object Code Definitions'!A:C,3,0)</f>
        <v>Used to record the cost of books, including monographs not issued as part of a series, no matter the format (printed or electronic), purchased specifically for the campus' library.  Does not include charges for any materials licensed on an annual basis (use 608005, Library Subscriptions, for these costs).  Books purchased for use by any department other than the library, including books purchased for a course and charged back via a fee to course participants, should be charged to object code 660003, Supplies &amp; Services. </v>
      </c>
      <c r="T2882" s="5" t="s">
        <v>10160</v>
      </c>
    </row>
    <row r="2883" spans="1:20">
      <c r="A2883" s="6" t="s">
        <v>3089</v>
      </c>
      <c r="B2883" s="6" t="s">
        <v>5366</v>
      </c>
      <c r="C2883" s="6" t="s">
        <v>5567</v>
      </c>
      <c r="D2883" s="5" t="str">
        <f t="shared" ref="D2883:D2946" si="135">A2883&amp;" - "&amp;C2883</f>
        <v>608002 - Book Binding</v>
      </c>
      <c r="E2883" s="7">
        <v>41821</v>
      </c>
      <c r="F2883" s="6" t="s">
        <v>3768</v>
      </c>
      <c r="G2883" s="6" t="s">
        <v>3772</v>
      </c>
      <c r="H2883" s="6" t="s">
        <v>3089</v>
      </c>
      <c r="I2883" s="6" t="s">
        <v>5364</v>
      </c>
      <c r="J2883" s="5" t="str">
        <f t="shared" ref="J2883:J2946" si="136">H2883&amp;" - "&amp;I2883</f>
        <v>608002 - Book Binding (related to library only)</v>
      </c>
      <c r="K2883" s="6" t="s">
        <v>2180</v>
      </c>
      <c r="L2883" s="6" t="s">
        <v>2378</v>
      </c>
      <c r="M2883" s="6" t="s">
        <v>2379</v>
      </c>
      <c r="N2883" s="5" t="str">
        <f t="shared" ref="N2883:N2946" si="137">L2883&amp;" - "&amp;M2883</f>
        <v>608 - Library Acquisitions</v>
      </c>
      <c r="O2883" s="6" t="s">
        <v>2174</v>
      </c>
      <c r="P2883" s="6" t="s">
        <v>2175</v>
      </c>
      <c r="Q2883" s="6" t="s">
        <v>2296</v>
      </c>
      <c r="R2883" s="6" t="s">
        <v>3767</v>
      </c>
      <c r="S2883" s="13" t="str">
        <f>VLOOKUP(H2883,'Object Code Definitions'!A:C,3,0)</f>
        <v>Used to record the cost of book binding services rendered by vendors for texts to be placed in the campus' library, including student theses.  Does not include the cost of binding supplies purchased for in-house binding.  Binding supplies should be recorded in object code 660003, Supplies &amp; Services.</v>
      </c>
      <c r="T2883" s="5" t="s">
        <v>10160</v>
      </c>
    </row>
    <row r="2884" spans="1:20">
      <c r="A2884" s="6" t="s">
        <v>3092</v>
      </c>
      <c r="B2884" s="6" t="s">
        <v>5363</v>
      </c>
      <c r="C2884" s="6" t="s">
        <v>5362</v>
      </c>
      <c r="D2884" s="5" t="str">
        <f t="shared" si="135"/>
        <v>608003 - Lib Acq-Library Serials</v>
      </c>
      <c r="E2884" s="7">
        <v>36526</v>
      </c>
      <c r="F2884" s="6" t="s">
        <v>3768</v>
      </c>
      <c r="G2884" s="6" t="s">
        <v>3772</v>
      </c>
      <c r="H2884" s="6" t="s">
        <v>3092</v>
      </c>
      <c r="I2884" s="6" t="s">
        <v>3093</v>
      </c>
      <c r="J2884" s="5" t="str">
        <f t="shared" si="136"/>
        <v>608003 - Library Serials (for library only)</v>
      </c>
      <c r="K2884" s="6" t="s">
        <v>2180</v>
      </c>
      <c r="L2884" s="6" t="s">
        <v>2378</v>
      </c>
      <c r="M2884" s="6" t="s">
        <v>2379</v>
      </c>
      <c r="N2884" s="5" t="str">
        <f t="shared" si="137"/>
        <v>608 - Library Acquisitions</v>
      </c>
      <c r="O2884" s="6" t="s">
        <v>2174</v>
      </c>
      <c r="P2884" s="6" t="s">
        <v>2175</v>
      </c>
      <c r="Q2884" s="6" t="s">
        <v>2296</v>
      </c>
      <c r="R2884" s="6" t="s">
        <v>3767</v>
      </c>
      <c r="S2884" s="13" t="str">
        <f>VLOOKUP(H2884,'Object Code Definitions'!A:C,3,0)</f>
        <v>Used to record the cost of publications issued in successive parts, generally annually, with no pre-determined conclusion, no matter the format (printed or electronic), and purchased specifically for the campus’ library.  Serials are usually numbered and/or dated to identify the sequence and are usually published under the same title in a succession of discrete parts (i.e., parts that are individually complete).  Examples of serials include annual directories, annual reports and yearbooks.  They are generally statistical publications and are distinguished from periodicals because they do not contain articles.</v>
      </c>
      <c r="T2884" s="5" t="s">
        <v>10160</v>
      </c>
    </row>
    <row r="2885" spans="1:20">
      <c r="A2885" s="6" t="s">
        <v>3095</v>
      </c>
      <c r="B2885" s="6" t="s">
        <v>5361</v>
      </c>
      <c r="C2885" s="6" t="s">
        <v>5360</v>
      </c>
      <c r="D2885" s="5" t="str">
        <f t="shared" si="135"/>
        <v>608004 - Lib Acq-Periodicals</v>
      </c>
      <c r="E2885" s="7">
        <v>36526</v>
      </c>
      <c r="F2885" s="6" t="s">
        <v>3768</v>
      </c>
      <c r="G2885" s="6" t="s">
        <v>3772</v>
      </c>
      <c r="H2885" s="6" t="s">
        <v>3095</v>
      </c>
      <c r="I2885" s="6" t="s">
        <v>3096</v>
      </c>
      <c r="J2885" s="5" t="str">
        <f t="shared" si="136"/>
        <v>608004 - Library Periodicals (for library only)</v>
      </c>
      <c r="K2885" s="6" t="s">
        <v>2180</v>
      </c>
      <c r="L2885" s="6" t="s">
        <v>2378</v>
      </c>
      <c r="M2885" s="6" t="s">
        <v>2379</v>
      </c>
      <c r="N2885" s="5" t="str">
        <f t="shared" si="137"/>
        <v>608 - Library Acquisitions</v>
      </c>
      <c r="O2885" s="6" t="s">
        <v>2174</v>
      </c>
      <c r="P2885" s="6" t="s">
        <v>2175</v>
      </c>
      <c r="Q2885" s="6" t="s">
        <v>2296</v>
      </c>
      <c r="R2885" s="6" t="s">
        <v>3767</v>
      </c>
      <c r="S2885" s="13" t="str">
        <f>VLOOKUP(H2885,'Object Code Definitions'!A:C,3,0)</f>
        <v>Used to record the cost of publications issued daily, weekly, monthly or quarterly, no matter the format (printed or electronic), purchased specifically for the campus’ library.  Each issue of a periodical includes separate articles, stories or other written material contributed by multiple authors and compiled by an editor or group of editors.  Examples include journals, magazines, newspapers, newsletters and monographs, if issued in a series.  Periodicals purchased for other purposes should be charged to object code 660003, Supplies &amp; Services.</v>
      </c>
      <c r="T2885" s="5" t="s">
        <v>10160</v>
      </c>
    </row>
    <row r="2886" spans="1:20">
      <c r="A2886" s="6" t="s">
        <v>3098</v>
      </c>
      <c r="B2886" s="6" t="s">
        <v>5359</v>
      </c>
      <c r="C2886" s="6" t="s">
        <v>5358</v>
      </c>
      <c r="D2886" s="5" t="str">
        <f t="shared" si="135"/>
        <v>608005 - Lib Acq-Subscriptions</v>
      </c>
      <c r="E2886" s="7">
        <v>36526</v>
      </c>
      <c r="F2886" s="6" t="s">
        <v>3768</v>
      </c>
      <c r="G2886" s="6" t="s">
        <v>3772</v>
      </c>
      <c r="H2886" s="6" t="s">
        <v>3098</v>
      </c>
      <c r="I2886" s="6" t="s">
        <v>3099</v>
      </c>
      <c r="J2886" s="5" t="str">
        <f t="shared" si="136"/>
        <v>608005 - Library Subscriptions (for library only)</v>
      </c>
      <c r="K2886" s="6" t="s">
        <v>2180</v>
      </c>
      <c r="L2886" s="6" t="s">
        <v>2378</v>
      </c>
      <c r="M2886" s="6" t="s">
        <v>2379</v>
      </c>
      <c r="N2886" s="5" t="str">
        <f t="shared" si="137"/>
        <v>608 - Library Acquisitions</v>
      </c>
      <c r="O2886" s="6" t="s">
        <v>2174</v>
      </c>
      <c r="P2886" s="6" t="s">
        <v>2175</v>
      </c>
      <c r="Q2886" s="6" t="s">
        <v>2296</v>
      </c>
      <c r="R2886" s="6" t="s">
        <v>3767</v>
      </c>
      <c r="S2886" s="13" t="str">
        <f>VLOOKUP(H2886,'Object Code Definitions'!A:C,3,0)</f>
        <v>Used to record the cost of license fees to access reference materials electronically and other electronic databases with scholarly content.  Includes licenses procured either by the Chancellor’s Office or the campus.  Object code is relevant for licenses used by the university library; licenses obtained by other departments for their use should be charged to object code 660003, Supplies &amp; Services.</v>
      </c>
      <c r="T2886" s="5" t="s">
        <v>10160</v>
      </c>
    </row>
    <row r="2887" spans="1:20">
      <c r="A2887" s="6" t="s">
        <v>5566</v>
      </c>
      <c r="B2887" s="6" t="s">
        <v>3770</v>
      </c>
      <c r="C2887" s="6" t="s">
        <v>2324</v>
      </c>
      <c r="D2887" s="5" t="str">
        <f t="shared" si="135"/>
        <v>608030 - Travel-In State</v>
      </c>
      <c r="E2887" s="7">
        <v>40360</v>
      </c>
      <c r="F2887" s="6" t="s">
        <v>3773</v>
      </c>
      <c r="G2887" s="6" t="s">
        <v>3772</v>
      </c>
      <c r="H2887" s="6" t="s">
        <v>2323</v>
      </c>
      <c r="I2887" s="6" t="s">
        <v>2324</v>
      </c>
      <c r="J2887" s="5" t="str">
        <f t="shared" si="136"/>
        <v>606001 - Travel-In State</v>
      </c>
      <c r="K2887" s="6" t="s">
        <v>2180</v>
      </c>
      <c r="L2887" s="6" t="s">
        <v>2326</v>
      </c>
      <c r="M2887" s="6" t="s">
        <v>2327</v>
      </c>
      <c r="N2887" s="5" t="str">
        <f t="shared" si="137"/>
        <v>606 - Travel</v>
      </c>
      <c r="O2887" s="6" t="s">
        <v>2174</v>
      </c>
      <c r="P2887" s="6" t="s">
        <v>2175</v>
      </c>
      <c r="Q2887" s="6" t="s">
        <v>2296</v>
      </c>
      <c r="R2887" s="6" t="s">
        <v>3767</v>
      </c>
      <c r="S2887" s="13" t="str">
        <f>VLOOKUP(H2887,'Object Code Definitions'!A:C,3,0)</f>
        <v>Used for in-state travel expenses incurred by employees and CSU students, including meals, transportation, lodging, parking and mileage.  May also be used for student travel expenses when the student is engaged in official university business, such as participation in intervarsity sports or representing the university in the presentation of research at a conference.
Regarding travel expenses of non-employees, if:
       • Contractual obligation to reimburse vendor - charge 613001, Contractual Services
       • Obligation to reimburse travel expenses of individual engaged to provide staff training - charge 660009, Professional Development
       • Travel costs associated with employee recruitment - charge 660042, Recruitment &amp; Employee Relocation
       • Reimbursement of travel costs incurred by official guests - charge 660090, Expenses-Other
See the GAAP Manual or NACUBO's Financial Accounting and Reporting Manual for further information concerning accounting for travel.</v>
      </c>
      <c r="T2887" s="5" t="s">
        <v>10160</v>
      </c>
    </row>
    <row r="2888" spans="1:20">
      <c r="A2888" s="6" t="s">
        <v>5565</v>
      </c>
      <c r="B2888" s="6" t="s">
        <v>3770</v>
      </c>
      <c r="C2888" s="6" t="s">
        <v>5564</v>
      </c>
      <c r="D2888" s="5" t="str">
        <f t="shared" si="135"/>
        <v>608032 - Travel-Per Diem for Std Athl</v>
      </c>
      <c r="E2888" s="7">
        <v>40360</v>
      </c>
      <c r="F2888" s="6" t="s">
        <v>3773</v>
      </c>
      <c r="G2888" s="6" t="s">
        <v>3772</v>
      </c>
      <c r="H2888" s="6" t="s">
        <v>2323</v>
      </c>
      <c r="I2888" s="6" t="s">
        <v>2324</v>
      </c>
      <c r="J2888" s="5" t="str">
        <f t="shared" si="136"/>
        <v>606001 - Travel-In State</v>
      </c>
      <c r="K2888" s="6" t="s">
        <v>2180</v>
      </c>
      <c r="L2888" s="6" t="s">
        <v>2326</v>
      </c>
      <c r="M2888" s="6" t="s">
        <v>2327</v>
      </c>
      <c r="N2888" s="5" t="str">
        <f t="shared" si="137"/>
        <v>606 - Travel</v>
      </c>
      <c r="O2888" s="6" t="s">
        <v>2174</v>
      </c>
      <c r="P2888" s="6" t="s">
        <v>2175</v>
      </c>
      <c r="Q2888" s="6" t="s">
        <v>2296</v>
      </c>
      <c r="R2888" s="6" t="s">
        <v>3767</v>
      </c>
      <c r="S2888" s="13" t="str">
        <f>VLOOKUP(H2888,'Object Code Definitions'!A:C,3,0)</f>
        <v>Used for in-state travel expenses incurred by employees and CSU students, including meals, transportation, lodging, parking and mileage.  May also be used for student travel expenses when the student is engaged in official university business, such as participation in intervarsity sports or representing the university in the presentation of research at a conference.
Regarding travel expenses of non-employees, if:
       • Contractual obligation to reimburse vendor - charge 613001, Contractual Services
       • Obligation to reimburse travel expenses of individual engaged to provide staff training - charge 660009, Professional Development
       • Travel costs associated with employee recruitment - charge 660042, Recruitment &amp; Employee Relocation
       • Reimbursement of travel costs incurred by official guests - charge 660090, Expenses-Other
See the GAAP Manual or NACUBO's Financial Accounting and Reporting Manual for further information concerning accounting for travel.</v>
      </c>
      <c r="T2888" s="5" t="s">
        <v>10160</v>
      </c>
    </row>
    <row r="2889" spans="1:20">
      <c r="A2889" s="6" t="s">
        <v>5563</v>
      </c>
      <c r="B2889" s="6" t="s">
        <v>3770</v>
      </c>
      <c r="C2889" s="6" t="s">
        <v>5562</v>
      </c>
      <c r="D2889" s="5" t="str">
        <f t="shared" si="135"/>
        <v>608035 - Travel-FND</v>
      </c>
      <c r="E2889" s="7">
        <v>40360</v>
      </c>
      <c r="F2889" s="6" t="s">
        <v>3773</v>
      </c>
      <c r="G2889" s="6" t="s">
        <v>3772</v>
      </c>
      <c r="H2889" s="6" t="s">
        <v>2323</v>
      </c>
      <c r="I2889" s="6" t="s">
        <v>2324</v>
      </c>
      <c r="J2889" s="5" t="str">
        <f t="shared" si="136"/>
        <v>606001 - Travel-In State</v>
      </c>
      <c r="K2889" s="6" t="s">
        <v>2180</v>
      </c>
      <c r="L2889" s="6" t="s">
        <v>2326</v>
      </c>
      <c r="M2889" s="6" t="s">
        <v>2327</v>
      </c>
      <c r="N2889" s="5" t="str">
        <f t="shared" si="137"/>
        <v>606 - Travel</v>
      </c>
      <c r="O2889" s="6" t="s">
        <v>2174</v>
      </c>
      <c r="P2889" s="6" t="s">
        <v>2175</v>
      </c>
      <c r="Q2889" s="6" t="s">
        <v>2296</v>
      </c>
      <c r="R2889" s="6" t="s">
        <v>3767</v>
      </c>
      <c r="S2889" s="13" t="str">
        <f>VLOOKUP(H2889,'Object Code Definitions'!A:C,3,0)</f>
        <v>Used for in-state travel expenses incurred by employees and CSU students, including meals, transportation, lodging, parking and mileage.  May also be used for student travel expenses when the student is engaged in official university business, such as participation in intervarsity sports or representing the university in the presentation of research at a conference.
Regarding travel expenses of non-employees, if:
       • Contractual obligation to reimburse vendor - charge 613001, Contractual Services
       • Obligation to reimburse travel expenses of individual engaged to provide staff training - charge 660009, Professional Development
       • Travel costs associated with employee recruitment - charge 660042, Recruitment &amp; Employee Relocation
       • Reimbursement of travel costs incurred by official guests - charge 660090, Expenses-Other
See the GAAP Manual or NACUBO's Financial Accounting and Reporting Manual for further information concerning accounting for travel.</v>
      </c>
      <c r="T2889" s="5" t="s">
        <v>10160</v>
      </c>
    </row>
    <row r="2890" spans="1:20">
      <c r="A2890" s="6" t="s">
        <v>5561</v>
      </c>
      <c r="B2890" s="6" t="s">
        <v>3770</v>
      </c>
      <c r="C2890" s="6" t="s">
        <v>5560</v>
      </c>
      <c r="D2890" s="5" t="str">
        <f t="shared" si="135"/>
        <v>608036 - Travel-FND-Student</v>
      </c>
      <c r="E2890" s="7">
        <v>40360</v>
      </c>
      <c r="F2890" s="6" t="s">
        <v>3773</v>
      </c>
      <c r="G2890" s="6" t="s">
        <v>3772</v>
      </c>
      <c r="H2890" s="6" t="s">
        <v>2323</v>
      </c>
      <c r="I2890" s="6" t="s">
        <v>2324</v>
      </c>
      <c r="J2890" s="5" t="str">
        <f t="shared" si="136"/>
        <v>606001 - Travel-In State</v>
      </c>
      <c r="K2890" s="6" t="s">
        <v>2180</v>
      </c>
      <c r="L2890" s="6" t="s">
        <v>2326</v>
      </c>
      <c r="M2890" s="6" t="s">
        <v>2327</v>
      </c>
      <c r="N2890" s="5" t="str">
        <f t="shared" si="137"/>
        <v>606 - Travel</v>
      </c>
      <c r="O2890" s="6" t="s">
        <v>2174</v>
      </c>
      <c r="P2890" s="6" t="s">
        <v>2175</v>
      </c>
      <c r="Q2890" s="6" t="s">
        <v>2296</v>
      </c>
      <c r="R2890" s="6" t="s">
        <v>3767</v>
      </c>
      <c r="S2890" s="13" t="str">
        <f>VLOOKUP(H2890,'Object Code Definitions'!A:C,3,0)</f>
        <v>Used for in-state travel expenses incurred by employees and CSU students, including meals, transportation, lodging, parking and mileage.  May also be used for student travel expenses when the student is engaged in official university business, such as participation in intervarsity sports or representing the university in the presentation of research at a conference.
Regarding travel expenses of non-employees, if:
       • Contractual obligation to reimburse vendor - charge 613001, Contractual Services
       • Obligation to reimburse travel expenses of individual engaged to provide staff training - charge 660009, Professional Development
       • Travel costs associated with employee recruitment - charge 660042, Recruitment &amp; Employee Relocation
       • Reimbursement of travel costs incurred by official guests - charge 660090, Expenses-Other
See the GAAP Manual or NACUBO's Financial Accounting and Reporting Manual for further information concerning accounting for travel.</v>
      </c>
      <c r="T2890" s="5" t="s">
        <v>10160</v>
      </c>
    </row>
    <row r="2891" spans="1:20">
      <c r="A2891" s="6" t="s">
        <v>5559</v>
      </c>
      <c r="B2891" s="6" t="s">
        <v>3770</v>
      </c>
      <c r="C2891" s="6" t="s">
        <v>5558</v>
      </c>
      <c r="D2891" s="5" t="str">
        <f t="shared" si="135"/>
        <v>608060 - Travel-In State Auto</v>
      </c>
      <c r="E2891" s="7">
        <v>40360</v>
      </c>
      <c r="F2891" s="6" t="s">
        <v>3773</v>
      </c>
      <c r="G2891" s="6" t="s">
        <v>3772</v>
      </c>
      <c r="H2891" s="6" t="s">
        <v>2323</v>
      </c>
      <c r="I2891" s="6" t="s">
        <v>2324</v>
      </c>
      <c r="J2891" s="5" t="str">
        <f t="shared" si="136"/>
        <v>606001 - Travel-In State</v>
      </c>
      <c r="K2891" s="6" t="s">
        <v>2180</v>
      </c>
      <c r="L2891" s="6" t="s">
        <v>2326</v>
      </c>
      <c r="M2891" s="6" t="s">
        <v>2327</v>
      </c>
      <c r="N2891" s="5" t="str">
        <f t="shared" si="137"/>
        <v>606 - Travel</v>
      </c>
      <c r="O2891" s="6" t="s">
        <v>2174</v>
      </c>
      <c r="P2891" s="6" t="s">
        <v>2175</v>
      </c>
      <c r="Q2891" s="6" t="s">
        <v>2296</v>
      </c>
      <c r="R2891" s="6" t="s">
        <v>3767</v>
      </c>
      <c r="S2891" s="13" t="str">
        <f>VLOOKUP(H2891,'Object Code Definitions'!A:C,3,0)</f>
        <v>Used for in-state travel expenses incurred by employees and CSU students, including meals, transportation, lodging, parking and mileage.  May also be used for student travel expenses when the student is engaged in official university business, such as participation in intervarsity sports or representing the university in the presentation of research at a conference.
Regarding travel expenses of non-employees, if:
       • Contractual obligation to reimburse vendor - charge 613001, Contractual Services
       • Obligation to reimburse travel expenses of individual engaged to provide staff training - charge 660009, Professional Development
       • Travel costs associated with employee recruitment - charge 660042, Recruitment &amp; Employee Relocation
       • Reimbursement of travel costs incurred by official guests - charge 660090, Expenses-Other
See the GAAP Manual or NACUBO's Financial Accounting and Reporting Manual for further information concerning accounting for travel.</v>
      </c>
      <c r="T2891" s="5" t="s">
        <v>10160</v>
      </c>
    </row>
    <row r="2892" spans="1:20">
      <c r="A2892" s="6" t="s">
        <v>5557</v>
      </c>
      <c r="B2892" s="6" t="s">
        <v>3770</v>
      </c>
      <c r="C2892" s="6" t="s">
        <v>5556</v>
      </c>
      <c r="D2892" s="5" t="str">
        <f t="shared" si="135"/>
        <v>608089 - Travel-B Of D Travel</v>
      </c>
      <c r="E2892" s="7">
        <v>40360</v>
      </c>
      <c r="F2892" s="6" t="s">
        <v>3773</v>
      </c>
      <c r="G2892" s="6" t="s">
        <v>3772</v>
      </c>
      <c r="H2892" s="6" t="s">
        <v>2323</v>
      </c>
      <c r="I2892" s="6" t="s">
        <v>2324</v>
      </c>
      <c r="J2892" s="5" t="str">
        <f t="shared" si="136"/>
        <v>606001 - Travel-In State</v>
      </c>
      <c r="K2892" s="6" t="s">
        <v>2180</v>
      </c>
      <c r="L2892" s="6" t="s">
        <v>2326</v>
      </c>
      <c r="M2892" s="6" t="s">
        <v>2327</v>
      </c>
      <c r="N2892" s="5" t="str">
        <f t="shared" si="137"/>
        <v>606 - Travel</v>
      </c>
      <c r="O2892" s="6" t="s">
        <v>2174</v>
      </c>
      <c r="P2892" s="6" t="s">
        <v>2175</v>
      </c>
      <c r="Q2892" s="6" t="s">
        <v>2296</v>
      </c>
      <c r="R2892" s="6" t="s">
        <v>3767</v>
      </c>
      <c r="S2892" s="13" t="str">
        <f>VLOOKUP(H2892,'Object Code Definitions'!A:C,3,0)</f>
        <v>Used for in-state travel expenses incurred by employees and CSU students, including meals, transportation, lodging, parking and mileage.  May also be used for student travel expenses when the student is engaged in official university business, such as participation in intervarsity sports or representing the university in the presentation of research at a conference.
Regarding travel expenses of non-employees, if:
       • Contractual obligation to reimburse vendor - charge 613001, Contractual Services
       • Obligation to reimburse travel expenses of individual engaged to provide staff training - charge 660009, Professional Development
       • Travel costs associated with employee recruitment - charge 660042, Recruitment &amp; Employee Relocation
       • Reimbursement of travel costs incurred by official guests - charge 660090, Expenses-Other
See the GAAP Manual or NACUBO's Financial Accounting and Reporting Manual for further information concerning accounting for travel.</v>
      </c>
      <c r="T2892" s="5" t="s">
        <v>10160</v>
      </c>
    </row>
    <row r="2893" spans="1:20">
      <c r="A2893" s="6" t="s">
        <v>5555</v>
      </c>
      <c r="B2893" s="6" t="s">
        <v>3770</v>
      </c>
      <c r="C2893" s="6" t="s">
        <v>5554</v>
      </c>
      <c r="D2893" s="5" t="str">
        <f t="shared" si="135"/>
        <v>608090 - Travel-Out Of State</v>
      </c>
      <c r="E2893" s="7">
        <v>40360</v>
      </c>
      <c r="F2893" s="6" t="s">
        <v>3773</v>
      </c>
      <c r="G2893" s="6" t="s">
        <v>3772</v>
      </c>
      <c r="H2893" s="6" t="s">
        <v>2328</v>
      </c>
      <c r="I2893" s="6" t="s">
        <v>2329</v>
      </c>
      <c r="J2893" s="5" t="str">
        <f t="shared" si="136"/>
        <v>606002 - Travel-Out of State</v>
      </c>
      <c r="K2893" s="6" t="s">
        <v>2180</v>
      </c>
      <c r="L2893" s="6" t="s">
        <v>2326</v>
      </c>
      <c r="M2893" s="6" t="s">
        <v>2327</v>
      </c>
      <c r="N2893" s="5" t="str">
        <f t="shared" si="137"/>
        <v>606 - Travel</v>
      </c>
      <c r="O2893" s="6" t="s">
        <v>2174</v>
      </c>
      <c r="P2893" s="6" t="s">
        <v>2175</v>
      </c>
      <c r="Q2893" s="6" t="s">
        <v>2296</v>
      </c>
      <c r="R2893" s="6" t="s">
        <v>3767</v>
      </c>
      <c r="S2893" s="13" t="str">
        <f>VLOOKUP(H2893,'Object Code Definitions'!A:C,3,0)</f>
        <v>Used for out-of-state travel expenses incurred by employees and CSU students, including meals, transportation, lodging, parking and mileage.  May also be used for student travel expenses when the student is engaged in official university business, such as participation in intervarsity sports or representing the university in the presentation of research at a conference.
See description of 606001, Travel In-State, for further information about object codes to charge when travel is incurred by non-employees. 
See the GAAP manual or NACUBO's Financial Accounting and Reporting Manual for further information concerning accounting for travel.</v>
      </c>
      <c r="T2893" s="5" t="s">
        <v>10160</v>
      </c>
    </row>
    <row r="2894" spans="1:20">
      <c r="A2894" s="6" t="s">
        <v>5553</v>
      </c>
      <c r="B2894" s="6" t="s">
        <v>3770</v>
      </c>
      <c r="C2894" s="6" t="s">
        <v>5552</v>
      </c>
      <c r="D2894" s="5" t="str">
        <f t="shared" si="135"/>
        <v>608091 - Travel-Out Of State Auto</v>
      </c>
      <c r="E2894" s="7">
        <v>40360</v>
      </c>
      <c r="F2894" s="6" t="s">
        <v>3773</v>
      </c>
      <c r="G2894" s="6" t="s">
        <v>3772</v>
      </c>
      <c r="H2894" s="6" t="s">
        <v>2328</v>
      </c>
      <c r="I2894" s="6" t="s">
        <v>2329</v>
      </c>
      <c r="J2894" s="5" t="str">
        <f t="shared" si="136"/>
        <v>606002 - Travel-Out of State</v>
      </c>
      <c r="K2894" s="6" t="s">
        <v>2180</v>
      </c>
      <c r="L2894" s="6" t="s">
        <v>2326</v>
      </c>
      <c r="M2894" s="6" t="s">
        <v>2327</v>
      </c>
      <c r="N2894" s="5" t="str">
        <f t="shared" si="137"/>
        <v>606 - Travel</v>
      </c>
      <c r="O2894" s="6" t="s">
        <v>2174</v>
      </c>
      <c r="P2894" s="6" t="s">
        <v>2175</v>
      </c>
      <c r="Q2894" s="6" t="s">
        <v>2296</v>
      </c>
      <c r="R2894" s="6" t="s">
        <v>3767</v>
      </c>
      <c r="S2894" s="13" t="str">
        <f>VLOOKUP(H2894,'Object Code Definitions'!A:C,3,0)</f>
        <v>Used for out-of-state travel expenses incurred by employees and CSU students, including meals, transportation, lodging, parking and mileage.  May also be used for student travel expenses when the student is engaged in official university business, such as participation in intervarsity sports or representing the university in the presentation of research at a conference.
See description of 606001, Travel In-State, for further information about object codes to charge when travel is incurred by non-employees. 
See the GAAP manual or NACUBO's Financial Accounting and Reporting Manual for further information concerning accounting for travel.</v>
      </c>
      <c r="T2894" s="5" t="s">
        <v>10160</v>
      </c>
    </row>
    <row r="2895" spans="1:20">
      <c r="A2895" s="6" t="s">
        <v>5551</v>
      </c>
      <c r="B2895" s="6" t="s">
        <v>3770</v>
      </c>
      <c r="C2895" s="6" t="s">
        <v>5550</v>
      </c>
      <c r="D2895" s="5" t="str">
        <f t="shared" si="135"/>
        <v>608092 - Travel-OTofST-PerDiem Stu Athl</v>
      </c>
      <c r="E2895" s="7">
        <v>40360</v>
      </c>
      <c r="F2895" s="6" t="s">
        <v>3773</v>
      </c>
      <c r="G2895" s="6" t="s">
        <v>3772</v>
      </c>
      <c r="H2895" s="6" t="s">
        <v>2328</v>
      </c>
      <c r="I2895" s="6" t="s">
        <v>2329</v>
      </c>
      <c r="J2895" s="5" t="str">
        <f t="shared" si="136"/>
        <v>606002 - Travel-Out of State</v>
      </c>
      <c r="K2895" s="6" t="s">
        <v>2180</v>
      </c>
      <c r="L2895" s="6" t="s">
        <v>2326</v>
      </c>
      <c r="M2895" s="6" t="s">
        <v>2327</v>
      </c>
      <c r="N2895" s="5" t="str">
        <f t="shared" si="137"/>
        <v>606 - Travel</v>
      </c>
      <c r="O2895" s="6" t="s">
        <v>2174</v>
      </c>
      <c r="P2895" s="6" t="s">
        <v>2175</v>
      </c>
      <c r="Q2895" s="6" t="s">
        <v>2296</v>
      </c>
      <c r="R2895" s="6" t="s">
        <v>3767</v>
      </c>
      <c r="S2895" s="13" t="str">
        <f>VLOOKUP(H2895,'Object Code Definitions'!A:C,3,0)</f>
        <v>Used for out-of-state travel expenses incurred by employees and CSU students, including meals, transportation, lodging, parking and mileage.  May also be used for student travel expenses when the student is engaged in official university business, such as participation in intervarsity sports or representing the university in the presentation of research at a conference.
See description of 606001, Travel In-State, for further information about object codes to charge when travel is incurred by non-employees. 
See the GAAP manual or NACUBO's Financial Accounting and Reporting Manual for further information concerning accounting for travel.</v>
      </c>
      <c r="T2895" s="5" t="s">
        <v>10160</v>
      </c>
    </row>
    <row r="2896" spans="1:20">
      <c r="A2896" s="6" t="s">
        <v>5549</v>
      </c>
      <c r="B2896" s="6" t="s">
        <v>3770</v>
      </c>
      <c r="C2896" s="6" t="s">
        <v>5548</v>
      </c>
      <c r="D2896" s="5" t="str">
        <f t="shared" si="135"/>
        <v>608119 - Travel-Professional Develop</v>
      </c>
      <c r="E2896" s="7">
        <v>40360</v>
      </c>
      <c r="F2896" s="6" t="s">
        <v>3773</v>
      </c>
      <c r="G2896" s="6" t="s">
        <v>3772</v>
      </c>
      <c r="H2896" s="6" t="s">
        <v>2328</v>
      </c>
      <c r="I2896" s="6" t="s">
        <v>2329</v>
      </c>
      <c r="J2896" s="5" t="str">
        <f t="shared" si="136"/>
        <v>606002 - Travel-Out of State</v>
      </c>
      <c r="K2896" s="6" t="s">
        <v>2180</v>
      </c>
      <c r="L2896" s="6" t="s">
        <v>2326</v>
      </c>
      <c r="M2896" s="6" t="s">
        <v>2327</v>
      </c>
      <c r="N2896" s="5" t="str">
        <f t="shared" si="137"/>
        <v>606 - Travel</v>
      </c>
      <c r="O2896" s="6" t="s">
        <v>2174</v>
      </c>
      <c r="P2896" s="6" t="s">
        <v>2175</v>
      </c>
      <c r="Q2896" s="6" t="s">
        <v>2296</v>
      </c>
      <c r="R2896" s="6" t="s">
        <v>3767</v>
      </c>
      <c r="S2896" s="13" t="str">
        <f>VLOOKUP(H2896,'Object Code Definitions'!A:C,3,0)</f>
        <v>Used for out-of-state travel expenses incurred by employees and CSU students, including meals, transportation, lodging, parking and mileage.  May also be used for student travel expenses when the student is engaged in official university business, such as participation in intervarsity sports or representing the university in the presentation of research at a conference.
See description of 606001, Travel In-State, for further information about object codes to charge when travel is incurred by non-employees. 
See the GAAP manual or NACUBO's Financial Accounting and Reporting Manual for further information concerning accounting for travel.</v>
      </c>
      <c r="T2896" s="5" t="s">
        <v>10160</v>
      </c>
    </row>
    <row r="2897" spans="1:20">
      <c r="A2897" s="6" t="s">
        <v>5547</v>
      </c>
      <c r="B2897" s="6" t="s">
        <v>3770</v>
      </c>
      <c r="C2897" s="6" t="s">
        <v>5546</v>
      </c>
      <c r="D2897" s="5" t="str">
        <f t="shared" si="135"/>
        <v>608120 - Travel-Non-Staff Trvl/Entrtnmt</v>
      </c>
      <c r="E2897" s="7">
        <v>40360</v>
      </c>
      <c r="F2897" s="6" t="s">
        <v>3773</v>
      </c>
      <c r="G2897" s="6" t="s">
        <v>3772</v>
      </c>
      <c r="H2897" s="6" t="s">
        <v>2323</v>
      </c>
      <c r="I2897" s="6" t="s">
        <v>2324</v>
      </c>
      <c r="J2897" s="5" t="str">
        <f t="shared" si="136"/>
        <v>606001 - Travel-In State</v>
      </c>
      <c r="K2897" s="6" t="s">
        <v>2180</v>
      </c>
      <c r="L2897" s="6" t="s">
        <v>2326</v>
      </c>
      <c r="M2897" s="6" t="s">
        <v>2327</v>
      </c>
      <c r="N2897" s="5" t="str">
        <f t="shared" si="137"/>
        <v>606 - Travel</v>
      </c>
      <c r="O2897" s="6" t="s">
        <v>2174</v>
      </c>
      <c r="P2897" s="6" t="s">
        <v>2175</v>
      </c>
      <c r="Q2897" s="6" t="s">
        <v>2296</v>
      </c>
      <c r="R2897" s="6" t="s">
        <v>3767</v>
      </c>
      <c r="S2897" s="13" t="str">
        <f>VLOOKUP(H2897,'Object Code Definitions'!A:C,3,0)</f>
        <v>Used for in-state travel expenses incurred by employees and CSU students, including meals, transportation, lodging, parking and mileage.  May also be used for student travel expenses when the student is engaged in official university business, such as participation in intervarsity sports or representing the university in the presentation of research at a conference.
Regarding travel expenses of non-employees, if:
       • Contractual obligation to reimburse vendor - charge 613001, Contractual Services
       • Obligation to reimburse travel expenses of individual engaged to provide staff training - charge 660009, Professional Development
       • Travel costs associated with employee recruitment - charge 660042, Recruitment &amp; Employee Relocation
       • Reimbursement of travel costs incurred by official guests - charge 660090, Expenses-Other
See the GAAP Manual or NACUBO's Financial Accounting and Reporting Manual for further information concerning accounting for travel.</v>
      </c>
      <c r="T2897" s="5" t="s">
        <v>10160</v>
      </c>
    </row>
    <row r="2898" spans="1:20">
      <c r="A2898" s="6" t="s">
        <v>5545</v>
      </c>
      <c r="B2898" s="6" t="s">
        <v>5368</v>
      </c>
      <c r="C2898" s="6" t="s">
        <v>5367</v>
      </c>
      <c r="D2898" s="5" t="str">
        <f t="shared" si="135"/>
        <v>608800 - Library-Archives/Spec.Collectn</v>
      </c>
      <c r="E2898" s="7">
        <v>36526</v>
      </c>
      <c r="F2898" s="6" t="s">
        <v>3768</v>
      </c>
      <c r="G2898" s="6" t="s">
        <v>3772</v>
      </c>
      <c r="H2898" s="6" t="s">
        <v>3085</v>
      </c>
      <c r="I2898" s="6" t="s">
        <v>3086</v>
      </c>
      <c r="J2898" s="5" t="str">
        <f t="shared" si="136"/>
        <v>608001 - Library Books (for library only)</v>
      </c>
      <c r="K2898" s="6" t="s">
        <v>2180</v>
      </c>
      <c r="L2898" s="6" t="s">
        <v>2378</v>
      </c>
      <c r="M2898" s="6" t="s">
        <v>2379</v>
      </c>
      <c r="N2898" s="5" t="str">
        <f t="shared" si="137"/>
        <v>608 - Library Acquisitions</v>
      </c>
      <c r="O2898" s="6" t="s">
        <v>2174</v>
      </c>
      <c r="P2898" s="6" t="s">
        <v>2175</v>
      </c>
      <c r="Q2898" s="6" t="s">
        <v>2296</v>
      </c>
      <c r="R2898" s="6" t="s">
        <v>3767</v>
      </c>
      <c r="S2898" s="13" t="str">
        <f>VLOOKUP(H2898,'Object Code Definitions'!A:C,3,0)</f>
        <v>Used to record the cost of books, including monographs not issued as part of a series, no matter the format (printed or electronic), purchased specifically for the campus' library.  Does not include charges for any materials licensed on an annual basis (use 608005, Library Subscriptions, for these costs).  Books purchased for use by any department other than the library, including books purchased for a course and charged back via a fee to course participants, should be charged to object code 660003, Supplies &amp; Services. </v>
      </c>
      <c r="T2898" s="5" t="s">
        <v>10160</v>
      </c>
    </row>
    <row r="2899" spans="1:20">
      <c r="A2899" s="6" t="s">
        <v>5544</v>
      </c>
      <c r="B2899" s="6" t="s">
        <v>3770</v>
      </c>
      <c r="C2899" s="6" t="s">
        <v>5543</v>
      </c>
      <c r="D2899" s="5" t="str">
        <f t="shared" si="135"/>
        <v>608820 - Subscriptions (Library only)</v>
      </c>
      <c r="E2899" s="7">
        <v>43647</v>
      </c>
      <c r="F2899" s="6" t="s">
        <v>3768</v>
      </c>
      <c r="G2899" s="6" t="s">
        <v>3772</v>
      </c>
      <c r="H2899" s="6" t="s">
        <v>3098</v>
      </c>
      <c r="I2899" s="6" t="s">
        <v>3099</v>
      </c>
      <c r="J2899" s="5" t="str">
        <f t="shared" si="136"/>
        <v>608005 - Library Subscriptions (for library only)</v>
      </c>
      <c r="K2899" s="6" t="s">
        <v>2180</v>
      </c>
      <c r="L2899" s="6" t="s">
        <v>2378</v>
      </c>
      <c r="M2899" s="6" t="s">
        <v>2379</v>
      </c>
      <c r="N2899" s="5" t="str">
        <f t="shared" si="137"/>
        <v>608 - Library Acquisitions</v>
      </c>
      <c r="O2899" s="6" t="s">
        <v>2174</v>
      </c>
      <c r="P2899" s="6" t="s">
        <v>2175</v>
      </c>
      <c r="Q2899" s="6" t="s">
        <v>2296</v>
      </c>
      <c r="R2899" s="6" t="s">
        <v>3767</v>
      </c>
      <c r="S2899" s="13" t="str">
        <f>VLOOKUP(H2899,'Object Code Definitions'!A:C,3,0)</f>
        <v>Used to record the cost of license fees to access reference materials electronically and other electronic databases with scholarly content.  Includes licenses procured either by the Chancellor’s Office or the campus.  Object code is relevant for licenses used by the university library; licenses obtained by other departments for their use should be charged to object code 660003, Supplies &amp; Services.</v>
      </c>
      <c r="T2899" s="5" t="s">
        <v>10160</v>
      </c>
    </row>
    <row r="2900" spans="1:20">
      <c r="A2900" s="6" t="s">
        <v>2380</v>
      </c>
      <c r="B2900" s="6" t="s">
        <v>5336</v>
      </c>
      <c r="C2900" s="6" t="s">
        <v>5542</v>
      </c>
      <c r="D2900" s="5" t="str">
        <f t="shared" si="135"/>
        <v>609001 - State E.O.P. Grant(SEOG)</v>
      </c>
      <c r="E2900" s="7">
        <v>36526</v>
      </c>
      <c r="F2900" s="6" t="s">
        <v>3768</v>
      </c>
      <c r="G2900" s="6" t="s">
        <v>3772</v>
      </c>
      <c r="H2900" s="6" t="s">
        <v>2380</v>
      </c>
      <c r="I2900" s="6" t="s">
        <v>2381</v>
      </c>
      <c r="J2900" s="5" t="str">
        <f t="shared" si="136"/>
        <v>609001 - State E.O.P. Grant Program</v>
      </c>
      <c r="K2900" s="6" t="s">
        <v>2180</v>
      </c>
      <c r="L2900" s="6" t="s">
        <v>2383</v>
      </c>
      <c r="M2900" s="6" t="s">
        <v>2384</v>
      </c>
      <c r="N2900" s="5" t="str">
        <f t="shared" si="137"/>
        <v>609 - Financial Aid</v>
      </c>
      <c r="O2900" s="6" t="s">
        <v>2174</v>
      </c>
      <c r="P2900" s="6" t="s">
        <v>2175</v>
      </c>
      <c r="Q2900" s="6" t="s">
        <v>2385</v>
      </c>
      <c r="R2900" s="6" t="s">
        <v>3767</v>
      </c>
      <c r="S2900" s="13" t="str">
        <f>VLOOKUP(H2900,'Object Code Definitions'!A:C,3,0)</f>
        <v>The Educational Opportunity Program (E.O.P.) is a state grant designed for low-income and first-generation college students.  This object code is used to record E.O.P Grant expenditures made directly from CSU fund 485 as these grant programs are funded from aggregated sources.</v>
      </c>
      <c r="T2900" s="5" t="s">
        <v>10160</v>
      </c>
    </row>
    <row r="2901" spans="1:20">
      <c r="A2901" s="6" t="s">
        <v>2387</v>
      </c>
      <c r="B2901" s="6" t="s">
        <v>5334</v>
      </c>
      <c r="C2901" s="6" t="s">
        <v>5541</v>
      </c>
      <c r="D2901" s="5" t="str">
        <f t="shared" si="135"/>
        <v>609002 - State Univ. Grant-SUG</v>
      </c>
      <c r="E2901" s="7">
        <v>36526</v>
      </c>
      <c r="F2901" s="6" t="s">
        <v>3768</v>
      </c>
      <c r="G2901" s="6" t="s">
        <v>3772</v>
      </c>
      <c r="H2901" s="6" t="s">
        <v>2387</v>
      </c>
      <c r="I2901" s="6" t="s">
        <v>2388</v>
      </c>
      <c r="J2901" s="5" t="str">
        <f t="shared" si="136"/>
        <v>609002 - State University Grant</v>
      </c>
      <c r="K2901" s="6" t="s">
        <v>2180</v>
      </c>
      <c r="L2901" s="6" t="s">
        <v>2383</v>
      </c>
      <c r="M2901" s="6" t="s">
        <v>2384</v>
      </c>
      <c r="N2901" s="5" t="str">
        <f t="shared" si="137"/>
        <v>609 - Financial Aid</v>
      </c>
      <c r="O2901" s="6" t="s">
        <v>2174</v>
      </c>
      <c r="P2901" s="6" t="s">
        <v>2175</v>
      </c>
      <c r="Q2901" s="6" t="s">
        <v>2385</v>
      </c>
      <c r="R2901" s="6" t="s">
        <v>3767</v>
      </c>
      <c r="S2901" s="13" t="str">
        <f>VLOOKUP(H2901,'Object Code Definitions'!A:C,3,0)</f>
        <v>The State University Grant (SUG) is awarded to California residents for payment of state university fees and is based on the level of financial need and the tuition fees per term.  This object code is used to record State University Grant (SUG) expenditures made directly from CSU fund 485 as these grant programs are funded from state university fees.</v>
      </c>
      <c r="T2901" s="5" t="s">
        <v>10160</v>
      </c>
    </row>
    <row r="2902" spans="1:20">
      <c r="A2902" s="6" t="s">
        <v>2390</v>
      </c>
      <c r="B2902" s="6" t="s">
        <v>3770</v>
      </c>
      <c r="C2902" s="6" t="s">
        <v>5540</v>
      </c>
      <c r="D2902" s="5" t="str">
        <f t="shared" si="135"/>
        <v>609003 - FinAid-State Grants-PY Adj</v>
      </c>
      <c r="E2902" s="7">
        <v>41821</v>
      </c>
      <c r="F2902" s="6" t="s">
        <v>3768</v>
      </c>
      <c r="G2902" s="6" t="s">
        <v>3772</v>
      </c>
      <c r="H2902" s="6" t="s">
        <v>2390</v>
      </c>
      <c r="I2902" s="6" t="s">
        <v>2391</v>
      </c>
      <c r="J2902" s="5" t="str">
        <f t="shared" si="136"/>
        <v>609003 - State Grants-Other</v>
      </c>
      <c r="K2902" s="6" t="s">
        <v>2180</v>
      </c>
      <c r="L2902" s="6" t="s">
        <v>2383</v>
      </c>
      <c r="M2902" s="6" t="s">
        <v>2384</v>
      </c>
      <c r="N2902" s="5" t="str">
        <f t="shared" si="137"/>
        <v>609 - Financial Aid</v>
      </c>
      <c r="O2902" s="6" t="s">
        <v>2174</v>
      </c>
      <c r="P2902" s="6" t="s">
        <v>2175</v>
      </c>
      <c r="Q2902" s="6" t="s">
        <v>2385</v>
      </c>
      <c r="R2902" s="6" t="s">
        <v>3767</v>
      </c>
      <c r="S2902" s="13" t="str">
        <f>VLOOKUP(H2902,'Object Code Definitions'!A:C,3,0)</f>
        <v xml:space="preserve">Used for state-funded undergraduate scholarships when no other object code is available that more precisely describes the expenditure. </v>
      </c>
      <c r="T2902" s="5" t="s">
        <v>10160</v>
      </c>
    </row>
    <row r="2903" spans="1:20">
      <c r="A2903" s="6" t="s">
        <v>2393</v>
      </c>
      <c r="B2903" s="6" t="s">
        <v>5332</v>
      </c>
      <c r="C2903" s="6" t="s">
        <v>5331</v>
      </c>
      <c r="D2903" s="5" t="str">
        <f t="shared" si="135"/>
        <v>609004 - FinAid-State Grad Fellowship</v>
      </c>
      <c r="E2903" s="7">
        <v>36526</v>
      </c>
      <c r="F2903" s="6" t="s">
        <v>3768</v>
      </c>
      <c r="G2903" s="6" t="s">
        <v>3772</v>
      </c>
      <c r="H2903" s="6" t="s">
        <v>2393</v>
      </c>
      <c r="I2903" s="6" t="s">
        <v>2394</v>
      </c>
      <c r="J2903" s="5" t="str">
        <f t="shared" si="136"/>
        <v>609004 - State Graduate Fellowship</v>
      </c>
      <c r="K2903" s="6" t="s">
        <v>2180</v>
      </c>
      <c r="L2903" s="6" t="s">
        <v>2383</v>
      </c>
      <c r="M2903" s="6" t="s">
        <v>2384</v>
      </c>
      <c r="N2903" s="5" t="str">
        <f t="shared" si="137"/>
        <v>609 - Financial Aid</v>
      </c>
      <c r="O2903" s="6" t="s">
        <v>2174</v>
      </c>
      <c r="P2903" s="6" t="s">
        <v>2175</v>
      </c>
      <c r="Q2903" s="6" t="s">
        <v>2385</v>
      </c>
      <c r="R2903" s="6" t="s">
        <v>3767</v>
      </c>
      <c r="S2903" s="13" t="str">
        <f>VLOOKUP(H2903,'Object Code Definitions'!A:C,3,0)</f>
        <v>Used for state-funded graduate scholarships.</v>
      </c>
      <c r="T2903" s="5" t="s">
        <v>10160</v>
      </c>
    </row>
    <row r="2904" spans="1:20">
      <c r="A2904" s="6" t="s">
        <v>2396</v>
      </c>
      <c r="B2904" s="6" t="s">
        <v>5328</v>
      </c>
      <c r="C2904" s="6" t="s">
        <v>5327</v>
      </c>
      <c r="D2904" s="5" t="str">
        <f t="shared" si="135"/>
        <v>609005 - FinAid-Othr Stud Scholar/Grnts</v>
      </c>
      <c r="E2904" s="7">
        <v>36526</v>
      </c>
      <c r="F2904" s="6" t="s">
        <v>3768</v>
      </c>
      <c r="G2904" s="6" t="s">
        <v>3772</v>
      </c>
      <c r="H2904" s="6" t="s">
        <v>2396</v>
      </c>
      <c r="I2904" s="6" t="s">
        <v>2397</v>
      </c>
      <c r="J2904" s="5" t="str">
        <f t="shared" si="136"/>
        <v>609005 - Other Student Scholarships/Grants</v>
      </c>
      <c r="K2904" s="6" t="s">
        <v>2180</v>
      </c>
      <c r="L2904" s="6" t="s">
        <v>2383</v>
      </c>
      <c r="M2904" s="6" t="s">
        <v>2384</v>
      </c>
      <c r="N2904" s="5" t="str">
        <f t="shared" si="137"/>
        <v>609 - Financial Aid</v>
      </c>
      <c r="O2904" s="6" t="s">
        <v>2174</v>
      </c>
      <c r="P2904" s="6" t="s">
        <v>2175</v>
      </c>
      <c r="Q2904" s="6" t="s">
        <v>2385</v>
      </c>
      <c r="R2904" s="6" t="s">
        <v>3767</v>
      </c>
      <c r="S2904" s="13" t="str">
        <f>VLOOKUP(H2904,'Object Code Definitions'!A:C,3,0)</f>
        <v>Used to record forgivable loans funded by lottery money and prizes and other awards to students that do not have specific object codes.  It should be noted that for tax purposes prizes and other awards to students are not classified as scholarships and, therefore, are not reported on Form 1098-T as required for scholarship payments.  Prizes and other awards to students which are not paid in the furtherance of the recipient's education, but instead as recognition of a particular event, are reported on Form 1099-MISC if the payment exceeds the reporting threshold.</v>
      </c>
      <c r="T2904" s="5" t="s">
        <v>10160</v>
      </c>
    </row>
    <row r="2905" spans="1:20">
      <c r="A2905" s="6" t="s">
        <v>2405</v>
      </c>
      <c r="B2905" s="6" t="s">
        <v>2405</v>
      </c>
      <c r="C2905" s="6" t="s">
        <v>5539</v>
      </c>
      <c r="D2905" s="5" t="str">
        <f t="shared" si="135"/>
        <v>609008 - Schlrshps/Grants-Institutional</v>
      </c>
      <c r="E2905" s="7">
        <v>36526</v>
      </c>
      <c r="F2905" s="6" t="s">
        <v>3768</v>
      </c>
      <c r="G2905" s="6" t="s">
        <v>3772</v>
      </c>
      <c r="H2905" s="6" t="s">
        <v>2405</v>
      </c>
      <c r="I2905" s="6" t="s">
        <v>2406</v>
      </c>
      <c r="J2905" s="5" t="str">
        <f t="shared" si="136"/>
        <v>609008 - Scholarships/Grants-Institutional</v>
      </c>
      <c r="K2905" s="6" t="s">
        <v>2180</v>
      </c>
      <c r="L2905" s="6" t="s">
        <v>2383</v>
      </c>
      <c r="M2905" s="6" t="s">
        <v>2384</v>
      </c>
      <c r="N2905" s="5" t="str">
        <f t="shared" si="137"/>
        <v>609 - Financial Aid</v>
      </c>
      <c r="O2905" s="6" t="s">
        <v>2174</v>
      </c>
      <c r="P2905" s="6" t="s">
        <v>2175</v>
      </c>
      <c r="Q2905" s="6" t="s">
        <v>2385</v>
      </c>
      <c r="R2905" s="6" t="s">
        <v>3767</v>
      </c>
      <c r="S2905" s="13" t="str">
        <f>VLOOKUP(H2905,'Object Code Definitions'!A:C,3,0)</f>
        <v>Used to record financial aid disbursements funded by the CSU through approved set-asides of tuition fees if no other specific object code is available to record the disbursement.  Object code is specifically used for disbursements in connection with the following special initiative grants: the CSU Program for Education and Research in Biotechnology (CPERB), the Council of Ocean Affairs, Science and Technology (COAST), Agricultural Research Initiative (ARI) and Water Resources and Policy Initiative (WRPI).  
Object code may also be used for other need-based or merit-based financial aid, or athletic scholarships, as allowed by CSU policy and as long as such expenditures comply with all federal, state and local laws and regulations.  CSU policy sets forth the specific CSU funds in which such financial aid/scholarships may be recorded.</v>
      </c>
      <c r="T2905" s="5" t="s">
        <v>10160</v>
      </c>
    </row>
    <row r="2906" spans="1:20">
      <c r="A2906" s="6" t="s">
        <v>2408</v>
      </c>
      <c r="B2906" s="6" t="s">
        <v>2408</v>
      </c>
      <c r="C2906" s="6" t="s">
        <v>5538</v>
      </c>
      <c r="D2906" s="5" t="str">
        <f t="shared" si="135"/>
        <v>609009 - Ed. D. Program</v>
      </c>
      <c r="E2906" s="7">
        <v>36526</v>
      </c>
      <c r="F2906" s="6" t="s">
        <v>3768</v>
      </c>
      <c r="G2906" s="6" t="s">
        <v>3772</v>
      </c>
      <c r="H2906" s="6" t="s">
        <v>2408</v>
      </c>
      <c r="I2906" s="6" t="s">
        <v>5389</v>
      </c>
      <c r="J2906" s="5" t="str">
        <f t="shared" si="136"/>
        <v>609009 - Ed. D. Program (Financial Aid-Non SUG)</v>
      </c>
      <c r="K2906" s="6" t="s">
        <v>2180</v>
      </c>
      <c r="L2906" s="6" t="s">
        <v>2383</v>
      </c>
      <c r="M2906" s="6" t="s">
        <v>2384</v>
      </c>
      <c r="N2906" s="5" t="str">
        <f t="shared" si="137"/>
        <v>609 - Financial Aid</v>
      </c>
      <c r="O2906" s="6" t="s">
        <v>2174</v>
      </c>
      <c r="P2906" s="6" t="s">
        <v>2175</v>
      </c>
      <c r="Q2906" s="6" t="s">
        <v>2385</v>
      </c>
      <c r="R2906" s="6" t="s">
        <v>3767</v>
      </c>
      <c r="S2906" s="13" t="str">
        <f>VLOOKUP(H2906,'Object Code Definitions'!A:C,3,0)</f>
        <v>For expenditure of monies funded by that portion of a fee designated by the Board of Trustees to be used for the doctoral program.</v>
      </c>
      <c r="T2906" s="5" t="s">
        <v>10160</v>
      </c>
    </row>
    <row r="2907" spans="1:20">
      <c r="A2907" s="6" t="s">
        <v>5536</v>
      </c>
      <c r="B2907" s="6" t="s">
        <v>3770</v>
      </c>
      <c r="C2907" s="6" t="s">
        <v>5537</v>
      </c>
      <c r="D2907" s="5" t="str">
        <f t="shared" si="135"/>
        <v>609014 - Emergency Grants - CARES</v>
      </c>
      <c r="E2907" s="7">
        <v>43647</v>
      </c>
      <c r="F2907" s="6" t="s">
        <v>3768</v>
      </c>
      <c r="G2907" s="6" t="s">
        <v>3772</v>
      </c>
      <c r="H2907" s="6" t="s">
        <v>5536</v>
      </c>
      <c r="I2907" s="6" t="s">
        <v>5535</v>
      </c>
      <c r="J2907" s="5" t="str">
        <f t="shared" si="136"/>
        <v>609014 - Emergency Grants - CARES (Obsolete)</v>
      </c>
      <c r="K2907" s="6" t="s">
        <v>2180</v>
      </c>
      <c r="L2907" s="6" t="s">
        <v>2383</v>
      </c>
      <c r="M2907" s="6" t="s">
        <v>2384</v>
      </c>
      <c r="N2907" s="5" t="str">
        <f t="shared" si="137"/>
        <v>609 - Financial Aid</v>
      </c>
      <c r="O2907" s="6" t="s">
        <v>2174</v>
      </c>
      <c r="P2907" s="6" t="s">
        <v>2175</v>
      </c>
      <c r="Q2907" s="6" t="s">
        <v>2385</v>
      </c>
      <c r="R2907" s="6" t="s">
        <v>3767</v>
      </c>
      <c r="S2907" s="14" t="str">
        <f>VLOOKUP(H2907,'[1]Object Code Definitions'!$A$4:$C$1497,3,0)</f>
        <v>Used to record emergency grants awarded to students from institutional funding sources other than federal HEERF CARES.</v>
      </c>
      <c r="T2907" s="12" t="str">
        <f>VLOOKUP(H2907,'[1]Object Code Definitions'!$A$3:$I$1497,9,0)</f>
        <v>Active</v>
      </c>
    </row>
    <row r="2908" spans="1:20">
      <c r="A2908" s="6" t="s">
        <v>3112</v>
      </c>
      <c r="B2908" s="6" t="s">
        <v>3770</v>
      </c>
      <c r="C2908" s="6" t="s">
        <v>5534</v>
      </c>
      <c r="D2908" s="5" t="str">
        <f t="shared" si="135"/>
        <v>609016 - Disaster Relief Emergency Fund</v>
      </c>
      <c r="E2908" s="7">
        <v>44013</v>
      </c>
      <c r="F2908" s="6" t="s">
        <v>3768</v>
      </c>
      <c r="G2908" s="6" t="s">
        <v>3772</v>
      </c>
      <c r="H2908" s="6" t="s">
        <v>3112</v>
      </c>
      <c r="I2908" s="6" t="s">
        <v>3113</v>
      </c>
      <c r="J2908" s="5" t="str">
        <f t="shared" si="136"/>
        <v>609016 - Disaster Relief Emergency Funds</v>
      </c>
      <c r="K2908" s="6" t="s">
        <v>2180</v>
      </c>
      <c r="L2908" s="6" t="s">
        <v>2383</v>
      </c>
      <c r="M2908" s="6" t="s">
        <v>2384</v>
      </c>
      <c r="N2908" s="5" t="str">
        <f t="shared" si="137"/>
        <v>609 - Financial Aid</v>
      </c>
      <c r="O2908" s="6" t="s">
        <v>2174</v>
      </c>
      <c r="P2908" s="6" t="s">
        <v>2175</v>
      </c>
      <c r="Q2908" s="6" t="s">
        <v>2385</v>
      </c>
      <c r="R2908" s="6" t="s">
        <v>3767</v>
      </c>
      <c r="S2908" s="13" t="str">
        <f>VLOOKUP(H2908,'Object Code Definitions'!A:C,3,0)</f>
        <v>To centrally track the financial aid expenses for Disaster Relief Emergency Student Aid as part of the California Dreamer Service Incentive Grant Program established under Section 69438.  Disaster Relief Emergency Student Financial Aid must be to students who are exempt from paying nonresident tuition under Section 68130.5, and who apply for financial aid using the application established by the California Student Aid Commission.</v>
      </c>
      <c r="T2908" s="5" t="s">
        <v>10160</v>
      </c>
    </row>
    <row r="2909" spans="1:20">
      <c r="A2909" s="6" t="s">
        <v>5533</v>
      </c>
      <c r="B2909" s="6" t="s">
        <v>3770</v>
      </c>
      <c r="C2909" s="6" t="s">
        <v>5532</v>
      </c>
      <c r="D2909" s="5" t="str">
        <f t="shared" si="135"/>
        <v>609020 - SummerGraduateInitiative Grant</v>
      </c>
      <c r="E2909" s="7">
        <v>42552</v>
      </c>
      <c r="F2909" s="6" t="s">
        <v>3768</v>
      </c>
      <c r="G2909" s="6" t="s">
        <v>3772</v>
      </c>
      <c r="H2909" s="6" t="s">
        <v>2405</v>
      </c>
      <c r="I2909" s="6" t="s">
        <v>2406</v>
      </c>
      <c r="J2909" s="5" t="str">
        <f t="shared" si="136"/>
        <v>609008 - Scholarships/Grants-Institutional</v>
      </c>
      <c r="K2909" s="6" t="s">
        <v>2180</v>
      </c>
      <c r="L2909" s="6" t="s">
        <v>2383</v>
      </c>
      <c r="M2909" s="6" t="s">
        <v>2384</v>
      </c>
      <c r="N2909" s="5" t="str">
        <f t="shared" si="137"/>
        <v>609 - Financial Aid</v>
      </c>
      <c r="O2909" s="6" t="s">
        <v>2174</v>
      </c>
      <c r="P2909" s="6" t="s">
        <v>2175</v>
      </c>
      <c r="Q2909" s="6" t="s">
        <v>2385</v>
      </c>
      <c r="R2909" s="6" t="s">
        <v>3767</v>
      </c>
      <c r="S2909" s="13" t="str">
        <f>VLOOKUP(H2909,'Object Code Definitions'!A:C,3,0)</f>
        <v>Used to record financial aid disbursements funded by the CSU through approved set-asides of tuition fees if no other specific object code is available to record the disbursement.  Object code is specifically used for disbursements in connection with the following special initiative grants: the CSU Program for Education and Research in Biotechnology (CPERB), the Council of Ocean Affairs, Science and Technology (COAST), Agricultural Research Initiative (ARI) and Water Resources and Policy Initiative (WRPI).  
Object code may also be used for other need-based or merit-based financial aid, or athletic scholarships, as allowed by CSU policy and as long as such expenditures comply with all federal, state and local laws and regulations.  CSU policy sets forth the specific CSU funds in which such financial aid/scholarships may be recorded.</v>
      </c>
      <c r="T2909" s="5" t="s">
        <v>10160</v>
      </c>
    </row>
    <row r="2910" spans="1:20">
      <c r="A2910" s="6" t="s">
        <v>5531</v>
      </c>
      <c r="B2910" s="6" t="s">
        <v>3770</v>
      </c>
      <c r="C2910" s="6" t="s">
        <v>5530</v>
      </c>
      <c r="D2910" s="5" t="str">
        <f t="shared" si="135"/>
        <v>609030 - CapOutlay-Master Planning</v>
      </c>
      <c r="E2910" s="7">
        <v>41456</v>
      </c>
      <c r="F2910" s="6" t="s">
        <v>3773</v>
      </c>
      <c r="G2910" s="6" t="s">
        <v>3772</v>
      </c>
      <c r="H2910" s="6" t="s">
        <v>5529</v>
      </c>
      <c r="I2910" s="6" t="s">
        <v>5528</v>
      </c>
      <c r="J2910" s="5" t="str">
        <f t="shared" si="136"/>
        <v>607001 - Master Planning (Obsolete)</v>
      </c>
      <c r="K2910" s="6" t="s">
        <v>2180</v>
      </c>
      <c r="L2910" s="6" t="s">
        <v>2334</v>
      </c>
      <c r="M2910" s="6" t="s">
        <v>2335</v>
      </c>
      <c r="N2910" s="5" t="str">
        <f t="shared" si="137"/>
        <v>607 - Capital Outlay Projects</v>
      </c>
      <c r="O2910" s="6" t="s">
        <v>2174</v>
      </c>
      <c r="P2910" s="6" t="s">
        <v>2175</v>
      </c>
      <c r="Q2910" s="6" t="s">
        <v>2296</v>
      </c>
      <c r="R2910" s="6" t="s">
        <v>3767</v>
      </c>
      <c r="S2910" s="14" t="str">
        <f>VLOOKUP(H2910,'[1]Object Code Definitions'!$A$4:$C$1497,3,0)</f>
        <v>Deactivated as it is no longer be used.</v>
      </c>
      <c r="T2910" s="20" t="str">
        <f>VLOOKUP(H2910,'[1]Object Code Definitions'!$A$3:$I$1497,9,0)</f>
        <v>Obsolete</v>
      </c>
    </row>
    <row r="2911" spans="1:20">
      <c r="A2911" s="6" t="s">
        <v>5527</v>
      </c>
      <c r="B2911" s="6" t="s">
        <v>3770</v>
      </c>
      <c r="C2911" s="6" t="s">
        <v>5526</v>
      </c>
      <c r="D2911" s="5" t="str">
        <f t="shared" si="135"/>
        <v>609180 - CapOutlay-Constr Contracts</v>
      </c>
      <c r="E2911" s="7">
        <v>41456</v>
      </c>
      <c r="F2911" s="6" t="s">
        <v>3773</v>
      </c>
      <c r="G2911" s="6" t="s">
        <v>3772</v>
      </c>
      <c r="H2911" s="6" t="s">
        <v>5525</v>
      </c>
      <c r="I2911" s="6" t="s">
        <v>5524</v>
      </c>
      <c r="J2911" s="5" t="str">
        <f t="shared" si="136"/>
        <v>607006 - Construction Contracts  (Obsolete)</v>
      </c>
      <c r="K2911" s="6" t="s">
        <v>2180</v>
      </c>
      <c r="L2911" s="6" t="s">
        <v>2334</v>
      </c>
      <c r="M2911" s="6" t="s">
        <v>2335</v>
      </c>
      <c r="N2911" s="5" t="str">
        <f t="shared" si="137"/>
        <v>607 - Capital Outlay Projects</v>
      </c>
      <c r="O2911" s="6" t="s">
        <v>2174</v>
      </c>
      <c r="P2911" s="6" t="s">
        <v>2175</v>
      </c>
      <c r="Q2911" s="6" t="s">
        <v>2296</v>
      </c>
      <c r="R2911" s="6" t="s">
        <v>3767</v>
      </c>
      <c r="S2911" s="14" t="str">
        <f>VLOOKUP(H2911,'[1]Object Code Definitions'!$A$4:$C$1497,3,0)</f>
        <v>Deactivated as it is no longer be used.</v>
      </c>
      <c r="T2911" s="20" t="str">
        <f>VLOOKUP(H2911,'[1]Object Code Definitions'!$A$3:$I$1497,9,0)</f>
        <v>Obsolete</v>
      </c>
    </row>
    <row r="2912" spans="1:20">
      <c r="A2912" s="6" t="s">
        <v>5523</v>
      </c>
      <c r="B2912" s="6" t="s">
        <v>3770</v>
      </c>
      <c r="C2912" s="6" t="s">
        <v>5522</v>
      </c>
      <c r="D2912" s="5" t="str">
        <f t="shared" si="135"/>
        <v>609240 - CapOutlay-Srv Districts Assess</v>
      </c>
      <c r="E2912" s="7">
        <v>40360</v>
      </c>
      <c r="F2912" s="6" t="s">
        <v>3773</v>
      </c>
      <c r="G2912" s="6" t="s">
        <v>3772</v>
      </c>
      <c r="H2912" s="6" t="s">
        <v>2339</v>
      </c>
      <c r="I2912" s="6" t="s">
        <v>2340</v>
      </c>
      <c r="J2912" s="5" t="str">
        <f t="shared" si="136"/>
        <v>607008 - Service Districts Assessments</v>
      </c>
      <c r="K2912" s="6" t="s">
        <v>2180</v>
      </c>
      <c r="L2912" s="6" t="s">
        <v>2334</v>
      </c>
      <c r="M2912" s="6" t="s">
        <v>2335</v>
      </c>
      <c r="N2912" s="5" t="str">
        <f t="shared" si="137"/>
        <v>607 - Capital Outlay Projects</v>
      </c>
      <c r="O2912" s="6" t="s">
        <v>2174</v>
      </c>
      <c r="P2912" s="6" t="s">
        <v>2175</v>
      </c>
      <c r="Q2912" s="6" t="s">
        <v>2296</v>
      </c>
      <c r="R2912" s="6" t="s">
        <v>3767</v>
      </c>
      <c r="S2912" s="13" t="str">
        <f>VLOOKUP(H2912,'Object Code Definitions'!A:C,3,0)</f>
        <v>For one-time assessments on construction imposed by municipal taxing authorities.</v>
      </c>
      <c r="T2912" s="5" t="s">
        <v>10160</v>
      </c>
    </row>
    <row r="2913" spans="1:20">
      <c r="A2913" s="6" t="s">
        <v>5521</v>
      </c>
      <c r="B2913" s="6" t="s">
        <v>3770</v>
      </c>
      <c r="C2913" s="6" t="s">
        <v>5520</v>
      </c>
      <c r="D2913" s="5" t="str">
        <f t="shared" si="135"/>
        <v>609270 - CapOutlay-Equipment</v>
      </c>
      <c r="E2913" s="7">
        <v>36526</v>
      </c>
      <c r="F2913" s="6" t="s">
        <v>3773</v>
      </c>
      <c r="G2913" s="6" t="s">
        <v>3772</v>
      </c>
      <c r="H2913" s="6" t="s">
        <v>2342</v>
      </c>
      <c r="I2913" s="6" t="s">
        <v>2343</v>
      </c>
      <c r="J2913" s="5" t="str">
        <f t="shared" si="136"/>
        <v>607009 - Capital Equipment [E]</v>
      </c>
      <c r="K2913" s="6" t="s">
        <v>2180</v>
      </c>
      <c r="L2913" s="6" t="s">
        <v>2334</v>
      </c>
      <c r="M2913" s="6" t="s">
        <v>2335</v>
      </c>
      <c r="N2913" s="5" t="str">
        <f t="shared" si="137"/>
        <v>607 - Capital Outlay Projects</v>
      </c>
      <c r="O2913" s="6" t="s">
        <v>2174</v>
      </c>
      <c r="P2913" s="6" t="s">
        <v>2175</v>
      </c>
      <c r="Q2913" s="6" t="s">
        <v>2296</v>
      </c>
      <c r="R2913" s="6" t="s">
        <v>3767</v>
      </c>
      <c r="S2913" s="13" t="str">
        <f>VLOOKUP(H2913,'Object Code Definitions'!A:C,3,0)</f>
        <v>Used for Group 2 equipment: movable equipment, such as tables and chairs (but not replacement equipment) that is budgeted as its own project phase, typically following construction. Includes installation costs.</v>
      </c>
      <c r="T2913" s="5" t="s">
        <v>10160</v>
      </c>
    </row>
    <row r="2914" spans="1:20">
      <c r="A2914" s="6" t="s">
        <v>5519</v>
      </c>
      <c r="B2914" s="6" t="s">
        <v>3770</v>
      </c>
      <c r="C2914" s="6" t="s">
        <v>5518</v>
      </c>
      <c r="D2914" s="5" t="str">
        <f t="shared" si="135"/>
        <v>609300 - CapOutlay-Lease Purchase</v>
      </c>
      <c r="E2914" s="7">
        <v>40360</v>
      </c>
      <c r="F2914" s="6" t="s">
        <v>3773</v>
      </c>
      <c r="G2914" s="6" t="s">
        <v>3772</v>
      </c>
      <c r="H2914" s="6" t="s">
        <v>3504</v>
      </c>
      <c r="I2914" s="6" t="s">
        <v>3505</v>
      </c>
      <c r="J2914" s="5" t="str">
        <f t="shared" si="136"/>
        <v>607010 - Lease Purchase</v>
      </c>
      <c r="K2914" s="6" t="s">
        <v>2180</v>
      </c>
      <c r="L2914" s="6" t="s">
        <v>2334</v>
      </c>
      <c r="M2914" s="6" t="s">
        <v>2335</v>
      </c>
      <c r="N2914" s="5" t="str">
        <f t="shared" si="137"/>
        <v>607 - Capital Outlay Projects</v>
      </c>
      <c r="O2914" s="6" t="s">
        <v>2174</v>
      </c>
      <c r="P2914" s="6" t="s">
        <v>2175</v>
      </c>
      <c r="Q2914" s="6" t="s">
        <v>2296</v>
      </c>
      <c r="R2914" s="6" t="s">
        <v>3767</v>
      </c>
      <c r="S2914" s="13" t="str">
        <f>VLOOKUP(H2914,'Object Code Definitions'!A:C,3,0)</f>
        <v>For payments made on a lease that in substance is a financing arrangement for acquisition of a building.  Allowable in construction improvement funds only. As it is a financed purchase transaction, the arrangement does not qualify as lease under GASB Statement 87.</v>
      </c>
      <c r="T2914" s="5" t="s">
        <v>10160</v>
      </c>
    </row>
    <row r="2915" spans="1:20">
      <c r="A2915" s="6" t="s">
        <v>5517</v>
      </c>
      <c r="B2915" s="6" t="s">
        <v>3770</v>
      </c>
      <c r="C2915" s="6" t="s">
        <v>5516</v>
      </c>
      <c r="D2915" s="5" t="str">
        <f t="shared" si="135"/>
        <v>609330 - CapOutlay-Minor Cap Outlay</v>
      </c>
      <c r="E2915" s="7">
        <v>40360</v>
      </c>
      <c r="F2915" s="6" t="s">
        <v>3773</v>
      </c>
      <c r="G2915" s="6" t="s">
        <v>3772</v>
      </c>
      <c r="H2915" s="6" t="s">
        <v>2345</v>
      </c>
      <c r="I2915" s="6" t="s">
        <v>2346</v>
      </c>
      <c r="J2915" s="5" t="str">
        <f t="shared" si="136"/>
        <v>607011 - Minor Capital Outlay</v>
      </c>
      <c r="K2915" s="6" t="s">
        <v>2180</v>
      </c>
      <c r="L2915" s="6" t="s">
        <v>2334</v>
      </c>
      <c r="M2915" s="6" t="s">
        <v>2335</v>
      </c>
      <c r="N2915" s="5" t="str">
        <f t="shared" si="137"/>
        <v>607 - Capital Outlay Projects</v>
      </c>
      <c r="O2915" s="6" t="s">
        <v>2174</v>
      </c>
      <c r="P2915" s="6" t="s">
        <v>2175</v>
      </c>
      <c r="Q2915" s="6" t="s">
        <v>2296</v>
      </c>
      <c r="R2915" s="6" t="s">
        <v>3767</v>
      </c>
      <c r="S2915" s="13" t="str">
        <f>VLOOKUP(H2915,'Object Code Definitions'!A:C,3,0)</f>
        <v>Used for projects that correct deficiencies, provide new or improved facilities, or provide equipment which is part of a new or improved facility (e.g. HVAC) and which are estimated to cost no more than the threshold set biennially (January of even years) by the Director of the Department of Finance, as set forth in Section 10108 of the Public Contract Code.  Contracts for minor capital outlay projects are exempt from Chancellor's Office review and approval per Executive Order 1057.  (Ref. State University Administrative Manual, Section XII, Construction Management, Part 9701.01, Minor Capital Outlay Projects)
At the option of the campus, the more detailed capital outlay expenditure object codes (in the 607XXX series) can be used for projects meeting the definition of "minor capital outlay" project in place of this object code.</v>
      </c>
      <c r="T2915" s="5" t="s">
        <v>10160</v>
      </c>
    </row>
    <row r="2916" spans="1:20">
      <c r="A2916" s="6" t="s">
        <v>5515</v>
      </c>
      <c r="B2916" s="6" t="s">
        <v>3770</v>
      </c>
      <c r="C2916" s="6" t="s">
        <v>5514</v>
      </c>
      <c r="D2916" s="5" t="str">
        <f t="shared" si="135"/>
        <v>609400 - CapOutlay-Design Other</v>
      </c>
      <c r="E2916" s="7">
        <v>40360</v>
      </c>
      <c r="F2916" s="6" t="s">
        <v>3773</v>
      </c>
      <c r="G2916" s="6" t="s">
        <v>3772</v>
      </c>
      <c r="H2916" s="6" t="s">
        <v>5513</v>
      </c>
      <c r="I2916" s="6" t="s">
        <v>5512</v>
      </c>
      <c r="J2916" s="5" t="str">
        <f t="shared" si="136"/>
        <v>607021 - Capital-Design Other (Obsolete)</v>
      </c>
      <c r="K2916" s="6" t="s">
        <v>2180</v>
      </c>
      <c r="L2916" s="6" t="s">
        <v>2334</v>
      </c>
      <c r="M2916" s="6" t="s">
        <v>2335</v>
      </c>
      <c r="N2916" s="5" t="str">
        <f t="shared" si="137"/>
        <v>607 - Capital Outlay Projects</v>
      </c>
      <c r="O2916" s="6" t="s">
        <v>2174</v>
      </c>
      <c r="P2916" s="6" t="s">
        <v>2175</v>
      </c>
      <c r="Q2916" s="6" t="s">
        <v>2296</v>
      </c>
      <c r="R2916" s="6" t="s">
        <v>3767</v>
      </c>
      <c r="S2916" s="13" t="s">
        <v>10172</v>
      </c>
      <c r="T2916" s="20" t="str">
        <f>VLOOKUP(H2916,'[1]Object Code Definitions'!$A$3:$I$1497,9,0)</f>
        <v>Obsolete</v>
      </c>
    </row>
    <row r="2917" spans="1:20">
      <c r="A2917" s="6" t="s">
        <v>5511</v>
      </c>
      <c r="B2917" s="6" t="s">
        <v>3770</v>
      </c>
      <c r="C2917" s="6" t="s">
        <v>5510</v>
      </c>
      <c r="D2917" s="5" t="str">
        <f t="shared" si="135"/>
        <v>609405 - CapOutlay-Design Arch Fees</v>
      </c>
      <c r="E2917" s="7">
        <v>40360</v>
      </c>
      <c r="F2917" s="6" t="s">
        <v>3773</v>
      </c>
      <c r="G2917" s="6" t="s">
        <v>3772</v>
      </c>
      <c r="H2917" s="6" t="s">
        <v>2348</v>
      </c>
      <c r="I2917" s="6" t="s">
        <v>5509</v>
      </c>
      <c r="J2917" s="5" t="str">
        <f t="shared" si="136"/>
        <v>607022 - Capital-Preliminary Plan [P]</v>
      </c>
      <c r="K2917" s="6" t="s">
        <v>2180</v>
      </c>
      <c r="L2917" s="6" t="s">
        <v>2334</v>
      </c>
      <c r="M2917" s="6" t="s">
        <v>2335</v>
      </c>
      <c r="N2917" s="5" t="str">
        <f t="shared" si="137"/>
        <v>607 - Capital Outlay Projects</v>
      </c>
      <c r="O2917" s="6" t="s">
        <v>2174</v>
      </c>
      <c r="P2917" s="6" t="s">
        <v>2175</v>
      </c>
      <c r="Q2917" s="6" t="s">
        <v>2296</v>
      </c>
      <c r="R2917" s="6" t="s">
        <v>3767</v>
      </c>
      <c r="S2917" s="13" t="str">
        <f>VLOOKUP(H2917,'Object Code Definitions'!A:C,3,0)</f>
        <v>Used for all preliminary plans project costs incurred during the P phase, including Special Consultants (Mechanical Review Board (MRB) and Seismic Peer Review Board (SRB)), Additional Project Services (Sustainable Registration/Certification Fees, Commissioning, Design Assist Addition to Preliminary Phase architectural fees, plan checks, DSA review, soils investigations and surveys (including those related to hazardous materials).  If applicable, include costs charged by general contractor for working with design team during design phase (referred to as "construction management pre-construction services").  Also include contractually identified reimbursable expenses such as advertising, printing and reproduction, and travel costs.
Use object code 607034, Capital - Design Fees (construction phase), for architectural costs, including reimbursables, incurred during construction.</v>
      </c>
      <c r="T2917" s="5" t="s">
        <v>10160</v>
      </c>
    </row>
    <row r="2918" spans="1:20">
      <c r="A2918" s="6" t="s">
        <v>5508</v>
      </c>
      <c r="B2918" s="6" t="s">
        <v>3770</v>
      </c>
      <c r="C2918" s="6" t="s">
        <v>5507</v>
      </c>
      <c r="D2918" s="5" t="str">
        <f t="shared" si="135"/>
        <v>609410 - CapOutlay-Desgn Arch ExtraSvcs</v>
      </c>
      <c r="E2918" s="7">
        <v>40360</v>
      </c>
      <c r="F2918" s="6" t="s">
        <v>3773</v>
      </c>
      <c r="G2918" s="6" t="s">
        <v>3772</v>
      </c>
      <c r="H2918" s="6" t="s">
        <v>5506</v>
      </c>
      <c r="I2918" s="6" t="s">
        <v>5505</v>
      </c>
      <c r="J2918" s="5" t="str">
        <f t="shared" si="136"/>
        <v>607023 - Capital-Design Arch Extra Services (Obsolete)</v>
      </c>
      <c r="K2918" s="6" t="s">
        <v>2180</v>
      </c>
      <c r="L2918" s="6" t="s">
        <v>2334</v>
      </c>
      <c r="M2918" s="6" t="s">
        <v>2335</v>
      </c>
      <c r="N2918" s="5" t="str">
        <f t="shared" si="137"/>
        <v>607 - Capital Outlay Projects</v>
      </c>
      <c r="O2918" s="6" t="s">
        <v>2174</v>
      </c>
      <c r="P2918" s="6" t="s">
        <v>2175</v>
      </c>
      <c r="Q2918" s="6" t="s">
        <v>2296</v>
      </c>
      <c r="R2918" s="6" t="s">
        <v>3767</v>
      </c>
      <c r="S2918" s="13" t="s">
        <v>10172</v>
      </c>
      <c r="T2918" s="20" t="str">
        <f>VLOOKUP(H2918,'[1]Object Code Definitions'!$A$3:$I$1497,9,0)</f>
        <v>Obsolete</v>
      </c>
    </row>
    <row r="2919" spans="1:20">
      <c r="A2919" s="6" t="s">
        <v>5504</v>
      </c>
      <c r="B2919" s="6" t="s">
        <v>3770</v>
      </c>
      <c r="C2919" s="6" t="s">
        <v>5503</v>
      </c>
      <c r="D2919" s="5" t="str">
        <f t="shared" si="135"/>
        <v>609415 - CapOutlay-DsgnArchExSvcCntrctl</v>
      </c>
      <c r="E2919" s="7">
        <v>40360</v>
      </c>
      <c r="F2919" s="6" t="s">
        <v>3773</v>
      </c>
      <c r="G2919" s="6" t="s">
        <v>3772</v>
      </c>
      <c r="H2919" s="6" t="s">
        <v>5502</v>
      </c>
      <c r="I2919" s="6" t="s">
        <v>5501</v>
      </c>
      <c r="J2919" s="5" t="str">
        <f t="shared" si="136"/>
        <v>607024 - Capital-Design Arch Extra Services Contractual (Obsolete)</v>
      </c>
      <c r="K2919" s="6" t="s">
        <v>2180</v>
      </c>
      <c r="L2919" s="6" t="s">
        <v>2334</v>
      </c>
      <c r="M2919" s="6" t="s">
        <v>2335</v>
      </c>
      <c r="N2919" s="5" t="str">
        <f t="shared" si="137"/>
        <v>607 - Capital Outlay Projects</v>
      </c>
      <c r="O2919" s="6" t="s">
        <v>2174</v>
      </c>
      <c r="P2919" s="6" t="s">
        <v>2175</v>
      </c>
      <c r="Q2919" s="6" t="s">
        <v>2296</v>
      </c>
      <c r="R2919" s="6" t="s">
        <v>3767</v>
      </c>
      <c r="S2919" s="13" t="s">
        <v>10172</v>
      </c>
      <c r="T2919" s="20" t="str">
        <f>VLOOKUP(H2919,'[1]Object Code Definitions'!$A$3:$I$1497,9,0)</f>
        <v>Obsolete</v>
      </c>
    </row>
    <row r="2920" spans="1:20">
      <c r="A2920" s="6" t="s">
        <v>5500</v>
      </c>
      <c r="B2920" s="6" t="s">
        <v>3770</v>
      </c>
      <c r="C2920" s="6" t="s">
        <v>5499</v>
      </c>
      <c r="D2920" s="5" t="str">
        <f t="shared" si="135"/>
        <v>609420 - CapOutlay-Design Reimbursables</v>
      </c>
      <c r="E2920" s="7">
        <v>40360</v>
      </c>
      <c r="F2920" s="6" t="s">
        <v>3773</v>
      </c>
      <c r="G2920" s="6" t="s">
        <v>3772</v>
      </c>
      <c r="H2920" s="6" t="s">
        <v>5498</v>
      </c>
      <c r="I2920" s="6" t="s">
        <v>5497</v>
      </c>
      <c r="J2920" s="5" t="str">
        <f t="shared" si="136"/>
        <v>607025 - Capital-Design Reimbursables (Obsolete)</v>
      </c>
      <c r="K2920" s="6" t="s">
        <v>2180</v>
      </c>
      <c r="L2920" s="6" t="s">
        <v>2334</v>
      </c>
      <c r="M2920" s="6" t="s">
        <v>2335</v>
      </c>
      <c r="N2920" s="5" t="str">
        <f t="shared" si="137"/>
        <v>607 - Capital Outlay Projects</v>
      </c>
      <c r="O2920" s="6" t="s">
        <v>2174</v>
      </c>
      <c r="P2920" s="6" t="s">
        <v>2175</v>
      </c>
      <c r="Q2920" s="6" t="s">
        <v>2296</v>
      </c>
      <c r="R2920" s="6" t="s">
        <v>3767</v>
      </c>
      <c r="S2920" s="13" t="s">
        <v>10172</v>
      </c>
      <c r="T2920" s="20" t="str">
        <f>VLOOKUP(H2920,'[1]Object Code Definitions'!$A$3:$I$1497,9,0)</f>
        <v>Obsolete</v>
      </c>
    </row>
    <row r="2921" spans="1:20">
      <c r="A2921" s="6" t="s">
        <v>5496</v>
      </c>
      <c r="B2921" s="6" t="s">
        <v>3770</v>
      </c>
      <c r="C2921" s="6" t="s">
        <v>5495</v>
      </c>
      <c r="D2921" s="5" t="str">
        <f t="shared" si="135"/>
        <v>609430 - CapOutlay-ConstructionContract</v>
      </c>
      <c r="E2921" s="7">
        <v>36526</v>
      </c>
      <c r="F2921" s="6" t="s">
        <v>3773</v>
      </c>
      <c r="G2921" s="6" t="s">
        <v>3772</v>
      </c>
      <c r="H2921" s="6" t="s">
        <v>2351</v>
      </c>
      <c r="I2921" s="6" t="s">
        <v>2352</v>
      </c>
      <c r="J2921" s="5" t="str">
        <f t="shared" si="136"/>
        <v>607031 - Capital-Construction [C]</v>
      </c>
      <c r="K2921" s="6" t="s">
        <v>2180</v>
      </c>
      <c r="L2921" s="6" t="s">
        <v>2334</v>
      </c>
      <c r="M2921" s="6" t="s">
        <v>2335</v>
      </c>
      <c r="N2921" s="5" t="str">
        <f t="shared" si="137"/>
        <v>607 - Capital Outlay Projects</v>
      </c>
      <c r="O2921" s="6" t="s">
        <v>2174</v>
      </c>
      <c r="P2921" s="6" t="s">
        <v>2175</v>
      </c>
      <c r="Q2921" s="6" t="s">
        <v>2296</v>
      </c>
      <c r="R2921" s="6" t="s">
        <v>3767</v>
      </c>
      <c r="S2921" s="13" t="str">
        <f>VLOOKUP(H2921,'Object Code Definitions'!A:C,3,0)</f>
        <v>Used during the construction phase including the general contract (the general construction contract and all associated change orders).  Include A/E Services During Construction, fees for testing required to be in compliance with building code and other state regulations, soils testing, legal fees, utility transfers/hookups and miscellaneous construction contracts. Including Group 1 equipment that was installed equipment, such as heating and air conditioning units, that is budgeted as a part of the construction phase.</v>
      </c>
      <c r="T2921" s="5" t="s">
        <v>10160</v>
      </c>
    </row>
    <row r="2922" spans="1:20">
      <c r="A2922" s="6" t="s">
        <v>5494</v>
      </c>
      <c r="B2922" s="6" t="s">
        <v>3770</v>
      </c>
      <c r="C2922" s="6" t="s">
        <v>5493</v>
      </c>
      <c r="D2922" s="5" t="str">
        <f t="shared" si="135"/>
        <v>609435 - CapOutlay-Construction Mgmt</v>
      </c>
      <c r="E2922" s="7">
        <v>40360</v>
      </c>
      <c r="F2922" s="6" t="s">
        <v>3773</v>
      </c>
      <c r="G2922" s="6" t="s">
        <v>3772</v>
      </c>
      <c r="H2922" s="6" t="s">
        <v>2354</v>
      </c>
      <c r="I2922" s="6" t="s">
        <v>2355</v>
      </c>
      <c r="J2922" s="5" t="str">
        <f t="shared" si="136"/>
        <v>607032 - Capital-Construction Management</v>
      </c>
      <c r="K2922" s="6" t="s">
        <v>2180</v>
      </c>
      <c r="L2922" s="6" t="s">
        <v>2334</v>
      </c>
      <c r="M2922" s="6" t="s">
        <v>2335</v>
      </c>
      <c r="N2922" s="5" t="str">
        <f t="shared" si="137"/>
        <v>607 - Capital Outlay Projects</v>
      </c>
      <c r="O2922" s="6" t="s">
        <v>2174</v>
      </c>
      <c r="P2922" s="6" t="s">
        <v>2175</v>
      </c>
      <c r="Q2922" s="6" t="s">
        <v>2296</v>
      </c>
      <c r="R2922" s="6" t="s">
        <v>3767</v>
      </c>
      <c r="S2922" s="13" t="str">
        <f>VLOOKUP(H2922,'Object Code Definitions'!A:C,3,0)</f>
        <v>For project management direct costs (including salaries and benefits of project management personnel and supplies directly associated with the management of a particular project), internal or external inspection fees (e.g. county building inspector, but not inspection fees imposed by a state agency; charge inspection fees charged by a state agency to object code 607038), campus-based and CPDC/CO Accounting administrative fees (imposed for the recovery of administrative overhead costs), and project management costs charged by an external vendor.  Do not include pollution remediation or hazardous material inspection fees; charge these costs to 607043, Capital - Pollution Remediation Costs, if part of a capital project.</v>
      </c>
      <c r="T2922" s="5" t="s">
        <v>10160</v>
      </c>
    </row>
    <row r="2923" spans="1:20">
      <c r="A2923" s="6" t="s">
        <v>5492</v>
      </c>
      <c r="B2923" s="6" t="s">
        <v>3770</v>
      </c>
      <c r="C2923" s="6" t="s">
        <v>5491</v>
      </c>
      <c r="D2923" s="5" t="str">
        <f t="shared" si="135"/>
        <v>609440 - CapOutlay-Construction Other</v>
      </c>
      <c r="E2923" s="7">
        <v>40360</v>
      </c>
      <c r="F2923" s="6" t="s">
        <v>3773</v>
      </c>
      <c r="G2923" s="6" t="s">
        <v>3772</v>
      </c>
      <c r="H2923" s="6" t="s">
        <v>2357</v>
      </c>
      <c r="I2923" s="6" t="s">
        <v>2358</v>
      </c>
      <c r="J2923" s="5" t="str">
        <f t="shared" si="136"/>
        <v>607033 - Capital-Construction Other</v>
      </c>
      <c r="K2923" s="6" t="s">
        <v>2180</v>
      </c>
      <c r="L2923" s="6" t="s">
        <v>2334</v>
      </c>
      <c r="M2923" s="6" t="s">
        <v>2335</v>
      </c>
      <c r="N2923" s="5" t="str">
        <f t="shared" si="137"/>
        <v>607 - Capital Outlay Projects</v>
      </c>
      <c r="O2923" s="6" t="s">
        <v>2174</v>
      </c>
      <c r="P2923" s="6" t="s">
        <v>2175</v>
      </c>
      <c r="Q2923" s="6" t="s">
        <v>2296</v>
      </c>
      <c r="R2923" s="6" t="s">
        <v>3767</v>
      </c>
      <c r="S2923" s="13" t="str">
        <f>VLOOKUP(H2923,'Object Code Definitions'!A:C,3,0)</f>
        <v>Used for agreements written during the construction phase which are not part of the general contract (the general construction contract and all associated change orders are charged to object code 607031, Capital - Construction Contract) or which are not properly charged to another 607XXX object code (such as inspection fees - 607032; design fees - 607022; management fees - 607032).  Should include fees for testing required to be in compliance with building code and other state regulations, soils testing, legal fees, utility transfers/hookups and miscellaneous construction contracts.</v>
      </c>
      <c r="T2923" s="5" t="s">
        <v>10160</v>
      </c>
    </row>
    <row r="2924" spans="1:20">
      <c r="A2924" s="6" t="s">
        <v>5490</v>
      </c>
      <c r="B2924" s="6" t="s">
        <v>3770</v>
      </c>
      <c r="C2924" s="6" t="s">
        <v>5489</v>
      </c>
      <c r="D2924" s="5" t="str">
        <f t="shared" si="135"/>
        <v>609445 - CapOutlay-C--Arch Fees</v>
      </c>
      <c r="E2924" s="7">
        <v>40360</v>
      </c>
      <c r="F2924" s="6" t="s">
        <v>3773</v>
      </c>
      <c r="G2924" s="6" t="s">
        <v>3772</v>
      </c>
      <c r="H2924" s="6" t="s">
        <v>2360</v>
      </c>
      <c r="I2924" s="6" t="s">
        <v>5488</v>
      </c>
      <c r="J2924" s="5" t="str">
        <f t="shared" si="136"/>
        <v>607034 - Capital-Design Fees (construction phase)</v>
      </c>
      <c r="K2924" s="6" t="s">
        <v>2180</v>
      </c>
      <c r="L2924" s="6" t="s">
        <v>2334</v>
      </c>
      <c r="M2924" s="6" t="s">
        <v>2335</v>
      </c>
      <c r="N2924" s="5" t="str">
        <f t="shared" si="137"/>
        <v>607 - Capital Outlay Projects</v>
      </c>
      <c r="O2924" s="6" t="s">
        <v>2174</v>
      </c>
      <c r="P2924" s="6" t="s">
        <v>2175</v>
      </c>
      <c r="Q2924" s="6" t="s">
        <v>2296</v>
      </c>
      <c r="R2924" s="6" t="s">
        <v>3767</v>
      </c>
      <c r="S2924" s="13" t="str">
        <f>VLOOKUP(H2924,'Object Code Definitions'!A:C,3,0)</f>
        <v xml:space="preserve">Architect fees during the construction phase, including reimbursables.
Architectural fees incurred during the design phase are to be charged to object code 607022, Capital - Design Fees (pre-construction phase) </v>
      </c>
      <c r="T2924" s="5" t="s">
        <v>10160</v>
      </c>
    </row>
    <row r="2925" spans="1:20">
      <c r="A2925" s="6" t="s">
        <v>5487</v>
      </c>
      <c r="B2925" s="6" t="s">
        <v>3770</v>
      </c>
      <c r="C2925" s="6" t="s">
        <v>5486</v>
      </c>
      <c r="D2925" s="5" t="str">
        <f t="shared" si="135"/>
        <v>609450 - CapOutlay-C--Arch Extra Svcs</v>
      </c>
      <c r="E2925" s="7">
        <v>40360</v>
      </c>
      <c r="F2925" s="6" t="s">
        <v>3773</v>
      </c>
      <c r="G2925" s="6" t="s">
        <v>3772</v>
      </c>
      <c r="H2925" s="6" t="s">
        <v>5485</v>
      </c>
      <c r="I2925" s="6" t="s">
        <v>5484</v>
      </c>
      <c r="J2925" s="5" t="str">
        <f t="shared" si="136"/>
        <v>607035 - Capital-Const-Arch Extra Services (Obsolete)</v>
      </c>
      <c r="K2925" s="6" t="s">
        <v>2180</v>
      </c>
      <c r="L2925" s="6" t="s">
        <v>2334</v>
      </c>
      <c r="M2925" s="6" t="s">
        <v>2335</v>
      </c>
      <c r="N2925" s="5" t="str">
        <f t="shared" si="137"/>
        <v>607 - Capital Outlay Projects</v>
      </c>
      <c r="O2925" s="6" t="s">
        <v>2174</v>
      </c>
      <c r="P2925" s="6" t="s">
        <v>2175</v>
      </c>
      <c r="Q2925" s="6" t="s">
        <v>2296</v>
      </c>
      <c r="R2925" s="6" t="s">
        <v>3767</v>
      </c>
      <c r="S2925" s="13" t="s">
        <v>10172</v>
      </c>
      <c r="T2925" s="20" t="str">
        <f>VLOOKUP(H2925,'[1]Object Code Definitions'!$A$3:$I$1497,9,0)</f>
        <v>Obsolete</v>
      </c>
    </row>
    <row r="2926" spans="1:20">
      <c r="A2926" s="6" t="s">
        <v>5483</v>
      </c>
      <c r="B2926" s="6" t="s">
        <v>3770</v>
      </c>
      <c r="C2926" s="6" t="s">
        <v>5482</v>
      </c>
      <c r="D2926" s="5" t="str">
        <f t="shared" si="135"/>
        <v>609455 - CapOutlay-C--Arch Reimbursable</v>
      </c>
      <c r="E2926" s="7">
        <v>40360</v>
      </c>
      <c r="F2926" s="6" t="s">
        <v>3773</v>
      </c>
      <c r="G2926" s="6" t="s">
        <v>3772</v>
      </c>
      <c r="H2926" s="6" t="s">
        <v>5481</v>
      </c>
      <c r="I2926" s="6" t="s">
        <v>5480</v>
      </c>
      <c r="J2926" s="5" t="str">
        <f t="shared" si="136"/>
        <v>607036 - Capital-Const-Arch Reimbursables (Obsolete)</v>
      </c>
      <c r="K2926" s="6" t="s">
        <v>2180</v>
      </c>
      <c r="L2926" s="6" t="s">
        <v>2334</v>
      </c>
      <c r="M2926" s="6" t="s">
        <v>2335</v>
      </c>
      <c r="N2926" s="5" t="str">
        <f t="shared" si="137"/>
        <v>607 - Capital Outlay Projects</v>
      </c>
      <c r="O2926" s="6" t="s">
        <v>2174</v>
      </c>
      <c r="P2926" s="6" t="s">
        <v>2175</v>
      </c>
      <c r="Q2926" s="6" t="s">
        <v>2296</v>
      </c>
      <c r="R2926" s="6" t="s">
        <v>3767</v>
      </c>
      <c r="S2926" s="13" t="s">
        <v>10172</v>
      </c>
      <c r="T2926" s="20" t="str">
        <f>VLOOKUP(H2926,'[1]Object Code Definitions'!$A$3:$I$1497,9,0)</f>
        <v>Obsolete</v>
      </c>
    </row>
    <row r="2927" spans="1:20">
      <c r="A2927" s="6" t="s">
        <v>5479</v>
      </c>
      <c r="B2927" s="6" t="s">
        <v>3770</v>
      </c>
      <c r="C2927" s="6" t="s">
        <v>5478</v>
      </c>
      <c r="D2927" s="5" t="str">
        <f t="shared" si="135"/>
        <v>609460 - CapOutlay-Contingency</v>
      </c>
      <c r="E2927" s="7">
        <v>40360</v>
      </c>
      <c r="F2927" s="6" t="s">
        <v>3773</v>
      </c>
      <c r="G2927" s="6" t="s">
        <v>3772</v>
      </c>
      <c r="H2927" s="6" t="s">
        <v>2363</v>
      </c>
      <c r="I2927" s="6" t="s">
        <v>2364</v>
      </c>
      <c r="J2927" s="5" t="str">
        <f t="shared" si="136"/>
        <v>607041 - Capital-Contingency</v>
      </c>
      <c r="K2927" s="6" t="s">
        <v>2180</v>
      </c>
      <c r="L2927" s="6" t="s">
        <v>2334</v>
      </c>
      <c r="M2927" s="6" t="s">
        <v>2335</v>
      </c>
      <c r="N2927" s="5" t="str">
        <f t="shared" si="137"/>
        <v>607 - Capital Outlay Projects</v>
      </c>
      <c r="O2927" s="6" t="s">
        <v>2174</v>
      </c>
      <c r="P2927" s="6" t="s">
        <v>2175</v>
      </c>
      <c r="Q2927" s="6" t="s">
        <v>2296</v>
      </c>
      <c r="R2927" s="6" t="s">
        <v>3767</v>
      </c>
      <c r="S2927" s="13" t="str">
        <f>VLOOKUP(H2927,'Object Code Definitions'!A:C,3,0)</f>
        <v>Unencumbered funds available for project expenditure (balance available).</v>
      </c>
      <c r="T2927" s="5" t="s">
        <v>10160</v>
      </c>
    </row>
    <row r="2928" spans="1:20">
      <c r="A2928" s="6" t="s">
        <v>5477</v>
      </c>
      <c r="B2928" s="6" t="s">
        <v>3770</v>
      </c>
      <c r="C2928" s="6" t="s">
        <v>5476</v>
      </c>
      <c r="D2928" s="5" t="str">
        <f t="shared" si="135"/>
        <v>609465 - CapOutlay-Construction Reserve</v>
      </c>
      <c r="E2928" s="7">
        <v>40360</v>
      </c>
      <c r="F2928" s="6" t="s">
        <v>3773</v>
      </c>
      <c r="G2928" s="6" t="s">
        <v>3772</v>
      </c>
      <c r="H2928" s="6" t="s">
        <v>2366</v>
      </c>
      <c r="I2928" s="6" t="s">
        <v>2367</v>
      </c>
      <c r="J2928" s="5" t="str">
        <f t="shared" si="136"/>
        <v>607042 - Capital-Construction Reserve</v>
      </c>
      <c r="K2928" s="6" t="s">
        <v>2180</v>
      </c>
      <c r="L2928" s="6" t="s">
        <v>2334</v>
      </c>
      <c r="M2928" s="6" t="s">
        <v>2335</v>
      </c>
      <c r="N2928" s="5" t="str">
        <f t="shared" si="137"/>
        <v>607 - Capital Outlay Projects</v>
      </c>
      <c r="O2928" s="6" t="s">
        <v>2174</v>
      </c>
      <c r="P2928" s="6" t="s">
        <v>2175</v>
      </c>
      <c r="Q2928" s="6" t="s">
        <v>2296</v>
      </c>
      <c r="R2928" s="6" t="s">
        <v>3767</v>
      </c>
      <c r="S2928" s="13" t="str">
        <f>VLOOKUP(H2928,'Object Code Definitions'!A:C,3,0)</f>
        <v>Unallocated funds, bid savings, and project savings not available for expenditure.</v>
      </c>
      <c r="T2928" s="5" t="s">
        <v>10160</v>
      </c>
    </row>
    <row r="2929" spans="1:20">
      <c r="A2929" s="6" t="s">
        <v>5475</v>
      </c>
      <c r="B2929" s="6" t="s">
        <v>3770</v>
      </c>
      <c r="C2929" s="6" t="s">
        <v>5474</v>
      </c>
      <c r="D2929" s="5" t="str">
        <f t="shared" si="135"/>
        <v>609500 - Capital Asset Exp Adj (GAAP)</v>
      </c>
      <c r="E2929" s="7">
        <v>40360</v>
      </c>
      <c r="F2929" s="6" t="s">
        <v>3773</v>
      </c>
      <c r="G2929" s="6" t="s">
        <v>3772</v>
      </c>
      <c r="H2929" s="6" t="s">
        <v>2372</v>
      </c>
      <c r="I2929" s="6" t="s">
        <v>2373</v>
      </c>
      <c r="J2929" s="5" t="str">
        <f t="shared" si="136"/>
        <v>607090 - Capital Asset Expenditure Adjustment (for AM derivation)</v>
      </c>
      <c r="K2929" s="6" t="s">
        <v>2180</v>
      </c>
      <c r="L2929" s="6" t="s">
        <v>2334</v>
      </c>
      <c r="M2929" s="6" t="s">
        <v>2335</v>
      </c>
      <c r="N2929" s="5" t="str">
        <f t="shared" si="137"/>
        <v>607 - Capital Outlay Projects</v>
      </c>
      <c r="O2929" s="6" t="s">
        <v>2174</v>
      </c>
      <c r="P2929" s="6" t="s">
        <v>2175</v>
      </c>
      <c r="Q2929" s="6" t="s">
        <v>2296</v>
      </c>
      <c r="R2929" s="6" t="s">
        <v>3767</v>
      </c>
      <c r="S2929" s="13" t="str">
        <f>VLOOKUP(H2929,'Object Code Definitions'!A:C,3,0)</f>
        <v xml:space="preserve">Object code is only used for Asset Management derivation and is not used in actual journal entry posting. </v>
      </c>
      <c r="T2929" s="5" t="s">
        <v>10160</v>
      </c>
    </row>
    <row r="2930" spans="1:20">
      <c r="A2930" s="6" t="s">
        <v>5473</v>
      </c>
      <c r="B2930" s="6" t="s">
        <v>5473</v>
      </c>
      <c r="C2930" s="6" t="s">
        <v>5472</v>
      </c>
      <c r="D2930" s="5" t="str">
        <f t="shared" si="135"/>
        <v>609800 - State E.O.P. Grant (SEOG)-Fall</v>
      </c>
      <c r="E2930" s="7">
        <v>36526</v>
      </c>
      <c r="F2930" s="6" t="s">
        <v>3768</v>
      </c>
      <c r="G2930" s="6" t="s">
        <v>3772</v>
      </c>
      <c r="H2930" s="6" t="s">
        <v>2380</v>
      </c>
      <c r="I2930" s="6" t="s">
        <v>2381</v>
      </c>
      <c r="J2930" s="5" t="str">
        <f t="shared" si="136"/>
        <v>609001 - State E.O.P. Grant Program</v>
      </c>
      <c r="K2930" s="6" t="s">
        <v>2180</v>
      </c>
      <c r="L2930" s="6" t="s">
        <v>2383</v>
      </c>
      <c r="M2930" s="6" t="s">
        <v>2384</v>
      </c>
      <c r="N2930" s="5" t="str">
        <f t="shared" si="137"/>
        <v>609 - Financial Aid</v>
      </c>
      <c r="O2930" s="6" t="s">
        <v>2174</v>
      </c>
      <c r="P2930" s="6" t="s">
        <v>2175</v>
      </c>
      <c r="Q2930" s="6" t="s">
        <v>2385</v>
      </c>
      <c r="R2930" s="6" t="s">
        <v>3767</v>
      </c>
      <c r="S2930" s="13" t="str">
        <f>VLOOKUP(H2930,'Object Code Definitions'!A:C,3,0)</f>
        <v>The Educational Opportunity Program (E.O.P.) is a state grant designed for low-income and first-generation college students.  This object code is used to record E.O.P Grant expenditures made directly from CSU fund 485 as these grant programs are funded from aggregated sources.</v>
      </c>
      <c r="T2930" s="5" t="s">
        <v>10160</v>
      </c>
    </row>
    <row r="2931" spans="1:20">
      <c r="A2931" s="6" t="s">
        <v>5471</v>
      </c>
      <c r="B2931" s="6" t="s">
        <v>5471</v>
      </c>
      <c r="C2931" s="6" t="s">
        <v>5470</v>
      </c>
      <c r="D2931" s="5" t="str">
        <f t="shared" si="135"/>
        <v>609801 - State E.O.P.Grant (SEOG)-Wntr</v>
      </c>
      <c r="E2931" s="7">
        <v>36526</v>
      </c>
      <c r="F2931" s="6" t="s">
        <v>3768</v>
      </c>
      <c r="G2931" s="6" t="s">
        <v>3772</v>
      </c>
      <c r="H2931" s="6" t="s">
        <v>2380</v>
      </c>
      <c r="I2931" s="6" t="s">
        <v>2381</v>
      </c>
      <c r="J2931" s="5" t="str">
        <f t="shared" si="136"/>
        <v>609001 - State E.O.P. Grant Program</v>
      </c>
      <c r="K2931" s="6" t="s">
        <v>2180</v>
      </c>
      <c r="L2931" s="6" t="s">
        <v>2383</v>
      </c>
      <c r="M2931" s="6" t="s">
        <v>2384</v>
      </c>
      <c r="N2931" s="5" t="str">
        <f t="shared" si="137"/>
        <v>609 - Financial Aid</v>
      </c>
      <c r="O2931" s="6" t="s">
        <v>2174</v>
      </c>
      <c r="P2931" s="6" t="s">
        <v>2175</v>
      </c>
      <c r="Q2931" s="6" t="s">
        <v>2385</v>
      </c>
      <c r="R2931" s="6" t="s">
        <v>3767</v>
      </c>
      <c r="S2931" s="13" t="str">
        <f>VLOOKUP(H2931,'Object Code Definitions'!A:C,3,0)</f>
        <v>The Educational Opportunity Program (E.O.P.) is a state grant designed for low-income and first-generation college students.  This object code is used to record E.O.P Grant expenditures made directly from CSU fund 485 as these grant programs are funded from aggregated sources.</v>
      </c>
      <c r="T2931" s="5" t="s">
        <v>10160</v>
      </c>
    </row>
    <row r="2932" spans="1:20">
      <c r="A2932" s="6" t="s">
        <v>5469</v>
      </c>
      <c r="B2932" s="6" t="s">
        <v>5469</v>
      </c>
      <c r="C2932" s="6" t="s">
        <v>5468</v>
      </c>
      <c r="D2932" s="5" t="str">
        <f t="shared" si="135"/>
        <v>609802 - State E.O.P.Grant (SEOG)-Sprng</v>
      </c>
      <c r="E2932" s="7">
        <v>36526</v>
      </c>
      <c r="F2932" s="6" t="s">
        <v>3768</v>
      </c>
      <c r="G2932" s="6" t="s">
        <v>3772</v>
      </c>
      <c r="H2932" s="6" t="s">
        <v>2380</v>
      </c>
      <c r="I2932" s="6" t="s">
        <v>2381</v>
      </c>
      <c r="J2932" s="5" t="str">
        <f t="shared" si="136"/>
        <v>609001 - State E.O.P. Grant Program</v>
      </c>
      <c r="K2932" s="6" t="s">
        <v>2180</v>
      </c>
      <c r="L2932" s="6" t="s">
        <v>2383</v>
      </c>
      <c r="M2932" s="6" t="s">
        <v>2384</v>
      </c>
      <c r="N2932" s="5" t="str">
        <f t="shared" si="137"/>
        <v>609 - Financial Aid</v>
      </c>
      <c r="O2932" s="6" t="s">
        <v>2174</v>
      </c>
      <c r="P2932" s="6" t="s">
        <v>2175</v>
      </c>
      <c r="Q2932" s="6" t="s">
        <v>2385</v>
      </c>
      <c r="R2932" s="6" t="s">
        <v>3767</v>
      </c>
      <c r="S2932" s="13" t="str">
        <f>VLOOKUP(H2932,'Object Code Definitions'!A:C,3,0)</f>
        <v>The Educational Opportunity Program (E.O.P.) is a state grant designed for low-income and first-generation college students.  This object code is used to record E.O.P Grant expenditures made directly from CSU fund 485 as these grant programs are funded from aggregated sources.</v>
      </c>
      <c r="T2932" s="5" t="s">
        <v>10160</v>
      </c>
    </row>
    <row r="2933" spans="1:20">
      <c r="A2933" s="6" t="s">
        <v>5467</v>
      </c>
      <c r="B2933" s="6" t="s">
        <v>5467</v>
      </c>
      <c r="C2933" s="6" t="s">
        <v>5466</v>
      </c>
      <c r="D2933" s="5" t="str">
        <f t="shared" si="135"/>
        <v>609803 - State E.O.P.Grant (SEOG)-Smmr</v>
      </c>
      <c r="E2933" s="7">
        <v>36526</v>
      </c>
      <c r="F2933" s="6" t="s">
        <v>3768</v>
      </c>
      <c r="G2933" s="6" t="s">
        <v>3772</v>
      </c>
      <c r="H2933" s="6" t="s">
        <v>2380</v>
      </c>
      <c r="I2933" s="6" t="s">
        <v>2381</v>
      </c>
      <c r="J2933" s="5" t="str">
        <f t="shared" si="136"/>
        <v>609001 - State E.O.P. Grant Program</v>
      </c>
      <c r="K2933" s="6" t="s">
        <v>2180</v>
      </c>
      <c r="L2933" s="6" t="s">
        <v>2383</v>
      </c>
      <c r="M2933" s="6" t="s">
        <v>2384</v>
      </c>
      <c r="N2933" s="5" t="str">
        <f t="shared" si="137"/>
        <v>609 - Financial Aid</v>
      </c>
      <c r="O2933" s="6" t="s">
        <v>2174</v>
      </c>
      <c r="P2933" s="6" t="s">
        <v>2175</v>
      </c>
      <c r="Q2933" s="6" t="s">
        <v>2385</v>
      </c>
      <c r="R2933" s="6" t="s">
        <v>3767</v>
      </c>
      <c r="S2933" s="13" t="str">
        <f>VLOOKUP(H2933,'Object Code Definitions'!A:C,3,0)</f>
        <v>The Educational Opportunity Program (E.O.P.) is a state grant designed for low-income and first-generation college students.  This object code is used to record E.O.P Grant expenditures made directly from CSU fund 485 as these grant programs are funded from aggregated sources.</v>
      </c>
      <c r="T2933" s="5" t="s">
        <v>10160</v>
      </c>
    </row>
    <row r="2934" spans="1:20">
      <c r="A2934" s="6" t="s">
        <v>5465</v>
      </c>
      <c r="B2934" s="6" t="s">
        <v>5465</v>
      </c>
      <c r="C2934" s="6" t="s">
        <v>5464</v>
      </c>
      <c r="D2934" s="5" t="str">
        <f t="shared" si="135"/>
        <v>609804 - State Univ.Grant-SUG-Fall</v>
      </c>
      <c r="E2934" s="7">
        <v>36526</v>
      </c>
      <c r="F2934" s="6" t="s">
        <v>3768</v>
      </c>
      <c r="G2934" s="6" t="s">
        <v>3772</v>
      </c>
      <c r="H2934" s="6" t="s">
        <v>2387</v>
      </c>
      <c r="I2934" s="6" t="s">
        <v>2388</v>
      </c>
      <c r="J2934" s="5" t="str">
        <f t="shared" si="136"/>
        <v>609002 - State University Grant</v>
      </c>
      <c r="K2934" s="6" t="s">
        <v>2180</v>
      </c>
      <c r="L2934" s="6" t="s">
        <v>2383</v>
      </c>
      <c r="M2934" s="6" t="s">
        <v>2384</v>
      </c>
      <c r="N2934" s="5" t="str">
        <f t="shared" si="137"/>
        <v>609 - Financial Aid</v>
      </c>
      <c r="O2934" s="6" t="s">
        <v>2174</v>
      </c>
      <c r="P2934" s="6" t="s">
        <v>2175</v>
      </c>
      <c r="Q2934" s="6" t="s">
        <v>2385</v>
      </c>
      <c r="R2934" s="6" t="s">
        <v>3767</v>
      </c>
      <c r="S2934" s="13" t="str">
        <f>VLOOKUP(H2934,'Object Code Definitions'!A:C,3,0)</f>
        <v>The State University Grant (SUG) is awarded to California residents for payment of state university fees and is based on the level of financial need and the tuition fees per term.  This object code is used to record State University Grant (SUG) expenditures made directly from CSU fund 485 as these grant programs are funded from state university fees.</v>
      </c>
      <c r="T2934" s="5" t="s">
        <v>10160</v>
      </c>
    </row>
    <row r="2935" spans="1:20">
      <c r="A2935" s="6" t="s">
        <v>5463</v>
      </c>
      <c r="B2935" s="6" t="s">
        <v>5463</v>
      </c>
      <c r="C2935" s="6" t="s">
        <v>5462</v>
      </c>
      <c r="D2935" s="5" t="str">
        <f t="shared" si="135"/>
        <v>609805 - State Univ.Grant-SUG-Winter</v>
      </c>
      <c r="E2935" s="7">
        <v>36526</v>
      </c>
      <c r="F2935" s="6" t="s">
        <v>3768</v>
      </c>
      <c r="G2935" s="6" t="s">
        <v>3772</v>
      </c>
      <c r="H2935" s="6" t="s">
        <v>2387</v>
      </c>
      <c r="I2935" s="6" t="s">
        <v>2388</v>
      </c>
      <c r="J2935" s="5" t="str">
        <f t="shared" si="136"/>
        <v>609002 - State University Grant</v>
      </c>
      <c r="K2935" s="6" t="s">
        <v>2180</v>
      </c>
      <c r="L2935" s="6" t="s">
        <v>2383</v>
      </c>
      <c r="M2935" s="6" t="s">
        <v>2384</v>
      </c>
      <c r="N2935" s="5" t="str">
        <f t="shared" si="137"/>
        <v>609 - Financial Aid</v>
      </c>
      <c r="O2935" s="6" t="s">
        <v>2174</v>
      </c>
      <c r="P2935" s="6" t="s">
        <v>2175</v>
      </c>
      <c r="Q2935" s="6" t="s">
        <v>2385</v>
      </c>
      <c r="R2935" s="6" t="s">
        <v>3767</v>
      </c>
      <c r="S2935" s="13" t="str">
        <f>VLOOKUP(H2935,'Object Code Definitions'!A:C,3,0)</f>
        <v>The State University Grant (SUG) is awarded to California residents for payment of state university fees and is based on the level of financial need and the tuition fees per term.  This object code is used to record State University Grant (SUG) expenditures made directly from CSU fund 485 as these grant programs are funded from state university fees.</v>
      </c>
      <c r="T2935" s="5" t="s">
        <v>10160</v>
      </c>
    </row>
    <row r="2936" spans="1:20">
      <c r="A2936" s="6" t="s">
        <v>5461</v>
      </c>
      <c r="B2936" s="6" t="s">
        <v>5461</v>
      </c>
      <c r="C2936" s="6" t="s">
        <v>5460</v>
      </c>
      <c r="D2936" s="5" t="str">
        <f t="shared" si="135"/>
        <v>609806 - State Univ.Grant-SUG-Spring</v>
      </c>
      <c r="E2936" s="7">
        <v>36526</v>
      </c>
      <c r="F2936" s="6" t="s">
        <v>3768</v>
      </c>
      <c r="G2936" s="6" t="s">
        <v>3772</v>
      </c>
      <c r="H2936" s="6" t="s">
        <v>2387</v>
      </c>
      <c r="I2936" s="6" t="s">
        <v>2388</v>
      </c>
      <c r="J2936" s="5" t="str">
        <f t="shared" si="136"/>
        <v>609002 - State University Grant</v>
      </c>
      <c r="K2936" s="6" t="s">
        <v>2180</v>
      </c>
      <c r="L2936" s="6" t="s">
        <v>2383</v>
      </c>
      <c r="M2936" s="6" t="s">
        <v>2384</v>
      </c>
      <c r="N2936" s="5" t="str">
        <f t="shared" si="137"/>
        <v>609 - Financial Aid</v>
      </c>
      <c r="O2936" s="6" t="s">
        <v>2174</v>
      </c>
      <c r="P2936" s="6" t="s">
        <v>2175</v>
      </c>
      <c r="Q2936" s="6" t="s">
        <v>2385</v>
      </c>
      <c r="R2936" s="6" t="s">
        <v>3767</v>
      </c>
      <c r="S2936" s="13" t="str">
        <f>VLOOKUP(H2936,'Object Code Definitions'!A:C,3,0)</f>
        <v>The State University Grant (SUG) is awarded to California residents for payment of state university fees and is based on the level of financial need and the tuition fees per term.  This object code is used to record State University Grant (SUG) expenditures made directly from CSU fund 485 as these grant programs are funded from state university fees.</v>
      </c>
      <c r="T2936" s="5" t="s">
        <v>10160</v>
      </c>
    </row>
    <row r="2937" spans="1:20">
      <c r="A2937" s="6" t="s">
        <v>5459</v>
      </c>
      <c r="B2937" s="6" t="s">
        <v>5459</v>
      </c>
      <c r="C2937" s="6" t="s">
        <v>5458</v>
      </c>
      <c r="D2937" s="5" t="str">
        <f t="shared" si="135"/>
        <v>609807 - State Univ.Grant-SUG-Summer</v>
      </c>
      <c r="E2937" s="7">
        <v>36526</v>
      </c>
      <c r="F2937" s="6" t="s">
        <v>3768</v>
      </c>
      <c r="G2937" s="6" t="s">
        <v>3772</v>
      </c>
      <c r="H2937" s="6" t="s">
        <v>2387</v>
      </c>
      <c r="I2937" s="6" t="s">
        <v>2388</v>
      </c>
      <c r="J2937" s="5" t="str">
        <f t="shared" si="136"/>
        <v>609002 - State University Grant</v>
      </c>
      <c r="K2937" s="6" t="s">
        <v>2180</v>
      </c>
      <c r="L2937" s="6" t="s">
        <v>2383</v>
      </c>
      <c r="M2937" s="6" t="s">
        <v>2384</v>
      </c>
      <c r="N2937" s="5" t="str">
        <f t="shared" si="137"/>
        <v>609 - Financial Aid</v>
      </c>
      <c r="O2937" s="6" t="s">
        <v>2174</v>
      </c>
      <c r="P2937" s="6" t="s">
        <v>2175</v>
      </c>
      <c r="Q2937" s="6" t="s">
        <v>2385</v>
      </c>
      <c r="R2937" s="6" t="s">
        <v>3767</v>
      </c>
      <c r="S2937" s="13" t="str">
        <f>VLOOKUP(H2937,'Object Code Definitions'!A:C,3,0)</f>
        <v>The State University Grant (SUG) is awarded to California residents for payment of state university fees and is based on the level of financial need and the tuition fees per term.  This object code is used to record State University Grant (SUG) expenditures made directly from CSU fund 485 as these grant programs are funded from state university fees.</v>
      </c>
      <c r="T2937" s="5" t="s">
        <v>10160</v>
      </c>
    </row>
    <row r="2938" spans="1:20">
      <c r="A2938" s="6" t="s">
        <v>5457</v>
      </c>
      <c r="B2938" s="6" t="s">
        <v>5457</v>
      </c>
      <c r="C2938" s="6" t="s">
        <v>5456</v>
      </c>
      <c r="D2938" s="5" t="str">
        <f t="shared" si="135"/>
        <v>609808 - State E.O.P.Grant(SEOG)-PYAdj</v>
      </c>
      <c r="E2938" s="7">
        <v>36526</v>
      </c>
      <c r="F2938" s="6" t="s">
        <v>3768</v>
      </c>
      <c r="G2938" s="6" t="s">
        <v>3772</v>
      </c>
      <c r="H2938" s="6" t="s">
        <v>2380</v>
      </c>
      <c r="I2938" s="6" t="s">
        <v>2381</v>
      </c>
      <c r="J2938" s="5" t="str">
        <f t="shared" si="136"/>
        <v>609001 - State E.O.P. Grant Program</v>
      </c>
      <c r="K2938" s="6" t="s">
        <v>2180</v>
      </c>
      <c r="L2938" s="6" t="s">
        <v>2383</v>
      </c>
      <c r="M2938" s="6" t="s">
        <v>2384</v>
      </c>
      <c r="N2938" s="5" t="str">
        <f t="shared" si="137"/>
        <v>609 - Financial Aid</v>
      </c>
      <c r="O2938" s="6" t="s">
        <v>2174</v>
      </c>
      <c r="P2938" s="6" t="s">
        <v>2175</v>
      </c>
      <c r="Q2938" s="6" t="s">
        <v>2385</v>
      </c>
      <c r="R2938" s="6" t="s">
        <v>3767</v>
      </c>
      <c r="S2938" s="13" t="str">
        <f>VLOOKUP(H2938,'Object Code Definitions'!A:C,3,0)</f>
        <v>The Educational Opportunity Program (E.O.P.) is a state grant designed for low-income and first-generation college students.  This object code is used to record E.O.P Grant expenditures made directly from CSU fund 485 as these grant programs are funded from aggregated sources.</v>
      </c>
      <c r="T2938" s="5" t="s">
        <v>10160</v>
      </c>
    </row>
    <row r="2939" spans="1:20">
      <c r="A2939" s="6" t="s">
        <v>5455</v>
      </c>
      <c r="B2939" s="6" t="s">
        <v>5455</v>
      </c>
      <c r="C2939" s="6" t="s">
        <v>5454</v>
      </c>
      <c r="D2939" s="5" t="str">
        <f t="shared" si="135"/>
        <v>609809 - State Univ Grant-SUG-PY Adj</v>
      </c>
      <c r="E2939" s="7">
        <v>36526</v>
      </c>
      <c r="F2939" s="6" t="s">
        <v>3768</v>
      </c>
      <c r="G2939" s="6" t="s">
        <v>3772</v>
      </c>
      <c r="H2939" s="6" t="s">
        <v>2387</v>
      </c>
      <c r="I2939" s="6" t="s">
        <v>2388</v>
      </c>
      <c r="J2939" s="5" t="str">
        <f t="shared" si="136"/>
        <v>609002 - State University Grant</v>
      </c>
      <c r="K2939" s="6" t="s">
        <v>2180</v>
      </c>
      <c r="L2939" s="6" t="s">
        <v>2383</v>
      </c>
      <c r="M2939" s="6" t="s">
        <v>2384</v>
      </c>
      <c r="N2939" s="5" t="str">
        <f t="shared" si="137"/>
        <v>609 - Financial Aid</v>
      </c>
      <c r="O2939" s="6" t="s">
        <v>2174</v>
      </c>
      <c r="P2939" s="6" t="s">
        <v>2175</v>
      </c>
      <c r="Q2939" s="6" t="s">
        <v>2385</v>
      </c>
      <c r="R2939" s="6" t="s">
        <v>3767</v>
      </c>
      <c r="S2939" s="13" t="str">
        <f>VLOOKUP(H2939,'Object Code Definitions'!A:C,3,0)</f>
        <v>The State University Grant (SUG) is awarded to California residents for payment of state university fees and is based on the level of financial need and the tuition fees per term.  This object code is used to record State University Grant (SUG) expenditures made directly from CSU fund 485 as these grant programs are funded from state university fees.</v>
      </c>
      <c r="T2939" s="5" t="s">
        <v>10160</v>
      </c>
    </row>
    <row r="2940" spans="1:20">
      <c r="A2940" s="6" t="s">
        <v>5453</v>
      </c>
      <c r="B2940" s="6" t="s">
        <v>5452</v>
      </c>
      <c r="C2940" s="6" t="s">
        <v>5451</v>
      </c>
      <c r="D2940" s="5" t="str">
        <f t="shared" si="135"/>
        <v>609810 - Stipends-SU UndrGrd Stu Asst.</v>
      </c>
      <c r="E2940" s="7">
        <v>36526</v>
      </c>
      <c r="F2940" s="6" t="s">
        <v>3768</v>
      </c>
      <c r="G2940" s="6" t="s">
        <v>3772</v>
      </c>
      <c r="H2940" s="6" t="s">
        <v>2396</v>
      </c>
      <c r="I2940" s="6" t="s">
        <v>2397</v>
      </c>
      <c r="J2940" s="5" t="str">
        <f t="shared" si="136"/>
        <v>609005 - Other Student Scholarships/Grants</v>
      </c>
      <c r="K2940" s="6" t="s">
        <v>2180</v>
      </c>
      <c r="L2940" s="6" t="s">
        <v>2383</v>
      </c>
      <c r="M2940" s="6" t="s">
        <v>2384</v>
      </c>
      <c r="N2940" s="5" t="str">
        <f t="shared" si="137"/>
        <v>609 - Financial Aid</v>
      </c>
      <c r="O2940" s="6" t="s">
        <v>2174</v>
      </c>
      <c r="P2940" s="6" t="s">
        <v>2175</v>
      </c>
      <c r="Q2940" s="6" t="s">
        <v>2385</v>
      </c>
      <c r="R2940" s="6" t="s">
        <v>3767</v>
      </c>
      <c r="S2940" s="13" t="str">
        <f>VLOOKUP(H2940,'Object Code Definitions'!A:C,3,0)</f>
        <v>Used to record forgivable loans funded by lottery money and prizes and other awards to students that do not have specific object codes.  It should be noted that for tax purposes prizes and other awards to students are not classified as scholarships and, therefore, are not reported on Form 1098-T as required for scholarship payments.  Prizes and other awards to students which are not paid in the furtherance of the recipient's education, but instead as recognition of a particular event, are reported on Form 1099-MISC if the payment exceeds the reporting threshold.</v>
      </c>
      <c r="T2940" s="5" t="s">
        <v>10160</v>
      </c>
    </row>
    <row r="2941" spans="1:20">
      <c r="A2941" s="6" t="s">
        <v>5450</v>
      </c>
      <c r="B2941" s="6" t="s">
        <v>5449</v>
      </c>
      <c r="C2941" s="6" t="s">
        <v>5448</v>
      </c>
      <c r="D2941" s="5" t="str">
        <f t="shared" si="135"/>
        <v>609811 - Stipends-SU Grad Stu Asst.</v>
      </c>
      <c r="E2941" s="7">
        <v>36526</v>
      </c>
      <c r="F2941" s="6" t="s">
        <v>3768</v>
      </c>
      <c r="G2941" s="6" t="s">
        <v>3772</v>
      </c>
      <c r="H2941" s="6" t="s">
        <v>2396</v>
      </c>
      <c r="I2941" s="6" t="s">
        <v>2397</v>
      </c>
      <c r="J2941" s="5" t="str">
        <f t="shared" si="136"/>
        <v>609005 - Other Student Scholarships/Grants</v>
      </c>
      <c r="K2941" s="6" t="s">
        <v>2180</v>
      </c>
      <c r="L2941" s="6" t="s">
        <v>2383</v>
      </c>
      <c r="M2941" s="6" t="s">
        <v>2384</v>
      </c>
      <c r="N2941" s="5" t="str">
        <f t="shared" si="137"/>
        <v>609 - Financial Aid</v>
      </c>
      <c r="O2941" s="6" t="s">
        <v>2174</v>
      </c>
      <c r="P2941" s="6" t="s">
        <v>2175</v>
      </c>
      <c r="Q2941" s="6" t="s">
        <v>2385</v>
      </c>
      <c r="R2941" s="6" t="s">
        <v>3767</v>
      </c>
      <c r="S2941" s="13" t="str">
        <f>VLOOKUP(H2941,'Object Code Definitions'!A:C,3,0)</f>
        <v>Used to record forgivable loans funded by lottery money and prizes and other awards to students that do not have specific object codes.  It should be noted that for tax purposes prizes and other awards to students are not classified as scholarships and, therefore, are not reported on Form 1098-T as required for scholarship payments.  Prizes and other awards to students which are not paid in the furtherance of the recipient's education, but instead as recognition of a particular event, are reported on Form 1099-MISC if the payment exceeds the reporting threshold.</v>
      </c>
      <c r="T2941" s="5" t="s">
        <v>10160</v>
      </c>
    </row>
    <row r="2942" spans="1:20">
      <c r="A2942" s="6" t="s">
        <v>5447</v>
      </c>
      <c r="B2942" s="6" t="s">
        <v>5330</v>
      </c>
      <c r="C2942" s="6" t="s">
        <v>5329</v>
      </c>
      <c r="D2942" s="5" t="str">
        <f t="shared" si="135"/>
        <v>609812 - FinAid-Student Award-Fall</v>
      </c>
      <c r="E2942" s="7">
        <v>36526</v>
      </c>
      <c r="F2942" s="6" t="s">
        <v>3768</v>
      </c>
      <c r="G2942" s="6" t="s">
        <v>3772</v>
      </c>
      <c r="H2942" s="6" t="s">
        <v>2396</v>
      </c>
      <c r="I2942" s="6" t="s">
        <v>2397</v>
      </c>
      <c r="J2942" s="5" t="str">
        <f t="shared" si="136"/>
        <v>609005 - Other Student Scholarships/Grants</v>
      </c>
      <c r="K2942" s="6" t="s">
        <v>2180</v>
      </c>
      <c r="L2942" s="6" t="s">
        <v>2383</v>
      </c>
      <c r="M2942" s="6" t="s">
        <v>2384</v>
      </c>
      <c r="N2942" s="5" t="str">
        <f t="shared" si="137"/>
        <v>609 - Financial Aid</v>
      </c>
      <c r="O2942" s="6" t="s">
        <v>2174</v>
      </c>
      <c r="P2942" s="6" t="s">
        <v>2175</v>
      </c>
      <c r="Q2942" s="6" t="s">
        <v>2385</v>
      </c>
      <c r="R2942" s="6" t="s">
        <v>3767</v>
      </c>
      <c r="S2942" s="13" t="str">
        <f>VLOOKUP(H2942,'Object Code Definitions'!A:C,3,0)</f>
        <v>Used to record forgivable loans funded by lottery money and prizes and other awards to students that do not have specific object codes.  It should be noted that for tax purposes prizes and other awards to students are not classified as scholarships and, therefore, are not reported on Form 1098-T as required for scholarship payments.  Prizes and other awards to students which are not paid in the furtherance of the recipient's education, but instead as recognition of a particular event, are reported on Form 1099-MISC if the payment exceeds the reporting threshold.</v>
      </c>
      <c r="T2942" s="5" t="s">
        <v>10160</v>
      </c>
    </row>
    <row r="2943" spans="1:20">
      <c r="A2943" s="6" t="s">
        <v>5446</v>
      </c>
      <c r="B2943" s="6" t="s">
        <v>5326</v>
      </c>
      <c r="C2943" s="6" t="s">
        <v>5445</v>
      </c>
      <c r="D2943" s="5" t="str">
        <f t="shared" si="135"/>
        <v>609813 - FinAid-Prior Year Adjust</v>
      </c>
      <c r="E2943" s="7">
        <v>36526</v>
      </c>
      <c r="F2943" s="6" t="s">
        <v>3768</v>
      </c>
      <c r="G2943" s="6" t="s">
        <v>3772</v>
      </c>
      <c r="H2943" s="6" t="s">
        <v>2396</v>
      </c>
      <c r="I2943" s="6" t="s">
        <v>2397</v>
      </c>
      <c r="J2943" s="5" t="str">
        <f t="shared" si="136"/>
        <v>609005 - Other Student Scholarships/Grants</v>
      </c>
      <c r="K2943" s="6" t="s">
        <v>2180</v>
      </c>
      <c r="L2943" s="6" t="s">
        <v>2383</v>
      </c>
      <c r="M2943" s="6" t="s">
        <v>2384</v>
      </c>
      <c r="N2943" s="5" t="str">
        <f t="shared" si="137"/>
        <v>609 - Financial Aid</v>
      </c>
      <c r="O2943" s="6" t="s">
        <v>2174</v>
      </c>
      <c r="P2943" s="6" t="s">
        <v>2175</v>
      </c>
      <c r="Q2943" s="6" t="s">
        <v>2385</v>
      </c>
      <c r="R2943" s="6" t="s">
        <v>3767</v>
      </c>
      <c r="S2943" s="13" t="str">
        <f>VLOOKUP(H2943,'Object Code Definitions'!A:C,3,0)</f>
        <v>Used to record forgivable loans funded by lottery money and prizes and other awards to students that do not have specific object codes.  It should be noted that for tax purposes prizes and other awards to students are not classified as scholarships and, therefore, are not reported on Form 1098-T as required for scholarship payments.  Prizes and other awards to students which are not paid in the furtherance of the recipient's education, but instead as recognition of a particular event, are reported on Form 1099-MISC if the payment exceeds the reporting threshold.</v>
      </c>
      <c r="T2943" s="5" t="s">
        <v>10160</v>
      </c>
    </row>
    <row r="2944" spans="1:20">
      <c r="A2944" s="6" t="s">
        <v>5444</v>
      </c>
      <c r="B2944" s="6" t="s">
        <v>5324</v>
      </c>
      <c r="C2944" s="6" t="s">
        <v>5323</v>
      </c>
      <c r="D2944" s="5" t="str">
        <f t="shared" si="135"/>
        <v>609814 - FinAid-Student Grants Award</v>
      </c>
      <c r="E2944" s="7">
        <v>36526</v>
      </c>
      <c r="F2944" s="6" t="s">
        <v>3768</v>
      </c>
      <c r="G2944" s="6" t="s">
        <v>3772</v>
      </c>
      <c r="H2944" s="6" t="s">
        <v>2396</v>
      </c>
      <c r="I2944" s="6" t="s">
        <v>2397</v>
      </c>
      <c r="J2944" s="5" t="str">
        <f t="shared" si="136"/>
        <v>609005 - Other Student Scholarships/Grants</v>
      </c>
      <c r="K2944" s="6" t="s">
        <v>2180</v>
      </c>
      <c r="L2944" s="6" t="s">
        <v>2383</v>
      </c>
      <c r="M2944" s="6" t="s">
        <v>2384</v>
      </c>
      <c r="N2944" s="5" t="str">
        <f t="shared" si="137"/>
        <v>609 - Financial Aid</v>
      </c>
      <c r="O2944" s="6" t="s">
        <v>2174</v>
      </c>
      <c r="P2944" s="6" t="s">
        <v>2175</v>
      </c>
      <c r="Q2944" s="6" t="s">
        <v>2385</v>
      </c>
      <c r="R2944" s="6" t="s">
        <v>3767</v>
      </c>
      <c r="S2944" s="13" t="str">
        <f>VLOOKUP(H2944,'Object Code Definitions'!A:C,3,0)</f>
        <v>Used to record forgivable loans funded by lottery money and prizes and other awards to students that do not have specific object codes.  It should be noted that for tax purposes prizes and other awards to students are not classified as scholarships and, therefore, are not reported on Form 1098-T as required for scholarship payments.  Prizes and other awards to students which are not paid in the furtherance of the recipient's education, but instead as recognition of a particular event, are reported on Form 1099-MISC if the payment exceeds the reporting threshold.</v>
      </c>
      <c r="T2944" s="5" t="s">
        <v>10160</v>
      </c>
    </row>
    <row r="2945" spans="1:20">
      <c r="A2945" s="6" t="s">
        <v>5443</v>
      </c>
      <c r="B2945" s="6" t="s">
        <v>5322</v>
      </c>
      <c r="C2945" s="6" t="s">
        <v>5442</v>
      </c>
      <c r="D2945" s="5" t="str">
        <f t="shared" si="135"/>
        <v>609815 - FinAid-Student Award-Winter</v>
      </c>
      <c r="E2945" s="7">
        <v>36526</v>
      </c>
      <c r="F2945" s="6" t="s">
        <v>3768</v>
      </c>
      <c r="G2945" s="6" t="s">
        <v>3772</v>
      </c>
      <c r="H2945" s="6" t="s">
        <v>2396</v>
      </c>
      <c r="I2945" s="6" t="s">
        <v>2397</v>
      </c>
      <c r="J2945" s="5" t="str">
        <f t="shared" si="136"/>
        <v>609005 - Other Student Scholarships/Grants</v>
      </c>
      <c r="K2945" s="6" t="s">
        <v>2180</v>
      </c>
      <c r="L2945" s="6" t="s">
        <v>2383</v>
      </c>
      <c r="M2945" s="6" t="s">
        <v>2384</v>
      </c>
      <c r="N2945" s="5" t="str">
        <f t="shared" si="137"/>
        <v>609 - Financial Aid</v>
      </c>
      <c r="O2945" s="6" t="s">
        <v>2174</v>
      </c>
      <c r="P2945" s="6" t="s">
        <v>2175</v>
      </c>
      <c r="Q2945" s="6" t="s">
        <v>2385</v>
      </c>
      <c r="R2945" s="6" t="s">
        <v>3767</v>
      </c>
      <c r="S2945" s="13" t="str">
        <f>VLOOKUP(H2945,'Object Code Definitions'!A:C,3,0)</f>
        <v>Used to record forgivable loans funded by lottery money and prizes and other awards to students that do not have specific object codes.  It should be noted that for tax purposes prizes and other awards to students are not classified as scholarships and, therefore, are not reported on Form 1098-T as required for scholarship payments.  Prizes and other awards to students which are not paid in the furtherance of the recipient's education, but instead as recognition of a particular event, are reported on Form 1099-MISC if the payment exceeds the reporting threshold.</v>
      </c>
      <c r="T2945" s="5" t="s">
        <v>10160</v>
      </c>
    </row>
    <row r="2946" spans="1:20">
      <c r="A2946" s="6" t="s">
        <v>5441</v>
      </c>
      <c r="B2946" s="6" t="s">
        <v>5320</v>
      </c>
      <c r="C2946" s="6" t="s">
        <v>5440</v>
      </c>
      <c r="D2946" s="5" t="str">
        <f t="shared" si="135"/>
        <v>609816 - FinAid-Student Award-Spring</v>
      </c>
      <c r="E2946" s="7">
        <v>36526</v>
      </c>
      <c r="F2946" s="6" t="s">
        <v>3768</v>
      </c>
      <c r="G2946" s="6" t="s">
        <v>3772</v>
      </c>
      <c r="H2946" s="6" t="s">
        <v>2396</v>
      </c>
      <c r="I2946" s="6" t="s">
        <v>2397</v>
      </c>
      <c r="J2946" s="5" t="str">
        <f t="shared" si="136"/>
        <v>609005 - Other Student Scholarships/Grants</v>
      </c>
      <c r="K2946" s="6" t="s">
        <v>2180</v>
      </c>
      <c r="L2946" s="6" t="s">
        <v>2383</v>
      </c>
      <c r="M2946" s="6" t="s">
        <v>2384</v>
      </c>
      <c r="N2946" s="5" t="str">
        <f t="shared" si="137"/>
        <v>609 - Financial Aid</v>
      </c>
      <c r="O2946" s="6" t="s">
        <v>2174</v>
      </c>
      <c r="P2946" s="6" t="s">
        <v>2175</v>
      </c>
      <c r="Q2946" s="6" t="s">
        <v>2385</v>
      </c>
      <c r="R2946" s="6" t="s">
        <v>3767</v>
      </c>
      <c r="S2946" s="13" t="str">
        <f>VLOOKUP(H2946,'Object Code Definitions'!A:C,3,0)</f>
        <v>Used to record forgivable loans funded by lottery money and prizes and other awards to students that do not have specific object codes.  It should be noted that for tax purposes prizes and other awards to students are not classified as scholarships and, therefore, are not reported on Form 1098-T as required for scholarship payments.  Prizes and other awards to students which are not paid in the furtherance of the recipient's education, but instead as recognition of a particular event, are reported on Form 1099-MISC if the payment exceeds the reporting threshold.</v>
      </c>
      <c r="T2946" s="5" t="s">
        <v>10160</v>
      </c>
    </row>
    <row r="2947" spans="1:20">
      <c r="A2947" s="6" t="s">
        <v>5439</v>
      </c>
      <c r="B2947" s="6" t="s">
        <v>5318</v>
      </c>
      <c r="C2947" s="6" t="s">
        <v>5317</v>
      </c>
      <c r="D2947" s="5" t="str">
        <f t="shared" ref="D2947:D3010" si="138">A2947&amp;" - "&amp;C2947</f>
        <v>609817 - FinAid-Student Award-Summer</v>
      </c>
      <c r="E2947" s="7">
        <v>36526</v>
      </c>
      <c r="F2947" s="6" t="s">
        <v>3768</v>
      </c>
      <c r="G2947" s="6" t="s">
        <v>3772</v>
      </c>
      <c r="H2947" s="6" t="s">
        <v>2396</v>
      </c>
      <c r="I2947" s="6" t="s">
        <v>2397</v>
      </c>
      <c r="J2947" s="5" t="str">
        <f t="shared" ref="J2947:J3010" si="139">H2947&amp;" - "&amp;I2947</f>
        <v>609005 - Other Student Scholarships/Grants</v>
      </c>
      <c r="K2947" s="6" t="s">
        <v>2180</v>
      </c>
      <c r="L2947" s="6" t="s">
        <v>2383</v>
      </c>
      <c r="M2947" s="6" t="s">
        <v>2384</v>
      </c>
      <c r="N2947" s="5" t="str">
        <f t="shared" ref="N2947:N3010" si="140">L2947&amp;" - "&amp;M2947</f>
        <v>609 - Financial Aid</v>
      </c>
      <c r="O2947" s="6" t="s">
        <v>2174</v>
      </c>
      <c r="P2947" s="6" t="s">
        <v>2175</v>
      </c>
      <c r="Q2947" s="6" t="s">
        <v>2385</v>
      </c>
      <c r="R2947" s="6" t="s">
        <v>3767</v>
      </c>
      <c r="S2947" s="13" t="str">
        <f>VLOOKUP(H2947,'Object Code Definitions'!A:C,3,0)</f>
        <v>Used to record forgivable loans funded by lottery money and prizes and other awards to students that do not have specific object codes.  It should be noted that for tax purposes prizes and other awards to students are not classified as scholarships and, therefore, are not reported on Form 1098-T as required for scholarship payments.  Prizes and other awards to students which are not paid in the furtherance of the recipient's education, but instead as recognition of a particular event, are reported on Form 1099-MISC if the payment exceeds the reporting threshold.</v>
      </c>
      <c r="T2947" s="5" t="s">
        <v>10160</v>
      </c>
    </row>
    <row r="2948" spans="1:20">
      <c r="A2948" s="6" t="s">
        <v>5438</v>
      </c>
      <c r="B2948" s="6" t="s">
        <v>5316</v>
      </c>
      <c r="C2948" s="6" t="s">
        <v>5315</v>
      </c>
      <c r="D2948" s="5" t="str">
        <f t="shared" si="138"/>
        <v>609818 - FinAid-Election Ch Stipend</v>
      </c>
      <c r="E2948" s="7">
        <v>36526</v>
      </c>
      <c r="F2948" s="6" t="s">
        <v>3768</v>
      </c>
      <c r="G2948" s="6" t="s">
        <v>3772</v>
      </c>
      <c r="H2948" s="6" t="s">
        <v>2396</v>
      </c>
      <c r="I2948" s="6" t="s">
        <v>2397</v>
      </c>
      <c r="J2948" s="5" t="str">
        <f t="shared" si="139"/>
        <v>609005 - Other Student Scholarships/Grants</v>
      </c>
      <c r="K2948" s="6" t="s">
        <v>2180</v>
      </c>
      <c r="L2948" s="6" t="s">
        <v>2383</v>
      </c>
      <c r="M2948" s="6" t="s">
        <v>2384</v>
      </c>
      <c r="N2948" s="5" t="str">
        <f t="shared" si="140"/>
        <v>609 - Financial Aid</v>
      </c>
      <c r="O2948" s="6" t="s">
        <v>2174</v>
      </c>
      <c r="P2948" s="6" t="s">
        <v>2175</v>
      </c>
      <c r="Q2948" s="6" t="s">
        <v>2385</v>
      </c>
      <c r="R2948" s="6" t="s">
        <v>3767</v>
      </c>
      <c r="S2948" s="13" t="str">
        <f>VLOOKUP(H2948,'Object Code Definitions'!A:C,3,0)</f>
        <v>Used to record forgivable loans funded by lottery money and prizes and other awards to students that do not have specific object codes.  It should be noted that for tax purposes prizes and other awards to students are not classified as scholarships and, therefore, are not reported on Form 1098-T as required for scholarship payments.  Prizes and other awards to students which are not paid in the furtherance of the recipient's education, but instead as recognition of a particular event, are reported on Form 1099-MISC if the payment exceeds the reporting threshold.</v>
      </c>
      <c r="T2948" s="5" t="s">
        <v>10160</v>
      </c>
    </row>
    <row r="2949" spans="1:20">
      <c r="A2949" s="6" t="s">
        <v>5437</v>
      </c>
      <c r="B2949" s="6" t="s">
        <v>5314</v>
      </c>
      <c r="C2949" s="6" t="s">
        <v>5313</v>
      </c>
      <c r="D2949" s="5" t="str">
        <f t="shared" si="138"/>
        <v>609819 - FinAid-Health/Safety Stipend</v>
      </c>
      <c r="E2949" s="7">
        <v>36526</v>
      </c>
      <c r="F2949" s="6" t="s">
        <v>3768</v>
      </c>
      <c r="G2949" s="6" t="s">
        <v>3772</v>
      </c>
      <c r="H2949" s="6" t="s">
        <v>2396</v>
      </c>
      <c r="I2949" s="6" t="s">
        <v>2397</v>
      </c>
      <c r="J2949" s="5" t="str">
        <f t="shared" si="139"/>
        <v>609005 - Other Student Scholarships/Grants</v>
      </c>
      <c r="K2949" s="6" t="s">
        <v>2180</v>
      </c>
      <c r="L2949" s="6" t="s">
        <v>2383</v>
      </c>
      <c r="M2949" s="6" t="s">
        <v>2384</v>
      </c>
      <c r="N2949" s="5" t="str">
        <f t="shared" si="140"/>
        <v>609 - Financial Aid</v>
      </c>
      <c r="O2949" s="6" t="s">
        <v>2174</v>
      </c>
      <c r="P2949" s="6" t="s">
        <v>2175</v>
      </c>
      <c r="Q2949" s="6" t="s">
        <v>2385</v>
      </c>
      <c r="R2949" s="6" t="s">
        <v>3767</v>
      </c>
      <c r="S2949" s="13" t="str">
        <f>VLOOKUP(H2949,'Object Code Definitions'!A:C,3,0)</f>
        <v>Used to record forgivable loans funded by lottery money and prizes and other awards to students that do not have specific object codes.  It should be noted that for tax purposes prizes and other awards to students are not classified as scholarships and, therefore, are not reported on Form 1098-T as required for scholarship payments.  Prizes and other awards to students which are not paid in the furtherance of the recipient's education, but instead as recognition of a particular event, are reported on Form 1099-MISC if the payment exceeds the reporting threshold.</v>
      </c>
      <c r="T2949" s="5" t="s">
        <v>10160</v>
      </c>
    </row>
    <row r="2950" spans="1:20">
      <c r="A2950" s="6" t="s">
        <v>5436</v>
      </c>
      <c r="B2950" s="6" t="s">
        <v>5312</v>
      </c>
      <c r="C2950" s="6" t="s">
        <v>5311</v>
      </c>
      <c r="D2950" s="5" t="str">
        <f t="shared" si="138"/>
        <v>609820 - FinAid-Athletic Chair Stipend</v>
      </c>
      <c r="E2950" s="7">
        <v>36526</v>
      </c>
      <c r="F2950" s="6" t="s">
        <v>3768</v>
      </c>
      <c r="G2950" s="6" t="s">
        <v>3772</v>
      </c>
      <c r="H2950" s="6" t="s">
        <v>2396</v>
      </c>
      <c r="I2950" s="6" t="s">
        <v>2397</v>
      </c>
      <c r="J2950" s="5" t="str">
        <f t="shared" si="139"/>
        <v>609005 - Other Student Scholarships/Grants</v>
      </c>
      <c r="K2950" s="6" t="s">
        <v>2180</v>
      </c>
      <c r="L2950" s="6" t="s">
        <v>2383</v>
      </c>
      <c r="M2950" s="6" t="s">
        <v>2384</v>
      </c>
      <c r="N2950" s="5" t="str">
        <f t="shared" si="140"/>
        <v>609 - Financial Aid</v>
      </c>
      <c r="O2950" s="6" t="s">
        <v>2174</v>
      </c>
      <c r="P2950" s="6" t="s">
        <v>2175</v>
      </c>
      <c r="Q2950" s="6" t="s">
        <v>2385</v>
      </c>
      <c r="R2950" s="6" t="s">
        <v>3767</v>
      </c>
      <c r="S2950" s="13" t="str">
        <f>VLOOKUP(H2950,'Object Code Definitions'!A:C,3,0)</f>
        <v>Used to record forgivable loans funded by lottery money and prizes and other awards to students that do not have specific object codes.  It should be noted that for tax purposes prizes and other awards to students are not classified as scholarships and, therefore, are not reported on Form 1098-T as required for scholarship payments.  Prizes and other awards to students which are not paid in the furtherance of the recipient's education, but instead as recognition of a particular event, are reported on Form 1099-MISC if the payment exceeds the reporting threshold.</v>
      </c>
      <c r="T2950" s="5" t="s">
        <v>10160</v>
      </c>
    </row>
    <row r="2951" spans="1:20">
      <c r="A2951" s="6" t="s">
        <v>5435</v>
      </c>
      <c r="B2951" s="6" t="s">
        <v>5308</v>
      </c>
      <c r="C2951" s="6" t="s">
        <v>5307</v>
      </c>
      <c r="D2951" s="5" t="str">
        <f t="shared" si="138"/>
        <v>609821 - FinAid-Stipends/Scholarships</v>
      </c>
      <c r="E2951" s="7">
        <v>36526</v>
      </c>
      <c r="F2951" s="6" t="s">
        <v>3768</v>
      </c>
      <c r="G2951" s="6" t="s">
        <v>3772</v>
      </c>
      <c r="H2951" s="6" t="s">
        <v>2396</v>
      </c>
      <c r="I2951" s="6" t="s">
        <v>2397</v>
      </c>
      <c r="J2951" s="5" t="str">
        <f t="shared" si="139"/>
        <v>609005 - Other Student Scholarships/Grants</v>
      </c>
      <c r="K2951" s="6" t="s">
        <v>2180</v>
      </c>
      <c r="L2951" s="6" t="s">
        <v>2383</v>
      </c>
      <c r="M2951" s="6" t="s">
        <v>2384</v>
      </c>
      <c r="N2951" s="5" t="str">
        <f t="shared" si="140"/>
        <v>609 - Financial Aid</v>
      </c>
      <c r="O2951" s="6" t="s">
        <v>2174</v>
      </c>
      <c r="P2951" s="6" t="s">
        <v>2175</v>
      </c>
      <c r="Q2951" s="6" t="s">
        <v>2385</v>
      </c>
      <c r="R2951" s="6" t="s">
        <v>3767</v>
      </c>
      <c r="S2951" s="13" t="str">
        <f>VLOOKUP(H2951,'Object Code Definitions'!A:C,3,0)</f>
        <v>Used to record forgivable loans funded by lottery money and prizes and other awards to students that do not have specific object codes.  It should be noted that for tax purposes prizes and other awards to students are not classified as scholarships and, therefore, are not reported on Form 1098-T as required for scholarship payments.  Prizes and other awards to students which are not paid in the furtherance of the recipient's education, but instead as recognition of a particular event, are reported on Form 1099-MISC if the payment exceeds the reporting threshold.</v>
      </c>
      <c r="T2951" s="5" t="s">
        <v>10160</v>
      </c>
    </row>
    <row r="2952" spans="1:20">
      <c r="A2952" s="6" t="s">
        <v>5434</v>
      </c>
      <c r="B2952" s="6" t="s">
        <v>5306</v>
      </c>
      <c r="C2952" s="6" t="s">
        <v>5305</v>
      </c>
      <c r="D2952" s="5" t="str">
        <f t="shared" si="138"/>
        <v>609822 - Scholarships</v>
      </c>
      <c r="E2952" s="7">
        <v>36526</v>
      </c>
      <c r="F2952" s="6" t="s">
        <v>3768</v>
      </c>
      <c r="G2952" s="6" t="s">
        <v>3772</v>
      </c>
      <c r="H2952" s="6" t="s">
        <v>2396</v>
      </c>
      <c r="I2952" s="6" t="s">
        <v>2397</v>
      </c>
      <c r="J2952" s="5" t="str">
        <f t="shared" si="139"/>
        <v>609005 - Other Student Scholarships/Grants</v>
      </c>
      <c r="K2952" s="6" t="s">
        <v>2180</v>
      </c>
      <c r="L2952" s="6" t="s">
        <v>2383</v>
      </c>
      <c r="M2952" s="6" t="s">
        <v>2384</v>
      </c>
      <c r="N2952" s="5" t="str">
        <f t="shared" si="140"/>
        <v>609 - Financial Aid</v>
      </c>
      <c r="O2952" s="6" t="s">
        <v>2174</v>
      </c>
      <c r="P2952" s="6" t="s">
        <v>2175</v>
      </c>
      <c r="Q2952" s="6" t="s">
        <v>2385</v>
      </c>
      <c r="R2952" s="6" t="s">
        <v>3767</v>
      </c>
      <c r="S2952" s="13" t="str">
        <f>VLOOKUP(H2952,'Object Code Definitions'!A:C,3,0)</f>
        <v>Used to record forgivable loans funded by lottery money and prizes and other awards to students that do not have specific object codes.  It should be noted that for tax purposes prizes and other awards to students are not classified as scholarships and, therefore, are not reported on Form 1098-T as required for scholarship payments.  Prizes and other awards to students which are not paid in the furtherance of the recipient's education, but instead as recognition of a particular event, are reported on Form 1099-MISC if the payment exceeds the reporting threshold.</v>
      </c>
      <c r="T2952" s="5" t="s">
        <v>10160</v>
      </c>
    </row>
    <row r="2953" spans="1:20">
      <c r="A2953" s="6" t="s">
        <v>5433</v>
      </c>
      <c r="B2953" s="6" t="s">
        <v>5302</v>
      </c>
      <c r="C2953" s="6" t="s">
        <v>5301</v>
      </c>
      <c r="D2953" s="5" t="str">
        <f t="shared" si="138"/>
        <v>609824 - ITTN-Scholarships-Tuition</v>
      </c>
      <c r="E2953" s="7">
        <v>36526</v>
      </c>
      <c r="F2953" s="6" t="s">
        <v>3768</v>
      </c>
      <c r="G2953" s="6" t="s">
        <v>3772</v>
      </c>
      <c r="H2953" s="6" t="s">
        <v>2396</v>
      </c>
      <c r="I2953" s="6" t="s">
        <v>2397</v>
      </c>
      <c r="J2953" s="5" t="str">
        <f t="shared" si="139"/>
        <v>609005 - Other Student Scholarships/Grants</v>
      </c>
      <c r="K2953" s="6" t="s">
        <v>2180</v>
      </c>
      <c r="L2953" s="6" t="s">
        <v>2383</v>
      </c>
      <c r="M2953" s="6" t="s">
        <v>2384</v>
      </c>
      <c r="N2953" s="5" t="str">
        <f t="shared" si="140"/>
        <v>609 - Financial Aid</v>
      </c>
      <c r="O2953" s="6" t="s">
        <v>2174</v>
      </c>
      <c r="P2953" s="6" t="s">
        <v>2175</v>
      </c>
      <c r="Q2953" s="6" t="s">
        <v>2385</v>
      </c>
      <c r="R2953" s="6" t="s">
        <v>3767</v>
      </c>
      <c r="S2953" s="13" t="str">
        <f>VLOOKUP(H2953,'Object Code Definitions'!A:C,3,0)</f>
        <v>Used to record forgivable loans funded by lottery money and prizes and other awards to students that do not have specific object codes.  It should be noted that for tax purposes prizes and other awards to students are not classified as scholarships and, therefore, are not reported on Form 1098-T as required for scholarship payments.  Prizes and other awards to students which are not paid in the furtherance of the recipient's education, but instead as recognition of a particular event, are reported on Form 1099-MISC if the payment exceeds the reporting threshold.</v>
      </c>
      <c r="T2953" s="5" t="s">
        <v>10160</v>
      </c>
    </row>
    <row r="2954" spans="1:20">
      <c r="A2954" s="6" t="s">
        <v>5432</v>
      </c>
      <c r="B2954" s="6" t="s">
        <v>5300</v>
      </c>
      <c r="C2954" s="6" t="s">
        <v>5299</v>
      </c>
      <c r="D2954" s="5" t="str">
        <f t="shared" si="138"/>
        <v>609825 - ITTN-Scholarships-Housing</v>
      </c>
      <c r="E2954" s="7">
        <v>36526</v>
      </c>
      <c r="F2954" s="6" t="s">
        <v>3768</v>
      </c>
      <c r="G2954" s="6" t="s">
        <v>3772</v>
      </c>
      <c r="H2954" s="6" t="s">
        <v>2396</v>
      </c>
      <c r="I2954" s="6" t="s">
        <v>2397</v>
      </c>
      <c r="J2954" s="5" t="str">
        <f t="shared" si="139"/>
        <v>609005 - Other Student Scholarships/Grants</v>
      </c>
      <c r="K2954" s="6" t="s">
        <v>2180</v>
      </c>
      <c r="L2954" s="6" t="s">
        <v>2383</v>
      </c>
      <c r="M2954" s="6" t="s">
        <v>2384</v>
      </c>
      <c r="N2954" s="5" t="str">
        <f t="shared" si="140"/>
        <v>609 - Financial Aid</v>
      </c>
      <c r="O2954" s="6" t="s">
        <v>2174</v>
      </c>
      <c r="P2954" s="6" t="s">
        <v>2175</v>
      </c>
      <c r="Q2954" s="6" t="s">
        <v>2385</v>
      </c>
      <c r="R2954" s="6" t="s">
        <v>3767</v>
      </c>
      <c r="S2954" s="13" t="str">
        <f>VLOOKUP(H2954,'Object Code Definitions'!A:C,3,0)</f>
        <v>Used to record forgivable loans funded by lottery money and prizes and other awards to students that do not have specific object codes.  It should be noted that for tax purposes prizes and other awards to students are not classified as scholarships and, therefore, are not reported on Form 1098-T as required for scholarship payments.  Prizes and other awards to students which are not paid in the furtherance of the recipient's education, but instead as recognition of a particular event, are reported on Form 1099-MISC if the payment exceeds the reporting threshold.</v>
      </c>
      <c r="T2954" s="5" t="s">
        <v>10160</v>
      </c>
    </row>
    <row r="2955" spans="1:20">
      <c r="A2955" s="6" t="s">
        <v>5431</v>
      </c>
      <c r="B2955" s="6" t="s">
        <v>3770</v>
      </c>
      <c r="C2955" s="6" t="s">
        <v>5430</v>
      </c>
      <c r="D2955" s="5" t="str">
        <f t="shared" si="138"/>
        <v>609826 - FinAid-Othr - Contr</v>
      </c>
      <c r="E2955" s="7">
        <v>43647</v>
      </c>
      <c r="F2955" s="6" t="s">
        <v>3768</v>
      </c>
      <c r="G2955" s="6" t="s">
        <v>3772</v>
      </c>
      <c r="H2955" s="6" t="s">
        <v>2396</v>
      </c>
      <c r="I2955" s="6" t="s">
        <v>2397</v>
      </c>
      <c r="J2955" s="5" t="str">
        <f t="shared" si="139"/>
        <v>609005 - Other Student Scholarships/Grants</v>
      </c>
      <c r="K2955" s="6" t="s">
        <v>2180</v>
      </c>
      <c r="L2955" s="6" t="s">
        <v>2383</v>
      </c>
      <c r="M2955" s="6" t="s">
        <v>2384</v>
      </c>
      <c r="N2955" s="5" t="str">
        <f t="shared" si="140"/>
        <v>609 - Financial Aid</v>
      </c>
      <c r="O2955" s="6" t="s">
        <v>2174</v>
      </c>
      <c r="P2955" s="6" t="s">
        <v>2175</v>
      </c>
      <c r="Q2955" s="6" t="s">
        <v>2385</v>
      </c>
      <c r="R2955" s="6" t="s">
        <v>3767</v>
      </c>
      <c r="S2955" s="13" t="str">
        <f>VLOOKUP(H2955,'Object Code Definitions'!A:C,3,0)</f>
        <v>Used to record forgivable loans funded by lottery money and prizes and other awards to students that do not have specific object codes.  It should be noted that for tax purposes prizes and other awards to students are not classified as scholarships and, therefore, are not reported on Form 1098-T as required for scholarship payments.  Prizes and other awards to students which are not paid in the furtherance of the recipient's education, but instead as recognition of a particular event, are reported on Form 1099-MISC if the payment exceeds the reporting threshold.</v>
      </c>
      <c r="T2955" s="5" t="s">
        <v>10160</v>
      </c>
    </row>
    <row r="2956" spans="1:20">
      <c r="A2956" s="6" t="s">
        <v>5429</v>
      </c>
      <c r="B2956" s="6" t="s">
        <v>5304</v>
      </c>
      <c r="C2956" s="6" t="s">
        <v>5303</v>
      </c>
      <c r="D2956" s="5" t="str">
        <f t="shared" si="138"/>
        <v>609827 - FinAid-State/Fed Match Grant</v>
      </c>
      <c r="E2956" s="7">
        <v>36526</v>
      </c>
      <c r="F2956" s="6" t="s">
        <v>3768</v>
      </c>
      <c r="G2956" s="6" t="s">
        <v>3772</v>
      </c>
      <c r="H2956" s="6" t="s">
        <v>2399</v>
      </c>
      <c r="I2956" s="6" t="s">
        <v>2400</v>
      </c>
      <c r="J2956" s="5" t="str">
        <f t="shared" si="139"/>
        <v>609006 - State Federal Match Grant</v>
      </c>
      <c r="K2956" s="6" t="s">
        <v>2180</v>
      </c>
      <c r="L2956" s="6" t="s">
        <v>2383</v>
      </c>
      <c r="M2956" s="6" t="s">
        <v>2384</v>
      </c>
      <c r="N2956" s="5" t="str">
        <f t="shared" si="140"/>
        <v>609 - Financial Aid</v>
      </c>
      <c r="O2956" s="6" t="s">
        <v>2174</v>
      </c>
      <c r="P2956" s="6" t="s">
        <v>2175</v>
      </c>
      <c r="Q2956" s="6" t="s">
        <v>2385</v>
      </c>
      <c r="R2956" s="6" t="s">
        <v>3767</v>
      </c>
      <c r="S2956" s="13" t="str">
        <f>VLOOKUP(H2956,'Object Code Definitions'!A:C,3,0)</f>
        <v>Used for expenditures in connection with federal or state matching programs such as the work/study program.</v>
      </c>
      <c r="T2956" s="5" t="s">
        <v>10160</v>
      </c>
    </row>
    <row r="2957" spans="1:20">
      <c r="A2957" s="6" t="s">
        <v>5428</v>
      </c>
      <c r="B2957" s="6" t="s">
        <v>5428</v>
      </c>
      <c r="C2957" s="6" t="s">
        <v>5427</v>
      </c>
      <c r="D2957" s="5" t="str">
        <f t="shared" si="138"/>
        <v>609828 - St Grad Equity Fllwshp-Fall</v>
      </c>
      <c r="E2957" s="7">
        <v>36526</v>
      </c>
      <c r="F2957" s="6" t="s">
        <v>3768</v>
      </c>
      <c r="G2957" s="6" t="s">
        <v>3772</v>
      </c>
      <c r="H2957" s="6" t="s">
        <v>2393</v>
      </c>
      <c r="I2957" s="6" t="s">
        <v>2394</v>
      </c>
      <c r="J2957" s="5" t="str">
        <f t="shared" si="139"/>
        <v>609004 - State Graduate Fellowship</v>
      </c>
      <c r="K2957" s="6" t="s">
        <v>2180</v>
      </c>
      <c r="L2957" s="6" t="s">
        <v>2383</v>
      </c>
      <c r="M2957" s="6" t="s">
        <v>2384</v>
      </c>
      <c r="N2957" s="5" t="str">
        <f t="shared" si="140"/>
        <v>609 - Financial Aid</v>
      </c>
      <c r="O2957" s="6" t="s">
        <v>2174</v>
      </c>
      <c r="P2957" s="6" t="s">
        <v>2175</v>
      </c>
      <c r="Q2957" s="6" t="s">
        <v>2385</v>
      </c>
      <c r="R2957" s="6" t="s">
        <v>3767</v>
      </c>
      <c r="S2957" s="13" t="str">
        <f>VLOOKUP(H2957,'Object Code Definitions'!A:C,3,0)</f>
        <v>Used for state-funded graduate scholarships.</v>
      </c>
      <c r="T2957" s="5" t="s">
        <v>10160</v>
      </c>
    </row>
    <row r="2958" spans="1:20">
      <c r="A2958" s="6" t="s">
        <v>5426</v>
      </c>
      <c r="B2958" s="6" t="s">
        <v>5426</v>
      </c>
      <c r="C2958" s="6" t="s">
        <v>5425</v>
      </c>
      <c r="D2958" s="5" t="str">
        <f t="shared" si="138"/>
        <v>609829 - St Grad Equity Fllwshp-Winter</v>
      </c>
      <c r="E2958" s="7">
        <v>36526</v>
      </c>
      <c r="F2958" s="6" t="s">
        <v>3768</v>
      </c>
      <c r="G2958" s="6" t="s">
        <v>3772</v>
      </c>
      <c r="H2958" s="6" t="s">
        <v>2393</v>
      </c>
      <c r="I2958" s="6" t="s">
        <v>2394</v>
      </c>
      <c r="J2958" s="5" t="str">
        <f t="shared" si="139"/>
        <v>609004 - State Graduate Fellowship</v>
      </c>
      <c r="K2958" s="6" t="s">
        <v>2180</v>
      </c>
      <c r="L2958" s="6" t="s">
        <v>2383</v>
      </c>
      <c r="M2958" s="6" t="s">
        <v>2384</v>
      </c>
      <c r="N2958" s="5" t="str">
        <f t="shared" si="140"/>
        <v>609 - Financial Aid</v>
      </c>
      <c r="O2958" s="6" t="s">
        <v>2174</v>
      </c>
      <c r="P2958" s="6" t="s">
        <v>2175</v>
      </c>
      <c r="Q2958" s="6" t="s">
        <v>2385</v>
      </c>
      <c r="R2958" s="6" t="s">
        <v>3767</v>
      </c>
      <c r="S2958" s="13" t="str">
        <f>VLOOKUP(H2958,'Object Code Definitions'!A:C,3,0)</f>
        <v>Used for state-funded graduate scholarships.</v>
      </c>
      <c r="T2958" s="5" t="s">
        <v>10160</v>
      </c>
    </row>
    <row r="2959" spans="1:20">
      <c r="A2959" s="6" t="s">
        <v>5424</v>
      </c>
      <c r="B2959" s="6" t="s">
        <v>5424</v>
      </c>
      <c r="C2959" s="6" t="s">
        <v>5423</v>
      </c>
      <c r="D2959" s="5" t="str">
        <f t="shared" si="138"/>
        <v>609830 - St Grad Equity Fllwshp-Spring</v>
      </c>
      <c r="E2959" s="7">
        <v>36526</v>
      </c>
      <c r="F2959" s="6" t="s">
        <v>3768</v>
      </c>
      <c r="G2959" s="6" t="s">
        <v>3772</v>
      </c>
      <c r="H2959" s="6" t="s">
        <v>2393</v>
      </c>
      <c r="I2959" s="6" t="s">
        <v>2394</v>
      </c>
      <c r="J2959" s="5" t="str">
        <f t="shared" si="139"/>
        <v>609004 - State Graduate Fellowship</v>
      </c>
      <c r="K2959" s="6" t="s">
        <v>2180</v>
      </c>
      <c r="L2959" s="6" t="s">
        <v>2383</v>
      </c>
      <c r="M2959" s="6" t="s">
        <v>2384</v>
      </c>
      <c r="N2959" s="5" t="str">
        <f t="shared" si="140"/>
        <v>609 - Financial Aid</v>
      </c>
      <c r="O2959" s="6" t="s">
        <v>2174</v>
      </c>
      <c r="P2959" s="6" t="s">
        <v>2175</v>
      </c>
      <c r="Q2959" s="6" t="s">
        <v>2385</v>
      </c>
      <c r="R2959" s="6" t="s">
        <v>3767</v>
      </c>
      <c r="S2959" s="13" t="str">
        <f>VLOOKUP(H2959,'Object Code Definitions'!A:C,3,0)</f>
        <v>Used for state-funded graduate scholarships.</v>
      </c>
      <c r="T2959" s="5" t="s">
        <v>10160</v>
      </c>
    </row>
    <row r="2960" spans="1:20">
      <c r="A2960" s="6" t="s">
        <v>5422</v>
      </c>
      <c r="B2960" s="6" t="s">
        <v>5422</v>
      </c>
      <c r="C2960" s="6" t="s">
        <v>5421</v>
      </c>
      <c r="D2960" s="5" t="str">
        <f t="shared" si="138"/>
        <v>609831 - St Grad Equity Fllwshp-Summer</v>
      </c>
      <c r="E2960" s="7">
        <v>36526</v>
      </c>
      <c r="F2960" s="6" t="s">
        <v>3768</v>
      </c>
      <c r="G2960" s="6" t="s">
        <v>3772</v>
      </c>
      <c r="H2960" s="6" t="s">
        <v>2393</v>
      </c>
      <c r="I2960" s="6" t="s">
        <v>2394</v>
      </c>
      <c r="J2960" s="5" t="str">
        <f t="shared" si="139"/>
        <v>609004 - State Graduate Fellowship</v>
      </c>
      <c r="K2960" s="6" t="s">
        <v>2180</v>
      </c>
      <c r="L2960" s="6" t="s">
        <v>2383</v>
      </c>
      <c r="M2960" s="6" t="s">
        <v>2384</v>
      </c>
      <c r="N2960" s="5" t="str">
        <f t="shared" si="140"/>
        <v>609 - Financial Aid</v>
      </c>
      <c r="O2960" s="6" t="s">
        <v>2174</v>
      </c>
      <c r="P2960" s="6" t="s">
        <v>2175</v>
      </c>
      <c r="Q2960" s="6" t="s">
        <v>2385</v>
      </c>
      <c r="R2960" s="6" t="s">
        <v>3767</v>
      </c>
      <c r="S2960" s="13" t="str">
        <f>VLOOKUP(H2960,'Object Code Definitions'!A:C,3,0)</f>
        <v>Used for state-funded graduate scholarships.</v>
      </c>
      <c r="T2960" s="5" t="s">
        <v>10160</v>
      </c>
    </row>
    <row r="2961" spans="1:20">
      <c r="A2961" s="6" t="s">
        <v>5420</v>
      </c>
      <c r="B2961" s="6" t="s">
        <v>5420</v>
      </c>
      <c r="C2961" s="6" t="s">
        <v>5419</v>
      </c>
      <c r="D2961" s="5" t="str">
        <f t="shared" si="138"/>
        <v>609832 - St Grad Equity Fllwshp-PY Adj</v>
      </c>
      <c r="E2961" s="7">
        <v>36526</v>
      </c>
      <c r="F2961" s="6" t="s">
        <v>3768</v>
      </c>
      <c r="G2961" s="6" t="s">
        <v>3772</v>
      </c>
      <c r="H2961" s="6" t="s">
        <v>2393</v>
      </c>
      <c r="I2961" s="6" t="s">
        <v>2394</v>
      </c>
      <c r="J2961" s="5" t="str">
        <f t="shared" si="139"/>
        <v>609004 - State Graduate Fellowship</v>
      </c>
      <c r="K2961" s="6" t="s">
        <v>2180</v>
      </c>
      <c r="L2961" s="6" t="s">
        <v>2383</v>
      </c>
      <c r="M2961" s="6" t="s">
        <v>2384</v>
      </c>
      <c r="N2961" s="5" t="str">
        <f t="shared" si="140"/>
        <v>609 - Financial Aid</v>
      </c>
      <c r="O2961" s="6" t="s">
        <v>2174</v>
      </c>
      <c r="P2961" s="6" t="s">
        <v>2175</v>
      </c>
      <c r="Q2961" s="6" t="s">
        <v>2385</v>
      </c>
      <c r="R2961" s="6" t="s">
        <v>3767</v>
      </c>
      <c r="S2961" s="13" t="str">
        <f>VLOOKUP(H2961,'Object Code Definitions'!A:C,3,0)</f>
        <v>Used for state-funded graduate scholarships.</v>
      </c>
      <c r="T2961" s="5" t="s">
        <v>10160</v>
      </c>
    </row>
    <row r="2962" spans="1:20">
      <c r="A2962" s="6" t="s">
        <v>5418</v>
      </c>
      <c r="B2962" s="6" t="s">
        <v>5418</v>
      </c>
      <c r="C2962" s="6" t="s">
        <v>5417</v>
      </c>
      <c r="D2962" s="5" t="str">
        <f t="shared" si="138"/>
        <v>609833 - St Grad Eqty Fllwshp-EOYCryovr</v>
      </c>
      <c r="E2962" s="7">
        <v>36526</v>
      </c>
      <c r="F2962" s="6" t="s">
        <v>3768</v>
      </c>
      <c r="G2962" s="6" t="s">
        <v>3772</v>
      </c>
      <c r="H2962" s="6" t="s">
        <v>2393</v>
      </c>
      <c r="I2962" s="6" t="s">
        <v>2394</v>
      </c>
      <c r="J2962" s="5" t="str">
        <f t="shared" si="139"/>
        <v>609004 - State Graduate Fellowship</v>
      </c>
      <c r="K2962" s="6" t="s">
        <v>2180</v>
      </c>
      <c r="L2962" s="6" t="s">
        <v>2383</v>
      </c>
      <c r="M2962" s="6" t="s">
        <v>2384</v>
      </c>
      <c r="N2962" s="5" t="str">
        <f t="shared" si="140"/>
        <v>609 - Financial Aid</v>
      </c>
      <c r="O2962" s="6" t="s">
        <v>2174</v>
      </c>
      <c r="P2962" s="6" t="s">
        <v>2175</v>
      </c>
      <c r="Q2962" s="6" t="s">
        <v>2385</v>
      </c>
      <c r="R2962" s="6" t="s">
        <v>3767</v>
      </c>
      <c r="S2962" s="13" t="str">
        <f>VLOOKUP(H2962,'Object Code Definitions'!A:C,3,0)</f>
        <v>Used for state-funded graduate scholarships.</v>
      </c>
      <c r="T2962" s="5" t="s">
        <v>10160</v>
      </c>
    </row>
    <row r="2963" spans="1:20">
      <c r="A2963" s="6" t="s">
        <v>5416</v>
      </c>
      <c r="B2963" s="6" t="s">
        <v>5310</v>
      </c>
      <c r="C2963" s="6" t="s">
        <v>5309</v>
      </c>
      <c r="D2963" s="5" t="str">
        <f t="shared" si="138"/>
        <v>609834 - FinAid-EOY Carryover</v>
      </c>
      <c r="E2963" s="7">
        <v>36526</v>
      </c>
      <c r="F2963" s="6" t="s">
        <v>3768</v>
      </c>
      <c r="G2963" s="6" t="s">
        <v>3772</v>
      </c>
      <c r="H2963" s="6" t="s">
        <v>2396</v>
      </c>
      <c r="I2963" s="6" t="s">
        <v>2397</v>
      </c>
      <c r="J2963" s="5" t="str">
        <f t="shared" si="139"/>
        <v>609005 - Other Student Scholarships/Grants</v>
      </c>
      <c r="K2963" s="6" t="s">
        <v>2180</v>
      </c>
      <c r="L2963" s="6" t="s">
        <v>2383</v>
      </c>
      <c r="M2963" s="6" t="s">
        <v>2384</v>
      </c>
      <c r="N2963" s="5" t="str">
        <f t="shared" si="140"/>
        <v>609 - Financial Aid</v>
      </c>
      <c r="O2963" s="6" t="s">
        <v>2174</v>
      </c>
      <c r="P2963" s="6" t="s">
        <v>2175</v>
      </c>
      <c r="Q2963" s="6" t="s">
        <v>2385</v>
      </c>
      <c r="R2963" s="6" t="s">
        <v>3767</v>
      </c>
      <c r="S2963" s="13" t="str">
        <f>VLOOKUP(H2963,'Object Code Definitions'!A:C,3,0)</f>
        <v>Used to record forgivable loans funded by lottery money and prizes and other awards to students that do not have specific object codes.  It should be noted that for tax purposes prizes and other awards to students are not classified as scholarships and, therefore, are not reported on Form 1098-T as required for scholarship payments.  Prizes and other awards to students which are not paid in the furtherance of the recipient's education, but instead as recognition of a particular event, are reported on Form 1099-MISC if the payment exceeds the reporting threshold.</v>
      </c>
      <c r="T2963" s="5" t="s">
        <v>10160</v>
      </c>
    </row>
    <row r="2964" spans="1:20">
      <c r="A2964" s="6" t="s">
        <v>5415</v>
      </c>
      <c r="B2964" s="6" t="s">
        <v>5415</v>
      </c>
      <c r="C2964" s="6" t="s">
        <v>5414</v>
      </c>
      <c r="D2964" s="5" t="str">
        <f t="shared" si="138"/>
        <v>609835 - Ed Doc 10%SetAsd-RK003Schlrshp</v>
      </c>
      <c r="E2964" s="7">
        <v>36526</v>
      </c>
      <c r="F2964" s="6" t="s">
        <v>3768</v>
      </c>
      <c r="G2964" s="6" t="s">
        <v>3772</v>
      </c>
      <c r="H2964" s="6" t="s">
        <v>2396</v>
      </c>
      <c r="I2964" s="6" t="s">
        <v>2397</v>
      </c>
      <c r="J2964" s="5" t="str">
        <f t="shared" si="139"/>
        <v>609005 - Other Student Scholarships/Grants</v>
      </c>
      <c r="K2964" s="6" t="s">
        <v>2180</v>
      </c>
      <c r="L2964" s="6" t="s">
        <v>2383</v>
      </c>
      <c r="M2964" s="6" t="s">
        <v>2384</v>
      </c>
      <c r="N2964" s="5" t="str">
        <f t="shared" si="140"/>
        <v>609 - Financial Aid</v>
      </c>
      <c r="O2964" s="6" t="s">
        <v>2174</v>
      </c>
      <c r="P2964" s="6" t="s">
        <v>2175</v>
      </c>
      <c r="Q2964" s="6" t="s">
        <v>2385</v>
      </c>
      <c r="R2964" s="6" t="s">
        <v>3767</v>
      </c>
      <c r="S2964" s="13" t="str">
        <f>VLOOKUP(H2964,'Object Code Definitions'!A:C,3,0)</f>
        <v>Used to record forgivable loans funded by lottery money and prizes and other awards to students that do not have specific object codes.  It should be noted that for tax purposes prizes and other awards to students are not classified as scholarships and, therefore, are not reported on Form 1098-T as required for scholarship payments.  Prizes and other awards to students which are not paid in the furtherance of the recipient's education, but instead as recognition of a particular event, are reported on Form 1099-MISC if the payment exceeds the reporting threshold.</v>
      </c>
      <c r="T2964" s="5" t="s">
        <v>10160</v>
      </c>
    </row>
    <row r="2965" spans="1:20">
      <c r="A2965" s="6" t="s">
        <v>5413</v>
      </c>
      <c r="B2965" s="6" t="s">
        <v>5413</v>
      </c>
      <c r="C2965" s="6" t="s">
        <v>5412</v>
      </c>
      <c r="D2965" s="5" t="str">
        <f t="shared" si="138"/>
        <v>609836 - Schlrshp/Grnts Instnl-Fall</v>
      </c>
      <c r="E2965" s="7">
        <v>36526</v>
      </c>
      <c r="F2965" s="6" t="s">
        <v>3768</v>
      </c>
      <c r="G2965" s="6" t="s">
        <v>3772</v>
      </c>
      <c r="H2965" s="6" t="s">
        <v>2405</v>
      </c>
      <c r="I2965" s="6" t="s">
        <v>2406</v>
      </c>
      <c r="J2965" s="5" t="str">
        <f t="shared" si="139"/>
        <v>609008 - Scholarships/Grants-Institutional</v>
      </c>
      <c r="K2965" s="6" t="s">
        <v>2180</v>
      </c>
      <c r="L2965" s="6" t="s">
        <v>2383</v>
      </c>
      <c r="M2965" s="6" t="s">
        <v>2384</v>
      </c>
      <c r="N2965" s="5" t="str">
        <f t="shared" si="140"/>
        <v>609 - Financial Aid</v>
      </c>
      <c r="O2965" s="6" t="s">
        <v>2174</v>
      </c>
      <c r="P2965" s="6" t="s">
        <v>2175</v>
      </c>
      <c r="Q2965" s="6" t="s">
        <v>2385</v>
      </c>
      <c r="R2965" s="6" t="s">
        <v>3767</v>
      </c>
      <c r="S2965" s="13" t="str">
        <f>VLOOKUP(H2965,'Object Code Definitions'!A:C,3,0)</f>
        <v>Used to record financial aid disbursements funded by the CSU through approved set-asides of tuition fees if no other specific object code is available to record the disbursement.  Object code is specifically used for disbursements in connection with the following special initiative grants: the CSU Program for Education and Research in Biotechnology (CPERB), the Council of Ocean Affairs, Science and Technology (COAST), Agricultural Research Initiative (ARI) and Water Resources and Policy Initiative (WRPI).  
Object code may also be used for other need-based or merit-based financial aid, or athletic scholarships, as allowed by CSU policy and as long as such expenditures comply with all federal, state and local laws and regulations.  CSU policy sets forth the specific CSU funds in which such financial aid/scholarships may be recorded.</v>
      </c>
      <c r="T2965" s="5" t="s">
        <v>10160</v>
      </c>
    </row>
    <row r="2966" spans="1:20">
      <c r="A2966" s="6" t="s">
        <v>5411</v>
      </c>
      <c r="B2966" s="6" t="s">
        <v>5411</v>
      </c>
      <c r="C2966" s="6" t="s">
        <v>5410</v>
      </c>
      <c r="D2966" s="5" t="str">
        <f t="shared" si="138"/>
        <v>609837 - Schlrshp/Grnts Instnl-Winter</v>
      </c>
      <c r="E2966" s="7">
        <v>36526</v>
      </c>
      <c r="F2966" s="6" t="s">
        <v>3768</v>
      </c>
      <c r="G2966" s="6" t="s">
        <v>3772</v>
      </c>
      <c r="H2966" s="6" t="s">
        <v>2405</v>
      </c>
      <c r="I2966" s="6" t="s">
        <v>2406</v>
      </c>
      <c r="J2966" s="5" t="str">
        <f t="shared" si="139"/>
        <v>609008 - Scholarships/Grants-Institutional</v>
      </c>
      <c r="K2966" s="6" t="s">
        <v>2180</v>
      </c>
      <c r="L2966" s="6" t="s">
        <v>2383</v>
      </c>
      <c r="M2966" s="6" t="s">
        <v>2384</v>
      </c>
      <c r="N2966" s="5" t="str">
        <f t="shared" si="140"/>
        <v>609 - Financial Aid</v>
      </c>
      <c r="O2966" s="6" t="s">
        <v>2174</v>
      </c>
      <c r="P2966" s="6" t="s">
        <v>2175</v>
      </c>
      <c r="Q2966" s="6" t="s">
        <v>2385</v>
      </c>
      <c r="R2966" s="6" t="s">
        <v>3767</v>
      </c>
      <c r="S2966" s="13" t="str">
        <f>VLOOKUP(H2966,'Object Code Definitions'!A:C,3,0)</f>
        <v>Used to record financial aid disbursements funded by the CSU through approved set-asides of tuition fees if no other specific object code is available to record the disbursement.  Object code is specifically used for disbursements in connection with the following special initiative grants: the CSU Program for Education and Research in Biotechnology (CPERB), the Council of Ocean Affairs, Science and Technology (COAST), Agricultural Research Initiative (ARI) and Water Resources and Policy Initiative (WRPI).  
Object code may also be used for other need-based or merit-based financial aid, or athletic scholarships, as allowed by CSU policy and as long as such expenditures comply with all federal, state and local laws and regulations.  CSU policy sets forth the specific CSU funds in which such financial aid/scholarships may be recorded.</v>
      </c>
      <c r="T2966" s="5" t="s">
        <v>10160</v>
      </c>
    </row>
    <row r="2967" spans="1:20">
      <c r="A2967" s="6" t="s">
        <v>5409</v>
      </c>
      <c r="B2967" s="6" t="s">
        <v>5409</v>
      </c>
      <c r="C2967" s="6" t="s">
        <v>5408</v>
      </c>
      <c r="D2967" s="5" t="str">
        <f t="shared" si="138"/>
        <v>609838 - Schlrshp/Grnts Instnl-Spring</v>
      </c>
      <c r="E2967" s="7">
        <v>36526</v>
      </c>
      <c r="F2967" s="6" t="s">
        <v>3768</v>
      </c>
      <c r="G2967" s="6" t="s">
        <v>3772</v>
      </c>
      <c r="H2967" s="6" t="s">
        <v>2405</v>
      </c>
      <c r="I2967" s="6" t="s">
        <v>2406</v>
      </c>
      <c r="J2967" s="5" t="str">
        <f t="shared" si="139"/>
        <v>609008 - Scholarships/Grants-Institutional</v>
      </c>
      <c r="K2967" s="6" t="s">
        <v>2180</v>
      </c>
      <c r="L2967" s="6" t="s">
        <v>2383</v>
      </c>
      <c r="M2967" s="6" t="s">
        <v>2384</v>
      </c>
      <c r="N2967" s="5" t="str">
        <f t="shared" si="140"/>
        <v>609 - Financial Aid</v>
      </c>
      <c r="O2967" s="6" t="s">
        <v>2174</v>
      </c>
      <c r="P2967" s="6" t="s">
        <v>2175</v>
      </c>
      <c r="Q2967" s="6" t="s">
        <v>2385</v>
      </c>
      <c r="R2967" s="6" t="s">
        <v>3767</v>
      </c>
      <c r="S2967" s="13" t="str">
        <f>VLOOKUP(H2967,'Object Code Definitions'!A:C,3,0)</f>
        <v>Used to record financial aid disbursements funded by the CSU through approved set-asides of tuition fees if no other specific object code is available to record the disbursement.  Object code is specifically used for disbursements in connection with the following special initiative grants: the CSU Program for Education and Research in Biotechnology (CPERB), the Council of Ocean Affairs, Science and Technology (COAST), Agricultural Research Initiative (ARI) and Water Resources and Policy Initiative (WRPI).  
Object code may also be used for other need-based or merit-based financial aid, or athletic scholarships, as allowed by CSU policy and as long as such expenditures comply with all federal, state and local laws and regulations.  CSU policy sets forth the specific CSU funds in which such financial aid/scholarships may be recorded.</v>
      </c>
      <c r="T2967" s="5" t="s">
        <v>10160</v>
      </c>
    </row>
    <row r="2968" spans="1:20">
      <c r="A2968" s="6" t="s">
        <v>5407</v>
      </c>
      <c r="B2968" s="6" t="s">
        <v>5407</v>
      </c>
      <c r="C2968" s="6" t="s">
        <v>5406</v>
      </c>
      <c r="D2968" s="5" t="str">
        <f t="shared" si="138"/>
        <v>609839 - Schlrshp/Grnts Instnl-Summer</v>
      </c>
      <c r="E2968" s="7">
        <v>36526</v>
      </c>
      <c r="F2968" s="6" t="s">
        <v>3768</v>
      </c>
      <c r="G2968" s="6" t="s">
        <v>3772</v>
      </c>
      <c r="H2968" s="6" t="s">
        <v>2405</v>
      </c>
      <c r="I2968" s="6" t="s">
        <v>2406</v>
      </c>
      <c r="J2968" s="5" t="str">
        <f t="shared" si="139"/>
        <v>609008 - Scholarships/Grants-Institutional</v>
      </c>
      <c r="K2968" s="6" t="s">
        <v>2180</v>
      </c>
      <c r="L2968" s="6" t="s">
        <v>2383</v>
      </c>
      <c r="M2968" s="6" t="s">
        <v>2384</v>
      </c>
      <c r="N2968" s="5" t="str">
        <f t="shared" si="140"/>
        <v>609 - Financial Aid</v>
      </c>
      <c r="O2968" s="6" t="s">
        <v>2174</v>
      </c>
      <c r="P2968" s="6" t="s">
        <v>2175</v>
      </c>
      <c r="Q2968" s="6" t="s">
        <v>2385</v>
      </c>
      <c r="R2968" s="6" t="s">
        <v>3767</v>
      </c>
      <c r="S2968" s="13" t="str">
        <f>VLOOKUP(H2968,'Object Code Definitions'!A:C,3,0)</f>
        <v>Used to record financial aid disbursements funded by the CSU through approved set-asides of tuition fees if no other specific object code is available to record the disbursement.  Object code is specifically used for disbursements in connection with the following special initiative grants: the CSU Program for Education and Research in Biotechnology (CPERB), the Council of Ocean Affairs, Science and Technology (COAST), Agricultural Research Initiative (ARI) and Water Resources and Policy Initiative (WRPI).  
Object code may also be used for other need-based or merit-based financial aid, or athletic scholarships, as allowed by CSU policy and as long as such expenditures comply with all federal, state and local laws and regulations.  CSU policy sets forth the specific CSU funds in which such financial aid/scholarships may be recorded.</v>
      </c>
      <c r="T2968" s="5" t="s">
        <v>10160</v>
      </c>
    </row>
    <row r="2969" spans="1:20">
      <c r="A2969" s="6" t="s">
        <v>5405</v>
      </c>
      <c r="B2969" s="6" t="s">
        <v>5405</v>
      </c>
      <c r="C2969" s="6" t="s">
        <v>5404</v>
      </c>
      <c r="D2969" s="5" t="str">
        <f t="shared" si="138"/>
        <v>609840 - Schlrshp/Grnts Instnl-PY Adj</v>
      </c>
      <c r="E2969" s="7">
        <v>36526</v>
      </c>
      <c r="F2969" s="6" t="s">
        <v>3768</v>
      </c>
      <c r="G2969" s="6" t="s">
        <v>3772</v>
      </c>
      <c r="H2969" s="6" t="s">
        <v>2405</v>
      </c>
      <c r="I2969" s="6" t="s">
        <v>2406</v>
      </c>
      <c r="J2969" s="5" t="str">
        <f t="shared" si="139"/>
        <v>609008 - Scholarships/Grants-Institutional</v>
      </c>
      <c r="K2969" s="6" t="s">
        <v>2180</v>
      </c>
      <c r="L2969" s="6" t="s">
        <v>2383</v>
      </c>
      <c r="M2969" s="6" t="s">
        <v>2384</v>
      </c>
      <c r="N2969" s="5" t="str">
        <f t="shared" si="140"/>
        <v>609 - Financial Aid</v>
      </c>
      <c r="O2969" s="6" t="s">
        <v>2174</v>
      </c>
      <c r="P2969" s="6" t="s">
        <v>2175</v>
      </c>
      <c r="Q2969" s="6" t="s">
        <v>2385</v>
      </c>
      <c r="R2969" s="6" t="s">
        <v>3767</v>
      </c>
      <c r="S2969" s="13" t="str">
        <f>VLOOKUP(H2969,'Object Code Definitions'!A:C,3,0)</f>
        <v>Used to record financial aid disbursements funded by the CSU through approved set-asides of tuition fees if no other specific object code is available to record the disbursement.  Object code is specifically used for disbursements in connection with the following special initiative grants: the CSU Program for Education and Research in Biotechnology (CPERB), the Council of Ocean Affairs, Science and Technology (COAST), Agricultural Research Initiative (ARI) and Water Resources and Policy Initiative (WRPI).  
Object code may also be used for other need-based or merit-based financial aid, or athletic scholarships, as allowed by CSU policy and as long as such expenditures comply with all federal, state and local laws and regulations.  CSU policy sets forth the specific CSU funds in which such financial aid/scholarships may be recorded.</v>
      </c>
      <c r="T2969" s="5" t="s">
        <v>10160</v>
      </c>
    </row>
    <row r="2970" spans="1:20">
      <c r="A2970" s="6" t="s">
        <v>5403</v>
      </c>
      <c r="B2970" s="6" t="s">
        <v>5403</v>
      </c>
      <c r="C2970" s="6" t="s">
        <v>5402</v>
      </c>
      <c r="D2970" s="5" t="str">
        <f t="shared" si="138"/>
        <v>609841 - Schlrshp/GrntsInstnl-EOYCryovr</v>
      </c>
      <c r="E2970" s="7">
        <v>36526</v>
      </c>
      <c r="F2970" s="6" t="s">
        <v>3768</v>
      </c>
      <c r="G2970" s="6" t="s">
        <v>3772</v>
      </c>
      <c r="H2970" s="6" t="s">
        <v>2405</v>
      </c>
      <c r="I2970" s="6" t="s">
        <v>2406</v>
      </c>
      <c r="J2970" s="5" t="str">
        <f t="shared" si="139"/>
        <v>609008 - Scholarships/Grants-Institutional</v>
      </c>
      <c r="K2970" s="6" t="s">
        <v>2180</v>
      </c>
      <c r="L2970" s="6" t="s">
        <v>2383</v>
      </c>
      <c r="M2970" s="6" t="s">
        <v>2384</v>
      </c>
      <c r="N2970" s="5" t="str">
        <f t="shared" si="140"/>
        <v>609 - Financial Aid</v>
      </c>
      <c r="O2970" s="6" t="s">
        <v>2174</v>
      </c>
      <c r="P2970" s="6" t="s">
        <v>2175</v>
      </c>
      <c r="Q2970" s="6" t="s">
        <v>2385</v>
      </c>
      <c r="R2970" s="6" t="s">
        <v>3767</v>
      </c>
      <c r="S2970" s="13" t="str">
        <f>VLOOKUP(H2970,'Object Code Definitions'!A:C,3,0)</f>
        <v>Used to record financial aid disbursements funded by the CSU through approved set-asides of tuition fees if no other specific object code is available to record the disbursement.  Object code is specifically used for disbursements in connection with the following special initiative grants: the CSU Program for Education and Research in Biotechnology (CPERB), the Council of Ocean Affairs, Science and Technology (COAST), Agricultural Research Initiative (ARI) and Water Resources and Policy Initiative (WRPI).  
Object code may also be used for other need-based or merit-based financial aid, or athletic scholarships, as allowed by CSU policy and as long as such expenditures comply with all federal, state and local laws and regulations.  CSU policy sets forth the specific CSU funds in which such financial aid/scholarships may be recorded.</v>
      </c>
      <c r="T2970" s="5" t="s">
        <v>10160</v>
      </c>
    </row>
    <row r="2971" spans="1:20">
      <c r="A2971" s="6" t="s">
        <v>5401</v>
      </c>
      <c r="B2971" s="6" t="s">
        <v>5401</v>
      </c>
      <c r="C2971" s="6" t="s">
        <v>5400</v>
      </c>
      <c r="D2971" s="5" t="str">
        <f t="shared" si="138"/>
        <v>609842 - Ed. Doc Prog-Fall</v>
      </c>
      <c r="E2971" s="7">
        <v>36526</v>
      </c>
      <c r="F2971" s="6" t="s">
        <v>3768</v>
      </c>
      <c r="G2971" s="6" t="s">
        <v>3772</v>
      </c>
      <c r="H2971" s="6" t="s">
        <v>2408</v>
      </c>
      <c r="I2971" s="6" t="s">
        <v>5389</v>
      </c>
      <c r="J2971" s="5" t="str">
        <f t="shared" si="139"/>
        <v>609009 - Ed. D. Program (Financial Aid-Non SUG)</v>
      </c>
      <c r="K2971" s="6" t="s">
        <v>2180</v>
      </c>
      <c r="L2971" s="6" t="s">
        <v>2383</v>
      </c>
      <c r="M2971" s="6" t="s">
        <v>2384</v>
      </c>
      <c r="N2971" s="5" t="str">
        <f t="shared" si="140"/>
        <v>609 - Financial Aid</v>
      </c>
      <c r="O2971" s="6" t="s">
        <v>2174</v>
      </c>
      <c r="P2971" s="6" t="s">
        <v>2175</v>
      </c>
      <c r="Q2971" s="6" t="s">
        <v>2385</v>
      </c>
      <c r="R2971" s="6" t="s">
        <v>3767</v>
      </c>
      <c r="S2971" s="13" t="str">
        <f>VLOOKUP(H2971,'Object Code Definitions'!A:C,3,0)</f>
        <v>For expenditure of monies funded by that portion of a fee designated by the Board of Trustees to be used for the doctoral program.</v>
      </c>
      <c r="T2971" s="5" t="s">
        <v>10160</v>
      </c>
    </row>
    <row r="2972" spans="1:20">
      <c r="A2972" s="6" t="s">
        <v>5399</v>
      </c>
      <c r="B2972" s="6" t="s">
        <v>5399</v>
      </c>
      <c r="C2972" s="6" t="s">
        <v>5398</v>
      </c>
      <c r="D2972" s="5" t="str">
        <f t="shared" si="138"/>
        <v>609843 - Ed. Doc Prog-Winter</v>
      </c>
      <c r="E2972" s="7">
        <v>36526</v>
      </c>
      <c r="F2972" s="6" t="s">
        <v>3768</v>
      </c>
      <c r="G2972" s="6" t="s">
        <v>3772</v>
      </c>
      <c r="H2972" s="6" t="s">
        <v>2408</v>
      </c>
      <c r="I2972" s="6" t="s">
        <v>5389</v>
      </c>
      <c r="J2972" s="5" t="str">
        <f t="shared" si="139"/>
        <v>609009 - Ed. D. Program (Financial Aid-Non SUG)</v>
      </c>
      <c r="K2972" s="6" t="s">
        <v>2180</v>
      </c>
      <c r="L2972" s="6" t="s">
        <v>2383</v>
      </c>
      <c r="M2972" s="6" t="s">
        <v>2384</v>
      </c>
      <c r="N2972" s="5" t="str">
        <f t="shared" si="140"/>
        <v>609 - Financial Aid</v>
      </c>
      <c r="O2972" s="6" t="s">
        <v>2174</v>
      </c>
      <c r="P2972" s="6" t="s">
        <v>2175</v>
      </c>
      <c r="Q2972" s="6" t="s">
        <v>2385</v>
      </c>
      <c r="R2972" s="6" t="s">
        <v>3767</v>
      </c>
      <c r="S2972" s="13" t="str">
        <f>VLOOKUP(H2972,'Object Code Definitions'!A:C,3,0)</f>
        <v>For expenditure of monies funded by that portion of a fee designated by the Board of Trustees to be used for the doctoral program.</v>
      </c>
      <c r="T2972" s="5" t="s">
        <v>10160</v>
      </c>
    </row>
    <row r="2973" spans="1:20">
      <c r="A2973" s="6" t="s">
        <v>5397</v>
      </c>
      <c r="B2973" s="6" t="s">
        <v>5397</v>
      </c>
      <c r="C2973" s="6" t="s">
        <v>5396</v>
      </c>
      <c r="D2973" s="5" t="str">
        <f t="shared" si="138"/>
        <v>609844 - Ed. Doc Prog-Spring</v>
      </c>
      <c r="E2973" s="7">
        <v>36526</v>
      </c>
      <c r="F2973" s="6" t="s">
        <v>3768</v>
      </c>
      <c r="G2973" s="6" t="s">
        <v>3772</v>
      </c>
      <c r="H2973" s="6" t="s">
        <v>2408</v>
      </c>
      <c r="I2973" s="6" t="s">
        <v>5389</v>
      </c>
      <c r="J2973" s="5" t="str">
        <f t="shared" si="139"/>
        <v>609009 - Ed. D. Program (Financial Aid-Non SUG)</v>
      </c>
      <c r="K2973" s="6" t="s">
        <v>2180</v>
      </c>
      <c r="L2973" s="6" t="s">
        <v>2383</v>
      </c>
      <c r="M2973" s="6" t="s">
        <v>2384</v>
      </c>
      <c r="N2973" s="5" t="str">
        <f t="shared" si="140"/>
        <v>609 - Financial Aid</v>
      </c>
      <c r="O2973" s="6" t="s">
        <v>2174</v>
      </c>
      <c r="P2973" s="6" t="s">
        <v>2175</v>
      </c>
      <c r="Q2973" s="6" t="s">
        <v>2385</v>
      </c>
      <c r="R2973" s="6" t="s">
        <v>3767</v>
      </c>
      <c r="S2973" s="13" t="str">
        <f>VLOOKUP(H2973,'Object Code Definitions'!A:C,3,0)</f>
        <v>For expenditure of monies funded by that portion of a fee designated by the Board of Trustees to be used for the doctoral program.</v>
      </c>
      <c r="T2973" s="5" t="s">
        <v>10160</v>
      </c>
    </row>
    <row r="2974" spans="1:20">
      <c r="A2974" s="6" t="s">
        <v>5395</v>
      </c>
      <c r="B2974" s="6" t="s">
        <v>5395</v>
      </c>
      <c r="C2974" s="6" t="s">
        <v>5394</v>
      </c>
      <c r="D2974" s="5" t="str">
        <f t="shared" si="138"/>
        <v>609845 - Ed. Doc Prog-Summer</v>
      </c>
      <c r="E2974" s="7">
        <v>36526</v>
      </c>
      <c r="F2974" s="6" t="s">
        <v>3768</v>
      </c>
      <c r="G2974" s="6" t="s">
        <v>3772</v>
      </c>
      <c r="H2974" s="6" t="s">
        <v>2408</v>
      </c>
      <c r="I2974" s="6" t="s">
        <v>5389</v>
      </c>
      <c r="J2974" s="5" t="str">
        <f t="shared" si="139"/>
        <v>609009 - Ed. D. Program (Financial Aid-Non SUG)</v>
      </c>
      <c r="K2974" s="6" t="s">
        <v>2180</v>
      </c>
      <c r="L2974" s="6" t="s">
        <v>2383</v>
      </c>
      <c r="M2974" s="6" t="s">
        <v>2384</v>
      </c>
      <c r="N2974" s="5" t="str">
        <f t="shared" si="140"/>
        <v>609 - Financial Aid</v>
      </c>
      <c r="O2974" s="6" t="s">
        <v>2174</v>
      </c>
      <c r="P2974" s="6" t="s">
        <v>2175</v>
      </c>
      <c r="Q2974" s="6" t="s">
        <v>2385</v>
      </c>
      <c r="R2974" s="6" t="s">
        <v>3767</v>
      </c>
      <c r="S2974" s="13" t="str">
        <f>VLOOKUP(H2974,'Object Code Definitions'!A:C,3,0)</f>
        <v>For expenditure of monies funded by that portion of a fee designated by the Board of Trustees to be used for the doctoral program.</v>
      </c>
      <c r="T2974" s="5" t="s">
        <v>10160</v>
      </c>
    </row>
    <row r="2975" spans="1:20">
      <c r="A2975" s="6" t="s">
        <v>5393</v>
      </c>
      <c r="B2975" s="6" t="s">
        <v>5393</v>
      </c>
      <c r="C2975" s="6" t="s">
        <v>5392</v>
      </c>
      <c r="D2975" s="5" t="str">
        <f t="shared" si="138"/>
        <v>609846 - Ed. Doc Prog-PY Adj</v>
      </c>
      <c r="E2975" s="7">
        <v>36526</v>
      </c>
      <c r="F2975" s="6" t="s">
        <v>3768</v>
      </c>
      <c r="G2975" s="6" t="s">
        <v>3772</v>
      </c>
      <c r="H2975" s="6" t="s">
        <v>2408</v>
      </c>
      <c r="I2975" s="6" t="s">
        <v>5389</v>
      </c>
      <c r="J2975" s="5" t="str">
        <f t="shared" si="139"/>
        <v>609009 - Ed. D. Program (Financial Aid-Non SUG)</v>
      </c>
      <c r="K2975" s="6" t="s">
        <v>2180</v>
      </c>
      <c r="L2975" s="6" t="s">
        <v>2383</v>
      </c>
      <c r="M2975" s="6" t="s">
        <v>2384</v>
      </c>
      <c r="N2975" s="5" t="str">
        <f t="shared" si="140"/>
        <v>609 - Financial Aid</v>
      </c>
      <c r="O2975" s="6" t="s">
        <v>2174</v>
      </c>
      <c r="P2975" s="6" t="s">
        <v>2175</v>
      </c>
      <c r="Q2975" s="6" t="s">
        <v>2385</v>
      </c>
      <c r="R2975" s="6" t="s">
        <v>3767</v>
      </c>
      <c r="S2975" s="13" t="str">
        <f>VLOOKUP(H2975,'Object Code Definitions'!A:C,3,0)</f>
        <v>For expenditure of monies funded by that portion of a fee designated by the Board of Trustees to be used for the doctoral program.</v>
      </c>
      <c r="T2975" s="5" t="s">
        <v>10160</v>
      </c>
    </row>
    <row r="2976" spans="1:20">
      <c r="A2976" s="6" t="s">
        <v>5391</v>
      </c>
      <c r="B2976" s="6" t="s">
        <v>5391</v>
      </c>
      <c r="C2976" s="6" t="s">
        <v>5390</v>
      </c>
      <c r="D2976" s="5" t="str">
        <f t="shared" si="138"/>
        <v>609847 - Ed. Doc Prog-EOY Carryover</v>
      </c>
      <c r="E2976" s="7">
        <v>36526</v>
      </c>
      <c r="F2976" s="6" t="s">
        <v>3768</v>
      </c>
      <c r="G2976" s="6" t="s">
        <v>3772</v>
      </c>
      <c r="H2976" s="6" t="s">
        <v>2408</v>
      </c>
      <c r="I2976" s="6" t="s">
        <v>5389</v>
      </c>
      <c r="J2976" s="5" t="str">
        <f t="shared" si="139"/>
        <v>609009 - Ed. D. Program (Financial Aid-Non SUG)</v>
      </c>
      <c r="K2976" s="6" t="s">
        <v>2180</v>
      </c>
      <c r="L2976" s="6" t="s">
        <v>2383</v>
      </c>
      <c r="M2976" s="6" t="s">
        <v>2384</v>
      </c>
      <c r="N2976" s="5" t="str">
        <f t="shared" si="140"/>
        <v>609 - Financial Aid</v>
      </c>
      <c r="O2976" s="6" t="s">
        <v>2174</v>
      </c>
      <c r="P2976" s="6" t="s">
        <v>2175</v>
      </c>
      <c r="Q2976" s="6" t="s">
        <v>2385</v>
      </c>
      <c r="R2976" s="6" t="s">
        <v>3767</v>
      </c>
      <c r="S2976" s="13" t="str">
        <f>VLOOKUP(H2976,'Object Code Definitions'!A:C,3,0)</f>
        <v>For expenditure of monies funded by that portion of a fee designated by the Board of Trustees to be used for the doctoral program.</v>
      </c>
      <c r="T2976" s="5" t="s">
        <v>10160</v>
      </c>
    </row>
    <row r="2977" spans="1:20">
      <c r="A2977" s="6" t="s">
        <v>5388</v>
      </c>
      <c r="B2977" s="6" t="s">
        <v>3770</v>
      </c>
      <c r="C2977" s="6" t="s">
        <v>5387</v>
      </c>
      <c r="D2977" s="5" t="str">
        <f t="shared" si="138"/>
        <v>609848 - Summer SelfSuprt Asstce Grant</v>
      </c>
      <c r="E2977" s="7">
        <v>40360</v>
      </c>
      <c r="F2977" s="6" t="s">
        <v>3768</v>
      </c>
      <c r="G2977" s="6" t="s">
        <v>3772</v>
      </c>
      <c r="H2977" s="6" t="s">
        <v>2405</v>
      </c>
      <c r="I2977" s="6" t="s">
        <v>2406</v>
      </c>
      <c r="J2977" s="5" t="str">
        <f t="shared" si="139"/>
        <v>609008 - Scholarships/Grants-Institutional</v>
      </c>
      <c r="K2977" s="6" t="s">
        <v>2180</v>
      </c>
      <c r="L2977" s="6" t="s">
        <v>2383</v>
      </c>
      <c r="M2977" s="6" t="s">
        <v>2384</v>
      </c>
      <c r="N2977" s="5" t="str">
        <f t="shared" si="140"/>
        <v>609 - Financial Aid</v>
      </c>
      <c r="O2977" s="6" t="s">
        <v>2174</v>
      </c>
      <c r="P2977" s="6" t="s">
        <v>2175</v>
      </c>
      <c r="Q2977" s="6" t="s">
        <v>2385</v>
      </c>
      <c r="R2977" s="6" t="s">
        <v>3767</v>
      </c>
      <c r="S2977" s="13" t="str">
        <f>VLOOKUP(H2977,'Object Code Definitions'!A:C,3,0)</f>
        <v>Used to record financial aid disbursements funded by the CSU through approved set-asides of tuition fees if no other specific object code is available to record the disbursement.  Object code is specifically used for disbursements in connection with the following special initiative grants: the CSU Program for Education and Research in Biotechnology (CPERB), the Council of Ocean Affairs, Science and Technology (COAST), Agricultural Research Initiative (ARI) and Water Resources and Policy Initiative (WRPI).  
Object code may also be used for other need-based or merit-based financial aid, or athletic scholarships, as allowed by CSU policy and as long as such expenditures comply with all federal, state and local laws and regulations.  CSU policy sets forth the specific CSU funds in which such financial aid/scholarships may be recorded.</v>
      </c>
      <c r="T2977" s="5" t="s">
        <v>10160</v>
      </c>
    </row>
    <row r="2978" spans="1:20">
      <c r="A2978" s="6" t="s">
        <v>5386</v>
      </c>
      <c r="B2978" s="6" t="s">
        <v>3770</v>
      </c>
      <c r="C2978" s="6" t="s">
        <v>5385</v>
      </c>
      <c r="D2978" s="5" t="str">
        <f t="shared" si="138"/>
        <v>609849 - Awards/Stipends</v>
      </c>
      <c r="E2978" s="7">
        <v>40725</v>
      </c>
      <c r="F2978" s="6" t="s">
        <v>3768</v>
      </c>
      <c r="G2978" s="6" t="s">
        <v>3772</v>
      </c>
      <c r="H2978" s="6" t="s">
        <v>2396</v>
      </c>
      <c r="I2978" s="6" t="s">
        <v>2397</v>
      </c>
      <c r="J2978" s="5" t="str">
        <f t="shared" si="139"/>
        <v>609005 - Other Student Scholarships/Grants</v>
      </c>
      <c r="K2978" s="6" t="s">
        <v>2180</v>
      </c>
      <c r="L2978" s="6" t="s">
        <v>2383</v>
      </c>
      <c r="M2978" s="6" t="s">
        <v>2384</v>
      </c>
      <c r="N2978" s="5" t="str">
        <f t="shared" si="140"/>
        <v>609 - Financial Aid</v>
      </c>
      <c r="O2978" s="6" t="s">
        <v>2174</v>
      </c>
      <c r="P2978" s="6" t="s">
        <v>2175</v>
      </c>
      <c r="Q2978" s="6" t="s">
        <v>2385</v>
      </c>
      <c r="R2978" s="6" t="s">
        <v>3767</v>
      </c>
      <c r="S2978" s="13" t="str">
        <f>VLOOKUP(H2978,'Object Code Definitions'!A:C,3,0)</f>
        <v>Used to record forgivable loans funded by lottery money and prizes and other awards to students that do not have specific object codes.  It should be noted that for tax purposes prizes and other awards to students are not classified as scholarships and, therefore, are not reported on Form 1098-T as required for scholarship payments.  Prizes and other awards to students which are not paid in the furtherance of the recipient's education, but instead as recognition of a particular event, are reported on Form 1099-MISC if the payment exceeds the reporting threshold.</v>
      </c>
      <c r="T2978" s="5" t="s">
        <v>10160</v>
      </c>
    </row>
    <row r="2979" spans="1:20">
      <c r="A2979" s="6" t="s">
        <v>5384</v>
      </c>
      <c r="B2979" s="6" t="s">
        <v>3770</v>
      </c>
      <c r="C2979" s="6" t="s">
        <v>5383</v>
      </c>
      <c r="D2979" s="5" t="str">
        <f t="shared" si="138"/>
        <v>609850 - FinAid-State Grants- Fall</v>
      </c>
      <c r="E2979" s="7">
        <v>41821</v>
      </c>
      <c r="F2979" s="6" t="s">
        <v>3768</v>
      </c>
      <c r="G2979" s="6" t="s">
        <v>3772</v>
      </c>
      <c r="H2979" s="6" t="s">
        <v>2390</v>
      </c>
      <c r="I2979" s="6" t="s">
        <v>2391</v>
      </c>
      <c r="J2979" s="5" t="str">
        <f t="shared" si="139"/>
        <v>609003 - State Grants-Other</v>
      </c>
      <c r="K2979" s="6" t="s">
        <v>2180</v>
      </c>
      <c r="L2979" s="6" t="s">
        <v>2383</v>
      </c>
      <c r="M2979" s="6" t="s">
        <v>2384</v>
      </c>
      <c r="N2979" s="5" t="str">
        <f t="shared" si="140"/>
        <v>609 - Financial Aid</v>
      </c>
      <c r="O2979" s="6" t="s">
        <v>2174</v>
      </c>
      <c r="P2979" s="6" t="s">
        <v>2175</v>
      </c>
      <c r="Q2979" s="6" t="s">
        <v>2385</v>
      </c>
      <c r="R2979" s="6" t="s">
        <v>3767</v>
      </c>
      <c r="S2979" s="13" t="str">
        <f>VLOOKUP(H2979,'Object Code Definitions'!A:C,3,0)</f>
        <v xml:space="preserve">Used for state-funded undergraduate scholarships when no other object code is available that more precisely describes the expenditure. </v>
      </c>
      <c r="T2979" s="5" t="s">
        <v>10160</v>
      </c>
    </row>
    <row r="2980" spans="1:20">
      <c r="A2980" s="6" t="s">
        <v>5382</v>
      </c>
      <c r="B2980" s="6" t="s">
        <v>3770</v>
      </c>
      <c r="C2980" s="6" t="s">
        <v>5381</v>
      </c>
      <c r="D2980" s="5" t="str">
        <f t="shared" si="138"/>
        <v>609851 - FinAid-State Grants-Winter</v>
      </c>
      <c r="E2980" s="7">
        <v>41821</v>
      </c>
      <c r="F2980" s="6" t="s">
        <v>3768</v>
      </c>
      <c r="G2980" s="6" t="s">
        <v>3772</v>
      </c>
      <c r="H2980" s="6" t="s">
        <v>2390</v>
      </c>
      <c r="I2980" s="6" t="s">
        <v>2391</v>
      </c>
      <c r="J2980" s="5" t="str">
        <f t="shared" si="139"/>
        <v>609003 - State Grants-Other</v>
      </c>
      <c r="K2980" s="6" t="s">
        <v>2180</v>
      </c>
      <c r="L2980" s="6" t="s">
        <v>2383</v>
      </c>
      <c r="M2980" s="6" t="s">
        <v>2384</v>
      </c>
      <c r="N2980" s="5" t="str">
        <f t="shared" si="140"/>
        <v>609 - Financial Aid</v>
      </c>
      <c r="O2980" s="6" t="s">
        <v>2174</v>
      </c>
      <c r="P2980" s="6" t="s">
        <v>2175</v>
      </c>
      <c r="Q2980" s="6" t="s">
        <v>2385</v>
      </c>
      <c r="R2980" s="6" t="s">
        <v>3767</v>
      </c>
      <c r="S2980" s="13" t="str">
        <f>VLOOKUP(H2980,'Object Code Definitions'!A:C,3,0)</f>
        <v xml:space="preserve">Used for state-funded undergraduate scholarships when no other object code is available that more precisely describes the expenditure. </v>
      </c>
      <c r="T2980" s="5" t="s">
        <v>10160</v>
      </c>
    </row>
    <row r="2981" spans="1:20">
      <c r="A2981" s="6" t="s">
        <v>5380</v>
      </c>
      <c r="B2981" s="6" t="s">
        <v>3770</v>
      </c>
      <c r="C2981" s="6" t="s">
        <v>5379</v>
      </c>
      <c r="D2981" s="5" t="str">
        <f t="shared" si="138"/>
        <v>609852 - FinAid-State Grants-Spring</v>
      </c>
      <c r="E2981" s="7">
        <v>41821</v>
      </c>
      <c r="F2981" s="6" t="s">
        <v>3768</v>
      </c>
      <c r="G2981" s="6" t="s">
        <v>3772</v>
      </c>
      <c r="H2981" s="6" t="s">
        <v>2390</v>
      </c>
      <c r="I2981" s="6" t="s">
        <v>2391</v>
      </c>
      <c r="J2981" s="5" t="str">
        <f t="shared" si="139"/>
        <v>609003 - State Grants-Other</v>
      </c>
      <c r="K2981" s="6" t="s">
        <v>2180</v>
      </c>
      <c r="L2981" s="6" t="s">
        <v>2383</v>
      </c>
      <c r="M2981" s="6" t="s">
        <v>2384</v>
      </c>
      <c r="N2981" s="5" t="str">
        <f t="shared" si="140"/>
        <v>609 - Financial Aid</v>
      </c>
      <c r="O2981" s="6" t="s">
        <v>2174</v>
      </c>
      <c r="P2981" s="6" t="s">
        <v>2175</v>
      </c>
      <c r="Q2981" s="6" t="s">
        <v>2385</v>
      </c>
      <c r="R2981" s="6" t="s">
        <v>3767</v>
      </c>
      <c r="S2981" s="13" t="str">
        <f>VLOOKUP(H2981,'Object Code Definitions'!A:C,3,0)</f>
        <v xml:space="preserve">Used for state-funded undergraduate scholarships when no other object code is available that more precisely describes the expenditure. </v>
      </c>
      <c r="T2981" s="5" t="s">
        <v>10160</v>
      </c>
    </row>
    <row r="2982" spans="1:20">
      <c r="A2982" s="6" t="s">
        <v>5378</v>
      </c>
      <c r="B2982" s="6" t="s">
        <v>3770</v>
      </c>
      <c r="C2982" s="6" t="s">
        <v>5377</v>
      </c>
      <c r="D2982" s="5" t="str">
        <f t="shared" si="138"/>
        <v>609853 - FinAid - State - Summer</v>
      </c>
      <c r="E2982" s="7">
        <v>41821</v>
      </c>
      <c r="F2982" s="6" t="s">
        <v>3768</v>
      </c>
      <c r="G2982" s="6" t="s">
        <v>3772</v>
      </c>
      <c r="H2982" s="6" t="s">
        <v>2390</v>
      </c>
      <c r="I2982" s="6" t="s">
        <v>2391</v>
      </c>
      <c r="J2982" s="5" t="str">
        <f t="shared" si="139"/>
        <v>609003 - State Grants-Other</v>
      </c>
      <c r="K2982" s="6" t="s">
        <v>2180</v>
      </c>
      <c r="L2982" s="6" t="s">
        <v>2383</v>
      </c>
      <c r="M2982" s="6" t="s">
        <v>2384</v>
      </c>
      <c r="N2982" s="5" t="str">
        <f t="shared" si="140"/>
        <v>609 - Financial Aid</v>
      </c>
      <c r="O2982" s="6" t="s">
        <v>2174</v>
      </c>
      <c r="P2982" s="6" t="s">
        <v>2175</v>
      </c>
      <c r="Q2982" s="6" t="s">
        <v>2385</v>
      </c>
      <c r="R2982" s="6" t="s">
        <v>3767</v>
      </c>
      <c r="S2982" s="13" t="str">
        <f>VLOOKUP(H2982,'Object Code Definitions'!A:C,3,0)</f>
        <v xml:space="preserve">Used for state-funded undergraduate scholarships when no other object code is available that more precisely describes the expenditure. </v>
      </c>
      <c r="T2982" s="5" t="s">
        <v>10160</v>
      </c>
    </row>
    <row r="2983" spans="1:20">
      <c r="A2983" s="6" t="s">
        <v>5376</v>
      </c>
      <c r="B2983" s="6" t="s">
        <v>3770</v>
      </c>
      <c r="C2983" s="6" t="s">
        <v>5375</v>
      </c>
      <c r="D2983" s="5" t="str">
        <f t="shared" si="138"/>
        <v>609854 - FinAid-State-EOY Carryover</v>
      </c>
      <c r="E2983" s="7">
        <v>42186</v>
      </c>
      <c r="F2983" s="6" t="s">
        <v>3768</v>
      </c>
      <c r="G2983" s="6" t="s">
        <v>3772</v>
      </c>
      <c r="H2983" s="6" t="s">
        <v>2390</v>
      </c>
      <c r="I2983" s="6" t="s">
        <v>2391</v>
      </c>
      <c r="J2983" s="5" t="str">
        <f t="shared" si="139"/>
        <v>609003 - State Grants-Other</v>
      </c>
      <c r="K2983" s="6" t="s">
        <v>2180</v>
      </c>
      <c r="L2983" s="6" t="s">
        <v>2383</v>
      </c>
      <c r="M2983" s="6" t="s">
        <v>2384</v>
      </c>
      <c r="N2983" s="5" t="str">
        <f t="shared" si="140"/>
        <v>609 - Financial Aid</v>
      </c>
      <c r="O2983" s="6" t="s">
        <v>2174</v>
      </c>
      <c r="P2983" s="6" t="s">
        <v>2175</v>
      </c>
      <c r="Q2983" s="6" t="s">
        <v>2385</v>
      </c>
      <c r="R2983" s="6" t="s">
        <v>3767</v>
      </c>
      <c r="S2983" s="13" t="str">
        <f>VLOOKUP(H2983,'Object Code Definitions'!A:C,3,0)</f>
        <v xml:space="preserve">Used for state-funded undergraduate scholarships when no other object code is available that more precisely describes the expenditure. </v>
      </c>
      <c r="T2983" s="5" t="s">
        <v>10160</v>
      </c>
    </row>
    <row r="2984" spans="1:20">
      <c r="A2984" s="6" t="s">
        <v>5374</v>
      </c>
      <c r="B2984" s="6" t="s">
        <v>3770</v>
      </c>
      <c r="C2984" s="6" t="s">
        <v>5373</v>
      </c>
      <c r="D2984" s="5" t="str">
        <f t="shared" si="138"/>
        <v>609855 - ASI Executive Awards</v>
      </c>
      <c r="E2984" s="7">
        <v>42917</v>
      </c>
      <c r="F2984" s="6" t="s">
        <v>3768</v>
      </c>
      <c r="G2984" s="6" t="s">
        <v>3772</v>
      </c>
      <c r="H2984" s="6" t="s">
        <v>2396</v>
      </c>
      <c r="I2984" s="6" t="s">
        <v>2397</v>
      </c>
      <c r="J2984" s="5" t="str">
        <f t="shared" si="139"/>
        <v>609005 - Other Student Scholarships/Grants</v>
      </c>
      <c r="K2984" s="6" t="s">
        <v>2180</v>
      </c>
      <c r="L2984" s="6" t="s">
        <v>2383</v>
      </c>
      <c r="M2984" s="6" t="s">
        <v>2384</v>
      </c>
      <c r="N2984" s="5" t="str">
        <f t="shared" si="140"/>
        <v>609 - Financial Aid</v>
      </c>
      <c r="O2984" s="6" t="s">
        <v>2174</v>
      </c>
      <c r="P2984" s="6" t="s">
        <v>2175</v>
      </c>
      <c r="Q2984" s="6" t="s">
        <v>2385</v>
      </c>
      <c r="R2984" s="6" t="s">
        <v>3767</v>
      </c>
      <c r="S2984" s="13" t="str">
        <f>VLOOKUP(H2984,'Object Code Definitions'!A:C,3,0)</f>
        <v>Used to record forgivable loans funded by lottery money and prizes and other awards to students that do not have specific object codes.  It should be noted that for tax purposes prizes and other awards to students are not classified as scholarships and, therefore, are not reported on Form 1098-T as required for scholarship payments.  Prizes and other awards to students which are not paid in the furtherance of the recipient's education, but instead as recognition of a particular event, are reported on Form 1099-MISC if the payment exceeds the reporting threshold.</v>
      </c>
      <c r="T2984" s="5" t="s">
        <v>10160</v>
      </c>
    </row>
    <row r="2985" spans="1:20">
      <c r="A2985" s="6" t="s">
        <v>5372</v>
      </c>
      <c r="B2985" s="6" t="s">
        <v>3770</v>
      </c>
      <c r="C2985" s="6" t="s">
        <v>5371</v>
      </c>
      <c r="D2985" s="5" t="str">
        <f t="shared" si="138"/>
        <v>609856 - SUG PY Adjust - Summer</v>
      </c>
      <c r="E2985" s="7">
        <v>45108</v>
      </c>
      <c r="F2985" s="6" t="s">
        <v>3768</v>
      </c>
      <c r="G2985" s="6" t="s">
        <v>3772</v>
      </c>
      <c r="H2985" s="6" t="s">
        <v>2387</v>
      </c>
      <c r="I2985" s="6" t="s">
        <v>2388</v>
      </c>
      <c r="J2985" s="5" t="str">
        <f t="shared" si="139"/>
        <v>609002 - State University Grant</v>
      </c>
      <c r="K2985" s="6" t="s">
        <v>2180</v>
      </c>
      <c r="L2985" s="6" t="s">
        <v>2383</v>
      </c>
      <c r="M2985" s="6" t="s">
        <v>2384</v>
      </c>
      <c r="N2985" s="5" t="str">
        <f t="shared" si="140"/>
        <v>609 - Financial Aid</v>
      </c>
      <c r="O2985" s="6" t="s">
        <v>2174</v>
      </c>
      <c r="P2985" s="6" t="s">
        <v>2175</v>
      </c>
      <c r="Q2985" s="6" t="s">
        <v>2385</v>
      </c>
      <c r="R2985" s="6" t="s">
        <v>3767</v>
      </c>
      <c r="S2985" s="13" t="str">
        <f>VLOOKUP(H2985,'Object Code Definitions'!A:C,3,0)</f>
        <v>The State University Grant (SUG) is awarded to California residents for payment of state university fees and is based on the level of financial need and the tuition fees per term.  This object code is used to record State University Grant (SUG) expenditures made directly from CSU fund 485 as these grant programs are funded from state university fees.</v>
      </c>
      <c r="T2985" s="5" t="s">
        <v>10160</v>
      </c>
    </row>
    <row r="2986" spans="1:20">
      <c r="A2986" s="6" t="s">
        <v>2414</v>
      </c>
      <c r="B2986" s="6" t="s">
        <v>5298</v>
      </c>
      <c r="C2986" s="6" t="s">
        <v>5297</v>
      </c>
      <c r="D2986" s="5" t="str">
        <f t="shared" si="138"/>
        <v>610001 - Fed Financial Aid</v>
      </c>
      <c r="E2986" s="7">
        <v>36526</v>
      </c>
      <c r="F2986" s="6" t="s">
        <v>3768</v>
      </c>
      <c r="G2986" s="6" t="s">
        <v>3772</v>
      </c>
      <c r="H2986" s="6" t="s">
        <v>2414</v>
      </c>
      <c r="I2986" s="6" t="s">
        <v>2415</v>
      </c>
      <c r="J2986" s="5" t="str">
        <f t="shared" si="139"/>
        <v>610001 - Federal Financial Aid</v>
      </c>
      <c r="K2986" s="6" t="s">
        <v>2180</v>
      </c>
      <c r="L2986" s="6" t="s">
        <v>2417</v>
      </c>
      <c r="M2986" s="6" t="s">
        <v>2418</v>
      </c>
      <c r="N2986" s="5" t="str">
        <f t="shared" si="140"/>
        <v>610 - Federal Finanical Aid</v>
      </c>
      <c r="O2986" s="6" t="s">
        <v>2174</v>
      </c>
      <c r="P2986" s="6" t="s">
        <v>2175</v>
      </c>
      <c r="Q2986" s="6" t="s">
        <v>2385</v>
      </c>
      <c r="R2986" s="6" t="s">
        <v>3767</v>
      </c>
      <c r="S2986" s="13" t="str">
        <f>VLOOKUP(H2986,'Object Code Definitions'!A:C,3,0)</f>
        <v>Used in federal financial aid funds.</v>
      </c>
      <c r="T2986" s="5" t="s">
        <v>10160</v>
      </c>
    </row>
    <row r="2987" spans="1:20">
      <c r="A2987" s="6" t="s">
        <v>2419</v>
      </c>
      <c r="B2987" s="6" t="s">
        <v>3770</v>
      </c>
      <c r="C2987" s="6" t="s">
        <v>2415</v>
      </c>
      <c r="D2987" s="5" t="str">
        <f t="shared" si="138"/>
        <v>610002 - Federal Financial Aid</v>
      </c>
      <c r="E2987" s="7">
        <v>40360</v>
      </c>
      <c r="F2987" s="6" t="s">
        <v>3768</v>
      </c>
      <c r="G2987" s="6" t="s">
        <v>3772</v>
      </c>
      <c r="H2987" s="6" t="s">
        <v>2419</v>
      </c>
      <c r="I2987" s="6" t="s">
        <v>2420</v>
      </c>
      <c r="J2987" s="5" t="str">
        <f t="shared" si="139"/>
        <v>610002 - Federal Financial Aid Loan Disbursements</v>
      </c>
      <c r="K2987" s="6" t="s">
        <v>2180</v>
      </c>
      <c r="L2987" s="6" t="s">
        <v>2417</v>
      </c>
      <c r="M2987" s="6" t="s">
        <v>2418</v>
      </c>
      <c r="N2987" s="5" t="str">
        <f t="shared" si="140"/>
        <v>610 - Federal Finanical Aid</v>
      </c>
      <c r="O2987" s="6" t="s">
        <v>2174</v>
      </c>
      <c r="P2987" s="6" t="s">
        <v>2175</v>
      </c>
      <c r="Q2987" s="6" t="s">
        <v>925</v>
      </c>
      <c r="R2987" s="6" t="s">
        <v>3767</v>
      </c>
      <c r="S2987" s="13" t="str">
        <f>VLOOKUP(H2987,'Object Code Definitions'!A:C,3,0)</f>
        <v>Used in federally-funded loan funds.</v>
      </c>
      <c r="T2987" s="5" t="s">
        <v>10160</v>
      </c>
    </row>
    <row r="2988" spans="1:20">
      <c r="A2988" s="6" t="s">
        <v>5370</v>
      </c>
      <c r="B2988" s="6" t="s">
        <v>3770</v>
      </c>
      <c r="C2988" s="6" t="s">
        <v>5369</v>
      </c>
      <c r="D2988" s="5" t="str">
        <f t="shared" si="138"/>
        <v>610030 - Lib Acq-Books</v>
      </c>
      <c r="E2988" s="7">
        <v>40360</v>
      </c>
      <c r="F2988" s="6" t="s">
        <v>3773</v>
      </c>
      <c r="G2988" s="6" t="s">
        <v>3772</v>
      </c>
      <c r="H2988" s="6" t="s">
        <v>3085</v>
      </c>
      <c r="I2988" s="6" t="s">
        <v>3086</v>
      </c>
      <c r="J2988" s="5" t="str">
        <f t="shared" si="139"/>
        <v>608001 - Library Books (for library only)</v>
      </c>
      <c r="K2988" s="6" t="s">
        <v>2180</v>
      </c>
      <c r="L2988" s="6" t="s">
        <v>2378</v>
      </c>
      <c r="M2988" s="6" t="s">
        <v>2379</v>
      </c>
      <c r="N2988" s="5" t="str">
        <f t="shared" si="140"/>
        <v>608 - Library Acquisitions</v>
      </c>
      <c r="O2988" s="6" t="s">
        <v>2174</v>
      </c>
      <c r="P2988" s="6" t="s">
        <v>2175</v>
      </c>
      <c r="Q2988" s="6" t="s">
        <v>2296</v>
      </c>
      <c r="R2988" s="6" t="s">
        <v>3767</v>
      </c>
      <c r="S2988" s="13" t="str">
        <f>VLOOKUP(H2988,'Object Code Definitions'!A:C,3,0)</f>
        <v>Used to record the cost of books, including monographs not issued as part of a series, no matter the format (printed or electronic), purchased specifically for the campus' library.  Does not include charges for any materials licensed on an annual basis (use 608005, Library Subscriptions, for these costs).  Books purchased for use by any department other than the library, including books purchased for a course and charged back via a fee to course participants, should be charged to object code 660003, Supplies &amp; Services. </v>
      </c>
      <c r="T2988" s="5" t="s">
        <v>10160</v>
      </c>
    </row>
    <row r="2989" spans="1:20">
      <c r="A2989" s="6" t="s">
        <v>5368</v>
      </c>
      <c r="B2989" s="6" t="s">
        <v>3770</v>
      </c>
      <c r="C2989" s="6" t="s">
        <v>5367</v>
      </c>
      <c r="D2989" s="5" t="str">
        <f t="shared" si="138"/>
        <v>610035 - Library-Archives/Spec.Collectn</v>
      </c>
      <c r="E2989" s="7">
        <v>40360</v>
      </c>
      <c r="F2989" s="6" t="s">
        <v>3773</v>
      </c>
      <c r="G2989" s="6" t="s">
        <v>3772</v>
      </c>
      <c r="H2989" s="6" t="s">
        <v>3085</v>
      </c>
      <c r="I2989" s="6" t="s">
        <v>3086</v>
      </c>
      <c r="J2989" s="5" t="str">
        <f t="shared" si="139"/>
        <v>608001 - Library Books (for library only)</v>
      </c>
      <c r="K2989" s="6" t="s">
        <v>2180</v>
      </c>
      <c r="L2989" s="6" t="s">
        <v>2378</v>
      </c>
      <c r="M2989" s="6" t="s">
        <v>2379</v>
      </c>
      <c r="N2989" s="5" t="str">
        <f t="shared" si="140"/>
        <v>608 - Library Acquisitions</v>
      </c>
      <c r="O2989" s="6" t="s">
        <v>2174</v>
      </c>
      <c r="P2989" s="6" t="s">
        <v>2175</v>
      </c>
      <c r="Q2989" s="6" t="s">
        <v>2296</v>
      </c>
      <c r="R2989" s="6" t="s">
        <v>3767</v>
      </c>
      <c r="S2989" s="13" t="str">
        <f>VLOOKUP(H2989,'Object Code Definitions'!A:C,3,0)</f>
        <v>Used to record the cost of books, including monographs not issued as part of a series, no matter the format (printed or electronic), purchased specifically for the campus' library.  Does not include charges for any materials licensed on an annual basis (use 608005, Library Subscriptions, for these costs).  Books purchased for use by any department other than the library, including books purchased for a course and charged back via a fee to course participants, should be charged to object code 660003, Supplies &amp; Services. </v>
      </c>
      <c r="T2989" s="5" t="s">
        <v>10160</v>
      </c>
    </row>
    <row r="2990" spans="1:20">
      <c r="A2990" s="6" t="s">
        <v>4113</v>
      </c>
      <c r="B2990" s="6" t="s">
        <v>3770</v>
      </c>
      <c r="C2990" s="6" t="s">
        <v>4112</v>
      </c>
      <c r="D2990" s="5" t="str">
        <f t="shared" si="138"/>
        <v>610040 - Library-Emergency/Safety</v>
      </c>
      <c r="E2990" s="7">
        <v>36526</v>
      </c>
      <c r="F2990" s="6" t="s">
        <v>3768</v>
      </c>
      <c r="G2990" s="6" t="s">
        <v>3772</v>
      </c>
      <c r="H2990" s="6" t="s">
        <v>2496</v>
      </c>
      <c r="I2990" s="6" t="s">
        <v>2497</v>
      </c>
      <c r="J2990" s="5" t="str">
        <f t="shared" si="139"/>
        <v>660003 - Supplies and Services</v>
      </c>
      <c r="K2990" s="6" t="s">
        <v>2180</v>
      </c>
      <c r="L2990" s="6" t="s">
        <v>2492</v>
      </c>
      <c r="M2990" s="6" t="s">
        <v>2493</v>
      </c>
      <c r="N2990" s="5" t="str">
        <f t="shared" si="140"/>
        <v>660 - Misc. Operating Expenses</v>
      </c>
      <c r="O2990" s="6" t="s">
        <v>2174</v>
      </c>
      <c r="P2990" s="6" t="s">
        <v>2175</v>
      </c>
      <c r="Q2990" s="6" t="s">
        <v>2296</v>
      </c>
      <c r="R2990" s="6" t="s">
        <v>3767</v>
      </c>
      <c r="S2990" s="13" t="str">
        <f>VLOOKUP(H2990,'Object Code Definitions'!A:C,3,0)</f>
        <v>Used to record consumable items employed in the normal course of business (such as office supplies) and services which are simple in nature and short in duration (e.g., locksmith engaged for a single assignment).  Acquisitions of items/services charged to this object code are generally evidenced by a purchase order and not a formal agreement.  Services requiring more complex contractual provisions should be charged to Contractual Services, object code 613001 (see definition for object code 613001 to distinguish services chargeable to it versus services chargeable to object code 660003).  Can be used for equipment repairs and maintenance if the service otherwise fits the object code's definition, but should not be used for IT-related services or facilities repairs and maintenance as more specific object codes are available for these costs.  Likewise, object code is used to record cost of supplies where no other, more specific object code is available.  For example, IT-related supplies (software and hardware) should be charged to the appropriate object code in the 616XXX series.</v>
      </c>
      <c r="T2990" s="5" t="s">
        <v>10160</v>
      </c>
    </row>
    <row r="2991" spans="1:20">
      <c r="A2991" s="6" t="s">
        <v>3902</v>
      </c>
      <c r="B2991" s="6" t="s">
        <v>3770</v>
      </c>
      <c r="C2991" s="6" t="s">
        <v>3901</v>
      </c>
      <c r="D2991" s="5" t="str">
        <f t="shared" si="138"/>
        <v>610060 - Trsf Out-Transf to Apprn</v>
      </c>
      <c r="E2991" s="7">
        <v>40360</v>
      </c>
      <c r="F2991" s="6" t="s">
        <v>3773</v>
      </c>
      <c r="G2991" s="6" t="s">
        <v>3772</v>
      </c>
      <c r="H2991" s="6" t="s">
        <v>2775</v>
      </c>
      <c r="I2991" s="6" t="s">
        <v>3879</v>
      </c>
      <c r="J2991" s="5" t="str">
        <f t="shared" si="139"/>
        <v>680026 - Transfers Out to Other Apprns/Sub-funds within the Same Stat</v>
      </c>
      <c r="K2991" s="6" t="s">
        <v>2623</v>
      </c>
      <c r="L2991" s="6" t="s">
        <v>2621</v>
      </c>
      <c r="M2991" s="6" t="s">
        <v>2622</v>
      </c>
      <c r="N2991" s="5" t="str">
        <f t="shared" si="140"/>
        <v>680 - Operating Transfers Out</v>
      </c>
      <c r="O2991" s="6" t="s">
        <v>2174</v>
      </c>
      <c r="P2991" s="6" t="s">
        <v>2175</v>
      </c>
      <c r="Q2991" s="6" t="s">
        <v>1840</v>
      </c>
      <c r="R2991" s="6" t="s">
        <v>3767</v>
      </c>
      <c r="S2991" s="13" t="str">
        <f>VLOOKUP(H2991,'Object Code Definitions'!A:C,3,0)</f>
        <v>To record activity for the transfers out to funds described in the object name.</v>
      </c>
      <c r="T2991" s="5" t="s">
        <v>10160</v>
      </c>
    </row>
    <row r="2992" spans="1:20">
      <c r="A2992" s="6" t="s">
        <v>5366</v>
      </c>
      <c r="B2992" s="6" t="s">
        <v>3770</v>
      </c>
      <c r="C2992" s="6" t="s">
        <v>5365</v>
      </c>
      <c r="D2992" s="5" t="str">
        <f t="shared" si="138"/>
        <v>610090 - Lib Acq-Book Binding</v>
      </c>
      <c r="E2992" s="7">
        <v>40360</v>
      </c>
      <c r="F2992" s="6" t="s">
        <v>3773</v>
      </c>
      <c r="G2992" s="6" t="s">
        <v>3772</v>
      </c>
      <c r="H2992" s="6" t="s">
        <v>3089</v>
      </c>
      <c r="I2992" s="6" t="s">
        <v>5364</v>
      </c>
      <c r="J2992" s="5" t="str">
        <f t="shared" si="139"/>
        <v>608002 - Book Binding (related to library only)</v>
      </c>
      <c r="K2992" s="6" t="s">
        <v>2180</v>
      </c>
      <c r="L2992" s="6" t="s">
        <v>2378</v>
      </c>
      <c r="M2992" s="6" t="s">
        <v>2379</v>
      </c>
      <c r="N2992" s="5" t="str">
        <f t="shared" si="140"/>
        <v>608 - Library Acquisitions</v>
      </c>
      <c r="O2992" s="6" t="s">
        <v>2174</v>
      </c>
      <c r="P2992" s="6" t="s">
        <v>2175</v>
      </c>
      <c r="Q2992" s="6" t="s">
        <v>2296</v>
      </c>
      <c r="R2992" s="6" t="s">
        <v>3767</v>
      </c>
      <c r="S2992" s="13" t="str">
        <f>VLOOKUP(H2992,'Object Code Definitions'!A:C,3,0)</f>
        <v>Used to record the cost of book binding services rendered by vendors for texts to be placed in the campus' library, including student theses.  Does not include the cost of binding supplies purchased for in-house binding.  Binding supplies should be recorded in object code 660003, Supplies &amp; Services.</v>
      </c>
      <c r="T2992" s="5" t="s">
        <v>10160</v>
      </c>
    </row>
    <row r="2993" spans="1:20">
      <c r="A2993" s="6" t="s">
        <v>5363</v>
      </c>
      <c r="B2993" s="6" t="s">
        <v>3770</v>
      </c>
      <c r="C2993" s="6" t="s">
        <v>5362</v>
      </c>
      <c r="D2993" s="5" t="str">
        <f t="shared" si="138"/>
        <v>610120 - Lib Acq-Library Serials</v>
      </c>
      <c r="E2993" s="7">
        <v>40360</v>
      </c>
      <c r="F2993" s="6" t="s">
        <v>3773</v>
      </c>
      <c r="G2993" s="6" t="s">
        <v>3772</v>
      </c>
      <c r="H2993" s="6" t="s">
        <v>3092</v>
      </c>
      <c r="I2993" s="6" t="s">
        <v>3093</v>
      </c>
      <c r="J2993" s="5" t="str">
        <f t="shared" si="139"/>
        <v>608003 - Library Serials (for library only)</v>
      </c>
      <c r="K2993" s="6" t="s">
        <v>2180</v>
      </c>
      <c r="L2993" s="6" t="s">
        <v>2378</v>
      </c>
      <c r="M2993" s="6" t="s">
        <v>2379</v>
      </c>
      <c r="N2993" s="5" t="str">
        <f t="shared" si="140"/>
        <v>608 - Library Acquisitions</v>
      </c>
      <c r="O2993" s="6" t="s">
        <v>2174</v>
      </c>
      <c r="P2993" s="6" t="s">
        <v>2175</v>
      </c>
      <c r="Q2993" s="6" t="s">
        <v>2296</v>
      </c>
      <c r="R2993" s="6" t="s">
        <v>3767</v>
      </c>
      <c r="S2993" s="13" t="str">
        <f>VLOOKUP(H2993,'Object Code Definitions'!A:C,3,0)</f>
        <v>Used to record the cost of publications issued in successive parts, generally annually, with no pre-determined conclusion, no matter the format (printed or electronic), and purchased specifically for the campus’ library.  Serials are usually numbered and/or dated to identify the sequence and are usually published under the same title in a succession of discrete parts (i.e., parts that are individually complete).  Examples of serials include annual directories, annual reports and yearbooks.  They are generally statistical publications and are distinguished from periodicals because they do not contain articles.</v>
      </c>
      <c r="T2993" s="5" t="s">
        <v>10160</v>
      </c>
    </row>
    <row r="2994" spans="1:20">
      <c r="A2994" s="6" t="s">
        <v>5361</v>
      </c>
      <c r="B2994" s="6" t="s">
        <v>3770</v>
      </c>
      <c r="C2994" s="6" t="s">
        <v>5360</v>
      </c>
      <c r="D2994" s="5" t="str">
        <f t="shared" si="138"/>
        <v>610150 - Lib Acq-Periodicals</v>
      </c>
      <c r="E2994" s="7">
        <v>40360</v>
      </c>
      <c r="F2994" s="6" t="s">
        <v>3773</v>
      </c>
      <c r="G2994" s="6" t="s">
        <v>3772</v>
      </c>
      <c r="H2994" s="6" t="s">
        <v>3095</v>
      </c>
      <c r="I2994" s="6" t="s">
        <v>3096</v>
      </c>
      <c r="J2994" s="5" t="str">
        <f t="shared" si="139"/>
        <v>608004 - Library Periodicals (for library only)</v>
      </c>
      <c r="K2994" s="6" t="s">
        <v>2180</v>
      </c>
      <c r="L2994" s="6" t="s">
        <v>2378</v>
      </c>
      <c r="M2994" s="6" t="s">
        <v>2379</v>
      </c>
      <c r="N2994" s="5" t="str">
        <f t="shared" si="140"/>
        <v>608 - Library Acquisitions</v>
      </c>
      <c r="O2994" s="6" t="s">
        <v>2174</v>
      </c>
      <c r="P2994" s="6" t="s">
        <v>2175</v>
      </c>
      <c r="Q2994" s="6" t="s">
        <v>2296</v>
      </c>
      <c r="R2994" s="6" t="s">
        <v>3767</v>
      </c>
      <c r="S2994" s="13" t="str">
        <f>VLOOKUP(H2994,'Object Code Definitions'!A:C,3,0)</f>
        <v>Used to record the cost of publications issued daily, weekly, monthly or quarterly, no matter the format (printed or electronic), purchased specifically for the campus’ library.  Each issue of a periodical includes separate articles, stories or other written material contributed by multiple authors and compiled by an editor or group of editors.  Examples include journals, magazines, newspapers, newsletters and monographs, if issued in a series.  Periodicals purchased for other purposes should be charged to object code 660003, Supplies &amp; Services.</v>
      </c>
      <c r="T2994" s="5" t="s">
        <v>10160</v>
      </c>
    </row>
    <row r="2995" spans="1:20">
      <c r="A2995" s="6" t="s">
        <v>5359</v>
      </c>
      <c r="B2995" s="6" t="s">
        <v>3770</v>
      </c>
      <c r="C2995" s="6" t="s">
        <v>5358</v>
      </c>
      <c r="D2995" s="5" t="str">
        <f t="shared" si="138"/>
        <v>610180 - Lib Acq-Subscriptions</v>
      </c>
      <c r="E2995" s="7">
        <v>40360</v>
      </c>
      <c r="F2995" s="6" t="s">
        <v>3773</v>
      </c>
      <c r="G2995" s="6" t="s">
        <v>3772</v>
      </c>
      <c r="H2995" s="6" t="s">
        <v>3098</v>
      </c>
      <c r="I2995" s="6" t="s">
        <v>3099</v>
      </c>
      <c r="J2995" s="5" t="str">
        <f t="shared" si="139"/>
        <v>608005 - Library Subscriptions (for library only)</v>
      </c>
      <c r="K2995" s="6" t="s">
        <v>2180</v>
      </c>
      <c r="L2995" s="6" t="s">
        <v>2378</v>
      </c>
      <c r="M2995" s="6" t="s">
        <v>2379</v>
      </c>
      <c r="N2995" s="5" t="str">
        <f t="shared" si="140"/>
        <v>608 - Library Acquisitions</v>
      </c>
      <c r="O2995" s="6" t="s">
        <v>2174</v>
      </c>
      <c r="P2995" s="6" t="s">
        <v>2175</v>
      </c>
      <c r="Q2995" s="6" t="s">
        <v>2296</v>
      </c>
      <c r="R2995" s="6" t="s">
        <v>3767</v>
      </c>
      <c r="S2995" s="13" t="str">
        <f>VLOOKUP(H2995,'Object Code Definitions'!A:C,3,0)</f>
        <v>Used to record the cost of license fees to access reference materials electronically and other electronic databases with scholarly content.  Includes licenses procured either by the Chancellor’s Office or the campus.  Object code is relevant for licenses used by the university library; licenses obtained by other departments for their use should be charged to object code 660003, Supplies &amp; Services.</v>
      </c>
      <c r="T2995" s="5" t="s">
        <v>10160</v>
      </c>
    </row>
    <row r="2996" spans="1:20">
      <c r="A2996" s="6" t="s">
        <v>5357</v>
      </c>
      <c r="B2996" s="6" t="s">
        <v>5296</v>
      </c>
      <c r="C2996" s="6" t="s">
        <v>5295</v>
      </c>
      <c r="D2996" s="5" t="str">
        <f t="shared" si="138"/>
        <v>610800 - Fed Financial Aid-Prior Yr Adj</v>
      </c>
      <c r="E2996" s="7">
        <v>36526</v>
      </c>
      <c r="F2996" s="6" t="s">
        <v>3768</v>
      </c>
      <c r="G2996" s="6" t="s">
        <v>3772</v>
      </c>
      <c r="H2996" s="6" t="s">
        <v>2414</v>
      </c>
      <c r="I2996" s="6" t="s">
        <v>2415</v>
      </c>
      <c r="J2996" s="5" t="str">
        <f t="shared" si="139"/>
        <v>610001 - Federal Financial Aid</v>
      </c>
      <c r="K2996" s="6" t="s">
        <v>2180</v>
      </c>
      <c r="L2996" s="6" t="s">
        <v>2417</v>
      </c>
      <c r="M2996" s="6" t="s">
        <v>2418</v>
      </c>
      <c r="N2996" s="5" t="str">
        <f t="shared" si="140"/>
        <v>610 - Federal Finanical Aid</v>
      </c>
      <c r="O2996" s="6" t="s">
        <v>2174</v>
      </c>
      <c r="P2996" s="6" t="s">
        <v>2175</v>
      </c>
      <c r="Q2996" s="6" t="s">
        <v>2385</v>
      </c>
      <c r="R2996" s="6" t="s">
        <v>3767</v>
      </c>
      <c r="S2996" s="13" t="str">
        <f>VLOOKUP(H2996,'Object Code Definitions'!A:C,3,0)</f>
        <v>Used in federal financial aid funds.</v>
      </c>
      <c r="T2996" s="5" t="s">
        <v>10160</v>
      </c>
    </row>
    <row r="2997" spans="1:20">
      <c r="A2997" s="6" t="s">
        <v>5356</v>
      </c>
      <c r="B2997" s="6" t="s">
        <v>5356</v>
      </c>
      <c r="C2997" s="6" t="s">
        <v>5355</v>
      </c>
      <c r="D2997" s="5" t="str">
        <f t="shared" si="138"/>
        <v>610801 - Federal FinAid-Fall</v>
      </c>
      <c r="E2997" s="7">
        <v>36526</v>
      </c>
      <c r="F2997" s="6" t="s">
        <v>3768</v>
      </c>
      <c r="G2997" s="6" t="s">
        <v>3772</v>
      </c>
      <c r="H2997" s="6" t="s">
        <v>2414</v>
      </c>
      <c r="I2997" s="6" t="s">
        <v>2415</v>
      </c>
      <c r="J2997" s="5" t="str">
        <f t="shared" si="139"/>
        <v>610001 - Federal Financial Aid</v>
      </c>
      <c r="K2997" s="6" t="s">
        <v>2180</v>
      </c>
      <c r="L2997" s="6" t="s">
        <v>2417</v>
      </c>
      <c r="M2997" s="6" t="s">
        <v>2418</v>
      </c>
      <c r="N2997" s="5" t="str">
        <f t="shared" si="140"/>
        <v>610 - Federal Finanical Aid</v>
      </c>
      <c r="O2997" s="6" t="s">
        <v>2174</v>
      </c>
      <c r="P2997" s="6" t="s">
        <v>2175</v>
      </c>
      <c r="Q2997" s="6" t="s">
        <v>2385</v>
      </c>
      <c r="R2997" s="6" t="s">
        <v>3767</v>
      </c>
      <c r="S2997" s="13" t="str">
        <f>VLOOKUP(H2997,'Object Code Definitions'!A:C,3,0)</f>
        <v>Used in federal financial aid funds.</v>
      </c>
      <c r="T2997" s="5" t="s">
        <v>10160</v>
      </c>
    </row>
    <row r="2998" spans="1:20">
      <c r="A2998" s="6" t="s">
        <v>5354</v>
      </c>
      <c r="B2998" s="6" t="s">
        <v>5354</v>
      </c>
      <c r="C2998" s="6" t="s">
        <v>5353</v>
      </c>
      <c r="D2998" s="5" t="str">
        <f t="shared" si="138"/>
        <v>610802 - Federal FinAid-Winter</v>
      </c>
      <c r="E2998" s="7">
        <v>36526</v>
      </c>
      <c r="F2998" s="6" t="s">
        <v>3768</v>
      </c>
      <c r="G2998" s="6" t="s">
        <v>3772</v>
      </c>
      <c r="H2998" s="6" t="s">
        <v>2414</v>
      </c>
      <c r="I2998" s="6" t="s">
        <v>2415</v>
      </c>
      <c r="J2998" s="5" t="str">
        <f t="shared" si="139"/>
        <v>610001 - Federal Financial Aid</v>
      </c>
      <c r="K2998" s="6" t="s">
        <v>2180</v>
      </c>
      <c r="L2998" s="6" t="s">
        <v>2417</v>
      </c>
      <c r="M2998" s="6" t="s">
        <v>2418</v>
      </c>
      <c r="N2998" s="5" t="str">
        <f t="shared" si="140"/>
        <v>610 - Federal Finanical Aid</v>
      </c>
      <c r="O2998" s="6" t="s">
        <v>2174</v>
      </c>
      <c r="P2998" s="6" t="s">
        <v>2175</v>
      </c>
      <c r="Q2998" s="6" t="s">
        <v>2385</v>
      </c>
      <c r="R2998" s="6" t="s">
        <v>3767</v>
      </c>
      <c r="S2998" s="13" t="str">
        <f>VLOOKUP(H2998,'Object Code Definitions'!A:C,3,0)</f>
        <v>Used in federal financial aid funds.</v>
      </c>
      <c r="T2998" s="5" t="s">
        <v>10160</v>
      </c>
    </row>
    <row r="2999" spans="1:20">
      <c r="A2999" s="6" t="s">
        <v>5352</v>
      </c>
      <c r="B2999" s="6" t="s">
        <v>5352</v>
      </c>
      <c r="C2999" s="6" t="s">
        <v>5351</v>
      </c>
      <c r="D2999" s="5" t="str">
        <f t="shared" si="138"/>
        <v>610803 - Federal FinAid-Spring</v>
      </c>
      <c r="E2999" s="7">
        <v>36526</v>
      </c>
      <c r="F2999" s="6" t="s">
        <v>3768</v>
      </c>
      <c r="G2999" s="6" t="s">
        <v>3772</v>
      </c>
      <c r="H2999" s="6" t="s">
        <v>2414</v>
      </c>
      <c r="I2999" s="6" t="s">
        <v>2415</v>
      </c>
      <c r="J2999" s="5" t="str">
        <f t="shared" si="139"/>
        <v>610001 - Federal Financial Aid</v>
      </c>
      <c r="K2999" s="6" t="s">
        <v>2180</v>
      </c>
      <c r="L2999" s="6" t="s">
        <v>2417</v>
      </c>
      <c r="M2999" s="6" t="s">
        <v>2418</v>
      </c>
      <c r="N2999" s="5" t="str">
        <f t="shared" si="140"/>
        <v>610 - Federal Finanical Aid</v>
      </c>
      <c r="O2999" s="6" t="s">
        <v>2174</v>
      </c>
      <c r="P2999" s="6" t="s">
        <v>2175</v>
      </c>
      <c r="Q2999" s="6" t="s">
        <v>2385</v>
      </c>
      <c r="R2999" s="6" t="s">
        <v>3767</v>
      </c>
      <c r="S2999" s="13" t="str">
        <f>VLOOKUP(H2999,'Object Code Definitions'!A:C,3,0)</f>
        <v>Used in federal financial aid funds.</v>
      </c>
      <c r="T2999" s="5" t="s">
        <v>10160</v>
      </c>
    </row>
    <row r="3000" spans="1:20">
      <c r="A3000" s="6" t="s">
        <v>5350</v>
      </c>
      <c r="B3000" s="6" t="s">
        <v>5350</v>
      </c>
      <c r="C3000" s="6" t="s">
        <v>5349</v>
      </c>
      <c r="D3000" s="5" t="str">
        <f t="shared" si="138"/>
        <v>610804 - Federal FinAid-Summer</v>
      </c>
      <c r="E3000" s="7">
        <v>36526</v>
      </c>
      <c r="F3000" s="6" t="s">
        <v>3768</v>
      </c>
      <c r="G3000" s="6" t="s">
        <v>3772</v>
      </c>
      <c r="H3000" s="6" t="s">
        <v>2414</v>
      </c>
      <c r="I3000" s="6" t="s">
        <v>2415</v>
      </c>
      <c r="J3000" s="5" t="str">
        <f t="shared" si="139"/>
        <v>610001 - Federal Financial Aid</v>
      </c>
      <c r="K3000" s="6" t="s">
        <v>2180</v>
      </c>
      <c r="L3000" s="6" t="s">
        <v>2417</v>
      </c>
      <c r="M3000" s="6" t="s">
        <v>2418</v>
      </c>
      <c r="N3000" s="5" t="str">
        <f t="shared" si="140"/>
        <v>610 - Federal Finanical Aid</v>
      </c>
      <c r="O3000" s="6" t="s">
        <v>2174</v>
      </c>
      <c r="P3000" s="6" t="s">
        <v>2175</v>
      </c>
      <c r="Q3000" s="6" t="s">
        <v>2385</v>
      </c>
      <c r="R3000" s="6" t="s">
        <v>3767</v>
      </c>
      <c r="S3000" s="13" t="str">
        <f>VLOOKUP(H3000,'Object Code Definitions'!A:C,3,0)</f>
        <v>Used in federal financial aid funds.</v>
      </c>
      <c r="T3000" s="5" t="s">
        <v>10160</v>
      </c>
    </row>
    <row r="3001" spans="1:20">
      <c r="A3001" s="6" t="s">
        <v>5348</v>
      </c>
      <c r="B3001" s="6" t="s">
        <v>3770</v>
      </c>
      <c r="C3001" s="6" t="s">
        <v>5347</v>
      </c>
      <c r="D3001" s="5" t="str">
        <f t="shared" si="138"/>
        <v>610805 - Federal Financial Aid-Fall</v>
      </c>
      <c r="E3001" s="7">
        <v>40360</v>
      </c>
      <c r="F3001" s="6" t="s">
        <v>3768</v>
      </c>
      <c r="G3001" s="6" t="s">
        <v>3772</v>
      </c>
      <c r="H3001" s="6" t="s">
        <v>2419</v>
      </c>
      <c r="I3001" s="6" t="s">
        <v>2420</v>
      </c>
      <c r="J3001" s="5" t="str">
        <f t="shared" si="139"/>
        <v>610002 - Federal Financial Aid Loan Disbursements</v>
      </c>
      <c r="K3001" s="6" t="s">
        <v>2180</v>
      </c>
      <c r="L3001" s="6" t="s">
        <v>2417</v>
      </c>
      <c r="M3001" s="6" t="s">
        <v>2418</v>
      </c>
      <c r="N3001" s="5" t="str">
        <f t="shared" si="140"/>
        <v>610 - Federal Finanical Aid</v>
      </c>
      <c r="O3001" s="6" t="s">
        <v>2174</v>
      </c>
      <c r="P3001" s="6" t="s">
        <v>2175</v>
      </c>
      <c r="Q3001" s="6" t="s">
        <v>925</v>
      </c>
      <c r="R3001" s="6" t="s">
        <v>3767</v>
      </c>
      <c r="S3001" s="13" t="str">
        <f>VLOOKUP(H3001,'Object Code Definitions'!A:C,3,0)</f>
        <v>Used in federally-funded loan funds.</v>
      </c>
      <c r="T3001" s="5" t="s">
        <v>10160</v>
      </c>
    </row>
    <row r="3002" spans="1:20">
      <c r="A3002" s="6" t="s">
        <v>5346</v>
      </c>
      <c r="B3002" s="6" t="s">
        <v>3770</v>
      </c>
      <c r="C3002" s="6" t="s">
        <v>5345</v>
      </c>
      <c r="D3002" s="5" t="str">
        <f t="shared" si="138"/>
        <v>610806 - Federal Financial Aid-Winter</v>
      </c>
      <c r="E3002" s="7">
        <v>40360</v>
      </c>
      <c r="F3002" s="6" t="s">
        <v>3768</v>
      </c>
      <c r="G3002" s="6" t="s">
        <v>3772</v>
      </c>
      <c r="H3002" s="6" t="s">
        <v>2419</v>
      </c>
      <c r="I3002" s="6" t="s">
        <v>2420</v>
      </c>
      <c r="J3002" s="5" t="str">
        <f t="shared" si="139"/>
        <v>610002 - Federal Financial Aid Loan Disbursements</v>
      </c>
      <c r="K3002" s="6" t="s">
        <v>2180</v>
      </c>
      <c r="L3002" s="6" t="s">
        <v>2417</v>
      </c>
      <c r="M3002" s="6" t="s">
        <v>2418</v>
      </c>
      <c r="N3002" s="5" t="str">
        <f t="shared" si="140"/>
        <v>610 - Federal Finanical Aid</v>
      </c>
      <c r="O3002" s="6" t="s">
        <v>2174</v>
      </c>
      <c r="P3002" s="6" t="s">
        <v>2175</v>
      </c>
      <c r="Q3002" s="6" t="s">
        <v>925</v>
      </c>
      <c r="R3002" s="6" t="s">
        <v>3767</v>
      </c>
      <c r="S3002" s="13" t="str">
        <f>VLOOKUP(H3002,'Object Code Definitions'!A:C,3,0)</f>
        <v>Used in federally-funded loan funds.</v>
      </c>
      <c r="T3002" s="5" t="s">
        <v>10160</v>
      </c>
    </row>
    <row r="3003" spans="1:20">
      <c r="A3003" s="6" t="s">
        <v>5344</v>
      </c>
      <c r="B3003" s="6" t="s">
        <v>3770</v>
      </c>
      <c r="C3003" s="6" t="s">
        <v>5343</v>
      </c>
      <c r="D3003" s="5" t="str">
        <f t="shared" si="138"/>
        <v>610807 - Federal Financial Aid-Spring</v>
      </c>
      <c r="E3003" s="7">
        <v>40360</v>
      </c>
      <c r="F3003" s="6" t="s">
        <v>3768</v>
      </c>
      <c r="G3003" s="6" t="s">
        <v>3772</v>
      </c>
      <c r="H3003" s="6" t="s">
        <v>2419</v>
      </c>
      <c r="I3003" s="6" t="s">
        <v>2420</v>
      </c>
      <c r="J3003" s="5" t="str">
        <f t="shared" si="139"/>
        <v>610002 - Federal Financial Aid Loan Disbursements</v>
      </c>
      <c r="K3003" s="6" t="s">
        <v>2180</v>
      </c>
      <c r="L3003" s="6" t="s">
        <v>2417</v>
      </c>
      <c r="M3003" s="6" t="s">
        <v>2418</v>
      </c>
      <c r="N3003" s="5" t="str">
        <f t="shared" si="140"/>
        <v>610 - Federal Finanical Aid</v>
      </c>
      <c r="O3003" s="6" t="s">
        <v>2174</v>
      </c>
      <c r="P3003" s="6" t="s">
        <v>2175</v>
      </c>
      <c r="Q3003" s="6" t="s">
        <v>925</v>
      </c>
      <c r="R3003" s="6" t="s">
        <v>3767</v>
      </c>
      <c r="S3003" s="13" t="str">
        <f>VLOOKUP(H3003,'Object Code Definitions'!A:C,3,0)</f>
        <v>Used in federally-funded loan funds.</v>
      </c>
      <c r="T3003" s="5" t="s">
        <v>10160</v>
      </c>
    </row>
    <row r="3004" spans="1:20">
      <c r="A3004" s="6" t="s">
        <v>5342</v>
      </c>
      <c r="B3004" s="6" t="s">
        <v>3770</v>
      </c>
      <c r="C3004" s="6" t="s">
        <v>5341</v>
      </c>
      <c r="D3004" s="5" t="str">
        <f t="shared" si="138"/>
        <v>610808 - Federal Financial Aid-Summer</v>
      </c>
      <c r="E3004" s="7">
        <v>40360</v>
      </c>
      <c r="F3004" s="6" t="s">
        <v>3768</v>
      </c>
      <c r="G3004" s="6" t="s">
        <v>3772</v>
      </c>
      <c r="H3004" s="6" t="s">
        <v>2419</v>
      </c>
      <c r="I3004" s="6" t="s">
        <v>2420</v>
      </c>
      <c r="J3004" s="5" t="str">
        <f t="shared" si="139"/>
        <v>610002 - Federal Financial Aid Loan Disbursements</v>
      </c>
      <c r="K3004" s="6" t="s">
        <v>2180</v>
      </c>
      <c r="L3004" s="6" t="s">
        <v>2417</v>
      </c>
      <c r="M3004" s="6" t="s">
        <v>2418</v>
      </c>
      <c r="N3004" s="5" t="str">
        <f t="shared" si="140"/>
        <v>610 - Federal Finanical Aid</v>
      </c>
      <c r="O3004" s="6" t="s">
        <v>2174</v>
      </c>
      <c r="P3004" s="6" t="s">
        <v>2175</v>
      </c>
      <c r="Q3004" s="6" t="s">
        <v>925</v>
      </c>
      <c r="R3004" s="6" t="s">
        <v>3767</v>
      </c>
      <c r="S3004" s="13" t="str">
        <f>VLOOKUP(H3004,'Object Code Definitions'!A:C,3,0)</f>
        <v>Used in federally-funded loan funds.</v>
      </c>
      <c r="T3004" s="5" t="s">
        <v>10160</v>
      </c>
    </row>
    <row r="3005" spans="1:20">
      <c r="A3005" s="6" t="s">
        <v>5340</v>
      </c>
      <c r="B3005" s="6" t="s">
        <v>3770</v>
      </c>
      <c r="C3005" s="6" t="s">
        <v>5339</v>
      </c>
      <c r="D3005" s="5" t="str">
        <f t="shared" si="138"/>
        <v>610809 - Federal Financial Aid-PrYrAdj</v>
      </c>
      <c r="E3005" s="7">
        <v>40360</v>
      </c>
      <c r="F3005" s="6" t="s">
        <v>3768</v>
      </c>
      <c r="G3005" s="6" t="s">
        <v>3772</v>
      </c>
      <c r="H3005" s="6" t="s">
        <v>2419</v>
      </c>
      <c r="I3005" s="6" t="s">
        <v>2420</v>
      </c>
      <c r="J3005" s="5" t="str">
        <f t="shared" si="139"/>
        <v>610002 - Federal Financial Aid Loan Disbursements</v>
      </c>
      <c r="K3005" s="6" t="s">
        <v>2180</v>
      </c>
      <c r="L3005" s="6" t="s">
        <v>2417</v>
      </c>
      <c r="M3005" s="6" t="s">
        <v>2418</v>
      </c>
      <c r="N3005" s="5" t="str">
        <f t="shared" si="140"/>
        <v>610 - Federal Finanical Aid</v>
      </c>
      <c r="O3005" s="6" t="s">
        <v>2174</v>
      </c>
      <c r="P3005" s="6" t="s">
        <v>2175</v>
      </c>
      <c r="Q3005" s="6" t="s">
        <v>925</v>
      </c>
      <c r="R3005" s="6" t="s">
        <v>3767</v>
      </c>
      <c r="S3005" s="13" t="str">
        <f>VLOOKUP(H3005,'Object Code Definitions'!A:C,3,0)</f>
        <v>Used in federally-funded loan funds.</v>
      </c>
      <c r="T3005" s="5" t="s">
        <v>10160</v>
      </c>
    </row>
    <row r="3006" spans="1:20">
      <c r="A3006" s="6" t="s">
        <v>5338</v>
      </c>
      <c r="B3006" s="6" t="s">
        <v>3770</v>
      </c>
      <c r="C3006" s="6" t="s">
        <v>5337</v>
      </c>
      <c r="D3006" s="5" t="str">
        <f t="shared" si="138"/>
        <v>610810 - Federal FinAid-EOY Carryover</v>
      </c>
      <c r="E3006" s="7">
        <v>42186</v>
      </c>
      <c r="F3006" s="6" t="s">
        <v>3768</v>
      </c>
      <c r="G3006" s="6" t="s">
        <v>3772</v>
      </c>
      <c r="H3006" s="6" t="s">
        <v>2414</v>
      </c>
      <c r="I3006" s="6" t="s">
        <v>2415</v>
      </c>
      <c r="J3006" s="5" t="str">
        <f t="shared" si="139"/>
        <v>610001 - Federal Financial Aid</v>
      </c>
      <c r="K3006" s="6" t="s">
        <v>2180</v>
      </c>
      <c r="L3006" s="6" t="s">
        <v>2417</v>
      </c>
      <c r="M3006" s="6" t="s">
        <v>2418</v>
      </c>
      <c r="N3006" s="5" t="str">
        <f t="shared" si="140"/>
        <v>610 - Federal Finanical Aid</v>
      </c>
      <c r="O3006" s="6" t="s">
        <v>2174</v>
      </c>
      <c r="P3006" s="6" t="s">
        <v>2175</v>
      </c>
      <c r="Q3006" s="6" t="s">
        <v>2385</v>
      </c>
      <c r="R3006" s="6" t="s">
        <v>3767</v>
      </c>
      <c r="S3006" s="13" t="str">
        <f>VLOOKUP(H3006,'Object Code Definitions'!A:C,3,0)</f>
        <v>Used in federal financial aid funds.</v>
      </c>
      <c r="T3006" s="5" t="s">
        <v>10160</v>
      </c>
    </row>
    <row r="3007" spans="1:20">
      <c r="A3007" s="6" t="s">
        <v>5336</v>
      </c>
      <c r="B3007" s="6" t="s">
        <v>3770</v>
      </c>
      <c r="C3007" s="6" t="s">
        <v>5335</v>
      </c>
      <c r="D3007" s="5" t="str">
        <f t="shared" si="138"/>
        <v>611030 - 609001-FinAid-State E.O.P. Gra</v>
      </c>
      <c r="E3007" s="7">
        <v>40360</v>
      </c>
      <c r="F3007" s="6" t="s">
        <v>3773</v>
      </c>
      <c r="G3007" s="6" t="s">
        <v>3772</v>
      </c>
      <c r="H3007" s="6" t="s">
        <v>2380</v>
      </c>
      <c r="I3007" s="6" t="s">
        <v>2381</v>
      </c>
      <c r="J3007" s="5" t="str">
        <f t="shared" si="139"/>
        <v>609001 - State E.O.P. Grant Program</v>
      </c>
      <c r="K3007" s="6" t="s">
        <v>2180</v>
      </c>
      <c r="L3007" s="6" t="s">
        <v>2383</v>
      </c>
      <c r="M3007" s="6" t="s">
        <v>2384</v>
      </c>
      <c r="N3007" s="5" t="str">
        <f t="shared" si="140"/>
        <v>609 - Financial Aid</v>
      </c>
      <c r="O3007" s="6" t="s">
        <v>2174</v>
      </c>
      <c r="P3007" s="6" t="s">
        <v>2175</v>
      </c>
      <c r="Q3007" s="6" t="s">
        <v>2385</v>
      </c>
      <c r="R3007" s="6" t="s">
        <v>3767</v>
      </c>
      <c r="S3007" s="13" t="str">
        <f>VLOOKUP(H3007,'Object Code Definitions'!A:C,3,0)</f>
        <v>The Educational Opportunity Program (E.O.P.) is a state grant designed for low-income and first-generation college students.  This object code is used to record E.O.P Grant expenditures made directly from CSU fund 485 as these grant programs are funded from aggregated sources.</v>
      </c>
      <c r="T3007" s="5" t="s">
        <v>10160</v>
      </c>
    </row>
    <row r="3008" spans="1:20">
      <c r="A3008" s="6" t="s">
        <v>5334</v>
      </c>
      <c r="B3008" s="6" t="s">
        <v>3770</v>
      </c>
      <c r="C3008" s="6" t="s">
        <v>5333</v>
      </c>
      <c r="D3008" s="5" t="str">
        <f t="shared" si="138"/>
        <v>611060 - FinAid-State Univ Grnt</v>
      </c>
      <c r="E3008" s="7">
        <v>40360</v>
      </c>
      <c r="F3008" s="6" t="s">
        <v>3773</v>
      </c>
      <c r="G3008" s="6" t="s">
        <v>3772</v>
      </c>
      <c r="H3008" s="6" t="s">
        <v>2387</v>
      </c>
      <c r="I3008" s="6" t="s">
        <v>2388</v>
      </c>
      <c r="J3008" s="5" t="str">
        <f t="shared" si="139"/>
        <v>609002 - State University Grant</v>
      </c>
      <c r="K3008" s="6" t="s">
        <v>2180</v>
      </c>
      <c r="L3008" s="6" t="s">
        <v>2383</v>
      </c>
      <c r="M3008" s="6" t="s">
        <v>2384</v>
      </c>
      <c r="N3008" s="5" t="str">
        <f t="shared" si="140"/>
        <v>609 - Financial Aid</v>
      </c>
      <c r="O3008" s="6" t="s">
        <v>2174</v>
      </c>
      <c r="P3008" s="6" t="s">
        <v>2175</v>
      </c>
      <c r="Q3008" s="6" t="s">
        <v>2385</v>
      </c>
      <c r="R3008" s="6" t="s">
        <v>3767</v>
      </c>
      <c r="S3008" s="13" t="str">
        <f>VLOOKUP(H3008,'Object Code Definitions'!A:C,3,0)</f>
        <v>The State University Grant (SUG) is awarded to California residents for payment of state university fees and is based on the level of financial need and the tuition fees per term.  This object code is used to record State University Grant (SUG) expenditures made directly from CSU fund 485 as these grant programs are funded from state university fees.</v>
      </c>
      <c r="T3008" s="5" t="s">
        <v>10160</v>
      </c>
    </row>
    <row r="3009" spans="1:20">
      <c r="A3009" s="6" t="s">
        <v>5332</v>
      </c>
      <c r="B3009" s="6" t="s">
        <v>3770</v>
      </c>
      <c r="C3009" s="6" t="s">
        <v>5331</v>
      </c>
      <c r="D3009" s="5" t="str">
        <f t="shared" si="138"/>
        <v>611090 - FinAid-State Grad Fellowship</v>
      </c>
      <c r="E3009" s="7">
        <v>40360</v>
      </c>
      <c r="F3009" s="6" t="s">
        <v>3773</v>
      </c>
      <c r="G3009" s="6" t="s">
        <v>3772</v>
      </c>
      <c r="H3009" s="6" t="s">
        <v>2393</v>
      </c>
      <c r="I3009" s="6" t="s">
        <v>2394</v>
      </c>
      <c r="J3009" s="5" t="str">
        <f t="shared" si="139"/>
        <v>609004 - State Graduate Fellowship</v>
      </c>
      <c r="K3009" s="6" t="s">
        <v>2180</v>
      </c>
      <c r="L3009" s="6" t="s">
        <v>2383</v>
      </c>
      <c r="M3009" s="6" t="s">
        <v>2384</v>
      </c>
      <c r="N3009" s="5" t="str">
        <f t="shared" si="140"/>
        <v>609 - Financial Aid</v>
      </c>
      <c r="O3009" s="6" t="s">
        <v>2174</v>
      </c>
      <c r="P3009" s="6" t="s">
        <v>2175</v>
      </c>
      <c r="Q3009" s="6" t="s">
        <v>2385</v>
      </c>
      <c r="R3009" s="6" t="s">
        <v>3767</v>
      </c>
      <c r="S3009" s="13" t="str">
        <f>VLOOKUP(H3009,'Object Code Definitions'!A:C,3,0)</f>
        <v>Used for state-funded graduate scholarships.</v>
      </c>
      <c r="T3009" s="5" t="s">
        <v>10160</v>
      </c>
    </row>
    <row r="3010" spans="1:20">
      <c r="A3010" s="6" t="s">
        <v>5330</v>
      </c>
      <c r="B3010" s="6" t="s">
        <v>3770</v>
      </c>
      <c r="C3010" s="6" t="s">
        <v>5329</v>
      </c>
      <c r="D3010" s="5" t="str">
        <f t="shared" si="138"/>
        <v>611119 - FinAid-Student Award-Fall</v>
      </c>
      <c r="E3010" s="7">
        <v>40360</v>
      </c>
      <c r="F3010" s="6" t="s">
        <v>3773</v>
      </c>
      <c r="G3010" s="6" t="s">
        <v>3772</v>
      </c>
      <c r="H3010" s="6" t="s">
        <v>2396</v>
      </c>
      <c r="I3010" s="6" t="s">
        <v>2397</v>
      </c>
      <c r="J3010" s="5" t="str">
        <f t="shared" si="139"/>
        <v>609005 - Other Student Scholarships/Grants</v>
      </c>
      <c r="K3010" s="6" t="s">
        <v>2180</v>
      </c>
      <c r="L3010" s="6" t="s">
        <v>2383</v>
      </c>
      <c r="M3010" s="6" t="s">
        <v>2384</v>
      </c>
      <c r="N3010" s="5" t="str">
        <f t="shared" si="140"/>
        <v>609 - Financial Aid</v>
      </c>
      <c r="O3010" s="6" t="s">
        <v>2174</v>
      </c>
      <c r="P3010" s="6" t="s">
        <v>2175</v>
      </c>
      <c r="Q3010" s="6" t="s">
        <v>2385</v>
      </c>
      <c r="R3010" s="6" t="s">
        <v>3767</v>
      </c>
      <c r="S3010" s="13" t="str">
        <f>VLOOKUP(H3010,'Object Code Definitions'!A:C,3,0)</f>
        <v>Used to record forgivable loans funded by lottery money and prizes and other awards to students that do not have specific object codes.  It should be noted that for tax purposes prizes and other awards to students are not classified as scholarships and, therefore, are not reported on Form 1098-T as required for scholarship payments.  Prizes and other awards to students which are not paid in the furtherance of the recipient's education, but instead as recognition of a particular event, are reported on Form 1099-MISC if the payment exceeds the reporting threshold.</v>
      </c>
      <c r="T3010" s="5" t="s">
        <v>10160</v>
      </c>
    </row>
    <row r="3011" spans="1:20">
      <c r="A3011" s="6" t="s">
        <v>5328</v>
      </c>
      <c r="B3011" s="6" t="s">
        <v>3770</v>
      </c>
      <c r="C3011" s="6" t="s">
        <v>5327</v>
      </c>
      <c r="D3011" s="5" t="str">
        <f t="shared" ref="D3011:D3074" si="141">A3011&amp;" - "&amp;C3011</f>
        <v>611120 - FinAid-Othr Stud Scholar/Grnts</v>
      </c>
      <c r="E3011" s="7">
        <v>40360</v>
      </c>
      <c r="F3011" s="6" t="s">
        <v>3773</v>
      </c>
      <c r="G3011" s="6" t="s">
        <v>3772</v>
      </c>
      <c r="H3011" s="6" t="s">
        <v>2396</v>
      </c>
      <c r="I3011" s="6" t="s">
        <v>2397</v>
      </c>
      <c r="J3011" s="5" t="str">
        <f t="shared" ref="J3011:J3074" si="142">H3011&amp;" - "&amp;I3011</f>
        <v>609005 - Other Student Scholarships/Grants</v>
      </c>
      <c r="K3011" s="6" t="s">
        <v>2180</v>
      </c>
      <c r="L3011" s="6" t="s">
        <v>2383</v>
      </c>
      <c r="M3011" s="6" t="s">
        <v>2384</v>
      </c>
      <c r="N3011" s="5" t="str">
        <f t="shared" ref="N3011:N3074" si="143">L3011&amp;" - "&amp;M3011</f>
        <v>609 - Financial Aid</v>
      </c>
      <c r="O3011" s="6" t="s">
        <v>2174</v>
      </c>
      <c r="P3011" s="6" t="s">
        <v>2175</v>
      </c>
      <c r="Q3011" s="6" t="s">
        <v>2385</v>
      </c>
      <c r="R3011" s="6" t="s">
        <v>3767</v>
      </c>
      <c r="S3011" s="13" t="str">
        <f>VLOOKUP(H3011,'Object Code Definitions'!A:C,3,0)</f>
        <v>Used to record forgivable loans funded by lottery money and prizes and other awards to students that do not have specific object codes.  It should be noted that for tax purposes prizes and other awards to students are not classified as scholarships and, therefore, are not reported on Form 1098-T as required for scholarship payments.  Prizes and other awards to students which are not paid in the furtherance of the recipient's education, but instead as recognition of a particular event, are reported on Form 1099-MISC if the payment exceeds the reporting threshold.</v>
      </c>
      <c r="T3011" s="5" t="s">
        <v>10160</v>
      </c>
    </row>
    <row r="3012" spans="1:20">
      <c r="A3012" s="6" t="s">
        <v>5326</v>
      </c>
      <c r="B3012" s="6" t="s">
        <v>3770</v>
      </c>
      <c r="C3012" s="6" t="s">
        <v>5325</v>
      </c>
      <c r="D3012" s="5" t="str">
        <f t="shared" si="141"/>
        <v>611121 - FinAid-Prior Year Adjust.</v>
      </c>
      <c r="E3012" s="7">
        <v>40360</v>
      </c>
      <c r="F3012" s="6" t="s">
        <v>3773</v>
      </c>
      <c r="G3012" s="6" t="s">
        <v>3772</v>
      </c>
      <c r="H3012" s="6" t="s">
        <v>2396</v>
      </c>
      <c r="I3012" s="6" t="s">
        <v>2397</v>
      </c>
      <c r="J3012" s="5" t="str">
        <f t="shared" si="142"/>
        <v>609005 - Other Student Scholarships/Grants</v>
      </c>
      <c r="K3012" s="6" t="s">
        <v>2180</v>
      </c>
      <c r="L3012" s="6" t="s">
        <v>2383</v>
      </c>
      <c r="M3012" s="6" t="s">
        <v>2384</v>
      </c>
      <c r="N3012" s="5" t="str">
        <f t="shared" si="143"/>
        <v>609 - Financial Aid</v>
      </c>
      <c r="O3012" s="6" t="s">
        <v>2174</v>
      </c>
      <c r="P3012" s="6" t="s">
        <v>2175</v>
      </c>
      <c r="Q3012" s="6" t="s">
        <v>2385</v>
      </c>
      <c r="R3012" s="6" t="s">
        <v>3767</v>
      </c>
      <c r="S3012" s="13" t="str">
        <f>VLOOKUP(H3012,'Object Code Definitions'!A:C,3,0)</f>
        <v>Used to record forgivable loans funded by lottery money and prizes and other awards to students that do not have specific object codes.  It should be noted that for tax purposes prizes and other awards to students are not classified as scholarships and, therefore, are not reported on Form 1098-T as required for scholarship payments.  Prizes and other awards to students which are not paid in the furtherance of the recipient's education, but instead as recognition of a particular event, are reported on Form 1099-MISC if the payment exceeds the reporting threshold.</v>
      </c>
      <c r="T3012" s="5" t="s">
        <v>10160</v>
      </c>
    </row>
    <row r="3013" spans="1:20">
      <c r="A3013" s="6" t="s">
        <v>5324</v>
      </c>
      <c r="B3013" s="6" t="s">
        <v>3770</v>
      </c>
      <c r="C3013" s="6" t="s">
        <v>5323</v>
      </c>
      <c r="D3013" s="5" t="str">
        <f t="shared" si="141"/>
        <v>611122 - FinAid-Student Grants Award</v>
      </c>
      <c r="E3013" s="7">
        <v>40360</v>
      </c>
      <c r="F3013" s="6" t="s">
        <v>3773</v>
      </c>
      <c r="G3013" s="6" t="s">
        <v>3772</v>
      </c>
      <c r="H3013" s="6" t="s">
        <v>2396</v>
      </c>
      <c r="I3013" s="6" t="s">
        <v>2397</v>
      </c>
      <c r="J3013" s="5" t="str">
        <f t="shared" si="142"/>
        <v>609005 - Other Student Scholarships/Grants</v>
      </c>
      <c r="K3013" s="6" t="s">
        <v>2180</v>
      </c>
      <c r="L3013" s="6" t="s">
        <v>2383</v>
      </c>
      <c r="M3013" s="6" t="s">
        <v>2384</v>
      </c>
      <c r="N3013" s="5" t="str">
        <f t="shared" si="143"/>
        <v>609 - Financial Aid</v>
      </c>
      <c r="O3013" s="6" t="s">
        <v>2174</v>
      </c>
      <c r="P3013" s="6" t="s">
        <v>2175</v>
      </c>
      <c r="Q3013" s="6" t="s">
        <v>2385</v>
      </c>
      <c r="R3013" s="6" t="s">
        <v>3767</v>
      </c>
      <c r="S3013" s="13" t="str">
        <f>VLOOKUP(H3013,'Object Code Definitions'!A:C,3,0)</f>
        <v>Used to record forgivable loans funded by lottery money and prizes and other awards to students that do not have specific object codes.  It should be noted that for tax purposes prizes and other awards to students are not classified as scholarships and, therefore, are not reported on Form 1098-T as required for scholarship payments.  Prizes and other awards to students which are not paid in the furtherance of the recipient's education, but instead as recognition of a particular event, are reported on Form 1099-MISC if the payment exceeds the reporting threshold.</v>
      </c>
      <c r="T3013" s="5" t="s">
        <v>10160</v>
      </c>
    </row>
    <row r="3014" spans="1:20">
      <c r="A3014" s="6" t="s">
        <v>5322</v>
      </c>
      <c r="B3014" s="6" t="s">
        <v>3770</v>
      </c>
      <c r="C3014" s="6" t="s">
        <v>5321</v>
      </c>
      <c r="D3014" s="5" t="str">
        <f t="shared" si="141"/>
        <v>611123 - FinAid-Student Award Winter</v>
      </c>
      <c r="E3014" s="7">
        <v>40360</v>
      </c>
      <c r="F3014" s="6" t="s">
        <v>3773</v>
      </c>
      <c r="G3014" s="6" t="s">
        <v>3772</v>
      </c>
      <c r="H3014" s="6" t="s">
        <v>2396</v>
      </c>
      <c r="I3014" s="6" t="s">
        <v>2397</v>
      </c>
      <c r="J3014" s="5" t="str">
        <f t="shared" si="142"/>
        <v>609005 - Other Student Scholarships/Grants</v>
      </c>
      <c r="K3014" s="6" t="s">
        <v>2180</v>
      </c>
      <c r="L3014" s="6" t="s">
        <v>2383</v>
      </c>
      <c r="M3014" s="6" t="s">
        <v>2384</v>
      </c>
      <c r="N3014" s="5" t="str">
        <f t="shared" si="143"/>
        <v>609 - Financial Aid</v>
      </c>
      <c r="O3014" s="6" t="s">
        <v>2174</v>
      </c>
      <c r="P3014" s="6" t="s">
        <v>2175</v>
      </c>
      <c r="Q3014" s="6" t="s">
        <v>2385</v>
      </c>
      <c r="R3014" s="6" t="s">
        <v>3767</v>
      </c>
      <c r="S3014" s="13" t="str">
        <f>VLOOKUP(H3014,'Object Code Definitions'!A:C,3,0)</f>
        <v>Used to record forgivable loans funded by lottery money and prizes and other awards to students that do not have specific object codes.  It should be noted that for tax purposes prizes and other awards to students are not classified as scholarships and, therefore, are not reported on Form 1098-T as required for scholarship payments.  Prizes and other awards to students which are not paid in the furtherance of the recipient's education, but instead as recognition of a particular event, are reported on Form 1099-MISC if the payment exceeds the reporting threshold.</v>
      </c>
      <c r="T3014" s="5" t="s">
        <v>10160</v>
      </c>
    </row>
    <row r="3015" spans="1:20">
      <c r="A3015" s="6" t="s">
        <v>5320</v>
      </c>
      <c r="B3015" s="6" t="s">
        <v>3770</v>
      </c>
      <c r="C3015" s="6" t="s">
        <v>5319</v>
      </c>
      <c r="D3015" s="5" t="str">
        <f t="shared" si="141"/>
        <v>611124 - FinAid-Student Award Spring</v>
      </c>
      <c r="E3015" s="7">
        <v>40360</v>
      </c>
      <c r="F3015" s="6" t="s">
        <v>3773</v>
      </c>
      <c r="G3015" s="6" t="s">
        <v>3772</v>
      </c>
      <c r="H3015" s="6" t="s">
        <v>2396</v>
      </c>
      <c r="I3015" s="6" t="s">
        <v>2397</v>
      </c>
      <c r="J3015" s="5" t="str">
        <f t="shared" si="142"/>
        <v>609005 - Other Student Scholarships/Grants</v>
      </c>
      <c r="K3015" s="6" t="s">
        <v>2180</v>
      </c>
      <c r="L3015" s="6" t="s">
        <v>2383</v>
      </c>
      <c r="M3015" s="6" t="s">
        <v>2384</v>
      </c>
      <c r="N3015" s="5" t="str">
        <f t="shared" si="143"/>
        <v>609 - Financial Aid</v>
      </c>
      <c r="O3015" s="6" t="s">
        <v>2174</v>
      </c>
      <c r="P3015" s="6" t="s">
        <v>2175</v>
      </c>
      <c r="Q3015" s="6" t="s">
        <v>2385</v>
      </c>
      <c r="R3015" s="6" t="s">
        <v>3767</v>
      </c>
      <c r="S3015" s="13" t="str">
        <f>VLOOKUP(H3015,'Object Code Definitions'!A:C,3,0)</f>
        <v>Used to record forgivable loans funded by lottery money and prizes and other awards to students that do not have specific object codes.  It should be noted that for tax purposes prizes and other awards to students are not classified as scholarships and, therefore, are not reported on Form 1098-T as required for scholarship payments.  Prizes and other awards to students which are not paid in the furtherance of the recipient's education, but instead as recognition of a particular event, are reported on Form 1099-MISC if the payment exceeds the reporting threshold.</v>
      </c>
      <c r="T3015" s="5" t="s">
        <v>10160</v>
      </c>
    </row>
    <row r="3016" spans="1:20">
      <c r="A3016" s="6" t="s">
        <v>5318</v>
      </c>
      <c r="B3016" s="6" t="s">
        <v>3770</v>
      </c>
      <c r="C3016" s="6" t="s">
        <v>5317</v>
      </c>
      <c r="D3016" s="5" t="str">
        <f t="shared" si="141"/>
        <v>611125 - FinAid-Student Award-Summer</v>
      </c>
      <c r="E3016" s="7">
        <v>40360</v>
      </c>
      <c r="F3016" s="6" t="s">
        <v>3773</v>
      </c>
      <c r="G3016" s="6" t="s">
        <v>3772</v>
      </c>
      <c r="H3016" s="6" t="s">
        <v>2396</v>
      </c>
      <c r="I3016" s="6" t="s">
        <v>2397</v>
      </c>
      <c r="J3016" s="5" t="str">
        <f t="shared" si="142"/>
        <v>609005 - Other Student Scholarships/Grants</v>
      </c>
      <c r="K3016" s="6" t="s">
        <v>2180</v>
      </c>
      <c r="L3016" s="6" t="s">
        <v>2383</v>
      </c>
      <c r="M3016" s="6" t="s">
        <v>2384</v>
      </c>
      <c r="N3016" s="5" t="str">
        <f t="shared" si="143"/>
        <v>609 - Financial Aid</v>
      </c>
      <c r="O3016" s="6" t="s">
        <v>2174</v>
      </c>
      <c r="P3016" s="6" t="s">
        <v>2175</v>
      </c>
      <c r="Q3016" s="6" t="s">
        <v>2385</v>
      </c>
      <c r="R3016" s="6" t="s">
        <v>3767</v>
      </c>
      <c r="S3016" s="13" t="str">
        <f>VLOOKUP(H3016,'Object Code Definitions'!A:C,3,0)</f>
        <v>Used to record forgivable loans funded by lottery money and prizes and other awards to students that do not have specific object codes.  It should be noted that for tax purposes prizes and other awards to students are not classified as scholarships and, therefore, are not reported on Form 1098-T as required for scholarship payments.  Prizes and other awards to students which are not paid in the furtherance of the recipient's education, but instead as recognition of a particular event, are reported on Form 1099-MISC if the payment exceeds the reporting threshold.</v>
      </c>
      <c r="T3016" s="5" t="s">
        <v>10160</v>
      </c>
    </row>
    <row r="3017" spans="1:20">
      <c r="A3017" s="6" t="s">
        <v>5316</v>
      </c>
      <c r="B3017" s="6" t="s">
        <v>3770</v>
      </c>
      <c r="C3017" s="6" t="s">
        <v>5315</v>
      </c>
      <c r="D3017" s="5" t="str">
        <f t="shared" si="141"/>
        <v>611126 - FinAid-Election Ch Stipend</v>
      </c>
      <c r="E3017" s="7">
        <v>40360</v>
      </c>
      <c r="F3017" s="6" t="s">
        <v>3773</v>
      </c>
      <c r="G3017" s="6" t="s">
        <v>3772</v>
      </c>
      <c r="H3017" s="6" t="s">
        <v>2396</v>
      </c>
      <c r="I3017" s="6" t="s">
        <v>2397</v>
      </c>
      <c r="J3017" s="5" t="str">
        <f t="shared" si="142"/>
        <v>609005 - Other Student Scholarships/Grants</v>
      </c>
      <c r="K3017" s="6" t="s">
        <v>2180</v>
      </c>
      <c r="L3017" s="6" t="s">
        <v>2383</v>
      </c>
      <c r="M3017" s="6" t="s">
        <v>2384</v>
      </c>
      <c r="N3017" s="5" t="str">
        <f t="shared" si="143"/>
        <v>609 - Financial Aid</v>
      </c>
      <c r="O3017" s="6" t="s">
        <v>2174</v>
      </c>
      <c r="P3017" s="6" t="s">
        <v>2175</v>
      </c>
      <c r="Q3017" s="6" t="s">
        <v>2385</v>
      </c>
      <c r="R3017" s="6" t="s">
        <v>3767</v>
      </c>
      <c r="S3017" s="13" t="str">
        <f>VLOOKUP(H3017,'Object Code Definitions'!A:C,3,0)</f>
        <v>Used to record forgivable loans funded by lottery money and prizes and other awards to students that do not have specific object codes.  It should be noted that for tax purposes prizes and other awards to students are not classified as scholarships and, therefore, are not reported on Form 1098-T as required for scholarship payments.  Prizes and other awards to students which are not paid in the furtherance of the recipient's education, but instead as recognition of a particular event, are reported on Form 1099-MISC if the payment exceeds the reporting threshold.</v>
      </c>
      <c r="T3017" s="5" t="s">
        <v>10160</v>
      </c>
    </row>
    <row r="3018" spans="1:20">
      <c r="A3018" s="6" t="s">
        <v>5314</v>
      </c>
      <c r="B3018" s="6" t="s">
        <v>3770</v>
      </c>
      <c r="C3018" s="6" t="s">
        <v>5313</v>
      </c>
      <c r="D3018" s="5" t="str">
        <f t="shared" si="141"/>
        <v>611128 - FinAid-Health/Safety Stipend</v>
      </c>
      <c r="E3018" s="7">
        <v>40360</v>
      </c>
      <c r="F3018" s="6" t="s">
        <v>3773</v>
      </c>
      <c r="G3018" s="6" t="s">
        <v>3772</v>
      </c>
      <c r="H3018" s="6" t="s">
        <v>2396</v>
      </c>
      <c r="I3018" s="6" t="s">
        <v>2397</v>
      </c>
      <c r="J3018" s="5" t="str">
        <f t="shared" si="142"/>
        <v>609005 - Other Student Scholarships/Grants</v>
      </c>
      <c r="K3018" s="6" t="s">
        <v>2180</v>
      </c>
      <c r="L3018" s="6" t="s">
        <v>2383</v>
      </c>
      <c r="M3018" s="6" t="s">
        <v>2384</v>
      </c>
      <c r="N3018" s="5" t="str">
        <f t="shared" si="143"/>
        <v>609 - Financial Aid</v>
      </c>
      <c r="O3018" s="6" t="s">
        <v>2174</v>
      </c>
      <c r="P3018" s="6" t="s">
        <v>2175</v>
      </c>
      <c r="Q3018" s="6" t="s">
        <v>2385</v>
      </c>
      <c r="R3018" s="6" t="s">
        <v>3767</v>
      </c>
      <c r="S3018" s="13" t="str">
        <f>VLOOKUP(H3018,'Object Code Definitions'!A:C,3,0)</f>
        <v>Used to record forgivable loans funded by lottery money and prizes and other awards to students that do not have specific object codes.  It should be noted that for tax purposes prizes and other awards to students are not classified as scholarships and, therefore, are not reported on Form 1098-T as required for scholarship payments.  Prizes and other awards to students which are not paid in the furtherance of the recipient's education, but instead as recognition of a particular event, are reported on Form 1099-MISC if the payment exceeds the reporting threshold.</v>
      </c>
      <c r="T3018" s="5" t="s">
        <v>10160</v>
      </c>
    </row>
    <row r="3019" spans="1:20">
      <c r="A3019" s="6" t="s">
        <v>5312</v>
      </c>
      <c r="B3019" s="6" t="s">
        <v>3770</v>
      </c>
      <c r="C3019" s="6" t="s">
        <v>5311</v>
      </c>
      <c r="D3019" s="5" t="str">
        <f t="shared" si="141"/>
        <v>611129 - FinAid-Athletic Chair Stipend</v>
      </c>
      <c r="E3019" s="7">
        <v>40360</v>
      </c>
      <c r="F3019" s="6" t="s">
        <v>3773</v>
      </c>
      <c r="G3019" s="6" t="s">
        <v>3772</v>
      </c>
      <c r="H3019" s="6" t="s">
        <v>2396</v>
      </c>
      <c r="I3019" s="6" t="s">
        <v>2397</v>
      </c>
      <c r="J3019" s="5" t="str">
        <f t="shared" si="142"/>
        <v>609005 - Other Student Scholarships/Grants</v>
      </c>
      <c r="K3019" s="6" t="s">
        <v>2180</v>
      </c>
      <c r="L3019" s="6" t="s">
        <v>2383</v>
      </c>
      <c r="M3019" s="6" t="s">
        <v>2384</v>
      </c>
      <c r="N3019" s="5" t="str">
        <f t="shared" si="143"/>
        <v>609 - Financial Aid</v>
      </c>
      <c r="O3019" s="6" t="s">
        <v>2174</v>
      </c>
      <c r="P3019" s="6" t="s">
        <v>2175</v>
      </c>
      <c r="Q3019" s="6" t="s">
        <v>2385</v>
      </c>
      <c r="R3019" s="6" t="s">
        <v>3767</v>
      </c>
      <c r="S3019" s="13" t="str">
        <f>VLOOKUP(H3019,'Object Code Definitions'!A:C,3,0)</f>
        <v>Used to record forgivable loans funded by lottery money and prizes and other awards to students that do not have specific object codes.  It should be noted that for tax purposes prizes and other awards to students are not classified as scholarships and, therefore, are not reported on Form 1098-T as required for scholarship payments.  Prizes and other awards to students which are not paid in the furtherance of the recipient's education, but instead as recognition of a particular event, are reported on Form 1099-MISC if the payment exceeds the reporting threshold.</v>
      </c>
      <c r="T3019" s="5" t="s">
        <v>10160</v>
      </c>
    </row>
    <row r="3020" spans="1:20">
      <c r="A3020" s="6" t="s">
        <v>5310</v>
      </c>
      <c r="B3020" s="6" t="s">
        <v>3770</v>
      </c>
      <c r="C3020" s="6" t="s">
        <v>5309</v>
      </c>
      <c r="D3020" s="5" t="str">
        <f t="shared" si="141"/>
        <v>611131 - FinAid-EOY Carryover</v>
      </c>
      <c r="E3020" s="7">
        <v>36526</v>
      </c>
      <c r="F3020" s="6" t="s">
        <v>3773</v>
      </c>
      <c r="G3020" s="6" t="s">
        <v>3772</v>
      </c>
      <c r="H3020" s="6" t="s">
        <v>2396</v>
      </c>
      <c r="I3020" s="6" t="s">
        <v>2397</v>
      </c>
      <c r="J3020" s="5" t="str">
        <f t="shared" si="142"/>
        <v>609005 - Other Student Scholarships/Grants</v>
      </c>
      <c r="K3020" s="6" t="s">
        <v>2180</v>
      </c>
      <c r="L3020" s="6" t="s">
        <v>2383</v>
      </c>
      <c r="M3020" s="6" t="s">
        <v>2384</v>
      </c>
      <c r="N3020" s="5" t="str">
        <f t="shared" si="143"/>
        <v>609 - Financial Aid</v>
      </c>
      <c r="O3020" s="6" t="s">
        <v>2174</v>
      </c>
      <c r="P3020" s="6" t="s">
        <v>2175</v>
      </c>
      <c r="Q3020" s="6" t="s">
        <v>2385</v>
      </c>
      <c r="R3020" s="6" t="s">
        <v>3767</v>
      </c>
      <c r="S3020" s="13" t="str">
        <f>VLOOKUP(H3020,'Object Code Definitions'!A:C,3,0)</f>
        <v>Used to record forgivable loans funded by lottery money and prizes and other awards to students that do not have specific object codes.  It should be noted that for tax purposes prizes and other awards to students are not classified as scholarships and, therefore, are not reported on Form 1098-T as required for scholarship payments.  Prizes and other awards to students which are not paid in the furtherance of the recipient's education, but instead as recognition of a particular event, are reported on Form 1099-MISC if the payment exceeds the reporting threshold.</v>
      </c>
      <c r="T3020" s="5" t="s">
        <v>10160</v>
      </c>
    </row>
    <row r="3021" spans="1:20">
      <c r="A3021" s="6" t="s">
        <v>5308</v>
      </c>
      <c r="B3021" s="6" t="s">
        <v>3770</v>
      </c>
      <c r="C3021" s="6" t="s">
        <v>5307</v>
      </c>
      <c r="D3021" s="5" t="str">
        <f t="shared" si="141"/>
        <v>611150 - FinAid-Stipends/Scholarships</v>
      </c>
      <c r="E3021" s="7">
        <v>40360</v>
      </c>
      <c r="F3021" s="6" t="s">
        <v>3773</v>
      </c>
      <c r="G3021" s="6" t="s">
        <v>3772</v>
      </c>
      <c r="H3021" s="6" t="s">
        <v>2396</v>
      </c>
      <c r="I3021" s="6" t="s">
        <v>2397</v>
      </c>
      <c r="J3021" s="5" t="str">
        <f t="shared" si="142"/>
        <v>609005 - Other Student Scholarships/Grants</v>
      </c>
      <c r="K3021" s="6" t="s">
        <v>2180</v>
      </c>
      <c r="L3021" s="6" t="s">
        <v>2383</v>
      </c>
      <c r="M3021" s="6" t="s">
        <v>2384</v>
      </c>
      <c r="N3021" s="5" t="str">
        <f t="shared" si="143"/>
        <v>609 - Financial Aid</v>
      </c>
      <c r="O3021" s="6" t="s">
        <v>2174</v>
      </c>
      <c r="P3021" s="6" t="s">
        <v>2175</v>
      </c>
      <c r="Q3021" s="6" t="s">
        <v>2385</v>
      </c>
      <c r="R3021" s="6" t="s">
        <v>3767</v>
      </c>
      <c r="S3021" s="13" t="str">
        <f>VLOOKUP(H3021,'Object Code Definitions'!A:C,3,0)</f>
        <v>Used to record forgivable loans funded by lottery money and prizes and other awards to students that do not have specific object codes.  It should be noted that for tax purposes prizes and other awards to students are not classified as scholarships and, therefore, are not reported on Form 1098-T as required for scholarship payments.  Prizes and other awards to students which are not paid in the furtherance of the recipient's education, but instead as recognition of a particular event, are reported on Form 1099-MISC if the payment exceeds the reporting threshold.</v>
      </c>
      <c r="T3021" s="5" t="s">
        <v>10160</v>
      </c>
    </row>
    <row r="3022" spans="1:20">
      <c r="A3022" s="6" t="s">
        <v>5306</v>
      </c>
      <c r="B3022" s="6" t="s">
        <v>3770</v>
      </c>
      <c r="C3022" s="6" t="s">
        <v>5305</v>
      </c>
      <c r="D3022" s="5" t="str">
        <f t="shared" si="141"/>
        <v>611151 - Scholarships</v>
      </c>
      <c r="E3022" s="7">
        <v>40360</v>
      </c>
      <c r="F3022" s="6" t="s">
        <v>3773</v>
      </c>
      <c r="G3022" s="6" t="s">
        <v>3772</v>
      </c>
      <c r="H3022" s="6" t="s">
        <v>2396</v>
      </c>
      <c r="I3022" s="6" t="s">
        <v>2397</v>
      </c>
      <c r="J3022" s="5" t="str">
        <f t="shared" si="142"/>
        <v>609005 - Other Student Scholarships/Grants</v>
      </c>
      <c r="K3022" s="6" t="s">
        <v>2180</v>
      </c>
      <c r="L3022" s="6" t="s">
        <v>2383</v>
      </c>
      <c r="M3022" s="6" t="s">
        <v>2384</v>
      </c>
      <c r="N3022" s="5" t="str">
        <f t="shared" si="143"/>
        <v>609 - Financial Aid</v>
      </c>
      <c r="O3022" s="6" t="s">
        <v>2174</v>
      </c>
      <c r="P3022" s="6" t="s">
        <v>2175</v>
      </c>
      <c r="Q3022" s="6" t="s">
        <v>2385</v>
      </c>
      <c r="R3022" s="6" t="s">
        <v>3767</v>
      </c>
      <c r="S3022" s="13" t="str">
        <f>VLOOKUP(H3022,'Object Code Definitions'!A:C,3,0)</f>
        <v>Used to record forgivable loans funded by lottery money and prizes and other awards to students that do not have specific object codes.  It should be noted that for tax purposes prizes and other awards to students are not classified as scholarships and, therefore, are not reported on Form 1098-T as required for scholarship payments.  Prizes and other awards to students which are not paid in the furtherance of the recipient's education, but instead as recognition of a particular event, are reported on Form 1099-MISC if the payment exceeds the reporting threshold.</v>
      </c>
      <c r="T3022" s="5" t="s">
        <v>10160</v>
      </c>
    </row>
    <row r="3023" spans="1:20">
      <c r="A3023" s="6" t="s">
        <v>5304</v>
      </c>
      <c r="B3023" s="6" t="s">
        <v>3770</v>
      </c>
      <c r="C3023" s="6" t="s">
        <v>5303</v>
      </c>
      <c r="D3023" s="5" t="str">
        <f t="shared" si="141"/>
        <v>611180 - FinAid-State/Fed Match Grant</v>
      </c>
      <c r="E3023" s="7">
        <v>40360</v>
      </c>
      <c r="F3023" s="6" t="s">
        <v>3773</v>
      </c>
      <c r="G3023" s="6" t="s">
        <v>3772</v>
      </c>
      <c r="H3023" s="6" t="s">
        <v>2399</v>
      </c>
      <c r="I3023" s="6" t="s">
        <v>2400</v>
      </c>
      <c r="J3023" s="5" t="str">
        <f t="shared" si="142"/>
        <v>609006 - State Federal Match Grant</v>
      </c>
      <c r="K3023" s="6" t="s">
        <v>2180</v>
      </c>
      <c r="L3023" s="6" t="s">
        <v>2383</v>
      </c>
      <c r="M3023" s="6" t="s">
        <v>2384</v>
      </c>
      <c r="N3023" s="5" t="str">
        <f t="shared" si="143"/>
        <v>609 - Financial Aid</v>
      </c>
      <c r="O3023" s="6" t="s">
        <v>2174</v>
      </c>
      <c r="P3023" s="6" t="s">
        <v>2175</v>
      </c>
      <c r="Q3023" s="6" t="s">
        <v>2385</v>
      </c>
      <c r="R3023" s="6" t="s">
        <v>3767</v>
      </c>
      <c r="S3023" s="13" t="str">
        <f>VLOOKUP(H3023,'Object Code Definitions'!A:C,3,0)</f>
        <v>Used for expenditures in connection with federal or state matching programs such as the work/study program.</v>
      </c>
      <c r="T3023" s="5" t="s">
        <v>10160</v>
      </c>
    </row>
    <row r="3024" spans="1:20">
      <c r="A3024" s="6" t="s">
        <v>5302</v>
      </c>
      <c r="B3024" s="6" t="s">
        <v>3770</v>
      </c>
      <c r="C3024" s="6" t="s">
        <v>5301</v>
      </c>
      <c r="D3024" s="5" t="str">
        <f t="shared" si="141"/>
        <v>611190 - ITTN-Scholarships-Tuition</v>
      </c>
      <c r="E3024" s="7">
        <v>40360</v>
      </c>
      <c r="F3024" s="6" t="s">
        <v>3773</v>
      </c>
      <c r="G3024" s="6" t="s">
        <v>3772</v>
      </c>
      <c r="H3024" s="6" t="s">
        <v>2396</v>
      </c>
      <c r="I3024" s="6" t="s">
        <v>2397</v>
      </c>
      <c r="J3024" s="5" t="str">
        <f t="shared" si="142"/>
        <v>609005 - Other Student Scholarships/Grants</v>
      </c>
      <c r="K3024" s="6" t="s">
        <v>2180</v>
      </c>
      <c r="L3024" s="6" t="s">
        <v>2383</v>
      </c>
      <c r="M3024" s="6" t="s">
        <v>2384</v>
      </c>
      <c r="N3024" s="5" t="str">
        <f t="shared" si="143"/>
        <v>609 - Financial Aid</v>
      </c>
      <c r="O3024" s="6" t="s">
        <v>2174</v>
      </c>
      <c r="P3024" s="6" t="s">
        <v>2175</v>
      </c>
      <c r="Q3024" s="6" t="s">
        <v>2385</v>
      </c>
      <c r="R3024" s="6" t="s">
        <v>3767</v>
      </c>
      <c r="S3024" s="13" t="str">
        <f>VLOOKUP(H3024,'Object Code Definitions'!A:C,3,0)</f>
        <v>Used to record forgivable loans funded by lottery money and prizes and other awards to students that do not have specific object codes.  It should be noted that for tax purposes prizes and other awards to students are not classified as scholarships and, therefore, are not reported on Form 1098-T as required for scholarship payments.  Prizes and other awards to students which are not paid in the furtherance of the recipient's education, but instead as recognition of a particular event, are reported on Form 1099-MISC if the payment exceeds the reporting threshold.</v>
      </c>
      <c r="T3024" s="5" t="s">
        <v>10160</v>
      </c>
    </row>
    <row r="3025" spans="1:20">
      <c r="A3025" s="6" t="s">
        <v>5300</v>
      </c>
      <c r="B3025" s="6" t="s">
        <v>3770</v>
      </c>
      <c r="C3025" s="6" t="s">
        <v>5299</v>
      </c>
      <c r="D3025" s="5" t="str">
        <f t="shared" si="141"/>
        <v>611191 - ITTN-Scholarships-Housing</v>
      </c>
      <c r="E3025" s="7">
        <v>40360</v>
      </c>
      <c r="F3025" s="6" t="s">
        <v>3773</v>
      </c>
      <c r="G3025" s="6" t="s">
        <v>3772</v>
      </c>
      <c r="H3025" s="6" t="s">
        <v>2396</v>
      </c>
      <c r="I3025" s="6" t="s">
        <v>2397</v>
      </c>
      <c r="J3025" s="5" t="str">
        <f t="shared" si="142"/>
        <v>609005 - Other Student Scholarships/Grants</v>
      </c>
      <c r="K3025" s="6" t="s">
        <v>2180</v>
      </c>
      <c r="L3025" s="6" t="s">
        <v>2383</v>
      </c>
      <c r="M3025" s="6" t="s">
        <v>2384</v>
      </c>
      <c r="N3025" s="5" t="str">
        <f t="shared" si="143"/>
        <v>609 - Financial Aid</v>
      </c>
      <c r="O3025" s="6" t="s">
        <v>2174</v>
      </c>
      <c r="P3025" s="6" t="s">
        <v>2175</v>
      </c>
      <c r="Q3025" s="6" t="s">
        <v>2385</v>
      </c>
      <c r="R3025" s="6" t="s">
        <v>3767</v>
      </c>
      <c r="S3025" s="13" t="str">
        <f>VLOOKUP(H3025,'Object Code Definitions'!A:C,3,0)</f>
        <v>Used to record forgivable loans funded by lottery money and prizes and other awards to students that do not have specific object codes.  It should be noted that for tax purposes prizes and other awards to students are not classified as scholarships and, therefore, are not reported on Form 1098-T as required for scholarship payments.  Prizes and other awards to students which are not paid in the furtherance of the recipient's education, but instead as recognition of a particular event, are reported on Form 1099-MISC if the payment exceeds the reporting threshold.</v>
      </c>
      <c r="T3025" s="5" t="s">
        <v>10160</v>
      </c>
    </row>
    <row r="3026" spans="1:20">
      <c r="A3026" s="6" t="s">
        <v>3391</v>
      </c>
      <c r="B3026" s="6" t="s">
        <v>5292</v>
      </c>
      <c r="C3026" s="6" t="s">
        <v>5291</v>
      </c>
      <c r="D3026" s="5" t="str">
        <f t="shared" si="141"/>
        <v>612001 - State Pro Rata Chrgs</v>
      </c>
      <c r="E3026" s="7">
        <v>36526</v>
      </c>
      <c r="F3026" s="6" t="s">
        <v>3768</v>
      </c>
      <c r="G3026" s="6" t="s">
        <v>3772</v>
      </c>
      <c r="H3026" s="6" t="s">
        <v>3391</v>
      </c>
      <c r="I3026" s="6" t="s">
        <v>3392</v>
      </c>
      <c r="J3026" s="5" t="str">
        <f t="shared" si="142"/>
        <v>612001 - State Pro Rata Charges (Admin)</v>
      </c>
      <c r="K3026" s="6" t="s">
        <v>2180</v>
      </c>
      <c r="L3026" s="6" t="s">
        <v>3394</v>
      </c>
      <c r="M3026" s="6" t="s">
        <v>3395</v>
      </c>
      <c r="N3026" s="5" t="str">
        <f t="shared" si="143"/>
        <v>612 - State Pro Rata Charges Group</v>
      </c>
      <c r="O3026" s="6" t="s">
        <v>2174</v>
      </c>
      <c r="P3026" s="6" t="s">
        <v>2175</v>
      </c>
      <c r="Q3026" s="6" t="s">
        <v>2296</v>
      </c>
      <c r="R3026" s="6" t="s">
        <v>3767</v>
      </c>
      <c r="S3026" s="13" t="str">
        <f>VLOOKUP(H3026,'Object Code Definitions'!A:C,3,0)</f>
        <v>To record reimbursement to the State of California for overhead costs (exclude postretirement medical benefits) that is allocated to the CSU.</v>
      </c>
      <c r="T3026" s="5" t="s">
        <v>10160</v>
      </c>
    </row>
    <row r="3027" spans="1:20">
      <c r="A3027" s="6" t="s">
        <v>5298</v>
      </c>
      <c r="B3027" s="6" t="s">
        <v>3770</v>
      </c>
      <c r="C3027" s="6" t="s">
        <v>5297</v>
      </c>
      <c r="D3027" s="5" t="str">
        <f t="shared" si="141"/>
        <v>612030 - Fed Financial Aid</v>
      </c>
      <c r="E3027" s="7">
        <v>40360</v>
      </c>
      <c r="F3027" s="6" t="s">
        <v>3773</v>
      </c>
      <c r="G3027" s="6" t="s">
        <v>3772</v>
      </c>
      <c r="H3027" s="6" t="s">
        <v>2414</v>
      </c>
      <c r="I3027" s="6" t="s">
        <v>2415</v>
      </c>
      <c r="J3027" s="5" t="str">
        <f t="shared" si="142"/>
        <v>610001 - Federal Financial Aid</v>
      </c>
      <c r="K3027" s="6" t="s">
        <v>2180</v>
      </c>
      <c r="L3027" s="6" t="s">
        <v>2417</v>
      </c>
      <c r="M3027" s="6" t="s">
        <v>2418</v>
      </c>
      <c r="N3027" s="5" t="str">
        <f t="shared" si="143"/>
        <v>610 - Federal Finanical Aid</v>
      </c>
      <c r="O3027" s="6" t="s">
        <v>2174</v>
      </c>
      <c r="P3027" s="6" t="s">
        <v>2175</v>
      </c>
      <c r="Q3027" s="6" t="s">
        <v>2385</v>
      </c>
      <c r="R3027" s="6" t="s">
        <v>3767</v>
      </c>
      <c r="S3027" s="13" t="str">
        <f>VLOOKUP(H3027,'Object Code Definitions'!A:C,3,0)</f>
        <v>Used in federal financial aid funds.</v>
      </c>
      <c r="T3027" s="5" t="s">
        <v>10160</v>
      </c>
    </row>
    <row r="3028" spans="1:20">
      <c r="A3028" s="6" t="s">
        <v>5296</v>
      </c>
      <c r="B3028" s="6" t="s">
        <v>3770</v>
      </c>
      <c r="C3028" s="6" t="s">
        <v>5295</v>
      </c>
      <c r="D3028" s="5" t="str">
        <f t="shared" si="141"/>
        <v>612031 - Fed Financial Aid-Prior Yr Adj</v>
      </c>
      <c r="E3028" s="7">
        <v>40360</v>
      </c>
      <c r="F3028" s="6" t="s">
        <v>3773</v>
      </c>
      <c r="G3028" s="6" t="s">
        <v>3772</v>
      </c>
      <c r="H3028" s="6" t="s">
        <v>2414</v>
      </c>
      <c r="I3028" s="6" t="s">
        <v>2415</v>
      </c>
      <c r="J3028" s="5" t="str">
        <f t="shared" si="142"/>
        <v>610001 - Federal Financial Aid</v>
      </c>
      <c r="K3028" s="6" t="s">
        <v>2180</v>
      </c>
      <c r="L3028" s="6" t="s">
        <v>2417</v>
      </c>
      <c r="M3028" s="6" t="s">
        <v>2418</v>
      </c>
      <c r="N3028" s="5" t="str">
        <f t="shared" si="143"/>
        <v>610 - Federal Finanical Aid</v>
      </c>
      <c r="O3028" s="6" t="s">
        <v>2174</v>
      </c>
      <c r="P3028" s="6" t="s">
        <v>2175</v>
      </c>
      <c r="Q3028" s="6" t="s">
        <v>2385</v>
      </c>
      <c r="R3028" s="6" t="s">
        <v>3767</v>
      </c>
      <c r="S3028" s="13" t="str">
        <f>VLOOKUP(H3028,'Object Code Definitions'!A:C,3,0)</f>
        <v>Used in federal financial aid funds.</v>
      </c>
      <c r="T3028" s="5" t="s">
        <v>10160</v>
      </c>
    </row>
    <row r="3029" spans="1:20">
      <c r="A3029" s="6" t="s">
        <v>5294</v>
      </c>
      <c r="B3029" s="6" t="s">
        <v>3770</v>
      </c>
      <c r="C3029" s="6" t="s">
        <v>5293</v>
      </c>
      <c r="D3029" s="5" t="str">
        <f t="shared" si="141"/>
        <v>612032 - Emergency FSEOG</v>
      </c>
      <c r="E3029" s="7">
        <v>44013</v>
      </c>
      <c r="F3029" s="6" t="s">
        <v>3768</v>
      </c>
      <c r="G3029" s="6" t="s">
        <v>3772</v>
      </c>
      <c r="H3029" s="6" t="s">
        <v>2414</v>
      </c>
      <c r="I3029" s="6" t="s">
        <v>2415</v>
      </c>
      <c r="J3029" s="5" t="str">
        <f t="shared" si="142"/>
        <v>610001 - Federal Financial Aid</v>
      </c>
      <c r="K3029" s="6" t="s">
        <v>2180</v>
      </c>
      <c r="L3029" s="6" t="s">
        <v>2417</v>
      </c>
      <c r="M3029" s="6" t="s">
        <v>2418</v>
      </c>
      <c r="N3029" s="5" t="str">
        <f t="shared" si="143"/>
        <v>610 - Federal Finanical Aid</v>
      </c>
      <c r="O3029" s="6" t="s">
        <v>2174</v>
      </c>
      <c r="P3029" s="6" t="s">
        <v>2175</v>
      </c>
      <c r="Q3029" s="6" t="s">
        <v>2385</v>
      </c>
      <c r="R3029" s="6" t="s">
        <v>3767</v>
      </c>
      <c r="S3029" s="13" t="str">
        <f>VLOOKUP(H3029,'Object Code Definitions'!A:C,3,0)</f>
        <v>Used in federal financial aid funds.</v>
      </c>
      <c r="T3029" s="5" t="s">
        <v>10160</v>
      </c>
    </row>
    <row r="3030" spans="1:20">
      <c r="A3030" s="6" t="s">
        <v>2422</v>
      </c>
      <c r="B3030" s="6" t="s">
        <v>5250</v>
      </c>
      <c r="C3030" s="6" t="s">
        <v>5249</v>
      </c>
      <c r="D3030" s="5" t="str">
        <f t="shared" si="141"/>
        <v>613001 - Contract Services</v>
      </c>
      <c r="E3030" s="7">
        <v>36526</v>
      </c>
      <c r="F3030" s="6" t="s">
        <v>3768</v>
      </c>
      <c r="G3030" s="6" t="s">
        <v>3772</v>
      </c>
      <c r="H3030" s="6" t="s">
        <v>2422</v>
      </c>
      <c r="I3030" s="6" t="s">
        <v>2423</v>
      </c>
      <c r="J3030" s="5" t="str">
        <f t="shared" si="142"/>
        <v>613001 - Contractual Services</v>
      </c>
      <c r="K3030" s="6" t="s">
        <v>2180</v>
      </c>
      <c r="L3030" s="6" t="s">
        <v>2425</v>
      </c>
      <c r="M3030" s="6" t="s">
        <v>2426</v>
      </c>
      <c r="N3030" s="5" t="str">
        <f t="shared" si="143"/>
        <v>613 - Contractual Services Group</v>
      </c>
      <c r="O3030" s="6" t="s">
        <v>2174</v>
      </c>
      <c r="P3030" s="6" t="s">
        <v>2175</v>
      </c>
      <c r="Q3030" s="6" t="s">
        <v>2296</v>
      </c>
      <c r="R3030" s="6" t="s">
        <v>3767</v>
      </c>
      <c r="S3030" s="13" t="str">
        <f>VLOOKUP(H3030,'Object Code Definitions'!A:C,3,0)</f>
        <v xml:space="preserve">To record expenditures made pursuant to a formal agreement executed between the CSU and the provider of services.  A formal agreement (as opposed to a purchase order) is used when detailed specifications are required, where there is a deviation from the CSU's standard contract provisions, where issues of risk need to be addressed and/or where services will be provided over an extended period of time. The value of any individual contract is generally significant (such as for a major project).  Reimbursement of vendor travel costs, if a provision of the agreement, is also charged to this object code.  
Contractual Services should be used when there is no other object code which more specifically describes the service being procured.  Therefore, IT-related contracts, such as those for software and hardware maintenance, should be recorded using more detailed object codes (616001, IT Communications, 616002, IT Hardware, 616003, IT Software, 616004, IT Infrastructure).  Likewise, facilities maintenance and repairs should be recorded in the appropriate 66006X object code.  Because equipment repairs is not given a separate object code, these costs can be recorded in this object code or object code 660003, Supplies &amp; Services; the choice depends on the complexity of the agreement.  However, equipment repairs related to equipment employed in facilities maintenance activities should be charged to the appropriate 66006X object code.
Contractual Services is distinguished from Supplies &amp; Services by the complexity of the transaction.  Object code 660003 should be used when the services to be rendered are simple in nature and short in duration.  </v>
      </c>
      <c r="T3030" s="5" t="s">
        <v>10160</v>
      </c>
    </row>
    <row r="3031" spans="1:20">
      <c r="A3031" s="6" t="s">
        <v>5292</v>
      </c>
      <c r="B3031" s="6" t="s">
        <v>3770</v>
      </c>
      <c r="C3031" s="6" t="s">
        <v>5291</v>
      </c>
      <c r="D3031" s="5" t="str">
        <f t="shared" si="141"/>
        <v>613030 - State Pro Rata Chrgs</v>
      </c>
      <c r="E3031" s="7">
        <v>40360</v>
      </c>
      <c r="F3031" s="6" t="s">
        <v>3773</v>
      </c>
      <c r="G3031" s="6" t="s">
        <v>3772</v>
      </c>
      <c r="H3031" s="6" t="s">
        <v>3391</v>
      </c>
      <c r="I3031" s="6" t="s">
        <v>3392</v>
      </c>
      <c r="J3031" s="5" t="str">
        <f t="shared" si="142"/>
        <v>612001 - State Pro Rata Charges (Admin)</v>
      </c>
      <c r="K3031" s="6" t="s">
        <v>2180</v>
      </c>
      <c r="L3031" s="6" t="s">
        <v>3394</v>
      </c>
      <c r="M3031" s="6" t="s">
        <v>3395</v>
      </c>
      <c r="N3031" s="5" t="str">
        <f t="shared" si="143"/>
        <v>612 - State Pro Rata Charges Group</v>
      </c>
      <c r="O3031" s="6" t="s">
        <v>2174</v>
      </c>
      <c r="P3031" s="6" t="s">
        <v>2175</v>
      </c>
      <c r="Q3031" s="6" t="s">
        <v>2296</v>
      </c>
      <c r="R3031" s="6" t="s">
        <v>3767</v>
      </c>
      <c r="S3031" s="13" t="str">
        <f>VLOOKUP(H3031,'Object Code Definitions'!A:C,3,0)</f>
        <v>To record reimbursement to the State of California for overhead costs (exclude postretirement medical benefits) that is allocated to the CSU.</v>
      </c>
      <c r="T3031" s="5" t="s">
        <v>10160</v>
      </c>
    </row>
    <row r="3032" spans="1:20">
      <c r="A3032" s="6" t="s">
        <v>5290</v>
      </c>
      <c r="B3032" s="6" t="s">
        <v>3770</v>
      </c>
      <c r="C3032" s="6" t="s">
        <v>5289</v>
      </c>
      <c r="D3032" s="5" t="str">
        <f t="shared" si="141"/>
        <v>613100 - Alt. Trans. Contract  Expenses</v>
      </c>
      <c r="E3032" s="7">
        <v>43647</v>
      </c>
      <c r="F3032" s="6" t="s">
        <v>3768</v>
      </c>
      <c r="G3032" s="6" t="s">
        <v>3772</v>
      </c>
      <c r="H3032" s="6" t="s">
        <v>2422</v>
      </c>
      <c r="I3032" s="6" t="s">
        <v>2423</v>
      </c>
      <c r="J3032" s="5" t="str">
        <f t="shared" si="142"/>
        <v>613001 - Contractual Services</v>
      </c>
      <c r="K3032" s="6" t="s">
        <v>2180</v>
      </c>
      <c r="L3032" s="6" t="s">
        <v>2425</v>
      </c>
      <c r="M3032" s="6" t="s">
        <v>2426</v>
      </c>
      <c r="N3032" s="5" t="str">
        <f t="shared" si="143"/>
        <v>613 - Contractual Services Group</v>
      </c>
      <c r="O3032" s="6" t="s">
        <v>2174</v>
      </c>
      <c r="P3032" s="6" t="s">
        <v>2175</v>
      </c>
      <c r="Q3032" s="6" t="s">
        <v>2296</v>
      </c>
      <c r="R3032" s="6" t="s">
        <v>3767</v>
      </c>
      <c r="S3032" s="13" t="str">
        <f>VLOOKUP(H3032,'Object Code Definitions'!A:C,3,0)</f>
        <v xml:space="preserve">To record expenditures made pursuant to a formal agreement executed between the CSU and the provider of services.  A formal agreement (as opposed to a purchase order) is used when detailed specifications are required, where there is a deviation from the CSU's standard contract provisions, where issues of risk need to be addressed and/or where services will be provided over an extended period of time. The value of any individual contract is generally significant (such as for a major project).  Reimbursement of vendor travel costs, if a provision of the agreement, is also charged to this object code.  
Contractual Services should be used when there is no other object code which more specifically describes the service being procured.  Therefore, IT-related contracts, such as those for software and hardware maintenance, should be recorded using more detailed object codes (616001, IT Communications, 616002, IT Hardware, 616003, IT Software, 616004, IT Infrastructure).  Likewise, facilities maintenance and repairs should be recorded in the appropriate 66006X object code.  Because equipment repairs is not given a separate object code, these costs can be recorded in this object code or object code 660003, Supplies &amp; Services; the choice depends on the complexity of the agreement.  However, equipment repairs related to equipment employed in facilities maintenance activities should be charged to the appropriate 66006X object code.
Contractual Services is distinguished from Supplies &amp; Services by the complexity of the transaction.  Object code 660003 should be used when the services to be rendered are simple in nature and short in duration.  </v>
      </c>
      <c r="T3032" s="5" t="s">
        <v>10160</v>
      </c>
    </row>
    <row r="3033" spans="1:20">
      <c r="A3033" s="6" t="s">
        <v>5288</v>
      </c>
      <c r="B3033" s="6" t="s">
        <v>3770</v>
      </c>
      <c r="C3033" s="6" t="s">
        <v>5287</v>
      </c>
      <c r="D3033" s="5" t="str">
        <f t="shared" si="141"/>
        <v>613600 - SP CS-CONTRACTS</v>
      </c>
      <c r="E3033" s="7">
        <v>41091</v>
      </c>
      <c r="F3033" s="6" t="s">
        <v>3768</v>
      </c>
      <c r="G3033" s="6" t="s">
        <v>3772</v>
      </c>
      <c r="H3033" s="6" t="s">
        <v>2422</v>
      </c>
      <c r="I3033" s="6" t="s">
        <v>2423</v>
      </c>
      <c r="J3033" s="5" t="str">
        <f t="shared" si="142"/>
        <v>613001 - Contractual Services</v>
      </c>
      <c r="K3033" s="6" t="s">
        <v>2180</v>
      </c>
      <c r="L3033" s="6" t="s">
        <v>2425</v>
      </c>
      <c r="M3033" s="6" t="s">
        <v>2426</v>
      </c>
      <c r="N3033" s="5" t="str">
        <f t="shared" si="143"/>
        <v>613 - Contractual Services Group</v>
      </c>
      <c r="O3033" s="6" t="s">
        <v>2174</v>
      </c>
      <c r="P3033" s="6" t="s">
        <v>2175</v>
      </c>
      <c r="Q3033" s="6" t="s">
        <v>2296</v>
      </c>
      <c r="R3033" s="6" t="s">
        <v>3767</v>
      </c>
      <c r="S3033" s="13" t="str">
        <f>VLOOKUP(H3033,'Object Code Definitions'!A:C,3,0)</f>
        <v xml:space="preserve">To record expenditures made pursuant to a formal agreement executed between the CSU and the provider of services.  A formal agreement (as opposed to a purchase order) is used when detailed specifications are required, where there is a deviation from the CSU's standard contract provisions, where issues of risk need to be addressed and/or where services will be provided over an extended period of time. The value of any individual contract is generally significant (such as for a major project).  Reimbursement of vendor travel costs, if a provision of the agreement, is also charged to this object code.  
Contractual Services should be used when there is no other object code which more specifically describes the service being procured.  Therefore, IT-related contracts, such as those for software and hardware maintenance, should be recorded using more detailed object codes (616001, IT Communications, 616002, IT Hardware, 616003, IT Software, 616004, IT Infrastructure).  Likewise, facilities maintenance and repairs should be recorded in the appropriate 66006X object code.  Because equipment repairs is not given a separate object code, these costs can be recorded in this object code or object code 660003, Supplies &amp; Services; the choice depends on the complexity of the agreement.  However, equipment repairs related to equipment employed in facilities maintenance activities should be charged to the appropriate 66006X object code.
Contractual Services is distinguished from Supplies &amp; Services by the complexity of the transaction.  Object code 660003 should be used when the services to be rendered are simple in nature and short in duration.  </v>
      </c>
      <c r="T3033" s="5" t="s">
        <v>10160</v>
      </c>
    </row>
    <row r="3034" spans="1:20">
      <c r="A3034" s="6" t="s">
        <v>5286</v>
      </c>
      <c r="B3034" s="6" t="s">
        <v>5248</v>
      </c>
      <c r="C3034" s="6" t="s">
        <v>5247</v>
      </c>
      <c r="D3034" s="5" t="str">
        <f t="shared" si="141"/>
        <v>613800 - CntrctSvcs-QualityImprvmt Init</v>
      </c>
      <c r="E3034" s="7">
        <v>36526</v>
      </c>
      <c r="F3034" s="6" t="s">
        <v>3768</v>
      </c>
      <c r="G3034" s="6" t="s">
        <v>3772</v>
      </c>
      <c r="H3034" s="6" t="s">
        <v>2422</v>
      </c>
      <c r="I3034" s="6" t="s">
        <v>2423</v>
      </c>
      <c r="J3034" s="5" t="str">
        <f t="shared" si="142"/>
        <v>613001 - Contractual Services</v>
      </c>
      <c r="K3034" s="6" t="s">
        <v>2180</v>
      </c>
      <c r="L3034" s="6" t="s">
        <v>2425</v>
      </c>
      <c r="M3034" s="6" t="s">
        <v>2426</v>
      </c>
      <c r="N3034" s="5" t="str">
        <f t="shared" si="143"/>
        <v>613 - Contractual Services Group</v>
      </c>
      <c r="O3034" s="6" t="s">
        <v>2174</v>
      </c>
      <c r="P3034" s="6" t="s">
        <v>2175</v>
      </c>
      <c r="Q3034" s="6" t="s">
        <v>2296</v>
      </c>
      <c r="R3034" s="6" t="s">
        <v>3767</v>
      </c>
      <c r="S3034" s="13" t="str">
        <f>VLOOKUP(H3034,'Object Code Definitions'!A:C,3,0)</f>
        <v xml:space="preserve">To record expenditures made pursuant to a formal agreement executed between the CSU and the provider of services.  A formal agreement (as opposed to a purchase order) is used when detailed specifications are required, where there is a deviation from the CSU's standard contract provisions, where issues of risk need to be addressed and/or where services will be provided over an extended period of time. The value of any individual contract is generally significant (such as for a major project).  Reimbursement of vendor travel costs, if a provision of the agreement, is also charged to this object code.  
Contractual Services should be used when there is no other object code which more specifically describes the service being procured.  Therefore, IT-related contracts, such as those for software and hardware maintenance, should be recorded using more detailed object codes (616001, IT Communications, 616002, IT Hardware, 616003, IT Software, 616004, IT Infrastructure).  Likewise, facilities maintenance and repairs should be recorded in the appropriate 66006X object code.  Because equipment repairs is not given a separate object code, these costs can be recorded in this object code or object code 660003, Supplies &amp; Services; the choice depends on the complexity of the agreement.  However, equipment repairs related to equipment employed in facilities maintenance activities should be charged to the appropriate 66006X object code.
Contractual Services is distinguished from Supplies &amp; Services by the complexity of the transaction.  Object code 660003 should be used when the services to be rendered are simple in nature and short in duration.  </v>
      </c>
      <c r="T3034" s="5" t="s">
        <v>10160</v>
      </c>
    </row>
    <row r="3035" spans="1:20">
      <c r="A3035" s="6" t="s">
        <v>5285</v>
      </c>
      <c r="B3035" s="6" t="s">
        <v>5246</v>
      </c>
      <c r="C3035" s="6" t="s">
        <v>5245</v>
      </c>
      <c r="D3035" s="5" t="str">
        <f t="shared" si="141"/>
        <v>613801 - Contract Services-A-</v>
      </c>
      <c r="E3035" s="7">
        <v>36526</v>
      </c>
      <c r="F3035" s="6" t="s">
        <v>3768</v>
      </c>
      <c r="G3035" s="6" t="s">
        <v>3772</v>
      </c>
      <c r="H3035" s="6" t="s">
        <v>2422</v>
      </c>
      <c r="I3035" s="6" t="s">
        <v>2423</v>
      </c>
      <c r="J3035" s="5" t="str">
        <f t="shared" si="142"/>
        <v>613001 - Contractual Services</v>
      </c>
      <c r="K3035" s="6" t="s">
        <v>2180</v>
      </c>
      <c r="L3035" s="6" t="s">
        <v>2425</v>
      </c>
      <c r="M3035" s="6" t="s">
        <v>2426</v>
      </c>
      <c r="N3035" s="5" t="str">
        <f t="shared" si="143"/>
        <v>613 - Contractual Services Group</v>
      </c>
      <c r="O3035" s="6" t="s">
        <v>2174</v>
      </c>
      <c r="P3035" s="6" t="s">
        <v>2175</v>
      </c>
      <c r="Q3035" s="6" t="s">
        <v>2296</v>
      </c>
      <c r="R3035" s="6" t="s">
        <v>3767</v>
      </c>
      <c r="S3035" s="13" t="str">
        <f>VLOOKUP(H3035,'Object Code Definitions'!A:C,3,0)</f>
        <v xml:space="preserve">To record expenditures made pursuant to a formal agreement executed between the CSU and the provider of services.  A formal agreement (as opposed to a purchase order) is used when detailed specifications are required, where there is a deviation from the CSU's standard contract provisions, where issues of risk need to be addressed and/or where services will be provided over an extended period of time. The value of any individual contract is generally significant (such as for a major project).  Reimbursement of vendor travel costs, if a provision of the agreement, is also charged to this object code.  
Contractual Services should be used when there is no other object code which more specifically describes the service being procured.  Therefore, IT-related contracts, such as those for software and hardware maintenance, should be recorded using more detailed object codes (616001, IT Communications, 616002, IT Hardware, 616003, IT Software, 616004, IT Infrastructure).  Likewise, facilities maintenance and repairs should be recorded in the appropriate 66006X object code.  Because equipment repairs is not given a separate object code, these costs can be recorded in this object code or object code 660003, Supplies &amp; Services; the choice depends on the complexity of the agreement.  However, equipment repairs related to equipment employed in facilities maintenance activities should be charged to the appropriate 66006X object code.
Contractual Services is distinguished from Supplies &amp; Services by the complexity of the transaction.  Object code 660003 should be used when the services to be rendered are simple in nature and short in duration.  </v>
      </c>
      <c r="T3035" s="5" t="s">
        <v>10160</v>
      </c>
    </row>
    <row r="3036" spans="1:20">
      <c r="A3036" s="6" t="s">
        <v>5284</v>
      </c>
      <c r="B3036" s="6" t="s">
        <v>5244</v>
      </c>
      <c r="C3036" s="6" t="s">
        <v>5243</v>
      </c>
      <c r="D3036" s="5" t="str">
        <f t="shared" si="141"/>
        <v>613802 - Contract Services- B</v>
      </c>
      <c r="E3036" s="7">
        <v>36526</v>
      </c>
      <c r="F3036" s="6" t="s">
        <v>3768</v>
      </c>
      <c r="G3036" s="6" t="s">
        <v>3772</v>
      </c>
      <c r="H3036" s="6" t="s">
        <v>2422</v>
      </c>
      <c r="I3036" s="6" t="s">
        <v>2423</v>
      </c>
      <c r="J3036" s="5" t="str">
        <f t="shared" si="142"/>
        <v>613001 - Contractual Services</v>
      </c>
      <c r="K3036" s="6" t="s">
        <v>2180</v>
      </c>
      <c r="L3036" s="6" t="s">
        <v>2425</v>
      </c>
      <c r="M3036" s="6" t="s">
        <v>2426</v>
      </c>
      <c r="N3036" s="5" t="str">
        <f t="shared" si="143"/>
        <v>613 - Contractual Services Group</v>
      </c>
      <c r="O3036" s="6" t="s">
        <v>2174</v>
      </c>
      <c r="P3036" s="6" t="s">
        <v>2175</v>
      </c>
      <c r="Q3036" s="6" t="s">
        <v>2296</v>
      </c>
      <c r="R3036" s="6" t="s">
        <v>3767</v>
      </c>
      <c r="S3036" s="13" t="str">
        <f>VLOOKUP(H3036,'Object Code Definitions'!A:C,3,0)</f>
        <v xml:space="preserve">To record expenditures made pursuant to a formal agreement executed between the CSU and the provider of services.  A formal agreement (as opposed to a purchase order) is used when detailed specifications are required, where there is a deviation from the CSU's standard contract provisions, where issues of risk need to be addressed and/or where services will be provided over an extended period of time. The value of any individual contract is generally significant (such as for a major project).  Reimbursement of vendor travel costs, if a provision of the agreement, is also charged to this object code.  
Contractual Services should be used when there is no other object code which more specifically describes the service being procured.  Therefore, IT-related contracts, such as those for software and hardware maintenance, should be recorded using more detailed object codes (616001, IT Communications, 616002, IT Hardware, 616003, IT Software, 616004, IT Infrastructure).  Likewise, facilities maintenance and repairs should be recorded in the appropriate 66006X object code.  Because equipment repairs is not given a separate object code, these costs can be recorded in this object code or object code 660003, Supplies &amp; Services; the choice depends on the complexity of the agreement.  However, equipment repairs related to equipment employed in facilities maintenance activities should be charged to the appropriate 66006X object code.
Contractual Services is distinguished from Supplies &amp; Services by the complexity of the transaction.  Object code 660003 should be used when the services to be rendered are simple in nature and short in duration.  </v>
      </c>
      <c r="T3036" s="5" t="s">
        <v>10160</v>
      </c>
    </row>
    <row r="3037" spans="1:20">
      <c r="A3037" s="6" t="s">
        <v>5283</v>
      </c>
      <c r="B3037" s="6" t="s">
        <v>5242</v>
      </c>
      <c r="C3037" s="6" t="s">
        <v>5241</v>
      </c>
      <c r="D3037" s="5" t="str">
        <f t="shared" si="141"/>
        <v>613803 - Contract Services-C</v>
      </c>
      <c r="E3037" s="7">
        <v>36526</v>
      </c>
      <c r="F3037" s="6" t="s">
        <v>3768</v>
      </c>
      <c r="G3037" s="6" t="s">
        <v>3772</v>
      </c>
      <c r="H3037" s="6" t="s">
        <v>2422</v>
      </c>
      <c r="I3037" s="6" t="s">
        <v>2423</v>
      </c>
      <c r="J3037" s="5" t="str">
        <f t="shared" si="142"/>
        <v>613001 - Contractual Services</v>
      </c>
      <c r="K3037" s="6" t="s">
        <v>2180</v>
      </c>
      <c r="L3037" s="6" t="s">
        <v>2425</v>
      </c>
      <c r="M3037" s="6" t="s">
        <v>2426</v>
      </c>
      <c r="N3037" s="5" t="str">
        <f t="shared" si="143"/>
        <v>613 - Contractual Services Group</v>
      </c>
      <c r="O3037" s="6" t="s">
        <v>2174</v>
      </c>
      <c r="P3037" s="6" t="s">
        <v>2175</v>
      </c>
      <c r="Q3037" s="6" t="s">
        <v>2296</v>
      </c>
      <c r="R3037" s="6" t="s">
        <v>3767</v>
      </c>
      <c r="S3037" s="13" t="str">
        <f>VLOOKUP(H3037,'Object Code Definitions'!A:C,3,0)</f>
        <v xml:space="preserve">To record expenditures made pursuant to a formal agreement executed between the CSU and the provider of services.  A formal agreement (as opposed to a purchase order) is used when detailed specifications are required, where there is a deviation from the CSU's standard contract provisions, where issues of risk need to be addressed and/or where services will be provided over an extended period of time. The value of any individual contract is generally significant (such as for a major project).  Reimbursement of vendor travel costs, if a provision of the agreement, is also charged to this object code.  
Contractual Services should be used when there is no other object code which more specifically describes the service being procured.  Therefore, IT-related contracts, such as those for software and hardware maintenance, should be recorded using more detailed object codes (616001, IT Communications, 616002, IT Hardware, 616003, IT Software, 616004, IT Infrastructure).  Likewise, facilities maintenance and repairs should be recorded in the appropriate 66006X object code.  Because equipment repairs is not given a separate object code, these costs can be recorded in this object code or object code 660003, Supplies &amp; Services; the choice depends on the complexity of the agreement.  However, equipment repairs related to equipment employed in facilities maintenance activities should be charged to the appropriate 66006X object code.
Contractual Services is distinguished from Supplies &amp; Services by the complexity of the transaction.  Object code 660003 should be used when the services to be rendered are simple in nature and short in duration.  </v>
      </c>
      <c r="T3037" s="5" t="s">
        <v>10160</v>
      </c>
    </row>
    <row r="3038" spans="1:20">
      <c r="A3038" s="6" t="s">
        <v>5282</v>
      </c>
      <c r="B3038" s="6" t="s">
        <v>5240</v>
      </c>
      <c r="C3038" s="6" t="s">
        <v>5239</v>
      </c>
      <c r="D3038" s="5" t="str">
        <f t="shared" si="141"/>
        <v>613804 - Contract Services-D</v>
      </c>
      <c r="E3038" s="7">
        <v>36526</v>
      </c>
      <c r="F3038" s="6" t="s">
        <v>3768</v>
      </c>
      <c r="G3038" s="6" t="s">
        <v>3772</v>
      </c>
      <c r="H3038" s="6" t="s">
        <v>2422</v>
      </c>
      <c r="I3038" s="6" t="s">
        <v>2423</v>
      </c>
      <c r="J3038" s="5" t="str">
        <f t="shared" si="142"/>
        <v>613001 - Contractual Services</v>
      </c>
      <c r="K3038" s="6" t="s">
        <v>2180</v>
      </c>
      <c r="L3038" s="6" t="s">
        <v>2425</v>
      </c>
      <c r="M3038" s="6" t="s">
        <v>2426</v>
      </c>
      <c r="N3038" s="5" t="str">
        <f t="shared" si="143"/>
        <v>613 - Contractual Services Group</v>
      </c>
      <c r="O3038" s="6" t="s">
        <v>2174</v>
      </c>
      <c r="P3038" s="6" t="s">
        <v>2175</v>
      </c>
      <c r="Q3038" s="6" t="s">
        <v>2296</v>
      </c>
      <c r="R3038" s="6" t="s">
        <v>3767</v>
      </c>
      <c r="S3038" s="13" t="str">
        <f>VLOOKUP(H3038,'Object Code Definitions'!A:C,3,0)</f>
        <v xml:space="preserve">To record expenditures made pursuant to a formal agreement executed between the CSU and the provider of services.  A formal agreement (as opposed to a purchase order) is used when detailed specifications are required, where there is a deviation from the CSU's standard contract provisions, where issues of risk need to be addressed and/or where services will be provided over an extended period of time. The value of any individual contract is generally significant (such as for a major project).  Reimbursement of vendor travel costs, if a provision of the agreement, is also charged to this object code.  
Contractual Services should be used when there is no other object code which more specifically describes the service being procured.  Therefore, IT-related contracts, such as those for software and hardware maintenance, should be recorded using more detailed object codes (616001, IT Communications, 616002, IT Hardware, 616003, IT Software, 616004, IT Infrastructure).  Likewise, facilities maintenance and repairs should be recorded in the appropriate 66006X object code.  Because equipment repairs is not given a separate object code, these costs can be recorded in this object code or object code 660003, Supplies &amp; Services; the choice depends on the complexity of the agreement.  However, equipment repairs related to equipment employed in facilities maintenance activities should be charged to the appropriate 66006X object code.
Contractual Services is distinguished from Supplies &amp; Services by the complexity of the transaction.  Object code 660003 should be used when the services to be rendered are simple in nature and short in duration.  </v>
      </c>
      <c r="T3038" s="5" t="s">
        <v>10160</v>
      </c>
    </row>
    <row r="3039" spans="1:20">
      <c r="A3039" s="6" t="s">
        <v>5281</v>
      </c>
      <c r="B3039" s="6" t="s">
        <v>5238</v>
      </c>
      <c r="C3039" s="6" t="s">
        <v>5237</v>
      </c>
      <c r="D3039" s="5" t="str">
        <f t="shared" si="141"/>
        <v>613805 - Contract Services- E</v>
      </c>
      <c r="E3039" s="7">
        <v>36526</v>
      </c>
      <c r="F3039" s="6" t="s">
        <v>3768</v>
      </c>
      <c r="G3039" s="6" t="s">
        <v>3772</v>
      </c>
      <c r="H3039" s="6" t="s">
        <v>2422</v>
      </c>
      <c r="I3039" s="6" t="s">
        <v>2423</v>
      </c>
      <c r="J3039" s="5" t="str">
        <f t="shared" si="142"/>
        <v>613001 - Contractual Services</v>
      </c>
      <c r="K3039" s="6" t="s">
        <v>2180</v>
      </c>
      <c r="L3039" s="6" t="s">
        <v>2425</v>
      </c>
      <c r="M3039" s="6" t="s">
        <v>2426</v>
      </c>
      <c r="N3039" s="5" t="str">
        <f t="shared" si="143"/>
        <v>613 - Contractual Services Group</v>
      </c>
      <c r="O3039" s="6" t="s">
        <v>2174</v>
      </c>
      <c r="P3039" s="6" t="s">
        <v>2175</v>
      </c>
      <c r="Q3039" s="6" t="s">
        <v>2296</v>
      </c>
      <c r="R3039" s="6" t="s">
        <v>3767</v>
      </c>
      <c r="S3039" s="13" t="str">
        <f>VLOOKUP(H3039,'Object Code Definitions'!A:C,3,0)</f>
        <v xml:space="preserve">To record expenditures made pursuant to a formal agreement executed between the CSU and the provider of services.  A formal agreement (as opposed to a purchase order) is used when detailed specifications are required, where there is a deviation from the CSU's standard contract provisions, where issues of risk need to be addressed and/or where services will be provided over an extended period of time. The value of any individual contract is generally significant (such as for a major project).  Reimbursement of vendor travel costs, if a provision of the agreement, is also charged to this object code.  
Contractual Services should be used when there is no other object code which more specifically describes the service being procured.  Therefore, IT-related contracts, such as those for software and hardware maintenance, should be recorded using more detailed object codes (616001, IT Communications, 616002, IT Hardware, 616003, IT Software, 616004, IT Infrastructure).  Likewise, facilities maintenance and repairs should be recorded in the appropriate 66006X object code.  Because equipment repairs is not given a separate object code, these costs can be recorded in this object code or object code 660003, Supplies &amp; Services; the choice depends on the complexity of the agreement.  However, equipment repairs related to equipment employed in facilities maintenance activities should be charged to the appropriate 66006X object code.
Contractual Services is distinguished from Supplies &amp; Services by the complexity of the transaction.  Object code 660003 should be used when the services to be rendered are simple in nature and short in duration.  </v>
      </c>
      <c r="T3039" s="5" t="s">
        <v>10160</v>
      </c>
    </row>
    <row r="3040" spans="1:20">
      <c r="A3040" s="6" t="s">
        <v>5280</v>
      </c>
      <c r="B3040" s="6" t="s">
        <v>5236</v>
      </c>
      <c r="C3040" s="6" t="s">
        <v>5235</v>
      </c>
      <c r="D3040" s="5" t="str">
        <f t="shared" si="141"/>
        <v>613806 - Contract Services-F</v>
      </c>
      <c r="E3040" s="7">
        <v>36526</v>
      </c>
      <c r="F3040" s="6" t="s">
        <v>3768</v>
      </c>
      <c r="G3040" s="6" t="s">
        <v>3772</v>
      </c>
      <c r="H3040" s="6" t="s">
        <v>2422</v>
      </c>
      <c r="I3040" s="6" t="s">
        <v>2423</v>
      </c>
      <c r="J3040" s="5" t="str">
        <f t="shared" si="142"/>
        <v>613001 - Contractual Services</v>
      </c>
      <c r="K3040" s="6" t="s">
        <v>2180</v>
      </c>
      <c r="L3040" s="6" t="s">
        <v>2425</v>
      </c>
      <c r="M3040" s="6" t="s">
        <v>2426</v>
      </c>
      <c r="N3040" s="5" t="str">
        <f t="shared" si="143"/>
        <v>613 - Contractual Services Group</v>
      </c>
      <c r="O3040" s="6" t="s">
        <v>2174</v>
      </c>
      <c r="P3040" s="6" t="s">
        <v>2175</v>
      </c>
      <c r="Q3040" s="6" t="s">
        <v>2296</v>
      </c>
      <c r="R3040" s="6" t="s">
        <v>3767</v>
      </c>
      <c r="S3040" s="13" t="str">
        <f>VLOOKUP(H3040,'Object Code Definitions'!A:C,3,0)</f>
        <v xml:space="preserve">To record expenditures made pursuant to a formal agreement executed between the CSU and the provider of services.  A formal agreement (as opposed to a purchase order) is used when detailed specifications are required, where there is a deviation from the CSU's standard contract provisions, where issues of risk need to be addressed and/or where services will be provided over an extended period of time. The value of any individual contract is generally significant (such as for a major project).  Reimbursement of vendor travel costs, if a provision of the agreement, is also charged to this object code.  
Contractual Services should be used when there is no other object code which more specifically describes the service being procured.  Therefore, IT-related contracts, such as those for software and hardware maintenance, should be recorded using more detailed object codes (616001, IT Communications, 616002, IT Hardware, 616003, IT Software, 616004, IT Infrastructure).  Likewise, facilities maintenance and repairs should be recorded in the appropriate 66006X object code.  Because equipment repairs is not given a separate object code, these costs can be recorded in this object code or object code 660003, Supplies &amp; Services; the choice depends on the complexity of the agreement.  However, equipment repairs related to equipment employed in facilities maintenance activities should be charged to the appropriate 66006X object code.
Contractual Services is distinguished from Supplies &amp; Services by the complexity of the transaction.  Object code 660003 should be used when the services to be rendered are simple in nature and short in duration.  </v>
      </c>
      <c r="T3040" s="5" t="s">
        <v>10160</v>
      </c>
    </row>
    <row r="3041" spans="1:20">
      <c r="A3041" s="6" t="s">
        <v>5279</v>
      </c>
      <c r="B3041" s="6" t="s">
        <v>5234</v>
      </c>
      <c r="C3041" s="6" t="s">
        <v>5233</v>
      </c>
      <c r="D3041" s="5" t="str">
        <f t="shared" si="141"/>
        <v>613807 - Contract Services-G</v>
      </c>
      <c r="E3041" s="7">
        <v>36526</v>
      </c>
      <c r="F3041" s="6" t="s">
        <v>3768</v>
      </c>
      <c r="G3041" s="6" t="s">
        <v>3772</v>
      </c>
      <c r="H3041" s="6" t="s">
        <v>2422</v>
      </c>
      <c r="I3041" s="6" t="s">
        <v>2423</v>
      </c>
      <c r="J3041" s="5" t="str">
        <f t="shared" si="142"/>
        <v>613001 - Contractual Services</v>
      </c>
      <c r="K3041" s="6" t="s">
        <v>2180</v>
      </c>
      <c r="L3041" s="6" t="s">
        <v>2425</v>
      </c>
      <c r="M3041" s="6" t="s">
        <v>2426</v>
      </c>
      <c r="N3041" s="5" t="str">
        <f t="shared" si="143"/>
        <v>613 - Contractual Services Group</v>
      </c>
      <c r="O3041" s="6" t="s">
        <v>2174</v>
      </c>
      <c r="P3041" s="6" t="s">
        <v>2175</v>
      </c>
      <c r="Q3041" s="6" t="s">
        <v>2296</v>
      </c>
      <c r="R3041" s="6" t="s">
        <v>3767</v>
      </c>
      <c r="S3041" s="13" t="str">
        <f>VLOOKUP(H3041,'Object Code Definitions'!A:C,3,0)</f>
        <v xml:space="preserve">To record expenditures made pursuant to a formal agreement executed between the CSU and the provider of services.  A formal agreement (as opposed to a purchase order) is used when detailed specifications are required, where there is a deviation from the CSU's standard contract provisions, where issues of risk need to be addressed and/or where services will be provided over an extended period of time. The value of any individual contract is generally significant (such as for a major project).  Reimbursement of vendor travel costs, if a provision of the agreement, is also charged to this object code.  
Contractual Services should be used when there is no other object code which more specifically describes the service being procured.  Therefore, IT-related contracts, such as those for software and hardware maintenance, should be recorded using more detailed object codes (616001, IT Communications, 616002, IT Hardware, 616003, IT Software, 616004, IT Infrastructure).  Likewise, facilities maintenance and repairs should be recorded in the appropriate 66006X object code.  Because equipment repairs is not given a separate object code, these costs can be recorded in this object code or object code 660003, Supplies &amp; Services; the choice depends on the complexity of the agreement.  However, equipment repairs related to equipment employed in facilities maintenance activities should be charged to the appropriate 66006X object code.
Contractual Services is distinguished from Supplies &amp; Services by the complexity of the transaction.  Object code 660003 should be used when the services to be rendered are simple in nature and short in duration.  </v>
      </c>
      <c r="T3041" s="5" t="s">
        <v>10160</v>
      </c>
    </row>
    <row r="3042" spans="1:20">
      <c r="A3042" s="6" t="s">
        <v>5278</v>
      </c>
      <c r="B3042" s="6" t="s">
        <v>5232</v>
      </c>
      <c r="C3042" s="6" t="s">
        <v>5231</v>
      </c>
      <c r="D3042" s="5" t="str">
        <f t="shared" si="141"/>
        <v>613808 - Contract Services-H</v>
      </c>
      <c r="E3042" s="7">
        <v>36526</v>
      </c>
      <c r="F3042" s="6" t="s">
        <v>3768</v>
      </c>
      <c r="G3042" s="6" t="s">
        <v>3772</v>
      </c>
      <c r="H3042" s="6" t="s">
        <v>2422</v>
      </c>
      <c r="I3042" s="6" t="s">
        <v>2423</v>
      </c>
      <c r="J3042" s="5" t="str">
        <f t="shared" si="142"/>
        <v>613001 - Contractual Services</v>
      </c>
      <c r="K3042" s="6" t="s">
        <v>2180</v>
      </c>
      <c r="L3042" s="6" t="s">
        <v>2425</v>
      </c>
      <c r="M3042" s="6" t="s">
        <v>2426</v>
      </c>
      <c r="N3042" s="5" t="str">
        <f t="shared" si="143"/>
        <v>613 - Contractual Services Group</v>
      </c>
      <c r="O3042" s="6" t="s">
        <v>2174</v>
      </c>
      <c r="P3042" s="6" t="s">
        <v>2175</v>
      </c>
      <c r="Q3042" s="6" t="s">
        <v>2296</v>
      </c>
      <c r="R3042" s="6" t="s">
        <v>3767</v>
      </c>
      <c r="S3042" s="13" t="str">
        <f>VLOOKUP(H3042,'Object Code Definitions'!A:C,3,0)</f>
        <v xml:space="preserve">To record expenditures made pursuant to a formal agreement executed between the CSU and the provider of services.  A formal agreement (as opposed to a purchase order) is used when detailed specifications are required, where there is a deviation from the CSU's standard contract provisions, where issues of risk need to be addressed and/or where services will be provided over an extended period of time. The value of any individual contract is generally significant (such as for a major project).  Reimbursement of vendor travel costs, if a provision of the agreement, is also charged to this object code.  
Contractual Services should be used when there is no other object code which more specifically describes the service being procured.  Therefore, IT-related contracts, such as those for software and hardware maintenance, should be recorded using more detailed object codes (616001, IT Communications, 616002, IT Hardware, 616003, IT Software, 616004, IT Infrastructure).  Likewise, facilities maintenance and repairs should be recorded in the appropriate 66006X object code.  Because equipment repairs is not given a separate object code, these costs can be recorded in this object code or object code 660003, Supplies &amp; Services; the choice depends on the complexity of the agreement.  However, equipment repairs related to equipment employed in facilities maintenance activities should be charged to the appropriate 66006X object code.
Contractual Services is distinguished from Supplies &amp; Services by the complexity of the transaction.  Object code 660003 should be used when the services to be rendered are simple in nature and short in duration.  </v>
      </c>
      <c r="T3042" s="5" t="s">
        <v>10160</v>
      </c>
    </row>
    <row r="3043" spans="1:20">
      <c r="A3043" s="6" t="s">
        <v>5277</v>
      </c>
      <c r="B3043" s="6" t="s">
        <v>5230</v>
      </c>
      <c r="C3043" s="6" t="s">
        <v>5229</v>
      </c>
      <c r="D3043" s="5" t="str">
        <f t="shared" si="141"/>
        <v>613809 - Contract Services-I</v>
      </c>
      <c r="E3043" s="7">
        <v>36526</v>
      </c>
      <c r="F3043" s="6" t="s">
        <v>3768</v>
      </c>
      <c r="G3043" s="6" t="s">
        <v>3772</v>
      </c>
      <c r="H3043" s="6" t="s">
        <v>2422</v>
      </c>
      <c r="I3043" s="6" t="s">
        <v>2423</v>
      </c>
      <c r="J3043" s="5" t="str">
        <f t="shared" si="142"/>
        <v>613001 - Contractual Services</v>
      </c>
      <c r="K3043" s="6" t="s">
        <v>2180</v>
      </c>
      <c r="L3043" s="6" t="s">
        <v>2425</v>
      </c>
      <c r="M3043" s="6" t="s">
        <v>2426</v>
      </c>
      <c r="N3043" s="5" t="str">
        <f t="shared" si="143"/>
        <v>613 - Contractual Services Group</v>
      </c>
      <c r="O3043" s="6" t="s">
        <v>2174</v>
      </c>
      <c r="P3043" s="6" t="s">
        <v>2175</v>
      </c>
      <c r="Q3043" s="6" t="s">
        <v>2296</v>
      </c>
      <c r="R3043" s="6" t="s">
        <v>3767</v>
      </c>
      <c r="S3043" s="13" t="str">
        <f>VLOOKUP(H3043,'Object Code Definitions'!A:C,3,0)</f>
        <v xml:space="preserve">To record expenditures made pursuant to a formal agreement executed between the CSU and the provider of services.  A formal agreement (as opposed to a purchase order) is used when detailed specifications are required, where there is a deviation from the CSU's standard contract provisions, where issues of risk need to be addressed and/or where services will be provided over an extended period of time. The value of any individual contract is generally significant (such as for a major project).  Reimbursement of vendor travel costs, if a provision of the agreement, is also charged to this object code.  
Contractual Services should be used when there is no other object code which more specifically describes the service being procured.  Therefore, IT-related contracts, such as those for software and hardware maintenance, should be recorded using more detailed object codes (616001, IT Communications, 616002, IT Hardware, 616003, IT Software, 616004, IT Infrastructure).  Likewise, facilities maintenance and repairs should be recorded in the appropriate 66006X object code.  Because equipment repairs is not given a separate object code, these costs can be recorded in this object code or object code 660003, Supplies &amp; Services; the choice depends on the complexity of the agreement.  However, equipment repairs related to equipment employed in facilities maintenance activities should be charged to the appropriate 66006X object code.
Contractual Services is distinguished from Supplies &amp; Services by the complexity of the transaction.  Object code 660003 should be used when the services to be rendered are simple in nature and short in duration.  </v>
      </c>
      <c r="T3043" s="5" t="s">
        <v>10160</v>
      </c>
    </row>
    <row r="3044" spans="1:20">
      <c r="A3044" s="6" t="s">
        <v>5276</v>
      </c>
      <c r="B3044" s="6" t="s">
        <v>5228</v>
      </c>
      <c r="C3044" s="6" t="s">
        <v>5227</v>
      </c>
      <c r="D3044" s="5" t="str">
        <f t="shared" si="141"/>
        <v>613810 - Contract Services-J</v>
      </c>
      <c r="E3044" s="7">
        <v>36526</v>
      </c>
      <c r="F3044" s="6" t="s">
        <v>3768</v>
      </c>
      <c r="G3044" s="6" t="s">
        <v>3772</v>
      </c>
      <c r="H3044" s="6" t="s">
        <v>2422</v>
      </c>
      <c r="I3044" s="6" t="s">
        <v>2423</v>
      </c>
      <c r="J3044" s="5" t="str">
        <f t="shared" si="142"/>
        <v>613001 - Contractual Services</v>
      </c>
      <c r="K3044" s="6" t="s">
        <v>2180</v>
      </c>
      <c r="L3044" s="6" t="s">
        <v>2425</v>
      </c>
      <c r="M3044" s="6" t="s">
        <v>2426</v>
      </c>
      <c r="N3044" s="5" t="str">
        <f t="shared" si="143"/>
        <v>613 - Contractual Services Group</v>
      </c>
      <c r="O3044" s="6" t="s">
        <v>2174</v>
      </c>
      <c r="P3044" s="6" t="s">
        <v>2175</v>
      </c>
      <c r="Q3044" s="6" t="s">
        <v>2296</v>
      </c>
      <c r="R3044" s="6" t="s">
        <v>3767</v>
      </c>
      <c r="S3044" s="13" t="str">
        <f>VLOOKUP(H3044,'Object Code Definitions'!A:C,3,0)</f>
        <v xml:space="preserve">To record expenditures made pursuant to a formal agreement executed between the CSU and the provider of services.  A formal agreement (as opposed to a purchase order) is used when detailed specifications are required, where there is a deviation from the CSU's standard contract provisions, where issues of risk need to be addressed and/or where services will be provided over an extended period of time. The value of any individual contract is generally significant (such as for a major project).  Reimbursement of vendor travel costs, if a provision of the agreement, is also charged to this object code.  
Contractual Services should be used when there is no other object code which more specifically describes the service being procured.  Therefore, IT-related contracts, such as those for software and hardware maintenance, should be recorded using more detailed object codes (616001, IT Communications, 616002, IT Hardware, 616003, IT Software, 616004, IT Infrastructure).  Likewise, facilities maintenance and repairs should be recorded in the appropriate 66006X object code.  Because equipment repairs is not given a separate object code, these costs can be recorded in this object code or object code 660003, Supplies &amp; Services; the choice depends on the complexity of the agreement.  However, equipment repairs related to equipment employed in facilities maintenance activities should be charged to the appropriate 66006X object code.
Contractual Services is distinguished from Supplies &amp; Services by the complexity of the transaction.  Object code 660003 should be used when the services to be rendered are simple in nature and short in duration.  </v>
      </c>
      <c r="T3044" s="5" t="s">
        <v>10160</v>
      </c>
    </row>
    <row r="3045" spans="1:20">
      <c r="A3045" s="6" t="s">
        <v>5275</v>
      </c>
      <c r="B3045" s="6" t="s">
        <v>5029</v>
      </c>
      <c r="C3045" s="6" t="s">
        <v>5028</v>
      </c>
      <c r="D3045" s="5" t="str">
        <f t="shared" si="141"/>
        <v>613819 - ExpOthr-Special Lectures</v>
      </c>
      <c r="E3045" s="7">
        <v>36526</v>
      </c>
      <c r="F3045" s="6" t="s">
        <v>3768</v>
      </c>
      <c r="G3045" s="6" t="s">
        <v>3772</v>
      </c>
      <c r="H3045" s="6" t="s">
        <v>2422</v>
      </c>
      <c r="I3045" s="6" t="s">
        <v>2423</v>
      </c>
      <c r="J3045" s="5" t="str">
        <f t="shared" si="142"/>
        <v>613001 - Contractual Services</v>
      </c>
      <c r="K3045" s="6" t="s">
        <v>2180</v>
      </c>
      <c r="L3045" s="6" t="s">
        <v>2425</v>
      </c>
      <c r="M3045" s="6" t="s">
        <v>2426</v>
      </c>
      <c r="N3045" s="5" t="str">
        <f t="shared" si="143"/>
        <v>613 - Contractual Services Group</v>
      </c>
      <c r="O3045" s="6" t="s">
        <v>2174</v>
      </c>
      <c r="P3045" s="6" t="s">
        <v>2175</v>
      </c>
      <c r="Q3045" s="6" t="s">
        <v>2296</v>
      </c>
      <c r="R3045" s="6" t="s">
        <v>3767</v>
      </c>
      <c r="S3045" s="13" t="str">
        <f>VLOOKUP(H3045,'Object Code Definitions'!A:C,3,0)</f>
        <v xml:space="preserve">To record expenditures made pursuant to a formal agreement executed between the CSU and the provider of services.  A formal agreement (as opposed to a purchase order) is used when detailed specifications are required, where there is a deviation from the CSU's standard contract provisions, where issues of risk need to be addressed and/or where services will be provided over an extended period of time. The value of any individual contract is generally significant (such as for a major project).  Reimbursement of vendor travel costs, if a provision of the agreement, is also charged to this object code.  
Contractual Services should be used when there is no other object code which more specifically describes the service being procured.  Therefore, IT-related contracts, such as those for software and hardware maintenance, should be recorded using more detailed object codes (616001, IT Communications, 616002, IT Hardware, 616003, IT Software, 616004, IT Infrastructure).  Likewise, facilities maintenance and repairs should be recorded in the appropriate 66006X object code.  Because equipment repairs is not given a separate object code, these costs can be recorded in this object code or object code 660003, Supplies &amp; Services; the choice depends on the complexity of the agreement.  However, equipment repairs related to equipment employed in facilities maintenance activities should be charged to the appropriate 66006X object code.
Contractual Services is distinguished from Supplies &amp; Services by the complexity of the transaction.  Object code 660003 should be used when the services to be rendered are simple in nature and short in duration.  </v>
      </c>
      <c r="T3045" s="5" t="s">
        <v>10160</v>
      </c>
    </row>
    <row r="3046" spans="1:20">
      <c r="A3046" s="6" t="s">
        <v>5274</v>
      </c>
      <c r="B3046" s="6" t="s">
        <v>5274</v>
      </c>
      <c r="C3046" s="6" t="s">
        <v>5273</v>
      </c>
      <c r="D3046" s="5" t="str">
        <f t="shared" si="141"/>
        <v>613820 - Contract Svcs-Collection Costs</v>
      </c>
      <c r="E3046" s="7">
        <v>36526</v>
      </c>
      <c r="F3046" s="6" t="s">
        <v>3768</v>
      </c>
      <c r="G3046" s="6" t="s">
        <v>3772</v>
      </c>
      <c r="H3046" s="6" t="s">
        <v>2422</v>
      </c>
      <c r="I3046" s="6" t="s">
        <v>2423</v>
      </c>
      <c r="J3046" s="5" t="str">
        <f t="shared" si="142"/>
        <v>613001 - Contractual Services</v>
      </c>
      <c r="K3046" s="6" t="s">
        <v>2180</v>
      </c>
      <c r="L3046" s="6" t="s">
        <v>2425</v>
      </c>
      <c r="M3046" s="6" t="s">
        <v>2426</v>
      </c>
      <c r="N3046" s="5" t="str">
        <f t="shared" si="143"/>
        <v>613 - Contractual Services Group</v>
      </c>
      <c r="O3046" s="6" t="s">
        <v>2174</v>
      </c>
      <c r="P3046" s="6" t="s">
        <v>2175</v>
      </c>
      <c r="Q3046" s="6" t="s">
        <v>2296</v>
      </c>
      <c r="R3046" s="6" t="s">
        <v>3767</v>
      </c>
      <c r="S3046" s="13" t="str">
        <f>VLOOKUP(H3046,'Object Code Definitions'!A:C,3,0)</f>
        <v xml:space="preserve">To record expenditures made pursuant to a formal agreement executed between the CSU and the provider of services.  A formal agreement (as opposed to a purchase order) is used when detailed specifications are required, where there is a deviation from the CSU's standard contract provisions, where issues of risk need to be addressed and/or where services will be provided over an extended period of time. The value of any individual contract is generally significant (such as for a major project).  Reimbursement of vendor travel costs, if a provision of the agreement, is also charged to this object code.  
Contractual Services should be used when there is no other object code which more specifically describes the service being procured.  Therefore, IT-related contracts, such as those for software and hardware maintenance, should be recorded using more detailed object codes (616001, IT Communications, 616002, IT Hardware, 616003, IT Software, 616004, IT Infrastructure).  Likewise, facilities maintenance and repairs should be recorded in the appropriate 66006X object code.  Because equipment repairs is not given a separate object code, these costs can be recorded in this object code or object code 660003, Supplies &amp; Services; the choice depends on the complexity of the agreement.  However, equipment repairs related to equipment employed in facilities maintenance activities should be charged to the appropriate 66006X object code.
Contractual Services is distinguished from Supplies &amp; Services by the complexity of the transaction.  Object code 660003 should be used when the services to be rendered are simple in nature and short in duration.  </v>
      </c>
      <c r="T3046" s="5" t="s">
        <v>10160</v>
      </c>
    </row>
    <row r="3047" spans="1:20">
      <c r="A3047" s="6" t="s">
        <v>5272</v>
      </c>
      <c r="B3047" s="6" t="s">
        <v>3770</v>
      </c>
      <c r="C3047" s="6" t="s">
        <v>5271</v>
      </c>
      <c r="D3047" s="5" t="str">
        <f t="shared" si="141"/>
        <v>613830 - FDN Payroll Expenses</v>
      </c>
      <c r="E3047" s="7">
        <v>45839</v>
      </c>
      <c r="F3047" s="6" t="s">
        <v>3768</v>
      </c>
      <c r="G3047" s="6" t="s">
        <v>3772</v>
      </c>
      <c r="H3047" s="6" t="s">
        <v>2296</v>
      </c>
      <c r="I3047" s="6" t="s">
        <v>2297</v>
      </c>
      <c r="J3047" s="5" t="str">
        <f t="shared" si="142"/>
        <v>722004 - Supplies and Other Services</v>
      </c>
      <c r="K3047" s="6" t="s">
        <v>64</v>
      </c>
      <c r="L3047" s="6" t="s">
        <v>2977</v>
      </c>
      <c r="M3047" s="6" t="s">
        <v>2978</v>
      </c>
      <c r="N3047" s="5" t="str">
        <f t="shared" si="143"/>
        <v>722 - GASB35 Operating Expenses</v>
      </c>
      <c r="O3047" s="6" t="s">
        <v>2816</v>
      </c>
      <c r="P3047" s="6" t="s">
        <v>2817</v>
      </c>
      <c r="Q3047" s="6" t="s">
        <v>2296</v>
      </c>
      <c r="R3047" s="6" t="s">
        <v>3767</v>
      </c>
      <c r="S3047" s="13" t="str">
        <f>VLOOKUP(H3047,'Object Code Definitions'!A:C,3,0)</f>
        <v>This classification generally is significant monetarily and covers a broad range of expenses including legal, audit, custodial, security, maintenance, repairs, postage, mailing and messenger, printing and duplicating, freight, advertising, rental of real and personal property, professional fees, professional development, and dues. Additionally, this classification is very broad and includes supplies for administration, instruction, research, and medical purposes. It also includes equipment purchased that does not meet the institution’s capitalization threshold. Because of the breadth of this class, most institutions use subclasses to identify different types of supplies used and equipment purchased that does not meet the institution’s capitalization threshold.</v>
      </c>
      <c r="T3047" s="5" t="s">
        <v>10160</v>
      </c>
    </row>
    <row r="3048" spans="1:20">
      <c r="A3048" s="6" t="s">
        <v>5270</v>
      </c>
      <c r="B3048" s="6" t="s">
        <v>3770</v>
      </c>
      <c r="C3048" s="6" t="s">
        <v>5269</v>
      </c>
      <c r="D3048" s="5" t="str">
        <f t="shared" si="141"/>
        <v>613901 - SP-Contract Services A-No F&amp;A</v>
      </c>
      <c r="E3048" s="7">
        <v>40360</v>
      </c>
      <c r="F3048" s="6" t="s">
        <v>3768</v>
      </c>
      <c r="G3048" s="6" t="s">
        <v>3772</v>
      </c>
      <c r="H3048" s="6" t="s">
        <v>2422</v>
      </c>
      <c r="I3048" s="6" t="s">
        <v>2423</v>
      </c>
      <c r="J3048" s="5" t="str">
        <f t="shared" si="142"/>
        <v>613001 - Contractual Services</v>
      </c>
      <c r="K3048" s="6" t="s">
        <v>2180</v>
      </c>
      <c r="L3048" s="6" t="s">
        <v>2425</v>
      </c>
      <c r="M3048" s="6" t="s">
        <v>2426</v>
      </c>
      <c r="N3048" s="5" t="str">
        <f t="shared" si="143"/>
        <v>613 - Contractual Services Group</v>
      </c>
      <c r="O3048" s="6" t="s">
        <v>2174</v>
      </c>
      <c r="P3048" s="6" t="s">
        <v>2175</v>
      </c>
      <c r="Q3048" s="6" t="s">
        <v>2296</v>
      </c>
      <c r="R3048" s="6" t="s">
        <v>3767</v>
      </c>
      <c r="S3048" s="13" t="str">
        <f>VLOOKUP(H3048,'Object Code Definitions'!A:C,3,0)</f>
        <v xml:space="preserve">To record expenditures made pursuant to a formal agreement executed between the CSU and the provider of services.  A formal agreement (as opposed to a purchase order) is used when detailed specifications are required, where there is a deviation from the CSU's standard contract provisions, where issues of risk need to be addressed and/or where services will be provided over an extended period of time. The value of any individual contract is generally significant (such as for a major project).  Reimbursement of vendor travel costs, if a provision of the agreement, is also charged to this object code.  
Contractual Services should be used when there is no other object code which more specifically describes the service being procured.  Therefore, IT-related contracts, such as those for software and hardware maintenance, should be recorded using more detailed object codes (616001, IT Communications, 616002, IT Hardware, 616003, IT Software, 616004, IT Infrastructure).  Likewise, facilities maintenance and repairs should be recorded in the appropriate 66006X object code.  Because equipment repairs is not given a separate object code, these costs can be recorded in this object code or object code 660003, Supplies &amp; Services; the choice depends on the complexity of the agreement.  However, equipment repairs related to equipment employed in facilities maintenance activities should be charged to the appropriate 66006X object code.
Contractual Services is distinguished from Supplies &amp; Services by the complexity of the transaction.  Object code 660003 should be used when the services to be rendered are simple in nature and short in duration.  </v>
      </c>
      <c r="T3048" s="5" t="s">
        <v>10160</v>
      </c>
    </row>
    <row r="3049" spans="1:20">
      <c r="A3049" s="6" t="s">
        <v>5268</v>
      </c>
      <c r="B3049" s="6" t="s">
        <v>3770</v>
      </c>
      <c r="C3049" s="6" t="s">
        <v>5267</v>
      </c>
      <c r="D3049" s="5" t="str">
        <f t="shared" si="141"/>
        <v>613902 - SP-Contract Services B-No F&amp;A</v>
      </c>
      <c r="E3049" s="7">
        <v>40360</v>
      </c>
      <c r="F3049" s="6" t="s">
        <v>3768</v>
      </c>
      <c r="G3049" s="6" t="s">
        <v>3772</v>
      </c>
      <c r="H3049" s="6" t="s">
        <v>2422</v>
      </c>
      <c r="I3049" s="6" t="s">
        <v>2423</v>
      </c>
      <c r="J3049" s="5" t="str">
        <f t="shared" si="142"/>
        <v>613001 - Contractual Services</v>
      </c>
      <c r="K3049" s="6" t="s">
        <v>2180</v>
      </c>
      <c r="L3049" s="6" t="s">
        <v>2425</v>
      </c>
      <c r="M3049" s="6" t="s">
        <v>2426</v>
      </c>
      <c r="N3049" s="5" t="str">
        <f t="shared" si="143"/>
        <v>613 - Contractual Services Group</v>
      </c>
      <c r="O3049" s="6" t="s">
        <v>2174</v>
      </c>
      <c r="P3049" s="6" t="s">
        <v>2175</v>
      </c>
      <c r="Q3049" s="6" t="s">
        <v>2296</v>
      </c>
      <c r="R3049" s="6" t="s">
        <v>3767</v>
      </c>
      <c r="S3049" s="13" t="str">
        <f>VLOOKUP(H3049,'Object Code Definitions'!A:C,3,0)</f>
        <v xml:space="preserve">To record expenditures made pursuant to a formal agreement executed between the CSU and the provider of services.  A formal agreement (as opposed to a purchase order) is used when detailed specifications are required, where there is a deviation from the CSU's standard contract provisions, where issues of risk need to be addressed and/or where services will be provided over an extended period of time. The value of any individual contract is generally significant (such as for a major project).  Reimbursement of vendor travel costs, if a provision of the agreement, is also charged to this object code.  
Contractual Services should be used when there is no other object code which more specifically describes the service being procured.  Therefore, IT-related contracts, such as those for software and hardware maintenance, should be recorded using more detailed object codes (616001, IT Communications, 616002, IT Hardware, 616003, IT Software, 616004, IT Infrastructure).  Likewise, facilities maintenance and repairs should be recorded in the appropriate 66006X object code.  Because equipment repairs is not given a separate object code, these costs can be recorded in this object code or object code 660003, Supplies &amp; Services; the choice depends on the complexity of the agreement.  However, equipment repairs related to equipment employed in facilities maintenance activities should be charged to the appropriate 66006X object code.
Contractual Services is distinguished from Supplies &amp; Services by the complexity of the transaction.  Object code 660003 should be used when the services to be rendered are simple in nature and short in duration.  </v>
      </c>
      <c r="T3049" s="5" t="s">
        <v>10160</v>
      </c>
    </row>
    <row r="3050" spans="1:20">
      <c r="A3050" s="6" t="s">
        <v>5266</v>
      </c>
      <c r="B3050" s="6" t="s">
        <v>3770</v>
      </c>
      <c r="C3050" s="6" t="s">
        <v>5265</v>
      </c>
      <c r="D3050" s="5" t="str">
        <f t="shared" si="141"/>
        <v>613903 - SP-Contract Services C-No F&amp;A</v>
      </c>
      <c r="E3050" s="7">
        <v>40360</v>
      </c>
      <c r="F3050" s="6" t="s">
        <v>3768</v>
      </c>
      <c r="G3050" s="6" t="s">
        <v>3772</v>
      </c>
      <c r="H3050" s="6" t="s">
        <v>2422</v>
      </c>
      <c r="I3050" s="6" t="s">
        <v>2423</v>
      </c>
      <c r="J3050" s="5" t="str">
        <f t="shared" si="142"/>
        <v>613001 - Contractual Services</v>
      </c>
      <c r="K3050" s="6" t="s">
        <v>2180</v>
      </c>
      <c r="L3050" s="6" t="s">
        <v>2425</v>
      </c>
      <c r="M3050" s="6" t="s">
        <v>2426</v>
      </c>
      <c r="N3050" s="5" t="str">
        <f t="shared" si="143"/>
        <v>613 - Contractual Services Group</v>
      </c>
      <c r="O3050" s="6" t="s">
        <v>2174</v>
      </c>
      <c r="P3050" s="6" t="s">
        <v>2175</v>
      </c>
      <c r="Q3050" s="6" t="s">
        <v>2296</v>
      </c>
      <c r="R3050" s="6" t="s">
        <v>3767</v>
      </c>
      <c r="S3050" s="13" t="str">
        <f>VLOOKUP(H3050,'Object Code Definitions'!A:C,3,0)</f>
        <v xml:space="preserve">To record expenditures made pursuant to a formal agreement executed between the CSU and the provider of services.  A formal agreement (as opposed to a purchase order) is used when detailed specifications are required, where there is a deviation from the CSU's standard contract provisions, where issues of risk need to be addressed and/or where services will be provided over an extended period of time. The value of any individual contract is generally significant (such as for a major project).  Reimbursement of vendor travel costs, if a provision of the agreement, is also charged to this object code.  
Contractual Services should be used when there is no other object code which more specifically describes the service being procured.  Therefore, IT-related contracts, such as those for software and hardware maintenance, should be recorded using more detailed object codes (616001, IT Communications, 616002, IT Hardware, 616003, IT Software, 616004, IT Infrastructure).  Likewise, facilities maintenance and repairs should be recorded in the appropriate 66006X object code.  Because equipment repairs is not given a separate object code, these costs can be recorded in this object code or object code 660003, Supplies &amp; Services; the choice depends on the complexity of the agreement.  However, equipment repairs related to equipment employed in facilities maintenance activities should be charged to the appropriate 66006X object code.
Contractual Services is distinguished from Supplies &amp; Services by the complexity of the transaction.  Object code 660003 should be used when the services to be rendered are simple in nature and short in duration.  </v>
      </c>
      <c r="T3050" s="5" t="s">
        <v>10160</v>
      </c>
    </row>
    <row r="3051" spans="1:20">
      <c r="A3051" s="6" t="s">
        <v>5264</v>
      </c>
      <c r="B3051" s="6" t="s">
        <v>3770</v>
      </c>
      <c r="C3051" s="6" t="s">
        <v>5263</v>
      </c>
      <c r="D3051" s="5" t="str">
        <f t="shared" si="141"/>
        <v>613904 - SP-Contract Services D-No F&amp;A</v>
      </c>
      <c r="E3051" s="7">
        <v>40360</v>
      </c>
      <c r="F3051" s="6" t="s">
        <v>3768</v>
      </c>
      <c r="G3051" s="6" t="s">
        <v>3772</v>
      </c>
      <c r="H3051" s="6" t="s">
        <v>2422</v>
      </c>
      <c r="I3051" s="6" t="s">
        <v>2423</v>
      </c>
      <c r="J3051" s="5" t="str">
        <f t="shared" si="142"/>
        <v>613001 - Contractual Services</v>
      </c>
      <c r="K3051" s="6" t="s">
        <v>2180</v>
      </c>
      <c r="L3051" s="6" t="s">
        <v>2425</v>
      </c>
      <c r="M3051" s="6" t="s">
        <v>2426</v>
      </c>
      <c r="N3051" s="5" t="str">
        <f t="shared" si="143"/>
        <v>613 - Contractual Services Group</v>
      </c>
      <c r="O3051" s="6" t="s">
        <v>2174</v>
      </c>
      <c r="P3051" s="6" t="s">
        <v>2175</v>
      </c>
      <c r="Q3051" s="6" t="s">
        <v>2296</v>
      </c>
      <c r="R3051" s="6" t="s">
        <v>3767</v>
      </c>
      <c r="S3051" s="13" t="str">
        <f>VLOOKUP(H3051,'Object Code Definitions'!A:C,3,0)</f>
        <v xml:space="preserve">To record expenditures made pursuant to a formal agreement executed between the CSU and the provider of services.  A formal agreement (as opposed to a purchase order) is used when detailed specifications are required, where there is a deviation from the CSU's standard contract provisions, where issues of risk need to be addressed and/or where services will be provided over an extended period of time. The value of any individual contract is generally significant (such as for a major project).  Reimbursement of vendor travel costs, if a provision of the agreement, is also charged to this object code.  
Contractual Services should be used when there is no other object code which more specifically describes the service being procured.  Therefore, IT-related contracts, such as those for software and hardware maintenance, should be recorded using more detailed object codes (616001, IT Communications, 616002, IT Hardware, 616003, IT Software, 616004, IT Infrastructure).  Likewise, facilities maintenance and repairs should be recorded in the appropriate 66006X object code.  Because equipment repairs is not given a separate object code, these costs can be recorded in this object code or object code 660003, Supplies &amp; Services; the choice depends on the complexity of the agreement.  However, equipment repairs related to equipment employed in facilities maintenance activities should be charged to the appropriate 66006X object code.
Contractual Services is distinguished from Supplies &amp; Services by the complexity of the transaction.  Object code 660003 should be used when the services to be rendered are simple in nature and short in duration.  </v>
      </c>
      <c r="T3051" s="5" t="s">
        <v>10160</v>
      </c>
    </row>
    <row r="3052" spans="1:20">
      <c r="A3052" s="6" t="s">
        <v>5262</v>
      </c>
      <c r="B3052" s="6" t="s">
        <v>3770</v>
      </c>
      <c r="C3052" s="6" t="s">
        <v>5261</v>
      </c>
      <c r="D3052" s="5" t="str">
        <f t="shared" si="141"/>
        <v>613905 - SP-Contract Services E-No F&amp;A</v>
      </c>
      <c r="E3052" s="7">
        <v>40360</v>
      </c>
      <c r="F3052" s="6" t="s">
        <v>3768</v>
      </c>
      <c r="G3052" s="6" t="s">
        <v>3772</v>
      </c>
      <c r="H3052" s="6" t="s">
        <v>2422</v>
      </c>
      <c r="I3052" s="6" t="s">
        <v>2423</v>
      </c>
      <c r="J3052" s="5" t="str">
        <f t="shared" si="142"/>
        <v>613001 - Contractual Services</v>
      </c>
      <c r="K3052" s="6" t="s">
        <v>2180</v>
      </c>
      <c r="L3052" s="6" t="s">
        <v>2425</v>
      </c>
      <c r="M3052" s="6" t="s">
        <v>2426</v>
      </c>
      <c r="N3052" s="5" t="str">
        <f t="shared" si="143"/>
        <v>613 - Contractual Services Group</v>
      </c>
      <c r="O3052" s="6" t="s">
        <v>2174</v>
      </c>
      <c r="P3052" s="6" t="s">
        <v>2175</v>
      </c>
      <c r="Q3052" s="6" t="s">
        <v>2296</v>
      </c>
      <c r="R3052" s="6" t="s">
        <v>3767</v>
      </c>
      <c r="S3052" s="13" t="str">
        <f>VLOOKUP(H3052,'Object Code Definitions'!A:C,3,0)</f>
        <v xml:space="preserve">To record expenditures made pursuant to a formal agreement executed between the CSU and the provider of services.  A formal agreement (as opposed to a purchase order) is used when detailed specifications are required, where there is a deviation from the CSU's standard contract provisions, where issues of risk need to be addressed and/or where services will be provided over an extended period of time. The value of any individual contract is generally significant (such as for a major project).  Reimbursement of vendor travel costs, if a provision of the agreement, is also charged to this object code.  
Contractual Services should be used when there is no other object code which more specifically describes the service being procured.  Therefore, IT-related contracts, such as those for software and hardware maintenance, should be recorded using more detailed object codes (616001, IT Communications, 616002, IT Hardware, 616003, IT Software, 616004, IT Infrastructure).  Likewise, facilities maintenance and repairs should be recorded in the appropriate 66006X object code.  Because equipment repairs is not given a separate object code, these costs can be recorded in this object code or object code 660003, Supplies &amp; Services; the choice depends on the complexity of the agreement.  However, equipment repairs related to equipment employed in facilities maintenance activities should be charged to the appropriate 66006X object code.
Contractual Services is distinguished from Supplies &amp; Services by the complexity of the transaction.  Object code 660003 should be used when the services to be rendered are simple in nature and short in duration.  </v>
      </c>
      <c r="T3052" s="5" t="s">
        <v>10160</v>
      </c>
    </row>
    <row r="3053" spans="1:20">
      <c r="A3053" s="6" t="s">
        <v>5260</v>
      </c>
      <c r="B3053" s="6" t="s">
        <v>3770</v>
      </c>
      <c r="C3053" s="6" t="s">
        <v>5259</v>
      </c>
      <c r="D3053" s="5" t="str">
        <f t="shared" si="141"/>
        <v>613906 - SP-Contract Services F-No F&amp;A</v>
      </c>
      <c r="E3053" s="7">
        <v>42552</v>
      </c>
      <c r="F3053" s="6" t="s">
        <v>3768</v>
      </c>
      <c r="G3053" s="6" t="s">
        <v>3772</v>
      </c>
      <c r="H3053" s="6" t="s">
        <v>2422</v>
      </c>
      <c r="I3053" s="6" t="s">
        <v>2423</v>
      </c>
      <c r="J3053" s="5" t="str">
        <f t="shared" si="142"/>
        <v>613001 - Contractual Services</v>
      </c>
      <c r="K3053" s="6" t="s">
        <v>2180</v>
      </c>
      <c r="L3053" s="6" t="s">
        <v>2425</v>
      </c>
      <c r="M3053" s="6" t="s">
        <v>2426</v>
      </c>
      <c r="N3053" s="5" t="str">
        <f t="shared" si="143"/>
        <v>613 - Contractual Services Group</v>
      </c>
      <c r="O3053" s="6" t="s">
        <v>2174</v>
      </c>
      <c r="P3053" s="6" t="s">
        <v>2175</v>
      </c>
      <c r="Q3053" s="6" t="s">
        <v>2296</v>
      </c>
      <c r="R3053" s="6" t="s">
        <v>3767</v>
      </c>
      <c r="S3053" s="13" t="str">
        <f>VLOOKUP(H3053,'Object Code Definitions'!A:C,3,0)</f>
        <v xml:space="preserve">To record expenditures made pursuant to a formal agreement executed between the CSU and the provider of services.  A formal agreement (as opposed to a purchase order) is used when detailed specifications are required, where there is a deviation from the CSU's standard contract provisions, where issues of risk need to be addressed and/or where services will be provided over an extended period of time. The value of any individual contract is generally significant (such as for a major project).  Reimbursement of vendor travel costs, if a provision of the agreement, is also charged to this object code.  
Contractual Services should be used when there is no other object code which more specifically describes the service being procured.  Therefore, IT-related contracts, such as those for software and hardware maintenance, should be recorded using more detailed object codes (616001, IT Communications, 616002, IT Hardware, 616003, IT Software, 616004, IT Infrastructure).  Likewise, facilities maintenance and repairs should be recorded in the appropriate 66006X object code.  Because equipment repairs is not given a separate object code, these costs can be recorded in this object code or object code 660003, Supplies &amp; Services; the choice depends on the complexity of the agreement.  However, equipment repairs related to equipment employed in facilities maintenance activities should be charged to the appropriate 66006X object code.
Contractual Services is distinguished from Supplies &amp; Services by the complexity of the transaction.  Object code 660003 should be used when the services to be rendered are simple in nature and short in duration.  </v>
      </c>
      <c r="T3053" s="5" t="s">
        <v>10160</v>
      </c>
    </row>
    <row r="3054" spans="1:20">
      <c r="A3054" s="6" t="s">
        <v>5258</v>
      </c>
      <c r="B3054" s="6" t="s">
        <v>3770</v>
      </c>
      <c r="C3054" s="6" t="s">
        <v>5257</v>
      </c>
      <c r="D3054" s="5" t="str">
        <f t="shared" si="141"/>
        <v>613907 - SP-Contract Services G-No F&amp;A</v>
      </c>
      <c r="E3054" s="7">
        <v>42917</v>
      </c>
      <c r="F3054" s="6" t="s">
        <v>3768</v>
      </c>
      <c r="G3054" s="6" t="s">
        <v>3772</v>
      </c>
      <c r="H3054" s="6" t="s">
        <v>2422</v>
      </c>
      <c r="I3054" s="6" t="s">
        <v>2423</v>
      </c>
      <c r="J3054" s="5" t="str">
        <f t="shared" si="142"/>
        <v>613001 - Contractual Services</v>
      </c>
      <c r="K3054" s="6" t="s">
        <v>2180</v>
      </c>
      <c r="L3054" s="6" t="s">
        <v>2425</v>
      </c>
      <c r="M3054" s="6" t="s">
        <v>2426</v>
      </c>
      <c r="N3054" s="5" t="str">
        <f t="shared" si="143"/>
        <v>613 - Contractual Services Group</v>
      </c>
      <c r="O3054" s="6" t="s">
        <v>2174</v>
      </c>
      <c r="P3054" s="6" t="s">
        <v>2175</v>
      </c>
      <c r="Q3054" s="6" t="s">
        <v>2296</v>
      </c>
      <c r="R3054" s="6" t="s">
        <v>3767</v>
      </c>
      <c r="S3054" s="13" t="str">
        <f>VLOOKUP(H3054,'Object Code Definitions'!A:C,3,0)</f>
        <v xml:space="preserve">To record expenditures made pursuant to a formal agreement executed between the CSU and the provider of services.  A formal agreement (as opposed to a purchase order) is used when detailed specifications are required, where there is a deviation from the CSU's standard contract provisions, where issues of risk need to be addressed and/or where services will be provided over an extended period of time. The value of any individual contract is generally significant (such as for a major project).  Reimbursement of vendor travel costs, if a provision of the agreement, is also charged to this object code.  
Contractual Services should be used when there is no other object code which more specifically describes the service being procured.  Therefore, IT-related contracts, such as those for software and hardware maintenance, should be recorded using more detailed object codes (616001, IT Communications, 616002, IT Hardware, 616003, IT Software, 616004, IT Infrastructure).  Likewise, facilities maintenance and repairs should be recorded in the appropriate 66006X object code.  Because equipment repairs is not given a separate object code, these costs can be recorded in this object code or object code 660003, Supplies &amp; Services; the choice depends on the complexity of the agreement.  However, equipment repairs related to equipment employed in facilities maintenance activities should be charged to the appropriate 66006X object code.
Contractual Services is distinguished from Supplies &amp; Services by the complexity of the transaction.  Object code 660003 should be used when the services to be rendered are simple in nature and short in duration.  </v>
      </c>
      <c r="T3054" s="5" t="s">
        <v>10160</v>
      </c>
    </row>
    <row r="3055" spans="1:20">
      <c r="A3055" s="6" t="s">
        <v>5256</v>
      </c>
      <c r="B3055" s="6" t="s">
        <v>3770</v>
      </c>
      <c r="C3055" s="6" t="s">
        <v>5255</v>
      </c>
      <c r="D3055" s="5" t="str">
        <f t="shared" si="141"/>
        <v>613908 - SP-Contract Services H-No F&amp;A</v>
      </c>
      <c r="E3055" s="7">
        <v>42917</v>
      </c>
      <c r="F3055" s="6" t="s">
        <v>3768</v>
      </c>
      <c r="G3055" s="6" t="s">
        <v>3772</v>
      </c>
      <c r="H3055" s="6" t="s">
        <v>2422</v>
      </c>
      <c r="I3055" s="6" t="s">
        <v>2423</v>
      </c>
      <c r="J3055" s="5" t="str">
        <f t="shared" si="142"/>
        <v>613001 - Contractual Services</v>
      </c>
      <c r="K3055" s="6" t="s">
        <v>2180</v>
      </c>
      <c r="L3055" s="6" t="s">
        <v>2425</v>
      </c>
      <c r="M3055" s="6" t="s">
        <v>2426</v>
      </c>
      <c r="N3055" s="5" t="str">
        <f t="shared" si="143"/>
        <v>613 - Contractual Services Group</v>
      </c>
      <c r="O3055" s="6" t="s">
        <v>2174</v>
      </c>
      <c r="P3055" s="6" t="s">
        <v>2175</v>
      </c>
      <c r="Q3055" s="6" t="s">
        <v>2296</v>
      </c>
      <c r="R3055" s="6" t="s">
        <v>3767</v>
      </c>
      <c r="S3055" s="13" t="str">
        <f>VLOOKUP(H3055,'Object Code Definitions'!A:C,3,0)</f>
        <v xml:space="preserve">To record expenditures made pursuant to a formal agreement executed between the CSU and the provider of services.  A formal agreement (as opposed to a purchase order) is used when detailed specifications are required, where there is a deviation from the CSU's standard contract provisions, where issues of risk need to be addressed and/or where services will be provided over an extended period of time. The value of any individual contract is generally significant (such as for a major project).  Reimbursement of vendor travel costs, if a provision of the agreement, is also charged to this object code.  
Contractual Services should be used when there is no other object code which more specifically describes the service being procured.  Therefore, IT-related contracts, such as those for software and hardware maintenance, should be recorded using more detailed object codes (616001, IT Communications, 616002, IT Hardware, 616003, IT Software, 616004, IT Infrastructure).  Likewise, facilities maintenance and repairs should be recorded in the appropriate 66006X object code.  Because equipment repairs is not given a separate object code, these costs can be recorded in this object code or object code 660003, Supplies &amp; Services; the choice depends on the complexity of the agreement.  However, equipment repairs related to equipment employed in facilities maintenance activities should be charged to the appropriate 66006X object code.
Contractual Services is distinguished from Supplies &amp; Services by the complexity of the transaction.  Object code 660003 should be used when the services to be rendered are simple in nature and short in duration.  </v>
      </c>
      <c r="T3055" s="5" t="s">
        <v>10160</v>
      </c>
    </row>
    <row r="3056" spans="1:20">
      <c r="A3056" s="6" t="s">
        <v>5254</v>
      </c>
      <c r="B3056" s="6" t="s">
        <v>3770</v>
      </c>
      <c r="C3056" s="6" t="s">
        <v>5253</v>
      </c>
      <c r="D3056" s="5" t="str">
        <f t="shared" si="141"/>
        <v>613909 - SP-Contract Services I-No F&amp;A</v>
      </c>
      <c r="E3056" s="7">
        <v>42917</v>
      </c>
      <c r="F3056" s="6" t="s">
        <v>3768</v>
      </c>
      <c r="G3056" s="6" t="s">
        <v>3772</v>
      </c>
      <c r="H3056" s="6" t="s">
        <v>2422</v>
      </c>
      <c r="I3056" s="6" t="s">
        <v>2423</v>
      </c>
      <c r="J3056" s="5" t="str">
        <f t="shared" si="142"/>
        <v>613001 - Contractual Services</v>
      </c>
      <c r="K3056" s="6" t="s">
        <v>2180</v>
      </c>
      <c r="L3056" s="6" t="s">
        <v>2425</v>
      </c>
      <c r="M3056" s="6" t="s">
        <v>2426</v>
      </c>
      <c r="N3056" s="5" t="str">
        <f t="shared" si="143"/>
        <v>613 - Contractual Services Group</v>
      </c>
      <c r="O3056" s="6" t="s">
        <v>2174</v>
      </c>
      <c r="P3056" s="6" t="s">
        <v>2175</v>
      </c>
      <c r="Q3056" s="6" t="s">
        <v>2296</v>
      </c>
      <c r="R3056" s="6" t="s">
        <v>3767</v>
      </c>
      <c r="S3056" s="13" t="str">
        <f>VLOOKUP(H3056,'Object Code Definitions'!A:C,3,0)</f>
        <v xml:space="preserve">To record expenditures made pursuant to a formal agreement executed between the CSU and the provider of services.  A formal agreement (as opposed to a purchase order) is used when detailed specifications are required, where there is a deviation from the CSU's standard contract provisions, where issues of risk need to be addressed and/or where services will be provided over an extended period of time. The value of any individual contract is generally significant (such as for a major project).  Reimbursement of vendor travel costs, if a provision of the agreement, is also charged to this object code.  
Contractual Services should be used when there is no other object code which more specifically describes the service being procured.  Therefore, IT-related contracts, such as those for software and hardware maintenance, should be recorded using more detailed object codes (616001, IT Communications, 616002, IT Hardware, 616003, IT Software, 616004, IT Infrastructure).  Likewise, facilities maintenance and repairs should be recorded in the appropriate 66006X object code.  Because equipment repairs is not given a separate object code, these costs can be recorded in this object code or object code 660003, Supplies &amp; Services; the choice depends on the complexity of the agreement.  However, equipment repairs related to equipment employed in facilities maintenance activities should be charged to the appropriate 66006X object code.
Contractual Services is distinguished from Supplies &amp; Services by the complexity of the transaction.  Object code 660003 should be used when the services to be rendered are simple in nature and short in duration.  </v>
      </c>
      <c r="T3056" s="5" t="s">
        <v>10160</v>
      </c>
    </row>
    <row r="3057" spans="1:20">
      <c r="A3057" s="6" t="s">
        <v>5252</v>
      </c>
      <c r="B3057" s="6" t="s">
        <v>3770</v>
      </c>
      <c r="C3057" s="6" t="s">
        <v>5251</v>
      </c>
      <c r="D3057" s="5" t="str">
        <f t="shared" si="141"/>
        <v>613910 - SP-Contract Services J-No F&amp;A</v>
      </c>
      <c r="E3057" s="7">
        <v>42917</v>
      </c>
      <c r="F3057" s="6" t="s">
        <v>3768</v>
      </c>
      <c r="G3057" s="6" t="s">
        <v>3772</v>
      </c>
      <c r="H3057" s="6" t="s">
        <v>2422</v>
      </c>
      <c r="I3057" s="6" t="s">
        <v>2423</v>
      </c>
      <c r="J3057" s="5" t="str">
        <f t="shared" si="142"/>
        <v>613001 - Contractual Services</v>
      </c>
      <c r="K3057" s="6" t="s">
        <v>2180</v>
      </c>
      <c r="L3057" s="6" t="s">
        <v>2425</v>
      </c>
      <c r="M3057" s="6" t="s">
        <v>2426</v>
      </c>
      <c r="N3057" s="5" t="str">
        <f t="shared" si="143"/>
        <v>613 - Contractual Services Group</v>
      </c>
      <c r="O3057" s="6" t="s">
        <v>2174</v>
      </c>
      <c r="P3057" s="6" t="s">
        <v>2175</v>
      </c>
      <c r="Q3057" s="6" t="s">
        <v>2296</v>
      </c>
      <c r="R3057" s="6" t="s">
        <v>3767</v>
      </c>
      <c r="S3057" s="13" t="str">
        <f>VLOOKUP(H3057,'Object Code Definitions'!A:C,3,0)</f>
        <v xml:space="preserve">To record expenditures made pursuant to a formal agreement executed between the CSU and the provider of services.  A formal agreement (as opposed to a purchase order) is used when detailed specifications are required, where there is a deviation from the CSU's standard contract provisions, where issues of risk need to be addressed and/or where services will be provided over an extended period of time. The value of any individual contract is generally significant (such as for a major project).  Reimbursement of vendor travel costs, if a provision of the agreement, is also charged to this object code.  
Contractual Services should be used when there is no other object code which more specifically describes the service being procured.  Therefore, IT-related contracts, such as those for software and hardware maintenance, should be recorded using more detailed object codes (616001, IT Communications, 616002, IT Hardware, 616003, IT Software, 616004, IT Infrastructure).  Likewise, facilities maintenance and repairs should be recorded in the appropriate 66006X object code.  Because equipment repairs is not given a separate object code, these costs can be recorded in this object code or object code 660003, Supplies &amp; Services; the choice depends on the complexity of the agreement.  However, equipment repairs related to equipment employed in facilities maintenance activities should be charged to the appropriate 66006X object code.
Contractual Services is distinguished from Supplies &amp; Services by the complexity of the transaction.  Object code 660003 should be used when the services to be rendered are simple in nature and short in duration.  </v>
      </c>
      <c r="T3057" s="5" t="s">
        <v>10160</v>
      </c>
    </row>
    <row r="3058" spans="1:20">
      <c r="A3058" s="6" t="s">
        <v>3186</v>
      </c>
      <c r="B3058" s="6" t="s">
        <v>5225</v>
      </c>
      <c r="C3058" s="6" t="s">
        <v>5224</v>
      </c>
      <c r="D3058" s="5" t="str">
        <f t="shared" si="141"/>
        <v>614001 - LeasePaymnt-Purchase Bond</v>
      </c>
      <c r="E3058" s="7">
        <v>36526</v>
      </c>
      <c r="F3058" s="6" t="s">
        <v>3768</v>
      </c>
      <c r="G3058" s="6" t="s">
        <v>3772</v>
      </c>
      <c r="H3058" s="6" t="s">
        <v>3186</v>
      </c>
      <c r="I3058" s="6" t="s">
        <v>3187</v>
      </c>
      <c r="J3058" s="5" t="str">
        <f t="shared" si="142"/>
        <v>614001 - Lease Purchase Bond Payments</v>
      </c>
      <c r="K3058" s="6" t="s">
        <v>3191</v>
      </c>
      <c r="L3058" s="6" t="s">
        <v>3189</v>
      </c>
      <c r="M3058" s="6" t="s">
        <v>3190</v>
      </c>
      <c r="N3058" s="5" t="str">
        <f t="shared" si="143"/>
        <v>614 - Lease Bond Payments</v>
      </c>
      <c r="O3058" s="6" t="s">
        <v>2174</v>
      </c>
      <c r="P3058" s="6" t="s">
        <v>2175</v>
      </c>
      <c r="Q3058" s="6" t="s">
        <v>1429</v>
      </c>
      <c r="R3058" s="6" t="s">
        <v>3767</v>
      </c>
      <c r="S3058" s="13" t="str">
        <f>VLOOKUP(H3058,'Object Code Definitions'!A:C,3,0)</f>
        <v>Used to record payments on bonds relating to projects managed by the Public Works Board.</v>
      </c>
      <c r="T3058" s="5" t="s">
        <v>10160</v>
      </c>
    </row>
    <row r="3059" spans="1:20">
      <c r="A3059" s="6" t="s">
        <v>5219</v>
      </c>
      <c r="B3059" s="6" t="s">
        <v>5221</v>
      </c>
      <c r="C3059" s="6" t="s">
        <v>5220</v>
      </c>
      <c r="D3059" s="5" t="str">
        <f t="shared" si="141"/>
        <v>614002 - LeasePaymnt-Energy Bond</v>
      </c>
      <c r="E3059" s="7">
        <v>41821</v>
      </c>
      <c r="F3059" s="6" t="s">
        <v>3773</v>
      </c>
      <c r="G3059" s="6" t="s">
        <v>3772</v>
      </c>
      <c r="H3059" s="6" t="s">
        <v>5219</v>
      </c>
      <c r="I3059" s="6" t="s">
        <v>5218</v>
      </c>
      <c r="J3059" s="5" t="str">
        <f t="shared" si="142"/>
        <v>614002 - Energy Bond Payment (Obsolete)</v>
      </c>
      <c r="K3059" s="6" t="s">
        <v>3191</v>
      </c>
      <c r="L3059" s="6" t="s">
        <v>3189</v>
      </c>
      <c r="M3059" s="6" t="s">
        <v>3190</v>
      </c>
      <c r="N3059" s="5" t="str">
        <f t="shared" si="143"/>
        <v>614 - Lease Bond Payments</v>
      </c>
      <c r="O3059" s="6" t="s">
        <v>2174</v>
      </c>
      <c r="P3059" s="6" t="s">
        <v>2175</v>
      </c>
      <c r="Q3059" s="6" t="s">
        <v>2296</v>
      </c>
      <c r="R3059" s="6" t="s">
        <v>3767</v>
      </c>
      <c r="S3059" s="13" t="s">
        <v>10172</v>
      </c>
      <c r="T3059" s="20" t="str">
        <f>VLOOKUP(H3059,'[1]Object Code Definitions'!$A$3:$I$1497,9,0)</f>
        <v>Obsolete</v>
      </c>
    </row>
    <row r="3060" spans="1:20">
      <c r="A3060" s="6" t="s">
        <v>5250</v>
      </c>
      <c r="B3060" s="6" t="s">
        <v>3770</v>
      </c>
      <c r="C3060" s="6" t="s">
        <v>5249</v>
      </c>
      <c r="D3060" s="5" t="str">
        <f t="shared" si="141"/>
        <v>614030 - Contract Services</v>
      </c>
      <c r="E3060" s="7">
        <v>40360</v>
      </c>
      <c r="F3060" s="6" t="s">
        <v>3773</v>
      </c>
      <c r="G3060" s="6" t="s">
        <v>3772</v>
      </c>
      <c r="H3060" s="6" t="s">
        <v>2422</v>
      </c>
      <c r="I3060" s="6" t="s">
        <v>2423</v>
      </c>
      <c r="J3060" s="5" t="str">
        <f t="shared" si="142"/>
        <v>613001 - Contractual Services</v>
      </c>
      <c r="K3060" s="6" t="s">
        <v>2180</v>
      </c>
      <c r="L3060" s="6" t="s">
        <v>2425</v>
      </c>
      <c r="M3060" s="6" t="s">
        <v>2426</v>
      </c>
      <c r="N3060" s="5" t="str">
        <f t="shared" si="143"/>
        <v>613 - Contractual Services Group</v>
      </c>
      <c r="O3060" s="6" t="s">
        <v>2174</v>
      </c>
      <c r="P3060" s="6" t="s">
        <v>2175</v>
      </c>
      <c r="Q3060" s="6" t="s">
        <v>2296</v>
      </c>
      <c r="R3060" s="6" t="s">
        <v>3767</v>
      </c>
      <c r="S3060" s="13" t="str">
        <f>VLOOKUP(H3060,'Object Code Definitions'!A:C,3,0)</f>
        <v xml:space="preserve">To record expenditures made pursuant to a formal agreement executed between the CSU and the provider of services.  A formal agreement (as opposed to a purchase order) is used when detailed specifications are required, where there is a deviation from the CSU's standard contract provisions, where issues of risk need to be addressed and/or where services will be provided over an extended period of time. The value of any individual contract is generally significant (such as for a major project).  Reimbursement of vendor travel costs, if a provision of the agreement, is also charged to this object code.  
Contractual Services should be used when there is no other object code which more specifically describes the service being procured.  Therefore, IT-related contracts, such as those for software and hardware maintenance, should be recorded using more detailed object codes (616001, IT Communications, 616002, IT Hardware, 616003, IT Software, 616004, IT Infrastructure).  Likewise, facilities maintenance and repairs should be recorded in the appropriate 66006X object code.  Because equipment repairs is not given a separate object code, these costs can be recorded in this object code or object code 660003, Supplies &amp; Services; the choice depends on the complexity of the agreement.  However, equipment repairs related to equipment employed in facilities maintenance activities should be charged to the appropriate 66006X object code.
Contractual Services is distinguished from Supplies &amp; Services by the complexity of the transaction.  Object code 660003 should be used when the services to be rendered are simple in nature and short in duration.  </v>
      </c>
      <c r="T3060" s="5" t="s">
        <v>10160</v>
      </c>
    </row>
    <row r="3061" spans="1:20">
      <c r="A3061" s="6" t="s">
        <v>5248</v>
      </c>
      <c r="B3061" s="6" t="s">
        <v>3770</v>
      </c>
      <c r="C3061" s="6" t="s">
        <v>5247</v>
      </c>
      <c r="D3061" s="5" t="str">
        <f t="shared" si="141"/>
        <v>614039 - CntrctSvcs-QualityImprvmt Init</v>
      </c>
      <c r="E3061" s="7">
        <v>40360</v>
      </c>
      <c r="F3061" s="6" t="s">
        <v>3773</v>
      </c>
      <c r="G3061" s="6" t="s">
        <v>3772</v>
      </c>
      <c r="H3061" s="6" t="s">
        <v>2422</v>
      </c>
      <c r="I3061" s="6" t="s">
        <v>2423</v>
      </c>
      <c r="J3061" s="5" t="str">
        <f t="shared" si="142"/>
        <v>613001 - Contractual Services</v>
      </c>
      <c r="K3061" s="6" t="s">
        <v>2180</v>
      </c>
      <c r="L3061" s="6" t="s">
        <v>2425</v>
      </c>
      <c r="M3061" s="6" t="s">
        <v>2426</v>
      </c>
      <c r="N3061" s="5" t="str">
        <f t="shared" si="143"/>
        <v>613 - Contractual Services Group</v>
      </c>
      <c r="O3061" s="6" t="s">
        <v>2174</v>
      </c>
      <c r="P3061" s="6" t="s">
        <v>2175</v>
      </c>
      <c r="Q3061" s="6" t="s">
        <v>2296</v>
      </c>
      <c r="R3061" s="6" t="s">
        <v>3767</v>
      </c>
      <c r="S3061" s="13" t="str">
        <f>VLOOKUP(H3061,'Object Code Definitions'!A:C,3,0)</f>
        <v xml:space="preserve">To record expenditures made pursuant to a formal agreement executed between the CSU and the provider of services.  A formal agreement (as opposed to a purchase order) is used when detailed specifications are required, where there is a deviation from the CSU's standard contract provisions, where issues of risk need to be addressed and/or where services will be provided over an extended period of time. The value of any individual contract is generally significant (such as for a major project).  Reimbursement of vendor travel costs, if a provision of the agreement, is also charged to this object code.  
Contractual Services should be used when there is no other object code which more specifically describes the service being procured.  Therefore, IT-related contracts, such as those for software and hardware maintenance, should be recorded using more detailed object codes (616001, IT Communications, 616002, IT Hardware, 616003, IT Software, 616004, IT Infrastructure).  Likewise, facilities maintenance and repairs should be recorded in the appropriate 66006X object code.  Because equipment repairs is not given a separate object code, these costs can be recorded in this object code or object code 660003, Supplies &amp; Services; the choice depends on the complexity of the agreement.  However, equipment repairs related to equipment employed in facilities maintenance activities should be charged to the appropriate 66006X object code.
Contractual Services is distinguished from Supplies &amp; Services by the complexity of the transaction.  Object code 660003 should be used when the services to be rendered are simple in nature and short in duration.  </v>
      </c>
      <c r="T3061" s="5" t="s">
        <v>10160</v>
      </c>
    </row>
    <row r="3062" spans="1:20">
      <c r="A3062" s="6" t="s">
        <v>5246</v>
      </c>
      <c r="B3062" s="6" t="s">
        <v>3770</v>
      </c>
      <c r="C3062" s="6" t="s">
        <v>5245</v>
      </c>
      <c r="D3062" s="5" t="str">
        <f t="shared" si="141"/>
        <v>614040 - Contract Services-A-</v>
      </c>
      <c r="E3062" s="7">
        <v>40360</v>
      </c>
      <c r="F3062" s="6" t="s">
        <v>3773</v>
      </c>
      <c r="G3062" s="6" t="s">
        <v>3772</v>
      </c>
      <c r="H3062" s="6" t="s">
        <v>2422</v>
      </c>
      <c r="I3062" s="6" t="s">
        <v>2423</v>
      </c>
      <c r="J3062" s="5" t="str">
        <f t="shared" si="142"/>
        <v>613001 - Contractual Services</v>
      </c>
      <c r="K3062" s="6" t="s">
        <v>2180</v>
      </c>
      <c r="L3062" s="6" t="s">
        <v>2425</v>
      </c>
      <c r="M3062" s="6" t="s">
        <v>2426</v>
      </c>
      <c r="N3062" s="5" t="str">
        <f t="shared" si="143"/>
        <v>613 - Contractual Services Group</v>
      </c>
      <c r="O3062" s="6" t="s">
        <v>2174</v>
      </c>
      <c r="P3062" s="6" t="s">
        <v>2175</v>
      </c>
      <c r="Q3062" s="6" t="s">
        <v>2296</v>
      </c>
      <c r="R3062" s="6" t="s">
        <v>3767</v>
      </c>
      <c r="S3062" s="13" t="str">
        <f>VLOOKUP(H3062,'Object Code Definitions'!A:C,3,0)</f>
        <v xml:space="preserve">To record expenditures made pursuant to a formal agreement executed between the CSU and the provider of services.  A formal agreement (as opposed to a purchase order) is used when detailed specifications are required, where there is a deviation from the CSU's standard contract provisions, where issues of risk need to be addressed and/or where services will be provided over an extended period of time. The value of any individual contract is generally significant (such as for a major project).  Reimbursement of vendor travel costs, if a provision of the agreement, is also charged to this object code.  
Contractual Services should be used when there is no other object code which more specifically describes the service being procured.  Therefore, IT-related contracts, such as those for software and hardware maintenance, should be recorded using more detailed object codes (616001, IT Communications, 616002, IT Hardware, 616003, IT Software, 616004, IT Infrastructure).  Likewise, facilities maintenance and repairs should be recorded in the appropriate 66006X object code.  Because equipment repairs is not given a separate object code, these costs can be recorded in this object code or object code 660003, Supplies &amp; Services; the choice depends on the complexity of the agreement.  However, equipment repairs related to equipment employed in facilities maintenance activities should be charged to the appropriate 66006X object code.
Contractual Services is distinguished from Supplies &amp; Services by the complexity of the transaction.  Object code 660003 should be used when the services to be rendered are simple in nature and short in duration.  </v>
      </c>
      <c r="T3062" s="5" t="s">
        <v>10160</v>
      </c>
    </row>
    <row r="3063" spans="1:20">
      <c r="A3063" s="6" t="s">
        <v>5244</v>
      </c>
      <c r="B3063" s="6" t="s">
        <v>3770</v>
      </c>
      <c r="C3063" s="6" t="s">
        <v>5243</v>
      </c>
      <c r="D3063" s="5" t="str">
        <f t="shared" si="141"/>
        <v>614041 - Contract Services- B</v>
      </c>
      <c r="E3063" s="7">
        <v>40360</v>
      </c>
      <c r="F3063" s="6" t="s">
        <v>3773</v>
      </c>
      <c r="G3063" s="6" t="s">
        <v>3772</v>
      </c>
      <c r="H3063" s="6" t="s">
        <v>2422</v>
      </c>
      <c r="I3063" s="6" t="s">
        <v>2423</v>
      </c>
      <c r="J3063" s="5" t="str">
        <f t="shared" si="142"/>
        <v>613001 - Contractual Services</v>
      </c>
      <c r="K3063" s="6" t="s">
        <v>2180</v>
      </c>
      <c r="L3063" s="6" t="s">
        <v>2425</v>
      </c>
      <c r="M3063" s="6" t="s">
        <v>2426</v>
      </c>
      <c r="N3063" s="5" t="str">
        <f t="shared" si="143"/>
        <v>613 - Contractual Services Group</v>
      </c>
      <c r="O3063" s="6" t="s">
        <v>2174</v>
      </c>
      <c r="P3063" s="6" t="s">
        <v>2175</v>
      </c>
      <c r="Q3063" s="6" t="s">
        <v>2296</v>
      </c>
      <c r="R3063" s="6" t="s">
        <v>3767</v>
      </c>
      <c r="S3063" s="13" t="str">
        <f>VLOOKUP(H3063,'Object Code Definitions'!A:C,3,0)</f>
        <v xml:space="preserve">To record expenditures made pursuant to a formal agreement executed between the CSU and the provider of services.  A formal agreement (as opposed to a purchase order) is used when detailed specifications are required, where there is a deviation from the CSU's standard contract provisions, where issues of risk need to be addressed and/or where services will be provided over an extended period of time. The value of any individual contract is generally significant (such as for a major project).  Reimbursement of vendor travel costs, if a provision of the agreement, is also charged to this object code.  
Contractual Services should be used when there is no other object code which more specifically describes the service being procured.  Therefore, IT-related contracts, such as those for software and hardware maintenance, should be recorded using more detailed object codes (616001, IT Communications, 616002, IT Hardware, 616003, IT Software, 616004, IT Infrastructure).  Likewise, facilities maintenance and repairs should be recorded in the appropriate 66006X object code.  Because equipment repairs is not given a separate object code, these costs can be recorded in this object code or object code 660003, Supplies &amp; Services; the choice depends on the complexity of the agreement.  However, equipment repairs related to equipment employed in facilities maintenance activities should be charged to the appropriate 66006X object code.
Contractual Services is distinguished from Supplies &amp; Services by the complexity of the transaction.  Object code 660003 should be used when the services to be rendered are simple in nature and short in duration.  </v>
      </c>
      <c r="T3063" s="5" t="s">
        <v>10160</v>
      </c>
    </row>
    <row r="3064" spans="1:20">
      <c r="A3064" s="6" t="s">
        <v>5242</v>
      </c>
      <c r="B3064" s="6" t="s">
        <v>3770</v>
      </c>
      <c r="C3064" s="6" t="s">
        <v>5241</v>
      </c>
      <c r="D3064" s="5" t="str">
        <f t="shared" si="141"/>
        <v>614042 - Contract Services-C</v>
      </c>
      <c r="E3064" s="7">
        <v>40360</v>
      </c>
      <c r="F3064" s="6" t="s">
        <v>3773</v>
      </c>
      <c r="G3064" s="6" t="s">
        <v>3772</v>
      </c>
      <c r="H3064" s="6" t="s">
        <v>2422</v>
      </c>
      <c r="I3064" s="6" t="s">
        <v>2423</v>
      </c>
      <c r="J3064" s="5" t="str">
        <f t="shared" si="142"/>
        <v>613001 - Contractual Services</v>
      </c>
      <c r="K3064" s="6" t="s">
        <v>2180</v>
      </c>
      <c r="L3064" s="6" t="s">
        <v>2425</v>
      </c>
      <c r="M3064" s="6" t="s">
        <v>2426</v>
      </c>
      <c r="N3064" s="5" t="str">
        <f t="shared" si="143"/>
        <v>613 - Contractual Services Group</v>
      </c>
      <c r="O3064" s="6" t="s">
        <v>2174</v>
      </c>
      <c r="P3064" s="6" t="s">
        <v>2175</v>
      </c>
      <c r="Q3064" s="6" t="s">
        <v>2296</v>
      </c>
      <c r="R3064" s="6" t="s">
        <v>3767</v>
      </c>
      <c r="S3064" s="13" t="str">
        <f>VLOOKUP(H3064,'Object Code Definitions'!A:C,3,0)</f>
        <v xml:space="preserve">To record expenditures made pursuant to a formal agreement executed between the CSU and the provider of services.  A formal agreement (as opposed to a purchase order) is used when detailed specifications are required, where there is a deviation from the CSU's standard contract provisions, where issues of risk need to be addressed and/or where services will be provided over an extended period of time. The value of any individual contract is generally significant (such as for a major project).  Reimbursement of vendor travel costs, if a provision of the agreement, is also charged to this object code.  
Contractual Services should be used when there is no other object code which more specifically describes the service being procured.  Therefore, IT-related contracts, such as those for software and hardware maintenance, should be recorded using more detailed object codes (616001, IT Communications, 616002, IT Hardware, 616003, IT Software, 616004, IT Infrastructure).  Likewise, facilities maintenance and repairs should be recorded in the appropriate 66006X object code.  Because equipment repairs is not given a separate object code, these costs can be recorded in this object code or object code 660003, Supplies &amp; Services; the choice depends on the complexity of the agreement.  However, equipment repairs related to equipment employed in facilities maintenance activities should be charged to the appropriate 66006X object code.
Contractual Services is distinguished from Supplies &amp; Services by the complexity of the transaction.  Object code 660003 should be used when the services to be rendered are simple in nature and short in duration.  </v>
      </c>
      <c r="T3064" s="5" t="s">
        <v>10160</v>
      </c>
    </row>
    <row r="3065" spans="1:20">
      <c r="A3065" s="6" t="s">
        <v>5240</v>
      </c>
      <c r="B3065" s="6" t="s">
        <v>3770</v>
      </c>
      <c r="C3065" s="6" t="s">
        <v>5239</v>
      </c>
      <c r="D3065" s="5" t="str">
        <f t="shared" si="141"/>
        <v>614043 - Contract Services-D</v>
      </c>
      <c r="E3065" s="7">
        <v>40360</v>
      </c>
      <c r="F3065" s="6" t="s">
        <v>3773</v>
      </c>
      <c r="G3065" s="6" t="s">
        <v>3772</v>
      </c>
      <c r="H3065" s="6" t="s">
        <v>2422</v>
      </c>
      <c r="I3065" s="6" t="s">
        <v>2423</v>
      </c>
      <c r="J3065" s="5" t="str">
        <f t="shared" si="142"/>
        <v>613001 - Contractual Services</v>
      </c>
      <c r="K3065" s="6" t="s">
        <v>2180</v>
      </c>
      <c r="L3065" s="6" t="s">
        <v>2425</v>
      </c>
      <c r="M3065" s="6" t="s">
        <v>2426</v>
      </c>
      <c r="N3065" s="5" t="str">
        <f t="shared" si="143"/>
        <v>613 - Contractual Services Group</v>
      </c>
      <c r="O3065" s="6" t="s">
        <v>2174</v>
      </c>
      <c r="P3065" s="6" t="s">
        <v>2175</v>
      </c>
      <c r="Q3065" s="6" t="s">
        <v>2296</v>
      </c>
      <c r="R3065" s="6" t="s">
        <v>3767</v>
      </c>
      <c r="S3065" s="13" t="str">
        <f>VLOOKUP(H3065,'Object Code Definitions'!A:C,3,0)</f>
        <v xml:space="preserve">To record expenditures made pursuant to a formal agreement executed between the CSU and the provider of services.  A formal agreement (as opposed to a purchase order) is used when detailed specifications are required, where there is a deviation from the CSU's standard contract provisions, where issues of risk need to be addressed and/or where services will be provided over an extended period of time. The value of any individual contract is generally significant (such as for a major project).  Reimbursement of vendor travel costs, if a provision of the agreement, is also charged to this object code.  
Contractual Services should be used when there is no other object code which more specifically describes the service being procured.  Therefore, IT-related contracts, such as those for software and hardware maintenance, should be recorded using more detailed object codes (616001, IT Communications, 616002, IT Hardware, 616003, IT Software, 616004, IT Infrastructure).  Likewise, facilities maintenance and repairs should be recorded in the appropriate 66006X object code.  Because equipment repairs is not given a separate object code, these costs can be recorded in this object code or object code 660003, Supplies &amp; Services; the choice depends on the complexity of the agreement.  However, equipment repairs related to equipment employed in facilities maintenance activities should be charged to the appropriate 66006X object code.
Contractual Services is distinguished from Supplies &amp; Services by the complexity of the transaction.  Object code 660003 should be used when the services to be rendered are simple in nature and short in duration.  </v>
      </c>
      <c r="T3065" s="5" t="s">
        <v>10160</v>
      </c>
    </row>
    <row r="3066" spans="1:20">
      <c r="A3066" s="6" t="s">
        <v>5238</v>
      </c>
      <c r="B3066" s="6" t="s">
        <v>3770</v>
      </c>
      <c r="C3066" s="6" t="s">
        <v>5237</v>
      </c>
      <c r="D3066" s="5" t="str">
        <f t="shared" si="141"/>
        <v>614044 - Contract Services- E</v>
      </c>
      <c r="E3066" s="7">
        <v>40360</v>
      </c>
      <c r="F3066" s="6" t="s">
        <v>3773</v>
      </c>
      <c r="G3066" s="6" t="s">
        <v>3772</v>
      </c>
      <c r="H3066" s="6" t="s">
        <v>2422</v>
      </c>
      <c r="I3066" s="6" t="s">
        <v>2423</v>
      </c>
      <c r="J3066" s="5" t="str">
        <f t="shared" si="142"/>
        <v>613001 - Contractual Services</v>
      </c>
      <c r="K3066" s="6" t="s">
        <v>2180</v>
      </c>
      <c r="L3066" s="6" t="s">
        <v>2425</v>
      </c>
      <c r="M3066" s="6" t="s">
        <v>2426</v>
      </c>
      <c r="N3066" s="5" t="str">
        <f t="shared" si="143"/>
        <v>613 - Contractual Services Group</v>
      </c>
      <c r="O3066" s="6" t="s">
        <v>2174</v>
      </c>
      <c r="P3066" s="6" t="s">
        <v>2175</v>
      </c>
      <c r="Q3066" s="6" t="s">
        <v>2296</v>
      </c>
      <c r="R3066" s="6" t="s">
        <v>3767</v>
      </c>
      <c r="S3066" s="13" t="str">
        <f>VLOOKUP(H3066,'Object Code Definitions'!A:C,3,0)</f>
        <v xml:space="preserve">To record expenditures made pursuant to a formal agreement executed between the CSU and the provider of services.  A formal agreement (as opposed to a purchase order) is used when detailed specifications are required, where there is a deviation from the CSU's standard contract provisions, where issues of risk need to be addressed and/or where services will be provided over an extended period of time. The value of any individual contract is generally significant (such as for a major project).  Reimbursement of vendor travel costs, if a provision of the agreement, is also charged to this object code.  
Contractual Services should be used when there is no other object code which more specifically describes the service being procured.  Therefore, IT-related contracts, such as those for software and hardware maintenance, should be recorded using more detailed object codes (616001, IT Communications, 616002, IT Hardware, 616003, IT Software, 616004, IT Infrastructure).  Likewise, facilities maintenance and repairs should be recorded in the appropriate 66006X object code.  Because equipment repairs is not given a separate object code, these costs can be recorded in this object code or object code 660003, Supplies &amp; Services; the choice depends on the complexity of the agreement.  However, equipment repairs related to equipment employed in facilities maintenance activities should be charged to the appropriate 66006X object code.
Contractual Services is distinguished from Supplies &amp; Services by the complexity of the transaction.  Object code 660003 should be used when the services to be rendered are simple in nature and short in duration.  </v>
      </c>
      <c r="T3066" s="5" t="s">
        <v>10160</v>
      </c>
    </row>
    <row r="3067" spans="1:20">
      <c r="A3067" s="6" t="s">
        <v>5236</v>
      </c>
      <c r="B3067" s="6" t="s">
        <v>3770</v>
      </c>
      <c r="C3067" s="6" t="s">
        <v>5235</v>
      </c>
      <c r="D3067" s="5" t="str">
        <f t="shared" si="141"/>
        <v>614045 - Contract Services-F</v>
      </c>
      <c r="E3067" s="7">
        <v>40360</v>
      </c>
      <c r="F3067" s="6" t="s">
        <v>3773</v>
      </c>
      <c r="G3067" s="6" t="s">
        <v>3772</v>
      </c>
      <c r="H3067" s="6" t="s">
        <v>2422</v>
      </c>
      <c r="I3067" s="6" t="s">
        <v>2423</v>
      </c>
      <c r="J3067" s="5" t="str">
        <f t="shared" si="142"/>
        <v>613001 - Contractual Services</v>
      </c>
      <c r="K3067" s="6" t="s">
        <v>2180</v>
      </c>
      <c r="L3067" s="6" t="s">
        <v>2425</v>
      </c>
      <c r="M3067" s="6" t="s">
        <v>2426</v>
      </c>
      <c r="N3067" s="5" t="str">
        <f t="shared" si="143"/>
        <v>613 - Contractual Services Group</v>
      </c>
      <c r="O3067" s="6" t="s">
        <v>2174</v>
      </c>
      <c r="P3067" s="6" t="s">
        <v>2175</v>
      </c>
      <c r="Q3067" s="6" t="s">
        <v>2296</v>
      </c>
      <c r="R3067" s="6" t="s">
        <v>3767</v>
      </c>
      <c r="S3067" s="13" t="str">
        <f>VLOOKUP(H3067,'Object Code Definitions'!A:C,3,0)</f>
        <v xml:space="preserve">To record expenditures made pursuant to a formal agreement executed between the CSU and the provider of services.  A formal agreement (as opposed to a purchase order) is used when detailed specifications are required, where there is a deviation from the CSU's standard contract provisions, where issues of risk need to be addressed and/or where services will be provided over an extended period of time. The value of any individual contract is generally significant (such as for a major project).  Reimbursement of vendor travel costs, if a provision of the agreement, is also charged to this object code.  
Contractual Services should be used when there is no other object code which more specifically describes the service being procured.  Therefore, IT-related contracts, such as those for software and hardware maintenance, should be recorded using more detailed object codes (616001, IT Communications, 616002, IT Hardware, 616003, IT Software, 616004, IT Infrastructure).  Likewise, facilities maintenance and repairs should be recorded in the appropriate 66006X object code.  Because equipment repairs is not given a separate object code, these costs can be recorded in this object code or object code 660003, Supplies &amp; Services; the choice depends on the complexity of the agreement.  However, equipment repairs related to equipment employed in facilities maintenance activities should be charged to the appropriate 66006X object code.
Contractual Services is distinguished from Supplies &amp; Services by the complexity of the transaction.  Object code 660003 should be used when the services to be rendered are simple in nature and short in duration.  </v>
      </c>
      <c r="T3067" s="5" t="s">
        <v>10160</v>
      </c>
    </row>
    <row r="3068" spans="1:20">
      <c r="A3068" s="6" t="s">
        <v>5234</v>
      </c>
      <c r="B3068" s="6" t="s">
        <v>3770</v>
      </c>
      <c r="C3068" s="6" t="s">
        <v>5233</v>
      </c>
      <c r="D3068" s="5" t="str">
        <f t="shared" si="141"/>
        <v>614046 - Contract Services-G</v>
      </c>
      <c r="E3068" s="7">
        <v>40360</v>
      </c>
      <c r="F3068" s="6" t="s">
        <v>3773</v>
      </c>
      <c r="G3068" s="6" t="s">
        <v>3772</v>
      </c>
      <c r="H3068" s="6" t="s">
        <v>2422</v>
      </c>
      <c r="I3068" s="6" t="s">
        <v>2423</v>
      </c>
      <c r="J3068" s="5" t="str">
        <f t="shared" si="142"/>
        <v>613001 - Contractual Services</v>
      </c>
      <c r="K3068" s="6" t="s">
        <v>2180</v>
      </c>
      <c r="L3068" s="6" t="s">
        <v>2425</v>
      </c>
      <c r="M3068" s="6" t="s">
        <v>2426</v>
      </c>
      <c r="N3068" s="5" t="str">
        <f t="shared" si="143"/>
        <v>613 - Contractual Services Group</v>
      </c>
      <c r="O3068" s="6" t="s">
        <v>2174</v>
      </c>
      <c r="P3068" s="6" t="s">
        <v>2175</v>
      </c>
      <c r="Q3068" s="6" t="s">
        <v>2296</v>
      </c>
      <c r="R3068" s="6" t="s">
        <v>3767</v>
      </c>
      <c r="S3068" s="13" t="str">
        <f>VLOOKUP(H3068,'Object Code Definitions'!A:C,3,0)</f>
        <v xml:space="preserve">To record expenditures made pursuant to a formal agreement executed between the CSU and the provider of services.  A formal agreement (as opposed to a purchase order) is used when detailed specifications are required, where there is a deviation from the CSU's standard contract provisions, where issues of risk need to be addressed and/or where services will be provided over an extended period of time. The value of any individual contract is generally significant (such as for a major project).  Reimbursement of vendor travel costs, if a provision of the agreement, is also charged to this object code.  
Contractual Services should be used when there is no other object code which more specifically describes the service being procured.  Therefore, IT-related contracts, such as those for software and hardware maintenance, should be recorded using more detailed object codes (616001, IT Communications, 616002, IT Hardware, 616003, IT Software, 616004, IT Infrastructure).  Likewise, facilities maintenance and repairs should be recorded in the appropriate 66006X object code.  Because equipment repairs is not given a separate object code, these costs can be recorded in this object code or object code 660003, Supplies &amp; Services; the choice depends on the complexity of the agreement.  However, equipment repairs related to equipment employed in facilities maintenance activities should be charged to the appropriate 66006X object code.
Contractual Services is distinguished from Supplies &amp; Services by the complexity of the transaction.  Object code 660003 should be used when the services to be rendered are simple in nature and short in duration.  </v>
      </c>
      <c r="T3068" s="5" t="s">
        <v>10160</v>
      </c>
    </row>
    <row r="3069" spans="1:20">
      <c r="A3069" s="6" t="s">
        <v>5232</v>
      </c>
      <c r="B3069" s="6" t="s">
        <v>3770</v>
      </c>
      <c r="C3069" s="6" t="s">
        <v>5231</v>
      </c>
      <c r="D3069" s="5" t="str">
        <f t="shared" si="141"/>
        <v>614047 - Contract Services-H</v>
      </c>
      <c r="E3069" s="7">
        <v>40360</v>
      </c>
      <c r="F3069" s="6" t="s">
        <v>3773</v>
      </c>
      <c r="G3069" s="6" t="s">
        <v>3772</v>
      </c>
      <c r="H3069" s="6" t="s">
        <v>2422</v>
      </c>
      <c r="I3069" s="6" t="s">
        <v>2423</v>
      </c>
      <c r="J3069" s="5" t="str">
        <f t="shared" si="142"/>
        <v>613001 - Contractual Services</v>
      </c>
      <c r="K3069" s="6" t="s">
        <v>2180</v>
      </c>
      <c r="L3069" s="6" t="s">
        <v>2425</v>
      </c>
      <c r="M3069" s="6" t="s">
        <v>2426</v>
      </c>
      <c r="N3069" s="5" t="str">
        <f t="shared" si="143"/>
        <v>613 - Contractual Services Group</v>
      </c>
      <c r="O3069" s="6" t="s">
        <v>2174</v>
      </c>
      <c r="P3069" s="6" t="s">
        <v>2175</v>
      </c>
      <c r="Q3069" s="6" t="s">
        <v>2296</v>
      </c>
      <c r="R3069" s="6" t="s">
        <v>3767</v>
      </c>
      <c r="S3069" s="13" t="str">
        <f>VLOOKUP(H3069,'Object Code Definitions'!A:C,3,0)</f>
        <v xml:space="preserve">To record expenditures made pursuant to a formal agreement executed between the CSU and the provider of services.  A formal agreement (as opposed to a purchase order) is used when detailed specifications are required, where there is a deviation from the CSU's standard contract provisions, where issues of risk need to be addressed and/or where services will be provided over an extended period of time. The value of any individual contract is generally significant (such as for a major project).  Reimbursement of vendor travel costs, if a provision of the agreement, is also charged to this object code.  
Contractual Services should be used when there is no other object code which more specifically describes the service being procured.  Therefore, IT-related contracts, such as those for software and hardware maintenance, should be recorded using more detailed object codes (616001, IT Communications, 616002, IT Hardware, 616003, IT Software, 616004, IT Infrastructure).  Likewise, facilities maintenance and repairs should be recorded in the appropriate 66006X object code.  Because equipment repairs is not given a separate object code, these costs can be recorded in this object code or object code 660003, Supplies &amp; Services; the choice depends on the complexity of the agreement.  However, equipment repairs related to equipment employed in facilities maintenance activities should be charged to the appropriate 66006X object code.
Contractual Services is distinguished from Supplies &amp; Services by the complexity of the transaction.  Object code 660003 should be used when the services to be rendered are simple in nature and short in duration.  </v>
      </c>
      <c r="T3069" s="5" t="s">
        <v>10160</v>
      </c>
    </row>
    <row r="3070" spans="1:20">
      <c r="A3070" s="6" t="s">
        <v>5230</v>
      </c>
      <c r="B3070" s="6" t="s">
        <v>3770</v>
      </c>
      <c r="C3070" s="6" t="s">
        <v>5229</v>
      </c>
      <c r="D3070" s="5" t="str">
        <f t="shared" si="141"/>
        <v>614048 - Contract Services-I</v>
      </c>
      <c r="E3070" s="7">
        <v>40360</v>
      </c>
      <c r="F3070" s="6" t="s">
        <v>3773</v>
      </c>
      <c r="G3070" s="6" t="s">
        <v>3772</v>
      </c>
      <c r="H3070" s="6" t="s">
        <v>2422</v>
      </c>
      <c r="I3070" s="6" t="s">
        <v>2423</v>
      </c>
      <c r="J3070" s="5" t="str">
        <f t="shared" si="142"/>
        <v>613001 - Contractual Services</v>
      </c>
      <c r="K3070" s="6" t="s">
        <v>2180</v>
      </c>
      <c r="L3070" s="6" t="s">
        <v>2425</v>
      </c>
      <c r="M3070" s="6" t="s">
        <v>2426</v>
      </c>
      <c r="N3070" s="5" t="str">
        <f t="shared" si="143"/>
        <v>613 - Contractual Services Group</v>
      </c>
      <c r="O3070" s="6" t="s">
        <v>2174</v>
      </c>
      <c r="P3070" s="6" t="s">
        <v>2175</v>
      </c>
      <c r="Q3070" s="6" t="s">
        <v>2296</v>
      </c>
      <c r="R3070" s="6" t="s">
        <v>3767</v>
      </c>
      <c r="S3070" s="13" t="str">
        <f>VLOOKUP(H3070,'Object Code Definitions'!A:C,3,0)</f>
        <v xml:space="preserve">To record expenditures made pursuant to a formal agreement executed between the CSU and the provider of services.  A formal agreement (as opposed to a purchase order) is used when detailed specifications are required, where there is a deviation from the CSU's standard contract provisions, where issues of risk need to be addressed and/or where services will be provided over an extended period of time. The value of any individual contract is generally significant (such as for a major project).  Reimbursement of vendor travel costs, if a provision of the agreement, is also charged to this object code.  
Contractual Services should be used when there is no other object code which more specifically describes the service being procured.  Therefore, IT-related contracts, such as those for software and hardware maintenance, should be recorded using more detailed object codes (616001, IT Communications, 616002, IT Hardware, 616003, IT Software, 616004, IT Infrastructure).  Likewise, facilities maintenance and repairs should be recorded in the appropriate 66006X object code.  Because equipment repairs is not given a separate object code, these costs can be recorded in this object code or object code 660003, Supplies &amp; Services; the choice depends on the complexity of the agreement.  However, equipment repairs related to equipment employed in facilities maintenance activities should be charged to the appropriate 66006X object code.
Contractual Services is distinguished from Supplies &amp; Services by the complexity of the transaction.  Object code 660003 should be used when the services to be rendered are simple in nature and short in duration.  </v>
      </c>
      <c r="T3070" s="5" t="s">
        <v>10160</v>
      </c>
    </row>
    <row r="3071" spans="1:20">
      <c r="A3071" s="6" t="s">
        <v>5228</v>
      </c>
      <c r="B3071" s="6" t="s">
        <v>3770</v>
      </c>
      <c r="C3071" s="6" t="s">
        <v>5227</v>
      </c>
      <c r="D3071" s="5" t="str">
        <f t="shared" si="141"/>
        <v>614049 - Contract Services-J</v>
      </c>
      <c r="E3071" s="7">
        <v>40360</v>
      </c>
      <c r="F3071" s="6" t="s">
        <v>3773</v>
      </c>
      <c r="G3071" s="6" t="s">
        <v>3772</v>
      </c>
      <c r="H3071" s="6" t="s">
        <v>2422</v>
      </c>
      <c r="I3071" s="6" t="s">
        <v>2423</v>
      </c>
      <c r="J3071" s="5" t="str">
        <f t="shared" si="142"/>
        <v>613001 - Contractual Services</v>
      </c>
      <c r="K3071" s="6" t="s">
        <v>2180</v>
      </c>
      <c r="L3071" s="6" t="s">
        <v>2425</v>
      </c>
      <c r="M3071" s="6" t="s">
        <v>2426</v>
      </c>
      <c r="N3071" s="5" t="str">
        <f t="shared" si="143"/>
        <v>613 - Contractual Services Group</v>
      </c>
      <c r="O3071" s="6" t="s">
        <v>2174</v>
      </c>
      <c r="P3071" s="6" t="s">
        <v>2175</v>
      </c>
      <c r="Q3071" s="6" t="s">
        <v>2296</v>
      </c>
      <c r="R3071" s="6" t="s">
        <v>3767</v>
      </c>
      <c r="S3071" s="13" t="str">
        <f>VLOOKUP(H3071,'Object Code Definitions'!A:C,3,0)</f>
        <v xml:space="preserve">To record expenditures made pursuant to a formal agreement executed between the CSU and the provider of services.  A formal agreement (as opposed to a purchase order) is used when detailed specifications are required, where there is a deviation from the CSU's standard contract provisions, where issues of risk need to be addressed and/or where services will be provided over an extended period of time. The value of any individual contract is generally significant (such as for a major project).  Reimbursement of vendor travel costs, if a provision of the agreement, is also charged to this object code.  
Contractual Services should be used when there is no other object code which more specifically describes the service being procured.  Therefore, IT-related contracts, such as those for software and hardware maintenance, should be recorded using more detailed object codes (616001, IT Communications, 616002, IT Hardware, 616003, IT Software, 616004, IT Infrastructure).  Likewise, facilities maintenance and repairs should be recorded in the appropriate 66006X object code.  Because equipment repairs is not given a separate object code, these costs can be recorded in this object code or object code 660003, Supplies &amp; Services; the choice depends on the complexity of the agreement.  However, equipment repairs related to equipment employed in facilities maintenance activities should be charged to the appropriate 66006X object code.
Contractual Services is distinguished from Supplies &amp; Services by the complexity of the transaction.  Object code 660003 should be used when the services to be rendered are simple in nature and short in duration.  </v>
      </c>
      <c r="T3071" s="5" t="s">
        <v>10160</v>
      </c>
    </row>
    <row r="3072" spans="1:20">
      <c r="A3072" s="6" t="s">
        <v>5226</v>
      </c>
      <c r="B3072" s="6" t="s">
        <v>5223</v>
      </c>
      <c r="C3072" s="6" t="s">
        <v>5222</v>
      </c>
      <c r="D3072" s="5" t="str">
        <f t="shared" si="141"/>
        <v>614800 - Bond Pmt-Univ. Vllg. Purchase</v>
      </c>
      <c r="E3072" s="7">
        <v>36526</v>
      </c>
      <c r="F3072" s="6" t="s">
        <v>3768</v>
      </c>
      <c r="G3072" s="6" t="s">
        <v>3772</v>
      </c>
      <c r="H3072" s="6" t="s">
        <v>3186</v>
      </c>
      <c r="I3072" s="6" t="s">
        <v>3187</v>
      </c>
      <c r="J3072" s="5" t="str">
        <f t="shared" si="142"/>
        <v>614001 - Lease Purchase Bond Payments</v>
      </c>
      <c r="K3072" s="6" t="s">
        <v>3191</v>
      </c>
      <c r="L3072" s="6" t="s">
        <v>3189</v>
      </c>
      <c r="M3072" s="6" t="s">
        <v>3190</v>
      </c>
      <c r="N3072" s="5" t="str">
        <f t="shared" si="143"/>
        <v>614 - Lease Bond Payments</v>
      </c>
      <c r="O3072" s="6" t="s">
        <v>2174</v>
      </c>
      <c r="P3072" s="6" t="s">
        <v>2175</v>
      </c>
      <c r="Q3072" s="6" t="s">
        <v>1429</v>
      </c>
      <c r="R3072" s="6" t="s">
        <v>3767</v>
      </c>
      <c r="S3072" s="13" t="str">
        <f>VLOOKUP(H3072,'Object Code Definitions'!A:C,3,0)</f>
        <v>Used to record payments on bonds relating to projects managed by the Public Works Board.</v>
      </c>
      <c r="T3072" s="5" t="s">
        <v>10160</v>
      </c>
    </row>
    <row r="3073" spans="1:20">
      <c r="A3073" s="6" t="s">
        <v>5225</v>
      </c>
      <c r="B3073" s="6" t="s">
        <v>3770</v>
      </c>
      <c r="C3073" s="6" t="s">
        <v>5224</v>
      </c>
      <c r="D3073" s="5" t="str">
        <f t="shared" si="141"/>
        <v>615030 - LeasePaymnt-Purchase Bond</v>
      </c>
      <c r="E3073" s="7">
        <v>40360</v>
      </c>
      <c r="F3073" s="6" t="s">
        <v>3773</v>
      </c>
      <c r="G3073" s="6" t="s">
        <v>3772</v>
      </c>
      <c r="H3073" s="6" t="s">
        <v>3186</v>
      </c>
      <c r="I3073" s="6" t="s">
        <v>3187</v>
      </c>
      <c r="J3073" s="5" t="str">
        <f t="shared" si="142"/>
        <v>614001 - Lease Purchase Bond Payments</v>
      </c>
      <c r="K3073" s="6" t="s">
        <v>3191</v>
      </c>
      <c r="L3073" s="6" t="s">
        <v>3189</v>
      </c>
      <c r="M3073" s="6" t="s">
        <v>3190</v>
      </c>
      <c r="N3073" s="5" t="str">
        <f t="shared" si="143"/>
        <v>614 - Lease Bond Payments</v>
      </c>
      <c r="O3073" s="6" t="s">
        <v>2174</v>
      </c>
      <c r="P3073" s="6" t="s">
        <v>2175</v>
      </c>
      <c r="Q3073" s="6" t="s">
        <v>1429</v>
      </c>
      <c r="R3073" s="6" t="s">
        <v>3767</v>
      </c>
      <c r="S3073" s="13" t="str">
        <f>VLOOKUP(H3073,'Object Code Definitions'!A:C,3,0)</f>
        <v>Used to record payments on bonds relating to projects managed by the Public Works Board.</v>
      </c>
      <c r="T3073" s="5" t="s">
        <v>10160</v>
      </c>
    </row>
    <row r="3074" spans="1:20">
      <c r="A3074" s="6" t="s">
        <v>5223</v>
      </c>
      <c r="B3074" s="6" t="s">
        <v>3770</v>
      </c>
      <c r="C3074" s="6" t="s">
        <v>5222</v>
      </c>
      <c r="D3074" s="5" t="str">
        <f t="shared" si="141"/>
        <v>615040 - Bond Pmt-Univ. Vllg. Purchase</v>
      </c>
      <c r="E3074" s="7">
        <v>40360</v>
      </c>
      <c r="F3074" s="6" t="s">
        <v>3773</v>
      </c>
      <c r="G3074" s="6" t="s">
        <v>3772</v>
      </c>
      <c r="H3074" s="6" t="s">
        <v>3186</v>
      </c>
      <c r="I3074" s="6" t="s">
        <v>3187</v>
      </c>
      <c r="J3074" s="5" t="str">
        <f t="shared" si="142"/>
        <v>614001 - Lease Purchase Bond Payments</v>
      </c>
      <c r="K3074" s="6" t="s">
        <v>3191</v>
      </c>
      <c r="L3074" s="6" t="s">
        <v>3189</v>
      </c>
      <c r="M3074" s="6" t="s">
        <v>3190</v>
      </c>
      <c r="N3074" s="5" t="str">
        <f t="shared" si="143"/>
        <v>614 - Lease Bond Payments</v>
      </c>
      <c r="O3074" s="6" t="s">
        <v>2174</v>
      </c>
      <c r="P3074" s="6" t="s">
        <v>2175</v>
      </c>
      <c r="Q3074" s="6" t="s">
        <v>1429</v>
      </c>
      <c r="R3074" s="6" t="s">
        <v>3767</v>
      </c>
      <c r="S3074" s="13" t="str">
        <f>VLOOKUP(H3074,'Object Code Definitions'!A:C,3,0)</f>
        <v>Used to record payments on bonds relating to projects managed by the Public Works Board.</v>
      </c>
      <c r="T3074" s="5" t="s">
        <v>10160</v>
      </c>
    </row>
    <row r="3075" spans="1:20">
      <c r="A3075" s="6" t="s">
        <v>5221</v>
      </c>
      <c r="B3075" s="6" t="s">
        <v>3770</v>
      </c>
      <c r="C3075" s="6" t="s">
        <v>5220</v>
      </c>
      <c r="D3075" s="5" t="str">
        <f t="shared" ref="D3075:D3138" si="144">A3075&amp;" - "&amp;C3075</f>
        <v>615060 - LeasePaymnt-Energy Bond</v>
      </c>
      <c r="E3075" s="7">
        <v>40360</v>
      </c>
      <c r="F3075" s="6" t="s">
        <v>3773</v>
      </c>
      <c r="G3075" s="6" t="s">
        <v>3772</v>
      </c>
      <c r="H3075" s="6" t="s">
        <v>5219</v>
      </c>
      <c r="I3075" s="6" t="s">
        <v>5218</v>
      </c>
      <c r="J3075" s="5" t="str">
        <f t="shared" ref="J3075:J3138" si="145">H3075&amp;" - "&amp;I3075</f>
        <v>614002 - Energy Bond Payment (Obsolete)</v>
      </c>
      <c r="K3075" s="6" t="s">
        <v>3191</v>
      </c>
      <c r="L3075" s="6" t="s">
        <v>3189</v>
      </c>
      <c r="M3075" s="6" t="s">
        <v>3190</v>
      </c>
      <c r="N3075" s="5" t="str">
        <f t="shared" ref="N3075:N3138" si="146">L3075&amp;" - "&amp;M3075</f>
        <v>614 - Lease Bond Payments</v>
      </c>
      <c r="O3075" s="6" t="s">
        <v>2174</v>
      </c>
      <c r="P3075" s="6" t="s">
        <v>2175</v>
      </c>
      <c r="Q3075" s="6" t="s">
        <v>2296</v>
      </c>
      <c r="R3075" s="6" t="s">
        <v>3767</v>
      </c>
      <c r="S3075" s="13" t="s">
        <v>10172</v>
      </c>
      <c r="T3075" s="20" t="str">
        <f>VLOOKUP(H3075,'[1]Object Code Definitions'!$A$3:$I$1497,9,0)</f>
        <v>Obsolete</v>
      </c>
    </row>
    <row r="3076" spans="1:20">
      <c r="A3076" s="6" t="s">
        <v>2427</v>
      </c>
      <c r="B3076" s="6" t="s">
        <v>5217</v>
      </c>
      <c r="C3076" s="6" t="s">
        <v>5216</v>
      </c>
      <c r="D3076" s="5" t="str">
        <f t="shared" si="144"/>
        <v>616001 - InfoTech-EDP Rental</v>
      </c>
      <c r="E3076" s="7">
        <v>36526</v>
      </c>
      <c r="F3076" s="6" t="s">
        <v>3768</v>
      </c>
      <c r="G3076" s="6" t="s">
        <v>3772</v>
      </c>
      <c r="H3076" s="6" t="s">
        <v>2427</v>
      </c>
      <c r="I3076" s="6" t="s">
        <v>2428</v>
      </c>
      <c r="J3076" s="5" t="str">
        <f t="shared" si="145"/>
        <v>616001 - I/T Communications</v>
      </c>
      <c r="K3076" s="6" t="s">
        <v>2180</v>
      </c>
      <c r="L3076" s="6" t="s">
        <v>2430</v>
      </c>
      <c r="M3076" s="6" t="s">
        <v>2431</v>
      </c>
      <c r="N3076" s="5" t="str">
        <f t="shared" si="146"/>
        <v>616 - Information Technology Costs</v>
      </c>
      <c r="O3076" s="6" t="s">
        <v>2174</v>
      </c>
      <c r="P3076" s="6" t="s">
        <v>2175</v>
      </c>
      <c r="Q3076" s="6" t="s">
        <v>2296</v>
      </c>
      <c r="R3076" s="6" t="s">
        <v>3767</v>
      </c>
      <c r="S3076" s="13" t="str">
        <f>VLOOKUP(H3076,'Object Code Definitions'!A:C,3,0)</f>
        <v>Used to record costs for communications equipment, such as telephone equipment, routing equipment and network software. It may also include tax, maintenance and related training costs.</v>
      </c>
      <c r="T3076" s="5" t="s">
        <v>10160</v>
      </c>
    </row>
    <row r="3077" spans="1:20">
      <c r="A3077" s="6" t="s">
        <v>2432</v>
      </c>
      <c r="B3077" s="6" t="s">
        <v>5215</v>
      </c>
      <c r="C3077" s="6" t="s">
        <v>2433</v>
      </c>
      <c r="D3077" s="5" t="str">
        <f t="shared" si="144"/>
        <v>616002 - I/T Hardware</v>
      </c>
      <c r="E3077" s="7">
        <v>45839</v>
      </c>
      <c r="F3077" s="6" t="s">
        <v>3768</v>
      </c>
      <c r="G3077" s="6" t="s">
        <v>3772</v>
      </c>
      <c r="H3077" s="6" t="s">
        <v>2432</v>
      </c>
      <c r="I3077" s="6" t="s">
        <v>2433</v>
      </c>
      <c r="J3077" s="5" t="str">
        <f t="shared" si="145"/>
        <v>616002 - I/T Hardware</v>
      </c>
      <c r="K3077" s="6" t="s">
        <v>2180</v>
      </c>
      <c r="L3077" s="6" t="s">
        <v>2430</v>
      </c>
      <c r="M3077" s="6" t="s">
        <v>2431</v>
      </c>
      <c r="N3077" s="5" t="str">
        <f t="shared" si="146"/>
        <v>616 - Information Technology Costs</v>
      </c>
      <c r="O3077" s="6" t="s">
        <v>2174</v>
      </c>
      <c r="P3077" s="6" t="s">
        <v>2175</v>
      </c>
      <c r="Q3077" s="6" t="s">
        <v>2296</v>
      </c>
      <c r="R3077" s="6" t="s">
        <v>3767</v>
      </c>
      <c r="S3077" s="13" t="str">
        <f>VLOOKUP(H3077,'Object Code Definitions'!A:C,3,0)</f>
        <v>Used to record expenditures for non-communication equipment, including laptops/desktops, printers, monitors, servers, etc., and for related maintenance costs.</v>
      </c>
      <c r="T3077" s="5" t="s">
        <v>10160</v>
      </c>
    </row>
    <row r="3078" spans="1:20">
      <c r="A3078" s="6" t="s">
        <v>2435</v>
      </c>
      <c r="B3078" s="6" t="s">
        <v>5213</v>
      </c>
      <c r="C3078" s="6" t="s">
        <v>2436</v>
      </c>
      <c r="D3078" s="5" t="str">
        <f t="shared" si="144"/>
        <v>616003 - I/T Software</v>
      </c>
      <c r="E3078" s="7">
        <v>45839</v>
      </c>
      <c r="F3078" s="6" t="s">
        <v>3768</v>
      </c>
      <c r="G3078" s="6" t="s">
        <v>3772</v>
      </c>
      <c r="H3078" s="6" t="s">
        <v>2435</v>
      </c>
      <c r="I3078" s="6" t="s">
        <v>2436</v>
      </c>
      <c r="J3078" s="5" t="str">
        <f t="shared" si="145"/>
        <v>616003 - I/T Software</v>
      </c>
      <c r="K3078" s="6" t="s">
        <v>2180</v>
      </c>
      <c r="L3078" s="6" t="s">
        <v>2430</v>
      </c>
      <c r="M3078" s="6" t="s">
        <v>2431</v>
      </c>
      <c r="N3078" s="5" t="str">
        <f t="shared" si="146"/>
        <v>616 - Information Technology Costs</v>
      </c>
      <c r="O3078" s="6" t="s">
        <v>2174</v>
      </c>
      <c r="P3078" s="6" t="s">
        <v>2175</v>
      </c>
      <c r="Q3078" s="6" t="s">
        <v>2296</v>
      </c>
      <c r="R3078" s="6" t="s">
        <v>3767</v>
      </c>
      <c r="S3078" s="13" t="str">
        <f>VLOOKUP(H3078,'Object Code Definitions'!A:C,3,0)</f>
        <v>To record expenditures for IT software, including maintenance costs related to the use of the software.</v>
      </c>
      <c r="T3078" s="5" t="s">
        <v>10160</v>
      </c>
    </row>
    <row r="3079" spans="1:20">
      <c r="A3079" s="6" t="s">
        <v>2438</v>
      </c>
      <c r="B3079" s="6" t="s">
        <v>5211</v>
      </c>
      <c r="C3079" s="6" t="s">
        <v>5210</v>
      </c>
      <c r="D3079" s="5" t="str">
        <f t="shared" si="144"/>
        <v>616004 - InfoTech-Infrastucture</v>
      </c>
      <c r="E3079" s="7">
        <v>36526</v>
      </c>
      <c r="F3079" s="6" t="s">
        <v>3768</v>
      </c>
      <c r="G3079" s="6" t="s">
        <v>3772</v>
      </c>
      <c r="H3079" s="6" t="s">
        <v>2438</v>
      </c>
      <c r="I3079" s="6" t="s">
        <v>5189</v>
      </c>
      <c r="J3079" s="5" t="str">
        <f t="shared" si="145"/>
        <v>616004 - I/T Infrastructure</v>
      </c>
      <c r="K3079" s="6" t="s">
        <v>2180</v>
      </c>
      <c r="L3079" s="6" t="s">
        <v>2430</v>
      </c>
      <c r="M3079" s="6" t="s">
        <v>2431</v>
      </c>
      <c r="N3079" s="5" t="str">
        <f t="shared" si="146"/>
        <v>616 - Information Technology Costs</v>
      </c>
      <c r="O3079" s="6" t="s">
        <v>2174</v>
      </c>
      <c r="P3079" s="6" t="s">
        <v>2175</v>
      </c>
      <c r="Q3079" s="6" t="s">
        <v>2296</v>
      </c>
      <c r="R3079" s="6" t="s">
        <v>3767</v>
      </c>
      <c r="S3079" s="13" t="str">
        <f>VLOOKUP(H3079,'Object Code Definitions'!A:C,3,0)</f>
        <v>Expenses related to acquiring, upgrading, or maintaining physical components such as servers, routers, firewalls, storage systems, and data center infrastructure. Ongoing operational costs for technical support, network administration, system monitoring, and cybersecurity services. This may also include third-party contracts for managed services or infrastructure consulting directly tied to maintaining campus-wide IT functionality.</v>
      </c>
      <c r="T3079" s="5" t="s">
        <v>10160</v>
      </c>
    </row>
    <row r="3080" spans="1:20">
      <c r="A3080" s="6" t="s">
        <v>2441</v>
      </c>
      <c r="B3080" s="6" t="s">
        <v>5209</v>
      </c>
      <c r="C3080" s="6" t="s">
        <v>2442</v>
      </c>
      <c r="D3080" s="5" t="str">
        <f t="shared" si="144"/>
        <v>616005 - Misc Info Tech Costs</v>
      </c>
      <c r="E3080" s="7">
        <v>45839</v>
      </c>
      <c r="F3080" s="6" t="s">
        <v>3768</v>
      </c>
      <c r="G3080" s="6" t="s">
        <v>3772</v>
      </c>
      <c r="H3080" s="6" t="s">
        <v>2441</v>
      </c>
      <c r="I3080" s="6" t="s">
        <v>2442</v>
      </c>
      <c r="J3080" s="5" t="str">
        <f t="shared" si="145"/>
        <v>616005 - Misc Info Tech Costs</v>
      </c>
      <c r="K3080" s="6" t="s">
        <v>2180</v>
      </c>
      <c r="L3080" s="6" t="s">
        <v>2430</v>
      </c>
      <c r="M3080" s="6" t="s">
        <v>2431</v>
      </c>
      <c r="N3080" s="5" t="str">
        <f t="shared" si="146"/>
        <v>616 - Information Technology Costs</v>
      </c>
      <c r="O3080" s="6" t="s">
        <v>2174</v>
      </c>
      <c r="P3080" s="6" t="s">
        <v>2175</v>
      </c>
      <c r="Q3080" s="6" t="s">
        <v>2296</v>
      </c>
      <c r="R3080" s="6" t="s">
        <v>3767</v>
      </c>
      <c r="S3080" s="13" t="str">
        <f>VLOOKUP(H3080,'Object Code Definitions'!A:C,3,0)</f>
        <v>Used for IT-related transactions when more detailed object codes (see 616001 to 616004) are not appropriate.</v>
      </c>
      <c r="T3080" s="5" t="s">
        <v>10160</v>
      </c>
    </row>
    <row r="3081" spans="1:20">
      <c r="A3081" s="6" t="s">
        <v>5217</v>
      </c>
      <c r="B3081" s="6" t="s">
        <v>3770</v>
      </c>
      <c r="C3081" s="6" t="s">
        <v>5216</v>
      </c>
      <c r="D3081" s="5" t="str">
        <f t="shared" si="144"/>
        <v>616030 - InfoTech-EDP Rental</v>
      </c>
      <c r="E3081" s="7">
        <v>40360</v>
      </c>
      <c r="F3081" s="6" t="s">
        <v>3773</v>
      </c>
      <c r="G3081" s="6" t="s">
        <v>3772</v>
      </c>
      <c r="H3081" s="6" t="s">
        <v>2427</v>
      </c>
      <c r="I3081" s="6" t="s">
        <v>2428</v>
      </c>
      <c r="J3081" s="5" t="str">
        <f t="shared" si="145"/>
        <v>616001 - I/T Communications</v>
      </c>
      <c r="K3081" s="6" t="s">
        <v>2180</v>
      </c>
      <c r="L3081" s="6" t="s">
        <v>2430</v>
      </c>
      <c r="M3081" s="6" t="s">
        <v>2431</v>
      </c>
      <c r="N3081" s="5" t="str">
        <f t="shared" si="146"/>
        <v>616 - Information Technology Costs</v>
      </c>
      <c r="O3081" s="6" t="s">
        <v>2174</v>
      </c>
      <c r="P3081" s="6" t="s">
        <v>2175</v>
      </c>
      <c r="Q3081" s="6" t="s">
        <v>2296</v>
      </c>
      <c r="R3081" s="6" t="s">
        <v>3767</v>
      </c>
      <c r="S3081" s="13" t="str">
        <f>VLOOKUP(H3081,'Object Code Definitions'!A:C,3,0)</f>
        <v>Used to record costs for communications equipment, such as telephone equipment, routing equipment and network software. It may also include tax, maintenance and related training costs.</v>
      </c>
      <c r="T3081" s="5" t="s">
        <v>10160</v>
      </c>
    </row>
    <row r="3082" spans="1:20">
      <c r="A3082" s="6" t="s">
        <v>5206</v>
      </c>
      <c r="B3082" s="6" t="s">
        <v>3770</v>
      </c>
      <c r="C3082" s="6" t="s">
        <v>5205</v>
      </c>
      <c r="D3082" s="5" t="str">
        <f t="shared" si="144"/>
        <v>616031 - InfoTech-Maintenance</v>
      </c>
      <c r="E3082" s="7">
        <v>40725</v>
      </c>
      <c r="F3082" s="6" t="s">
        <v>3773</v>
      </c>
      <c r="G3082" s="6" t="s">
        <v>3772</v>
      </c>
      <c r="H3082" s="6" t="s">
        <v>2427</v>
      </c>
      <c r="I3082" s="6" t="s">
        <v>2428</v>
      </c>
      <c r="J3082" s="5" t="str">
        <f t="shared" si="145"/>
        <v>616001 - I/T Communications</v>
      </c>
      <c r="K3082" s="6" t="s">
        <v>2180</v>
      </c>
      <c r="L3082" s="6" t="s">
        <v>2430</v>
      </c>
      <c r="M3082" s="6" t="s">
        <v>2431</v>
      </c>
      <c r="N3082" s="5" t="str">
        <f t="shared" si="146"/>
        <v>616 - Information Technology Costs</v>
      </c>
      <c r="O3082" s="6" t="s">
        <v>2174</v>
      </c>
      <c r="P3082" s="6" t="s">
        <v>2175</v>
      </c>
      <c r="Q3082" s="6" t="s">
        <v>2296</v>
      </c>
      <c r="R3082" s="6" t="s">
        <v>3767</v>
      </c>
      <c r="S3082" s="13" t="str">
        <f>VLOOKUP(H3082,'Object Code Definitions'!A:C,3,0)</f>
        <v>Used to record costs for communications equipment, such as telephone equipment, routing equipment and network software. It may also include tax, maintenance and related training costs.</v>
      </c>
      <c r="T3082" s="5" t="s">
        <v>10160</v>
      </c>
    </row>
    <row r="3083" spans="1:20">
      <c r="A3083" s="6" t="s">
        <v>5215</v>
      </c>
      <c r="B3083" s="6" t="s">
        <v>3770</v>
      </c>
      <c r="C3083" s="6" t="s">
        <v>5214</v>
      </c>
      <c r="D3083" s="5" t="str">
        <f t="shared" si="144"/>
        <v>616060 - InfoTech-Hardware</v>
      </c>
      <c r="E3083" s="7">
        <v>40360</v>
      </c>
      <c r="F3083" s="6" t="s">
        <v>3773</v>
      </c>
      <c r="G3083" s="6" t="s">
        <v>3772</v>
      </c>
      <c r="H3083" s="6" t="s">
        <v>2432</v>
      </c>
      <c r="I3083" s="6" t="s">
        <v>2433</v>
      </c>
      <c r="J3083" s="5" t="str">
        <f t="shared" si="145"/>
        <v>616002 - I/T Hardware</v>
      </c>
      <c r="K3083" s="6" t="s">
        <v>2180</v>
      </c>
      <c r="L3083" s="6" t="s">
        <v>2430</v>
      </c>
      <c r="M3083" s="6" t="s">
        <v>2431</v>
      </c>
      <c r="N3083" s="5" t="str">
        <f t="shared" si="146"/>
        <v>616 - Information Technology Costs</v>
      </c>
      <c r="O3083" s="6" t="s">
        <v>2174</v>
      </c>
      <c r="P3083" s="6" t="s">
        <v>2175</v>
      </c>
      <c r="Q3083" s="6" t="s">
        <v>2296</v>
      </c>
      <c r="R3083" s="6" t="s">
        <v>3767</v>
      </c>
      <c r="S3083" s="13" t="str">
        <f>VLOOKUP(H3083,'Object Code Definitions'!A:C,3,0)</f>
        <v>Used to record expenditures for non-communication equipment, including laptops/desktops, printers, monitors, servers, etc., and for related maintenance costs.</v>
      </c>
      <c r="T3083" s="5" t="s">
        <v>10160</v>
      </c>
    </row>
    <row r="3084" spans="1:20">
      <c r="A3084" s="6" t="s">
        <v>5203</v>
      </c>
      <c r="B3084" s="6" t="s">
        <v>3770</v>
      </c>
      <c r="C3084" s="6" t="s">
        <v>5202</v>
      </c>
      <c r="D3084" s="5" t="str">
        <f t="shared" si="144"/>
        <v>616061 - InfoTech-Upgrade</v>
      </c>
      <c r="E3084" s="7">
        <v>40360</v>
      </c>
      <c r="F3084" s="6" t="s">
        <v>3773</v>
      </c>
      <c r="G3084" s="6" t="s">
        <v>3772</v>
      </c>
      <c r="H3084" s="6" t="s">
        <v>2432</v>
      </c>
      <c r="I3084" s="6" t="s">
        <v>2433</v>
      </c>
      <c r="J3084" s="5" t="str">
        <f t="shared" si="145"/>
        <v>616002 - I/T Hardware</v>
      </c>
      <c r="K3084" s="6" t="s">
        <v>2180</v>
      </c>
      <c r="L3084" s="6" t="s">
        <v>2430</v>
      </c>
      <c r="M3084" s="6" t="s">
        <v>2431</v>
      </c>
      <c r="N3084" s="5" t="str">
        <f t="shared" si="146"/>
        <v>616 - Information Technology Costs</v>
      </c>
      <c r="O3084" s="6" t="s">
        <v>2174</v>
      </c>
      <c r="P3084" s="6" t="s">
        <v>2175</v>
      </c>
      <c r="Q3084" s="6" t="s">
        <v>2296</v>
      </c>
      <c r="R3084" s="6" t="s">
        <v>3767</v>
      </c>
      <c r="S3084" s="13" t="str">
        <f>VLOOKUP(H3084,'Object Code Definitions'!A:C,3,0)</f>
        <v>Used to record expenditures for non-communication equipment, including laptops/desktops, printers, monitors, servers, etc., and for related maintenance costs.</v>
      </c>
      <c r="T3084" s="5" t="s">
        <v>10160</v>
      </c>
    </row>
    <row r="3085" spans="1:20">
      <c r="A3085" s="6" t="s">
        <v>5213</v>
      </c>
      <c r="B3085" s="6" t="s">
        <v>3770</v>
      </c>
      <c r="C3085" s="6" t="s">
        <v>5212</v>
      </c>
      <c r="D3085" s="5" t="str">
        <f t="shared" si="144"/>
        <v>616090 - InfoTech-Software</v>
      </c>
      <c r="E3085" s="7">
        <v>40360</v>
      </c>
      <c r="F3085" s="6" t="s">
        <v>3773</v>
      </c>
      <c r="G3085" s="6" t="s">
        <v>3772</v>
      </c>
      <c r="H3085" s="6" t="s">
        <v>2435</v>
      </c>
      <c r="I3085" s="6" t="s">
        <v>2436</v>
      </c>
      <c r="J3085" s="5" t="str">
        <f t="shared" si="145"/>
        <v>616003 - I/T Software</v>
      </c>
      <c r="K3085" s="6" t="s">
        <v>2180</v>
      </c>
      <c r="L3085" s="6" t="s">
        <v>2430</v>
      </c>
      <c r="M3085" s="6" t="s">
        <v>2431</v>
      </c>
      <c r="N3085" s="5" t="str">
        <f t="shared" si="146"/>
        <v>616 - Information Technology Costs</v>
      </c>
      <c r="O3085" s="6" t="s">
        <v>2174</v>
      </c>
      <c r="P3085" s="6" t="s">
        <v>2175</v>
      </c>
      <c r="Q3085" s="6" t="s">
        <v>2296</v>
      </c>
      <c r="R3085" s="6" t="s">
        <v>3767</v>
      </c>
      <c r="S3085" s="13" t="str">
        <f>VLOOKUP(H3085,'Object Code Definitions'!A:C,3,0)</f>
        <v>To record expenditures for IT software, including maintenance costs related to the use of the software.</v>
      </c>
      <c r="T3085" s="5" t="s">
        <v>10160</v>
      </c>
    </row>
    <row r="3086" spans="1:20">
      <c r="A3086" s="6" t="s">
        <v>3101</v>
      </c>
      <c r="B3086" s="6" t="s">
        <v>3770</v>
      </c>
      <c r="C3086" s="6" t="s">
        <v>3102</v>
      </c>
      <c r="D3086" s="5" t="str">
        <f t="shared" si="144"/>
        <v>616101 - Interagency I/T Software</v>
      </c>
      <c r="E3086" s="7">
        <v>44378</v>
      </c>
      <c r="F3086" s="6" t="s">
        <v>3768</v>
      </c>
      <c r="G3086" s="6" t="s">
        <v>3772</v>
      </c>
      <c r="H3086" s="6" t="s">
        <v>3101</v>
      </c>
      <c r="I3086" s="6" t="s">
        <v>3102</v>
      </c>
      <c r="J3086" s="5" t="str">
        <f t="shared" si="145"/>
        <v>616101 - Interagency I/T Software</v>
      </c>
      <c r="K3086" s="6" t="s">
        <v>2180</v>
      </c>
      <c r="L3086" s="6" t="s">
        <v>2430</v>
      </c>
      <c r="M3086" s="6" t="s">
        <v>2431</v>
      </c>
      <c r="N3086" s="5" t="str">
        <f t="shared" si="146"/>
        <v>616 - Information Technology Costs</v>
      </c>
      <c r="O3086" s="6" t="s">
        <v>2174</v>
      </c>
      <c r="P3086" s="6" t="s">
        <v>2175</v>
      </c>
      <c r="Q3086" s="6" t="s">
        <v>1866</v>
      </c>
      <c r="R3086" s="6" t="s">
        <v>3767</v>
      </c>
      <c r="S3086" s="13" t="str">
        <f>VLOOKUP(H3086,'Object Code Definitions'!A:C,3,0)</f>
        <v>Used to distribute expenditures for IT Software, including maintenance costs related to the use of the centrally paid software, between campuses or between campuses and the CO. The distributing campus or the CO will evaluate and capitalize the expenditures on the behalf of the system. This object  should only be used for centrally paid IT software expenditures and subsequently reimbursed from other campuses or CO for usage. Use of this FOC is to prevent the campus that records a debit in this object code from additional transaction analysis for capitalization of the cost as it has been analyzed by CO or the campus recording the credit in is this object code (business unit who paid for the software subscription and maintenance cost).</v>
      </c>
      <c r="T3086" s="5" t="s">
        <v>10160</v>
      </c>
    </row>
    <row r="3087" spans="1:20">
      <c r="A3087" s="6" t="s">
        <v>5211</v>
      </c>
      <c r="B3087" s="6" t="s">
        <v>3770</v>
      </c>
      <c r="C3087" s="6" t="s">
        <v>5210</v>
      </c>
      <c r="D3087" s="5" t="str">
        <f t="shared" si="144"/>
        <v>616120 - InfoTech-Infrastucture</v>
      </c>
      <c r="E3087" s="7">
        <v>40360</v>
      </c>
      <c r="F3087" s="6" t="s">
        <v>3773</v>
      </c>
      <c r="G3087" s="6" t="s">
        <v>3772</v>
      </c>
      <c r="H3087" s="6" t="s">
        <v>2438</v>
      </c>
      <c r="I3087" s="6" t="s">
        <v>5189</v>
      </c>
      <c r="J3087" s="5" t="str">
        <f t="shared" si="145"/>
        <v>616004 - I/T Infrastructure</v>
      </c>
      <c r="K3087" s="6" t="s">
        <v>2180</v>
      </c>
      <c r="L3087" s="6" t="s">
        <v>2430</v>
      </c>
      <c r="M3087" s="6" t="s">
        <v>2431</v>
      </c>
      <c r="N3087" s="5" t="str">
        <f t="shared" si="146"/>
        <v>616 - Information Technology Costs</v>
      </c>
      <c r="O3087" s="6" t="s">
        <v>2174</v>
      </c>
      <c r="P3087" s="6" t="s">
        <v>2175</v>
      </c>
      <c r="Q3087" s="6" t="s">
        <v>2296</v>
      </c>
      <c r="R3087" s="6" t="s">
        <v>3767</v>
      </c>
      <c r="S3087" s="13" t="str">
        <f>VLOOKUP(H3087,'Object Code Definitions'!A:C,3,0)</f>
        <v>Expenses related to acquiring, upgrading, or maintaining physical components such as servers, routers, firewalls, storage systems, and data center infrastructure. Ongoing operational costs for technical support, network administration, system monitoring, and cybersecurity services. This may also include third-party contracts for managed services or infrastructure consulting directly tied to maintaining campus-wide IT functionality.</v>
      </c>
      <c r="T3087" s="5" t="s">
        <v>10160</v>
      </c>
    </row>
    <row r="3088" spans="1:20">
      <c r="A3088" s="6" t="s">
        <v>5200</v>
      </c>
      <c r="B3088" s="6" t="s">
        <v>3770</v>
      </c>
      <c r="C3088" s="6" t="s">
        <v>5199</v>
      </c>
      <c r="D3088" s="5" t="str">
        <f t="shared" si="144"/>
        <v>616150 - InfoTech-Supplies-Paper</v>
      </c>
      <c r="E3088" s="7">
        <v>40360</v>
      </c>
      <c r="F3088" s="6" t="s">
        <v>3773</v>
      </c>
      <c r="G3088" s="6" t="s">
        <v>3772</v>
      </c>
      <c r="H3088" s="6" t="s">
        <v>2438</v>
      </c>
      <c r="I3088" s="6" t="s">
        <v>5189</v>
      </c>
      <c r="J3088" s="5" t="str">
        <f t="shared" si="145"/>
        <v>616004 - I/T Infrastructure</v>
      </c>
      <c r="K3088" s="6" t="s">
        <v>2180</v>
      </c>
      <c r="L3088" s="6" t="s">
        <v>2430</v>
      </c>
      <c r="M3088" s="6" t="s">
        <v>2431</v>
      </c>
      <c r="N3088" s="5" t="str">
        <f t="shared" si="146"/>
        <v>616 - Information Technology Costs</v>
      </c>
      <c r="O3088" s="6" t="s">
        <v>2174</v>
      </c>
      <c r="P3088" s="6" t="s">
        <v>2175</v>
      </c>
      <c r="Q3088" s="6" t="s">
        <v>2296</v>
      </c>
      <c r="R3088" s="6" t="s">
        <v>3767</v>
      </c>
      <c r="S3088" s="13" t="str">
        <f>VLOOKUP(H3088,'Object Code Definitions'!A:C,3,0)</f>
        <v>Expenses related to acquiring, upgrading, or maintaining physical components such as servers, routers, firewalls, storage systems, and data center infrastructure. Ongoing operational costs for technical support, network administration, system monitoring, and cybersecurity services. This may also include third-party contracts for managed services or infrastructure consulting directly tied to maintaining campus-wide IT functionality.</v>
      </c>
      <c r="T3088" s="5" t="s">
        <v>10160</v>
      </c>
    </row>
    <row r="3089" spans="1:20">
      <c r="A3089" s="6" t="s">
        <v>5197</v>
      </c>
      <c r="B3089" s="6" t="s">
        <v>3770</v>
      </c>
      <c r="C3089" s="6" t="s">
        <v>5196</v>
      </c>
      <c r="D3089" s="5" t="str">
        <f t="shared" si="144"/>
        <v>616151 - InfoTech-Supplies-Non-Paper</v>
      </c>
      <c r="E3089" s="7">
        <v>40360</v>
      </c>
      <c r="F3089" s="6" t="s">
        <v>3773</v>
      </c>
      <c r="G3089" s="6" t="s">
        <v>3772</v>
      </c>
      <c r="H3089" s="6" t="s">
        <v>2438</v>
      </c>
      <c r="I3089" s="6" t="s">
        <v>5189</v>
      </c>
      <c r="J3089" s="5" t="str">
        <f t="shared" si="145"/>
        <v>616004 - I/T Infrastructure</v>
      </c>
      <c r="K3089" s="6" t="s">
        <v>2180</v>
      </c>
      <c r="L3089" s="6" t="s">
        <v>2430</v>
      </c>
      <c r="M3089" s="6" t="s">
        <v>2431</v>
      </c>
      <c r="N3089" s="5" t="str">
        <f t="shared" si="146"/>
        <v>616 - Information Technology Costs</v>
      </c>
      <c r="O3089" s="6" t="s">
        <v>2174</v>
      </c>
      <c r="P3089" s="6" t="s">
        <v>2175</v>
      </c>
      <c r="Q3089" s="6" t="s">
        <v>2296</v>
      </c>
      <c r="R3089" s="6" t="s">
        <v>3767</v>
      </c>
      <c r="S3089" s="13" t="str">
        <f>VLOOKUP(H3089,'Object Code Definitions'!A:C,3,0)</f>
        <v>Expenses related to acquiring, upgrading, or maintaining physical components such as servers, routers, firewalls, storage systems, and data center infrastructure. Ongoing operational costs for technical support, network administration, system monitoring, and cybersecurity services. This may also include third-party contracts for managed services or infrastructure consulting directly tied to maintaining campus-wide IT functionality.</v>
      </c>
      <c r="T3089" s="5" t="s">
        <v>10160</v>
      </c>
    </row>
    <row r="3090" spans="1:20">
      <c r="A3090" s="6" t="s">
        <v>5194</v>
      </c>
      <c r="B3090" s="6" t="s">
        <v>3770</v>
      </c>
      <c r="C3090" s="6" t="s">
        <v>5193</v>
      </c>
      <c r="D3090" s="5" t="str">
        <f t="shared" si="144"/>
        <v>616179 - InfoTech-Supplies</v>
      </c>
      <c r="E3090" s="7">
        <v>40360</v>
      </c>
      <c r="F3090" s="6" t="s">
        <v>3773</v>
      </c>
      <c r="G3090" s="6" t="s">
        <v>3772</v>
      </c>
      <c r="H3090" s="6" t="s">
        <v>2438</v>
      </c>
      <c r="I3090" s="6" t="s">
        <v>5189</v>
      </c>
      <c r="J3090" s="5" t="str">
        <f t="shared" si="145"/>
        <v>616004 - I/T Infrastructure</v>
      </c>
      <c r="K3090" s="6" t="s">
        <v>2180</v>
      </c>
      <c r="L3090" s="6" t="s">
        <v>2430</v>
      </c>
      <c r="M3090" s="6" t="s">
        <v>2431</v>
      </c>
      <c r="N3090" s="5" t="str">
        <f t="shared" si="146"/>
        <v>616 - Information Technology Costs</v>
      </c>
      <c r="O3090" s="6" t="s">
        <v>2174</v>
      </c>
      <c r="P3090" s="6" t="s">
        <v>2175</v>
      </c>
      <c r="Q3090" s="6" t="s">
        <v>2296</v>
      </c>
      <c r="R3090" s="6" t="s">
        <v>3767</v>
      </c>
      <c r="S3090" s="13" t="str">
        <f>VLOOKUP(H3090,'Object Code Definitions'!A:C,3,0)</f>
        <v>Expenses related to acquiring, upgrading, or maintaining physical components such as servers, routers, firewalls, storage systems, and data center infrastructure. Ongoing operational costs for technical support, network administration, system monitoring, and cybersecurity services. This may also include third-party contracts for managed services or infrastructure consulting directly tied to maintaining campus-wide IT functionality.</v>
      </c>
      <c r="T3090" s="5" t="s">
        <v>10160</v>
      </c>
    </row>
    <row r="3091" spans="1:20">
      <c r="A3091" s="6" t="s">
        <v>5191</v>
      </c>
      <c r="B3091" s="6" t="s">
        <v>3770</v>
      </c>
      <c r="C3091" s="6" t="s">
        <v>5190</v>
      </c>
      <c r="D3091" s="5" t="str">
        <f t="shared" si="144"/>
        <v>616180 - InfoTech-Maint. Agreement</v>
      </c>
      <c r="E3091" s="7">
        <v>40360</v>
      </c>
      <c r="F3091" s="6" t="s">
        <v>3773</v>
      </c>
      <c r="G3091" s="6" t="s">
        <v>3772</v>
      </c>
      <c r="H3091" s="6" t="s">
        <v>2438</v>
      </c>
      <c r="I3091" s="6" t="s">
        <v>5189</v>
      </c>
      <c r="J3091" s="5" t="str">
        <f t="shared" si="145"/>
        <v>616004 - I/T Infrastructure</v>
      </c>
      <c r="K3091" s="6" t="s">
        <v>2180</v>
      </c>
      <c r="L3091" s="6" t="s">
        <v>2430</v>
      </c>
      <c r="M3091" s="6" t="s">
        <v>2431</v>
      </c>
      <c r="N3091" s="5" t="str">
        <f t="shared" si="146"/>
        <v>616 - Information Technology Costs</v>
      </c>
      <c r="O3091" s="6" t="s">
        <v>2174</v>
      </c>
      <c r="P3091" s="6" t="s">
        <v>2175</v>
      </c>
      <c r="Q3091" s="6" t="s">
        <v>2296</v>
      </c>
      <c r="R3091" s="6" t="s">
        <v>3767</v>
      </c>
      <c r="S3091" s="13" t="str">
        <f>VLOOKUP(H3091,'Object Code Definitions'!A:C,3,0)</f>
        <v>Expenses related to acquiring, upgrading, or maintaining physical components such as servers, routers, firewalls, storage systems, and data center infrastructure. Ongoing operational costs for technical support, network administration, system monitoring, and cybersecurity services. This may also include third-party contracts for managed services or infrastructure consulting directly tied to maintaining campus-wide IT functionality.</v>
      </c>
      <c r="T3091" s="5" t="s">
        <v>10160</v>
      </c>
    </row>
    <row r="3092" spans="1:20">
      <c r="A3092" s="6" t="s">
        <v>5209</v>
      </c>
      <c r="B3092" s="6" t="s">
        <v>3770</v>
      </c>
      <c r="C3092" s="6" t="s">
        <v>5208</v>
      </c>
      <c r="D3092" s="5" t="str">
        <f t="shared" si="144"/>
        <v>616210 - InfoTech-Misc. Costs</v>
      </c>
      <c r="E3092" s="7">
        <v>40360</v>
      </c>
      <c r="F3092" s="6" t="s">
        <v>3773</v>
      </c>
      <c r="G3092" s="6" t="s">
        <v>3772</v>
      </c>
      <c r="H3092" s="6" t="s">
        <v>2441</v>
      </c>
      <c r="I3092" s="6" t="s">
        <v>2442</v>
      </c>
      <c r="J3092" s="5" t="str">
        <f t="shared" si="145"/>
        <v>616005 - Misc Info Tech Costs</v>
      </c>
      <c r="K3092" s="6" t="s">
        <v>2180</v>
      </c>
      <c r="L3092" s="6" t="s">
        <v>2430</v>
      </c>
      <c r="M3092" s="6" t="s">
        <v>2431</v>
      </c>
      <c r="N3092" s="5" t="str">
        <f t="shared" si="146"/>
        <v>616 - Information Technology Costs</v>
      </c>
      <c r="O3092" s="6" t="s">
        <v>2174</v>
      </c>
      <c r="P3092" s="6" t="s">
        <v>2175</v>
      </c>
      <c r="Q3092" s="6" t="s">
        <v>2296</v>
      </c>
      <c r="R3092" s="6" t="s">
        <v>3767</v>
      </c>
      <c r="S3092" s="13" t="str">
        <f>VLOOKUP(H3092,'Object Code Definitions'!A:C,3,0)</f>
        <v>Used for IT-related transactions when more detailed object codes (see 616001 to 616004) are not appropriate.</v>
      </c>
      <c r="T3092" s="5" t="s">
        <v>10160</v>
      </c>
    </row>
    <row r="3093" spans="1:20">
      <c r="A3093" s="6" t="s">
        <v>5187</v>
      </c>
      <c r="B3093" s="6" t="s">
        <v>3770</v>
      </c>
      <c r="C3093" s="6" t="s">
        <v>5186</v>
      </c>
      <c r="D3093" s="5" t="str">
        <f t="shared" si="144"/>
        <v>616211 - InfoTech-Comp Center Admin</v>
      </c>
      <c r="E3093" s="7">
        <v>40360</v>
      </c>
      <c r="F3093" s="6" t="s">
        <v>3773</v>
      </c>
      <c r="G3093" s="6" t="s">
        <v>3772</v>
      </c>
      <c r="H3093" s="6" t="s">
        <v>2441</v>
      </c>
      <c r="I3093" s="6" t="s">
        <v>2442</v>
      </c>
      <c r="J3093" s="5" t="str">
        <f t="shared" si="145"/>
        <v>616005 - Misc Info Tech Costs</v>
      </c>
      <c r="K3093" s="6" t="s">
        <v>2180</v>
      </c>
      <c r="L3093" s="6" t="s">
        <v>2430</v>
      </c>
      <c r="M3093" s="6" t="s">
        <v>2431</v>
      </c>
      <c r="N3093" s="5" t="str">
        <f t="shared" si="146"/>
        <v>616 - Information Technology Costs</v>
      </c>
      <c r="O3093" s="6" t="s">
        <v>2174</v>
      </c>
      <c r="P3093" s="6" t="s">
        <v>2175</v>
      </c>
      <c r="Q3093" s="6" t="s">
        <v>2296</v>
      </c>
      <c r="R3093" s="6" t="s">
        <v>3767</v>
      </c>
      <c r="S3093" s="13" t="str">
        <f>VLOOKUP(H3093,'Object Code Definitions'!A:C,3,0)</f>
        <v>Used for IT-related transactions when more detailed object codes (see 616001 to 616004) are not appropriate.</v>
      </c>
      <c r="T3093" s="5" t="s">
        <v>10160</v>
      </c>
    </row>
    <row r="3094" spans="1:20">
      <c r="A3094" s="6" t="s">
        <v>5207</v>
      </c>
      <c r="B3094" s="6" t="s">
        <v>5206</v>
      </c>
      <c r="C3094" s="6" t="s">
        <v>5205</v>
      </c>
      <c r="D3094" s="5" t="str">
        <f t="shared" si="144"/>
        <v>616800 - InfoTech-Maintenance</v>
      </c>
      <c r="E3094" s="7">
        <v>36526</v>
      </c>
      <c r="F3094" s="6" t="s">
        <v>3768</v>
      </c>
      <c r="G3094" s="6" t="s">
        <v>3772</v>
      </c>
      <c r="H3094" s="6" t="s">
        <v>2427</v>
      </c>
      <c r="I3094" s="6" t="s">
        <v>2428</v>
      </c>
      <c r="J3094" s="5" t="str">
        <f t="shared" si="145"/>
        <v>616001 - I/T Communications</v>
      </c>
      <c r="K3094" s="6" t="s">
        <v>2180</v>
      </c>
      <c r="L3094" s="6" t="s">
        <v>2430</v>
      </c>
      <c r="M3094" s="6" t="s">
        <v>2431</v>
      </c>
      <c r="N3094" s="5" t="str">
        <f t="shared" si="146"/>
        <v>616 - Information Technology Costs</v>
      </c>
      <c r="O3094" s="6" t="s">
        <v>2174</v>
      </c>
      <c r="P3094" s="6" t="s">
        <v>2175</v>
      </c>
      <c r="Q3094" s="6" t="s">
        <v>2296</v>
      </c>
      <c r="R3094" s="6" t="s">
        <v>3767</v>
      </c>
      <c r="S3094" s="13" t="str">
        <f>VLOOKUP(H3094,'Object Code Definitions'!A:C,3,0)</f>
        <v>Used to record costs for communications equipment, such as telephone equipment, routing equipment and network software. It may also include tax, maintenance and related training costs.</v>
      </c>
      <c r="T3094" s="5" t="s">
        <v>10160</v>
      </c>
    </row>
    <row r="3095" spans="1:20">
      <c r="A3095" s="6" t="s">
        <v>5204</v>
      </c>
      <c r="B3095" s="6" t="s">
        <v>5203</v>
      </c>
      <c r="C3095" s="6" t="s">
        <v>5202</v>
      </c>
      <c r="D3095" s="5" t="str">
        <f t="shared" si="144"/>
        <v>616801 - InfoTech-Upgrade</v>
      </c>
      <c r="E3095" s="7">
        <v>36526</v>
      </c>
      <c r="F3095" s="6" t="s">
        <v>3768</v>
      </c>
      <c r="G3095" s="6" t="s">
        <v>3772</v>
      </c>
      <c r="H3095" s="6" t="s">
        <v>2432</v>
      </c>
      <c r="I3095" s="6" t="s">
        <v>2433</v>
      </c>
      <c r="J3095" s="5" t="str">
        <f t="shared" si="145"/>
        <v>616002 - I/T Hardware</v>
      </c>
      <c r="K3095" s="6" t="s">
        <v>2180</v>
      </c>
      <c r="L3095" s="6" t="s">
        <v>2430</v>
      </c>
      <c r="M3095" s="6" t="s">
        <v>2431</v>
      </c>
      <c r="N3095" s="5" t="str">
        <f t="shared" si="146"/>
        <v>616 - Information Technology Costs</v>
      </c>
      <c r="O3095" s="6" t="s">
        <v>2174</v>
      </c>
      <c r="P3095" s="6" t="s">
        <v>2175</v>
      </c>
      <c r="Q3095" s="6" t="s">
        <v>2296</v>
      </c>
      <c r="R3095" s="6" t="s">
        <v>3767</v>
      </c>
      <c r="S3095" s="13" t="str">
        <f>VLOOKUP(H3095,'Object Code Definitions'!A:C,3,0)</f>
        <v>Used to record expenditures for non-communication equipment, including laptops/desktops, printers, monitors, servers, etc., and for related maintenance costs.</v>
      </c>
      <c r="T3095" s="5" t="s">
        <v>10160</v>
      </c>
    </row>
    <row r="3096" spans="1:20">
      <c r="A3096" s="6" t="s">
        <v>5201</v>
      </c>
      <c r="B3096" s="6" t="s">
        <v>5200</v>
      </c>
      <c r="C3096" s="6" t="s">
        <v>5199</v>
      </c>
      <c r="D3096" s="5" t="str">
        <f t="shared" si="144"/>
        <v>616802 - InfoTech-Supplies-Paper</v>
      </c>
      <c r="E3096" s="7">
        <v>36526</v>
      </c>
      <c r="F3096" s="6" t="s">
        <v>3768</v>
      </c>
      <c r="G3096" s="6" t="s">
        <v>3772</v>
      </c>
      <c r="H3096" s="6" t="s">
        <v>2438</v>
      </c>
      <c r="I3096" s="6" t="s">
        <v>5189</v>
      </c>
      <c r="J3096" s="5" t="str">
        <f t="shared" si="145"/>
        <v>616004 - I/T Infrastructure</v>
      </c>
      <c r="K3096" s="6" t="s">
        <v>2180</v>
      </c>
      <c r="L3096" s="6" t="s">
        <v>2430</v>
      </c>
      <c r="M3096" s="6" t="s">
        <v>2431</v>
      </c>
      <c r="N3096" s="5" t="str">
        <f t="shared" si="146"/>
        <v>616 - Information Technology Costs</v>
      </c>
      <c r="O3096" s="6" t="s">
        <v>2174</v>
      </c>
      <c r="P3096" s="6" t="s">
        <v>2175</v>
      </c>
      <c r="Q3096" s="6" t="s">
        <v>2296</v>
      </c>
      <c r="R3096" s="6" t="s">
        <v>3767</v>
      </c>
      <c r="S3096" s="13" t="str">
        <f>VLOOKUP(H3096,'Object Code Definitions'!A:C,3,0)</f>
        <v>Expenses related to acquiring, upgrading, or maintaining physical components such as servers, routers, firewalls, storage systems, and data center infrastructure. Ongoing operational costs for technical support, network administration, system monitoring, and cybersecurity services. This may also include third-party contracts for managed services or infrastructure consulting directly tied to maintaining campus-wide IT functionality.</v>
      </c>
      <c r="T3096" s="5" t="s">
        <v>10160</v>
      </c>
    </row>
    <row r="3097" spans="1:20">
      <c r="A3097" s="6" t="s">
        <v>5198</v>
      </c>
      <c r="B3097" s="6" t="s">
        <v>5197</v>
      </c>
      <c r="C3097" s="6" t="s">
        <v>5196</v>
      </c>
      <c r="D3097" s="5" t="str">
        <f t="shared" si="144"/>
        <v>616803 - InfoTech-Supplies-Non-Paper</v>
      </c>
      <c r="E3097" s="7">
        <v>36526</v>
      </c>
      <c r="F3097" s="6" t="s">
        <v>3768</v>
      </c>
      <c r="G3097" s="6" t="s">
        <v>3772</v>
      </c>
      <c r="H3097" s="6" t="s">
        <v>2438</v>
      </c>
      <c r="I3097" s="6" t="s">
        <v>5189</v>
      </c>
      <c r="J3097" s="5" t="str">
        <f t="shared" si="145"/>
        <v>616004 - I/T Infrastructure</v>
      </c>
      <c r="K3097" s="6" t="s">
        <v>2180</v>
      </c>
      <c r="L3097" s="6" t="s">
        <v>2430</v>
      </c>
      <c r="M3097" s="6" t="s">
        <v>2431</v>
      </c>
      <c r="N3097" s="5" t="str">
        <f t="shared" si="146"/>
        <v>616 - Information Technology Costs</v>
      </c>
      <c r="O3097" s="6" t="s">
        <v>2174</v>
      </c>
      <c r="P3097" s="6" t="s">
        <v>2175</v>
      </c>
      <c r="Q3097" s="6" t="s">
        <v>2296</v>
      </c>
      <c r="R3097" s="6" t="s">
        <v>3767</v>
      </c>
      <c r="S3097" s="13" t="str">
        <f>VLOOKUP(H3097,'Object Code Definitions'!A:C,3,0)</f>
        <v>Expenses related to acquiring, upgrading, or maintaining physical components such as servers, routers, firewalls, storage systems, and data center infrastructure. Ongoing operational costs for technical support, network administration, system monitoring, and cybersecurity services. This may also include third-party contracts for managed services or infrastructure consulting directly tied to maintaining campus-wide IT functionality.</v>
      </c>
      <c r="T3097" s="5" t="s">
        <v>10160</v>
      </c>
    </row>
    <row r="3098" spans="1:20">
      <c r="A3098" s="6" t="s">
        <v>5195</v>
      </c>
      <c r="B3098" s="6" t="s">
        <v>5194</v>
      </c>
      <c r="C3098" s="6" t="s">
        <v>5193</v>
      </c>
      <c r="D3098" s="5" t="str">
        <f t="shared" si="144"/>
        <v>616804 - InfoTech-Supplies</v>
      </c>
      <c r="E3098" s="7">
        <v>36526</v>
      </c>
      <c r="F3098" s="6" t="s">
        <v>3768</v>
      </c>
      <c r="G3098" s="6" t="s">
        <v>3772</v>
      </c>
      <c r="H3098" s="6" t="s">
        <v>2438</v>
      </c>
      <c r="I3098" s="6" t="s">
        <v>5189</v>
      </c>
      <c r="J3098" s="5" t="str">
        <f t="shared" si="145"/>
        <v>616004 - I/T Infrastructure</v>
      </c>
      <c r="K3098" s="6" t="s">
        <v>2180</v>
      </c>
      <c r="L3098" s="6" t="s">
        <v>2430</v>
      </c>
      <c r="M3098" s="6" t="s">
        <v>2431</v>
      </c>
      <c r="N3098" s="5" t="str">
        <f t="shared" si="146"/>
        <v>616 - Information Technology Costs</v>
      </c>
      <c r="O3098" s="6" t="s">
        <v>2174</v>
      </c>
      <c r="P3098" s="6" t="s">
        <v>2175</v>
      </c>
      <c r="Q3098" s="6" t="s">
        <v>2296</v>
      </c>
      <c r="R3098" s="6" t="s">
        <v>3767</v>
      </c>
      <c r="S3098" s="13" t="str">
        <f>VLOOKUP(H3098,'Object Code Definitions'!A:C,3,0)</f>
        <v>Expenses related to acquiring, upgrading, or maintaining physical components such as servers, routers, firewalls, storage systems, and data center infrastructure. Ongoing operational costs for technical support, network administration, system monitoring, and cybersecurity services. This may also include third-party contracts for managed services or infrastructure consulting directly tied to maintaining campus-wide IT functionality.</v>
      </c>
      <c r="T3098" s="5" t="s">
        <v>10160</v>
      </c>
    </row>
    <row r="3099" spans="1:20">
      <c r="A3099" s="6" t="s">
        <v>5192</v>
      </c>
      <c r="B3099" s="6" t="s">
        <v>5191</v>
      </c>
      <c r="C3099" s="6" t="s">
        <v>5190</v>
      </c>
      <c r="D3099" s="5" t="str">
        <f t="shared" si="144"/>
        <v>616805 - InfoTech-Maint. Agreement</v>
      </c>
      <c r="E3099" s="7">
        <v>36526</v>
      </c>
      <c r="F3099" s="6" t="s">
        <v>3768</v>
      </c>
      <c r="G3099" s="6" t="s">
        <v>3772</v>
      </c>
      <c r="H3099" s="6" t="s">
        <v>2438</v>
      </c>
      <c r="I3099" s="6" t="s">
        <v>5189</v>
      </c>
      <c r="J3099" s="5" t="str">
        <f t="shared" si="145"/>
        <v>616004 - I/T Infrastructure</v>
      </c>
      <c r="K3099" s="6" t="s">
        <v>2180</v>
      </c>
      <c r="L3099" s="6" t="s">
        <v>2430</v>
      </c>
      <c r="M3099" s="6" t="s">
        <v>2431</v>
      </c>
      <c r="N3099" s="5" t="str">
        <f t="shared" si="146"/>
        <v>616 - Information Technology Costs</v>
      </c>
      <c r="O3099" s="6" t="s">
        <v>2174</v>
      </c>
      <c r="P3099" s="6" t="s">
        <v>2175</v>
      </c>
      <c r="Q3099" s="6" t="s">
        <v>2296</v>
      </c>
      <c r="R3099" s="6" t="s">
        <v>3767</v>
      </c>
      <c r="S3099" s="13" t="str">
        <f>VLOOKUP(H3099,'Object Code Definitions'!A:C,3,0)</f>
        <v>Expenses related to acquiring, upgrading, or maintaining physical components such as servers, routers, firewalls, storage systems, and data center infrastructure. Ongoing operational costs for technical support, network administration, system monitoring, and cybersecurity services. This may also include third-party contracts for managed services or infrastructure consulting directly tied to maintaining campus-wide IT functionality.</v>
      </c>
      <c r="T3099" s="5" t="s">
        <v>10160</v>
      </c>
    </row>
    <row r="3100" spans="1:20">
      <c r="A3100" s="6" t="s">
        <v>5188</v>
      </c>
      <c r="B3100" s="6" t="s">
        <v>5187</v>
      </c>
      <c r="C3100" s="6" t="s">
        <v>5186</v>
      </c>
      <c r="D3100" s="5" t="str">
        <f t="shared" si="144"/>
        <v>616806 - InfoTech-Comp Center Admin</v>
      </c>
      <c r="E3100" s="7">
        <v>36526</v>
      </c>
      <c r="F3100" s="6" t="s">
        <v>3768</v>
      </c>
      <c r="G3100" s="6" t="s">
        <v>3772</v>
      </c>
      <c r="H3100" s="6" t="s">
        <v>2441</v>
      </c>
      <c r="I3100" s="6" t="s">
        <v>2442</v>
      </c>
      <c r="J3100" s="5" t="str">
        <f t="shared" si="145"/>
        <v>616005 - Misc Info Tech Costs</v>
      </c>
      <c r="K3100" s="6" t="s">
        <v>2180</v>
      </c>
      <c r="L3100" s="6" t="s">
        <v>2430</v>
      </c>
      <c r="M3100" s="6" t="s">
        <v>2431</v>
      </c>
      <c r="N3100" s="5" t="str">
        <f t="shared" si="146"/>
        <v>616 - Information Technology Costs</v>
      </c>
      <c r="O3100" s="6" t="s">
        <v>2174</v>
      </c>
      <c r="P3100" s="6" t="s">
        <v>2175</v>
      </c>
      <c r="Q3100" s="6" t="s">
        <v>2296</v>
      </c>
      <c r="R3100" s="6" t="s">
        <v>3767</v>
      </c>
      <c r="S3100" s="13" t="str">
        <f>VLOOKUP(H3100,'Object Code Definitions'!A:C,3,0)</f>
        <v>Used for IT-related transactions when more detailed object codes (see 616001 to 616004) are not appropriate.</v>
      </c>
      <c r="T3100" s="5" t="s">
        <v>10160</v>
      </c>
    </row>
    <row r="3101" spans="1:20">
      <c r="A3101" s="6" t="s">
        <v>3143</v>
      </c>
      <c r="B3101" s="6" t="s">
        <v>5184</v>
      </c>
      <c r="C3101" s="6" t="s">
        <v>5183</v>
      </c>
      <c r="D3101" s="5" t="str">
        <f t="shared" si="144"/>
        <v>617001 - Srvcs-Svcs Fr Othr Fnds/Agncy</v>
      </c>
      <c r="E3101" s="7">
        <v>36526</v>
      </c>
      <c r="F3101" s="6" t="s">
        <v>3768</v>
      </c>
      <c r="G3101" s="6" t="s">
        <v>3772</v>
      </c>
      <c r="H3101" s="6" t="s">
        <v>3143</v>
      </c>
      <c r="I3101" s="6" t="s">
        <v>3144</v>
      </c>
      <c r="J3101" s="5" t="str">
        <f t="shared" si="145"/>
        <v>617001 - Services from Other Funds/Agencies</v>
      </c>
      <c r="K3101" s="6" t="s">
        <v>2180</v>
      </c>
      <c r="L3101" s="6" t="s">
        <v>2447</v>
      </c>
      <c r="M3101" s="6" t="s">
        <v>2448</v>
      </c>
      <c r="N3101" s="5" t="str">
        <f t="shared" si="146"/>
        <v>617 - Services from Other Funds/Agencies Group</v>
      </c>
      <c r="O3101" s="6" t="s">
        <v>2174</v>
      </c>
      <c r="P3101" s="6" t="s">
        <v>2175</v>
      </c>
      <c r="Q3101" s="6" t="s">
        <v>2296</v>
      </c>
      <c r="R3101" s="6" t="s">
        <v>3767</v>
      </c>
      <c r="S3101" s="13" t="str">
        <f>VLOOKUP(H3101,'Object Code Definitions'!A:C,3,0)</f>
        <v>Except for expenses that are better described and therefore must be booked in object 617002, to record charges for specific services performed by other funds or state agencies.  Example: An operating fund pays the payroll costs of campus police officers and charges the parking fund for parking control activities they perform.   The charge is made because the patrol specifically benefits the parking facilities, which is a self-supporting program.</v>
      </c>
      <c r="T3101" s="5" t="s">
        <v>10160</v>
      </c>
    </row>
    <row r="3102" spans="1:20">
      <c r="A3102" s="6" t="s">
        <v>3146</v>
      </c>
      <c r="B3102" s="6" t="s">
        <v>3770</v>
      </c>
      <c r="C3102" s="6" t="s">
        <v>5185</v>
      </c>
      <c r="D3102" s="5" t="str">
        <f t="shared" si="144"/>
        <v>617002 - Svcs fr the State Fire Marshal</v>
      </c>
      <c r="E3102" s="7">
        <v>44378</v>
      </c>
      <c r="F3102" s="6" t="s">
        <v>3768</v>
      </c>
      <c r="G3102" s="6" t="s">
        <v>3772</v>
      </c>
      <c r="H3102" s="6" t="s">
        <v>3146</v>
      </c>
      <c r="I3102" s="6" t="s">
        <v>3147</v>
      </c>
      <c r="J3102" s="5" t="str">
        <f t="shared" si="145"/>
        <v>617002 - Services from the State Fire Marshal</v>
      </c>
      <c r="K3102" s="6" t="s">
        <v>2180</v>
      </c>
      <c r="L3102" s="6" t="s">
        <v>2447</v>
      </c>
      <c r="M3102" s="6" t="s">
        <v>2448</v>
      </c>
      <c r="N3102" s="5" t="str">
        <f t="shared" si="146"/>
        <v>617 - Services from Other Funds/Agencies Group</v>
      </c>
      <c r="O3102" s="6" t="s">
        <v>2174</v>
      </c>
      <c r="P3102" s="6" t="s">
        <v>2175</v>
      </c>
      <c r="Q3102" s="6" t="s">
        <v>2296</v>
      </c>
      <c r="R3102" s="6" t="s">
        <v>3767</v>
      </c>
      <c r="S3102" s="13" t="str">
        <f>VLOOKUP(H3102,'Object Code Definitions'!A:C,3,0)</f>
        <v>Used to record fees imposed by the State Fire Marshal. The operating funds are to fund annual building inspection and permitting while NRMR, CIMP, and SRB-Financed CSU funds should be used for plan reviews and capital project inspection.</v>
      </c>
      <c r="T3102" s="5" t="s">
        <v>10160</v>
      </c>
    </row>
    <row r="3103" spans="1:20">
      <c r="A3103" s="6" t="s">
        <v>5184</v>
      </c>
      <c r="B3103" s="6" t="s">
        <v>3770</v>
      </c>
      <c r="C3103" s="6" t="s">
        <v>5183</v>
      </c>
      <c r="D3103" s="5" t="str">
        <f t="shared" si="144"/>
        <v>617030 - Srvcs-Svcs Fr Othr Fnds/Agncy</v>
      </c>
      <c r="E3103" s="7">
        <v>44013</v>
      </c>
      <c r="F3103" s="6" t="s">
        <v>3768</v>
      </c>
      <c r="G3103" s="6" t="s">
        <v>3772</v>
      </c>
      <c r="H3103" s="6" t="s">
        <v>3143</v>
      </c>
      <c r="I3103" s="6" t="s">
        <v>3144</v>
      </c>
      <c r="J3103" s="5" t="str">
        <f t="shared" si="145"/>
        <v>617001 - Services from Other Funds/Agencies</v>
      </c>
      <c r="K3103" s="6" t="s">
        <v>2180</v>
      </c>
      <c r="L3103" s="6" t="s">
        <v>2447</v>
      </c>
      <c r="M3103" s="6" t="s">
        <v>2448</v>
      </c>
      <c r="N3103" s="5" t="str">
        <f t="shared" si="146"/>
        <v>617 - Services from Other Funds/Agencies Group</v>
      </c>
      <c r="O3103" s="6" t="s">
        <v>2174</v>
      </c>
      <c r="P3103" s="6" t="s">
        <v>2175</v>
      </c>
      <c r="Q3103" s="6" t="s">
        <v>2296</v>
      </c>
      <c r="R3103" s="6" t="s">
        <v>3767</v>
      </c>
      <c r="S3103" s="13" t="str">
        <f>VLOOKUP(H3103,'Object Code Definitions'!A:C,3,0)</f>
        <v>Except for expenses that are better described and therefore must be booked in object 617002, to record charges for specific services performed by other funds or state agencies.  Example: An operating fund pays the payroll costs of campus police officers and charges the parking fund for parking control activities they perform.   The charge is made because the patrol specifically benefits the parking facilities, which is a self-supporting program.</v>
      </c>
      <c r="T3103" s="5" t="s">
        <v>10160</v>
      </c>
    </row>
    <row r="3104" spans="1:20">
      <c r="A3104" s="6" t="s">
        <v>5174</v>
      </c>
      <c r="B3104" s="6" t="s">
        <v>3770</v>
      </c>
      <c r="C3104" s="6" t="s">
        <v>5173</v>
      </c>
      <c r="D3104" s="5" t="str">
        <f t="shared" si="144"/>
        <v>617031 - Srvcs-Accounting Chg</v>
      </c>
      <c r="E3104" s="7">
        <v>40360</v>
      </c>
      <c r="F3104" s="6" t="s">
        <v>3773</v>
      </c>
      <c r="G3104" s="6" t="s">
        <v>3772</v>
      </c>
      <c r="H3104" s="6" t="s">
        <v>3143</v>
      </c>
      <c r="I3104" s="6" t="s">
        <v>3144</v>
      </c>
      <c r="J3104" s="5" t="str">
        <f t="shared" si="145"/>
        <v>617001 - Services from Other Funds/Agencies</v>
      </c>
      <c r="K3104" s="6" t="s">
        <v>2180</v>
      </c>
      <c r="L3104" s="6" t="s">
        <v>2447</v>
      </c>
      <c r="M3104" s="6" t="s">
        <v>2448</v>
      </c>
      <c r="N3104" s="5" t="str">
        <f t="shared" si="146"/>
        <v>617 - Services from Other Funds/Agencies Group</v>
      </c>
      <c r="O3104" s="6" t="s">
        <v>2174</v>
      </c>
      <c r="P3104" s="6" t="s">
        <v>2175</v>
      </c>
      <c r="Q3104" s="6" t="s">
        <v>2296</v>
      </c>
      <c r="R3104" s="6" t="s">
        <v>3767</v>
      </c>
      <c r="S3104" s="13" t="str">
        <f>VLOOKUP(H3104,'Object Code Definitions'!A:C,3,0)</f>
        <v>Except for expenses that are better described and therefore must be booked in object 617002, to record charges for specific services performed by other funds or state agencies.  Example: An operating fund pays the payroll costs of campus police officers and charges the parking fund for parking control activities they perform.   The charge is made because the patrol specifically benefits the parking facilities, which is a self-supporting program.</v>
      </c>
      <c r="T3104" s="5" t="s">
        <v>10160</v>
      </c>
    </row>
    <row r="3105" spans="1:20">
      <c r="A3105" s="6" t="s">
        <v>5171</v>
      </c>
      <c r="B3105" s="6" t="s">
        <v>3770</v>
      </c>
      <c r="C3105" s="6" t="s">
        <v>5170</v>
      </c>
      <c r="D3105" s="5" t="str">
        <f t="shared" si="144"/>
        <v>617032 - Srvcs-Admiss &amp; Rec Chg</v>
      </c>
      <c r="E3105" s="7">
        <v>40360</v>
      </c>
      <c r="F3105" s="6" t="s">
        <v>3773</v>
      </c>
      <c r="G3105" s="6" t="s">
        <v>3772</v>
      </c>
      <c r="H3105" s="6" t="s">
        <v>3143</v>
      </c>
      <c r="I3105" s="6" t="s">
        <v>3144</v>
      </c>
      <c r="J3105" s="5" t="str">
        <f t="shared" si="145"/>
        <v>617001 - Services from Other Funds/Agencies</v>
      </c>
      <c r="K3105" s="6" t="s">
        <v>2180</v>
      </c>
      <c r="L3105" s="6" t="s">
        <v>2447</v>
      </c>
      <c r="M3105" s="6" t="s">
        <v>2448</v>
      </c>
      <c r="N3105" s="5" t="str">
        <f t="shared" si="146"/>
        <v>617 - Services from Other Funds/Agencies Group</v>
      </c>
      <c r="O3105" s="6" t="s">
        <v>2174</v>
      </c>
      <c r="P3105" s="6" t="s">
        <v>2175</v>
      </c>
      <c r="Q3105" s="6" t="s">
        <v>2296</v>
      </c>
      <c r="R3105" s="6" t="s">
        <v>3767</v>
      </c>
      <c r="S3105" s="13" t="str">
        <f>VLOOKUP(H3105,'Object Code Definitions'!A:C,3,0)</f>
        <v>Except for expenses that are better described and therefore must be booked in object 617002, to record charges for specific services performed by other funds or state agencies.  Example: An operating fund pays the payroll costs of campus police officers and charges the parking fund for parking control activities they perform.   The charge is made because the patrol specifically benefits the parking facilities, which is a self-supporting program.</v>
      </c>
      <c r="T3105" s="5" t="s">
        <v>10160</v>
      </c>
    </row>
    <row r="3106" spans="1:20">
      <c r="A3106" s="6" t="s">
        <v>5168</v>
      </c>
      <c r="B3106" s="6" t="s">
        <v>3770</v>
      </c>
      <c r="C3106" s="6" t="s">
        <v>5167</v>
      </c>
      <c r="D3106" s="5" t="str">
        <f t="shared" si="144"/>
        <v>617033 - Srvcs-IRT Charge</v>
      </c>
      <c r="E3106" s="7">
        <v>40360</v>
      </c>
      <c r="F3106" s="6" t="s">
        <v>3773</v>
      </c>
      <c r="G3106" s="6" t="s">
        <v>3772</v>
      </c>
      <c r="H3106" s="6" t="s">
        <v>3143</v>
      </c>
      <c r="I3106" s="6" t="s">
        <v>3144</v>
      </c>
      <c r="J3106" s="5" t="str">
        <f t="shared" si="145"/>
        <v>617001 - Services from Other Funds/Agencies</v>
      </c>
      <c r="K3106" s="6" t="s">
        <v>2180</v>
      </c>
      <c r="L3106" s="6" t="s">
        <v>2447</v>
      </c>
      <c r="M3106" s="6" t="s">
        <v>2448</v>
      </c>
      <c r="N3106" s="5" t="str">
        <f t="shared" si="146"/>
        <v>617 - Services from Other Funds/Agencies Group</v>
      </c>
      <c r="O3106" s="6" t="s">
        <v>2174</v>
      </c>
      <c r="P3106" s="6" t="s">
        <v>2175</v>
      </c>
      <c r="Q3106" s="6" t="s">
        <v>2296</v>
      </c>
      <c r="R3106" s="6" t="s">
        <v>3767</v>
      </c>
      <c r="S3106" s="13" t="str">
        <f>VLOOKUP(H3106,'Object Code Definitions'!A:C,3,0)</f>
        <v>Except for expenses that are better described and therefore must be booked in object 617002, to record charges for specific services performed by other funds or state agencies.  Example: An operating fund pays the payroll costs of campus police officers and charges the parking fund for parking control activities they perform.   The charge is made because the patrol specifically benefits the parking facilities, which is a self-supporting program.</v>
      </c>
      <c r="T3106" s="5" t="s">
        <v>10160</v>
      </c>
    </row>
    <row r="3107" spans="1:20">
      <c r="A3107" s="6" t="s">
        <v>5182</v>
      </c>
      <c r="B3107" s="6" t="s">
        <v>3770</v>
      </c>
      <c r="C3107" s="6" t="s">
        <v>5181</v>
      </c>
      <c r="D3107" s="5" t="str">
        <f t="shared" si="144"/>
        <v>617034 - CostRecovery/CampusService Exp</v>
      </c>
      <c r="E3107" s="7">
        <v>40360</v>
      </c>
      <c r="F3107" s="6" t="s">
        <v>3768</v>
      </c>
      <c r="G3107" s="6" t="s">
        <v>3772</v>
      </c>
      <c r="H3107" s="6" t="s">
        <v>3143</v>
      </c>
      <c r="I3107" s="6" t="s">
        <v>3144</v>
      </c>
      <c r="J3107" s="5" t="str">
        <f t="shared" si="145"/>
        <v>617001 - Services from Other Funds/Agencies</v>
      </c>
      <c r="K3107" s="6" t="s">
        <v>2180</v>
      </c>
      <c r="L3107" s="6" t="s">
        <v>2447</v>
      </c>
      <c r="M3107" s="6" t="s">
        <v>2448</v>
      </c>
      <c r="N3107" s="5" t="str">
        <f t="shared" si="146"/>
        <v>617 - Services from Other Funds/Agencies Group</v>
      </c>
      <c r="O3107" s="6" t="s">
        <v>2174</v>
      </c>
      <c r="P3107" s="6" t="s">
        <v>2175</v>
      </c>
      <c r="Q3107" s="6" t="s">
        <v>2296</v>
      </c>
      <c r="R3107" s="6" t="s">
        <v>3767</v>
      </c>
      <c r="S3107" s="13" t="str">
        <f>VLOOKUP(H3107,'Object Code Definitions'!A:C,3,0)</f>
        <v>Except for expenses that are better described and therefore must be booked in object 617002, to record charges for specific services performed by other funds or state agencies.  Example: An operating fund pays the payroll costs of campus police officers and charges the parking fund for parking control activities they perform.   The charge is made because the patrol specifically benefits the parking facilities, which is a self-supporting program.</v>
      </c>
      <c r="T3107" s="5" t="s">
        <v>10160</v>
      </c>
    </row>
    <row r="3108" spans="1:20">
      <c r="A3108" s="6" t="s">
        <v>2444</v>
      </c>
      <c r="B3108" s="6" t="s">
        <v>3770</v>
      </c>
      <c r="C3108" s="6" t="s">
        <v>5180</v>
      </c>
      <c r="D3108" s="5" t="str">
        <f t="shared" si="144"/>
        <v>617090 - Svcs from Aux Organization</v>
      </c>
      <c r="E3108" s="7">
        <v>44013</v>
      </c>
      <c r="F3108" s="6" t="s">
        <v>3768</v>
      </c>
      <c r="G3108" s="6" t="s">
        <v>3772</v>
      </c>
      <c r="H3108" s="6" t="s">
        <v>2444</v>
      </c>
      <c r="I3108" s="6" t="s">
        <v>2445</v>
      </c>
      <c r="J3108" s="5" t="str">
        <f t="shared" si="145"/>
        <v>617090 - Services from Auxiliary Organization</v>
      </c>
      <c r="K3108" s="6" t="s">
        <v>2180</v>
      </c>
      <c r="L3108" s="6" t="s">
        <v>2447</v>
      </c>
      <c r="M3108" s="6" t="s">
        <v>2448</v>
      </c>
      <c r="N3108" s="5" t="str">
        <f t="shared" si="146"/>
        <v>617 - Services from Other Funds/Agencies Group</v>
      </c>
      <c r="O3108" s="6" t="s">
        <v>2174</v>
      </c>
      <c r="P3108" s="6" t="s">
        <v>2175</v>
      </c>
      <c r="Q3108" s="6" t="s">
        <v>2296</v>
      </c>
      <c r="R3108" s="6" t="s">
        <v>3767</v>
      </c>
      <c r="S3108" s="13" t="str">
        <f>VLOOKUP(H3108,'Object Code Definitions'!A:C,3,0)</f>
        <v xml:space="preserve">To record charges for specific services performed by auxiliary organizations and related campus or the CO. Example: Auxiliary Organization A performs services and charges campus for activities they perform.   Auxiliary Organization would record 580095 and Campus would record 617090. </v>
      </c>
      <c r="T3108" s="5" t="s">
        <v>10160</v>
      </c>
    </row>
    <row r="3109" spans="1:20">
      <c r="A3109" s="6" t="s">
        <v>3149</v>
      </c>
      <c r="B3109" s="6" t="s">
        <v>3770</v>
      </c>
      <c r="C3109" s="6" t="s">
        <v>5179</v>
      </c>
      <c r="D3109" s="5" t="str">
        <f t="shared" si="144"/>
        <v>617101 - Srvc FrBetwnCmpsCO-Interagency</v>
      </c>
      <c r="E3109" s="7">
        <v>42917</v>
      </c>
      <c r="F3109" s="6" t="s">
        <v>3768</v>
      </c>
      <c r="G3109" s="6" t="s">
        <v>3772</v>
      </c>
      <c r="H3109" s="6" t="s">
        <v>3149</v>
      </c>
      <c r="I3109" s="6" t="s">
        <v>3150</v>
      </c>
      <c r="J3109" s="5" t="str">
        <f t="shared" si="145"/>
        <v>617101 - Service from Between Campuses and the CO (interagency)</v>
      </c>
      <c r="K3109" s="6" t="s">
        <v>2180</v>
      </c>
      <c r="L3109" s="6" t="s">
        <v>2447</v>
      </c>
      <c r="M3109" s="6" t="s">
        <v>2448</v>
      </c>
      <c r="N3109" s="5" t="str">
        <f t="shared" si="146"/>
        <v>617 - Services from Other Funds/Agencies Group</v>
      </c>
      <c r="O3109" s="6" t="s">
        <v>2174</v>
      </c>
      <c r="P3109" s="6" t="s">
        <v>2175</v>
      </c>
      <c r="Q3109" s="6" t="s">
        <v>2296</v>
      </c>
      <c r="R3109" s="6" t="s">
        <v>3767</v>
      </c>
      <c r="S3109" s="13" t="str">
        <f>VLOOKUP(H3109,'Object Code Definitions'!A:C,3,0)</f>
        <v xml:space="preserve">Except for expenses that are better described and therefore must be booked in 617103, to record charges for specific services performed by campuses or the CO. Example: Campus A pays the payroll costs of campus police officers and charges Campus B for parking control activities they perform.   Campus A would record 580194 and Campus B would record 617101. </v>
      </c>
      <c r="T3109" s="5" t="s">
        <v>10160</v>
      </c>
    </row>
    <row r="3110" spans="1:20">
      <c r="A3110" s="6" t="s">
        <v>3438</v>
      </c>
      <c r="B3110" s="6" t="s">
        <v>3770</v>
      </c>
      <c r="C3110" s="6" t="s">
        <v>5178</v>
      </c>
      <c r="D3110" s="5" t="str">
        <f t="shared" si="144"/>
        <v>617102 - Srvc FrBetwn Aux Cmps-Interagn</v>
      </c>
      <c r="E3110" s="7">
        <v>43647</v>
      </c>
      <c r="F3110" s="6" t="s">
        <v>3768</v>
      </c>
      <c r="G3110" s="6" t="s">
        <v>3772</v>
      </c>
      <c r="H3110" s="6" t="s">
        <v>3438</v>
      </c>
      <c r="I3110" s="6" t="s">
        <v>5177</v>
      </c>
      <c r="J3110" s="5" t="str">
        <f t="shared" si="145"/>
        <v>617102 - Service from Between Auxiliary Org and Campuses (interagency</v>
      </c>
      <c r="K3110" s="6" t="s">
        <v>2180</v>
      </c>
      <c r="L3110" s="6" t="s">
        <v>2447</v>
      </c>
      <c r="M3110" s="6" t="s">
        <v>2448</v>
      </c>
      <c r="N3110" s="5" t="str">
        <f t="shared" si="146"/>
        <v>617 - Services from Other Funds/Agencies Group</v>
      </c>
      <c r="O3110" s="6" t="s">
        <v>2174</v>
      </c>
      <c r="P3110" s="6" t="s">
        <v>2175</v>
      </c>
      <c r="Q3110" s="6" t="s">
        <v>2296</v>
      </c>
      <c r="R3110" s="6" t="s">
        <v>3767</v>
      </c>
      <c r="S3110" s="13" t="str">
        <f>VLOOKUP(H3110,'Object Code Definitions'!A:C,3,0)</f>
        <v xml:space="preserve">To record charges for specific services performed by auxiliary organizations and campuses or the CO. Example: Auxiliary Organization A performs services and charges Campus B for activities they perform.   Auxiliary Organization Would record 580195 and Campus B would record 617102. </v>
      </c>
      <c r="T3110" s="5" t="s">
        <v>10160</v>
      </c>
    </row>
    <row r="3111" spans="1:20">
      <c r="A3111" s="6" t="s">
        <v>3152</v>
      </c>
      <c r="B3111" s="6" t="s">
        <v>3770</v>
      </c>
      <c r="C3111" s="6" t="s">
        <v>5176</v>
      </c>
      <c r="D3111" s="5" t="str">
        <f t="shared" si="144"/>
        <v>617103 - Svcs fr Office of Fire Safety</v>
      </c>
      <c r="E3111" s="7">
        <v>44378</v>
      </c>
      <c r="F3111" s="6" t="s">
        <v>3768</v>
      </c>
      <c r="G3111" s="6" t="s">
        <v>3772</v>
      </c>
      <c r="H3111" s="6" t="s">
        <v>3152</v>
      </c>
      <c r="I3111" s="6" t="s">
        <v>3153</v>
      </c>
      <c r="J3111" s="5" t="str">
        <f t="shared" si="145"/>
        <v>617103 - Services from the Office of Fire Safety</v>
      </c>
      <c r="K3111" s="6" t="s">
        <v>2180</v>
      </c>
      <c r="L3111" s="6" t="s">
        <v>2447</v>
      </c>
      <c r="M3111" s="6" t="s">
        <v>2448</v>
      </c>
      <c r="N3111" s="5" t="str">
        <f t="shared" si="146"/>
        <v>617 - Services from Other Funds/Agencies Group</v>
      </c>
      <c r="O3111" s="6" t="s">
        <v>2174</v>
      </c>
      <c r="P3111" s="6" t="s">
        <v>2175</v>
      </c>
      <c r="Q3111" s="6" t="s">
        <v>2296</v>
      </c>
      <c r="R3111" s="6" t="s">
        <v>3767</v>
      </c>
      <c r="S3111" s="13" t="str">
        <f>VLOOKUP(H3111,'Object Code Definitions'!A:C,3,0)</f>
        <v>Used to record fees imposed by Office of Fire Safety [Chancellor's Office] only. Example: OFS performs services and charges Campus for activities they perform.   OFS to record 580194 or 580196 depending on payor fund and Campus would record 617103.</v>
      </c>
      <c r="T3111" s="5" t="s">
        <v>10160</v>
      </c>
    </row>
    <row r="3112" spans="1:20">
      <c r="A3112" s="6" t="s">
        <v>5175</v>
      </c>
      <c r="B3112" s="6" t="s">
        <v>5174</v>
      </c>
      <c r="C3112" s="6" t="s">
        <v>5173</v>
      </c>
      <c r="D3112" s="5" t="str">
        <f t="shared" si="144"/>
        <v>617800 - Srvcs-Accounting Chg</v>
      </c>
      <c r="E3112" s="7">
        <v>36526</v>
      </c>
      <c r="F3112" s="6" t="s">
        <v>3768</v>
      </c>
      <c r="G3112" s="6" t="s">
        <v>3772</v>
      </c>
      <c r="H3112" s="6" t="s">
        <v>3143</v>
      </c>
      <c r="I3112" s="6" t="s">
        <v>3144</v>
      </c>
      <c r="J3112" s="5" t="str">
        <f t="shared" si="145"/>
        <v>617001 - Services from Other Funds/Agencies</v>
      </c>
      <c r="K3112" s="6" t="s">
        <v>2180</v>
      </c>
      <c r="L3112" s="6" t="s">
        <v>2447</v>
      </c>
      <c r="M3112" s="6" t="s">
        <v>2448</v>
      </c>
      <c r="N3112" s="5" t="str">
        <f t="shared" si="146"/>
        <v>617 - Services from Other Funds/Agencies Group</v>
      </c>
      <c r="O3112" s="6" t="s">
        <v>2174</v>
      </c>
      <c r="P3112" s="6" t="s">
        <v>2175</v>
      </c>
      <c r="Q3112" s="6" t="s">
        <v>2296</v>
      </c>
      <c r="R3112" s="6" t="s">
        <v>3767</v>
      </c>
      <c r="S3112" s="13" t="str">
        <f>VLOOKUP(H3112,'Object Code Definitions'!A:C,3,0)</f>
        <v>Except for expenses that are better described and therefore must be booked in object 617002, to record charges for specific services performed by other funds or state agencies.  Example: An operating fund pays the payroll costs of campus police officers and charges the parking fund for parking control activities they perform.   The charge is made because the patrol specifically benefits the parking facilities, which is a self-supporting program.</v>
      </c>
      <c r="T3112" s="5" t="s">
        <v>10160</v>
      </c>
    </row>
    <row r="3113" spans="1:20">
      <c r="A3113" s="6" t="s">
        <v>5172</v>
      </c>
      <c r="B3113" s="6" t="s">
        <v>5171</v>
      </c>
      <c r="C3113" s="6" t="s">
        <v>5170</v>
      </c>
      <c r="D3113" s="5" t="str">
        <f t="shared" si="144"/>
        <v>617801 - Srvcs-Admiss &amp; Rec Chg</v>
      </c>
      <c r="E3113" s="7">
        <v>36526</v>
      </c>
      <c r="F3113" s="6" t="s">
        <v>3768</v>
      </c>
      <c r="G3113" s="6" t="s">
        <v>3772</v>
      </c>
      <c r="H3113" s="6" t="s">
        <v>3143</v>
      </c>
      <c r="I3113" s="6" t="s">
        <v>3144</v>
      </c>
      <c r="J3113" s="5" t="str">
        <f t="shared" si="145"/>
        <v>617001 - Services from Other Funds/Agencies</v>
      </c>
      <c r="K3113" s="6" t="s">
        <v>2180</v>
      </c>
      <c r="L3113" s="6" t="s">
        <v>2447</v>
      </c>
      <c r="M3113" s="6" t="s">
        <v>2448</v>
      </c>
      <c r="N3113" s="5" t="str">
        <f t="shared" si="146"/>
        <v>617 - Services from Other Funds/Agencies Group</v>
      </c>
      <c r="O3113" s="6" t="s">
        <v>2174</v>
      </c>
      <c r="P3113" s="6" t="s">
        <v>2175</v>
      </c>
      <c r="Q3113" s="6" t="s">
        <v>2296</v>
      </c>
      <c r="R3113" s="6" t="s">
        <v>3767</v>
      </c>
      <c r="S3113" s="13" t="str">
        <f>VLOOKUP(H3113,'Object Code Definitions'!A:C,3,0)</f>
        <v>Except for expenses that are better described and therefore must be booked in object 617002, to record charges for specific services performed by other funds or state agencies.  Example: An operating fund pays the payroll costs of campus police officers and charges the parking fund for parking control activities they perform.   The charge is made because the patrol specifically benefits the parking facilities, which is a self-supporting program.</v>
      </c>
      <c r="T3113" s="5" t="s">
        <v>10160</v>
      </c>
    </row>
    <row r="3114" spans="1:20">
      <c r="A3114" s="6" t="s">
        <v>5169</v>
      </c>
      <c r="B3114" s="6" t="s">
        <v>5168</v>
      </c>
      <c r="C3114" s="6" t="s">
        <v>5167</v>
      </c>
      <c r="D3114" s="5" t="str">
        <f t="shared" si="144"/>
        <v>617802 - Srvcs-IRT Charge</v>
      </c>
      <c r="E3114" s="7">
        <v>36526</v>
      </c>
      <c r="F3114" s="6" t="s">
        <v>3768</v>
      </c>
      <c r="G3114" s="6" t="s">
        <v>3772</v>
      </c>
      <c r="H3114" s="6" t="s">
        <v>3143</v>
      </c>
      <c r="I3114" s="6" t="s">
        <v>3144</v>
      </c>
      <c r="J3114" s="5" t="str">
        <f t="shared" si="145"/>
        <v>617001 - Services from Other Funds/Agencies</v>
      </c>
      <c r="K3114" s="6" t="s">
        <v>2180</v>
      </c>
      <c r="L3114" s="6" t="s">
        <v>2447</v>
      </c>
      <c r="M3114" s="6" t="s">
        <v>2448</v>
      </c>
      <c r="N3114" s="5" t="str">
        <f t="shared" si="146"/>
        <v>617 - Services from Other Funds/Agencies Group</v>
      </c>
      <c r="O3114" s="6" t="s">
        <v>2174</v>
      </c>
      <c r="P3114" s="6" t="s">
        <v>2175</v>
      </c>
      <c r="Q3114" s="6" t="s">
        <v>2296</v>
      </c>
      <c r="R3114" s="6" t="s">
        <v>3767</v>
      </c>
      <c r="S3114" s="13" t="str">
        <f>VLOOKUP(H3114,'Object Code Definitions'!A:C,3,0)</f>
        <v>Except for expenses that are better described and therefore must be booked in object 617002, to record charges for specific services performed by other funds or state agencies.  Example: An operating fund pays the payroll costs of campus police officers and charges the parking fund for parking control activities they perform.   The charge is made because the patrol specifically benefits the parking facilities, which is a self-supporting program.</v>
      </c>
      <c r="T3114" s="5" t="s">
        <v>10160</v>
      </c>
    </row>
    <row r="3115" spans="1:20">
      <c r="A3115" s="6" t="s">
        <v>5165</v>
      </c>
      <c r="B3115" s="6" t="s">
        <v>3770</v>
      </c>
      <c r="C3115" s="6" t="s">
        <v>5166</v>
      </c>
      <c r="D3115" s="5" t="str">
        <f t="shared" si="144"/>
        <v>618030 - Equip Other</v>
      </c>
      <c r="E3115" s="7">
        <v>40360</v>
      </c>
      <c r="F3115" s="6" t="s">
        <v>3773</v>
      </c>
      <c r="G3115" s="6" t="s">
        <v>3772</v>
      </c>
      <c r="H3115" s="6" t="s">
        <v>2449</v>
      </c>
      <c r="I3115" s="6" t="s">
        <v>2450</v>
      </c>
      <c r="J3115" s="5" t="str">
        <f t="shared" si="145"/>
        <v>619001 - Other Equipment</v>
      </c>
      <c r="K3115" s="6" t="s">
        <v>2180</v>
      </c>
      <c r="L3115" s="6" t="s">
        <v>2452</v>
      </c>
      <c r="M3115" s="6" t="s">
        <v>2453</v>
      </c>
      <c r="N3115" s="5" t="str">
        <f t="shared" si="146"/>
        <v>619 - Equipment Group</v>
      </c>
      <c r="O3115" s="6" t="s">
        <v>2174</v>
      </c>
      <c r="P3115" s="6" t="s">
        <v>2175</v>
      </c>
      <c r="Q3115" s="6" t="s">
        <v>2296</v>
      </c>
      <c r="R3115" s="6" t="s">
        <v>3767</v>
      </c>
      <c r="S3115" s="13" t="str">
        <f>VLOOKUP(H3115,'Object Code Definitions'!A:C,3,0)</f>
        <v xml:space="preserve">For non-IT and non-instructional equipment.  Costs can be capitalized if they meet the capitalization criteria.  The cost of equipment includes item purchase price, plus all costs associated with the acquisition, including taxes, shipping and handling, and installation charges. </v>
      </c>
      <c r="T3115" s="5" t="s">
        <v>10160</v>
      </c>
    </row>
    <row r="3116" spans="1:20">
      <c r="A3116" s="6" t="s">
        <v>5149</v>
      </c>
      <c r="B3116" s="6" t="s">
        <v>3770</v>
      </c>
      <c r="C3116" s="6" t="s">
        <v>5148</v>
      </c>
      <c r="D3116" s="5" t="str">
        <f t="shared" si="144"/>
        <v>618031 - Equip Other-Non-Instr</v>
      </c>
      <c r="E3116" s="7">
        <v>40360</v>
      </c>
      <c r="F3116" s="6" t="s">
        <v>3773</v>
      </c>
      <c r="G3116" s="6" t="s">
        <v>3772</v>
      </c>
      <c r="H3116" s="6" t="s">
        <v>2449</v>
      </c>
      <c r="I3116" s="6" t="s">
        <v>2450</v>
      </c>
      <c r="J3116" s="5" t="str">
        <f t="shared" si="145"/>
        <v>619001 - Other Equipment</v>
      </c>
      <c r="K3116" s="6" t="s">
        <v>2180</v>
      </c>
      <c r="L3116" s="6" t="s">
        <v>2452</v>
      </c>
      <c r="M3116" s="6" t="s">
        <v>2453</v>
      </c>
      <c r="N3116" s="5" t="str">
        <f t="shared" si="146"/>
        <v>619 - Equipment Group</v>
      </c>
      <c r="O3116" s="6" t="s">
        <v>2174</v>
      </c>
      <c r="P3116" s="6" t="s">
        <v>2175</v>
      </c>
      <c r="Q3116" s="6" t="s">
        <v>2296</v>
      </c>
      <c r="R3116" s="6" t="s">
        <v>3767</v>
      </c>
      <c r="S3116" s="13" t="str">
        <f>VLOOKUP(H3116,'Object Code Definitions'!A:C,3,0)</f>
        <v xml:space="preserve">For non-IT and non-instructional equipment.  Costs can be capitalized if they meet the capitalization criteria.  The cost of equipment includes item purchase price, plus all costs associated with the acquisition, including taxes, shipping and handling, and installation charges. </v>
      </c>
      <c r="T3116" s="5" t="s">
        <v>10160</v>
      </c>
    </row>
    <row r="3117" spans="1:20">
      <c r="A3117" s="6" t="s">
        <v>5146</v>
      </c>
      <c r="B3117" s="6" t="s">
        <v>3770</v>
      </c>
      <c r="C3117" s="6" t="s">
        <v>5145</v>
      </c>
      <c r="D3117" s="5" t="str">
        <f t="shared" si="144"/>
        <v>618032 - Equip Other-Furniture</v>
      </c>
      <c r="E3117" s="7">
        <v>40360</v>
      </c>
      <c r="F3117" s="6" t="s">
        <v>3773</v>
      </c>
      <c r="G3117" s="6" t="s">
        <v>3772</v>
      </c>
      <c r="H3117" s="6" t="s">
        <v>2449</v>
      </c>
      <c r="I3117" s="6" t="s">
        <v>2450</v>
      </c>
      <c r="J3117" s="5" t="str">
        <f t="shared" si="145"/>
        <v>619001 - Other Equipment</v>
      </c>
      <c r="K3117" s="6" t="s">
        <v>2180</v>
      </c>
      <c r="L3117" s="6" t="s">
        <v>2452</v>
      </c>
      <c r="M3117" s="6" t="s">
        <v>2453</v>
      </c>
      <c r="N3117" s="5" t="str">
        <f t="shared" si="146"/>
        <v>619 - Equipment Group</v>
      </c>
      <c r="O3117" s="6" t="s">
        <v>2174</v>
      </c>
      <c r="P3117" s="6" t="s">
        <v>2175</v>
      </c>
      <c r="Q3117" s="6" t="s">
        <v>2296</v>
      </c>
      <c r="R3117" s="6" t="s">
        <v>3767</v>
      </c>
      <c r="S3117" s="13" t="str">
        <f>VLOOKUP(H3117,'Object Code Definitions'!A:C,3,0)</f>
        <v xml:space="preserve">For non-IT and non-instructional equipment.  Costs can be capitalized if they meet the capitalization criteria.  The cost of equipment includes item purchase price, plus all costs associated with the acquisition, including taxes, shipping and handling, and installation charges. </v>
      </c>
      <c r="T3117" s="5" t="s">
        <v>10160</v>
      </c>
    </row>
    <row r="3118" spans="1:20">
      <c r="A3118" s="6" t="s">
        <v>5143</v>
      </c>
      <c r="B3118" s="6" t="s">
        <v>3770</v>
      </c>
      <c r="C3118" s="6" t="s">
        <v>5142</v>
      </c>
      <c r="D3118" s="5" t="str">
        <f t="shared" si="144"/>
        <v>618033 - Equip Other-SU Admin</v>
      </c>
      <c r="E3118" s="7">
        <v>40360</v>
      </c>
      <c r="F3118" s="6" t="s">
        <v>3773</v>
      </c>
      <c r="G3118" s="6" t="s">
        <v>3772</v>
      </c>
      <c r="H3118" s="6" t="s">
        <v>2449</v>
      </c>
      <c r="I3118" s="6" t="s">
        <v>2450</v>
      </c>
      <c r="J3118" s="5" t="str">
        <f t="shared" si="145"/>
        <v>619001 - Other Equipment</v>
      </c>
      <c r="K3118" s="6" t="s">
        <v>2180</v>
      </c>
      <c r="L3118" s="6" t="s">
        <v>2452</v>
      </c>
      <c r="M3118" s="6" t="s">
        <v>2453</v>
      </c>
      <c r="N3118" s="5" t="str">
        <f t="shared" si="146"/>
        <v>619 - Equipment Group</v>
      </c>
      <c r="O3118" s="6" t="s">
        <v>2174</v>
      </c>
      <c r="P3118" s="6" t="s">
        <v>2175</v>
      </c>
      <c r="Q3118" s="6" t="s">
        <v>2296</v>
      </c>
      <c r="R3118" s="6" t="s">
        <v>3767</v>
      </c>
      <c r="S3118" s="13" t="str">
        <f>VLOOKUP(H3118,'Object Code Definitions'!A:C,3,0)</f>
        <v xml:space="preserve">For non-IT and non-instructional equipment.  Costs can be capitalized if they meet the capitalization criteria.  The cost of equipment includes item purchase price, plus all costs associated with the acquisition, including taxes, shipping and handling, and installation charges. </v>
      </c>
      <c r="T3118" s="5" t="s">
        <v>10160</v>
      </c>
    </row>
    <row r="3119" spans="1:20">
      <c r="A3119" s="6" t="s">
        <v>5164</v>
      </c>
      <c r="B3119" s="6" t="s">
        <v>3770</v>
      </c>
      <c r="C3119" s="6" t="s">
        <v>5163</v>
      </c>
      <c r="D3119" s="5" t="str">
        <f t="shared" si="144"/>
        <v>618060 - Equip-Instr</v>
      </c>
      <c r="E3119" s="7">
        <v>40360</v>
      </c>
      <c r="F3119" s="6" t="s">
        <v>3773</v>
      </c>
      <c r="G3119" s="6" t="s">
        <v>3772</v>
      </c>
      <c r="H3119" s="6" t="s">
        <v>2454</v>
      </c>
      <c r="I3119" s="6" t="s">
        <v>2455</v>
      </c>
      <c r="J3119" s="5" t="str">
        <f t="shared" si="145"/>
        <v>619002 - Instructional Equipment</v>
      </c>
      <c r="K3119" s="6" t="s">
        <v>2180</v>
      </c>
      <c r="L3119" s="6" t="s">
        <v>2452</v>
      </c>
      <c r="M3119" s="6" t="s">
        <v>2453</v>
      </c>
      <c r="N3119" s="5" t="str">
        <f t="shared" si="146"/>
        <v>619 - Equipment Group</v>
      </c>
      <c r="O3119" s="6" t="s">
        <v>2174</v>
      </c>
      <c r="P3119" s="6" t="s">
        <v>2175</v>
      </c>
      <c r="Q3119" s="6" t="s">
        <v>2296</v>
      </c>
      <c r="R3119" s="6" t="s">
        <v>3767</v>
      </c>
      <c r="S3119" s="13" t="str">
        <f>VLOOKUP(H3119,'Object Code Definitions'!A:C,3,0)</f>
        <v>Equipment which is an integral part of providing classroom instruction to students (e.g. airplane simulator).  Does not include general use equipment (i.e. not dedicated to instructional purposes), nor does it include computer equipment used in libraries and computer labs.  The cost of equipment includes item purchase price, plus all costs associated with the acquisition, including taxes, shipping and handling, and installation charges.</v>
      </c>
      <c r="T3119" s="5" t="s">
        <v>10160</v>
      </c>
    </row>
    <row r="3120" spans="1:20">
      <c r="A3120" s="6" t="s">
        <v>2449</v>
      </c>
      <c r="B3120" s="6" t="s">
        <v>5165</v>
      </c>
      <c r="C3120" s="6" t="s">
        <v>2450</v>
      </c>
      <c r="D3120" s="5" t="str">
        <f t="shared" si="144"/>
        <v>619001 - Other Equipment</v>
      </c>
      <c r="E3120" s="7">
        <v>45839</v>
      </c>
      <c r="F3120" s="6" t="s">
        <v>3768</v>
      </c>
      <c r="G3120" s="6" t="s">
        <v>3772</v>
      </c>
      <c r="H3120" s="6" t="s">
        <v>2449</v>
      </c>
      <c r="I3120" s="6" t="s">
        <v>2450</v>
      </c>
      <c r="J3120" s="5" t="str">
        <f t="shared" si="145"/>
        <v>619001 - Other Equipment</v>
      </c>
      <c r="K3120" s="6" t="s">
        <v>2180</v>
      </c>
      <c r="L3120" s="6" t="s">
        <v>2452</v>
      </c>
      <c r="M3120" s="6" t="s">
        <v>2453</v>
      </c>
      <c r="N3120" s="5" t="str">
        <f t="shared" si="146"/>
        <v>619 - Equipment Group</v>
      </c>
      <c r="O3120" s="6" t="s">
        <v>2174</v>
      </c>
      <c r="P3120" s="6" t="s">
        <v>2175</v>
      </c>
      <c r="Q3120" s="6" t="s">
        <v>2296</v>
      </c>
      <c r="R3120" s="6" t="s">
        <v>3767</v>
      </c>
      <c r="S3120" s="13" t="str">
        <f>VLOOKUP(H3120,'Object Code Definitions'!A:C,3,0)</f>
        <v xml:space="preserve">For non-IT and non-instructional equipment.  Costs can be capitalized if they meet the capitalization criteria.  The cost of equipment includes item purchase price, plus all costs associated with the acquisition, including taxes, shipping and handling, and installation charges. </v>
      </c>
      <c r="T3120" s="5" t="s">
        <v>10160</v>
      </c>
    </row>
    <row r="3121" spans="1:20">
      <c r="A3121" s="6" t="s">
        <v>2454</v>
      </c>
      <c r="B3121" s="6" t="s">
        <v>5164</v>
      </c>
      <c r="C3121" s="6" t="s">
        <v>5163</v>
      </c>
      <c r="D3121" s="5" t="str">
        <f t="shared" si="144"/>
        <v>619002 - Equip-Instr</v>
      </c>
      <c r="E3121" s="7">
        <v>45839</v>
      </c>
      <c r="F3121" s="6" t="s">
        <v>3773</v>
      </c>
      <c r="G3121" s="6" t="s">
        <v>3772</v>
      </c>
      <c r="H3121" s="6" t="s">
        <v>2454</v>
      </c>
      <c r="I3121" s="6" t="s">
        <v>2455</v>
      </c>
      <c r="J3121" s="5" t="str">
        <f t="shared" si="145"/>
        <v>619002 - Instructional Equipment</v>
      </c>
      <c r="K3121" s="6" t="s">
        <v>2180</v>
      </c>
      <c r="L3121" s="6" t="s">
        <v>2452</v>
      </c>
      <c r="M3121" s="6" t="s">
        <v>2453</v>
      </c>
      <c r="N3121" s="5" t="str">
        <f t="shared" si="146"/>
        <v>619 - Equipment Group</v>
      </c>
      <c r="O3121" s="6" t="s">
        <v>2174</v>
      </c>
      <c r="P3121" s="6" t="s">
        <v>2175</v>
      </c>
      <c r="Q3121" s="6" t="s">
        <v>2296</v>
      </c>
      <c r="R3121" s="6" t="s">
        <v>3767</v>
      </c>
      <c r="S3121" s="13" t="str">
        <f>VLOOKUP(H3121,'Object Code Definitions'!A:C,3,0)</f>
        <v>Equipment which is an integral part of providing classroom instruction to students (e.g. airplane simulator).  Does not include general use equipment (i.e. not dedicated to instructional purposes), nor does it include computer equipment used in libraries and computer labs.  The cost of equipment includes item purchase price, plus all costs associated with the acquisition, including taxes, shipping and handling, and installation charges.</v>
      </c>
      <c r="T3121" s="5" t="s">
        <v>10160</v>
      </c>
    </row>
    <row r="3122" spans="1:20">
      <c r="A3122" s="6" t="s">
        <v>4883</v>
      </c>
      <c r="B3122" s="6" t="s">
        <v>3770</v>
      </c>
      <c r="C3122" s="6" t="s">
        <v>5162</v>
      </c>
      <c r="D3122" s="5" t="str">
        <f t="shared" si="144"/>
        <v>619030 - Postage-1st Class</v>
      </c>
      <c r="E3122" s="7">
        <v>40360</v>
      </c>
      <c r="F3122" s="6" t="s">
        <v>3773</v>
      </c>
      <c r="G3122" s="6" t="s">
        <v>3772</v>
      </c>
      <c r="H3122" s="6" t="s">
        <v>2489</v>
      </c>
      <c r="I3122" s="6" t="s">
        <v>2490</v>
      </c>
      <c r="J3122" s="5" t="str">
        <f t="shared" si="145"/>
        <v>660001 - Postage and Freight</v>
      </c>
      <c r="K3122" s="6" t="s">
        <v>2180</v>
      </c>
      <c r="L3122" s="6" t="s">
        <v>2492</v>
      </c>
      <c r="M3122" s="6" t="s">
        <v>2493</v>
      </c>
      <c r="N3122" s="5" t="str">
        <f t="shared" si="146"/>
        <v>660 - Misc. Operating Expenses</v>
      </c>
      <c r="O3122" s="6" t="s">
        <v>2174</v>
      </c>
      <c r="P3122" s="6" t="s">
        <v>2175</v>
      </c>
      <c r="Q3122" s="6" t="s">
        <v>2296</v>
      </c>
      <c r="R3122" s="6" t="s">
        <v>3767</v>
      </c>
      <c r="S3122" s="13" t="str">
        <f>VLOOKUP(H3122,'Object Code Definitions'!A:C,3,0)</f>
        <v>Used to record the cost of the item or service described in the object code name.</v>
      </c>
      <c r="T3122" s="5" t="s">
        <v>10160</v>
      </c>
    </row>
    <row r="3123" spans="1:20">
      <c r="A3123" s="6" t="s">
        <v>4488</v>
      </c>
      <c r="B3123" s="6" t="s">
        <v>3770</v>
      </c>
      <c r="C3123" s="6" t="s">
        <v>4487</v>
      </c>
      <c r="D3123" s="5" t="str">
        <f t="shared" si="144"/>
        <v>619031 - Postage-2nd Class</v>
      </c>
      <c r="E3123" s="7">
        <v>40360</v>
      </c>
      <c r="F3123" s="6" t="s">
        <v>3773</v>
      </c>
      <c r="G3123" s="6" t="s">
        <v>3772</v>
      </c>
      <c r="H3123" s="6" t="s">
        <v>2489</v>
      </c>
      <c r="I3123" s="6" t="s">
        <v>2490</v>
      </c>
      <c r="J3123" s="5" t="str">
        <f t="shared" si="145"/>
        <v>660001 - Postage and Freight</v>
      </c>
      <c r="K3123" s="6" t="s">
        <v>2180</v>
      </c>
      <c r="L3123" s="6" t="s">
        <v>2492</v>
      </c>
      <c r="M3123" s="6" t="s">
        <v>2493</v>
      </c>
      <c r="N3123" s="5" t="str">
        <f t="shared" si="146"/>
        <v>660 - Misc. Operating Expenses</v>
      </c>
      <c r="O3123" s="6" t="s">
        <v>2174</v>
      </c>
      <c r="P3123" s="6" t="s">
        <v>2175</v>
      </c>
      <c r="Q3123" s="6" t="s">
        <v>2296</v>
      </c>
      <c r="R3123" s="6" t="s">
        <v>3767</v>
      </c>
      <c r="S3123" s="13" t="str">
        <f>VLOOKUP(H3123,'Object Code Definitions'!A:C,3,0)</f>
        <v>Used to record the cost of the item or service described in the object code name.</v>
      </c>
      <c r="T3123" s="5" t="s">
        <v>10160</v>
      </c>
    </row>
    <row r="3124" spans="1:20">
      <c r="A3124" s="6" t="s">
        <v>4485</v>
      </c>
      <c r="B3124" s="6" t="s">
        <v>3770</v>
      </c>
      <c r="C3124" s="6" t="s">
        <v>4484</v>
      </c>
      <c r="D3124" s="5" t="str">
        <f t="shared" si="144"/>
        <v>619032 - Postage-Bulk Class/MeterRental</v>
      </c>
      <c r="E3124" s="7">
        <v>40360</v>
      </c>
      <c r="F3124" s="6" t="s">
        <v>3773</v>
      </c>
      <c r="G3124" s="6" t="s">
        <v>3772</v>
      </c>
      <c r="H3124" s="6" t="s">
        <v>2489</v>
      </c>
      <c r="I3124" s="6" t="s">
        <v>2490</v>
      </c>
      <c r="J3124" s="5" t="str">
        <f t="shared" si="145"/>
        <v>660001 - Postage and Freight</v>
      </c>
      <c r="K3124" s="6" t="s">
        <v>2180</v>
      </c>
      <c r="L3124" s="6" t="s">
        <v>2492</v>
      </c>
      <c r="M3124" s="6" t="s">
        <v>2493</v>
      </c>
      <c r="N3124" s="5" t="str">
        <f t="shared" si="146"/>
        <v>660 - Misc. Operating Expenses</v>
      </c>
      <c r="O3124" s="6" t="s">
        <v>2174</v>
      </c>
      <c r="P3124" s="6" t="s">
        <v>2175</v>
      </c>
      <c r="Q3124" s="6" t="s">
        <v>2296</v>
      </c>
      <c r="R3124" s="6" t="s">
        <v>3767</v>
      </c>
      <c r="S3124" s="13" t="str">
        <f>VLOOKUP(H3124,'Object Code Definitions'!A:C,3,0)</f>
        <v>Used to record the cost of the item or service described in the object code name.</v>
      </c>
      <c r="T3124" s="5" t="s">
        <v>10160</v>
      </c>
    </row>
    <row r="3125" spans="1:20">
      <c r="A3125" s="6" t="s">
        <v>4759</v>
      </c>
      <c r="B3125" s="6" t="s">
        <v>3770</v>
      </c>
      <c r="C3125" s="6" t="s">
        <v>4758</v>
      </c>
      <c r="D3125" s="5" t="str">
        <f t="shared" si="144"/>
        <v>619033 - Postage-Freight</v>
      </c>
      <c r="E3125" s="7">
        <v>40360</v>
      </c>
      <c r="F3125" s="6" t="s">
        <v>3773</v>
      </c>
      <c r="G3125" s="6" t="s">
        <v>3772</v>
      </c>
      <c r="H3125" s="6" t="s">
        <v>2489</v>
      </c>
      <c r="I3125" s="6" t="s">
        <v>2490</v>
      </c>
      <c r="J3125" s="5" t="str">
        <f t="shared" si="145"/>
        <v>660001 - Postage and Freight</v>
      </c>
      <c r="K3125" s="6" t="s">
        <v>2180</v>
      </c>
      <c r="L3125" s="6" t="s">
        <v>2492</v>
      </c>
      <c r="M3125" s="6" t="s">
        <v>2493</v>
      </c>
      <c r="N3125" s="5" t="str">
        <f t="shared" si="146"/>
        <v>660 - Misc. Operating Expenses</v>
      </c>
      <c r="O3125" s="6" t="s">
        <v>2174</v>
      </c>
      <c r="P3125" s="6" t="s">
        <v>2175</v>
      </c>
      <c r="Q3125" s="6" t="s">
        <v>2296</v>
      </c>
      <c r="R3125" s="6" t="s">
        <v>3767</v>
      </c>
      <c r="S3125" s="13" t="str">
        <f>VLOOKUP(H3125,'Object Code Definitions'!A:C,3,0)</f>
        <v>Used to record the cost of the item or service described in the object code name.</v>
      </c>
      <c r="T3125" s="5" t="s">
        <v>10160</v>
      </c>
    </row>
    <row r="3126" spans="1:20">
      <c r="A3126" s="6" t="s">
        <v>4482</v>
      </c>
      <c r="B3126" s="6" t="s">
        <v>3770</v>
      </c>
      <c r="C3126" s="6" t="s">
        <v>4481</v>
      </c>
      <c r="D3126" s="5" t="str">
        <f t="shared" si="144"/>
        <v>619036 - Postage-Overnight Courier</v>
      </c>
      <c r="E3126" s="7">
        <v>40360</v>
      </c>
      <c r="F3126" s="6" t="s">
        <v>3773</v>
      </c>
      <c r="G3126" s="6" t="s">
        <v>3772</v>
      </c>
      <c r="H3126" s="6" t="s">
        <v>2489</v>
      </c>
      <c r="I3126" s="6" t="s">
        <v>2490</v>
      </c>
      <c r="J3126" s="5" t="str">
        <f t="shared" si="145"/>
        <v>660001 - Postage and Freight</v>
      </c>
      <c r="K3126" s="6" t="s">
        <v>2180</v>
      </c>
      <c r="L3126" s="6" t="s">
        <v>2492</v>
      </c>
      <c r="M3126" s="6" t="s">
        <v>2493</v>
      </c>
      <c r="N3126" s="5" t="str">
        <f t="shared" si="146"/>
        <v>660 - Misc. Operating Expenses</v>
      </c>
      <c r="O3126" s="6" t="s">
        <v>2174</v>
      </c>
      <c r="P3126" s="6" t="s">
        <v>2175</v>
      </c>
      <c r="Q3126" s="6" t="s">
        <v>2296</v>
      </c>
      <c r="R3126" s="6" t="s">
        <v>3767</v>
      </c>
      <c r="S3126" s="13" t="str">
        <f>VLOOKUP(H3126,'Object Code Definitions'!A:C,3,0)</f>
        <v>Used to record the cost of the item or service described in the object code name.</v>
      </c>
      <c r="T3126" s="5" t="s">
        <v>10160</v>
      </c>
    </row>
    <row r="3127" spans="1:20">
      <c r="A3127" s="6" t="s">
        <v>4756</v>
      </c>
      <c r="B3127" s="6" t="s">
        <v>3770</v>
      </c>
      <c r="C3127" s="6" t="s">
        <v>4755</v>
      </c>
      <c r="D3127" s="5" t="str">
        <f t="shared" si="144"/>
        <v>619038 - Postage-FedEx Out-On-line Ordr</v>
      </c>
      <c r="E3127" s="7">
        <v>40360</v>
      </c>
      <c r="F3127" s="6" t="s">
        <v>3773</v>
      </c>
      <c r="G3127" s="6" t="s">
        <v>3772</v>
      </c>
      <c r="H3127" s="6" t="s">
        <v>2489</v>
      </c>
      <c r="I3127" s="6" t="s">
        <v>2490</v>
      </c>
      <c r="J3127" s="5" t="str">
        <f t="shared" si="145"/>
        <v>660001 - Postage and Freight</v>
      </c>
      <c r="K3127" s="6" t="s">
        <v>2180</v>
      </c>
      <c r="L3127" s="6" t="s">
        <v>2492</v>
      </c>
      <c r="M3127" s="6" t="s">
        <v>2493</v>
      </c>
      <c r="N3127" s="5" t="str">
        <f t="shared" si="146"/>
        <v>660 - Misc. Operating Expenses</v>
      </c>
      <c r="O3127" s="6" t="s">
        <v>2174</v>
      </c>
      <c r="P3127" s="6" t="s">
        <v>2175</v>
      </c>
      <c r="Q3127" s="6" t="s">
        <v>2296</v>
      </c>
      <c r="R3127" s="6" t="s">
        <v>3767</v>
      </c>
      <c r="S3127" s="13" t="str">
        <f>VLOOKUP(H3127,'Object Code Definitions'!A:C,3,0)</f>
        <v>Used to record the cost of the item or service described in the object code name.</v>
      </c>
      <c r="T3127" s="5" t="s">
        <v>10160</v>
      </c>
    </row>
    <row r="3128" spans="1:20">
      <c r="A3128" s="6" t="s">
        <v>4479</v>
      </c>
      <c r="B3128" s="6" t="s">
        <v>3770</v>
      </c>
      <c r="C3128" s="6" t="s">
        <v>4478</v>
      </c>
      <c r="D3128" s="5" t="str">
        <f t="shared" si="144"/>
        <v>619058 - Postage-Postage &amp; Freight</v>
      </c>
      <c r="E3128" s="7">
        <v>40360</v>
      </c>
      <c r="F3128" s="6" t="s">
        <v>3773</v>
      </c>
      <c r="G3128" s="6" t="s">
        <v>3772</v>
      </c>
      <c r="H3128" s="6" t="s">
        <v>2489</v>
      </c>
      <c r="I3128" s="6" t="s">
        <v>2490</v>
      </c>
      <c r="J3128" s="5" t="str">
        <f t="shared" si="145"/>
        <v>660001 - Postage and Freight</v>
      </c>
      <c r="K3128" s="6" t="s">
        <v>2180</v>
      </c>
      <c r="L3128" s="6" t="s">
        <v>2492</v>
      </c>
      <c r="M3128" s="6" t="s">
        <v>2493</v>
      </c>
      <c r="N3128" s="5" t="str">
        <f t="shared" si="146"/>
        <v>660 - Misc. Operating Expenses</v>
      </c>
      <c r="O3128" s="6" t="s">
        <v>2174</v>
      </c>
      <c r="P3128" s="6" t="s">
        <v>2175</v>
      </c>
      <c r="Q3128" s="6" t="s">
        <v>2296</v>
      </c>
      <c r="R3128" s="6" t="s">
        <v>3767</v>
      </c>
      <c r="S3128" s="13" t="str">
        <f>VLOOKUP(H3128,'Object Code Definitions'!A:C,3,0)</f>
        <v>Used to record the cost of the item or service described in the object code name.</v>
      </c>
      <c r="T3128" s="5" t="s">
        <v>10160</v>
      </c>
    </row>
    <row r="3129" spans="1:20">
      <c r="A3129" s="6" t="s">
        <v>4753</v>
      </c>
      <c r="B3129" s="6" t="s">
        <v>3770</v>
      </c>
      <c r="C3129" s="6" t="s">
        <v>4752</v>
      </c>
      <c r="D3129" s="5" t="str">
        <f t="shared" si="144"/>
        <v>619059 - Postage-Postage - Dept</v>
      </c>
      <c r="E3129" s="7">
        <v>40360</v>
      </c>
      <c r="F3129" s="6" t="s">
        <v>3773</v>
      </c>
      <c r="G3129" s="6" t="s">
        <v>3772</v>
      </c>
      <c r="H3129" s="6" t="s">
        <v>2489</v>
      </c>
      <c r="I3129" s="6" t="s">
        <v>2490</v>
      </c>
      <c r="J3129" s="5" t="str">
        <f t="shared" si="145"/>
        <v>660001 - Postage and Freight</v>
      </c>
      <c r="K3129" s="6" t="s">
        <v>2180</v>
      </c>
      <c r="L3129" s="6" t="s">
        <v>2492</v>
      </c>
      <c r="M3129" s="6" t="s">
        <v>2493</v>
      </c>
      <c r="N3129" s="5" t="str">
        <f t="shared" si="146"/>
        <v>660 - Misc. Operating Expenses</v>
      </c>
      <c r="O3129" s="6" t="s">
        <v>2174</v>
      </c>
      <c r="P3129" s="6" t="s">
        <v>2175</v>
      </c>
      <c r="Q3129" s="6" t="s">
        <v>2296</v>
      </c>
      <c r="R3129" s="6" t="s">
        <v>3767</v>
      </c>
      <c r="S3129" s="13" t="str">
        <f>VLOOKUP(H3129,'Object Code Definitions'!A:C,3,0)</f>
        <v>Used to record the cost of the item or service described in the object code name.</v>
      </c>
      <c r="T3129" s="5" t="s">
        <v>10160</v>
      </c>
    </row>
    <row r="3130" spans="1:20">
      <c r="A3130" s="6" t="s">
        <v>4882</v>
      </c>
      <c r="B3130" s="6" t="s">
        <v>3770</v>
      </c>
      <c r="C3130" s="6" t="s">
        <v>2495</v>
      </c>
      <c r="D3130" s="5" t="str">
        <f t="shared" si="144"/>
        <v>619061 - Printing</v>
      </c>
      <c r="E3130" s="7">
        <v>40360</v>
      </c>
      <c r="F3130" s="6" t="s">
        <v>3773</v>
      </c>
      <c r="G3130" s="6" t="s">
        <v>3772</v>
      </c>
      <c r="H3130" s="6" t="s">
        <v>2494</v>
      </c>
      <c r="I3130" s="6" t="s">
        <v>2495</v>
      </c>
      <c r="J3130" s="5" t="str">
        <f t="shared" si="145"/>
        <v>660002 - Printing</v>
      </c>
      <c r="K3130" s="6" t="s">
        <v>2180</v>
      </c>
      <c r="L3130" s="6" t="s">
        <v>2492</v>
      </c>
      <c r="M3130" s="6" t="s">
        <v>2493</v>
      </c>
      <c r="N3130" s="5" t="str">
        <f t="shared" si="146"/>
        <v>660 - Misc. Operating Expenses</v>
      </c>
      <c r="O3130" s="6" t="s">
        <v>2174</v>
      </c>
      <c r="P3130" s="6" t="s">
        <v>2175</v>
      </c>
      <c r="Q3130" s="6" t="s">
        <v>2296</v>
      </c>
      <c r="R3130" s="6" t="s">
        <v>3767</v>
      </c>
      <c r="S3130" s="13" t="str">
        <f>VLOOKUP(H3130,'Object Code Definitions'!A:C,3,0)</f>
        <v>Used to record the cost of the item or service described in the object code name.</v>
      </c>
      <c r="T3130" s="5" t="s">
        <v>10160</v>
      </c>
    </row>
    <row r="3131" spans="1:20">
      <c r="A3131" s="6" t="s">
        <v>4473</v>
      </c>
      <c r="B3131" s="6" t="s">
        <v>3770</v>
      </c>
      <c r="C3131" s="6" t="s">
        <v>4472</v>
      </c>
      <c r="D3131" s="5" t="str">
        <f t="shared" si="144"/>
        <v>619062 - Printing-Promtional Pub.</v>
      </c>
      <c r="E3131" s="7">
        <v>40360</v>
      </c>
      <c r="F3131" s="6" t="s">
        <v>3773</v>
      </c>
      <c r="G3131" s="6" t="s">
        <v>3772</v>
      </c>
      <c r="H3131" s="6" t="s">
        <v>2494</v>
      </c>
      <c r="I3131" s="6" t="s">
        <v>2495</v>
      </c>
      <c r="J3131" s="5" t="str">
        <f t="shared" si="145"/>
        <v>660002 - Printing</v>
      </c>
      <c r="K3131" s="6" t="s">
        <v>2180</v>
      </c>
      <c r="L3131" s="6" t="s">
        <v>2492</v>
      </c>
      <c r="M3131" s="6" t="s">
        <v>2493</v>
      </c>
      <c r="N3131" s="5" t="str">
        <f t="shared" si="146"/>
        <v>660 - Misc. Operating Expenses</v>
      </c>
      <c r="O3131" s="6" t="s">
        <v>2174</v>
      </c>
      <c r="P3131" s="6" t="s">
        <v>2175</v>
      </c>
      <c r="Q3131" s="6" t="s">
        <v>2296</v>
      </c>
      <c r="R3131" s="6" t="s">
        <v>3767</v>
      </c>
      <c r="S3131" s="13" t="str">
        <f>VLOOKUP(H3131,'Object Code Definitions'!A:C,3,0)</f>
        <v>Used to record the cost of the item or service described in the object code name.</v>
      </c>
      <c r="T3131" s="5" t="s">
        <v>10160</v>
      </c>
    </row>
    <row r="3132" spans="1:20">
      <c r="A3132" s="6" t="s">
        <v>4881</v>
      </c>
      <c r="B3132" s="6" t="s">
        <v>3770</v>
      </c>
      <c r="C3132" s="6" t="s">
        <v>5161</v>
      </c>
      <c r="D3132" s="5" t="str">
        <f t="shared" si="144"/>
        <v>619091 - Supplies&amp;Srvcs-General</v>
      </c>
      <c r="E3132" s="7">
        <v>40360</v>
      </c>
      <c r="F3132" s="6" t="s">
        <v>3773</v>
      </c>
      <c r="G3132" s="6" t="s">
        <v>3772</v>
      </c>
      <c r="H3132" s="6" t="s">
        <v>2496</v>
      </c>
      <c r="I3132" s="6" t="s">
        <v>2497</v>
      </c>
      <c r="J3132" s="5" t="str">
        <f t="shared" si="145"/>
        <v>660003 - Supplies and Services</v>
      </c>
      <c r="K3132" s="6" t="s">
        <v>2180</v>
      </c>
      <c r="L3132" s="6" t="s">
        <v>2492</v>
      </c>
      <c r="M3132" s="6" t="s">
        <v>2493</v>
      </c>
      <c r="N3132" s="5" t="str">
        <f t="shared" si="146"/>
        <v>660 - Misc. Operating Expenses</v>
      </c>
      <c r="O3132" s="6" t="s">
        <v>2174</v>
      </c>
      <c r="P3132" s="6" t="s">
        <v>2175</v>
      </c>
      <c r="Q3132" s="6" t="s">
        <v>2296</v>
      </c>
      <c r="R3132" s="6" t="s">
        <v>3767</v>
      </c>
      <c r="S3132" s="13" t="str">
        <f>VLOOKUP(H3132,'Object Code Definitions'!A:C,3,0)</f>
        <v>Used to record consumable items employed in the normal course of business (such as office supplies) and services which are simple in nature and short in duration (e.g., locksmith engaged for a single assignment).  Acquisitions of items/services charged to this object code are generally evidenced by a purchase order and not a formal agreement.  Services requiring more complex contractual provisions should be charged to Contractual Services, object code 613001 (see definition for object code 613001 to distinguish services chargeable to it versus services chargeable to object code 660003).  Can be used for equipment repairs and maintenance if the service otherwise fits the object code's definition, but should not be used for IT-related services or facilities repairs and maintenance as more specific object codes are available for these costs.  Likewise, object code is used to record cost of supplies where no other, more specific object code is available.  For example, IT-related supplies (software and hardware) should be charged to the appropriate object code in the 616XXX series.</v>
      </c>
      <c r="T3132" s="5" t="s">
        <v>10160</v>
      </c>
    </row>
    <row r="3133" spans="1:20">
      <c r="A3133" s="6" t="s">
        <v>4468</v>
      </c>
      <c r="B3133" s="6" t="s">
        <v>3770</v>
      </c>
      <c r="C3133" s="6" t="s">
        <v>4467</v>
      </c>
      <c r="D3133" s="5" t="str">
        <f t="shared" si="144"/>
        <v>619092 - Supplies&amp;Materials-Instructnal</v>
      </c>
      <c r="E3133" s="7">
        <v>40360</v>
      </c>
      <c r="F3133" s="6" t="s">
        <v>3773</v>
      </c>
      <c r="G3133" s="6" t="s">
        <v>3772</v>
      </c>
      <c r="H3133" s="6" t="s">
        <v>2496</v>
      </c>
      <c r="I3133" s="6" t="s">
        <v>2497</v>
      </c>
      <c r="J3133" s="5" t="str">
        <f t="shared" si="145"/>
        <v>660003 - Supplies and Services</v>
      </c>
      <c r="K3133" s="6" t="s">
        <v>2180</v>
      </c>
      <c r="L3133" s="6" t="s">
        <v>2492</v>
      </c>
      <c r="M3133" s="6" t="s">
        <v>2493</v>
      </c>
      <c r="N3133" s="5" t="str">
        <f t="shared" si="146"/>
        <v>660 - Misc. Operating Expenses</v>
      </c>
      <c r="O3133" s="6" t="s">
        <v>2174</v>
      </c>
      <c r="P3133" s="6" t="s">
        <v>2175</v>
      </c>
      <c r="Q3133" s="6" t="s">
        <v>2296</v>
      </c>
      <c r="R3133" s="6" t="s">
        <v>3767</v>
      </c>
      <c r="S3133" s="13" t="str">
        <f>VLOOKUP(H3133,'Object Code Definitions'!A:C,3,0)</f>
        <v>Used to record consumable items employed in the normal course of business (such as office supplies) and services which are simple in nature and short in duration (e.g., locksmith engaged for a single assignment).  Acquisitions of items/services charged to this object code are generally evidenced by a purchase order and not a formal agreement.  Services requiring more complex contractual provisions should be charged to Contractual Services, object code 613001 (see definition for object code 613001 to distinguish services chargeable to it versus services chargeable to object code 660003).  Can be used for equipment repairs and maintenance if the service otherwise fits the object code's definition, but should not be used for IT-related services or facilities repairs and maintenance as more specific object codes are available for these costs.  Likewise, object code is used to record cost of supplies where no other, more specific object code is available.  For example, IT-related supplies (software and hardware) should be charged to the appropriate object code in the 616XXX series.</v>
      </c>
      <c r="T3133" s="5" t="s">
        <v>10160</v>
      </c>
    </row>
    <row r="3134" spans="1:20">
      <c r="A3134" s="6" t="s">
        <v>4465</v>
      </c>
      <c r="B3134" s="6" t="s">
        <v>3770</v>
      </c>
      <c r="C3134" s="6" t="s">
        <v>4464</v>
      </c>
      <c r="D3134" s="5" t="str">
        <f t="shared" si="144"/>
        <v>619093 - Supplies&amp;Srvcs-Marketing</v>
      </c>
      <c r="E3134" s="7">
        <v>40360</v>
      </c>
      <c r="F3134" s="6" t="s">
        <v>3773</v>
      </c>
      <c r="G3134" s="6" t="s">
        <v>3772</v>
      </c>
      <c r="H3134" s="6" t="s">
        <v>2496</v>
      </c>
      <c r="I3134" s="6" t="s">
        <v>2497</v>
      </c>
      <c r="J3134" s="5" t="str">
        <f t="shared" si="145"/>
        <v>660003 - Supplies and Services</v>
      </c>
      <c r="K3134" s="6" t="s">
        <v>2180</v>
      </c>
      <c r="L3134" s="6" t="s">
        <v>2492</v>
      </c>
      <c r="M3134" s="6" t="s">
        <v>2493</v>
      </c>
      <c r="N3134" s="5" t="str">
        <f t="shared" si="146"/>
        <v>660 - Misc. Operating Expenses</v>
      </c>
      <c r="O3134" s="6" t="s">
        <v>2174</v>
      </c>
      <c r="P3134" s="6" t="s">
        <v>2175</v>
      </c>
      <c r="Q3134" s="6" t="s">
        <v>2296</v>
      </c>
      <c r="R3134" s="6" t="s">
        <v>3767</v>
      </c>
      <c r="S3134" s="13" t="str">
        <f>VLOOKUP(H3134,'Object Code Definitions'!A:C,3,0)</f>
        <v>Used to record consumable items employed in the normal course of business (such as office supplies) and services which are simple in nature and short in duration (e.g., locksmith engaged for a single assignment).  Acquisitions of items/services charged to this object code are generally evidenced by a purchase order and not a formal agreement.  Services requiring more complex contractual provisions should be charged to Contractual Services, object code 613001 (see definition for object code 613001 to distinguish services chargeable to it versus services chargeable to object code 660003).  Can be used for equipment repairs and maintenance if the service otherwise fits the object code's definition, but should not be used for IT-related services or facilities repairs and maintenance as more specific object codes are available for these costs.  Likewise, object code is used to record cost of supplies where no other, more specific object code is available.  For example, IT-related supplies (software and hardware) should be charged to the appropriate object code in the 616XXX series.</v>
      </c>
      <c r="T3134" s="5" t="s">
        <v>10160</v>
      </c>
    </row>
    <row r="3135" spans="1:20">
      <c r="A3135" s="6" t="s">
        <v>4462</v>
      </c>
      <c r="B3135" s="6" t="s">
        <v>3770</v>
      </c>
      <c r="C3135" s="6" t="s">
        <v>4461</v>
      </c>
      <c r="D3135" s="5" t="str">
        <f t="shared" si="144"/>
        <v>619094 - Supplies-Dectction</v>
      </c>
      <c r="E3135" s="7">
        <v>40360</v>
      </c>
      <c r="F3135" s="6" t="s">
        <v>3773</v>
      </c>
      <c r="G3135" s="6" t="s">
        <v>3772</v>
      </c>
      <c r="H3135" s="6" t="s">
        <v>2496</v>
      </c>
      <c r="I3135" s="6" t="s">
        <v>2497</v>
      </c>
      <c r="J3135" s="5" t="str">
        <f t="shared" si="145"/>
        <v>660003 - Supplies and Services</v>
      </c>
      <c r="K3135" s="6" t="s">
        <v>2180</v>
      </c>
      <c r="L3135" s="6" t="s">
        <v>2492</v>
      </c>
      <c r="M3135" s="6" t="s">
        <v>2493</v>
      </c>
      <c r="N3135" s="5" t="str">
        <f t="shared" si="146"/>
        <v>660 - Misc. Operating Expenses</v>
      </c>
      <c r="O3135" s="6" t="s">
        <v>2174</v>
      </c>
      <c r="P3135" s="6" t="s">
        <v>2175</v>
      </c>
      <c r="Q3135" s="6" t="s">
        <v>2296</v>
      </c>
      <c r="R3135" s="6" t="s">
        <v>3767</v>
      </c>
      <c r="S3135" s="13" t="str">
        <f>VLOOKUP(H3135,'Object Code Definitions'!A:C,3,0)</f>
        <v>Used to record consumable items employed in the normal course of business (such as office supplies) and services which are simple in nature and short in duration (e.g., locksmith engaged for a single assignment).  Acquisitions of items/services charged to this object code are generally evidenced by a purchase order and not a formal agreement.  Services requiring more complex contractual provisions should be charged to Contractual Services, object code 613001 (see definition for object code 613001 to distinguish services chargeable to it versus services chargeable to object code 660003).  Can be used for equipment repairs and maintenance if the service otherwise fits the object code's definition, but should not be used for IT-related services or facilities repairs and maintenance as more specific object codes are available for these costs.  Likewise, object code is used to record cost of supplies where no other, more specific object code is available.  For example, IT-related supplies (software and hardware) should be charged to the appropriate object code in the 616XXX series.</v>
      </c>
      <c r="T3135" s="5" t="s">
        <v>10160</v>
      </c>
    </row>
    <row r="3136" spans="1:20">
      <c r="A3136" s="6" t="s">
        <v>4459</v>
      </c>
      <c r="B3136" s="6" t="s">
        <v>3770</v>
      </c>
      <c r="C3136" s="6" t="s">
        <v>4458</v>
      </c>
      <c r="D3136" s="5" t="str">
        <f t="shared" si="144"/>
        <v>619095 - Supplies-Computer Related</v>
      </c>
      <c r="E3136" s="7">
        <v>40360</v>
      </c>
      <c r="F3136" s="6" t="s">
        <v>3773</v>
      </c>
      <c r="G3136" s="6" t="s">
        <v>3772</v>
      </c>
      <c r="H3136" s="6" t="s">
        <v>2496</v>
      </c>
      <c r="I3136" s="6" t="s">
        <v>2497</v>
      </c>
      <c r="J3136" s="5" t="str">
        <f t="shared" si="145"/>
        <v>660003 - Supplies and Services</v>
      </c>
      <c r="K3136" s="6" t="s">
        <v>2180</v>
      </c>
      <c r="L3136" s="6" t="s">
        <v>2492</v>
      </c>
      <c r="M3136" s="6" t="s">
        <v>2493</v>
      </c>
      <c r="N3136" s="5" t="str">
        <f t="shared" si="146"/>
        <v>660 - Misc. Operating Expenses</v>
      </c>
      <c r="O3136" s="6" t="s">
        <v>2174</v>
      </c>
      <c r="P3136" s="6" t="s">
        <v>2175</v>
      </c>
      <c r="Q3136" s="6" t="s">
        <v>2296</v>
      </c>
      <c r="R3136" s="6" t="s">
        <v>3767</v>
      </c>
      <c r="S3136" s="13" t="str">
        <f>VLOOKUP(H3136,'Object Code Definitions'!A:C,3,0)</f>
        <v>Used to record consumable items employed in the normal course of business (such as office supplies) and services which are simple in nature and short in duration (e.g., locksmith engaged for a single assignment).  Acquisitions of items/services charged to this object code are generally evidenced by a purchase order and not a formal agreement.  Services requiring more complex contractual provisions should be charged to Contractual Services, object code 613001 (see definition for object code 613001 to distinguish services chargeable to it versus services chargeable to object code 660003).  Can be used for equipment repairs and maintenance if the service otherwise fits the object code's definition, but should not be used for IT-related services or facilities repairs and maintenance as more specific object codes are available for these costs.  Likewise, object code is used to record cost of supplies where no other, more specific object code is available.  For example, IT-related supplies (software and hardware) should be charged to the appropriate object code in the 616XXX series.</v>
      </c>
      <c r="T3136" s="5" t="s">
        <v>10160</v>
      </c>
    </row>
    <row r="3137" spans="1:20">
      <c r="A3137" s="6" t="s">
        <v>4456</v>
      </c>
      <c r="B3137" s="6" t="s">
        <v>3770</v>
      </c>
      <c r="C3137" s="6" t="s">
        <v>4455</v>
      </c>
      <c r="D3137" s="5" t="str">
        <f t="shared" si="144"/>
        <v>619096 - Supplies-Books</v>
      </c>
      <c r="E3137" s="7">
        <v>40360</v>
      </c>
      <c r="F3137" s="6" t="s">
        <v>3773</v>
      </c>
      <c r="G3137" s="6" t="s">
        <v>3772</v>
      </c>
      <c r="H3137" s="6" t="s">
        <v>2496</v>
      </c>
      <c r="I3137" s="6" t="s">
        <v>2497</v>
      </c>
      <c r="J3137" s="5" t="str">
        <f t="shared" si="145"/>
        <v>660003 - Supplies and Services</v>
      </c>
      <c r="K3137" s="6" t="s">
        <v>2180</v>
      </c>
      <c r="L3137" s="6" t="s">
        <v>2492</v>
      </c>
      <c r="M3137" s="6" t="s">
        <v>2493</v>
      </c>
      <c r="N3137" s="5" t="str">
        <f t="shared" si="146"/>
        <v>660 - Misc. Operating Expenses</v>
      </c>
      <c r="O3137" s="6" t="s">
        <v>2174</v>
      </c>
      <c r="P3137" s="6" t="s">
        <v>2175</v>
      </c>
      <c r="Q3137" s="6" t="s">
        <v>2296</v>
      </c>
      <c r="R3137" s="6" t="s">
        <v>3767</v>
      </c>
      <c r="S3137" s="13" t="str">
        <f>VLOOKUP(H3137,'Object Code Definitions'!A:C,3,0)</f>
        <v>Used to record consumable items employed in the normal course of business (such as office supplies) and services which are simple in nature and short in duration (e.g., locksmith engaged for a single assignment).  Acquisitions of items/services charged to this object code are generally evidenced by a purchase order and not a formal agreement.  Services requiring more complex contractual provisions should be charged to Contractual Services, object code 613001 (see definition for object code 613001 to distinguish services chargeable to it versus services chargeable to object code 660003).  Can be used for equipment repairs and maintenance if the service otherwise fits the object code's definition, but should not be used for IT-related services or facilities repairs and maintenance as more specific object codes are available for these costs.  Likewise, object code is used to record cost of supplies where no other, more specific object code is available.  For example, IT-related supplies (software and hardware) should be charged to the appropriate object code in the 616XXX series.</v>
      </c>
      <c r="T3137" s="5" t="s">
        <v>10160</v>
      </c>
    </row>
    <row r="3138" spans="1:20">
      <c r="A3138" s="6" t="s">
        <v>4750</v>
      </c>
      <c r="B3138" s="6" t="s">
        <v>3770</v>
      </c>
      <c r="C3138" s="6" t="s">
        <v>4749</v>
      </c>
      <c r="D3138" s="5" t="str">
        <f t="shared" si="144"/>
        <v>619097 - Supplies-Paper</v>
      </c>
      <c r="E3138" s="7">
        <v>40360</v>
      </c>
      <c r="F3138" s="6" t="s">
        <v>3773</v>
      </c>
      <c r="G3138" s="6" t="s">
        <v>3772</v>
      </c>
      <c r="H3138" s="6" t="s">
        <v>2496</v>
      </c>
      <c r="I3138" s="6" t="s">
        <v>2497</v>
      </c>
      <c r="J3138" s="5" t="str">
        <f t="shared" si="145"/>
        <v>660003 - Supplies and Services</v>
      </c>
      <c r="K3138" s="6" t="s">
        <v>2180</v>
      </c>
      <c r="L3138" s="6" t="s">
        <v>2492</v>
      </c>
      <c r="M3138" s="6" t="s">
        <v>2493</v>
      </c>
      <c r="N3138" s="5" t="str">
        <f t="shared" si="146"/>
        <v>660 - Misc. Operating Expenses</v>
      </c>
      <c r="O3138" s="6" t="s">
        <v>2174</v>
      </c>
      <c r="P3138" s="6" t="s">
        <v>2175</v>
      </c>
      <c r="Q3138" s="6" t="s">
        <v>2296</v>
      </c>
      <c r="R3138" s="6" t="s">
        <v>3767</v>
      </c>
      <c r="S3138" s="13" t="str">
        <f>VLOOKUP(H3138,'Object Code Definitions'!A:C,3,0)</f>
        <v>Used to record consumable items employed in the normal course of business (such as office supplies) and services which are simple in nature and short in duration (e.g., locksmith engaged for a single assignment).  Acquisitions of items/services charged to this object code are generally evidenced by a purchase order and not a formal agreement.  Services requiring more complex contractual provisions should be charged to Contractual Services, object code 613001 (see definition for object code 613001 to distinguish services chargeable to it versus services chargeable to object code 660003).  Can be used for equipment repairs and maintenance if the service otherwise fits the object code's definition, but should not be used for IT-related services or facilities repairs and maintenance as more specific object codes are available for these costs.  Likewise, object code is used to record cost of supplies where no other, more specific object code is available.  For example, IT-related supplies (software and hardware) should be charged to the appropriate object code in the 616XXX series.</v>
      </c>
      <c r="T3138" s="5" t="s">
        <v>10160</v>
      </c>
    </row>
    <row r="3139" spans="1:20">
      <c r="A3139" s="6" t="s">
        <v>4453</v>
      </c>
      <c r="B3139" s="6" t="s">
        <v>3770</v>
      </c>
      <c r="C3139" s="6" t="s">
        <v>4452</v>
      </c>
      <c r="D3139" s="5" t="str">
        <f t="shared" ref="D3139:D3202" si="147">A3139&amp;" - "&amp;C3139</f>
        <v>619098 - Supplies-Cleaning</v>
      </c>
      <c r="E3139" s="7">
        <v>40360</v>
      </c>
      <c r="F3139" s="6" t="s">
        <v>3773</v>
      </c>
      <c r="G3139" s="6" t="s">
        <v>3772</v>
      </c>
      <c r="H3139" s="6" t="s">
        <v>2496</v>
      </c>
      <c r="I3139" s="6" t="s">
        <v>2497</v>
      </c>
      <c r="J3139" s="5" t="str">
        <f t="shared" ref="J3139:J3202" si="148">H3139&amp;" - "&amp;I3139</f>
        <v>660003 - Supplies and Services</v>
      </c>
      <c r="K3139" s="6" t="s">
        <v>2180</v>
      </c>
      <c r="L3139" s="6" t="s">
        <v>2492</v>
      </c>
      <c r="M3139" s="6" t="s">
        <v>2493</v>
      </c>
      <c r="N3139" s="5" t="str">
        <f t="shared" ref="N3139:N3202" si="149">L3139&amp;" - "&amp;M3139</f>
        <v>660 - Misc. Operating Expenses</v>
      </c>
      <c r="O3139" s="6" t="s">
        <v>2174</v>
      </c>
      <c r="P3139" s="6" t="s">
        <v>2175</v>
      </c>
      <c r="Q3139" s="6" t="s">
        <v>2296</v>
      </c>
      <c r="R3139" s="6" t="s">
        <v>3767</v>
      </c>
      <c r="S3139" s="13" t="str">
        <f>VLOOKUP(H3139,'Object Code Definitions'!A:C,3,0)</f>
        <v>Used to record consumable items employed in the normal course of business (such as office supplies) and services which are simple in nature and short in duration (e.g., locksmith engaged for a single assignment).  Acquisitions of items/services charged to this object code are generally evidenced by a purchase order and not a formal agreement.  Services requiring more complex contractual provisions should be charged to Contractual Services, object code 613001 (see definition for object code 613001 to distinguish services chargeable to it versus services chargeable to object code 660003).  Can be used for equipment repairs and maintenance if the service otherwise fits the object code's definition, but should not be used for IT-related services or facilities repairs and maintenance as more specific object codes are available for these costs.  Likewise, object code is used to record cost of supplies where no other, more specific object code is available.  For example, IT-related supplies (software and hardware) should be charged to the appropriate object code in the 616XXX series.</v>
      </c>
      <c r="T3139" s="5" t="s">
        <v>10160</v>
      </c>
    </row>
    <row r="3140" spans="1:20">
      <c r="A3140" s="6" t="s">
        <v>4747</v>
      </c>
      <c r="B3140" s="6" t="s">
        <v>3770</v>
      </c>
      <c r="C3140" s="6" t="s">
        <v>4746</v>
      </c>
      <c r="D3140" s="5" t="str">
        <f t="shared" si="147"/>
        <v>619099 - Supplies-Instructional</v>
      </c>
      <c r="E3140" s="7">
        <v>40360</v>
      </c>
      <c r="F3140" s="6" t="s">
        <v>3773</v>
      </c>
      <c r="G3140" s="6" t="s">
        <v>3772</v>
      </c>
      <c r="H3140" s="6" t="s">
        <v>2496</v>
      </c>
      <c r="I3140" s="6" t="s">
        <v>2497</v>
      </c>
      <c r="J3140" s="5" t="str">
        <f t="shared" si="148"/>
        <v>660003 - Supplies and Services</v>
      </c>
      <c r="K3140" s="6" t="s">
        <v>2180</v>
      </c>
      <c r="L3140" s="6" t="s">
        <v>2492</v>
      </c>
      <c r="M3140" s="6" t="s">
        <v>2493</v>
      </c>
      <c r="N3140" s="5" t="str">
        <f t="shared" si="149"/>
        <v>660 - Misc. Operating Expenses</v>
      </c>
      <c r="O3140" s="6" t="s">
        <v>2174</v>
      </c>
      <c r="P3140" s="6" t="s">
        <v>2175</v>
      </c>
      <c r="Q3140" s="6" t="s">
        <v>2296</v>
      </c>
      <c r="R3140" s="6" t="s">
        <v>3767</v>
      </c>
      <c r="S3140" s="13" t="str">
        <f>VLOOKUP(H3140,'Object Code Definitions'!A:C,3,0)</f>
        <v>Used to record consumable items employed in the normal course of business (such as office supplies) and services which are simple in nature and short in duration (e.g., locksmith engaged for a single assignment).  Acquisitions of items/services charged to this object code are generally evidenced by a purchase order and not a formal agreement.  Services requiring more complex contractual provisions should be charged to Contractual Services, object code 613001 (see definition for object code 613001 to distinguish services chargeable to it versus services chargeable to object code 660003).  Can be used for equipment repairs and maintenance if the service otherwise fits the object code's definition, but should not be used for IT-related services or facilities repairs and maintenance as more specific object codes are available for these costs.  Likewise, object code is used to record cost of supplies where no other, more specific object code is available.  For example, IT-related supplies (software and hardware) should be charged to the appropriate object code in the 616XXX series.</v>
      </c>
      <c r="T3140" s="5" t="s">
        <v>10160</v>
      </c>
    </row>
    <row r="3141" spans="1:20">
      <c r="A3141" s="6" t="s">
        <v>4744</v>
      </c>
      <c r="B3141" s="6" t="s">
        <v>3770</v>
      </c>
      <c r="C3141" s="6" t="s">
        <v>4743</v>
      </c>
      <c r="D3141" s="5" t="str">
        <f t="shared" si="147"/>
        <v>619101 - Supplies-Sibling/Parent</v>
      </c>
      <c r="E3141" s="7">
        <v>40360</v>
      </c>
      <c r="F3141" s="6" t="s">
        <v>3773</v>
      </c>
      <c r="G3141" s="6" t="s">
        <v>3772</v>
      </c>
      <c r="H3141" s="6" t="s">
        <v>2496</v>
      </c>
      <c r="I3141" s="6" t="s">
        <v>2497</v>
      </c>
      <c r="J3141" s="5" t="str">
        <f t="shared" si="148"/>
        <v>660003 - Supplies and Services</v>
      </c>
      <c r="K3141" s="6" t="s">
        <v>2180</v>
      </c>
      <c r="L3141" s="6" t="s">
        <v>2492</v>
      </c>
      <c r="M3141" s="6" t="s">
        <v>2493</v>
      </c>
      <c r="N3141" s="5" t="str">
        <f t="shared" si="149"/>
        <v>660 - Misc. Operating Expenses</v>
      </c>
      <c r="O3141" s="6" t="s">
        <v>2174</v>
      </c>
      <c r="P3141" s="6" t="s">
        <v>2175</v>
      </c>
      <c r="Q3141" s="6" t="s">
        <v>2296</v>
      </c>
      <c r="R3141" s="6" t="s">
        <v>3767</v>
      </c>
      <c r="S3141" s="13" t="str">
        <f>VLOOKUP(H3141,'Object Code Definitions'!A:C,3,0)</f>
        <v>Used to record consumable items employed in the normal course of business (such as office supplies) and services which are simple in nature and short in duration (e.g., locksmith engaged for a single assignment).  Acquisitions of items/services charged to this object code are generally evidenced by a purchase order and not a formal agreement.  Services requiring more complex contractual provisions should be charged to Contractual Services, object code 613001 (see definition for object code 613001 to distinguish services chargeable to it versus services chargeable to object code 660003).  Can be used for equipment repairs and maintenance if the service otherwise fits the object code's definition, but should not be used for IT-related services or facilities repairs and maintenance as more specific object codes are available for these costs.  Likewise, object code is used to record cost of supplies where no other, more specific object code is available.  For example, IT-related supplies (software and hardware) should be charged to the appropriate object code in the 616XXX series.</v>
      </c>
      <c r="T3141" s="5" t="s">
        <v>10160</v>
      </c>
    </row>
    <row r="3142" spans="1:20">
      <c r="A3142" s="6" t="s">
        <v>4741</v>
      </c>
      <c r="B3142" s="6" t="s">
        <v>3770</v>
      </c>
      <c r="C3142" s="6" t="s">
        <v>4740</v>
      </c>
      <c r="D3142" s="5" t="str">
        <f t="shared" si="147"/>
        <v>619103 - Supplies-Merchant Supplies</v>
      </c>
      <c r="E3142" s="7">
        <v>40360</v>
      </c>
      <c r="F3142" s="6" t="s">
        <v>3773</v>
      </c>
      <c r="G3142" s="6" t="s">
        <v>3772</v>
      </c>
      <c r="H3142" s="6" t="s">
        <v>2496</v>
      </c>
      <c r="I3142" s="6" t="s">
        <v>2497</v>
      </c>
      <c r="J3142" s="5" t="str">
        <f t="shared" si="148"/>
        <v>660003 - Supplies and Services</v>
      </c>
      <c r="K3142" s="6" t="s">
        <v>2180</v>
      </c>
      <c r="L3142" s="6" t="s">
        <v>2492</v>
      </c>
      <c r="M3142" s="6" t="s">
        <v>2493</v>
      </c>
      <c r="N3142" s="5" t="str">
        <f t="shared" si="149"/>
        <v>660 - Misc. Operating Expenses</v>
      </c>
      <c r="O3142" s="6" t="s">
        <v>2174</v>
      </c>
      <c r="P3142" s="6" t="s">
        <v>2175</v>
      </c>
      <c r="Q3142" s="6" t="s">
        <v>2296</v>
      </c>
      <c r="R3142" s="6" t="s">
        <v>3767</v>
      </c>
      <c r="S3142" s="13" t="str">
        <f>VLOOKUP(H3142,'Object Code Definitions'!A:C,3,0)</f>
        <v>Used to record consumable items employed in the normal course of business (such as office supplies) and services which are simple in nature and short in duration (e.g., locksmith engaged for a single assignment).  Acquisitions of items/services charged to this object code are generally evidenced by a purchase order and not a formal agreement.  Services requiring more complex contractual provisions should be charged to Contractual Services, object code 613001 (see definition for object code 613001 to distinguish services chargeable to it versus services chargeable to object code 660003).  Can be used for equipment repairs and maintenance if the service otherwise fits the object code's definition, but should not be used for IT-related services or facilities repairs and maintenance as more specific object codes are available for these costs.  Likewise, object code is used to record cost of supplies where no other, more specific object code is available.  For example, IT-related supplies (software and hardware) should be charged to the appropriate object code in the 616XXX series.</v>
      </c>
      <c r="T3142" s="5" t="s">
        <v>10160</v>
      </c>
    </row>
    <row r="3143" spans="1:20">
      <c r="A3143" s="6" t="s">
        <v>4738</v>
      </c>
      <c r="B3143" s="6" t="s">
        <v>3770</v>
      </c>
      <c r="C3143" s="6" t="s">
        <v>4737</v>
      </c>
      <c r="D3143" s="5" t="str">
        <f t="shared" si="147"/>
        <v>619104 - Supplies-Janitorial Suppl/Svcs</v>
      </c>
      <c r="E3143" s="7">
        <v>40360</v>
      </c>
      <c r="F3143" s="6" t="s">
        <v>3773</v>
      </c>
      <c r="G3143" s="6" t="s">
        <v>3772</v>
      </c>
      <c r="H3143" s="6" t="s">
        <v>2496</v>
      </c>
      <c r="I3143" s="6" t="s">
        <v>2497</v>
      </c>
      <c r="J3143" s="5" t="str">
        <f t="shared" si="148"/>
        <v>660003 - Supplies and Services</v>
      </c>
      <c r="K3143" s="6" t="s">
        <v>2180</v>
      </c>
      <c r="L3143" s="6" t="s">
        <v>2492</v>
      </c>
      <c r="M3143" s="6" t="s">
        <v>2493</v>
      </c>
      <c r="N3143" s="5" t="str">
        <f t="shared" si="149"/>
        <v>660 - Misc. Operating Expenses</v>
      </c>
      <c r="O3143" s="6" t="s">
        <v>2174</v>
      </c>
      <c r="P3143" s="6" t="s">
        <v>2175</v>
      </c>
      <c r="Q3143" s="6" t="s">
        <v>2296</v>
      </c>
      <c r="R3143" s="6" t="s">
        <v>3767</v>
      </c>
      <c r="S3143" s="13" t="str">
        <f>VLOOKUP(H3143,'Object Code Definitions'!A:C,3,0)</f>
        <v>Used to record consumable items employed in the normal course of business (such as office supplies) and services which are simple in nature and short in duration (e.g., locksmith engaged for a single assignment).  Acquisitions of items/services charged to this object code are generally evidenced by a purchase order and not a formal agreement.  Services requiring more complex contractual provisions should be charged to Contractual Services, object code 613001 (see definition for object code 613001 to distinguish services chargeable to it versus services chargeable to object code 660003).  Can be used for equipment repairs and maintenance if the service otherwise fits the object code's definition, but should not be used for IT-related services or facilities repairs and maintenance as more specific object codes are available for these costs.  Likewise, object code is used to record cost of supplies where no other, more specific object code is available.  For example, IT-related supplies (software and hardware) should be charged to the appropriate object code in the 616XXX series.</v>
      </c>
      <c r="T3143" s="5" t="s">
        <v>10160</v>
      </c>
    </row>
    <row r="3144" spans="1:20">
      <c r="A3144" s="6" t="s">
        <v>4450</v>
      </c>
      <c r="B3144" s="6" t="s">
        <v>3770</v>
      </c>
      <c r="C3144" s="6" t="s">
        <v>4449</v>
      </c>
      <c r="D3144" s="5" t="str">
        <f t="shared" si="147"/>
        <v>619105 - Transfer ReimbAct Exp to Trust</v>
      </c>
      <c r="E3144" s="7">
        <v>40360</v>
      </c>
      <c r="F3144" s="6" t="s">
        <v>3773</v>
      </c>
      <c r="G3144" s="6" t="s">
        <v>3772</v>
      </c>
      <c r="H3144" s="6" t="s">
        <v>2496</v>
      </c>
      <c r="I3144" s="6" t="s">
        <v>2497</v>
      </c>
      <c r="J3144" s="5" t="str">
        <f t="shared" si="148"/>
        <v>660003 - Supplies and Services</v>
      </c>
      <c r="K3144" s="6" t="s">
        <v>2180</v>
      </c>
      <c r="L3144" s="6" t="s">
        <v>2492</v>
      </c>
      <c r="M3144" s="6" t="s">
        <v>2493</v>
      </c>
      <c r="N3144" s="5" t="str">
        <f t="shared" si="149"/>
        <v>660 - Misc. Operating Expenses</v>
      </c>
      <c r="O3144" s="6" t="s">
        <v>2174</v>
      </c>
      <c r="P3144" s="6" t="s">
        <v>2175</v>
      </c>
      <c r="Q3144" s="6" t="s">
        <v>2296</v>
      </c>
      <c r="R3144" s="6" t="s">
        <v>3767</v>
      </c>
      <c r="S3144" s="13" t="str">
        <f>VLOOKUP(H3144,'Object Code Definitions'!A:C,3,0)</f>
        <v>Used to record consumable items employed in the normal course of business (such as office supplies) and services which are simple in nature and short in duration (e.g., locksmith engaged for a single assignment).  Acquisitions of items/services charged to this object code are generally evidenced by a purchase order and not a formal agreement.  Services requiring more complex contractual provisions should be charged to Contractual Services, object code 613001 (see definition for object code 613001 to distinguish services chargeable to it versus services chargeable to object code 660003).  Can be used for equipment repairs and maintenance if the service otherwise fits the object code's definition, but should not be used for IT-related services or facilities repairs and maintenance as more specific object codes are available for these costs.  Likewise, object code is used to record cost of supplies where no other, more specific object code is available.  For example, IT-related supplies (software and hardware) should be charged to the appropriate object code in the 616XXX series.</v>
      </c>
      <c r="T3144" s="5" t="s">
        <v>10160</v>
      </c>
    </row>
    <row r="3145" spans="1:20">
      <c r="A3145" s="6" t="s">
        <v>4447</v>
      </c>
      <c r="B3145" s="6" t="s">
        <v>3770</v>
      </c>
      <c r="C3145" s="6" t="s">
        <v>4446</v>
      </c>
      <c r="D3145" s="5" t="str">
        <f t="shared" si="147"/>
        <v>619121 - Chargeback</v>
      </c>
      <c r="E3145" s="7">
        <v>40360</v>
      </c>
      <c r="F3145" s="6" t="s">
        <v>3773</v>
      </c>
      <c r="G3145" s="6" t="s">
        <v>3772</v>
      </c>
      <c r="H3145" s="6" t="s">
        <v>2496</v>
      </c>
      <c r="I3145" s="6" t="s">
        <v>2497</v>
      </c>
      <c r="J3145" s="5" t="str">
        <f t="shared" si="148"/>
        <v>660003 - Supplies and Services</v>
      </c>
      <c r="K3145" s="6" t="s">
        <v>2180</v>
      </c>
      <c r="L3145" s="6" t="s">
        <v>2492</v>
      </c>
      <c r="M3145" s="6" t="s">
        <v>2493</v>
      </c>
      <c r="N3145" s="5" t="str">
        <f t="shared" si="149"/>
        <v>660 - Misc. Operating Expenses</v>
      </c>
      <c r="O3145" s="6" t="s">
        <v>2174</v>
      </c>
      <c r="P3145" s="6" t="s">
        <v>2175</v>
      </c>
      <c r="Q3145" s="6" t="s">
        <v>2296</v>
      </c>
      <c r="R3145" s="6" t="s">
        <v>3767</v>
      </c>
      <c r="S3145" s="13" t="str">
        <f>VLOOKUP(H3145,'Object Code Definitions'!A:C,3,0)</f>
        <v>Used to record consumable items employed in the normal course of business (such as office supplies) and services which are simple in nature and short in duration (e.g., locksmith engaged for a single assignment).  Acquisitions of items/services charged to this object code are generally evidenced by a purchase order and not a formal agreement.  Services requiring more complex contractual provisions should be charged to Contractual Services, object code 613001 (see definition for object code 613001 to distinguish services chargeable to it versus services chargeable to object code 660003).  Can be used for equipment repairs and maintenance if the service otherwise fits the object code's definition, but should not be used for IT-related services or facilities repairs and maintenance as more specific object codes are available for these costs.  Likewise, object code is used to record cost of supplies where no other, more specific object code is available.  For example, IT-related supplies (software and hardware) should be charged to the appropriate object code in the 616XXX series.</v>
      </c>
      <c r="T3145" s="5" t="s">
        <v>10160</v>
      </c>
    </row>
    <row r="3146" spans="1:20">
      <c r="A3146" s="6" t="s">
        <v>4476</v>
      </c>
      <c r="B3146" s="6" t="s">
        <v>3770</v>
      </c>
      <c r="C3146" s="6" t="s">
        <v>4475</v>
      </c>
      <c r="D3146" s="5" t="str">
        <f t="shared" si="147"/>
        <v>619126 - Chrgbk-Postage &amp; Freight</v>
      </c>
      <c r="E3146" s="7">
        <v>40360</v>
      </c>
      <c r="F3146" s="6" t="s">
        <v>3773</v>
      </c>
      <c r="G3146" s="6" t="s">
        <v>3772</v>
      </c>
      <c r="H3146" s="6" t="s">
        <v>2489</v>
      </c>
      <c r="I3146" s="6" t="s">
        <v>2490</v>
      </c>
      <c r="J3146" s="5" t="str">
        <f t="shared" si="148"/>
        <v>660001 - Postage and Freight</v>
      </c>
      <c r="K3146" s="6" t="s">
        <v>2180</v>
      </c>
      <c r="L3146" s="6" t="s">
        <v>2492</v>
      </c>
      <c r="M3146" s="6" t="s">
        <v>2493</v>
      </c>
      <c r="N3146" s="5" t="str">
        <f t="shared" si="149"/>
        <v>660 - Misc. Operating Expenses</v>
      </c>
      <c r="O3146" s="6" t="s">
        <v>2174</v>
      </c>
      <c r="P3146" s="6" t="s">
        <v>2175</v>
      </c>
      <c r="Q3146" s="6" t="s">
        <v>2296</v>
      </c>
      <c r="R3146" s="6" t="s">
        <v>3767</v>
      </c>
      <c r="S3146" s="13" t="str">
        <f>VLOOKUP(H3146,'Object Code Definitions'!A:C,3,0)</f>
        <v>Used to record the cost of the item or service described in the object code name.</v>
      </c>
      <c r="T3146" s="5" t="s">
        <v>10160</v>
      </c>
    </row>
    <row r="3147" spans="1:20">
      <c r="A3147" s="6" t="s">
        <v>4444</v>
      </c>
      <c r="B3147" s="6" t="s">
        <v>3770</v>
      </c>
      <c r="C3147" s="6" t="s">
        <v>4443</v>
      </c>
      <c r="D3147" s="5" t="str">
        <f t="shared" si="147"/>
        <v>619130 - Sppl&amp;Svc-Security Alarm</v>
      </c>
      <c r="E3147" s="7">
        <v>40360</v>
      </c>
      <c r="F3147" s="6" t="s">
        <v>3773</v>
      </c>
      <c r="G3147" s="6" t="s">
        <v>3772</v>
      </c>
      <c r="H3147" s="6" t="s">
        <v>2496</v>
      </c>
      <c r="I3147" s="6" t="s">
        <v>2497</v>
      </c>
      <c r="J3147" s="5" t="str">
        <f t="shared" si="148"/>
        <v>660003 - Supplies and Services</v>
      </c>
      <c r="K3147" s="6" t="s">
        <v>2180</v>
      </c>
      <c r="L3147" s="6" t="s">
        <v>2492</v>
      </c>
      <c r="M3147" s="6" t="s">
        <v>2493</v>
      </c>
      <c r="N3147" s="5" t="str">
        <f t="shared" si="149"/>
        <v>660 - Misc. Operating Expenses</v>
      </c>
      <c r="O3147" s="6" t="s">
        <v>2174</v>
      </c>
      <c r="P3147" s="6" t="s">
        <v>2175</v>
      </c>
      <c r="Q3147" s="6" t="s">
        <v>2296</v>
      </c>
      <c r="R3147" s="6" t="s">
        <v>3767</v>
      </c>
      <c r="S3147" s="13" t="str">
        <f>VLOOKUP(H3147,'Object Code Definitions'!A:C,3,0)</f>
        <v>Used to record consumable items employed in the normal course of business (such as office supplies) and services which are simple in nature and short in duration (e.g., locksmith engaged for a single assignment).  Acquisitions of items/services charged to this object code are generally evidenced by a purchase order and not a formal agreement.  Services requiring more complex contractual provisions should be charged to Contractual Services, object code 613001 (see definition for object code 613001 to distinguish services chargeable to it versus services chargeable to object code 660003).  Can be used for equipment repairs and maintenance if the service otherwise fits the object code's definition, but should not be used for IT-related services or facilities repairs and maintenance as more specific object codes are available for these costs.  Likewise, object code is used to record cost of supplies where no other, more specific object code is available.  For example, IT-related supplies (software and hardware) should be charged to the appropriate object code in the 616XXX series.</v>
      </c>
      <c r="T3147" s="5" t="s">
        <v>10160</v>
      </c>
    </row>
    <row r="3148" spans="1:20">
      <c r="A3148" s="6" t="s">
        <v>4441</v>
      </c>
      <c r="B3148" s="6" t="s">
        <v>3770</v>
      </c>
      <c r="C3148" s="6" t="s">
        <v>4440</v>
      </c>
      <c r="D3148" s="5" t="str">
        <f t="shared" si="147"/>
        <v>619151 - Duplicating</v>
      </c>
      <c r="E3148" s="7">
        <v>40360</v>
      </c>
      <c r="F3148" s="6" t="s">
        <v>3773</v>
      </c>
      <c r="G3148" s="6" t="s">
        <v>3772</v>
      </c>
      <c r="H3148" s="6" t="s">
        <v>2496</v>
      </c>
      <c r="I3148" s="6" t="s">
        <v>2497</v>
      </c>
      <c r="J3148" s="5" t="str">
        <f t="shared" si="148"/>
        <v>660003 - Supplies and Services</v>
      </c>
      <c r="K3148" s="6" t="s">
        <v>2180</v>
      </c>
      <c r="L3148" s="6" t="s">
        <v>2492</v>
      </c>
      <c r="M3148" s="6" t="s">
        <v>2493</v>
      </c>
      <c r="N3148" s="5" t="str">
        <f t="shared" si="149"/>
        <v>660 - Misc. Operating Expenses</v>
      </c>
      <c r="O3148" s="6" t="s">
        <v>2174</v>
      </c>
      <c r="P3148" s="6" t="s">
        <v>2175</v>
      </c>
      <c r="Q3148" s="6" t="s">
        <v>2296</v>
      </c>
      <c r="R3148" s="6" t="s">
        <v>3767</v>
      </c>
      <c r="S3148" s="13" t="str">
        <f>VLOOKUP(H3148,'Object Code Definitions'!A:C,3,0)</f>
        <v>Used to record consumable items employed in the normal course of business (such as office supplies) and services which are simple in nature and short in duration (e.g., locksmith engaged for a single assignment).  Acquisitions of items/services charged to this object code are generally evidenced by a purchase order and not a formal agreement.  Services requiring more complex contractual provisions should be charged to Contractual Services, object code 613001 (see definition for object code 613001 to distinguish services chargeable to it versus services chargeable to object code 660003).  Can be used for equipment repairs and maintenance if the service otherwise fits the object code's definition, but should not be used for IT-related services or facilities repairs and maintenance as more specific object codes are available for these costs.  Likewise, object code is used to record cost of supplies where no other, more specific object code is available.  For example, IT-related supplies (software and hardware) should be charged to the appropriate object code in the 616XXX series.</v>
      </c>
      <c r="T3148" s="5" t="s">
        <v>10160</v>
      </c>
    </row>
    <row r="3149" spans="1:20">
      <c r="A3149" s="6" t="s">
        <v>4438</v>
      </c>
      <c r="B3149" s="6" t="s">
        <v>3770</v>
      </c>
      <c r="C3149" s="6" t="s">
        <v>4437</v>
      </c>
      <c r="D3149" s="5" t="str">
        <f t="shared" si="147"/>
        <v>619152 - Dupl-Copiers</v>
      </c>
      <c r="E3149" s="7">
        <v>40360</v>
      </c>
      <c r="F3149" s="6" t="s">
        <v>3773</v>
      </c>
      <c r="G3149" s="6" t="s">
        <v>3772</v>
      </c>
      <c r="H3149" s="6" t="s">
        <v>2496</v>
      </c>
      <c r="I3149" s="6" t="s">
        <v>2497</v>
      </c>
      <c r="J3149" s="5" t="str">
        <f t="shared" si="148"/>
        <v>660003 - Supplies and Services</v>
      </c>
      <c r="K3149" s="6" t="s">
        <v>2180</v>
      </c>
      <c r="L3149" s="6" t="s">
        <v>2492</v>
      </c>
      <c r="M3149" s="6" t="s">
        <v>2493</v>
      </c>
      <c r="N3149" s="5" t="str">
        <f t="shared" si="149"/>
        <v>660 - Misc. Operating Expenses</v>
      </c>
      <c r="O3149" s="6" t="s">
        <v>2174</v>
      </c>
      <c r="P3149" s="6" t="s">
        <v>2175</v>
      </c>
      <c r="Q3149" s="6" t="s">
        <v>2296</v>
      </c>
      <c r="R3149" s="6" t="s">
        <v>3767</v>
      </c>
      <c r="S3149" s="13" t="str">
        <f>VLOOKUP(H3149,'Object Code Definitions'!A:C,3,0)</f>
        <v>Used to record consumable items employed in the normal course of business (such as office supplies) and services which are simple in nature and short in duration (e.g., locksmith engaged for a single assignment).  Acquisitions of items/services charged to this object code are generally evidenced by a purchase order and not a formal agreement.  Services requiring more complex contractual provisions should be charged to Contractual Services, object code 613001 (see definition for object code 613001 to distinguish services chargeable to it versus services chargeable to object code 660003).  Can be used for equipment repairs and maintenance if the service otherwise fits the object code's definition, but should not be used for IT-related services or facilities repairs and maintenance as more specific object codes are available for these costs.  Likewise, object code is used to record cost of supplies where no other, more specific object code is available.  For example, IT-related supplies (software and hardware) should be charged to the appropriate object code in the 616XXX series.</v>
      </c>
      <c r="T3149" s="5" t="s">
        <v>10160</v>
      </c>
    </row>
    <row r="3150" spans="1:20">
      <c r="A3150" s="6" t="s">
        <v>4435</v>
      </c>
      <c r="B3150" s="6" t="s">
        <v>3770</v>
      </c>
      <c r="C3150" s="6" t="s">
        <v>4434</v>
      </c>
      <c r="D3150" s="5" t="str">
        <f t="shared" si="147"/>
        <v>619179 - Dupl-Copier Supplies+Serv</v>
      </c>
      <c r="E3150" s="7">
        <v>40360</v>
      </c>
      <c r="F3150" s="6" t="s">
        <v>3773</v>
      </c>
      <c r="G3150" s="6" t="s">
        <v>3772</v>
      </c>
      <c r="H3150" s="6" t="s">
        <v>2496</v>
      </c>
      <c r="I3150" s="6" t="s">
        <v>2497</v>
      </c>
      <c r="J3150" s="5" t="str">
        <f t="shared" si="148"/>
        <v>660003 - Supplies and Services</v>
      </c>
      <c r="K3150" s="6" t="s">
        <v>2180</v>
      </c>
      <c r="L3150" s="6" t="s">
        <v>2492</v>
      </c>
      <c r="M3150" s="6" t="s">
        <v>2493</v>
      </c>
      <c r="N3150" s="5" t="str">
        <f t="shared" si="149"/>
        <v>660 - Misc. Operating Expenses</v>
      </c>
      <c r="O3150" s="6" t="s">
        <v>2174</v>
      </c>
      <c r="P3150" s="6" t="s">
        <v>2175</v>
      </c>
      <c r="Q3150" s="6" t="s">
        <v>2296</v>
      </c>
      <c r="R3150" s="6" t="s">
        <v>3767</v>
      </c>
      <c r="S3150" s="13" t="str">
        <f>VLOOKUP(H3150,'Object Code Definitions'!A:C,3,0)</f>
        <v>Used to record consumable items employed in the normal course of business (such as office supplies) and services which are simple in nature and short in duration (e.g., locksmith engaged for a single assignment).  Acquisitions of items/services charged to this object code are generally evidenced by a purchase order and not a formal agreement.  Services requiring more complex contractual provisions should be charged to Contractual Services, object code 613001 (see definition for object code 613001 to distinguish services chargeable to it versus services chargeable to object code 660003).  Can be used for equipment repairs and maintenance if the service otherwise fits the object code's definition, but should not be used for IT-related services or facilities repairs and maintenance as more specific object codes are available for these costs.  Likewise, object code is used to record cost of supplies where no other, more specific object code is available.  For example, IT-related supplies (software and hardware) should be charged to the appropriate object code in the 616XXX series.</v>
      </c>
      <c r="T3150" s="5" t="s">
        <v>10160</v>
      </c>
    </row>
    <row r="3151" spans="1:20">
      <c r="A3151" s="6" t="s">
        <v>4432</v>
      </c>
      <c r="B3151" s="6" t="s">
        <v>3770</v>
      </c>
      <c r="C3151" s="6" t="s">
        <v>4431</v>
      </c>
      <c r="D3151" s="5" t="str">
        <f t="shared" si="147"/>
        <v>619181 - Credit Card Expenses - Dept</v>
      </c>
      <c r="E3151" s="7">
        <v>40360</v>
      </c>
      <c r="F3151" s="6" t="s">
        <v>3773</v>
      </c>
      <c r="G3151" s="6" t="s">
        <v>3772</v>
      </c>
      <c r="H3151" s="6" t="s">
        <v>2496</v>
      </c>
      <c r="I3151" s="6" t="s">
        <v>2497</v>
      </c>
      <c r="J3151" s="5" t="str">
        <f t="shared" si="148"/>
        <v>660003 - Supplies and Services</v>
      </c>
      <c r="K3151" s="6" t="s">
        <v>2180</v>
      </c>
      <c r="L3151" s="6" t="s">
        <v>2492</v>
      </c>
      <c r="M3151" s="6" t="s">
        <v>2493</v>
      </c>
      <c r="N3151" s="5" t="str">
        <f t="shared" si="149"/>
        <v>660 - Misc. Operating Expenses</v>
      </c>
      <c r="O3151" s="6" t="s">
        <v>2174</v>
      </c>
      <c r="P3151" s="6" t="s">
        <v>2175</v>
      </c>
      <c r="Q3151" s="6" t="s">
        <v>2296</v>
      </c>
      <c r="R3151" s="6" t="s">
        <v>3767</v>
      </c>
      <c r="S3151" s="13" t="str">
        <f>VLOOKUP(H3151,'Object Code Definitions'!A:C,3,0)</f>
        <v>Used to record consumable items employed in the normal course of business (such as office supplies) and services which are simple in nature and short in duration (e.g., locksmith engaged for a single assignment).  Acquisitions of items/services charged to this object code are generally evidenced by a purchase order and not a formal agreement.  Services requiring more complex contractual provisions should be charged to Contractual Services, object code 613001 (see definition for object code 613001 to distinguish services chargeable to it versus services chargeable to object code 660003).  Can be used for equipment repairs and maintenance if the service otherwise fits the object code's definition, but should not be used for IT-related services or facilities repairs and maintenance as more specific object codes are available for these costs.  Likewise, object code is used to record cost of supplies where no other, more specific object code is available.  For example, IT-related supplies (software and hardware) should be charged to the appropriate object code in the 616XXX series.</v>
      </c>
      <c r="T3151" s="5" t="s">
        <v>10160</v>
      </c>
    </row>
    <row r="3152" spans="1:20">
      <c r="A3152" s="6" t="s">
        <v>4826</v>
      </c>
      <c r="B3152" s="6" t="s">
        <v>3770</v>
      </c>
      <c r="C3152" s="6" t="s">
        <v>5160</v>
      </c>
      <c r="D3152" s="5" t="str">
        <f t="shared" si="147"/>
        <v>619211 - NonLib Subscriptions Fees</v>
      </c>
      <c r="E3152" s="7">
        <v>40360</v>
      </c>
      <c r="F3152" s="6" t="s">
        <v>3773</v>
      </c>
      <c r="G3152" s="6" t="s">
        <v>3772</v>
      </c>
      <c r="H3152" s="6" t="s">
        <v>3723</v>
      </c>
      <c r="I3152" s="6" t="s">
        <v>3724</v>
      </c>
      <c r="J3152" s="5" t="str">
        <f t="shared" si="148"/>
        <v>660090 - Expenses-Other</v>
      </c>
      <c r="K3152" s="6" t="s">
        <v>2180</v>
      </c>
      <c r="L3152" s="6" t="s">
        <v>2492</v>
      </c>
      <c r="M3152" s="6" t="s">
        <v>2493</v>
      </c>
      <c r="N3152" s="5" t="str">
        <f t="shared" si="149"/>
        <v>660 - Misc. Operating Expenses</v>
      </c>
      <c r="O3152" s="6" t="s">
        <v>2174</v>
      </c>
      <c r="P3152" s="6" t="s">
        <v>2175</v>
      </c>
      <c r="Q3152" s="6" t="s">
        <v>2296</v>
      </c>
      <c r="R3152" s="6" t="s">
        <v>3767</v>
      </c>
      <c r="S3152" s="13" t="str">
        <f>VLOOKUP(H3152,'Object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152" s="5" t="s">
        <v>10160</v>
      </c>
    </row>
    <row r="3153" spans="1:20">
      <c r="A3153" s="6" t="s">
        <v>4270</v>
      </c>
      <c r="B3153" s="6" t="s">
        <v>3770</v>
      </c>
      <c r="C3153" s="6" t="s">
        <v>4269</v>
      </c>
      <c r="D3153" s="5" t="str">
        <f t="shared" si="147"/>
        <v>619212 - NonLib Membership Fees</v>
      </c>
      <c r="E3153" s="7">
        <v>40360</v>
      </c>
      <c r="F3153" s="6" t="s">
        <v>3773</v>
      </c>
      <c r="G3153" s="6" t="s">
        <v>3772</v>
      </c>
      <c r="H3153" s="6" t="s">
        <v>3723</v>
      </c>
      <c r="I3153" s="6" t="s">
        <v>3724</v>
      </c>
      <c r="J3153" s="5" t="str">
        <f t="shared" si="148"/>
        <v>660090 - Expenses-Other</v>
      </c>
      <c r="K3153" s="6" t="s">
        <v>2180</v>
      </c>
      <c r="L3153" s="6" t="s">
        <v>2492</v>
      </c>
      <c r="M3153" s="6" t="s">
        <v>2493</v>
      </c>
      <c r="N3153" s="5" t="str">
        <f t="shared" si="149"/>
        <v>660 - Misc. Operating Expenses</v>
      </c>
      <c r="O3153" s="6" t="s">
        <v>2174</v>
      </c>
      <c r="P3153" s="6" t="s">
        <v>2175</v>
      </c>
      <c r="Q3153" s="6" t="s">
        <v>2296</v>
      </c>
      <c r="R3153" s="6" t="s">
        <v>3767</v>
      </c>
      <c r="S3153" s="13" t="str">
        <f>VLOOKUP(H3153,'Object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153" s="5" t="s">
        <v>10160</v>
      </c>
    </row>
    <row r="3154" spans="1:20">
      <c r="A3154" s="6" t="s">
        <v>4267</v>
      </c>
      <c r="B3154" s="6" t="s">
        <v>3770</v>
      </c>
      <c r="C3154" s="6" t="s">
        <v>4266</v>
      </c>
      <c r="D3154" s="5" t="str">
        <f t="shared" si="147"/>
        <v>619213 - Dues/Memberships/Subscript</v>
      </c>
      <c r="E3154" s="7">
        <v>40360</v>
      </c>
      <c r="F3154" s="6" t="s">
        <v>3773</v>
      </c>
      <c r="G3154" s="6" t="s">
        <v>3772</v>
      </c>
      <c r="H3154" s="6" t="s">
        <v>3723</v>
      </c>
      <c r="I3154" s="6" t="s">
        <v>3724</v>
      </c>
      <c r="J3154" s="5" t="str">
        <f t="shared" si="148"/>
        <v>660090 - Expenses-Other</v>
      </c>
      <c r="K3154" s="6" t="s">
        <v>2180</v>
      </c>
      <c r="L3154" s="6" t="s">
        <v>2492</v>
      </c>
      <c r="M3154" s="6" t="s">
        <v>2493</v>
      </c>
      <c r="N3154" s="5" t="str">
        <f t="shared" si="149"/>
        <v>660 - Misc. Operating Expenses</v>
      </c>
      <c r="O3154" s="6" t="s">
        <v>2174</v>
      </c>
      <c r="P3154" s="6" t="s">
        <v>2175</v>
      </c>
      <c r="Q3154" s="6" t="s">
        <v>2296</v>
      </c>
      <c r="R3154" s="6" t="s">
        <v>3767</v>
      </c>
      <c r="S3154" s="13" t="str">
        <f>VLOOKUP(H3154,'Object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154" s="5" t="s">
        <v>10160</v>
      </c>
    </row>
    <row r="3155" spans="1:20">
      <c r="A3155" s="6" t="s">
        <v>4735</v>
      </c>
      <c r="B3155" s="6" t="s">
        <v>3770</v>
      </c>
      <c r="C3155" s="6" t="s">
        <v>4734</v>
      </c>
      <c r="D3155" s="5" t="str">
        <f t="shared" si="147"/>
        <v>619243 - ASI Various</v>
      </c>
      <c r="E3155" s="7">
        <v>40360</v>
      </c>
      <c r="F3155" s="6" t="s">
        <v>3773</v>
      </c>
      <c r="G3155" s="6" t="s">
        <v>3772</v>
      </c>
      <c r="H3155" s="6" t="s">
        <v>2496</v>
      </c>
      <c r="I3155" s="6" t="s">
        <v>2497</v>
      </c>
      <c r="J3155" s="5" t="str">
        <f t="shared" si="148"/>
        <v>660003 - Supplies and Services</v>
      </c>
      <c r="K3155" s="6" t="s">
        <v>2180</v>
      </c>
      <c r="L3155" s="6" t="s">
        <v>2492</v>
      </c>
      <c r="M3155" s="6" t="s">
        <v>2493</v>
      </c>
      <c r="N3155" s="5" t="str">
        <f t="shared" si="149"/>
        <v>660 - Misc. Operating Expenses</v>
      </c>
      <c r="O3155" s="6" t="s">
        <v>2174</v>
      </c>
      <c r="P3155" s="6" t="s">
        <v>2175</v>
      </c>
      <c r="Q3155" s="6" t="s">
        <v>2296</v>
      </c>
      <c r="R3155" s="6" t="s">
        <v>3767</v>
      </c>
      <c r="S3155" s="13" t="str">
        <f>VLOOKUP(H3155,'Object Code Definitions'!A:C,3,0)</f>
        <v>Used to record consumable items employed in the normal course of business (such as office supplies) and services which are simple in nature and short in duration (e.g., locksmith engaged for a single assignment).  Acquisitions of items/services charged to this object code are generally evidenced by a purchase order and not a formal agreement.  Services requiring more complex contractual provisions should be charged to Contractual Services, object code 613001 (see definition for object code 613001 to distinguish services chargeable to it versus services chargeable to object code 660003).  Can be used for equipment repairs and maintenance if the service otherwise fits the object code's definition, but should not be used for IT-related services or facilities repairs and maintenance as more specific object codes are available for these costs.  Likewise, object code is used to record cost of supplies where no other, more specific object code is available.  For example, IT-related supplies (software and hardware) should be charged to the appropriate object code in the 616XXX series.</v>
      </c>
      <c r="T3155" s="5" t="s">
        <v>10160</v>
      </c>
    </row>
    <row r="3156" spans="1:20">
      <c r="A3156" s="6" t="s">
        <v>4732</v>
      </c>
      <c r="B3156" s="6" t="s">
        <v>3770</v>
      </c>
      <c r="C3156" s="6" t="s">
        <v>4731</v>
      </c>
      <c r="D3156" s="5" t="str">
        <f t="shared" si="147"/>
        <v>619244 - OtherOp-Summer EntrtnmntSeries</v>
      </c>
      <c r="E3156" s="7">
        <v>40360</v>
      </c>
      <c r="F3156" s="6" t="s">
        <v>3773</v>
      </c>
      <c r="G3156" s="6" t="s">
        <v>3772</v>
      </c>
      <c r="H3156" s="6" t="s">
        <v>2496</v>
      </c>
      <c r="I3156" s="6" t="s">
        <v>2497</v>
      </c>
      <c r="J3156" s="5" t="str">
        <f t="shared" si="148"/>
        <v>660003 - Supplies and Services</v>
      </c>
      <c r="K3156" s="6" t="s">
        <v>2180</v>
      </c>
      <c r="L3156" s="6" t="s">
        <v>2492</v>
      </c>
      <c r="M3156" s="6" t="s">
        <v>2493</v>
      </c>
      <c r="N3156" s="5" t="str">
        <f t="shared" si="149"/>
        <v>660 - Misc. Operating Expenses</v>
      </c>
      <c r="O3156" s="6" t="s">
        <v>2174</v>
      </c>
      <c r="P3156" s="6" t="s">
        <v>2175</v>
      </c>
      <c r="Q3156" s="6" t="s">
        <v>2296</v>
      </c>
      <c r="R3156" s="6" t="s">
        <v>3767</v>
      </c>
      <c r="S3156" s="13" t="str">
        <f>VLOOKUP(H3156,'Object Code Definitions'!A:C,3,0)</f>
        <v>Used to record consumable items employed in the normal course of business (such as office supplies) and services which are simple in nature and short in duration (e.g., locksmith engaged for a single assignment).  Acquisitions of items/services charged to this object code are generally evidenced by a purchase order and not a formal agreement.  Services requiring more complex contractual provisions should be charged to Contractual Services, object code 613001 (see definition for object code 613001 to distinguish services chargeable to it versus services chargeable to object code 660003).  Can be used for equipment repairs and maintenance if the service otherwise fits the object code's definition, but should not be used for IT-related services or facilities repairs and maintenance as more specific object codes are available for these costs.  Likewise, object code is used to record cost of supplies where no other, more specific object code is available.  For example, IT-related supplies (software and hardware) should be charged to the appropriate object code in the 616XXX series.</v>
      </c>
      <c r="T3156" s="5" t="s">
        <v>10160</v>
      </c>
    </row>
    <row r="3157" spans="1:20">
      <c r="A3157" s="6" t="s">
        <v>4429</v>
      </c>
      <c r="B3157" s="6" t="s">
        <v>3770</v>
      </c>
      <c r="C3157" s="6" t="s">
        <v>4428</v>
      </c>
      <c r="D3157" s="5" t="str">
        <f t="shared" si="147"/>
        <v>619246 - OthrOpr-Work Requests</v>
      </c>
      <c r="E3157" s="7">
        <v>40360</v>
      </c>
      <c r="F3157" s="6" t="s">
        <v>3773</v>
      </c>
      <c r="G3157" s="6" t="s">
        <v>3772</v>
      </c>
      <c r="H3157" s="6" t="s">
        <v>2496</v>
      </c>
      <c r="I3157" s="6" t="s">
        <v>2497</v>
      </c>
      <c r="J3157" s="5" t="str">
        <f t="shared" si="148"/>
        <v>660003 - Supplies and Services</v>
      </c>
      <c r="K3157" s="6" t="s">
        <v>2180</v>
      </c>
      <c r="L3157" s="6" t="s">
        <v>2492</v>
      </c>
      <c r="M3157" s="6" t="s">
        <v>2493</v>
      </c>
      <c r="N3157" s="5" t="str">
        <f t="shared" si="149"/>
        <v>660 - Misc. Operating Expenses</v>
      </c>
      <c r="O3157" s="6" t="s">
        <v>2174</v>
      </c>
      <c r="P3157" s="6" t="s">
        <v>2175</v>
      </c>
      <c r="Q3157" s="6" t="s">
        <v>2296</v>
      </c>
      <c r="R3157" s="6" t="s">
        <v>3767</v>
      </c>
      <c r="S3157" s="13" t="str">
        <f>VLOOKUP(H3157,'Object Code Definitions'!A:C,3,0)</f>
        <v>Used to record consumable items employed in the normal course of business (such as office supplies) and services which are simple in nature and short in duration (e.g., locksmith engaged for a single assignment).  Acquisitions of items/services charged to this object code are generally evidenced by a purchase order and not a formal agreement.  Services requiring more complex contractual provisions should be charged to Contractual Services, object code 613001 (see definition for object code 613001 to distinguish services chargeable to it versus services chargeable to object code 660003).  Can be used for equipment repairs and maintenance if the service otherwise fits the object code's definition, but should not be used for IT-related services or facilities repairs and maintenance as more specific object codes are available for these costs.  Likewise, object code is used to record cost of supplies where no other, more specific object code is available.  For example, IT-related supplies (software and hardware) should be charged to the appropriate object code in the 616XXX series.</v>
      </c>
      <c r="T3157" s="5" t="s">
        <v>10160</v>
      </c>
    </row>
    <row r="3158" spans="1:20">
      <c r="A3158" s="6" t="s">
        <v>4426</v>
      </c>
      <c r="B3158" s="6" t="s">
        <v>3770</v>
      </c>
      <c r="C3158" s="6" t="s">
        <v>4425</v>
      </c>
      <c r="D3158" s="5" t="str">
        <f t="shared" si="147"/>
        <v>619247 - OthrOpr-Gasoline-Motor Pool</v>
      </c>
      <c r="E3158" s="7">
        <v>40360</v>
      </c>
      <c r="F3158" s="6" t="s">
        <v>3773</v>
      </c>
      <c r="G3158" s="6" t="s">
        <v>3772</v>
      </c>
      <c r="H3158" s="6" t="s">
        <v>2496</v>
      </c>
      <c r="I3158" s="6" t="s">
        <v>2497</v>
      </c>
      <c r="J3158" s="5" t="str">
        <f t="shared" si="148"/>
        <v>660003 - Supplies and Services</v>
      </c>
      <c r="K3158" s="6" t="s">
        <v>2180</v>
      </c>
      <c r="L3158" s="6" t="s">
        <v>2492</v>
      </c>
      <c r="M3158" s="6" t="s">
        <v>2493</v>
      </c>
      <c r="N3158" s="5" t="str">
        <f t="shared" si="149"/>
        <v>660 - Misc. Operating Expenses</v>
      </c>
      <c r="O3158" s="6" t="s">
        <v>2174</v>
      </c>
      <c r="P3158" s="6" t="s">
        <v>2175</v>
      </c>
      <c r="Q3158" s="6" t="s">
        <v>2296</v>
      </c>
      <c r="R3158" s="6" t="s">
        <v>3767</v>
      </c>
      <c r="S3158" s="13" t="str">
        <f>VLOOKUP(H3158,'Object Code Definitions'!A:C,3,0)</f>
        <v>Used to record consumable items employed in the normal course of business (such as office supplies) and services which are simple in nature and short in duration (e.g., locksmith engaged for a single assignment).  Acquisitions of items/services charged to this object code are generally evidenced by a purchase order and not a formal agreement.  Services requiring more complex contractual provisions should be charged to Contractual Services, object code 613001 (see definition for object code 613001 to distinguish services chargeable to it versus services chargeable to object code 660003).  Can be used for equipment repairs and maintenance if the service otherwise fits the object code's definition, but should not be used for IT-related services or facilities repairs and maintenance as more specific object codes are available for these costs.  Likewise, object code is used to record cost of supplies where no other, more specific object code is available.  For example, IT-related supplies (software and hardware) should be charged to the appropriate object code in the 616XXX series.</v>
      </c>
      <c r="T3158" s="5" t="s">
        <v>10160</v>
      </c>
    </row>
    <row r="3159" spans="1:20">
      <c r="A3159" s="6" t="s">
        <v>4423</v>
      </c>
      <c r="B3159" s="6" t="s">
        <v>3770</v>
      </c>
      <c r="C3159" s="6" t="s">
        <v>4422</v>
      </c>
      <c r="D3159" s="5" t="str">
        <f t="shared" si="147"/>
        <v>619250 - OthrOpr-End Of Yr Carryover</v>
      </c>
      <c r="E3159" s="7">
        <v>40360</v>
      </c>
      <c r="F3159" s="6" t="s">
        <v>3773</v>
      </c>
      <c r="G3159" s="6" t="s">
        <v>3772</v>
      </c>
      <c r="H3159" s="6" t="s">
        <v>2496</v>
      </c>
      <c r="I3159" s="6" t="s">
        <v>2497</v>
      </c>
      <c r="J3159" s="5" t="str">
        <f t="shared" si="148"/>
        <v>660003 - Supplies and Services</v>
      </c>
      <c r="K3159" s="6" t="s">
        <v>2180</v>
      </c>
      <c r="L3159" s="6" t="s">
        <v>2492</v>
      </c>
      <c r="M3159" s="6" t="s">
        <v>2493</v>
      </c>
      <c r="N3159" s="5" t="str">
        <f t="shared" si="149"/>
        <v>660 - Misc. Operating Expenses</v>
      </c>
      <c r="O3159" s="6" t="s">
        <v>2174</v>
      </c>
      <c r="P3159" s="6" t="s">
        <v>2175</v>
      </c>
      <c r="Q3159" s="6" t="s">
        <v>2296</v>
      </c>
      <c r="R3159" s="6" t="s">
        <v>3767</v>
      </c>
      <c r="S3159" s="13" t="str">
        <f>VLOOKUP(H3159,'Object Code Definitions'!A:C,3,0)</f>
        <v>Used to record consumable items employed in the normal course of business (such as office supplies) and services which are simple in nature and short in duration (e.g., locksmith engaged for a single assignment).  Acquisitions of items/services charged to this object code are generally evidenced by a purchase order and not a formal agreement.  Services requiring more complex contractual provisions should be charged to Contractual Services, object code 613001 (see definition for object code 613001 to distinguish services chargeable to it versus services chargeable to object code 660003).  Can be used for equipment repairs and maintenance if the service otherwise fits the object code's definition, but should not be used for IT-related services or facilities repairs and maintenance as more specific object codes are available for these costs.  Likewise, object code is used to record cost of supplies where no other, more specific object code is available.  For example, IT-related supplies (software and hardware) should be charged to the appropriate object code in the 616XXX series.</v>
      </c>
      <c r="T3159" s="5" t="s">
        <v>10160</v>
      </c>
    </row>
    <row r="3160" spans="1:20">
      <c r="A3160" s="6" t="s">
        <v>4420</v>
      </c>
      <c r="B3160" s="6" t="s">
        <v>3770</v>
      </c>
      <c r="C3160" s="6" t="s">
        <v>5159</v>
      </c>
      <c r="D3160" s="5" t="str">
        <f t="shared" si="147"/>
        <v>619253 - International Student Asst</v>
      </c>
      <c r="E3160" s="7">
        <v>40360</v>
      </c>
      <c r="F3160" s="6" t="s">
        <v>3773</v>
      </c>
      <c r="G3160" s="6" t="s">
        <v>3772</v>
      </c>
      <c r="H3160" s="6" t="s">
        <v>2496</v>
      </c>
      <c r="I3160" s="6" t="s">
        <v>2497</v>
      </c>
      <c r="J3160" s="5" t="str">
        <f t="shared" si="148"/>
        <v>660003 - Supplies and Services</v>
      </c>
      <c r="K3160" s="6" t="s">
        <v>2180</v>
      </c>
      <c r="L3160" s="6" t="s">
        <v>2492</v>
      </c>
      <c r="M3160" s="6" t="s">
        <v>2493</v>
      </c>
      <c r="N3160" s="5" t="str">
        <f t="shared" si="149"/>
        <v>660 - Misc. Operating Expenses</v>
      </c>
      <c r="O3160" s="6" t="s">
        <v>2174</v>
      </c>
      <c r="P3160" s="6" t="s">
        <v>2175</v>
      </c>
      <c r="Q3160" s="6" t="s">
        <v>2296</v>
      </c>
      <c r="R3160" s="6" t="s">
        <v>3767</v>
      </c>
      <c r="S3160" s="13" t="str">
        <f>VLOOKUP(H3160,'Object Code Definitions'!A:C,3,0)</f>
        <v>Used to record consumable items employed in the normal course of business (such as office supplies) and services which are simple in nature and short in duration (e.g., locksmith engaged for a single assignment).  Acquisitions of items/services charged to this object code are generally evidenced by a purchase order and not a formal agreement.  Services requiring more complex contractual provisions should be charged to Contractual Services, object code 613001 (see definition for object code 613001 to distinguish services chargeable to it versus services chargeable to object code 660003).  Can be used for equipment repairs and maintenance if the service otherwise fits the object code's definition, but should not be used for IT-related services or facilities repairs and maintenance as more specific object codes are available for these costs.  Likewise, object code is used to record cost of supplies where no other, more specific object code is available.  For example, IT-related supplies (software and hardware) should be charged to the appropriate object code in the 616XXX series.</v>
      </c>
      <c r="T3160" s="5" t="s">
        <v>10160</v>
      </c>
    </row>
    <row r="3161" spans="1:20">
      <c r="A3161" s="6" t="s">
        <v>4417</v>
      </c>
      <c r="B3161" s="6" t="s">
        <v>3770</v>
      </c>
      <c r="C3161" s="6" t="s">
        <v>4416</v>
      </c>
      <c r="D3161" s="5" t="str">
        <f t="shared" si="147"/>
        <v>619256 - OthrOpr-Bad Debt Expense</v>
      </c>
      <c r="E3161" s="7">
        <v>40360</v>
      </c>
      <c r="F3161" s="6" t="s">
        <v>3773</v>
      </c>
      <c r="G3161" s="6" t="s">
        <v>3772</v>
      </c>
      <c r="H3161" s="6" t="s">
        <v>2496</v>
      </c>
      <c r="I3161" s="6" t="s">
        <v>2497</v>
      </c>
      <c r="J3161" s="5" t="str">
        <f t="shared" si="148"/>
        <v>660003 - Supplies and Services</v>
      </c>
      <c r="K3161" s="6" t="s">
        <v>2180</v>
      </c>
      <c r="L3161" s="6" t="s">
        <v>2492</v>
      </c>
      <c r="M3161" s="6" t="s">
        <v>2493</v>
      </c>
      <c r="N3161" s="5" t="str">
        <f t="shared" si="149"/>
        <v>660 - Misc. Operating Expenses</v>
      </c>
      <c r="O3161" s="6" t="s">
        <v>2174</v>
      </c>
      <c r="P3161" s="6" t="s">
        <v>2175</v>
      </c>
      <c r="Q3161" s="6" t="s">
        <v>2296</v>
      </c>
      <c r="R3161" s="6" t="s">
        <v>3767</v>
      </c>
      <c r="S3161" s="13" t="str">
        <f>VLOOKUP(H3161,'Object Code Definitions'!A:C,3,0)</f>
        <v>Used to record consumable items employed in the normal course of business (such as office supplies) and services which are simple in nature and short in duration (e.g., locksmith engaged for a single assignment).  Acquisitions of items/services charged to this object code are generally evidenced by a purchase order and not a formal agreement.  Services requiring more complex contractual provisions should be charged to Contractual Services, object code 613001 (see definition for object code 613001 to distinguish services chargeable to it versus services chargeable to object code 660003).  Can be used for equipment repairs and maintenance if the service otherwise fits the object code's definition, but should not be used for IT-related services or facilities repairs and maintenance as more specific object codes are available for these costs.  Likewise, object code is used to record cost of supplies where no other, more specific object code is available.  For example, IT-related supplies (software and hardware) should be charged to the appropriate object code in the 616XXX series.</v>
      </c>
      <c r="T3161" s="5" t="s">
        <v>10160</v>
      </c>
    </row>
    <row r="3162" spans="1:20">
      <c r="A3162" s="6" t="s">
        <v>4729</v>
      </c>
      <c r="B3162" s="6" t="s">
        <v>3770</v>
      </c>
      <c r="C3162" s="6" t="s">
        <v>4728</v>
      </c>
      <c r="D3162" s="5" t="str">
        <f t="shared" si="147"/>
        <v>619258 - Suppl&amp;Svcs-Armored/Courier/Sec</v>
      </c>
      <c r="E3162" s="7">
        <v>40360</v>
      </c>
      <c r="F3162" s="6" t="s">
        <v>3773</v>
      </c>
      <c r="G3162" s="6" t="s">
        <v>3772</v>
      </c>
      <c r="H3162" s="6" t="s">
        <v>2496</v>
      </c>
      <c r="I3162" s="6" t="s">
        <v>2497</v>
      </c>
      <c r="J3162" s="5" t="str">
        <f t="shared" si="148"/>
        <v>660003 - Supplies and Services</v>
      </c>
      <c r="K3162" s="6" t="s">
        <v>2180</v>
      </c>
      <c r="L3162" s="6" t="s">
        <v>2492</v>
      </c>
      <c r="M3162" s="6" t="s">
        <v>2493</v>
      </c>
      <c r="N3162" s="5" t="str">
        <f t="shared" si="149"/>
        <v>660 - Misc. Operating Expenses</v>
      </c>
      <c r="O3162" s="6" t="s">
        <v>2174</v>
      </c>
      <c r="P3162" s="6" t="s">
        <v>2175</v>
      </c>
      <c r="Q3162" s="6" t="s">
        <v>2296</v>
      </c>
      <c r="R3162" s="6" t="s">
        <v>3767</v>
      </c>
      <c r="S3162" s="13" t="str">
        <f>VLOOKUP(H3162,'Object Code Definitions'!A:C,3,0)</f>
        <v>Used to record consumable items employed in the normal course of business (such as office supplies) and services which are simple in nature and short in duration (e.g., locksmith engaged for a single assignment).  Acquisitions of items/services charged to this object code are generally evidenced by a purchase order and not a formal agreement.  Services requiring more complex contractual provisions should be charged to Contractual Services, object code 613001 (see definition for object code 613001 to distinguish services chargeable to it versus services chargeable to object code 660003).  Can be used for equipment repairs and maintenance if the service otherwise fits the object code's definition, but should not be used for IT-related services or facilities repairs and maintenance as more specific object codes are available for these costs.  Likewise, object code is used to record cost of supplies where no other, more specific object code is available.  For example, IT-related supplies (software and hardware) should be charged to the appropriate object code in the 616XXX series.</v>
      </c>
      <c r="T3162" s="5" t="s">
        <v>10160</v>
      </c>
    </row>
    <row r="3163" spans="1:20">
      <c r="A3163" s="6" t="s">
        <v>4414</v>
      </c>
      <c r="B3163" s="6" t="s">
        <v>3770</v>
      </c>
      <c r="C3163" s="6" t="s">
        <v>4413</v>
      </c>
      <c r="D3163" s="5" t="str">
        <f t="shared" si="147"/>
        <v>619259 - Bank &amp; Credit Card Fees</v>
      </c>
      <c r="E3163" s="7">
        <v>40360</v>
      </c>
      <c r="F3163" s="6" t="s">
        <v>3773</v>
      </c>
      <c r="G3163" s="6" t="s">
        <v>3772</v>
      </c>
      <c r="H3163" s="6" t="s">
        <v>2496</v>
      </c>
      <c r="I3163" s="6" t="s">
        <v>2497</v>
      </c>
      <c r="J3163" s="5" t="str">
        <f t="shared" si="148"/>
        <v>660003 - Supplies and Services</v>
      </c>
      <c r="K3163" s="6" t="s">
        <v>2180</v>
      </c>
      <c r="L3163" s="6" t="s">
        <v>2492</v>
      </c>
      <c r="M3163" s="6" t="s">
        <v>2493</v>
      </c>
      <c r="N3163" s="5" t="str">
        <f t="shared" si="149"/>
        <v>660 - Misc. Operating Expenses</v>
      </c>
      <c r="O3163" s="6" t="s">
        <v>2174</v>
      </c>
      <c r="P3163" s="6" t="s">
        <v>2175</v>
      </c>
      <c r="Q3163" s="6" t="s">
        <v>2296</v>
      </c>
      <c r="R3163" s="6" t="s">
        <v>3767</v>
      </c>
      <c r="S3163" s="13" t="str">
        <f>VLOOKUP(H3163,'Object Code Definitions'!A:C,3,0)</f>
        <v>Used to record consumable items employed in the normal course of business (such as office supplies) and services which are simple in nature and short in duration (e.g., locksmith engaged for a single assignment).  Acquisitions of items/services charged to this object code are generally evidenced by a purchase order and not a formal agreement.  Services requiring more complex contractual provisions should be charged to Contractual Services, object code 613001 (see definition for object code 613001 to distinguish services chargeable to it versus services chargeable to object code 660003).  Can be used for equipment repairs and maintenance if the service otherwise fits the object code's definition, but should not be used for IT-related services or facilities repairs and maintenance as more specific object codes are available for these costs.  Likewise, object code is used to record cost of supplies where no other, more specific object code is available.  For example, IT-related supplies (software and hardware) should be charged to the appropriate object code in the 616XXX series.</v>
      </c>
      <c r="T3163" s="5" t="s">
        <v>10160</v>
      </c>
    </row>
    <row r="3164" spans="1:20">
      <c r="A3164" s="6" t="s">
        <v>4726</v>
      </c>
      <c r="B3164" s="6" t="s">
        <v>3770</v>
      </c>
      <c r="C3164" s="6" t="s">
        <v>4725</v>
      </c>
      <c r="D3164" s="5" t="str">
        <f t="shared" si="147"/>
        <v>619260 - Accounting Fee</v>
      </c>
      <c r="E3164" s="7">
        <v>40360</v>
      </c>
      <c r="F3164" s="6" t="s">
        <v>3773</v>
      </c>
      <c r="G3164" s="6" t="s">
        <v>3772</v>
      </c>
      <c r="H3164" s="6" t="s">
        <v>2496</v>
      </c>
      <c r="I3164" s="6" t="s">
        <v>2497</v>
      </c>
      <c r="J3164" s="5" t="str">
        <f t="shared" si="148"/>
        <v>660003 - Supplies and Services</v>
      </c>
      <c r="K3164" s="6" t="s">
        <v>2180</v>
      </c>
      <c r="L3164" s="6" t="s">
        <v>2492</v>
      </c>
      <c r="M3164" s="6" t="s">
        <v>2493</v>
      </c>
      <c r="N3164" s="5" t="str">
        <f t="shared" si="149"/>
        <v>660 - Misc. Operating Expenses</v>
      </c>
      <c r="O3164" s="6" t="s">
        <v>2174</v>
      </c>
      <c r="P3164" s="6" t="s">
        <v>2175</v>
      </c>
      <c r="Q3164" s="6" t="s">
        <v>2296</v>
      </c>
      <c r="R3164" s="6" t="s">
        <v>3767</v>
      </c>
      <c r="S3164" s="13" t="str">
        <f>VLOOKUP(H3164,'Object Code Definitions'!A:C,3,0)</f>
        <v>Used to record consumable items employed in the normal course of business (such as office supplies) and services which are simple in nature and short in duration (e.g., locksmith engaged for a single assignment).  Acquisitions of items/services charged to this object code are generally evidenced by a purchase order and not a formal agreement.  Services requiring more complex contractual provisions should be charged to Contractual Services, object code 613001 (see definition for object code 613001 to distinguish services chargeable to it versus services chargeable to object code 660003).  Can be used for equipment repairs and maintenance if the service otherwise fits the object code's definition, but should not be used for IT-related services or facilities repairs and maintenance as more specific object codes are available for these costs.  Likewise, object code is used to record cost of supplies where no other, more specific object code is available.  For example, IT-related supplies (software and hardware) should be charged to the appropriate object code in the 616XXX series.</v>
      </c>
      <c r="T3164" s="5" t="s">
        <v>10160</v>
      </c>
    </row>
    <row r="3165" spans="1:20">
      <c r="A3165" s="6" t="s">
        <v>4723</v>
      </c>
      <c r="B3165" s="6" t="s">
        <v>3770</v>
      </c>
      <c r="C3165" s="6" t="s">
        <v>4722</v>
      </c>
      <c r="D3165" s="5" t="str">
        <f t="shared" si="147"/>
        <v>619261 - Audit Fee</v>
      </c>
      <c r="E3165" s="7">
        <v>40360</v>
      </c>
      <c r="F3165" s="6" t="s">
        <v>3773</v>
      </c>
      <c r="G3165" s="6" t="s">
        <v>3772</v>
      </c>
      <c r="H3165" s="6" t="s">
        <v>2496</v>
      </c>
      <c r="I3165" s="6" t="s">
        <v>2497</v>
      </c>
      <c r="J3165" s="5" t="str">
        <f t="shared" si="148"/>
        <v>660003 - Supplies and Services</v>
      </c>
      <c r="K3165" s="6" t="s">
        <v>2180</v>
      </c>
      <c r="L3165" s="6" t="s">
        <v>2492</v>
      </c>
      <c r="M3165" s="6" t="s">
        <v>2493</v>
      </c>
      <c r="N3165" s="5" t="str">
        <f t="shared" si="149"/>
        <v>660 - Misc. Operating Expenses</v>
      </c>
      <c r="O3165" s="6" t="s">
        <v>2174</v>
      </c>
      <c r="P3165" s="6" t="s">
        <v>2175</v>
      </c>
      <c r="Q3165" s="6" t="s">
        <v>2296</v>
      </c>
      <c r="R3165" s="6" t="s">
        <v>3767</v>
      </c>
      <c r="S3165" s="13" t="str">
        <f>VLOOKUP(H3165,'Object Code Definitions'!A:C,3,0)</f>
        <v>Used to record consumable items employed in the normal course of business (such as office supplies) and services which are simple in nature and short in duration (e.g., locksmith engaged for a single assignment).  Acquisitions of items/services charged to this object code are generally evidenced by a purchase order and not a formal agreement.  Services requiring more complex contractual provisions should be charged to Contractual Services, object code 613001 (see definition for object code 613001 to distinguish services chargeable to it versus services chargeable to object code 660003).  Can be used for equipment repairs and maintenance if the service otherwise fits the object code's definition, but should not be used for IT-related services or facilities repairs and maintenance as more specific object codes are available for these costs.  Likewise, object code is used to record cost of supplies where no other, more specific object code is available.  For example, IT-related supplies (software and hardware) should be charged to the appropriate object code in the 616XXX series.</v>
      </c>
      <c r="T3165" s="5" t="s">
        <v>10160</v>
      </c>
    </row>
    <row r="3166" spans="1:20">
      <c r="A3166" s="6" t="s">
        <v>4720</v>
      </c>
      <c r="B3166" s="6" t="s">
        <v>3770</v>
      </c>
      <c r="C3166" s="6" t="s">
        <v>4719</v>
      </c>
      <c r="D3166" s="5" t="str">
        <f t="shared" si="147"/>
        <v>619262 - NonLib Dues</v>
      </c>
      <c r="E3166" s="7">
        <v>40360</v>
      </c>
      <c r="F3166" s="6" t="s">
        <v>3773</v>
      </c>
      <c r="G3166" s="6" t="s">
        <v>3772</v>
      </c>
      <c r="H3166" s="6" t="s">
        <v>2496</v>
      </c>
      <c r="I3166" s="6" t="s">
        <v>2497</v>
      </c>
      <c r="J3166" s="5" t="str">
        <f t="shared" si="148"/>
        <v>660003 - Supplies and Services</v>
      </c>
      <c r="K3166" s="6" t="s">
        <v>2180</v>
      </c>
      <c r="L3166" s="6" t="s">
        <v>2492</v>
      </c>
      <c r="M3166" s="6" t="s">
        <v>2493</v>
      </c>
      <c r="N3166" s="5" t="str">
        <f t="shared" si="149"/>
        <v>660 - Misc. Operating Expenses</v>
      </c>
      <c r="O3166" s="6" t="s">
        <v>2174</v>
      </c>
      <c r="P3166" s="6" t="s">
        <v>2175</v>
      </c>
      <c r="Q3166" s="6" t="s">
        <v>2296</v>
      </c>
      <c r="R3166" s="6" t="s">
        <v>3767</v>
      </c>
      <c r="S3166" s="13" t="str">
        <f>VLOOKUP(H3166,'Object Code Definitions'!A:C,3,0)</f>
        <v>Used to record consumable items employed in the normal course of business (such as office supplies) and services which are simple in nature and short in duration (e.g., locksmith engaged for a single assignment).  Acquisitions of items/services charged to this object code are generally evidenced by a purchase order and not a formal agreement.  Services requiring more complex contractual provisions should be charged to Contractual Services, object code 613001 (see definition for object code 613001 to distinguish services chargeable to it versus services chargeable to object code 660003).  Can be used for equipment repairs and maintenance if the service otherwise fits the object code's definition, but should not be used for IT-related services or facilities repairs and maintenance as more specific object codes are available for these costs.  Likewise, object code is used to record cost of supplies where no other, more specific object code is available.  For example, IT-related supplies (software and hardware) should be charged to the appropriate object code in the 616XXX series.</v>
      </c>
      <c r="T3166" s="5" t="s">
        <v>10160</v>
      </c>
    </row>
    <row r="3167" spans="1:20">
      <c r="A3167" s="6" t="s">
        <v>4411</v>
      </c>
      <c r="B3167" s="6" t="s">
        <v>3770</v>
      </c>
      <c r="C3167" s="6" t="s">
        <v>4410</v>
      </c>
      <c r="D3167" s="5" t="str">
        <f t="shared" si="147"/>
        <v>619263 - Hospitality</v>
      </c>
      <c r="E3167" s="7">
        <v>40360</v>
      </c>
      <c r="F3167" s="6" t="s">
        <v>3773</v>
      </c>
      <c r="G3167" s="6" t="s">
        <v>3772</v>
      </c>
      <c r="H3167" s="6" t="s">
        <v>2496</v>
      </c>
      <c r="I3167" s="6" t="s">
        <v>2497</v>
      </c>
      <c r="J3167" s="5" t="str">
        <f t="shared" si="148"/>
        <v>660003 - Supplies and Services</v>
      </c>
      <c r="K3167" s="6" t="s">
        <v>2180</v>
      </c>
      <c r="L3167" s="6" t="s">
        <v>2492</v>
      </c>
      <c r="M3167" s="6" t="s">
        <v>2493</v>
      </c>
      <c r="N3167" s="5" t="str">
        <f t="shared" si="149"/>
        <v>660 - Misc. Operating Expenses</v>
      </c>
      <c r="O3167" s="6" t="s">
        <v>2174</v>
      </c>
      <c r="P3167" s="6" t="s">
        <v>2175</v>
      </c>
      <c r="Q3167" s="6" t="s">
        <v>2296</v>
      </c>
      <c r="R3167" s="6" t="s">
        <v>3767</v>
      </c>
      <c r="S3167" s="13" t="str">
        <f>VLOOKUP(H3167,'Object Code Definitions'!A:C,3,0)</f>
        <v>Used to record consumable items employed in the normal course of business (such as office supplies) and services which are simple in nature and short in duration (e.g., locksmith engaged for a single assignment).  Acquisitions of items/services charged to this object code are generally evidenced by a purchase order and not a formal agreement.  Services requiring more complex contractual provisions should be charged to Contractual Services, object code 613001 (see definition for object code 613001 to distinguish services chargeable to it versus services chargeable to object code 660003).  Can be used for equipment repairs and maintenance if the service otherwise fits the object code's definition, but should not be used for IT-related services or facilities repairs and maintenance as more specific object codes are available for these costs.  Likewise, object code is used to record cost of supplies where no other, more specific object code is available.  For example, IT-related supplies (software and hardware) should be charged to the appropriate object code in the 616XXX series.</v>
      </c>
      <c r="T3167" s="5" t="s">
        <v>10160</v>
      </c>
    </row>
    <row r="3168" spans="1:20">
      <c r="A3168" s="6" t="s">
        <v>4717</v>
      </c>
      <c r="B3168" s="6" t="s">
        <v>3770</v>
      </c>
      <c r="C3168" s="6" t="s">
        <v>4716</v>
      </c>
      <c r="D3168" s="5" t="str">
        <f t="shared" si="147"/>
        <v>619264 - Transition Exp</v>
      </c>
      <c r="E3168" s="7">
        <v>40360</v>
      </c>
      <c r="F3168" s="6" t="s">
        <v>3773</v>
      </c>
      <c r="G3168" s="6" t="s">
        <v>3772</v>
      </c>
      <c r="H3168" s="6" t="s">
        <v>2496</v>
      </c>
      <c r="I3168" s="6" t="s">
        <v>2497</v>
      </c>
      <c r="J3168" s="5" t="str">
        <f t="shared" si="148"/>
        <v>660003 - Supplies and Services</v>
      </c>
      <c r="K3168" s="6" t="s">
        <v>2180</v>
      </c>
      <c r="L3168" s="6" t="s">
        <v>2492</v>
      </c>
      <c r="M3168" s="6" t="s">
        <v>2493</v>
      </c>
      <c r="N3168" s="5" t="str">
        <f t="shared" si="149"/>
        <v>660 - Misc. Operating Expenses</v>
      </c>
      <c r="O3168" s="6" t="s">
        <v>2174</v>
      </c>
      <c r="P3168" s="6" t="s">
        <v>2175</v>
      </c>
      <c r="Q3168" s="6" t="s">
        <v>2296</v>
      </c>
      <c r="R3168" s="6" t="s">
        <v>3767</v>
      </c>
      <c r="S3168" s="13" t="str">
        <f>VLOOKUP(H3168,'Object Code Definitions'!A:C,3,0)</f>
        <v>Used to record consumable items employed in the normal course of business (such as office supplies) and services which are simple in nature and short in duration (e.g., locksmith engaged for a single assignment).  Acquisitions of items/services charged to this object code are generally evidenced by a purchase order and not a formal agreement.  Services requiring more complex contractual provisions should be charged to Contractual Services, object code 613001 (see definition for object code 613001 to distinguish services chargeable to it versus services chargeable to object code 660003).  Can be used for equipment repairs and maintenance if the service otherwise fits the object code's definition, but should not be used for IT-related services or facilities repairs and maintenance as more specific object codes are available for these costs.  Likewise, object code is used to record cost of supplies where no other, more specific object code is available.  For example, IT-related supplies (software and hardware) should be charged to the appropriate object code in the 616XXX series.</v>
      </c>
      <c r="T3168" s="5" t="s">
        <v>10160</v>
      </c>
    </row>
    <row r="3169" spans="1:20">
      <c r="A3169" s="6" t="s">
        <v>4714</v>
      </c>
      <c r="B3169" s="6" t="s">
        <v>3770</v>
      </c>
      <c r="C3169" s="6" t="s">
        <v>4713</v>
      </c>
      <c r="D3169" s="5" t="str">
        <f t="shared" si="147"/>
        <v>619265 - Orientation Exp</v>
      </c>
      <c r="E3169" s="7">
        <v>40360</v>
      </c>
      <c r="F3169" s="6" t="s">
        <v>3773</v>
      </c>
      <c r="G3169" s="6" t="s">
        <v>3772</v>
      </c>
      <c r="H3169" s="6" t="s">
        <v>2496</v>
      </c>
      <c r="I3169" s="6" t="s">
        <v>2497</v>
      </c>
      <c r="J3169" s="5" t="str">
        <f t="shared" si="148"/>
        <v>660003 - Supplies and Services</v>
      </c>
      <c r="K3169" s="6" t="s">
        <v>2180</v>
      </c>
      <c r="L3169" s="6" t="s">
        <v>2492</v>
      </c>
      <c r="M3169" s="6" t="s">
        <v>2493</v>
      </c>
      <c r="N3169" s="5" t="str">
        <f t="shared" si="149"/>
        <v>660 - Misc. Operating Expenses</v>
      </c>
      <c r="O3169" s="6" t="s">
        <v>2174</v>
      </c>
      <c r="P3169" s="6" t="s">
        <v>2175</v>
      </c>
      <c r="Q3169" s="6" t="s">
        <v>2296</v>
      </c>
      <c r="R3169" s="6" t="s">
        <v>3767</v>
      </c>
      <c r="S3169" s="13" t="str">
        <f>VLOOKUP(H3169,'Object Code Definitions'!A:C,3,0)</f>
        <v>Used to record consumable items employed in the normal course of business (such as office supplies) and services which are simple in nature and short in duration (e.g., locksmith engaged for a single assignment).  Acquisitions of items/services charged to this object code are generally evidenced by a purchase order and not a formal agreement.  Services requiring more complex contractual provisions should be charged to Contractual Services, object code 613001 (see definition for object code 613001 to distinguish services chargeable to it versus services chargeable to object code 660003).  Can be used for equipment repairs and maintenance if the service otherwise fits the object code's definition, but should not be used for IT-related services or facilities repairs and maintenance as more specific object codes are available for these costs.  Likewise, object code is used to record cost of supplies where no other, more specific object code is available.  For example, IT-related supplies (software and hardware) should be charged to the appropriate object code in the 616XXX series.</v>
      </c>
      <c r="T3169" s="5" t="s">
        <v>10160</v>
      </c>
    </row>
    <row r="3170" spans="1:20">
      <c r="A3170" s="6" t="s">
        <v>4408</v>
      </c>
      <c r="B3170" s="6" t="s">
        <v>3770</v>
      </c>
      <c r="C3170" s="6" t="s">
        <v>4407</v>
      </c>
      <c r="D3170" s="5" t="str">
        <f t="shared" si="147"/>
        <v>619267 - Speaker Series</v>
      </c>
      <c r="E3170" s="7">
        <v>40360</v>
      </c>
      <c r="F3170" s="6" t="s">
        <v>3773</v>
      </c>
      <c r="G3170" s="6" t="s">
        <v>3772</v>
      </c>
      <c r="H3170" s="6" t="s">
        <v>2496</v>
      </c>
      <c r="I3170" s="6" t="s">
        <v>2497</v>
      </c>
      <c r="J3170" s="5" t="str">
        <f t="shared" si="148"/>
        <v>660003 - Supplies and Services</v>
      </c>
      <c r="K3170" s="6" t="s">
        <v>2180</v>
      </c>
      <c r="L3170" s="6" t="s">
        <v>2492</v>
      </c>
      <c r="M3170" s="6" t="s">
        <v>2493</v>
      </c>
      <c r="N3170" s="5" t="str">
        <f t="shared" si="149"/>
        <v>660 - Misc. Operating Expenses</v>
      </c>
      <c r="O3170" s="6" t="s">
        <v>2174</v>
      </c>
      <c r="P3170" s="6" t="s">
        <v>2175</v>
      </c>
      <c r="Q3170" s="6" t="s">
        <v>2296</v>
      </c>
      <c r="R3170" s="6" t="s">
        <v>3767</v>
      </c>
      <c r="S3170" s="13" t="str">
        <f>VLOOKUP(H3170,'Object Code Definitions'!A:C,3,0)</f>
        <v>Used to record consumable items employed in the normal course of business (such as office supplies) and services which are simple in nature and short in duration (e.g., locksmith engaged for a single assignment).  Acquisitions of items/services charged to this object code are generally evidenced by a purchase order and not a formal agreement.  Services requiring more complex contractual provisions should be charged to Contractual Services, object code 613001 (see definition for object code 613001 to distinguish services chargeable to it versus services chargeable to object code 660003).  Can be used for equipment repairs and maintenance if the service otherwise fits the object code's definition, but should not be used for IT-related services or facilities repairs and maintenance as more specific object codes are available for these costs.  Likewise, object code is used to record cost of supplies where no other, more specific object code is available.  For example, IT-related supplies (software and hardware) should be charged to the appropriate object code in the 616XXX series.</v>
      </c>
      <c r="T3170" s="5" t="s">
        <v>10160</v>
      </c>
    </row>
    <row r="3171" spans="1:20">
      <c r="A3171" s="6" t="s">
        <v>4405</v>
      </c>
      <c r="B3171" s="6" t="s">
        <v>3770</v>
      </c>
      <c r="C3171" s="6" t="s">
        <v>4404</v>
      </c>
      <c r="D3171" s="5" t="str">
        <f t="shared" si="147"/>
        <v>619269 - Graphic Artist</v>
      </c>
      <c r="E3171" s="7">
        <v>40360</v>
      </c>
      <c r="F3171" s="6" t="s">
        <v>3773</v>
      </c>
      <c r="G3171" s="6" t="s">
        <v>3772</v>
      </c>
      <c r="H3171" s="6" t="s">
        <v>2496</v>
      </c>
      <c r="I3171" s="6" t="s">
        <v>2497</v>
      </c>
      <c r="J3171" s="5" t="str">
        <f t="shared" si="148"/>
        <v>660003 - Supplies and Services</v>
      </c>
      <c r="K3171" s="6" t="s">
        <v>2180</v>
      </c>
      <c r="L3171" s="6" t="s">
        <v>2492</v>
      </c>
      <c r="M3171" s="6" t="s">
        <v>2493</v>
      </c>
      <c r="N3171" s="5" t="str">
        <f t="shared" si="149"/>
        <v>660 - Misc. Operating Expenses</v>
      </c>
      <c r="O3171" s="6" t="s">
        <v>2174</v>
      </c>
      <c r="P3171" s="6" t="s">
        <v>2175</v>
      </c>
      <c r="Q3171" s="6" t="s">
        <v>2296</v>
      </c>
      <c r="R3171" s="6" t="s">
        <v>3767</v>
      </c>
      <c r="S3171" s="13" t="str">
        <f>VLOOKUP(H3171,'Object Code Definitions'!A:C,3,0)</f>
        <v>Used to record consumable items employed in the normal course of business (such as office supplies) and services which are simple in nature and short in duration (e.g., locksmith engaged for a single assignment).  Acquisitions of items/services charged to this object code are generally evidenced by a purchase order and not a formal agreement.  Services requiring more complex contractual provisions should be charged to Contractual Services, object code 613001 (see definition for object code 613001 to distinguish services chargeable to it versus services chargeable to object code 660003).  Can be used for equipment repairs and maintenance if the service otherwise fits the object code's definition, but should not be used for IT-related services or facilities repairs and maintenance as more specific object codes are available for these costs.  Likewise, object code is used to record cost of supplies where no other, more specific object code is available.  For example, IT-related supplies (software and hardware) should be charged to the appropriate object code in the 616XXX series.</v>
      </c>
      <c r="T3171" s="5" t="s">
        <v>10160</v>
      </c>
    </row>
    <row r="3172" spans="1:20">
      <c r="A3172" s="6" t="s">
        <v>4402</v>
      </c>
      <c r="B3172" s="6" t="s">
        <v>3770</v>
      </c>
      <c r="C3172" s="6" t="s">
        <v>4401</v>
      </c>
      <c r="D3172" s="5" t="str">
        <f t="shared" si="147"/>
        <v>619277 - Freight Expense</v>
      </c>
      <c r="E3172" s="7">
        <v>40360</v>
      </c>
      <c r="F3172" s="6" t="s">
        <v>3773</v>
      </c>
      <c r="G3172" s="6" t="s">
        <v>3772</v>
      </c>
      <c r="H3172" s="6" t="s">
        <v>2496</v>
      </c>
      <c r="I3172" s="6" t="s">
        <v>2497</v>
      </c>
      <c r="J3172" s="5" t="str">
        <f t="shared" si="148"/>
        <v>660003 - Supplies and Services</v>
      </c>
      <c r="K3172" s="6" t="s">
        <v>2180</v>
      </c>
      <c r="L3172" s="6" t="s">
        <v>2492</v>
      </c>
      <c r="M3172" s="6" t="s">
        <v>2493</v>
      </c>
      <c r="N3172" s="5" t="str">
        <f t="shared" si="149"/>
        <v>660 - Misc. Operating Expenses</v>
      </c>
      <c r="O3172" s="6" t="s">
        <v>2174</v>
      </c>
      <c r="P3172" s="6" t="s">
        <v>2175</v>
      </c>
      <c r="Q3172" s="6" t="s">
        <v>2296</v>
      </c>
      <c r="R3172" s="6" t="s">
        <v>3767</v>
      </c>
      <c r="S3172" s="13" t="str">
        <f>VLOOKUP(H3172,'Object Code Definitions'!A:C,3,0)</f>
        <v>Used to record consumable items employed in the normal course of business (such as office supplies) and services which are simple in nature and short in duration (e.g., locksmith engaged for a single assignment).  Acquisitions of items/services charged to this object code are generally evidenced by a purchase order and not a formal agreement.  Services requiring more complex contractual provisions should be charged to Contractual Services, object code 613001 (see definition for object code 613001 to distinguish services chargeable to it versus services chargeable to object code 660003).  Can be used for equipment repairs and maintenance if the service otherwise fits the object code's definition, but should not be used for IT-related services or facilities repairs and maintenance as more specific object codes are available for these costs.  Likewise, object code is used to record cost of supplies where no other, more specific object code is available.  For example, IT-related supplies (software and hardware) should be charged to the appropriate object code in the 616XXX series.</v>
      </c>
      <c r="T3172" s="5" t="s">
        <v>10160</v>
      </c>
    </row>
    <row r="3173" spans="1:20">
      <c r="A3173" s="6" t="s">
        <v>4396</v>
      </c>
      <c r="B3173" s="6" t="s">
        <v>3770</v>
      </c>
      <c r="C3173" s="6" t="s">
        <v>4395</v>
      </c>
      <c r="D3173" s="5" t="str">
        <f t="shared" si="147"/>
        <v>619281 - Interest on InterFnd Loans</v>
      </c>
      <c r="E3173" s="7">
        <v>40360</v>
      </c>
      <c r="F3173" s="6" t="s">
        <v>3773</v>
      </c>
      <c r="G3173" s="6" t="s">
        <v>3772</v>
      </c>
      <c r="H3173" s="6" t="s">
        <v>2499</v>
      </c>
      <c r="I3173" s="6" t="s">
        <v>2500</v>
      </c>
      <c r="J3173" s="5" t="str">
        <f t="shared" si="148"/>
        <v>660004 - Interfund Interest Expense (Intra-agency)</v>
      </c>
      <c r="K3173" s="6" t="s">
        <v>2502</v>
      </c>
      <c r="L3173" s="6" t="s">
        <v>2492</v>
      </c>
      <c r="M3173" s="6" t="s">
        <v>2493</v>
      </c>
      <c r="N3173" s="5" t="str">
        <f t="shared" si="149"/>
        <v>660 - Misc. Operating Expenses</v>
      </c>
      <c r="O3173" s="6" t="s">
        <v>2174</v>
      </c>
      <c r="P3173" s="6" t="s">
        <v>2175</v>
      </c>
      <c r="Q3173" s="6" t="s">
        <v>2099</v>
      </c>
      <c r="R3173" s="6" t="s">
        <v>3767</v>
      </c>
      <c r="S3173" s="13" t="str">
        <f>VLOOKUP(H3173,'Object Code Definitions'!A:C,3,0)</f>
        <v xml:space="preserve">Used to record interest costs on transactions occurring between funds within an individual university.  Not used for any transactions with third parties, including auxiliaries. </v>
      </c>
      <c r="T3173" s="5" t="s">
        <v>10160</v>
      </c>
    </row>
    <row r="3174" spans="1:20">
      <c r="A3174" s="6" t="s">
        <v>4393</v>
      </c>
      <c r="B3174" s="6" t="s">
        <v>3770</v>
      </c>
      <c r="C3174" s="6" t="s">
        <v>4392</v>
      </c>
      <c r="D3174" s="5" t="str">
        <f t="shared" si="147"/>
        <v>619311 - Interest on Bonds &amp; Notes</v>
      </c>
      <c r="E3174" s="7">
        <v>40360</v>
      </c>
      <c r="F3174" s="6" t="s">
        <v>3773</v>
      </c>
      <c r="G3174" s="6" t="s">
        <v>3772</v>
      </c>
      <c r="H3174" s="6" t="s">
        <v>2504</v>
      </c>
      <c r="I3174" s="6" t="s">
        <v>2505</v>
      </c>
      <c r="J3174" s="5" t="str">
        <f t="shared" si="148"/>
        <v>660006 - Interest on Bonds and Notes</v>
      </c>
      <c r="K3174" s="6" t="s">
        <v>2507</v>
      </c>
      <c r="L3174" s="6" t="s">
        <v>2492</v>
      </c>
      <c r="M3174" s="6" t="s">
        <v>2493</v>
      </c>
      <c r="N3174" s="5" t="str">
        <f t="shared" si="149"/>
        <v>660 - Misc. Operating Expenses</v>
      </c>
      <c r="O3174" s="6" t="s">
        <v>2174</v>
      </c>
      <c r="P3174" s="6" t="s">
        <v>2175</v>
      </c>
      <c r="Q3174" s="6" t="s">
        <v>2099</v>
      </c>
      <c r="R3174" s="6" t="s">
        <v>3767</v>
      </c>
      <c r="S3174" s="13" t="str">
        <f>VLOOKUP(H3174,'Object Code Definitions'!A:C,3,0)</f>
        <v>For interest expenses associated with bonds and notes; it is mainly used by SRB.</v>
      </c>
      <c r="T3174" s="5" t="s">
        <v>10160</v>
      </c>
    </row>
    <row r="3175" spans="1:20">
      <c r="A3175" s="6" t="s">
        <v>4390</v>
      </c>
      <c r="B3175" s="6" t="s">
        <v>3770</v>
      </c>
      <c r="C3175" s="6" t="s">
        <v>4389</v>
      </c>
      <c r="D3175" s="5" t="str">
        <f t="shared" si="147"/>
        <v>619341 - Interest Chrgs Other</v>
      </c>
      <c r="E3175" s="7">
        <v>40360</v>
      </c>
      <c r="F3175" s="6" t="s">
        <v>3773</v>
      </c>
      <c r="G3175" s="6" t="s">
        <v>3772</v>
      </c>
      <c r="H3175" s="6" t="s">
        <v>3197</v>
      </c>
      <c r="I3175" s="6" t="s">
        <v>3198</v>
      </c>
      <c r="J3175" s="5" t="str">
        <f t="shared" si="148"/>
        <v>660008 - Interest Charges-Other</v>
      </c>
      <c r="K3175" s="6" t="s">
        <v>2180</v>
      </c>
      <c r="L3175" s="6" t="s">
        <v>2492</v>
      </c>
      <c r="M3175" s="6" t="s">
        <v>2493</v>
      </c>
      <c r="N3175" s="5" t="str">
        <f t="shared" si="149"/>
        <v>660 - Misc. Operating Expenses</v>
      </c>
      <c r="O3175" s="6" t="s">
        <v>2174</v>
      </c>
      <c r="P3175" s="6" t="s">
        <v>2175</v>
      </c>
      <c r="Q3175" s="6" t="s">
        <v>2099</v>
      </c>
      <c r="R3175" s="6" t="s">
        <v>3767</v>
      </c>
      <c r="S3175" s="13" t="str">
        <f>VLOOKUP(H3175,'Object Code Definitions'!A:C,3,0)</f>
        <v>Used for interest charges imposed in connection with external financing arrangements.  It is not used for interfund interest (should use 660004) or interest on bonds and notes (should use 660006).</v>
      </c>
      <c r="T3175" s="5" t="s">
        <v>10160</v>
      </c>
    </row>
    <row r="3176" spans="1:20">
      <c r="A3176" s="6" t="s">
        <v>4387</v>
      </c>
      <c r="B3176" s="6" t="s">
        <v>3770</v>
      </c>
      <c r="C3176" s="6" t="s">
        <v>4386</v>
      </c>
      <c r="D3176" s="5" t="str">
        <f t="shared" si="147"/>
        <v>619371 - SpecialzdTraining</v>
      </c>
      <c r="E3176" s="7">
        <v>40360</v>
      </c>
      <c r="F3176" s="6" t="s">
        <v>3773</v>
      </c>
      <c r="G3176" s="6" t="s">
        <v>3772</v>
      </c>
      <c r="H3176" s="6" t="s">
        <v>3719</v>
      </c>
      <c r="I3176" s="6" t="s">
        <v>3720</v>
      </c>
      <c r="J3176" s="5" t="str">
        <f t="shared" si="148"/>
        <v>660009 - Professional Development</v>
      </c>
      <c r="K3176" s="6" t="s">
        <v>2180</v>
      </c>
      <c r="L3176" s="6" t="s">
        <v>2492</v>
      </c>
      <c r="M3176" s="6" t="s">
        <v>2493</v>
      </c>
      <c r="N3176" s="5" t="str">
        <f t="shared" si="149"/>
        <v>660 - Misc. Operating Expenses</v>
      </c>
      <c r="O3176" s="6" t="s">
        <v>2174</v>
      </c>
      <c r="P3176" s="6" t="s">
        <v>2175</v>
      </c>
      <c r="Q3176" s="6" t="s">
        <v>2296</v>
      </c>
      <c r="R3176" s="6" t="s">
        <v>3767</v>
      </c>
      <c r="S3176" s="13" t="str">
        <f>VLOOKUP(H3176,'Object Code Definitions'!A:C,3,0)</f>
        <v xml:space="preserve">Used to record fees paid for staff training, workshops, conferences and seminars.  This object code is used only for registration fees associated with these events and not for related travel expenses incurred by employees.  The object codes 606001/606002 should be used for employee travel costs (air fare, lodging, etc.) if such costs are identifiable and quantifiable.  If, however, there is an obligation to reimburse travel expenses of individuals engaged to provide staff training, this object code should be charged for those expenses. </v>
      </c>
      <c r="T3176" s="5" t="s">
        <v>10160</v>
      </c>
    </row>
    <row r="3177" spans="1:20">
      <c r="A3177" s="6" t="s">
        <v>4384</v>
      </c>
      <c r="B3177" s="6" t="s">
        <v>3770</v>
      </c>
      <c r="C3177" s="6" t="s">
        <v>4383</v>
      </c>
      <c r="D3177" s="5" t="str">
        <f t="shared" si="147"/>
        <v>619374 - Specialized Trng-Profssnl Devl</v>
      </c>
      <c r="E3177" s="7">
        <v>40360</v>
      </c>
      <c r="F3177" s="6" t="s">
        <v>3773</v>
      </c>
      <c r="G3177" s="6" t="s">
        <v>3772</v>
      </c>
      <c r="H3177" s="6" t="s">
        <v>3719</v>
      </c>
      <c r="I3177" s="6" t="s">
        <v>3720</v>
      </c>
      <c r="J3177" s="5" t="str">
        <f t="shared" si="148"/>
        <v>660009 - Professional Development</v>
      </c>
      <c r="K3177" s="6" t="s">
        <v>2180</v>
      </c>
      <c r="L3177" s="6" t="s">
        <v>2492</v>
      </c>
      <c r="M3177" s="6" t="s">
        <v>2493</v>
      </c>
      <c r="N3177" s="5" t="str">
        <f t="shared" si="149"/>
        <v>660 - Misc. Operating Expenses</v>
      </c>
      <c r="O3177" s="6" t="s">
        <v>2174</v>
      </c>
      <c r="P3177" s="6" t="s">
        <v>2175</v>
      </c>
      <c r="Q3177" s="6" t="s">
        <v>2296</v>
      </c>
      <c r="R3177" s="6" t="s">
        <v>3767</v>
      </c>
      <c r="S3177" s="13" t="str">
        <f>VLOOKUP(H3177,'Object Code Definitions'!A:C,3,0)</f>
        <v xml:space="preserve">Used to record fees paid for staff training, workshops, conferences and seminars.  This object code is used only for registration fees associated with these events and not for related travel expenses incurred by employees.  The object codes 606001/606002 should be used for employee travel costs (air fare, lodging, etc.) if such costs are identifiable and quantifiable.  If, however, there is an obligation to reimburse travel expenses of individuals engaged to provide staff training, this object code should be charged for those expenses. </v>
      </c>
      <c r="T3177" s="5" t="s">
        <v>10160</v>
      </c>
    </row>
    <row r="3178" spans="1:20">
      <c r="A3178" s="6" t="s">
        <v>4711</v>
      </c>
      <c r="B3178" s="6" t="s">
        <v>3770</v>
      </c>
      <c r="C3178" s="6" t="s">
        <v>4710</v>
      </c>
      <c r="D3178" s="5" t="str">
        <f t="shared" si="147"/>
        <v>619375 - Specialized Training-CAB-ASI</v>
      </c>
      <c r="E3178" s="7">
        <v>40360</v>
      </c>
      <c r="F3178" s="6" t="s">
        <v>3773</v>
      </c>
      <c r="G3178" s="6" t="s">
        <v>3772</v>
      </c>
      <c r="H3178" s="6" t="s">
        <v>3719</v>
      </c>
      <c r="I3178" s="6" t="s">
        <v>3720</v>
      </c>
      <c r="J3178" s="5" t="str">
        <f t="shared" si="148"/>
        <v>660009 - Professional Development</v>
      </c>
      <c r="K3178" s="6" t="s">
        <v>2180</v>
      </c>
      <c r="L3178" s="6" t="s">
        <v>2492</v>
      </c>
      <c r="M3178" s="6" t="s">
        <v>2493</v>
      </c>
      <c r="N3178" s="5" t="str">
        <f t="shared" si="149"/>
        <v>660 - Misc. Operating Expenses</v>
      </c>
      <c r="O3178" s="6" t="s">
        <v>2174</v>
      </c>
      <c r="P3178" s="6" t="s">
        <v>2175</v>
      </c>
      <c r="Q3178" s="6" t="s">
        <v>2296</v>
      </c>
      <c r="R3178" s="6" t="s">
        <v>3767</v>
      </c>
      <c r="S3178" s="13" t="str">
        <f>VLOOKUP(H3178,'Object Code Definitions'!A:C,3,0)</f>
        <v xml:space="preserve">Used to record fees paid for staff training, workshops, conferences and seminars.  This object code is used only for registration fees associated with these events and not for related travel expenses incurred by employees.  The object codes 606001/606002 should be used for employee travel costs (air fare, lodging, etc.) if such costs are identifiable and quantifiable.  If, however, there is an obligation to reimburse travel expenses of individuals engaged to provide staff training, this object code should be charged for those expenses. </v>
      </c>
      <c r="T3178" s="5" t="s">
        <v>10160</v>
      </c>
    </row>
    <row r="3179" spans="1:20">
      <c r="A3179" s="6" t="s">
        <v>4880</v>
      </c>
      <c r="B3179" s="6" t="s">
        <v>3770</v>
      </c>
      <c r="C3179" s="6" t="s">
        <v>4879</v>
      </c>
      <c r="D3179" s="5" t="str">
        <f t="shared" si="147"/>
        <v>619401 - Insurance Expense</v>
      </c>
      <c r="E3179" s="7">
        <v>40360</v>
      </c>
      <c r="F3179" s="6" t="s">
        <v>3773</v>
      </c>
      <c r="G3179" s="6" t="s">
        <v>3772</v>
      </c>
      <c r="H3179" s="6" t="s">
        <v>2512</v>
      </c>
      <c r="I3179" s="6" t="s">
        <v>2513</v>
      </c>
      <c r="J3179" s="5" t="str">
        <f t="shared" si="148"/>
        <v>660010 - Insurance Premium Expense</v>
      </c>
      <c r="K3179" s="6" t="s">
        <v>2180</v>
      </c>
      <c r="L3179" s="6" t="s">
        <v>2492</v>
      </c>
      <c r="M3179" s="6" t="s">
        <v>2493</v>
      </c>
      <c r="N3179" s="5" t="str">
        <f t="shared" si="149"/>
        <v>660 - Misc. Operating Expenses</v>
      </c>
      <c r="O3179" s="6" t="s">
        <v>2174</v>
      </c>
      <c r="P3179" s="6" t="s">
        <v>2175</v>
      </c>
      <c r="Q3179" s="6" t="s">
        <v>2296</v>
      </c>
      <c r="R3179" s="6" t="s">
        <v>3767</v>
      </c>
      <c r="S3179" s="13" t="str">
        <f>VLOOKUP(H3179,'Object Code Definitions'!A:C,3,0)</f>
        <v>Used by campuses to record all insurance premiums paid to CSURMA, excluding property insurance premiums. (Property insurance premium expense should be recorded in object code 660016.)  Although primarily used to record CSURMA's premium charges, object code may also be used for premiums paid to external insurers relating to any special coverages purchased by a campus.  In addition, CSURMA uses this object code to record premiums paid to external insurers for excess coverage.</v>
      </c>
      <c r="T3179" s="5" t="s">
        <v>10160</v>
      </c>
    </row>
    <row r="3180" spans="1:20">
      <c r="A3180" s="6" t="s">
        <v>4381</v>
      </c>
      <c r="B3180" s="6" t="s">
        <v>3770</v>
      </c>
      <c r="C3180" s="6" t="s">
        <v>4380</v>
      </c>
      <c r="D3180" s="5" t="str">
        <f t="shared" si="147"/>
        <v>619402 - Insurance Exp-CEL-Intl. Stdnts</v>
      </c>
      <c r="E3180" s="7">
        <v>40360</v>
      </c>
      <c r="F3180" s="6" t="s">
        <v>3773</v>
      </c>
      <c r="G3180" s="6" t="s">
        <v>3772</v>
      </c>
      <c r="H3180" s="6" t="s">
        <v>2512</v>
      </c>
      <c r="I3180" s="6" t="s">
        <v>2513</v>
      </c>
      <c r="J3180" s="5" t="str">
        <f t="shared" si="148"/>
        <v>660010 - Insurance Premium Expense</v>
      </c>
      <c r="K3180" s="6" t="s">
        <v>2180</v>
      </c>
      <c r="L3180" s="6" t="s">
        <v>2492</v>
      </c>
      <c r="M3180" s="6" t="s">
        <v>2493</v>
      </c>
      <c r="N3180" s="5" t="str">
        <f t="shared" si="149"/>
        <v>660 - Misc. Operating Expenses</v>
      </c>
      <c r="O3180" s="6" t="s">
        <v>2174</v>
      </c>
      <c r="P3180" s="6" t="s">
        <v>2175</v>
      </c>
      <c r="Q3180" s="6" t="s">
        <v>2296</v>
      </c>
      <c r="R3180" s="6" t="s">
        <v>3767</v>
      </c>
      <c r="S3180" s="13" t="str">
        <f>VLOOKUP(H3180,'Object Code Definitions'!A:C,3,0)</f>
        <v>Used by campuses to record all insurance premiums paid to CSURMA, excluding property insurance premiums. (Property insurance premium expense should be recorded in object code 660016.)  Although primarily used to record CSURMA's premium charges, object code may also be used for premiums paid to external insurers relating to any special coverages purchased by a campus.  In addition, CSURMA uses this object code to record premiums paid to external insurers for excess coverage.</v>
      </c>
      <c r="T3180" s="5" t="s">
        <v>10160</v>
      </c>
    </row>
    <row r="3181" spans="1:20">
      <c r="A3181" s="6" t="s">
        <v>4378</v>
      </c>
      <c r="B3181" s="6" t="s">
        <v>3770</v>
      </c>
      <c r="C3181" s="6" t="s">
        <v>4377</v>
      </c>
      <c r="D3181" s="5" t="str">
        <f t="shared" si="147"/>
        <v>619403 - Auto Rental Insurance</v>
      </c>
      <c r="E3181" s="7">
        <v>40360</v>
      </c>
      <c r="F3181" s="6" t="s">
        <v>3773</v>
      </c>
      <c r="G3181" s="6" t="s">
        <v>3772</v>
      </c>
      <c r="H3181" s="6" t="s">
        <v>2512</v>
      </c>
      <c r="I3181" s="6" t="s">
        <v>2513</v>
      </c>
      <c r="J3181" s="5" t="str">
        <f t="shared" si="148"/>
        <v>660010 - Insurance Premium Expense</v>
      </c>
      <c r="K3181" s="6" t="s">
        <v>2180</v>
      </c>
      <c r="L3181" s="6" t="s">
        <v>2492</v>
      </c>
      <c r="M3181" s="6" t="s">
        <v>2493</v>
      </c>
      <c r="N3181" s="5" t="str">
        <f t="shared" si="149"/>
        <v>660 - Misc. Operating Expenses</v>
      </c>
      <c r="O3181" s="6" t="s">
        <v>2174</v>
      </c>
      <c r="P3181" s="6" t="s">
        <v>2175</v>
      </c>
      <c r="Q3181" s="6" t="s">
        <v>2296</v>
      </c>
      <c r="R3181" s="6" t="s">
        <v>3767</v>
      </c>
      <c r="S3181" s="13" t="str">
        <f>VLOOKUP(H3181,'Object Code Definitions'!A:C,3,0)</f>
        <v>Used by campuses to record all insurance premiums paid to CSURMA, excluding property insurance premiums. (Property insurance premium expense should be recorded in object code 660016.)  Although primarily used to record CSURMA's premium charges, object code may also be used for premiums paid to external insurers relating to any special coverages purchased by a campus.  In addition, CSURMA uses this object code to record premiums paid to external insurers for excess coverage.</v>
      </c>
      <c r="T3181" s="5" t="s">
        <v>10160</v>
      </c>
    </row>
    <row r="3182" spans="1:20">
      <c r="A3182" s="6" t="s">
        <v>4375</v>
      </c>
      <c r="B3182" s="6" t="s">
        <v>3770</v>
      </c>
      <c r="C3182" s="6" t="s">
        <v>4374</v>
      </c>
      <c r="D3182" s="5" t="str">
        <f t="shared" si="147"/>
        <v>619404 - Ins-Stu.Prof.Liab.Ins.(EO 986)</v>
      </c>
      <c r="E3182" s="7">
        <v>40360</v>
      </c>
      <c r="F3182" s="6" t="s">
        <v>3773</v>
      </c>
      <c r="G3182" s="6" t="s">
        <v>3772</v>
      </c>
      <c r="H3182" s="6" t="s">
        <v>2512</v>
      </c>
      <c r="I3182" s="6" t="s">
        <v>2513</v>
      </c>
      <c r="J3182" s="5" t="str">
        <f t="shared" si="148"/>
        <v>660010 - Insurance Premium Expense</v>
      </c>
      <c r="K3182" s="6" t="s">
        <v>2180</v>
      </c>
      <c r="L3182" s="6" t="s">
        <v>2492</v>
      </c>
      <c r="M3182" s="6" t="s">
        <v>2493</v>
      </c>
      <c r="N3182" s="5" t="str">
        <f t="shared" si="149"/>
        <v>660 - Misc. Operating Expenses</v>
      </c>
      <c r="O3182" s="6" t="s">
        <v>2174</v>
      </c>
      <c r="P3182" s="6" t="s">
        <v>2175</v>
      </c>
      <c r="Q3182" s="6" t="s">
        <v>2296</v>
      </c>
      <c r="R3182" s="6" t="s">
        <v>3767</v>
      </c>
      <c r="S3182" s="13" t="str">
        <f>VLOOKUP(H3182,'Object Code Definitions'!A:C,3,0)</f>
        <v>Used by campuses to record all insurance premiums paid to CSURMA, excluding property insurance premiums. (Property insurance premium expense should be recorded in object code 660016.)  Although primarily used to record CSURMA's premium charges, object code may also be used for premiums paid to external insurers relating to any special coverages purchased by a campus.  In addition, CSURMA uses this object code to record premiums paid to external insurers for excess coverage.</v>
      </c>
      <c r="T3182" s="5" t="s">
        <v>10160</v>
      </c>
    </row>
    <row r="3183" spans="1:20">
      <c r="A3183" s="6" t="s">
        <v>4878</v>
      </c>
      <c r="B3183" s="6" t="s">
        <v>3770</v>
      </c>
      <c r="C3183" s="6" t="s">
        <v>5158</v>
      </c>
      <c r="D3183" s="5" t="str">
        <f t="shared" si="147"/>
        <v>619410 - InsReimb-NDI/IDL Reimb (CR)</v>
      </c>
      <c r="E3183" s="7">
        <v>40360</v>
      </c>
      <c r="F3183" s="6" t="s">
        <v>3773</v>
      </c>
      <c r="G3183" s="6" t="s">
        <v>3772</v>
      </c>
      <c r="H3183" s="6" t="s">
        <v>3565</v>
      </c>
      <c r="I3183" s="6" t="s">
        <v>4876</v>
      </c>
      <c r="J3183" s="5" t="str">
        <f t="shared" si="148"/>
        <v>660011 - NDI/IDL Claims Expense (CSURMA use only)</v>
      </c>
      <c r="K3183" s="6" t="s">
        <v>2180</v>
      </c>
      <c r="L3183" s="6" t="s">
        <v>2492</v>
      </c>
      <c r="M3183" s="6" t="s">
        <v>2493</v>
      </c>
      <c r="N3183" s="5" t="str">
        <f t="shared" si="149"/>
        <v>660 - Misc. Operating Expenses</v>
      </c>
      <c r="O3183" s="6" t="s">
        <v>2174</v>
      </c>
      <c r="P3183" s="6" t="s">
        <v>2175</v>
      </c>
      <c r="Q3183" s="6" t="s">
        <v>2244</v>
      </c>
      <c r="R3183" s="6" t="s">
        <v>3767</v>
      </c>
      <c r="S3183" s="13" t="str">
        <f>VLOOKUP(H3183,'Object Code Definitions'!A:C,3,0)</f>
        <v>Effective July 1, 2013, this object code was repurposed to be used by CSURMA only to record claims expense relating to industrial and non-industrial disability payments.  Beginning July 1, 2013, campuses were redirected to the new object code 603100, NDI/IDL Claims Reimbursement, to record the reimbursements they receive from CSURMA.</v>
      </c>
      <c r="T3183" s="5" t="s">
        <v>10160</v>
      </c>
    </row>
    <row r="3184" spans="1:20">
      <c r="A3184" s="6" t="s">
        <v>4875</v>
      </c>
      <c r="B3184" s="6" t="s">
        <v>3770</v>
      </c>
      <c r="C3184" s="6" t="s">
        <v>5157</v>
      </c>
      <c r="D3184" s="5" t="str">
        <f t="shared" si="147"/>
        <v>619411 - InsReimb-CSURMA Reimb (CR)</v>
      </c>
      <c r="E3184" s="7">
        <v>40360</v>
      </c>
      <c r="F3184" s="6" t="s">
        <v>3773</v>
      </c>
      <c r="G3184" s="6" t="s">
        <v>3772</v>
      </c>
      <c r="H3184" s="6" t="s">
        <v>2515</v>
      </c>
      <c r="I3184" s="6" t="s">
        <v>2516</v>
      </c>
      <c r="J3184" s="5" t="str">
        <f t="shared" si="148"/>
        <v>660012 - Insurance Claim Deductible</v>
      </c>
      <c r="K3184" s="6" t="s">
        <v>2180</v>
      </c>
      <c r="L3184" s="6" t="s">
        <v>2492</v>
      </c>
      <c r="M3184" s="6" t="s">
        <v>2493</v>
      </c>
      <c r="N3184" s="5" t="str">
        <f t="shared" si="149"/>
        <v>660 - Misc. Operating Expenses</v>
      </c>
      <c r="O3184" s="6" t="s">
        <v>2174</v>
      </c>
      <c r="P3184" s="6" t="s">
        <v>2175</v>
      </c>
      <c r="Q3184" s="6" t="s">
        <v>2296</v>
      </c>
      <c r="R3184" s="6" t="s">
        <v>3767</v>
      </c>
      <c r="S3184" s="13" t="str">
        <f>VLOOKUP(H3184,'Object Code Definitions'!A:C,3,0)</f>
        <v xml:space="preserve">Used by campuses to record the deductible portion of costs covered by insurance.  </v>
      </c>
      <c r="T3184" s="5" t="s">
        <v>10160</v>
      </c>
    </row>
    <row r="3185" spans="1:20">
      <c r="A3185" s="6" t="s">
        <v>4871</v>
      </c>
      <c r="B3185" s="6" t="s">
        <v>3770</v>
      </c>
      <c r="C3185" s="6" t="s">
        <v>4870</v>
      </c>
      <c r="D3185" s="5" t="str">
        <f t="shared" si="147"/>
        <v>619431 - Advertisement</v>
      </c>
      <c r="E3185" s="7">
        <v>40360</v>
      </c>
      <c r="F3185" s="6" t="s">
        <v>3773</v>
      </c>
      <c r="G3185" s="6" t="s">
        <v>3772</v>
      </c>
      <c r="H3185" s="6" t="s">
        <v>3441</v>
      </c>
      <c r="I3185" s="6" t="s">
        <v>3442</v>
      </c>
      <c r="J3185" s="5" t="str">
        <f t="shared" si="148"/>
        <v>660017 - Advertising and Promotional Expenses</v>
      </c>
      <c r="K3185" s="6" t="s">
        <v>2180</v>
      </c>
      <c r="L3185" s="6" t="s">
        <v>2492</v>
      </c>
      <c r="M3185" s="6" t="s">
        <v>2493</v>
      </c>
      <c r="N3185" s="5" t="str">
        <f t="shared" si="149"/>
        <v>660 - Misc. Operating Expenses</v>
      </c>
      <c r="O3185" s="6" t="s">
        <v>2174</v>
      </c>
      <c r="P3185" s="6" t="s">
        <v>2175</v>
      </c>
      <c r="Q3185" s="6" t="s">
        <v>2296</v>
      </c>
      <c r="R3185" s="6" t="s">
        <v>3767</v>
      </c>
      <c r="S3185" s="13" t="str">
        <f>VLOOKUP(H3185,'Object Code Definitions'!A:C,3,0)</f>
        <v>For the cost of any kind of advertising, including routine personnel vacancy announcements, and marketing and promotional expenses, including the cost of sponsoring a booth at a conference, the purpose of which is to promote educational services and programs of the CSU.</v>
      </c>
      <c r="T3185" s="5" t="s">
        <v>10160</v>
      </c>
    </row>
    <row r="3186" spans="1:20">
      <c r="A3186" s="6" t="s">
        <v>4372</v>
      </c>
      <c r="B3186" s="6" t="s">
        <v>3770</v>
      </c>
      <c r="C3186" s="6" t="s">
        <v>4371</v>
      </c>
      <c r="D3186" s="5" t="str">
        <f t="shared" si="147"/>
        <v>619432 - Advert-PublictyForPromo. Evnts</v>
      </c>
      <c r="E3186" s="7">
        <v>40360</v>
      </c>
      <c r="F3186" s="6" t="s">
        <v>3773</v>
      </c>
      <c r="G3186" s="6" t="s">
        <v>3772</v>
      </c>
      <c r="H3186" s="6" t="s">
        <v>3441</v>
      </c>
      <c r="I3186" s="6" t="s">
        <v>3442</v>
      </c>
      <c r="J3186" s="5" t="str">
        <f t="shared" si="148"/>
        <v>660017 - Advertising and Promotional Expenses</v>
      </c>
      <c r="K3186" s="6" t="s">
        <v>2180</v>
      </c>
      <c r="L3186" s="6" t="s">
        <v>2492</v>
      </c>
      <c r="M3186" s="6" t="s">
        <v>2493</v>
      </c>
      <c r="N3186" s="5" t="str">
        <f t="shared" si="149"/>
        <v>660 - Misc. Operating Expenses</v>
      </c>
      <c r="O3186" s="6" t="s">
        <v>2174</v>
      </c>
      <c r="P3186" s="6" t="s">
        <v>2175</v>
      </c>
      <c r="Q3186" s="6" t="s">
        <v>2296</v>
      </c>
      <c r="R3186" s="6" t="s">
        <v>3767</v>
      </c>
      <c r="S3186" s="13" t="str">
        <f>VLOOKUP(H3186,'Object Code Definitions'!A:C,3,0)</f>
        <v>For the cost of any kind of advertising, including routine personnel vacancy announcements, and marketing and promotional expenses, including the cost of sponsoring a booth at a conference, the purpose of which is to promote educational services and programs of the CSU.</v>
      </c>
      <c r="T3186" s="5" t="s">
        <v>10160</v>
      </c>
    </row>
    <row r="3187" spans="1:20">
      <c r="A3187" s="6" t="s">
        <v>4369</v>
      </c>
      <c r="B3187" s="6" t="s">
        <v>3770</v>
      </c>
      <c r="C3187" s="6" t="s">
        <v>4368</v>
      </c>
      <c r="D3187" s="5" t="str">
        <f t="shared" si="147"/>
        <v>619433 - Advert-Marketing</v>
      </c>
      <c r="E3187" s="7">
        <v>40360</v>
      </c>
      <c r="F3187" s="6" t="s">
        <v>3773</v>
      </c>
      <c r="G3187" s="6" t="s">
        <v>3772</v>
      </c>
      <c r="H3187" s="6" t="s">
        <v>3441</v>
      </c>
      <c r="I3187" s="6" t="s">
        <v>3442</v>
      </c>
      <c r="J3187" s="5" t="str">
        <f t="shared" si="148"/>
        <v>660017 - Advertising and Promotional Expenses</v>
      </c>
      <c r="K3187" s="6" t="s">
        <v>2180</v>
      </c>
      <c r="L3187" s="6" t="s">
        <v>2492</v>
      </c>
      <c r="M3187" s="6" t="s">
        <v>2493</v>
      </c>
      <c r="N3187" s="5" t="str">
        <f t="shared" si="149"/>
        <v>660 - Misc. Operating Expenses</v>
      </c>
      <c r="O3187" s="6" t="s">
        <v>2174</v>
      </c>
      <c r="P3187" s="6" t="s">
        <v>2175</v>
      </c>
      <c r="Q3187" s="6" t="s">
        <v>2296</v>
      </c>
      <c r="R3187" s="6" t="s">
        <v>3767</v>
      </c>
      <c r="S3187" s="13" t="str">
        <f>VLOOKUP(H3187,'Object Code Definitions'!A:C,3,0)</f>
        <v>For the cost of any kind of advertising, including routine personnel vacancy announcements, and marketing and promotional expenses, including the cost of sponsoring a booth at a conference, the purpose of which is to promote educational services and programs of the CSU.</v>
      </c>
      <c r="T3187" s="5" t="s">
        <v>10160</v>
      </c>
    </row>
    <row r="3188" spans="1:20">
      <c r="A3188" s="6" t="s">
        <v>4366</v>
      </c>
      <c r="B3188" s="6" t="s">
        <v>3770</v>
      </c>
      <c r="C3188" s="6" t="s">
        <v>4365</v>
      </c>
      <c r="D3188" s="5" t="str">
        <f t="shared" si="147"/>
        <v>619434 - Advertising-Planners</v>
      </c>
      <c r="E3188" s="7">
        <v>40360</v>
      </c>
      <c r="F3188" s="6" t="s">
        <v>3773</v>
      </c>
      <c r="G3188" s="6" t="s">
        <v>3772</v>
      </c>
      <c r="H3188" s="6" t="s">
        <v>3441</v>
      </c>
      <c r="I3188" s="6" t="s">
        <v>3442</v>
      </c>
      <c r="J3188" s="5" t="str">
        <f t="shared" si="148"/>
        <v>660017 - Advertising and Promotional Expenses</v>
      </c>
      <c r="K3188" s="6" t="s">
        <v>2180</v>
      </c>
      <c r="L3188" s="6" t="s">
        <v>2492</v>
      </c>
      <c r="M3188" s="6" t="s">
        <v>2493</v>
      </c>
      <c r="N3188" s="5" t="str">
        <f t="shared" si="149"/>
        <v>660 - Misc. Operating Expenses</v>
      </c>
      <c r="O3188" s="6" t="s">
        <v>2174</v>
      </c>
      <c r="P3188" s="6" t="s">
        <v>2175</v>
      </c>
      <c r="Q3188" s="6" t="s">
        <v>2296</v>
      </c>
      <c r="R3188" s="6" t="s">
        <v>3767</v>
      </c>
      <c r="S3188" s="13" t="str">
        <f>VLOOKUP(H3188,'Object Code Definitions'!A:C,3,0)</f>
        <v>For the cost of any kind of advertising, including routine personnel vacancy announcements, and marketing and promotional expenses, including the cost of sponsoring a booth at a conference, the purpose of which is to promote educational services and programs of the CSU.</v>
      </c>
      <c r="T3188" s="5" t="s">
        <v>10160</v>
      </c>
    </row>
    <row r="3189" spans="1:20">
      <c r="A3189" s="6" t="s">
        <v>4363</v>
      </c>
      <c r="B3189" s="6" t="s">
        <v>3770</v>
      </c>
      <c r="C3189" s="6" t="s">
        <v>4362</v>
      </c>
      <c r="D3189" s="5" t="str">
        <f t="shared" si="147"/>
        <v>619458 - Advert-Other</v>
      </c>
      <c r="E3189" s="7">
        <v>40360</v>
      </c>
      <c r="F3189" s="6" t="s">
        <v>3773</v>
      </c>
      <c r="G3189" s="6" t="s">
        <v>3772</v>
      </c>
      <c r="H3189" s="6" t="s">
        <v>3441</v>
      </c>
      <c r="I3189" s="6" t="s">
        <v>3442</v>
      </c>
      <c r="J3189" s="5" t="str">
        <f t="shared" si="148"/>
        <v>660017 - Advertising and Promotional Expenses</v>
      </c>
      <c r="K3189" s="6" t="s">
        <v>2180</v>
      </c>
      <c r="L3189" s="6" t="s">
        <v>2492</v>
      </c>
      <c r="M3189" s="6" t="s">
        <v>2493</v>
      </c>
      <c r="N3189" s="5" t="str">
        <f t="shared" si="149"/>
        <v>660 - Misc. Operating Expenses</v>
      </c>
      <c r="O3189" s="6" t="s">
        <v>2174</v>
      </c>
      <c r="P3189" s="6" t="s">
        <v>2175</v>
      </c>
      <c r="Q3189" s="6" t="s">
        <v>2296</v>
      </c>
      <c r="R3189" s="6" t="s">
        <v>3767</v>
      </c>
      <c r="S3189" s="13" t="str">
        <f>VLOOKUP(H3189,'Object Code Definitions'!A:C,3,0)</f>
        <v>For the cost of any kind of advertising, including routine personnel vacancy announcements, and marketing and promotional expenses, including the cost of sponsoring a booth at a conference, the purpose of which is to promote educational services and programs of the CSU.</v>
      </c>
      <c r="T3189" s="5" t="s">
        <v>10160</v>
      </c>
    </row>
    <row r="3190" spans="1:20">
      <c r="A3190" s="6" t="s">
        <v>4360</v>
      </c>
      <c r="B3190" s="6" t="s">
        <v>3770</v>
      </c>
      <c r="C3190" s="6" t="s">
        <v>4359</v>
      </c>
      <c r="D3190" s="5" t="str">
        <f t="shared" si="147"/>
        <v>619459 - Advert-Publicity</v>
      </c>
      <c r="E3190" s="7">
        <v>40360</v>
      </c>
      <c r="F3190" s="6" t="s">
        <v>3773</v>
      </c>
      <c r="G3190" s="6" t="s">
        <v>3772</v>
      </c>
      <c r="H3190" s="6" t="s">
        <v>3441</v>
      </c>
      <c r="I3190" s="6" t="s">
        <v>3442</v>
      </c>
      <c r="J3190" s="5" t="str">
        <f t="shared" si="148"/>
        <v>660017 - Advertising and Promotional Expenses</v>
      </c>
      <c r="K3190" s="6" t="s">
        <v>2180</v>
      </c>
      <c r="L3190" s="6" t="s">
        <v>2492</v>
      </c>
      <c r="M3190" s="6" t="s">
        <v>2493</v>
      </c>
      <c r="N3190" s="5" t="str">
        <f t="shared" si="149"/>
        <v>660 - Misc. Operating Expenses</v>
      </c>
      <c r="O3190" s="6" t="s">
        <v>2174</v>
      </c>
      <c r="P3190" s="6" t="s">
        <v>2175</v>
      </c>
      <c r="Q3190" s="6" t="s">
        <v>2296</v>
      </c>
      <c r="R3190" s="6" t="s">
        <v>3767</v>
      </c>
      <c r="S3190" s="13" t="str">
        <f>VLOOKUP(H3190,'Object Code Definitions'!A:C,3,0)</f>
        <v>For the cost of any kind of advertising, including routine personnel vacancy announcements, and marketing and promotional expenses, including the cost of sponsoring a booth at a conference, the purpose of which is to promote educational services and programs of the CSU.</v>
      </c>
      <c r="T3190" s="5" t="s">
        <v>10160</v>
      </c>
    </row>
    <row r="3191" spans="1:20">
      <c r="A3191" s="6" t="s">
        <v>4869</v>
      </c>
      <c r="B3191" s="6" t="s">
        <v>3770</v>
      </c>
      <c r="C3191" s="6" t="s">
        <v>4868</v>
      </c>
      <c r="D3191" s="5" t="str">
        <f t="shared" si="147"/>
        <v>619461 - Annuities</v>
      </c>
      <c r="E3191" s="7">
        <v>40360</v>
      </c>
      <c r="F3191" s="6" t="s">
        <v>3773</v>
      </c>
      <c r="G3191" s="6" t="s">
        <v>3772</v>
      </c>
      <c r="H3191" s="6" t="s">
        <v>3467</v>
      </c>
      <c r="I3191" s="6" t="s">
        <v>4867</v>
      </c>
      <c r="J3191" s="5" t="str">
        <f t="shared" si="148"/>
        <v>660018 - Annuities (Aux Use Only)</v>
      </c>
      <c r="K3191" s="6" t="s">
        <v>2180</v>
      </c>
      <c r="L3191" s="6" t="s">
        <v>2492</v>
      </c>
      <c r="M3191" s="6" t="s">
        <v>2493</v>
      </c>
      <c r="N3191" s="5" t="str">
        <f t="shared" si="149"/>
        <v>660 - Misc. Operating Expenses</v>
      </c>
      <c r="O3191" s="6" t="s">
        <v>2174</v>
      </c>
      <c r="P3191" s="6" t="s">
        <v>2175</v>
      </c>
      <c r="Q3191" s="6" t="s">
        <v>2296</v>
      </c>
      <c r="R3191" s="6" t="s">
        <v>3767</v>
      </c>
      <c r="S3191" s="13" t="str">
        <f>VLOOKUP(H3191,'Object Code Definitions'!A:C,3,0)</f>
        <v>Used to record periodic (monthly, quarterly or annual) payments to beneficiaries of charitable trusts administered by certain auxiliaries.  For auxiliary use only.</v>
      </c>
      <c r="T3191" s="5" t="s">
        <v>10160</v>
      </c>
    </row>
    <row r="3192" spans="1:20">
      <c r="A3192" s="6" t="s">
        <v>4866</v>
      </c>
      <c r="B3192" s="6" t="s">
        <v>3770</v>
      </c>
      <c r="C3192" s="6" t="s">
        <v>2522</v>
      </c>
      <c r="D3192" s="5" t="str">
        <f t="shared" si="147"/>
        <v>619491 - Legal Expenses</v>
      </c>
      <c r="E3192" s="7">
        <v>40360</v>
      </c>
      <c r="F3192" s="6" t="s">
        <v>3773</v>
      </c>
      <c r="G3192" s="6" t="s">
        <v>3772</v>
      </c>
      <c r="H3192" s="6" t="s">
        <v>2521</v>
      </c>
      <c r="I3192" s="6" t="s">
        <v>2522</v>
      </c>
      <c r="J3192" s="5" t="str">
        <f t="shared" si="148"/>
        <v>660019 - Legal Expenses</v>
      </c>
      <c r="K3192" s="6" t="s">
        <v>2180</v>
      </c>
      <c r="L3192" s="6" t="s">
        <v>2492</v>
      </c>
      <c r="M3192" s="6" t="s">
        <v>2493</v>
      </c>
      <c r="N3192" s="5" t="str">
        <f t="shared" si="149"/>
        <v>660 - Misc. Operating Expenses</v>
      </c>
      <c r="O3192" s="6" t="s">
        <v>2174</v>
      </c>
      <c r="P3192" s="6" t="s">
        <v>2175</v>
      </c>
      <c r="Q3192" s="6" t="s">
        <v>2296</v>
      </c>
      <c r="R3192" s="6" t="s">
        <v>3767</v>
      </c>
      <c r="S3192" s="13" t="str">
        <f>VLOOKUP(H3192,'Object Code Definitions'!A:C,3,0)</f>
        <v>To record costs associated with outside counsel and legal actions.</v>
      </c>
      <c r="T3192" s="5" t="s">
        <v>10160</v>
      </c>
    </row>
    <row r="3193" spans="1:20">
      <c r="A3193" s="6" t="s">
        <v>5156</v>
      </c>
      <c r="B3193" s="6" t="s">
        <v>3770</v>
      </c>
      <c r="C3193" s="6" t="s">
        <v>5155</v>
      </c>
      <c r="D3193" s="5" t="str">
        <f t="shared" si="147"/>
        <v>619550 - Repairs &amp; Maint-Budget</v>
      </c>
      <c r="E3193" s="7">
        <v>41456</v>
      </c>
      <c r="F3193" s="6" t="s">
        <v>3773</v>
      </c>
      <c r="G3193" s="6" t="s">
        <v>3772</v>
      </c>
      <c r="H3193" s="6" t="s">
        <v>4102</v>
      </c>
      <c r="I3193" s="6" t="s">
        <v>4101</v>
      </c>
      <c r="J3193" s="5" t="str">
        <f t="shared" si="148"/>
        <v>660021 - Facilities Repairs and Maintenance (Obsolete)</v>
      </c>
      <c r="K3193" s="6" t="s">
        <v>2180</v>
      </c>
      <c r="L3193" s="6" t="s">
        <v>2492</v>
      </c>
      <c r="M3193" s="6" t="s">
        <v>2493</v>
      </c>
      <c r="N3193" s="5" t="str">
        <f t="shared" si="149"/>
        <v>660 - Misc. Operating Expenses</v>
      </c>
      <c r="O3193" s="6" t="s">
        <v>2174</v>
      </c>
      <c r="P3193" s="6" t="s">
        <v>2175</v>
      </c>
      <c r="Q3193" s="6" t="s">
        <v>2296</v>
      </c>
      <c r="R3193" s="6" t="s">
        <v>3767</v>
      </c>
      <c r="S3193" s="13" t="s">
        <v>10172</v>
      </c>
      <c r="T3193" s="20" t="str">
        <f>VLOOKUP(H3193,'[1]Object Code Definitions'!$A$3:$I$1497,9,0)</f>
        <v>Obsolete</v>
      </c>
    </row>
    <row r="3194" spans="1:20">
      <c r="A3194" s="6" t="s">
        <v>4865</v>
      </c>
      <c r="B3194" s="6" t="s">
        <v>3770</v>
      </c>
      <c r="C3194" s="6" t="s">
        <v>4864</v>
      </c>
      <c r="D3194" s="5" t="str">
        <f t="shared" si="147"/>
        <v>619551 - Repairs-Non-EDP Equip Maint</v>
      </c>
      <c r="E3194" s="7">
        <v>40360</v>
      </c>
      <c r="F3194" s="6" t="s">
        <v>3773</v>
      </c>
      <c r="G3194" s="6" t="s">
        <v>3772</v>
      </c>
      <c r="H3194" s="6" t="s">
        <v>4102</v>
      </c>
      <c r="I3194" s="6" t="s">
        <v>4101</v>
      </c>
      <c r="J3194" s="5" t="str">
        <f t="shared" si="148"/>
        <v>660021 - Facilities Repairs and Maintenance (Obsolete)</v>
      </c>
      <c r="K3194" s="6" t="s">
        <v>2180</v>
      </c>
      <c r="L3194" s="6" t="s">
        <v>2492</v>
      </c>
      <c r="M3194" s="6" t="s">
        <v>2493</v>
      </c>
      <c r="N3194" s="5" t="str">
        <f t="shared" si="149"/>
        <v>660 - Misc. Operating Expenses</v>
      </c>
      <c r="O3194" s="6" t="s">
        <v>2174</v>
      </c>
      <c r="P3194" s="6" t="s">
        <v>2175</v>
      </c>
      <c r="Q3194" s="6" t="s">
        <v>2296</v>
      </c>
      <c r="R3194" s="6" t="s">
        <v>3767</v>
      </c>
      <c r="S3194" s="13" t="s">
        <v>10172</v>
      </c>
      <c r="T3194" s="20" t="str">
        <f>VLOOKUP(H3194,'[1]Object Code Definitions'!$A$3:$I$1497,9,0)</f>
        <v>Obsolete</v>
      </c>
    </row>
    <row r="3195" spans="1:20">
      <c r="A3195" s="6" t="s">
        <v>4357</v>
      </c>
      <c r="B3195" s="6" t="s">
        <v>3770</v>
      </c>
      <c r="C3195" s="6" t="s">
        <v>4356</v>
      </c>
      <c r="D3195" s="5" t="str">
        <f t="shared" si="147"/>
        <v>619552 - Repairs-Office Equip Maint</v>
      </c>
      <c r="E3195" s="7">
        <v>40360</v>
      </c>
      <c r="F3195" s="6" t="s">
        <v>3773</v>
      </c>
      <c r="G3195" s="6" t="s">
        <v>3772</v>
      </c>
      <c r="H3195" s="6" t="s">
        <v>4102</v>
      </c>
      <c r="I3195" s="6" t="s">
        <v>4101</v>
      </c>
      <c r="J3195" s="5" t="str">
        <f t="shared" si="148"/>
        <v>660021 - Facilities Repairs and Maintenance (Obsolete)</v>
      </c>
      <c r="K3195" s="6" t="s">
        <v>2180</v>
      </c>
      <c r="L3195" s="6" t="s">
        <v>2492</v>
      </c>
      <c r="M3195" s="6" t="s">
        <v>2493</v>
      </c>
      <c r="N3195" s="5" t="str">
        <f t="shared" si="149"/>
        <v>660 - Misc. Operating Expenses</v>
      </c>
      <c r="O3195" s="6" t="s">
        <v>2174</v>
      </c>
      <c r="P3195" s="6" t="s">
        <v>2175</v>
      </c>
      <c r="Q3195" s="6" t="s">
        <v>2296</v>
      </c>
      <c r="R3195" s="6" t="s">
        <v>3767</v>
      </c>
      <c r="S3195" s="13" t="s">
        <v>10172</v>
      </c>
      <c r="T3195" s="20" t="str">
        <f>VLOOKUP(H3195,'[1]Object Code Definitions'!$A$3:$I$1497,9,0)</f>
        <v>Obsolete</v>
      </c>
    </row>
    <row r="3196" spans="1:20">
      <c r="A3196" s="6" t="s">
        <v>4354</v>
      </c>
      <c r="B3196" s="6" t="s">
        <v>3770</v>
      </c>
      <c r="C3196" s="6" t="s">
        <v>5154</v>
      </c>
      <c r="D3196" s="5" t="str">
        <f t="shared" si="147"/>
        <v>619554 - Repairs-Misc.</v>
      </c>
      <c r="E3196" s="7">
        <v>40360</v>
      </c>
      <c r="F3196" s="6" t="s">
        <v>3773</v>
      </c>
      <c r="G3196" s="6" t="s">
        <v>3772</v>
      </c>
      <c r="H3196" s="6" t="s">
        <v>4102</v>
      </c>
      <c r="I3196" s="6" t="s">
        <v>4101</v>
      </c>
      <c r="J3196" s="5" t="str">
        <f t="shared" si="148"/>
        <v>660021 - Facilities Repairs and Maintenance (Obsolete)</v>
      </c>
      <c r="K3196" s="6" t="s">
        <v>2180</v>
      </c>
      <c r="L3196" s="6" t="s">
        <v>2492</v>
      </c>
      <c r="M3196" s="6" t="s">
        <v>2493</v>
      </c>
      <c r="N3196" s="5" t="str">
        <f t="shared" si="149"/>
        <v>660 - Misc. Operating Expenses</v>
      </c>
      <c r="O3196" s="6" t="s">
        <v>2174</v>
      </c>
      <c r="P3196" s="6" t="s">
        <v>2175</v>
      </c>
      <c r="Q3196" s="6" t="s">
        <v>2296</v>
      </c>
      <c r="R3196" s="6" t="s">
        <v>3767</v>
      </c>
      <c r="S3196" s="13" t="s">
        <v>10172</v>
      </c>
      <c r="T3196" s="20" t="str">
        <f>VLOOKUP(H3196,'[1]Object Code Definitions'!$A$3:$I$1497,9,0)</f>
        <v>Obsolete</v>
      </c>
    </row>
    <row r="3197" spans="1:20">
      <c r="A3197" s="6" t="s">
        <v>4351</v>
      </c>
      <c r="B3197" s="6" t="s">
        <v>3770</v>
      </c>
      <c r="C3197" s="6" t="s">
        <v>4350</v>
      </c>
      <c r="D3197" s="5" t="str">
        <f t="shared" si="147"/>
        <v>619556 - Repairs &amp; Maint. - Building</v>
      </c>
      <c r="E3197" s="7">
        <v>40360</v>
      </c>
      <c r="F3197" s="6" t="s">
        <v>3773</v>
      </c>
      <c r="G3197" s="6" t="s">
        <v>3772</v>
      </c>
      <c r="H3197" s="6" t="s">
        <v>4102</v>
      </c>
      <c r="I3197" s="6" t="s">
        <v>4101</v>
      </c>
      <c r="J3197" s="5" t="str">
        <f t="shared" si="148"/>
        <v>660021 - Facilities Repairs and Maintenance (Obsolete)</v>
      </c>
      <c r="K3197" s="6" t="s">
        <v>2180</v>
      </c>
      <c r="L3197" s="6" t="s">
        <v>2492</v>
      </c>
      <c r="M3197" s="6" t="s">
        <v>2493</v>
      </c>
      <c r="N3197" s="5" t="str">
        <f t="shared" si="149"/>
        <v>660 - Misc. Operating Expenses</v>
      </c>
      <c r="O3197" s="6" t="s">
        <v>2174</v>
      </c>
      <c r="P3197" s="6" t="s">
        <v>2175</v>
      </c>
      <c r="Q3197" s="6" t="s">
        <v>2296</v>
      </c>
      <c r="R3197" s="6" t="s">
        <v>3767</v>
      </c>
      <c r="S3197" s="13" t="s">
        <v>10172</v>
      </c>
      <c r="T3197" s="20" t="str">
        <f>VLOOKUP(H3197,'[1]Object Code Definitions'!$A$3:$I$1497,9,0)</f>
        <v>Obsolete</v>
      </c>
    </row>
    <row r="3198" spans="1:20">
      <c r="A3198" s="6" t="s">
        <v>4399</v>
      </c>
      <c r="B3198" s="6" t="s">
        <v>3770</v>
      </c>
      <c r="C3198" s="6" t="s">
        <v>4398</v>
      </c>
      <c r="D3198" s="5" t="str">
        <f t="shared" si="147"/>
        <v>619558 - Maintenance - Athletic Fields</v>
      </c>
      <c r="E3198" s="7">
        <v>40360</v>
      </c>
      <c r="F3198" s="6" t="s">
        <v>3773</v>
      </c>
      <c r="G3198" s="6" t="s">
        <v>3772</v>
      </c>
      <c r="H3198" s="6" t="s">
        <v>2496</v>
      </c>
      <c r="I3198" s="6" t="s">
        <v>2497</v>
      </c>
      <c r="J3198" s="5" t="str">
        <f t="shared" si="148"/>
        <v>660003 - Supplies and Services</v>
      </c>
      <c r="K3198" s="6" t="s">
        <v>2180</v>
      </c>
      <c r="L3198" s="6" t="s">
        <v>2492</v>
      </c>
      <c r="M3198" s="6" t="s">
        <v>2493</v>
      </c>
      <c r="N3198" s="5" t="str">
        <f t="shared" si="149"/>
        <v>660 - Misc. Operating Expenses</v>
      </c>
      <c r="O3198" s="6" t="s">
        <v>2174</v>
      </c>
      <c r="P3198" s="6" t="s">
        <v>2175</v>
      </c>
      <c r="Q3198" s="6" t="s">
        <v>2296</v>
      </c>
      <c r="R3198" s="6" t="s">
        <v>3767</v>
      </c>
      <c r="S3198" s="13" t="str">
        <f>VLOOKUP(H3198,'Object Code Definitions'!A:C,3,0)</f>
        <v>Used to record consumable items employed in the normal course of business (such as office supplies) and services which are simple in nature and short in duration (e.g., locksmith engaged for a single assignment).  Acquisitions of items/services charged to this object code are generally evidenced by a purchase order and not a formal agreement.  Services requiring more complex contractual provisions should be charged to Contractual Services, object code 613001 (see definition for object code 613001 to distinguish services chargeable to it versus services chargeable to object code 660003).  Can be used for equipment repairs and maintenance if the service otherwise fits the object code's definition, but should not be used for IT-related services or facilities repairs and maintenance as more specific object codes are available for these costs.  Likewise, object code is used to record cost of supplies where no other, more specific object code is available.  For example, IT-related supplies (software and hardware) should be charged to the appropriate object code in the 616XXX series.</v>
      </c>
      <c r="T3198" s="5" t="s">
        <v>10160</v>
      </c>
    </row>
    <row r="3199" spans="1:20">
      <c r="A3199" s="6" t="s">
        <v>5153</v>
      </c>
      <c r="B3199" s="6" t="s">
        <v>3770</v>
      </c>
      <c r="C3199" s="6" t="s">
        <v>5152</v>
      </c>
      <c r="D3199" s="5" t="str">
        <f t="shared" si="147"/>
        <v>619600 - SP CS-EQUIPMENT</v>
      </c>
      <c r="E3199" s="7">
        <v>41091</v>
      </c>
      <c r="F3199" s="6" t="s">
        <v>3768</v>
      </c>
      <c r="G3199" s="6" t="s">
        <v>3772</v>
      </c>
      <c r="H3199" s="6" t="s">
        <v>2449</v>
      </c>
      <c r="I3199" s="6" t="s">
        <v>2450</v>
      </c>
      <c r="J3199" s="5" t="str">
        <f t="shared" si="148"/>
        <v>619001 - Other Equipment</v>
      </c>
      <c r="K3199" s="6" t="s">
        <v>2180</v>
      </c>
      <c r="L3199" s="6" t="s">
        <v>2452</v>
      </c>
      <c r="M3199" s="6" t="s">
        <v>2453</v>
      </c>
      <c r="N3199" s="5" t="str">
        <f t="shared" si="149"/>
        <v>619 - Equipment Group</v>
      </c>
      <c r="O3199" s="6" t="s">
        <v>2174</v>
      </c>
      <c r="P3199" s="6" t="s">
        <v>2175</v>
      </c>
      <c r="Q3199" s="6" t="s">
        <v>2296</v>
      </c>
      <c r="R3199" s="6" t="s">
        <v>3767</v>
      </c>
      <c r="S3199" s="13" t="str">
        <f>VLOOKUP(H3199,'Object Code Definitions'!A:C,3,0)</f>
        <v xml:space="preserve">For non-IT and non-instructional equipment.  Costs can be capitalized if they meet the capitalization criteria.  The cost of equipment includes item purchase price, plus all costs associated with the acquisition, including taxes, shipping and handling, and installation charges. </v>
      </c>
      <c r="T3199" s="5" t="s">
        <v>10160</v>
      </c>
    </row>
    <row r="3200" spans="1:20">
      <c r="A3200" s="6" t="s">
        <v>4863</v>
      </c>
      <c r="B3200" s="6" t="s">
        <v>3770</v>
      </c>
      <c r="C3200" s="6" t="s">
        <v>4862</v>
      </c>
      <c r="D3200" s="5" t="str">
        <f t="shared" si="147"/>
        <v>619641 - Ovrhd-Contracts &amp; Grants</v>
      </c>
      <c r="E3200" s="7">
        <v>40360</v>
      </c>
      <c r="F3200" s="6" t="s">
        <v>3773</v>
      </c>
      <c r="G3200" s="6" t="s">
        <v>3772</v>
      </c>
      <c r="H3200" s="6" t="s">
        <v>2534</v>
      </c>
      <c r="I3200" s="6" t="s">
        <v>2535</v>
      </c>
      <c r="J3200" s="5" t="str">
        <f t="shared" si="148"/>
        <v>660024 - Overhead-Other</v>
      </c>
      <c r="K3200" s="6" t="s">
        <v>2180</v>
      </c>
      <c r="L3200" s="6" t="s">
        <v>2492</v>
      </c>
      <c r="M3200" s="6" t="s">
        <v>2493</v>
      </c>
      <c r="N3200" s="5" t="str">
        <f t="shared" si="149"/>
        <v>660 - Misc. Operating Expenses</v>
      </c>
      <c r="O3200" s="6" t="s">
        <v>2174</v>
      </c>
      <c r="P3200" s="6" t="s">
        <v>2175</v>
      </c>
      <c r="Q3200" s="6" t="s">
        <v>2296</v>
      </c>
      <c r="R3200" s="6" t="s">
        <v>3767</v>
      </c>
      <c r="S3200" s="13" t="str">
        <f>VLOOKUP(H3200,'Object Code Definitions'!A:C,3,0)</f>
        <v>To record administrative costs charged by one department or campus to another.  Not to be used to record the allocation of overhead either by the CO (recorded in FOC 660025) or state (referred to as state pro rata charges and recorded in FOC 612001).</v>
      </c>
      <c r="T3200" s="5" t="s">
        <v>10160</v>
      </c>
    </row>
    <row r="3201" spans="1:20">
      <c r="A3201" s="6" t="s">
        <v>4861</v>
      </c>
      <c r="B3201" s="6" t="s">
        <v>3770</v>
      </c>
      <c r="C3201" s="6" t="s">
        <v>4860</v>
      </c>
      <c r="D3201" s="5" t="str">
        <f t="shared" si="147"/>
        <v>619671 - Ovrhd-Chanc-Office</v>
      </c>
      <c r="E3201" s="7">
        <v>40360</v>
      </c>
      <c r="F3201" s="6" t="s">
        <v>3773</v>
      </c>
      <c r="G3201" s="6" t="s">
        <v>3772</v>
      </c>
      <c r="H3201" s="6" t="s">
        <v>2537</v>
      </c>
      <c r="I3201" s="6" t="s">
        <v>2538</v>
      </c>
      <c r="J3201" s="5" t="str">
        <f t="shared" si="148"/>
        <v>660025 - Overhead-Chancellor's Office</v>
      </c>
      <c r="K3201" s="6" t="s">
        <v>2180</v>
      </c>
      <c r="L3201" s="6" t="s">
        <v>2492</v>
      </c>
      <c r="M3201" s="6" t="s">
        <v>2493</v>
      </c>
      <c r="N3201" s="5" t="str">
        <f t="shared" si="149"/>
        <v>660 - Misc. Operating Expenses</v>
      </c>
      <c r="O3201" s="6" t="s">
        <v>2174</v>
      </c>
      <c r="P3201" s="6" t="s">
        <v>2175</v>
      </c>
      <c r="Q3201" s="6" t="s">
        <v>2296</v>
      </c>
      <c r="R3201" s="6" t="s">
        <v>3767</v>
      </c>
      <c r="S3201" s="13" t="str">
        <f>VLOOKUP(H3201,'Object Code Definitions'!A:C,3,0)</f>
        <v>To record the allocation to campuses of administrative costs incurred by the Chancellor's Office on their behalf.</v>
      </c>
      <c r="T3201" s="5" t="s">
        <v>10160</v>
      </c>
    </row>
    <row r="3202" spans="1:20">
      <c r="A3202" s="6" t="s">
        <v>4859</v>
      </c>
      <c r="B3202" s="6" t="s">
        <v>3770</v>
      </c>
      <c r="C3202" s="6" t="s">
        <v>4858</v>
      </c>
      <c r="D3202" s="5" t="str">
        <f t="shared" si="147"/>
        <v>619701 - Teale Data Center Charges</v>
      </c>
      <c r="E3202" s="7">
        <v>40360</v>
      </c>
      <c r="F3202" s="6" t="s">
        <v>3773</v>
      </c>
      <c r="G3202" s="6" t="s">
        <v>3772</v>
      </c>
      <c r="H3202" s="6" t="s">
        <v>2540</v>
      </c>
      <c r="I3202" s="6" t="s">
        <v>4857</v>
      </c>
      <c r="J3202" s="5" t="str">
        <f t="shared" si="148"/>
        <v>660026 - CA Tech Agency</v>
      </c>
      <c r="K3202" s="6" t="s">
        <v>2180</v>
      </c>
      <c r="L3202" s="6" t="s">
        <v>2492</v>
      </c>
      <c r="M3202" s="6" t="s">
        <v>2493</v>
      </c>
      <c r="N3202" s="5" t="str">
        <f t="shared" si="149"/>
        <v>660 - Misc. Operating Expenses</v>
      </c>
      <c r="O3202" s="6" t="s">
        <v>2174</v>
      </c>
      <c r="P3202" s="6" t="s">
        <v>2175</v>
      </c>
      <c r="Q3202" s="6" t="s">
        <v>2296</v>
      </c>
      <c r="R3202" s="6" t="s">
        <v>3767</v>
      </c>
      <c r="S3202" s="13" t="str">
        <f>VLOOKUP(H3202,'Object Code Definitions'!A:C,3,0)</f>
        <v>To record the state's allocation of data processing charges.</v>
      </c>
      <c r="T3202" s="5" t="s">
        <v>10160</v>
      </c>
    </row>
    <row r="3203" spans="1:20">
      <c r="A3203" s="6" t="s">
        <v>4856</v>
      </c>
      <c r="B3203" s="6" t="s">
        <v>3770</v>
      </c>
      <c r="C3203" s="6" t="s">
        <v>4855</v>
      </c>
      <c r="D3203" s="5" t="str">
        <f t="shared" ref="D3203:D3266" si="150">A3203&amp;" - "&amp;C3203</f>
        <v>619730 - NursingLoan</v>
      </c>
      <c r="E3203" s="7">
        <v>40360</v>
      </c>
      <c r="F3203" s="6" t="s">
        <v>3773</v>
      </c>
      <c r="G3203" s="6" t="s">
        <v>3772</v>
      </c>
      <c r="H3203" s="6" t="s">
        <v>2546</v>
      </c>
      <c r="I3203" s="6" t="s">
        <v>2547</v>
      </c>
      <c r="J3203" s="5" t="str">
        <f t="shared" ref="J3203:J3266" si="151">H3203&amp;" - "&amp;I3203</f>
        <v>660028 - Nursing Loan, State Matching</v>
      </c>
      <c r="K3203" s="6" t="s">
        <v>2180</v>
      </c>
      <c r="L3203" s="6" t="s">
        <v>2492</v>
      </c>
      <c r="M3203" s="6" t="s">
        <v>2493</v>
      </c>
      <c r="N3203" s="5" t="str">
        <f t="shared" ref="N3203:N3266" si="152">L3203&amp;" - "&amp;M3203</f>
        <v>660 - Misc. Operating Expenses</v>
      </c>
      <c r="O3203" s="6" t="s">
        <v>2174</v>
      </c>
      <c r="P3203" s="6" t="s">
        <v>2175</v>
      </c>
      <c r="Q3203" s="6" t="s">
        <v>2385</v>
      </c>
      <c r="R3203" s="6" t="s">
        <v>3767</v>
      </c>
      <c r="S3203" s="13" t="str">
        <f>VLOOKUP(H3203,'Object Code Definitions'!A:C,3,0)</f>
        <v>To record the expenditure for the state's portion of the loan to nursing students.</v>
      </c>
      <c r="T3203" s="5" t="s">
        <v>10160</v>
      </c>
    </row>
    <row r="3204" spans="1:20">
      <c r="A3204" s="6" t="s">
        <v>5151</v>
      </c>
      <c r="B3204" s="6" t="s">
        <v>3770</v>
      </c>
      <c r="C3204" s="6" t="s">
        <v>4855</v>
      </c>
      <c r="D3204" s="5" t="str">
        <f t="shared" si="150"/>
        <v>619731 - NursingLoan</v>
      </c>
      <c r="E3204" s="7">
        <v>36526</v>
      </c>
      <c r="F3204" s="6" t="s">
        <v>3773</v>
      </c>
      <c r="G3204" s="6" t="s">
        <v>3772</v>
      </c>
      <c r="H3204" s="6" t="s">
        <v>2546</v>
      </c>
      <c r="I3204" s="6" t="s">
        <v>2547</v>
      </c>
      <c r="J3204" s="5" t="str">
        <f t="shared" si="151"/>
        <v>660028 - Nursing Loan, State Matching</v>
      </c>
      <c r="K3204" s="6" t="s">
        <v>2180</v>
      </c>
      <c r="L3204" s="6" t="s">
        <v>2492</v>
      </c>
      <c r="M3204" s="6" t="s">
        <v>2493</v>
      </c>
      <c r="N3204" s="5" t="str">
        <f t="shared" si="152"/>
        <v>660 - Misc. Operating Expenses</v>
      </c>
      <c r="O3204" s="6" t="s">
        <v>2174</v>
      </c>
      <c r="P3204" s="6" t="s">
        <v>2175</v>
      </c>
      <c r="Q3204" s="6" t="s">
        <v>2385</v>
      </c>
      <c r="R3204" s="6" t="s">
        <v>3767</v>
      </c>
      <c r="S3204" s="13" t="str">
        <f>VLOOKUP(H3204,'Object Code Definitions'!A:C,3,0)</f>
        <v>To record the expenditure for the state's portion of the loan to nursing students.</v>
      </c>
      <c r="T3204" s="5" t="s">
        <v>10160</v>
      </c>
    </row>
    <row r="3205" spans="1:20">
      <c r="A3205" s="6" t="s">
        <v>4854</v>
      </c>
      <c r="B3205" s="6" t="s">
        <v>3770</v>
      </c>
      <c r="C3205" s="6" t="s">
        <v>4853</v>
      </c>
      <c r="D3205" s="5" t="str">
        <f t="shared" si="150"/>
        <v>619790 - FSEOG</v>
      </c>
      <c r="E3205" s="7">
        <v>40360</v>
      </c>
      <c r="F3205" s="6" t="s">
        <v>3773</v>
      </c>
      <c r="G3205" s="6" t="s">
        <v>3772</v>
      </c>
      <c r="H3205" s="6" t="s">
        <v>2552</v>
      </c>
      <c r="I3205" s="6" t="s">
        <v>2553</v>
      </c>
      <c r="J3205" s="5" t="str">
        <f t="shared" si="151"/>
        <v>660031 - FSEOG - State Matching</v>
      </c>
      <c r="K3205" s="6" t="s">
        <v>2180</v>
      </c>
      <c r="L3205" s="6" t="s">
        <v>2492</v>
      </c>
      <c r="M3205" s="6" t="s">
        <v>2493</v>
      </c>
      <c r="N3205" s="5" t="str">
        <f t="shared" si="152"/>
        <v>660 - Misc. Operating Expenses</v>
      </c>
      <c r="O3205" s="6" t="s">
        <v>2174</v>
      </c>
      <c r="P3205" s="6" t="s">
        <v>2175</v>
      </c>
      <c r="Q3205" s="6" t="s">
        <v>2385</v>
      </c>
      <c r="R3205" s="6" t="s">
        <v>3767</v>
      </c>
      <c r="S3205" s="13" t="str">
        <f>VLOOKUP(H3205,'Object Code Definitions'!A:C,3,0)</f>
        <v>FSEOG – State Matching refers to the required institutional contribution that supplements the federal funds awarded under the FSEOG program. Institutions must provide at least 25% of the total grant funding from their own resources, often referred to as “state matching,” to support need-based student grants.</v>
      </c>
      <c r="T3205" s="5" t="s">
        <v>10160</v>
      </c>
    </row>
    <row r="3206" spans="1:20">
      <c r="A3206" s="6" t="s">
        <v>5150</v>
      </c>
      <c r="B3206" s="6" t="s">
        <v>5149</v>
      </c>
      <c r="C3206" s="6" t="s">
        <v>5148</v>
      </c>
      <c r="D3206" s="5" t="str">
        <f t="shared" si="150"/>
        <v>619800 - Equip Other-Non-Instr</v>
      </c>
      <c r="E3206" s="7">
        <v>36526</v>
      </c>
      <c r="F3206" s="6" t="s">
        <v>3768</v>
      </c>
      <c r="G3206" s="6" t="s">
        <v>3772</v>
      </c>
      <c r="H3206" s="6" t="s">
        <v>2449</v>
      </c>
      <c r="I3206" s="6" t="s">
        <v>2450</v>
      </c>
      <c r="J3206" s="5" t="str">
        <f t="shared" si="151"/>
        <v>619001 - Other Equipment</v>
      </c>
      <c r="K3206" s="6" t="s">
        <v>2180</v>
      </c>
      <c r="L3206" s="6" t="s">
        <v>2452</v>
      </c>
      <c r="M3206" s="6" t="s">
        <v>2453</v>
      </c>
      <c r="N3206" s="5" t="str">
        <f t="shared" si="152"/>
        <v>619 - Equipment Group</v>
      </c>
      <c r="O3206" s="6" t="s">
        <v>2174</v>
      </c>
      <c r="P3206" s="6" t="s">
        <v>2175</v>
      </c>
      <c r="Q3206" s="6" t="s">
        <v>2296</v>
      </c>
      <c r="R3206" s="6" t="s">
        <v>3767</v>
      </c>
      <c r="S3206" s="13" t="str">
        <f>VLOOKUP(H3206,'Object Code Definitions'!A:C,3,0)</f>
        <v xml:space="preserve">For non-IT and non-instructional equipment.  Costs can be capitalized if they meet the capitalization criteria.  The cost of equipment includes item purchase price, plus all costs associated with the acquisition, including taxes, shipping and handling, and installation charges. </v>
      </c>
      <c r="T3206" s="5" t="s">
        <v>10160</v>
      </c>
    </row>
    <row r="3207" spans="1:20">
      <c r="A3207" s="6" t="s">
        <v>5147</v>
      </c>
      <c r="B3207" s="6" t="s">
        <v>5146</v>
      </c>
      <c r="C3207" s="6" t="s">
        <v>5145</v>
      </c>
      <c r="D3207" s="5" t="str">
        <f t="shared" si="150"/>
        <v>619801 - Equip Other-Furniture</v>
      </c>
      <c r="E3207" s="7">
        <v>36526</v>
      </c>
      <c r="F3207" s="6" t="s">
        <v>3768</v>
      </c>
      <c r="G3207" s="6" t="s">
        <v>3772</v>
      </c>
      <c r="H3207" s="6" t="s">
        <v>2449</v>
      </c>
      <c r="I3207" s="6" t="s">
        <v>2450</v>
      </c>
      <c r="J3207" s="5" t="str">
        <f t="shared" si="151"/>
        <v>619001 - Other Equipment</v>
      </c>
      <c r="K3207" s="6" t="s">
        <v>2180</v>
      </c>
      <c r="L3207" s="6" t="s">
        <v>2452</v>
      </c>
      <c r="M3207" s="6" t="s">
        <v>2453</v>
      </c>
      <c r="N3207" s="5" t="str">
        <f t="shared" si="152"/>
        <v>619 - Equipment Group</v>
      </c>
      <c r="O3207" s="6" t="s">
        <v>2174</v>
      </c>
      <c r="P3207" s="6" t="s">
        <v>2175</v>
      </c>
      <c r="Q3207" s="6" t="s">
        <v>2296</v>
      </c>
      <c r="R3207" s="6" t="s">
        <v>3767</v>
      </c>
      <c r="S3207" s="13" t="str">
        <f>VLOOKUP(H3207,'Object Code Definitions'!A:C,3,0)</f>
        <v xml:space="preserve">For non-IT and non-instructional equipment.  Costs can be capitalized if they meet the capitalization criteria.  The cost of equipment includes item purchase price, plus all costs associated with the acquisition, including taxes, shipping and handling, and installation charges. </v>
      </c>
      <c r="T3207" s="5" t="s">
        <v>10160</v>
      </c>
    </row>
    <row r="3208" spans="1:20">
      <c r="A3208" s="6" t="s">
        <v>5144</v>
      </c>
      <c r="B3208" s="6" t="s">
        <v>5143</v>
      </c>
      <c r="C3208" s="6" t="s">
        <v>5142</v>
      </c>
      <c r="D3208" s="5" t="str">
        <f t="shared" si="150"/>
        <v>619802 - Equip Other-SU Admin</v>
      </c>
      <c r="E3208" s="7">
        <v>36526</v>
      </c>
      <c r="F3208" s="6" t="s">
        <v>3768</v>
      </c>
      <c r="G3208" s="6" t="s">
        <v>3772</v>
      </c>
      <c r="H3208" s="6" t="s">
        <v>2449</v>
      </c>
      <c r="I3208" s="6" t="s">
        <v>2450</v>
      </c>
      <c r="J3208" s="5" t="str">
        <f t="shared" si="151"/>
        <v>619001 - Other Equipment</v>
      </c>
      <c r="K3208" s="6" t="s">
        <v>2180</v>
      </c>
      <c r="L3208" s="6" t="s">
        <v>2452</v>
      </c>
      <c r="M3208" s="6" t="s">
        <v>2453</v>
      </c>
      <c r="N3208" s="5" t="str">
        <f t="shared" si="152"/>
        <v>619 - Equipment Group</v>
      </c>
      <c r="O3208" s="6" t="s">
        <v>2174</v>
      </c>
      <c r="P3208" s="6" t="s">
        <v>2175</v>
      </c>
      <c r="Q3208" s="6" t="s">
        <v>2296</v>
      </c>
      <c r="R3208" s="6" t="s">
        <v>3767</v>
      </c>
      <c r="S3208" s="13" t="str">
        <f>VLOOKUP(H3208,'Object Code Definitions'!A:C,3,0)</f>
        <v xml:space="preserve">For non-IT and non-instructional equipment.  Costs can be capitalized if they meet the capitalization criteria.  The cost of equipment includes item purchase price, plus all costs associated with the acquisition, including taxes, shipping and handling, and installation charges. </v>
      </c>
      <c r="T3208" s="5" t="s">
        <v>10160</v>
      </c>
    </row>
    <row r="3209" spans="1:20">
      <c r="A3209" s="6" t="s">
        <v>5141</v>
      </c>
      <c r="B3209" s="6" t="s">
        <v>5141</v>
      </c>
      <c r="C3209" s="6" t="s">
        <v>5140</v>
      </c>
      <c r="D3209" s="5" t="str">
        <f t="shared" si="150"/>
        <v>619803 - EquipOthr-SU-Student Art Acqsn</v>
      </c>
      <c r="E3209" s="7">
        <v>36526</v>
      </c>
      <c r="F3209" s="6" t="s">
        <v>3768</v>
      </c>
      <c r="G3209" s="6" t="s">
        <v>3772</v>
      </c>
      <c r="H3209" s="6" t="s">
        <v>2449</v>
      </c>
      <c r="I3209" s="6" t="s">
        <v>2450</v>
      </c>
      <c r="J3209" s="5" t="str">
        <f t="shared" si="151"/>
        <v>619001 - Other Equipment</v>
      </c>
      <c r="K3209" s="6" t="s">
        <v>2180</v>
      </c>
      <c r="L3209" s="6" t="s">
        <v>2452</v>
      </c>
      <c r="M3209" s="6" t="s">
        <v>2453</v>
      </c>
      <c r="N3209" s="5" t="str">
        <f t="shared" si="152"/>
        <v>619 - Equipment Group</v>
      </c>
      <c r="O3209" s="6" t="s">
        <v>2174</v>
      </c>
      <c r="P3209" s="6" t="s">
        <v>2175</v>
      </c>
      <c r="Q3209" s="6" t="s">
        <v>2296</v>
      </c>
      <c r="R3209" s="6" t="s">
        <v>3767</v>
      </c>
      <c r="S3209" s="13" t="str">
        <f>VLOOKUP(H3209,'Object Code Definitions'!A:C,3,0)</f>
        <v xml:space="preserve">For non-IT and non-instructional equipment.  Costs can be capitalized if they meet the capitalization criteria.  The cost of equipment includes item purchase price, plus all costs associated with the acquisition, including taxes, shipping and handling, and installation charges. </v>
      </c>
      <c r="T3209" s="5" t="s">
        <v>10160</v>
      </c>
    </row>
    <row r="3210" spans="1:20">
      <c r="A3210" s="6" t="s">
        <v>5139</v>
      </c>
      <c r="B3210" s="6" t="s">
        <v>3770</v>
      </c>
      <c r="C3210" s="6" t="s">
        <v>5138</v>
      </c>
      <c r="D3210" s="5" t="str">
        <f t="shared" si="150"/>
        <v>619804 - Equipment-SPA - Other</v>
      </c>
      <c r="E3210" s="7">
        <v>40725</v>
      </c>
      <c r="F3210" s="6" t="s">
        <v>3768</v>
      </c>
      <c r="G3210" s="6" t="s">
        <v>3772</v>
      </c>
      <c r="H3210" s="6" t="s">
        <v>2449</v>
      </c>
      <c r="I3210" s="6" t="s">
        <v>2450</v>
      </c>
      <c r="J3210" s="5" t="str">
        <f t="shared" si="151"/>
        <v>619001 - Other Equipment</v>
      </c>
      <c r="K3210" s="6" t="s">
        <v>2180</v>
      </c>
      <c r="L3210" s="6" t="s">
        <v>2452</v>
      </c>
      <c r="M3210" s="6" t="s">
        <v>2453</v>
      </c>
      <c r="N3210" s="5" t="str">
        <f t="shared" si="152"/>
        <v>619 - Equipment Group</v>
      </c>
      <c r="O3210" s="6" t="s">
        <v>2174</v>
      </c>
      <c r="P3210" s="6" t="s">
        <v>2175</v>
      </c>
      <c r="Q3210" s="6" t="s">
        <v>2296</v>
      </c>
      <c r="R3210" s="6" t="s">
        <v>3767</v>
      </c>
      <c r="S3210" s="13" t="str">
        <f>VLOOKUP(H3210,'Object Code Definitions'!A:C,3,0)</f>
        <v xml:space="preserve">For non-IT and non-instructional equipment.  Costs can be capitalized if they meet the capitalization criteria.  The cost of equipment includes item purchase price, plus all costs associated with the acquisition, including taxes, shipping and handling, and installation charges. </v>
      </c>
      <c r="T3210" s="5" t="s">
        <v>10160</v>
      </c>
    </row>
    <row r="3211" spans="1:20">
      <c r="A3211" s="6" t="s">
        <v>5137</v>
      </c>
      <c r="B3211" s="6" t="s">
        <v>3770</v>
      </c>
      <c r="C3211" s="6" t="s">
        <v>5136</v>
      </c>
      <c r="D3211" s="5" t="str">
        <f t="shared" si="150"/>
        <v>619805 - Sensitive Equipment No F&amp;A</v>
      </c>
      <c r="E3211" s="7">
        <v>41456</v>
      </c>
      <c r="F3211" s="6" t="s">
        <v>3768</v>
      </c>
      <c r="G3211" s="6" t="s">
        <v>3772</v>
      </c>
      <c r="H3211" s="6" t="s">
        <v>2449</v>
      </c>
      <c r="I3211" s="6" t="s">
        <v>2450</v>
      </c>
      <c r="J3211" s="5" t="str">
        <f t="shared" si="151"/>
        <v>619001 - Other Equipment</v>
      </c>
      <c r="K3211" s="6" t="s">
        <v>2180</v>
      </c>
      <c r="L3211" s="6" t="s">
        <v>2452</v>
      </c>
      <c r="M3211" s="6" t="s">
        <v>2453</v>
      </c>
      <c r="N3211" s="5" t="str">
        <f t="shared" si="152"/>
        <v>619 - Equipment Group</v>
      </c>
      <c r="O3211" s="6" t="s">
        <v>2174</v>
      </c>
      <c r="P3211" s="6" t="s">
        <v>2175</v>
      </c>
      <c r="Q3211" s="6" t="s">
        <v>2296</v>
      </c>
      <c r="R3211" s="6" t="s">
        <v>3767</v>
      </c>
      <c r="S3211" s="13" t="str">
        <f>VLOOKUP(H3211,'Object Code Definitions'!A:C,3,0)</f>
        <v xml:space="preserve">For non-IT and non-instructional equipment.  Costs can be capitalized if they meet the capitalization criteria.  The cost of equipment includes item purchase price, plus all costs associated with the acquisition, including taxes, shipping and handling, and installation charges. </v>
      </c>
      <c r="T3211" s="5" t="s">
        <v>10160</v>
      </c>
    </row>
    <row r="3212" spans="1:20">
      <c r="A3212" s="6" t="s">
        <v>5135</v>
      </c>
      <c r="B3212" s="6" t="s">
        <v>3770</v>
      </c>
      <c r="C3212" s="6" t="s">
        <v>5134</v>
      </c>
      <c r="D3212" s="5" t="str">
        <f t="shared" si="150"/>
        <v>619806 - Sensitive Equipment</v>
      </c>
      <c r="E3212" s="7">
        <v>41456</v>
      </c>
      <c r="F3212" s="6" t="s">
        <v>3768</v>
      </c>
      <c r="G3212" s="6" t="s">
        <v>3772</v>
      </c>
      <c r="H3212" s="6" t="s">
        <v>2449</v>
      </c>
      <c r="I3212" s="6" t="s">
        <v>2450</v>
      </c>
      <c r="J3212" s="5" t="str">
        <f t="shared" si="151"/>
        <v>619001 - Other Equipment</v>
      </c>
      <c r="K3212" s="6" t="s">
        <v>2180</v>
      </c>
      <c r="L3212" s="6" t="s">
        <v>2452</v>
      </c>
      <c r="M3212" s="6" t="s">
        <v>2453</v>
      </c>
      <c r="N3212" s="5" t="str">
        <f t="shared" si="152"/>
        <v>619 - Equipment Group</v>
      </c>
      <c r="O3212" s="6" t="s">
        <v>2174</v>
      </c>
      <c r="P3212" s="6" t="s">
        <v>2175</v>
      </c>
      <c r="Q3212" s="6" t="s">
        <v>2296</v>
      </c>
      <c r="R3212" s="6" t="s">
        <v>3767</v>
      </c>
      <c r="S3212" s="13" t="str">
        <f>VLOOKUP(H3212,'Object Code Definitions'!A:C,3,0)</f>
        <v xml:space="preserve">For non-IT and non-instructional equipment.  Costs can be capitalized if they meet the capitalization criteria.  The cost of equipment includes item purchase price, plus all costs associated with the acquisition, including taxes, shipping and handling, and installation charges. </v>
      </c>
      <c r="T3212" s="5" t="s">
        <v>10160</v>
      </c>
    </row>
    <row r="3213" spans="1:20">
      <c r="A3213" s="6" t="s">
        <v>4705</v>
      </c>
      <c r="B3213" s="6" t="s">
        <v>3770</v>
      </c>
      <c r="C3213" s="6" t="s">
        <v>4704</v>
      </c>
      <c r="D3213" s="5" t="str">
        <f t="shared" si="150"/>
        <v>619821 - Deprec-Expense</v>
      </c>
      <c r="E3213" s="7">
        <v>40360</v>
      </c>
      <c r="F3213" s="6" t="s">
        <v>3773</v>
      </c>
      <c r="G3213" s="6" t="s">
        <v>3772</v>
      </c>
      <c r="H3213" s="6" t="s">
        <v>3723</v>
      </c>
      <c r="I3213" s="6" t="s">
        <v>3724</v>
      </c>
      <c r="J3213" s="5" t="str">
        <f t="shared" si="151"/>
        <v>660090 - Expenses-Other</v>
      </c>
      <c r="K3213" s="6" t="s">
        <v>2180</v>
      </c>
      <c r="L3213" s="6" t="s">
        <v>2492</v>
      </c>
      <c r="M3213" s="6" t="s">
        <v>2493</v>
      </c>
      <c r="N3213" s="5" t="str">
        <f t="shared" si="152"/>
        <v>660 - Misc. Operating Expenses</v>
      </c>
      <c r="O3213" s="6" t="s">
        <v>2174</v>
      </c>
      <c r="P3213" s="6" t="s">
        <v>2175</v>
      </c>
      <c r="Q3213" s="6" t="s">
        <v>2296</v>
      </c>
      <c r="R3213" s="6" t="s">
        <v>3767</v>
      </c>
      <c r="S3213" s="13" t="str">
        <f>VLOOKUP(H3213,'Object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213" s="5" t="s">
        <v>10160</v>
      </c>
    </row>
    <row r="3214" spans="1:20">
      <c r="A3214" s="6" t="s">
        <v>4702</v>
      </c>
      <c r="B3214" s="6" t="s">
        <v>3770</v>
      </c>
      <c r="C3214" s="6" t="s">
        <v>4701</v>
      </c>
      <c r="D3214" s="5" t="str">
        <f t="shared" si="150"/>
        <v>619822 - Deprec-Loss On Disposal-Assets</v>
      </c>
      <c r="E3214" s="7">
        <v>40360</v>
      </c>
      <c r="F3214" s="6" t="s">
        <v>3773</v>
      </c>
      <c r="G3214" s="6" t="s">
        <v>3772</v>
      </c>
      <c r="H3214" s="6" t="s">
        <v>3723</v>
      </c>
      <c r="I3214" s="6" t="s">
        <v>3724</v>
      </c>
      <c r="J3214" s="5" t="str">
        <f t="shared" si="151"/>
        <v>660090 - Expenses-Other</v>
      </c>
      <c r="K3214" s="6" t="s">
        <v>2180</v>
      </c>
      <c r="L3214" s="6" t="s">
        <v>2492</v>
      </c>
      <c r="M3214" s="6" t="s">
        <v>2493</v>
      </c>
      <c r="N3214" s="5" t="str">
        <f t="shared" si="152"/>
        <v>660 - Misc. Operating Expenses</v>
      </c>
      <c r="O3214" s="6" t="s">
        <v>2174</v>
      </c>
      <c r="P3214" s="6" t="s">
        <v>2175</v>
      </c>
      <c r="Q3214" s="6" t="s">
        <v>2296</v>
      </c>
      <c r="R3214" s="6" t="s">
        <v>3767</v>
      </c>
      <c r="S3214" s="13" t="str">
        <f>VLOOKUP(H3214,'Object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214" s="5" t="s">
        <v>10160</v>
      </c>
    </row>
    <row r="3215" spans="1:20">
      <c r="A3215" s="6" t="s">
        <v>4850</v>
      </c>
      <c r="B3215" s="6" t="s">
        <v>3770</v>
      </c>
      <c r="C3215" s="6" t="s">
        <v>5133</v>
      </c>
      <c r="D3215" s="5" t="str">
        <f t="shared" si="150"/>
        <v>619860 - CEL- Recruiting</v>
      </c>
      <c r="E3215" s="7">
        <v>40360</v>
      </c>
      <c r="F3215" s="6" t="s">
        <v>3773</v>
      </c>
      <c r="G3215" s="6" t="s">
        <v>3772</v>
      </c>
      <c r="H3215" s="6" t="s">
        <v>3712</v>
      </c>
      <c r="I3215" s="6" t="s">
        <v>3713</v>
      </c>
      <c r="J3215" s="5" t="str">
        <f t="shared" si="151"/>
        <v>660042 - Recruitment</v>
      </c>
      <c r="K3215" s="6" t="s">
        <v>2180</v>
      </c>
      <c r="L3215" s="6" t="s">
        <v>2492</v>
      </c>
      <c r="M3215" s="6" t="s">
        <v>2493</v>
      </c>
      <c r="N3215" s="5" t="str">
        <f t="shared" si="152"/>
        <v>660 - Misc. Operating Expenses</v>
      </c>
      <c r="O3215" s="6" t="s">
        <v>2174</v>
      </c>
      <c r="P3215" s="6" t="s">
        <v>2175</v>
      </c>
      <c r="Q3215" s="6" t="s">
        <v>2296</v>
      </c>
      <c r="R3215" s="6" t="s">
        <v>3767</v>
      </c>
      <c r="S3215" s="13" t="str">
        <f>VLOOKUP(H3215,'Object Code Definitions'!A:C,3,0)</f>
        <v>To record costs associated with employee recruitment, such as fees charged by recruiting firms. Vacancy advertising should be recorded in object code 660017, Advertising and Promotional Publications.</v>
      </c>
      <c r="T3215" s="5" t="s">
        <v>10160</v>
      </c>
    </row>
    <row r="3216" spans="1:20">
      <c r="A3216" s="6" t="s">
        <v>4708</v>
      </c>
      <c r="B3216" s="6" t="s">
        <v>3770</v>
      </c>
      <c r="C3216" s="6" t="s">
        <v>4707</v>
      </c>
      <c r="D3216" s="5" t="str">
        <f t="shared" si="150"/>
        <v>619861 - FND-Recruiting</v>
      </c>
      <c r="E3216" s="7">
        <v>40360</v>
      </c>
      <c r="F3216" s="6" t="s">
        <v>3773</v>
      </c>
      <c r="G3216" s="6" t="s">
        <v>3772</v>
      </c>
      <c r="H3216" s="6" t="s">
        <v>3712</v>
      </c>
      <c r="I3216" s="6" t="s">
        <v>3713</v>
      </c>
      <c r="J3216" s="5" t="str">
        <f t="shared" si="151"/>
        <v>660042 - Recruitment</v>
      </c>
      <c r="K3216" s="6" t="s">
        <v>2180</v>
      </c>
      <c r="L3216" s="6" t="s">
        <v>2492</v>
      </c>
      <c r="M3216" s="6" t="s">
        <v>2493</v>
      </c>
      <c r="N3216" s="5" t="str">
        <f t="shared" si="152"/>
        <v>660 - Misc. Operating Expenses</v>
      </c>
      <c r="O3216" s="6" t="s">
        <v>2174</v>
      </c>
      <c r="P3216" s="6" t="s">
        <v>2175</v>
      </c>
      <c r="Q3216" s="6" t="s">
        <v>2296</v>
      </c>
      <c r="R3216" s="6" t="s">
        <v>3767</v>
      </c>
      <c r="S3216" s="13" t="str">
        <f>VLOOKUP(H3216,'Object Code Definitions'!A:C,3,0)</f>
        <v>To record costs associated with employee recruitment, such as fees charged by recruiting firms. Vacancy advertising should be recorded in object code 660017, Advertising and Promotional Publications.</v>
      </c>
      <c r="T3216" s="5" t="s">
        <v>10160</v>
      </c>
    </row>
    <row r="3217" spans="1:20">
      <c r="A3217" s="6" t="s">
        <v>4336</v>
      </c>
      <c r="B3217" s="6" t="s">
        <v>3770</v>
      </c>
      <c r="C3217" s="6" t="s">
        <v>5132</v>
      </c>
      <c r="D3217" s="5" t="str">
        <f t="shared" si="150"/>
        <v>619878 - Reloc-Fac Recruitment-Move</v>
      </c>
      <c r="E3217" s="7">
        <v>40360</v>
      </c>
      <c r="F3217" s="6" t="s">
        <v>3773</v>
      </c>
      <c r="G3217" s="6" t="s">
        <v>3772</v>
      </c>
      <c r="H3217" s="6" t="s">
        <v>3712</v>
      </c>
      <c r="I3217" s="6" t="s">
        <v>3713</v>
      </c>
      <c r="J3217" s="5" t="str">
        <f t="shared" si="151"/>
        <v>660042 - Recruitment</v>
      </c>
      <c r="K3217" s="6" t="s">
        <v>2180</v>
      </c>
      <c r="L3217" s="6" t="s">
        <v>2492</v>
      </c>
      <c r="M3217" s="6" t="s">
        <v>2493</v>
      </c>
      <c r="N3217" s="5" t="str">
        <f t="shared" si="152"/>
        <v>660 - Misc. Operating Expenses</v>
      </c>
      <c r="O3217" s="6" t="s">
        <v>2174</v>
      </c>
      <c r="P3217" s="6" t="s">
        <v>2175</v>
      </c>
      <c r="Q3217" s="6" t="s">
        <v>2296</v>
      </c>
      <c r="R3217" s="6" t="s">
        <v>3767</v>
      </c>
      <c r="S3217" s="13" t="str">
        <f>VLOOKUP(H3217,'Object Code Definitions'!A:C,3,0)</f>
        <v>To record costs associated with employee recruitment, such as fees charged by recruiting firms. Vacancy advertising should be recorded in object code 660017, Advertising and Promotional Publications.</v>
      </c>
      <c r="T3217" s="5" t="s">
        <v>10160</v>
      </c>
    </row>
    <row r="3218" spans="1:20">
      <c r="A3218" s="6" t="s">
        <v>4852</v>
      </c>
      <c r="B3218" s="6" t="s">
        <v>3770</v>
      </c>
      <c r="C3218" s="6" t="s">
        <v>4851</v>
      </c>
      <c r="D3218" s="5" t="str">
        <f t="shared" si="150"/>
        <v>619881 - Rental Expense-Space</v>
      </c>
      <c r="E3218" s="7">
        <v>40360</v>
      </c>
      <c r="F3218" s="6" t="s">
        <v>3773</v>
      </c>
      <c r="G3218" s="6" t="s">
        <v>3772</v>
      </c>
      <c r="H3218" s="6" t="s">
        <v>2558</v>
      </c>
      <c r="I3218" s="6" t="s">
        <v>2559</v>
      </c>
      <c r="J3218" s="5" t="str">
        <f t="shared" si="151"/>
        <v>660041 - Space Rental Expenditure</v>
      </c>
      <c r="K3218" s="6" t="s">
        <v>2180</v>
      </c>
      <c r="L3218" s="6" t="s">
        <v>2492</v>
      </c>
      <c r="M3218" s="6" t="s">
        <v>2493</v>
      </c>
      <c r="N3218" s="5" t="str">
        <f t="shared" si="152"/>
        <v>660 - Misc. Operating Expenses</v>
      </c>
      <c r="O3218" s="6" t="s">
        <v>2174</v>
      </c>
      <c r="P3218" s="6" t="s">
        <v>2175</v>
      </c>
      <c r="Q3218" s="6" t="s">
        <v>2296</v>
      </c>
      <c r="R3218" s="6" t="s">
        <v>3767</v>
      </c>
      <c r="S3218" s="13" t="str">
        <f>VLOOKUP(H3218,'Object Code Definitions'!A:C,3,0)</f>
        <v>To record off-campus space rental costs, for example space rental for classrooms. Object code 621001 should be used if the space rental is related to Sponsored Program.</v>
      </c>
      <c r="T3218" s="5" t="s">
        <v>10160</v>
      </c>
    </row>
    <row r="3219" spans="1:20">
      <c r="A3219" s="6" t="s">
        <v>4348</v>
      </c>
      <c r="B3219" s="6" t="s">
        <v>3770</v>
      </c>
      <c r="C3219" s="6" t="s">
        <v>4347</v>
      </c>
      <c r="D3219" s="5" t="str">
        <f t="shared" si="150"/>
        <v>619883 - Rental Expense-Adm Offce</v>
      </c>
      <c r="E3219" s="7">
        <v>40360</v>
      </c>
      <c r="F3219" s="6" t="s">
        <v>3773</v>
      </c>
      <c r="G3219" s="6" t="s">
        <v>3772</v>
      </c>
      <c r="H3219" s="6" t="s">
        <v>2558</v>
      </c>
      <c r="I3219" s="6" t="s">
        <v>2559</v>
      </c>
      <c r="J3219" s="5" t="str">
        <f t="shared" si="151"/>
        <v>660041 - Space Rental Expenditure</v>
      </c>
      <c r="K3219" s="6" t="s">
        <v>2180</v>
      </c>
      <c r="L3219" s="6" t="s">
        <v>2492</v>
      </c>
      <c r="M3219" s="6" t="s">
        <v>2493</v>
      </c>
      <c r="N3219" s="5" t="str">
        <f t="shared" si="152"/>
        <v>660 - Misc. Operating Expenses</v>
      </c>
      <c r="O3219" s="6" t="s">
        <v>2174</v>
      </c>
      <c r="P3219" s="6" t="s">
        <v>2175</v>
      </c>
      <c r="Q3219" s="6" t="s">
        <v>2296</v>
      </c>
      <c r="R3219" s="6" t="s">
        <v>3767</v>
      </c>
      <c r="S3219" s="13" t="str">
        <f>VLOOKUP(H3219,'Object Code Definitions'!A:C,3,0)</f>
        <v>To record off-campus space rental costs, for example space rental for classrooms. Object code 621001 should be used if the space rental is related to Sponsored Program.</v>
      </c>
      <c r="T3219" s="5" t="s">
        <v>10160</v>
      </c>
    </row>
    <row r="3220" spans="1:20">
      <c r="A3220" s="6" t="s">
        <v>4345</v>
      </c>
      <c r="B3220" s="6" t="s">
        <v>3770</v>
      </c>
      <c r="C3220" s="6" t="s">
        <v>4344</v>
      </c>
      <c r="D3220" s="5" t="str">
        <f t="shared" si="150"/>
        <v>619884 - Rental Expense-Classroom</v>
      </c>
      <c r="E3220" s="7">
        <v>40360</v>
      </c>
      <c r="F3220" s="6" t="s">
        <v>3773</v>
      </c>
      <c r="G3220" s="6" t="s">
        <v>3772</v>
      </c>
      <c r="H3220" s="6" t="s">
        <v>2558</v>
      </c>
      <c r="I3220" s="6" t="s">
        <v>2559</v>
      </c>
      <c r="J3220" s="5" t="str">
        <f t="shared" si="151"/>
        <v>660041 - Space Rental Expenditure</v>
      </c>
      <c r="K3220" s="6" t="s">
        <v>2180</v>
      </c>
      <c r="L3220" s="6" t="s">
        <v>2492</v>
      </c>
      <c r="M3220" s="6" t="s">
        <v>2493</v>
      </c>
      <c r="N3220" s="5" t="str">
        <f t="shared" si="152"/>
        <v>660 - Misc. Operating Expenses</v>
      </c>
      <c r="O3220" s="6" t="s">
        <v>2174</v>
      </c>
      <c r="P3220" s="6" t="s">
        <v>2175</v>
      </c>
      <c r="Q3220" s="6" t="s">
        <v>2296</v>
      </c>
      <c r="R3220" s="6" t="s">
        <v>3767</v>
      </c>
      <c r="S3220" s="13" t="str">
        <f>VLOOKUP(H3220,'Object Code Definitions'!A:C,3,0)</f>
        <v>To record off-campus space rental costs, for example space rental for classrooms. Object code 621001 should be used if the space rental is related to Sponsored Program.</v>
      </c>
      <c r="T3220" s="5" t="s">
        <v>10160</v>
      </c>
    </row>
    <row r="3221" spans="1:20">
      <c r="A3221" s="6" t="s">
        <v>4342</v>
      </c>
      <c r="B3221" s="6" t="s">
        <v>3770</v>
      </c>
      <c r="C3221" s="6" t="s">
        <v>4341</v>
      </c>
      <c r="D3221" s="5" t="str">
        <f t="shared" si="150"/>
        <v>619885 - CEL-Housing Costs</v>
      </c>
      <c r="E3221" s="7">
        <v>40360</v>
      </c>
      <c r="F3221" s="6" t="s">
        <v>3773</v>
      </c>
      <c r="G3221" s="6" t="s">
        <v>3772</v>
      </c>
      <c r="H3221" s="6" t="s">
        <v>2558</v>
      </c>
      <c r="I3221" s="6" t="s">
        <v>2559</v>
      </c>
      <c r="J3221" s="5" t="str">
        <f t="shared" si="151"/>
        <v>660041 - Space Rental Expenditure</v>
      </c>
      <c r="K3221" s="6" t="s">
        <v>2180</v>
      </c>
      <c r="L3221" s="6" t="s">
        <v>2492</v>
      </c>
      <c r="M3221" s="6" t="s">
        <v>2493</v>
      </c>
      <c r="N3221" s="5" t="str">
        <f t="shared" si="152"/>
        <v>660 - Misc. Operating Expenses</v>
      </c>
      <c r="O3221" s="6" t="s">
        <v>2174</v>
      </c>
      <c r="P3221" s="6" t="s">
        <v>2175</v>
      </c>
      <c r="Q3221" s="6" t="s">
        <v>2296</v>
      </c>
      <c r="R3221" s="6" t="s">
        <v>3767</v>
      </c>
      <c r="S3221" s="13" t="str">
        <f>VLOOKUP(H3221,'Object Code Definitions'!A:C,3,0)</f>
        <v>To record off-campus space rental costs, for example space rental for classrooms. Object code 621001 should be used if the space rental is related to Sponsored Program.</v>
      </c>
      <c r="T3221" s="5" t="s">
        <v>10160</v>
      </c>
    </row>
    <row r="3222" spans="1:20">
      <c r="A3222" s="6" t="s">
        <v>4339</v>
      </c>
      <c r="B3222" s="6" t="s">
        <v>3770</v>
      </c>
      <c r="C3222" s="6" t="s">
        <v>4338</v>
      </c>
      <c r="D3222" s="5" t="str">
        <f t="shared" si="150"/>
        <v>619886 - Lease/Rent- Stadium Lease</v>
      </c>
      <c r="E3222" s="7">
        <v>40360</v>
      </c>
      <c r="F3222" s="6" t="s">
        <v>3773</v>
      </c>
      <c r="G3222" s="6" t="s">
        <v>3772</v>
      </c>
      <c r="H3222" s="6" t="s">
        <v>2558</v>
      </c>
      <c r="I3222" s="6" t="s">
        <v>2559</v>
      </c>
      <c r="J3222" s="5" t="str">
        <f t="shared" si="151"/>
        <v>660041 - Space Rental Expenditure</v>
      </c>
      <c r="K3222" s="6" t="s">
        <v>2180</v>
      </c>
      <c r="L3222" s="6" t="s">
        <v>2492</v>
      </c>
      <c r="M3222" s="6" t="s">
        <v>2493</v>
      </c>
      <c r="N3222" s="5" t="str">
        <f t="shared" si="152"/>
        <v>660 - Misc. Operating Expenses</v>
      </c>
      <c r="O3222" s="6" t="s">
        <v>2174</v>
      </c>
      <c r="P3222" s="6" t="s">
        <v>2175</v>
      </c>
      <c r="Q3222" s="6" t="s">
        <v>2296</v>
      </c>
      <c r="R3222" s="6" t="s">
        <v>3767</v>
      </c>
      <c r="S3222" s="13" t="str">
        <f>VLOOKUP(H3222,'Object Code Definitions'!A:C,3,0)</f>
        <v>To record off-campus space rental costs, for example space rental for classrooms. Object code 621001 should be used if the space rental is related to Sponsored Program.</v>
      </c>
      <c r="T3222" s="5" t="s">
        <v>10160</v>
      </c>
    </row>
    <row r="3223" spans="1:20">
      <c r="A3223" s="6" t="s">
        <v>5131</v>
      </c>
      <c r="B3223" s="6" t="s">
        <v>3770</v>
      </c>
      <c r="C3223" s="6" t="s">
        <v>5130</v>
      </c>
      <c r="D3223" s="5" t="str">
        <f t="shared" si="150"/>
        <v>619911 - PresOff-Exec-HSE Enter Allow</v>
      </c>
      <c r="E3223" s="7">
        <v>40360</v>
      </c>
      <c r="F3223" s="6" t="s">
        <v>3773</v>
      </c>
      <c r="G3223" s="6" t="s">
        <v>3772</v>
      </c>
      <c r="H3223" s="6" t="s">
        <v>2279</v>
      </c>
      <c r="I3223" s="6" t="s">
        <v>2280</v>
      </c>
      <c r="J3223" s="5" t="str">
        <f t="shared" si="151"/>
        <v>603090 - Benefits-Other</v>
      </c>
      <c r="K3223" s="6" t="s">
        <v>2180</v>
      </c>
      <c r="L3223" s="6" t="s">
        <v>2242</v>
      </c>
      <c r="M3223" s="6" t="s">
        <v>2243</v>
      </c>
      <c r="N3223" s="5" t="str">
        <f t="shared" si="152"/>
        <v>603 - Benefits Group</v>
      </c>
      <c r="O3223" s="6" t="s">
        <v>2174</v>
      </c>
      <c r="P3223" s="6" t="s">
        <v>2175</v>
      </c>
      <c r="Q3223" s="6" t="s">
        <v>2244</v>
      </c>
      <c r="R3223" s="6" t="s">
        <v>3767</v>
      </c>
      <c r="S3223" s="13" t="str">
        <f>VLOOKUP(H3223,'Object Code Definitions'!A:C,3,0)</f>
        <v xml:space="preserve">Used for benefit expenses that are not specifically defined in the other 603XXX object codes. </v>
      </c>
      <c r="T3223" s="5" t="s">
        <v>10160</v>
      </c>
    </row>
    <row r="3224" spans="1:20">
      <c r="A3224" s="6" t="s">
        <v>5129</v>
      </c>
      <c r="B3224" s="6" t="s">
        <v>3770</v>
      </c>
      <c r="C3224" s="6" t="s">
        <v>5128</v>
      </c>
      <c r="D3224" s="5" t="str">
        <f t="shared" si="150"/>
        <v>619912 - PresOff-Housing Maint Allow</v>
      </c>
      <c r="E3224" s="7">
        <v>40360</v>
      </c>
      <c r="F3224" s="6" t="s">
        <v>3773</v>
      </c>
      <c r="G3224" s="6" t="s">
        <v>3772</v>
      </c>
      <c r="H3224" s="6" t="s">
        <v>2279</v>
      </c>
      <c r="I3224" s="6" t="s">
        <v>2280</v>
      </c>
      <c r="J3224" s="5" t="str">
        <f t="shared" si="151"/>
        <v>603090 - Benefits-Other</v>
      </c>
      <c r="K3224" s="6" t="s">
        <v>2180</v>
      </c>
      <c r="L3224" s="6" t="s">
        <v>2242</v>
      </c>
      <c r="M3224" s="6" t="s">
        <v>2243</v>
      </c>
      <c r="N3224" s="5" t="str">
        <f t="shared" si="152"/>
        <v>603 - Benefits Group</v>
      </c>
      <c r="O3224" s="6" t="s">
        <v>2174</v>
      </c>
      <c r="P3224" s="6" t="s">
        <v>2175</v>
      </c>
      <c r="Q3224" s="6" t="s">
        <v>2244</v>
      </c>
      <c r="R3224" s="6" t="s">
        <v>3767</v>
      </c>
      <c r="S3224" s="13" t="str">
        <f>VLOOKUP(H3224,'Object Code Definitions'!A:C,3,0)</f>
        <v xml:space="preserve">Used for benefit expenses that are not specifically defined in the other 603XXX object codes. </v>
      </c>
      <c r="T3224" s="5" t="s">
        <v>10160</v>
      </c>
    </row>
    <row r="3225" spans="1:20">
      <c r="A3225" s="6" t="s">
        <v>5127</v>
      </c>
      <c r="B3225" s="6" t="s">
        <v>3770</v>
      </c>
      <c r="C3225" s="6" t="s">
        <v>5126</v>
      </c>
      <c r="D3225" s="5" t="str">
        <f t="shared" si="150"/>
        <v>619931 - ClothAllw-Clothing&amp;SafetyEquip</v>
      </c>
      <c r="E3225" s="7">
        <v>40360</v>
      </c>
      <c r="F3225" s="6" t="s">
        <v>3773</v>
      </c>
      <c r="G3225" s="6" t="s">
        <v>3772</v>
      </c>
      <c r="H3225" s="6" t="s">
        <v>2279</v>
      </c>
      <c r="I3225" s="6" t="s">
        <v>2280</v>
      </c>
      <c r="J3225" s="5" t="str">
        <f t="shared" si="151"/>
        <v>603090 - Benefits-Other</v>
      </c>
      <c r="K3225" s="6" t="s">
        <v>2180</v>
      </c>
      <c r="L3225" s="6" t="s">
        <v>2242</v>
      </c>
      <c r="M3225" s="6" t="s">
        <v>2243</v>
      </c>
      <c r="N3225" s="5" t="str">
        <f t="shared" si="152"/>
        <v>603 - Benefits Group</v>
      </c>
      <c r="O3225" s="6" t="s">
        <v>2174</v>
      </c>
      <c r="P3225" s="6" t="s">
        <v>2175</v>
      </c>
      <c r="Q3225" s="6" t="s">
        <v>2244</v>
      </c>
      <c r="R3225" s="6" t="s">
        <v>3767</v>
      </c>
      <c r="S3225" s="13" t="str">
        <f>VLOOKUP(H3225,'Object Code Definitions'!A:C,3,0)</f>
        <v xml:space="preserve">Used for benefit expenses that are not specifically defined in the other 603XXX object codes. </v>
      </c>
      <c r="T3225" s="5" t="s">
        <v>10160</v>
      </c>
    </row>
    <row r="3226" spans="1:20">
      <c r="A3226" s="6" t="s">
        <v>5125</v>
      </c>
      <c r="B3226" s="6" t="s">
        <v>3770</v>
      </c>
      <c r="C3226" s="6" t="s">
        <v>5124</v>
      </c>
      <c r="D3226" s="5" t="str">
        <f t="shared" si="150"/>
        <v>619932 - ClothAllw-Uniform</v>
      </c>
      <c r="E3226" s="7">
        <v>40360</v>
      </c>
      <c r="F3226" s="6" t="s">
        <v>3773</v>
      </c>
      <c r="G3226" s="6" t="s">
        <v>3772</v>
      </c>
      <c r="H3226" s="6" t="s">
        <v>2279</v>
      </c>
      <c r="I3226" s="6" t="s">
        <v>2280</v>
      </c>
      <c r="J3226" s="5" t="str">
        <f t="shared" si="151"/>
        <v>603090 - Benefits-Other</v>
      </c>
      <c r="K3226" s="6" t="s">
        <v>2180</v>
      </c>
      <c r="L3226" s="6" t="s">
        <v>2242</v>
      </c>
      <c r="M3226" s="6" t="s">
        <v>2243</v>
      </c>
      <c r="N3226" s="5" t="str">
        <f t="shared" si="152"/>
        <v>603 - Benefits Group</v>
      </c>
      <c r="O3226" s="6" t="s">
        <v>2174</v>
      </c>
      <c r="P3226" s="6" t="s">
        <v>2175</v>
      </c>
      <c r="Q3226" s="6" t="s">
        <v>2244</v>
      </c>
      <c r="R3226" s="6" t="s">
        <v>3767</v>
      </c>
      <c r="S3226" s="13" t="str">
        <f>VLOOKUP(H3226,'Object Code Definitions'!A:C,3,0)</f>
        <v xml:space="preserve">Used for benefit expenses that are not specifically defined in the other 603XXX object codes. </v>
      </c>
      <c r="T3226" s="5" t="s">
        <v>10160</v>
      </c>
    </row>
    <row r="3227" spans="1:20">
      <c r="A3227" s="6" t="s">
        <v>4264</v>
      </c>
      <c r="B3227" s="6" t="s">
        <v>3770</v>
      </c>
      <c r="C3227" s="6" t="s">
        <v>5123</v>
      </c>
      <c r="D3227" s="5" t="str">
        <f t="shared" si="150"/>
        <v>619960 - Unalloc-O.E.+E.</v>
      </c>
      <c r="E3227" s="7">
        <v>40360</v>
      </c>
      <c r="F3227" s="6" t="s">
        <v>3773</v>
      </c>
      <c r="G3227" s="6" t="s">
        <v>3772</v>
      </c>
      <c r="H3227" s="6" t="s">
        <v>3723</v>
      </c>
      <c r="I3227" s="6" t="s">
        <v>3724</v>
      </c>
      <c r="J3227" s="5" t="str">
        <f t="shared" si="151"/>
        <v>660090 - Expenses-Other</v>
      </c>
      <c r="K3227" s="6" t="s">
        <v>2180</v>
      </c>
      <c r="L3227" s="6" t="s">
        <v>2492</v>
      </c>
      <c r="M3227" s="6" t="s">
        <v>2493</v>
      </c>
      <c r="N3227" s="5" t="str">
        <f t="shared" si="152"/>
        <v>660 - Misc. Operating Expenses</v>
      </c>
      <c r="O3227" s="6" t="s">
        <v>2174</v>
      </c>
      <c r="P3227" s="6" t="s">
        <v>2175</v>
      </c>
      <c r="Q3227" s="6" t="s">
        <v>2296</v>
      </c>
      <c r="R3227" s="6" t="s">
        <v>3767</v>
      </c>
      <c r="S3227" s="13" t="str">
        <f>VLOOKUP(H3227,'Object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227" s="5" t="s">
        <v>10160</v>
      </c>
    </row>
    <row r="3228" spans="1:20">
      <c r="A3228" s="6" t="s">
        <v>4261</v>
      </c>
      <c r="B3228" s="6" t="s">
        <v>3770</v>
      </c>
      <c r="C3228" s="6" t="s">
        <v>5122</v>
      </c>
      <c r="D3228" s="5" t="str">
        <f t="shared" si="150"/>
        <v>619970 - Reserve/Contingency</v>
      </c>
      <c r="E3228" s="7">
        <v>40360</v>
      </c>
      <c r="F3228" s="6" t="s">
        <v>3773</v>
      </c>
      <c r="G3228" s="6" t="s">
        <v>3772</v>
      </c>
      <c r="H3228" s="6" t="s">
        <v>3723</v>
      </c>
      <c r="I3228" s="6" t="s">
        <v>3724</v>
      </c>
      <c r="J3228" s="5" t="str">
        <f t="shared" si="151"/>
        <v>660090 - Expenses-Other</v>
      </c>
      <c r="K3228" s="6" t="s">
        <v>2180</v>
      </c>
      <c r="L3228" s="6" t="s">
        <v>2492</v>
      </c>
      <c r="M3228" s="6" t="s">
        <v>2493</v>
      </c>
      <c r="N3228" s="5" t="str">
        <f t="shared" si="152"/>
        <v>660 - Misc. Operating Expenses</v>
      </c>
      <c r="O3228" s="6" t="s">
        <v>2174</v>
      </c>
      <c r="P3228" s="6" t="s">
        <v>2175</v>
      </c>
      <c r="Q3228" s="6" t="s">
        <v>2296</v>
      </c>
      <c r="R3228" s="6" t="s">
        <v>3767</v>
      </c>
      <c r="S3228" s="13" t="str">
        <f>VLOOKUP(H3228,'Object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228" s="5" t="s">
        <v>10160</v>
      </c>
    </row>
    <row r="3229" spans="1:20">
      <c r="A3229" s="6" t="s">
        <v>4846</v>
      </c>
      <c r="B3229" s="6" t="s">
        <v>3770</v>
      </c>
      <c r="C3229" s="6" t="s">
        <v>4845</v>
      </c>
      <c r="D3229" s="5" t="str">
        <f t="shared" si="150"/>
        <v>619980 - SUN-0580.265-Return of Surplus</v>
      </c>
      <c r="E3229" s="7">
        <v>40360</v>
      </c>
      <c r="F3229" s="6" t="s">
        <v>3773</v>
      </c>
      <c r="G3229" s="6" t="s">
        <v>3772</v>
      </c>
      <c r="H3229" s="6" t="s">
        <v>2567</v>
      </c>
      <c r="I3229" s="6" t="s">
        <v>2568</v>
      </c>
      <c r="J3229" s="5" t="str">
        <f t="shared" si="151"/>
        <v>660045 - Student Union Return of Surplus</v>
      </c>
      <c r="K3229" s="6" t="s">
        <v>2180</v>
      </c>
      <c r="L3229" s="6" t="s">
        <v>2492</v>
      </c>
      <c r="M3229" s="6" t="s">
        <v>2493</v>
      </c>
      <c r="N3229" s="5" t="str">
        <f t="shared" si="152"/>
        <v>660 - Misc. Operating Expenses</v>
      </c>
      <c r="O3229" s="6" t="s">
        <v>2174</v>
      </c>
      <c r="P3229" s="6" t="s">
        <v>2175</v>
      </c>
      <c r="Q3229" s="6" t="s">
        <v>2296</v>
      </c>
      <c r="R3229" s="6" t="s">
        <v>3767</v>
      </c>
      <c r="S3229" s="13" t="str">
        <f>VLOOKUP(H3229,'Object Code Definitions'!A:C,3,0)</f>
        <v xml:space="preserve">Used to record payments to student unions to cover their operating expenses. </v>
      </c>
      <c r="T3229" s="5" t="s">
        <v>10160</v>
      </c>
    </row>
    <row r="3230" spans="1:20">
      <c r="A3230" s="6" t="s">
        <v>4844</v>
      </c>
      <c r="B3230" s="6" t="s">
        <v>3770</v>
      </c>
      <c r="C3230" s="6" t="s">
        <v>2571</v>
      </c>
      <c r="D3230" s="5" t="str">
        <f t="shared" si="150"/>
        <v>619986 - Wells Fargo Bank Charges</v>
      </c>
      <c r="E3230" s="7">
        <v>40360</v>
      </c>
      <c r="F3230" s="6" t="s">
        <v>3773</v>
      </c>
      <c r="G3230" s="6" t="s">
        <v>3772</v>
      </c>
      <c r="H3230" s="6" t="s">
        <v>2570</v>
      </c>
      <c r="I3230" s="6" t="s">
        <v>2571</v>
      </c>
      <c r="J3230" s="5" t="str">
        <f t="shared" si="151"/>
        <v>660046 - Wells Fargo Bank Charges</v>
      </c>
      <c r="K3230" s="6" t="s">
        <v>2180</v>
      </c>
      <c r="L3230" s="6" t="s">
        <v>2492</v>
      </c>
      <c r="M3230" s="6" t="s">
        <v>2493</v>
      </c>
      <c r="N3230" s="5" t="str">
        <f t="shared" si="152"/>
        <v>660 - Misc. Operating Expenses</v>
      </c>
      <c r="O3230" s="6" t="s">
        <v>2174</v>
      </c>
      <c r="P3230" s="6" t="s">
        <v>2175</v>
      </c>
      <c r="Q3230" s="6" t="s">
        <v>2296</v>
      </c>
      <c r="R3230" s="6" t="s">
        <v>3767</v>
      </c>
      <c r="S3230" s="13" t="str">
        <f>VLOOKUP(H3230,'Object Code Definitions'!A:C,3,0)</f>
        <v>Used to record the bank's cash handling charges.</v>
      </c>
      <c r="T3230" s="5" t="s">
        <v>10160</v>
      </c>
    </row>
    <row r="3231" spans="1:20">
      <c r="A3231" s="6" t="s">
        <v>4843</v>
      </c>
      <c r="B3231" s="6" t="s">
        <v>3770</v>
      </c>
      <c r="C3231" s="6" t="s">
        <v>2574</v>
      </c>
      <c r="D3231" s="5" t="str">
        <f t="shared" si="150"/>
        <v>619987 - CO Cash Management Overhead</v>
      </c>
      <c r="E3231" s="7">
        <v>40360</v>
      </c>
      <c r="F3231" s="6" t="s">
        <v>3773</v>
      </c>
      <c r="G3231" s="6" t="s">
        <v>3772</v>
      </c>
      <c r="H3231" s="6" t="s">
        <v>2573</v>
      </c>
      <c r="I3231" s="6" t="s">
        <v>2574</v>
      </c>
      <c r="J3231" s="5" t="str">
        <f t="shared" si="151"/>
        <v>660047 - CO Cash Management Overhead</v>
      </c>
      <c r="K3231" s="6" t="s">
        <v>2180</v>
      </c>
      <c r="L3231" s="6" t="s">
        <v>2492</v>
      </c>
      <c r="M3231" s="6" t="s">
        <v>2493</v>
      </c>
      <c r="N3231" s="5" t="str">
        <f t="shared" si="152"/>
        <v>660 - Misc. Operating Expenses</v>
      </c>
      <c r="O3231" s="6" t="s">
        <v>2174</v>
      </c>
      <c r="P3231" s="6" t="s">
        <v>2175</v>
      </c>
      <c r="Q3231" s="6" t="s">
        <v>2296</v>
      </c>
      <c r="R3231" s="6" t="s">
        <v>3767</v>
      </c>
      <c r="S3231" s="13" t="str">
        <f>VLOOKUP(H3231,'Object Code Definitions'!A:C,3,0)</f>
        <v xml:space="preserve">Used to record the allocation of costs incurred by the Chancellor's Office to manage the SWIFT account and for other cash management activities. </v>
      </c>
      <c r="T3231" s="5" t="s">
        <v>10160</v>
      </c>
    </row>
    <row r="3232" spans="1:20">
      <c r="A3232" s="6" t="s">
        <v>4842</v>
      </c>
      <c r="B3232" s="6" t="s">
        <v>3770</v>
      </c>
      <c r="C3232" s="6" t="s">
        <v>2577</v>
      </c>
      <c r="D3232" s="5" t="str">
        <f t="shared" si="150"/>
        <v>619988 - Interest Payback to the State</v>
      </c>
      <c r="E3232" s="7">
        <v>40360</v>
      </c>
      <c r="F3232" s="6" t="s">
        <v>3773</v>
      </c>
      <c r="G3232" s="6" t="s">
        <v>3772</v>
      </c>
      <c r="H3232" s="6" t="s">
        <v>2576</v>
      </c>
      <c r="I3232" s="6" t="s">
        <v>2577</v>
      </c>
      <c r="J3232" s="5" t="str">
        <f t="shared" si="151"/>
        <v>660048 - Interest Payback to the State</v>
      </c>
      <c r="K3232" s="6" t="s">
        <v>2180</v>
      </c>
      <c r="L3232" s="6" t="s">
        <v>2492</v>
      </c>
      <c r="M3232" s="6" t="s">
        <v>2493</v>
      </c>
      <c r="N3232" s="5" t="str">
        <f t="shared" si="152"/>
        <v>660 - Misc. Operating Expenses</v>
      </c>
      <c r="O3232" s="6" t="s">
        <v>2174</v>
      </c>
      <c r="P3232" s="6" t="s">
        <v>2175</v>
      </c>
      <c r="Q3232" s="6" t="s">
        <v>1885</v>
      </c>
      <c r="R3232" s="6" t="s">
        <v>3767</v>
      </c>
      <c r="S3232" s="13" t="str">
        <f>VLOOKUP(H3232,'Object Code Definitions'!A:C,3,0)</f>
        <v>A product of RMP adoption, this object code is used to compensate the state for interest it lost when student fees were allowed to be managed by the CSU.</v>
      </c>
      <c r="T3232" s="5" t="s">
        <v>10160</v>
      </c>
    </row>
    <row r="3233" spans="1:20">
      <c r="A3233" s="6" t="s">
        <v>4841</v>
      </c>
      <c r="B3233" s="6" t="s">
        <v>3770</v>
      </c>
      <c r="C3233" s="6" t="s">
        <v>4840</v>
      </c>
      <c r="D3233" s="5" t="str">
        <f t="shared" si="150"/>
        <v>619989 - Investment Svc Charges</v>
      </c>
      <c r="E3233" s="7">
        <v>40360</v>
      </c>
      <c r="F3233" s="6" t="s">
        <v>3773</v>
      </c>
      <c r="G3233" s="6" t="s">
        <v>3772</v>
      </c>
      <c r="H3233" s="6" t="s">
        <v>2579</v>
      </c>
      <c r="I3233" s="6" t="s">
        <v>2580</v>
      </c>
      <c r="J3233" s="5" t="str">
        <f t="shared" si="151"/>
        <v>660049 - Investment Service Charges</v>
      </c>
      <c r="K3233" s="6" t="s">
        <v>2180</v>
      </c>
      <c r="L3233" s="6" t="s">
        <v>2492</v>
      </c>
      <c r="M3233" s="6" t="s">
        <v>2493</v>
      </c>
      <c r="N3233" s="5" t="str">
        <f t="shared" si="152"/>
        <v>660 - Misc. Operating Expenses</v>
      </c>
      <c r="O3233" s="6" t="s">
        <v>2174</v>
      </c>
      <c r="P3233" s="6" t="s">
        <v>2175</v>
      </c>
      <c r="Q3233" s="6" t="s">
        <v>1885</v>
      </c>
      <c r="R3233" s="6" t="s">
        <v>3767</v>
      </c>
      <c r="S3233" s="13" t="str">
        <f>VLOOKUP(H3233,'Object Code Definitions'!A:C,3,0)</f>
        <v xml:space="preserve">Used to record service charges related to SWIFT, such as brokerage charges from US Bank. </v>
      </c>
      <c r="T3233" s="5" t="s">
        <v>10160</v>
      </c>
    </row>
    <row r="3234" spans="1:20">
      <c r="A3234" s="6" t="s">
        <v>2457</v>
      </c>
      <c r="B3234" s="6" t="s">
        <v>3770</v>
      </c>
      <c r="C3234" s="6" t="s">
        <v>5121</v>
      </c>
      <c r="D3234" s="5" t="str">
        <f t="shared" si="150"/>
        <v>620001 - SP-Subrecipient-w/F&amp;A</v>
      </c>
      <c r="E3234" s="7">
        <v>40360</v>
      </c>
      <c r="F3234" s="6" t="s">
        <v>3768</v>
      </c>
      <c r="G3234" s="6" t="s">
        <v>3772</v>
      </c>
      <c r="H3234" s="6" t="s">
        <v>2457</v>
      </c>
      <c r="I3234" s="6" t="s">
        <v>2458</v>
      </c>
      <c r="J3234" s="5" t="str">
        <f t="shared" si="151"/>
        <v>620001 - SP-Subrecipient -w/F&amp;A</v>
      </c>
      <c r="K3234" s="6" t="s">
        <v>2180</v>
      </c>
      <c r="L3234" s="6" t="s">
        <v>2460</v>
      </c>
      <c r="M3234" s="6" t="s">
        <v>2461</v>
      </c>
      <c r="N3234" s="5" t="str">
        <f t="shared" si="152"/>
        <v>620 - SP - Subrecipient</v>
      </c>
      <c r="O3234" s="6" t="s">
        <v>2174</v>
      </c>
      <c r="P3234" s="6" t="s">
        <v>2175</v>
      </c>
      <c r="Q3234" s="6" t="s">
        <v>2296</v>
      </c>
      <c r="R3234" s="6" t="s">
        <v>3767</v>
      </c>
      <c r="S3234" s="13" t="str">
        <f>VLOOKUP(H3234,'Object Code Definitions'!A:C,3,0)</f>
        <v>To record Sponsored Programs outside entity (including CSU auxiliary organizations) subrecipient expenditures subject to the F&amp;A (Indirect) cost calculation.</v>
      </c>
      <c r="T3234" s="5" t="s">
        <v>10160</v>
      </c>
    </row>
    <row r="3235" spans="1:20">
      <c r="A3235" s="6" t="s">
        <v>2462</v>
      </c>
      <c r="B3235" s="6" t="s">
        <v>3770</v>
      </c>
      <c r="C3235" s="6" t="s">
        <v>4847</v>
      </c>
      <c r="D3235" s="5" t="str">
        <f t="shared" si="150"/>
        <v>620002 - Perkins-Teachr Shtg Prin 15%</v>
      </c>
      <c r="E3235" s="7">
        <v>40360</v>
      </c>
      <c r="F3235" s="6" t="s">
        <v>3773</v>
      </c>
      <c r="G3235" s="6" t="s">
        <v>3772</v>
      </c>
      <c r="H3235" s="6" t="s">
        <v>2564</v>
      </c>
      <c r="I3235" s="6" t="s">
        <v>2565</v>
      </c>
      <c r="J3235" s="5" t="str">
        <f t="shared" si="151"/>
        <v>660044 - Loan Cancellation and Defaults</v>
      </c>
      <c r="K3235" s="6" t="s">
        <v>2180</v>
      </c>
      <c r="L3235" s="6" t="s">
        <v>2492</v>
      </c>
      <c r="M3235" s="6" t="s">
        <v>2493</v>
      </c>
      <c r="N3235" s="5" t="str">
        <f t="shared" si="152"/>
        <v>660 - Misc. Operating Expenses</v>
      </c>
      <c r="O3235" s="6" t="s">
        <v>2174</v>
      </c>
      <c r="P3235" s="6" t="s">
        <v>2175</v>
      </c>
      <c r="Q3235" s="6" t="s">
        <v>2385</v>
      </c>
      <c r="R3235" s="6" t="s">
        <v>3767</v>
      </c>
      <c r="S3235" s="13" t="str">
        <f>VLOOKUP(H3235,'Object Code Definitions'!A:C,3,0)</f>
        <v xml:space="preserve">To record expenses incurred when a loan is canceled or discharged.  Not to be used for loan forgiveness. </v>
      </c>
      <c r="T3235" s="5" t="s">
        <v>10160</v>
      </c>
    </row>
    <row r="3236" spans="1:20">
      <c r="A3236" s="6" t="s">
        <v>4258</v>
      </c>
      <c r="B3236" s="6" t="s">
        <v>3770</v>
      </c>
      <c r="C3236" s="6" t="s">
        <v>4257</v>
      </c>
      <c r="D3236" s="5" t="str">
        <f t="shared" si="150"/>
        <v>620003 - Perkins-Teachr Shtg Intr 15%</v>
      </c>
      <c r="E3236" s="7">
        <v>40360</v>
      </c>
      <c r="F3236" s="6" t="s">
        <v>3773</v>
      </c>
      <c r="G3236" s="6" t="s">
        <v>3772</v>
      </c>
      <c r="H3236" s="6" t="s">
        <v>3723</v>
      </c>
      <c r="I3236" s="6" t="s">
        <v>3724</v>
      </c>
      <c r="J3236" s="5" t="str">
        <f t="shared" si="151"/>
        <v>660090 - Expenses-Other</v>
      </c>
      <c r="K3236" s="6" t="s">
        <v>2180</v>
      </c>
      <c r="L3236" s="6" t="s">
        <v>2492</v>
      </c>
      <c r="M3236" s="6" t="s">
        <v>2493</v>
      </c>
      <c r="N3236" s="5" t="str">
        <f t="shared" si="152"/>
        <v>660 - Misc. Operating Expenses</v>
      </c>
      <c r="O3236" s="6" t="s">
        <v>2174</v>
      </c>
      <c r="P3236" s="6" t="s">
        <v>2175</v>
      </c>
      <c r="Q3236" s="6" t="s">
        <v>2296</v>
      </c>
      <c r="R3236" s="6" t="s">
        <v>3767</v>
      </c>
      <c r="S3236" s="13" t="str">
        <f>VLOOKUP(H3236,'Object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236" s="5" t="s">
        <v>10160</v>
      </c>
    </row>
    <row r="3237" spans="1:20">
      <c r="A3237" s="6" t="s">
        <v>4333</v>
      </c>
      <c r="B3237" s="6" t="s">
        <v>3770</v>
      </c>
      <c r="C3237" s="6" t="s">
        <v>4332</v>
      </c>
      <c r="D3237" s="5" t="str">
        <f t="shared" si="150"/>
        <v>620005 - Perkins-Health Svc Prin 15%</v>
      </c>
      <c r="E3237" s="7">
        <v>40360</v>
      </c>
      <c r="F3237" s="6" t="s">
        <v>3773</v>
      </c>
      <c r="G3237" s="6" t="s">
        <v>3772</v>
      </c>
      <c r="H3237" s="6" t="s">
        <v>2564</v>
      </c>
      <c r="I3237" s="6" t="s">
        <v>2565</v>
      </c>
      <c r="J3237" s="5" t="str">
        <f t="shared" si="151"/>
        <v>660044 - Loan Cancellation and Defaults</v>
      </c>
      <c r="K3237" s="6" t="s">
        <v>2180</v>
      </c>
      <c r="L3237" s="6" t="s">
        <v>2492</v>
      </c>
      <c r="M3237" s="6" t="s">
        <v>2493</v>
      </c>
      <c r="N3237" s="5" t="str">
        <f t="shared" si="152"/>
        <v>660 - Misc. Operating Expenses</v>
      </c>
      <c r="O3237" s="6" t="s">
        <v>2174</v>
      </c>
      <c r="P3237" s="6" t="s">
        <v>2175</v>
      </c>
      <c r="Q3237" s="6" t="s">
        <v>2385</v>
      </c>
      <c r="R3237" s="6" t="s">
        <v>3767</v>
      </c>
      <c r="S3237" s="13" t="str">
        <f>VLOOKUP(H3237,'Object Code Definitions'!A:C,3,0)</f>
        <v xml:space="preserve">To record expenses incurred when a loan is canceled or discharged.  Not to be used for loan forgiveness. </v>
      </c>
      <c r="T3237" s="5" t="s">
        <v>10160</v>
      </c>
    </row>
    <row r="3238" spans="1:20">
      <c r="A3238" s="6" t="s">
        <v>4255</v>
      </c>
      <c r="B3238" s="6" t="s">
        <v>3770</v>
      </c>
      <c r="C3238" s="6" t="s">
        <v>4254</v>
      </c>
      <c r="D3238" s="5" t="str">
        <f t="shared" si="150"/>
        <v>620006 - Perkins-Health Svc Intr 15%</v>
      </c>
      <c r="E3238" s="7">
        <v>40360</v>
      </c>
      <c r="F3238" s="6" t="s">
        <v>3773</v>
      </c>
      <c r="G3238" s="6" t="s">
        <v>3772</v>
      </c>
      <c r="H3238" s="6" t="s">
        <v>3723</v>
      </c>
      <c r="I3238" s="6" t="s">
        <v>3724</v>
      </c>
      <c r="J3238" s="5" t="str">
        <f t="shared" si="151"/>
        <v>660090 - Expenses-Other</v>
      </c>
      <c r="K3238" s="6" t="s">
        <v>2180</v>
      </c>
      <c r="L3238" s="6" t="s">
        <v>2492</v>
      </c>
      <c r="M3238" s="6" t="s">
        <v>2493</v>
      </c>
      <c r="N3238" s="5" t="str">
        <f t="shared" si="152"/>
        <v>660 - Misc. Operating Expenses</v>
      </c>
      <c r="O3238" s="6" t="s">
        <v>2174</v>
      </c>
      <c r="P3238" s="6" t="s">
        <v>2175</v>
      </c>
      <c r="Q3238" s="6" t="s">
        <v>2296</v>
      </c>
      <c r="R3238" s="6" t="s">
        <v>3767</v>
      </c>
      <c r="S3238" s="13" t="str">
        <f>VLOOKUP(H3238,'Object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238" s="5" t="s">
        <v>10160</v>
      </c>
    </row>
    <row r="3239" spans="1:20">
      <c r="A3239" s="6" t="s">
        <v>5120</v>
      </c>
      <c r="B3239" s="6" t="s">
        <v>3770</v>
      </c>
      <c r="C3239" s="6" t="s">
        <v>5117</v>
      </c>
      <c r="D3239" s="5" t="str">
        <f t="shared" si="150"/>
        <v>620008 - available</v>
      </c>
      <c r="E3239" s="7">
        <v>44013</v>
      </c>
      <c r="F3239" s="6" t="s">
        <v>3773</v>
      </c>
      <c r="G3239" s="6" t="s">
        <v>3772</v>
      </c>
      <c r="H3239" s="6" t="s">
        <v>2457</v>
      </c>
      <c r="I3239" s="6" t="s">
        <v>2458</v>
      </c>
      <c r="J3239" s="5" t="str">
        <f t="shared" si="151"/>
        <v>620001 - SP-Subrecipient -w/F&amp;A</v>
      </c>
      <c r="K3239" s="6" t="s">
        <v>2180</v>
      </c>
      <c r="L3239" s="6" t="s">
        <v>2460</v>
      </c>
      <c r="M3239" s="6" t="s">
        <v>2461</v>
      </c>
      <c r="N3239" s="5" t="str">
        <f t="shared" si="152"/>
        <v>620 - SP - Subrecipient</v>
      </c>
      <c r="O3239" s="6" t="s">
        <v>2174</v>
      </c>
      <c r="P3239" s="6" t="s">
        <v>2175</v>
      </c>
      <c r="Q3239" s="6" t="s">
        <v>2296</v>
      </c>
      <c r="R3239" s="6" t="s">
        <v>3767</v>
      </c>
      <c r="S3239" s="13" t="str">
        <f>VLOOKUP(H3239,'Object Code Definitions'!A:C,3,0)</f>
        <v>To record Sponsored Programs outside entity (including CSU auxiliary organizations) subrecipient expenditures subject to the F&amp;A (Indirect) cost calculation.</v>
      </c>
      <c r="T3239" s="5" t="s">
        <v>10160</v>
      </c>
    </row>
    <row r="3240" spans="1:20">
      <c r="A3240" s="6" t="s">
        <v>5119</v>
      </c>
      <c r="B3240" s="6" t="s">
        <v>3770</v>
      </c>
      <c r="C3240" s="6" t="s">
        <v>5117</v>
      </c>
      <c r="D3240" s="5" t="str">
        <f t="shared" si="150"/>
        <v>620009 - available</v>
      </c>
      <c r="E3240" s="7">
        <v>44013</v>
      </c>
      <c r="F3240" s="6" t="s">
        <v>3773</v>
      </c>
      <c r="G3240" s="6" t="s">
        <v>3772</v>
      </c>
      <c r="H3240" s="6" t="s">
        <v>2457</v>
      </c>
      <c r="I3240" s="6" t="s">
        <v>2458</v>
      </c>
      <c r="J3240" s="5" t="str">
        <f t="shared" si="151"/>
        <v>620001 - SP-Subrecipient -w/F&amp;A</v>
      </c>
      <c r="K3240" s="6" t="s">
        <v>2180</v>
      </c>
      <c r="L3240" s="6" t="s">
        <v>2460</v>
      </c>
      <c r="M3240" s="6" t="s">
        <v>2461</v>
      </c>
      <c r="N3240" s="5" t="str">
        <f t="shared" si="152"/>
        <v>620 - SP - Subrecipient</v>
      </c>
      <c r="O3240" s="6" t="s">
        <v>2174</v>
      </c>
      <c r="P3240" s="6" t="s">
        <v>2175</v>
      </c>
      <c r="Q3240" s="6" t="s">
        <v>2296</v>
      </c>
      <c r="R3240" s="6" t="s">
        <v>3767</v>
      </c>
      <c r="S3240" s="13" t="str">
        <f>VLOOKUP(H3240,'Object Code Definitions'!A:C,3,0)</f>
        <v>To record Sponsored Programs outside entity (including CSU auxiliary organizations) subrecipient expenditures subject to the F&amp;A (Indirect) cost calculation.</v>
      </c>
      <c r="T3240" s="5" t="s">
        <v>10160</v>
      </c>
    </row>
    <row r="3241" spans="1:20">
      <c r="A3241" s="6" t="s">
        <v>5118</v>
      </c>
      <c r="B3241" s="6" t="s">
        <v>3770</v>
      </c>
      <c r="C3241" s="6" t="s">
        <v>5117</v>
      </c>
      <c r="D3241" s="5" t="str">
        <f t="shared" si="150"/>
        <v>620010 - available</v>
      </c>
      <c r="E3241" s="7">
        <v>44013</v>
      </c>
      <c r="F3241" s="6" t="s">
        <v>3773</v>
      </c>
      <c r="G3241" s="6" t="s">
        <v>3772</v>
      </c>
      <c r="H3241" s="6" t="s">
        <v>2457</v>
      </c>
      <c r="I3241" s="6" t="s">
        <v>2458</v>
      </c>
      <c r="J3241" s="5" t="str">
        <f t="shared" si="151"/>
        <v>620001 - SP-Subrecipient -w/F&amp;A</v>
      </c>
      <c r="K3241" s="6" t="s">
        <v>2180</v>
      </c>
      <c r="L3241" s="6" t="s">
        <v>2460</v>
      </c>
      <c r="M3241" s="6" t="s">
        <v>2461</v>
      </c>
      <c r="N3241" s="5" t="str">
        <f t="shared" si="152"/>
        <v>620 - SP - Subrecipient</v>
      </c>
      <c r="O3241" s="6" t="s">
        <v>2174</v>
      </c>
      <c r="P3241" s="6" t="s">
        <v>2175</v>
      </c>
      <c r="Q3241" s="6" t="s">
        <v>2296</v>
      </c>
      <c r="R3241" s="6" t="s">
        <v>3767</v>
      </c>
      <c r="S3241" s="13" t="str">
        <f>VLOOKUP(H3241,'Object Code Definitions'!A:C,3,0)</f>
        <v>To record Sponsored Programs outside entity (including CSU auxiliary organizations) subrecipient expenditures subject to the F&amp;A (Indirect) cost calculation.</v>
      </c>
      <c r="T3241" s="5" t="s">
        <v>10160</v>
      </c>
    </row>
    <row r="3242" spans="1:20">
      <c r="A3242" s="6" t="s">
        <v>4330</v>
      </c>
      <c r="B3242" s="6" t="s">
        <v>3770</v>
      </c>
      <c r="C3242" s="6" t="s">
        <v>4329</v>
      </c>
      <c r="D3242" s="5" t="str">
        <f t="shared" si="150"/>
        <v>620011 - Perkins-Law Enf Prin 15%</v>
      </c>
      <c r="E3242" s="7">
        <v>40360</v>
      </c>
      <c r="F3242" s="6" t="s">
        <v>3773</v>
      </c>
      <c r="G3242" s="6" t="s">
        <v>3772</v>
      </c>
      <c r="H3242" s="6" t="s">
        <v>2564</v>
      </c>
      <c r="I3242" s="6" t="s">
        <v>2565</v>
      </c>
      <c r="J3242" s="5" t="str">
        <f t="shared" si="151"/>
        <v>660044 - Loan Cancellation and Defaults</v>
      </c>
      <c r="K3242" s="6" t="s">
        <v>2180</v>
      </c>
      <c r="L3242" s="6" t="s">
        <v>2492</v>
      </c>
      <c r="M3242" s="6" t="s">
        <v>2493</v>
      </c>
      <c r="N3242" s="5" t="str">
        <f t="shared" si="152"/>
        <v>660 - Misc. Operating Expenses</v>
      </c>
      <c r="O3242" s="6" t="s">
        <v>2174</v>
      </c>
      <c r="P3242" s="6" t="s">
        <v>2175</v>
      </c>
      <c r="Q3242" s="6" t="s">
        <v>2385</v>
      </c>
      <c r="R3242" s="6" t="s">
        <v>3767</v>
      </c>
      <c r="S3242" s="13" t="str">
        <f>VLOOKUP(H3242,'Object Code Definitions'!A:C,3,0)</f>
        <v xml:space="preserve">To record expenses incurred when a loan is canceled or discharged.  Not to be used for loan forgiveness. </v>
      </c>
      <c r="T3242" s="5" t="s">
        <v>10160</v>
      </c>
    </row>
    <row r="3243" spans="1:20">
      <c r="A3243" s="6" t="s">
        <v>4327</v>
      </c>
      <c r="B3243" s="6" t="s">
        <v>3770</v>
      </c>
      <c r="C3243" s="6" t="s">
        <v>4326</v>
      </c>
      <c r="D3243" s="5" t="str">
        <f t="shared" si="150"/>
        <v>620012 - Perkins-Law Enf Prin 20%</v>
      </c>
      <c r="E3243" s="7">
        <v>40360</v>
      </c>
      <c r="F3243" s="6" t="s">
        <v>3773</v>
      </c>
      <c r="G3243" s="6" t="s">
        <v>3772</v>
      </c>
      <c r="H3243" s="6" t="s">
        <v>2564</v>
      </c>
      <c r="I3243" s="6" t="s">
        <v>2565</v>
      </c>
      <c r="J3243" s="5" t="str">
        <f t="shared" si="151"/>
        <v>660044 - Loan Cancellation and Defaults</v>
      </c>
      <c r="K3243" s="6" t="s">
        <v>2180</v>
      </c>
      <c r="L3243" s="6" t="s">
        <v>2492</v>
      </c>
      <c r="M3243" s="6" t="s">
        <v>2493</v>
      </c>
      <c r="N3243" s="5" t="str">
        <f t="shared" si="152"/>
        <v>660 - Misc. Operating Expenses</v>
      </c>
      <c r="O3243" s="6" t="s">
        <v>2174</v>
      </c>
      <c r="P3243" s="6" t="s">
        <v>2175</v>
      </c>
      <c r="Q3243" s="6" t="s">
        <v>2385</v>
      </c>
      <c r="R3243" s="6" t="s">
        <v>3767</v>
      </c>
      <c r="S3243" s="13" t="str">
        <f>VLOOKUP(H3243,'Object Code Definitions'!A:C,3,0)</f>
        <v xml:space="preserve">To record expenses incurred when a loan is canceled or discharged.  Not to be used for loan forgiveness. </v>
      </c>
      <c r="T3243" s="5" t="s">
        <v>10160</v>
      </c>
    </row>
    <row r="3244" spans="1:20">
      <c r="A3244" s="6" t="s">
        <v>4324</v>
      </c>
      <c r="B3244" s="6" t="s">
        <v>3770</v>
      </c>
      <c r="C3244" s="6" t="s">
        <v>4323</v>
      </c>
      <c r="D3244" s="5" t="str">
        <f t="shared" si="150"/>
        <v>620013 - Perkins-Law Enforce Prin 30%</v>
      </c>
      <c r="E3244" s="7">
        <v>40360</v>
      </c>
      <c r="F3244" s="6" t="s">
        <v>3773</v>
      </c>
      <c r="G3244" s="6" t="s">
        <v>3772</v>
      </c>
      <c r="H3244" s="6" t="s">
        <v>2564</v>
      </c>
      <c r="I3244" s="6" t="s">
        <v>2565</v>
      </c>
      <c r="J3244" s="5" t="str">
        <f t="shared" si="151"/>
        <v>660044 - Loan Cancellation and Defaults</v>
      </c>
      <c r="K3244" s="6" t="s">
        <v>2180</v>
      </c>
      <c r="L3244" s="6" t="s">
        <v>2492</v>
      </c>
      <c r="M3244" s="6" t="s">
        <v>2493</v>
      </c>
      <c r="N3244" s="5" t="str">
        <f t="shared" si="152"/>
        <v>660 - Misc. Operating Expenses</v>
      </c>
      <c r="O3244" s="6" t="s">
        <v>2174</v>
      </c>
      <c r="P3244" s="6" t="s">
        <v>2175</v>
      </c>
      <c r="Q3244" s="6" t="s">
        <v>2385</v>
      </c>
      <c r="R3244" s="6" t="s">
        <v>3767</v>
      </c>
      <c r="S3244" s="13" t="str">
        <f>VLOOKUP(H3244,'Object Code Definitions'!A:C,3,0)</f>
        <v xml:space="preserve">To record expenses incurred when a loan is canceled or discharged.  Not to be used for loan forgiveness. </v>
      </c>
      <c r="T3244" s="5" t="s">
        <v>10160</v>
      </c>
    </row>
    <row r="3245" spans="1:20">
      <c r="A3245" s="6" t="s">
        <v>4321</v>
      </c>
      <c r="B3245" s="6" t="s">
        <v>3770</v>
      </c>
      <c r="C3245" s="6" t="s">
        <v>4320</v>
      </c>
      <c r="D3245" s="5" t="str">
        <f t="shared" si="150"/>
        <v>620014 - Perkins-Teach Princ 15%&gt;7/72</v>
      </c>
      <c r="E3245" s="7">
        <v>40360</v>
      </c>
      <c r="F3245" s="6" t="s">
        <v>3773</v>
      </c>
      <c r="G3245" s="6" t="s">
        <v>3772</v>
      </c>
      <c r="H3245" s="6" t="s">
        <v>2564</v>
      </c>
      <c r="I3245" s="6" t="s">
        <v>2565</v>
      </c>
      <c r="J3245" s="5" t="str">
        <f t="shared" si="151"/>
        <v>660044 - Loan Cancellation and Defaults</v>
      </c>
      <c r="K3245" s="6" t="s">
        <v>2180</v>
      </c>
      <c r="L3245" s="6" t="s">
        <v>2492</v>
      </c>
      <c r="M3245" s="6" t="s">
        <v>2493</v>
      </c>
      <c r="N3245" s="5" t="str">
        <f t="shared" si="152"/>
        <v>660 - Misc. Operating Expenses</v>
      </c>
      <c r="O3245" s="6" t="s">
        <v>2174</v>
      </c>
      <c r="P3245" s="6" t="s">
        <v>2175</v>
      </c>
      <c r="Q3245" s="6" t="s">
        <v>2385</v>
      </c>
      <c r="R3245" s="6" t="s">
        <v>3767</v>
      </c>
      <c r="S3245" s="13" t="str">
        <f>VLOOKUP(H3245,'Object Code Definitions'!A:C,3,0)</f>
        <v xml:space="preserve">To record expenses incurred when a loan is canceled or discharged.  Not to be used for loan forgiveness. </v>
      </c>
      <c r="T3245" s="5" t="s">
        <v>10160</v>
      </c>
    </row>
    <row r="3246" spans="1:20">
      <c r="A3246" s="6" t="s">
        <v>4318</v>
      </c>
      <c r="B3246" s="6" t="s">
        <v>3770</v>
      </c>
      <c r="C3246" s="6" t="s">
        <v>4317</v>
      </c>
      <c r="D3246" s="5" t="str">
        <f t="shared" si="150"/>
        <v>620015 - Perkins-Teach Princ 20%&gt;7/72</v>
      </c>
      <c r="E3246" s="7">
        <v>40360</v>
      </c>
      <c r="F3246" s="6" t="s">
        <v>3773</v>
      </c>
      <c r="G3246" s="6" t="s">
        <v>3772</v>
      </c>
      <c r="H3246" s="6" t="s">
        <v>2564</v>
      </c>
      <c r="I3246" s="6" t="s">
        <v>2565</v>
      </c>
      <c r="J3246" s="5" t="str">
        <f t="shared" si="151"/>
        <v>660044 - Loan Cancellation and Defaults</v>
      </c>
      <c r="K3246" s="6" t="s">
        <v>2180</v>
      </c>
      <c r="L3246" s="6" t="s">
        <v>2492</v>
      </c>
      <c r="M3246" s="6" t="s">
        <v>2493</v>
      </c>
      <c r="N3246" s="5" t="str">
        <f t="shared" si="152"/>
        <v>660 - Misc. Operating Expenses</v>
      </c>
      <c r="O3246" s="6" t="s">
        <v>2174</v>
      </c>
      <c r="P3246" s="6" t="s">
        <v>2175</v>
      </c>
      <c r="Q3246" s="6" t="s">
        <v>2385</v>
      </c>
      <c r="R3246" s="6" t="s">
        <v>3767</v>
      </c>
      <c r="S3246" s="13" t="str">
        <f>VLOOKUP(H3246,'Object Code Definitions'!A:C,3,0)</f>
        <v xml:space="preserve">To record expenses incurred when a loan is canceled or discharged.  Not to be used for loan forgiveness. </v>
      </c>
      <c r="T3246" s="5" t="s">
        <v>10160</v>
      </c>
    </row>
    <row r="3247" spans="1:20">
      <c r="A3247" s="6" t="s">
        <v>4315</v>
      </c>
      <c r="B3247" s="6" t="s">
        <v>3770</v>
      </c>
      <c r="C3247" s="6" t="s">
        <v>4314</v>
      </c>
      <c r="D3247" s="5" t="str">
        <f t="shared" si="150"/>
        <v>620016 - Perkins-Teach Prin 30%&gt;7/72</v>
      </c>
      <c r="E3247" s="7">
        <v>40360</v>
      </c>
      <c r="F3247" s="6" t="s">
        <v>3773</v>
      </c>
      <c r="G3247" s="6" t="s">
        <v>3772</v>
      </c>
      <c r="H3247" s="6" t="s">
        <v>2564</v>
      </c>
      <c r="I3247" s="6" t="s">
        <v>2565</v>
      </c>
      <c r="J3247" s="5" t="str">
        <f t="shared" si="151"/>
        <v>660044 - Loan Cancellation and Defaults</v>
      </c>
      <c r="K3247" s="6" t="s">
        <v>2180</v>
      </c>
      <c r="L3247" s="6" t="s">
        <v>2492</v>
      </c>
      <c r="M3247" s="6" t="s">
        <v>2493</v>
      </c>
      <c r="N3247" s="5" t="str">
        <f t="shared" si="152"/>
        <v>660 - Misc. Operating Expenses</v>
      </c>
      <c r="O3247" s="6" t="s">
        <v>2174</v>
      </c>
      <c r="P3247" s="6" t="s">
        <v>2175</v>
      </c>
      <c r="Q3247" s="6" t="s">
        <v>2385</v>
      </c>
      <c r="R3247" s="6" t="s">
        <v>3767</v>
      </c>
      <c r="S3247" s="13" t="str">
        <f>VLOOKUP(H3247,'Object Code Definitions'!A:C,3,0)</f>
        <v xml:space="preserve">To record expenses incurred when a loan is canceled or discharged.  Not to be used for loan forgiveness. </v>
      </c>
      <c r="T3247" s="5" t="s">
        <v>10160</v>
      </c>
    </row>
    <row r="3248" spans="1:20">
      <c r="A3248" s="6" t="s">
        <v>4252</v>
      </c>
      <c r="B3248" s="6" t="s">
        <v>3770</v>
      </c>
      <c r="C3248" s="6" t="s">
        <v>4251</v>
      </c>
      <c r="D3248" s="5" t="str">
        <f t="shared" si="150"/>
        <v>620018 - Perkins-Teach Int 15%&gt;7/72</v>
      </c>
      <c r="E3248" s="7">
        <v>40360</v>
      </c>
      <c r="F3248" s="6" t="s">
        <v>3773</v>
      </c>
      <c r="G3248" s="6" t="s">
        <v>3772</v>
      </c>
      <c r="H3248" s="6" t="s">
        <v>3723</v>
      </c>
      <c r="I3248" s="6" t="s">
        <v>3724</v>
      </c>
      <c r="J3248" s="5" t="str">
        <f t="shared" si="151"/>
        <v>660090 - Expenses-Other</v>
      </c>
      <c r="K3248" s="6" t="s">
        <v>2180</v>
      </c>
      <c r="L3248" s="6" t="s">
        <v>2492</v>
      </c>
      <c r="M3248" s="6" t="s">
        <v>2493</v>
      </c>
      <c r="N3248" s="5" t="str">
        <f t="shared" si="152"/>
        <v>660 - Misc. Operating Expenses</v>
      </c>
      <c r="O3248" s="6" t="s">
        <v>2174</v>
      </c>
      <c r="P3248" s="6" t="s">
        <v>2175</v>
      </c>
      <c r="Q3248" s="6" t="s">
        <v>2296</v>
      </c>
      <c r="R3248" s="6" t="s">
        <v>3767</v>
      </c>
      <c r="S3248" s="13" t="str">
        <f>VLOOKUP(H3248,'Object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248" s="5" t="s">
        <v>10160</v>
      </c>
    </row>
    <row r="3249" spans="1:20">
      <c r="A3249" s="6" t="s">
        <v>4249</v>
      </c>
      <c r="B3249" s="6" t="s">
        <v>3770</v>
      </c>
      <c r="C3249" s="6" t="s">
        <v>4248</v>
      </c>
      <c r="D3249" s="5" t="str">
        <f t="shared" si="150"/>
        <v>620022 - Perkins-Law Enf Int 15%</v>
      </c>
      <c r="E3249" s="7">
        <v>40360</v>
      </c>
      <c r="F3249" s="6" t="s">
        <v>3773</v>
      </c>
      <c r="G3249" s="6" t="s">
        <v>3772</v>
      </c>
      <c r="H3249" s="6" t="s">
        <v>3723</v>
      </c>
      <c r="I3249" s="6" t="s">
        <v>3724</v>
      </c>
      <c r="J3249" s="5" t="str">
        <f t="shared" si="151"/>
        <v>660090 - Expenses-Other</v>
      </c>
      <c r="K3249" s="6" t="s">
        <v>2180</v>
      </c>
      <c r="L3249" s="6" t="s">
        <v>2492</v>
      </c>
      <c r="M3249" s="6" t="s">
        <v>2493</v>
      </c>
      <c r="N3249" s="5" t="str">
        <f t="shared" si="152"/>
        <v>660 - Misc. Operating Expenses</v>
      </c>
      <c r="O3249" s="6" t="s">
        <v>2174</v>
      </c>
      <c r="P3249" s="6" t="s">
        <v>2175</v>
      </c>
      <c r="Q3249" s="6" t="s">
        <v>2296</v>
      </c>
      <c r="R3249" s="6" t="s">
        <v>3767</v>
      </c>
      <c r="S3249" s="13" t="str">
        <f>VLOOKUP(H3249,'Object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249" s="5" t="s">
        <v>10160</v>
      </c>
    </row>
    <row r="3250" spans="1:20">
      <c r="A3250" s="6" t="s">
        <v>4312</v>
      </c>
      <c r="B3250" s="6" t="s">
        <v>3770</v>
      </c>
      <c r="C3250" s="6" t="s">
        <v>4311</v>
      </c>
      <c r="D3250" s="5" t="str">
        <f t="shared" si="150"/>
        <v>620025 - Perkins-Princ Cancel Death</v>
      </c>
      <c r="E3250" s="7">
        <v>40360</v>
      </c>
      <c r="F3250" s="6" t="s">
        <v>3773</v>
      </c>
      <c r="G3250" s="6" t="s">
        <v>3772</v>
      </c>
      <c r="H3250" s="6" t="s">
        <v>2564</v>
      </c>
      <c r="I3250" s="6" t="s">
        <v>2565</v>
      </c>
      <c r="J3250" s="5" t="str">
        <f t="shared" si="151"/>
        <v>660044 - Loan Cancellation and Defaults</v>
      </c>
      <c r="K3250" s="6" t="s">
        <v>2180</v>
      </c>
      <c r="L3250" s="6" t="s">
        <v>2492</v>
      </c>
      <c r="M3250" s="6" t="s">
        <v>2493</v>
      </c>
      <c r="N3250" s="5" t="str">
        <f t="shared" si="152"/>
        <v>660 - Misc. Operating Expenses</v>
      </c>
      <c r="O3250" s="6" t="s">
        <v>2174</v>
      </c>
      <c r="P3250" s="6" t="s">
        <v>2175</v>
      </c>
      <c r="Q3250" s="6" t="s">
        <v>2385</v>
      </c>
      <c r="R3250" s="6" t="s">
        <v>3767</v>
      </c>
      <c r="S3250" s="13" t="str">
        <f>VLOOKUP(H3250,'Object Code Definitions'!A:C,3,0)</f>
        <v xml:space="preserve">To record expenses incurred when a loan is canceled or discharged.  Not to be used for loan forgiveness. </v>
      </c>
      <c r="T3250" s="5" t="s">
        <v>10160</v>
      </c>
    </row>
    <row r="3251" spans="1:20">
      <c r="A3251" s="6" t="s">
        <v>4309</v>
      </c>
      <c r="B3251" s="6" t="s">
        <v>3770</v>
      </c>
      <c r="C3251" s="6" t="s">
        <v>4308</v>
      </c>
      <c r="D3251" s="5" t="str">
        <f t="shared" si="150"/>
        <v>620026 - Perkins-Prin Canc Disability</v>
      </c>
      <c r="E3251" s="7">
        <v>40360</v>
      </c>
      <c r="F3251" s="6" t="s">
        <v>3773</v>
      </c>
      <c r="G3251" s="6" t="s">
        <v>3772</v>
      </c>
      <c r="H3251" s="6" t="s">
        <v>2564</v>
      </c>
      <c r="I3251" s="6" t="s">
        <v>2565</v>
      </c>
      <c r="J3251" s="5" t="str">
        <f t="shared" si="151"/>
        <v>660044 - Loan Cancellation and Defaults</v>
      </c>
      <c r="K3251" s="6" t="s">
        <v>2180</v>
      </c>
      <c r="L3251" s="6" t="s">
        <v>2492</v>
      </c>
      <c r="M3251" s="6" t="s">
        <v>2493</v>
      </c>
      <c r="N3251" s="5" t="str">
        <f t="shared" si="152"/>
        <v>660 - Misc. Operating Expenses</v>
      </c>
      <c r="O3251" s="6" t="s">
        <v>2174</v>
      </c>
      <c r="P3251" s="6" t="s">
        <v>2175</v>
      </c>
      <c r="Q3251" s="6" t="s">
        <v>2385</v>
      </c>
      <c r="R3251" s="6" t="s">
        <v>3767</v>
      </c>
      <c r="S3251" s="13" t="str">
        <f>VLOOKUP(H3251,'Object Code Definitions'!A:C,3,0)</f>
        <v xml:space="preserve">To record expenses incurred when a loan is canceled or discharged.  Not to be used for loan forgiveness. </v>
      </c>
      <c r="T3251" s="5" t="s">
        <v>10160</v>
      </c>
    </row>
    <row r="3252" spans="1:20">
      <c r="A3252" s="6" t="s">
        <v>4306</v>
      </c>
      <c r="B3252" s="6" t="s">
        <v>3770</v>
      </c>
      <c r="C3252" s="6" t="s">
        <v>4305</v>
      </c>
      <c r="D3252" s="5" t="str">
        <f t="shared" si="150"/>
        <v>620027 - Perkins-Prin Canc Bankcrupt</v>
      </c>
      <c r="E3252" s="7">
        <v>40360</v>
      </c>
      <c r="F3252" s="6" t="s">
        <v>3773</v>
      </c>
      <c r="G3252" s="6" t="s">
        <v>3772</v>
      </c>
      <c r="H3252" s="6" t="s">
        <v>2564</v>
      </c>
      <c r="I3252" s="6" t="s">
        <v>2565</v>
      </c>
      <c r="J3252" s="5" t="str">
        <f t="shared" si="151"/>
        <v>660044 - Loan Cancellation and Defaults</v>
      </c>
      <c r="K3252" s="6" t="s">
        <v>2180</v>
      </c>
      <c r="L3252" s="6" t="s">
        <v>2492</v>
      </c>
      <c r="M3252" s="6" t="s">
        <v>2493</v>
      </c>
      <c r="N3252" s="5" t="str">
        <f t="shared" si="152"/>
        <v>660 - Misc. Operating Expenses</v>
      </c>
      <c r="O3252" s="6" t="s">
        <v>2174</v>
      </c>
      <c r="P3252" s="6" t="s">
        <v>2175</v>
      </c>
      <c r="Q3252" s="6" t="s">
        <v>2385</v>
      </c>
      <c r="R3252" s="6" t="s">
        <v>3767</v>
      </c>
      <c r="S3252" s="13" t="str">
        <f>VLOOKUP(H3252,'Object Code Definitions'!A:C,3,0)</f>
        <v xml:space="preserve">To record expenses incurred when a loan is canceled or discharged.  Not to be used for loan forgiveness. </v>
      </c>
      <c r="T3252" s="5" t="s">
        <v>10160</v>
      </c>
    </row>
    <row r="3253" spans="1:20">
      <c r="A3253" s="6" t="s">
        <v>4303</v>
      </c>
      <c r="B3253" s="6" t="s">
        <v>3770</v>
      </c>
      <c r="C3253" s="6" t="s">
        <v>4302</v>
      </c>
      <c r="D3253" s="5" t="str">
        <f t="shared" si="150"/>
        <v>620029 - Perkins-High Risk Prin 15%</v>
      </c>
      <c r="E3253" s="7">
        <v>40360</v>
      </c>
      <c r="F3253" s="6" t="s">
        <v>3773</v>
      </c>
      <c r="G3253" s="6" t="s">
        <v>3772</v>
      </c>
      <c r="H3253" s="6" t="s">
        <v>2564</v>
      </c>
      <c r="I3253" s="6" t="s">
        <v>2565</v>
      </c>
      <c r="J3253" s="5" t="str">
        <f t="shared" si="151"/>
        <v>660044 - Loan Cancellation and Defaults</v>
      </c>
      <c r="K3253" s="6" t="s">
        <v>2180</v>
      </c>
      <c r="L3253" s="6" t="s">
        <v>2492</v>
      </c>
      <c r="M3253" s="6" t="s">
        <v>2493</v>
      </c>
      <c r="N3253" s="5" t="str">
        <f t="shared" si="152"/>
        <v>660 - Misc. Operating Expenses</v>
      </c>
      <c r="O3253" s="6" t="s">
        <v>2174</v>
      </c>
      <c r="P3253" s="6" t="s">
        <v>2175</v>
      </c>
      <c r="Q3253" s="6" t="s">
        <v>2385</v>
      </c>
      <c r="R3253" s="6" t="s">
        <v>3767</v>
      </c>
      <c r="S3253" s="13" t="str">
        <f>VLOOKUP(H3253,'Object Code Definitions'!A:C,3,0)</f>
        <v xml:space="preserve">To record expenses incurred when a loan is canceled or discharged.  Not to be used for loan forgiveness. </v>
      </c>
      <c r="T3253" s="5" t="s">
        <v>10160</v>
      </c>
    </row>
    <row r="3254" spans="1:20">
      <c r="A3254" s="6" t="s">
        <v>4300</v>
      </c>
      <c r="B3254" s="6" t="s">
        <v>3770</v>
      </c>
      <c r="C3254" s="6" t="s">
        <v>4299</v>
      </c>
      <c r="D3254" s="5" t="str">
        <f t="shared" si="150"/>
        <v>620030 - Perkins-High Risk Prin 20%</v>
      </c>
      <c r="E3254" s="7">
        <v>40360</v>
      </c>
      <c r="F3254" s="6" t="s">
        <v>3773</v>
      </c>
      <c r="G3254" s="6" t="s">
        <v>3772</v>
      </c>
      <c r="H3254" s="6" t="s">
        <v>2564</v>
      </c>
      <c r="I3254" s="6" t="s">
        <v>2565</v>
      </c>
      <c r="J3254" s="5" t="str">
        <f t="shared" si="151"/>
        <v>660044 - Loan Cancellation and Defaults</v>
      </c>
      <c r="K3254" s="6" t="s">
        <v>2180</v>
      </c>
      <c r="L3254" s="6" t="s">
        <v>2492</v>
      </c>
      <c r="M3254" s="6" t="s">
        <v>2493</v>
      </c>
      <c r="N3254" s="5" t="str">
        <f t="shared" si="152"/>
        <v>660 - Misc. Operating Expenses</v>
      </c>
      <c r="O3254" s="6" t="s">
        <v>2174</v>
      </c>
      <c r="P3254" s="6" t="s">
        <v>2175</v>
      </c>
      <c r="Q3254" s="6" t="s">
        <v>2385</v>
      </c>
      <c r="R3254" s="6" t="s">
        <v>3767</v>
      </c>
      <c r="S3254" s="13" t="str">
        <f>VLOOKUP(H3254,'Object Code Definitions'!A:C,3,0)</f>
        <v xml:space="preserve">To record expenses incurred when a loan is canceled or discharged.  Not to be used for loan forgiveness. </v>
      </c>
      <c r="T3254" s="5" t="s">
        <v>10160</v>
      </c>
    </row>
    <row r="3255" spans="1:20">
      <c r="A3255" s="6" t="s">
        <v>4297</v>
      </c>
      <c r="B3255" s="6" t="s">
        <v>3770</v>
      </c>
      <c r="C3255" s="6" t="s">
        <v>4296</v>
      </c>
      <c r="D3255" s="5" t="str">
        <f t="shared" si="150"/>
        <v>620031 - Perkins-High Risk Prin 30%</v>
      </c>
      <c r="E3255" s="7">
        <v>40360</v>
      </c>
      <c r="F3255" s="6" t="s">
        <v>3773</v>
      </c>
      <c r="G3255" s="6" t="s">
        <v>3772</v>
      </c>
      <c r="H3255" s="6" t="s">
        <v>2564</v>
      </c>
      <c r="I3255" s="6" t="s">
        <v>2565</v>
      </c>
      <c r="J3255" s="5" t="str">
        <f t="shared" si="151"/>
        <v>660044 - Loan Cancellation and Defaults</v>
      </c>
      <c r="K3255" s="6" t="s">
        <v>2180</v>
      </c>
      <c r="L3255" s="6" t="s">
        <v>2492</v>
      </c>
      <c r="M3255" s="6" t="s">
        <v>2493</v>
      </c>
      <c r="N3255" s="5" t="str">
        <f t="shared" si="152"/>
        <v>660 - Misc. Operating Expenses</v>
      </c>
      <c r="O3255" s="6" t="s">
        <v>2174</v>
      </c>
      <c r="P3255" s="6" t="s">
        <v>2175</v>
      </c>
      <c r="Q3255" s="6" t="s">
        <v>2385</v>
      </c>
      <c r="R3255" s="6" t="s">
        <v>3767</v>
      </c>
      <c r="S3255" s="13" t="str">
        <f>VLOOKUP(H3255,'Object Code Definitions'!A:C,3,0)</f>
        <v xml:space="preserve">To record expenses incurred when a loan is canceled or discharged.  Not to be used for loan forgiveness. </v>
      </c>
      <c r="T3255" s="5" t="s">
        <v>10160</v>
      </c>
    </row>
    <row r="3256" spans="1:20">
      <c r="A3256" s="6" t="s">
        <v>4246</v>
      </c>
      <c r="B3256" s="6" t="s">
        <v>3770</v>
      </c>
      <c r="C3256" s="6" t="s">
        <v>4245</v>
      </c>
      <c r="D3256" s="5" t="str">
        <f t="shared" si="150"/>
        <v>620032 - Perkins-High Risk Intr 15%</v>
      </c>
      <c r="E3256" s="7">
        <v>40360</v>
      </c>
      <c r="F3256" s="6" t="s">
        <v>3773</v>
      </c>
      <c r="G3256" s="6" t="s">
        <v>3772</v>
      </c>
      <c r="H3256" s="6" t="s">
        <v>3723</v>
      </c>
      <c r="I3256" s="6" t="s">
        <v>3724</v>
      </c>
      <c r="J3256" s="5" t="str">
        <f t="shared" si="151"/>
        <v>660090 - Expenses-Other</v>
      </c>
      <c r="K3256" s="6" t="s">
        <v>2180</v>
      </c>
      <c r="L3256" s="6" t="s">
        <v>2492</v>
      </c>
      <c r="M3256" s="6" t="s">
        <v>2493</v>
      </c>
      <c r="N3256" s="5" t="str">
        <f t="shared" si="152"/>
        <v>660 - Misc. Operating Expenses</v>
      </c>
      <c r="O3256" s="6" t="s">
        <v>2174</v>
      </c>
      <c r="P3256" s="6" t="s">
        <v>2175</v>
      </c>
      <c r="Q3256" s="6" t="s">
        <v>2296</v>
      </c>
      <c r="R3256" s="6" t="s">
        <v>3767</v>
      </c>
      <c r="S3256" s="13" t="str">
        <f>VLOOKUP(H3256,'Object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256" s="5" t="s">
        <v>10160</v>
      </c>
    </row>
    <row r="3257" spans="1:20">
      <c r="A3257" s="6" t="s">
        <v>4294</v>
      </c>
      <c r="B3257" s="6" t="s">
        <v>3770</v>
      </c>
      <c r="C3257" s="6" t="s">
        <v>4293</v>
      </c>
      <c r="D3257" s="5" t="str">
        <f t="shared" si="150"/>
        <v>620034 - Perkins-Int Cancel Death</v>
      </c>
      <c r="E3257" s="7">
        <v>40360</v>
      </c>
      <c r="F3257" s="6" t="s">
        <v>3773</v>
      </c>
      <c r="G3257" s="6" t="s">
        <v>3772</v>
      </c>
      <c r="H3257" s="6" t="s">
        <v>2564</v>
      </c>
      <c r="I3257" s="6" t="s">
        <v>2565</v>
      </c>
      <c r="J3257" s="5" t="str">
        <f t="shared" si="151"/>
        <v>660044 - Loan Cancellation and Defaults</v>
      </c>
      <c r="K3257" s="6" t="s">
        <v>2180</v>
      </c>
      <c r="L3257" s="6" t="s">
        <v>2492</v>
      </c>
      <c r="M3257" s="6" t="s">
        <v>2493</v>
      </c>
      <c r="N3257" s="5" t="str">
        <f t="shared" si="152"/>
        <v>660 - Misc. Operating Expenses</v>
      </c>
      <c r="O3257" s="6" t="s">
        <v>2174</v>
      </c>
      <c r="P3257" s="6" t="s">
        <v>2175</v>
      </c>
      <c r="Q3257" s="6" t="s">
        <v>2385</v>
      </c>
      <c r="R3257" s="6" t="s">
        <v>3767</v>
      </c>
      <c r="S3257" s="13" t="str">
        <f>VLOOKUP(H3257,'Object Code Definitions'!A:C,3,0)</f>
        <v xml:space="preserve">To record expenses incurred when a loan is canceled or discharged.  Not to be used for loan forgiveness. </v>
      </c>
      <c r="T3257" s="5" t="s">
        <v>10160</v>
      </c>
    </row>
    <row r="3258" spans="1:20">
      <c r="A3258" s="6" t="s">
        <v>4291</v>
      </c>
      <c r="B3258" s="6" t="s">
        <v>3770</v>
      </c>
      <c r="C3258" s="6" t="s">
        <v>4290</v>
      </c>
      <c r="D3258" s="5" t="str">
        <f t="shared" si="150"/>
        <v>620035 - Perkins-Int Canc Disability</v>
      </c>
      <c r="E3258" s="7">
        <v>40360</v>
      </c>
      <c r="F3258" s="6" t="s">
        <v>3773</v>
      </c>
      <c r="G3258" s="6" t="s">
        <v>3772</v>
      </c>
      <c r="H3258" s="6" t="s">
        <v>2564</v>
      </c>
      <c r="I3258" s="6" t="s">
        <v>2565</v>
      </c>
      <c r="J3258" s="5" t="str">
        <f t="shared" si="151"/>
        <v>660044 - Loan Cancellation and Defaults</v>
      </c>
      <c r="K3258" s="6" t="s">
        <v>2180</v>
      </c>
      <c r="L3258" s="6" t="s">
        <v>2492</v>
      </c>
      <c r="M3258" s="6" t="s">
        <v>2493</v>
      </c>
      <c r="N3258" s="5" t="str">
        <f t="shared" si="152"/>
        <v>660 - Misc. Operating Expenses</v>
      </c>
      <c r="O3258" s="6" t="s">
        <v>2174</v>
      </c>
      <c r="P3258" s="6" t="s">
        <v>2175</v>
      </c>
      <c r="Q3258" s="6" t="s">
        <v>2385</v>
      </c>
      <c r="R3258" s="6" t="s">
        <v>3767</v>
      </c>
      <c r="S3258" s="13" t="str">
        <f>VLOOKUP(H3258,'Object Code Definitions'!A:C,3,0)</f>
        <v xml:space="preserve">To record expenses incurred when a loan is canceled or discharged.  Not to be used for loan forgiveness. </v>
      </c>
      <c r="T3258" s="5" t="s">
        <v>10160</v>
      </c>
    </row>
    <row r="3259" spans="1:20">
      <c r="A3259" s="6" t="s">
        <v>4288</v>
      </c>
      <c r="B3259" s="6" t="s">
        <v>3770</v>
      </c>
      <c r="C3259" s="6" t="s">
        <v>4287</v>
      </c>
      <c r="D3259" s="5" t="str">
        <f t="shared" si="150"/>
        <v>620036 - Perkins-Int Canc-Bankcruptcy</v>
      </c>
      <c r="E3259" s="7">
        <v>40360</v>
      </c>
      <c r="F3259" s="6" t="s">
        <v>3773</v>
      </c>
      <c r="G3259" s="6" t="s">
        <v>3772</v>
      </c>
      <c r="H3259" s="6" t="s">
        <v>2564</v>
      </c>
      <c r="I3259" s="6" t="s">
        <v>2565</v>
      </c>
      <c r="J3259" s="5" t="str">
        <f t="shared" si="151"/>
        <v>660044 - Loan Cancellation and Defaults</v>
      </c>
      <c r="K3259" s="6" t="s">
        <v>2180</v>
      </c>
      <c r="L3259" s="6" t="s">
        <v>2492</v>
      </c>
      <c r="M3259" s="6" t="s">
        <v>2493</v>
      </c>
      <c r="N3259" s="5" t="str">
        <f t="shared" si="152"/>
        <v>660 - Misc. Operating Expenses</v>
      </c>
      <c r="O3259" s="6" t="s">
        <v>2174</v>
      </c>
      <c r="P3259" s="6" t="s">
        <v>2175</v>
      </c>
      <c r="Q3259" s="6" t="s">
        <v>2385</v>
      </c>
      <c r="R3259" s="6" t="s">
        <v>3767</v>
      </c>
      <c r="S3259" s="13" t="str">
        <f>VLOOKUP(H3259,'Object Code Definitions'!A:C,3,0)</f>
        <v xml:space="preserve">To record expenses incurred when a loan is canceled or discharged.  Not to be used for loan forgiveness. </v>
      </c>
      <c r="T3259" s="5" t="s">
        <v>10160</v>
      </c>
    </row>
    <row r="3260" spans="1:20">
      <c r="A3260" s="6" t="s">
        <v>4243</v>
      </c>
      <c r="B3260" s="6" t="s">
        <v>3770</v>
      </c>
      <c r="C3260" s="6" t="s">
        <v>4242</v>
      </c>
      <c r="D3260" s="5" t="str">
        <f t="shared" si="150"/>
        <v>620037 - Perkins-Int Canc-Other Adj</v>
      </c>
      <c r="E3260" s="7">
        <v>40360</v>
      </c>
      <c r="F3260" s="6" t="s">
        <v>3773</v>
      </c>
      <c r="G3260" s="6" t="s">
        <v>3772</v>
      </c>
      <c r="H3260" s="6" t="s">
        <v>3723</v>
      </c>
      <c r="I3260" s="6" t="s">
        <v>3724</v>
      </c>
      <c r="J3260" s="5" t="str">
        <f t="shared" si="151"/>
        <v>660090 - Expenses-Other</v>
      </c>
      <c r="K3260" s="6" t="s">
        <v>2180</v>
      </c>
      <c r="L3260" s="6" t="s">
        <v>2492</v>
      </c>
      <c r="M3260" s="6" t="s">
        <v>2493</v>
      </c>
      <c r="N3260" s="5" t="str">
        <f t="shared" si="152"/>
        <v>660 - Misc. Operating Expenses</v>
      </c>
      <c r="O3260" s="6" t="s">
        <v>2174</v>
      </c>
      <c r="P3260" s="6" t="s">
        <v>2175</v>
      </c>
      <c r="Q3260" s="6" t="s">
        <v>2296</v>
      </c>
      <c r="R3260" s="6" t="s">
        <v>3767</v>
      </c>
      <c r="S3260" s="13" t="str">
        <f>VLOOKUP(H3260,'Object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260" s="5" t="s">
        <v>10160</v>
      </c>
    </row>
    <row r="3261" spans="1:20">
      <c r="A3261" s="6" t="s">
        <v>4240</v>
      </c>
      <c r="B3261" s="6" t="s">
        <v>3770</v>
      </c>
      <c r="C3261" s="6" t="s">
        <v>4239</v>
      </c>
      <c r="D3261" s="5" t="str">
        <f t="shared" si="150"/>
        <v>620038 - Perkins-Administration Exp</v>
      </c>
      <c r="E3261" s="7">
        <v>40360</v>
      </c>
      <c r="F3261" s="6" t="s">
        <v>3773</v>
      </c>
      <c r="G3261" s="6" t="s">
        <v>3772</v>
      </c>
      <c r="H3261" s="6" t="s">
        <v>3723</v>
      </c>
      <c r="I3261" s="6" t="s">
        <v>3724</v>
      </c>
      <c r="J3261" s="5" t="str">
        <f t="shared" si="151"/>
        <v>660090 - Expenses-Other</v>
      </c>
      <c r="K3261" s="6" t="s">
        <v>2180</v>
      </c>
      <c r="L3261" s="6" t="s">
        <v>2492</v>
      </c>
      <c r="M3261" s="6" t="s">
        <v>2493</v>
      </c>
      <c r="N3261" s="5" t="str">
        <f t="shared" si="152"/>
        <v>660 - Misc. Operating Expenses</v>
      </c>
      <c r="O3261" s="6" t="s">
        <v>2174</v>
      </c>
      <c r="P3261" s="6" t="s">
        <v>2175</v>
      </c>
      <c r="Q3261" s="6" t="s">
        <v>2296</v>
      </c>
      <c r="R3261" s="6" t="s">
        <v>3767</v>
      </c>
      <c r="S3261" s="13" t="str">
        <f>VLOOKUP(H3261,'Object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261" s="5" t="s">
        <v>10160</v>
      </c>
    </row>
    <row r="3262" spans="1:20">
      <c r="A3262" s="6" t="s">
        <v>4237</v>
      </c>
      <c r="B3262" s="6" t="s">
        <v>3770</v>
      </c>
      <c r="C3262" s="6" t="s">
        <v>4236</v>
      </c>
      <c r="D3262" s="5" t="str">
        <f t="shared" si="150"/>
        <v>620039 - Perkins-Trnsf to Health Trust</v>
      </c>
      <c r="E3262" s="7">
        <v>40360</v>
      </c>
      <c r="F3262" s="6" t="s">
        <v>3773</v>
      </c>
      <c r="G3262" s="6" t="s">
        <v>3772</v>
      </c>
      <c r="H3262" s="6" t="s">
        <v>3723</v>
      </c>
      <c r="I3262" s="6" t="s">
        <v>3724</v>
      </c>
      <c r="J3262" s="5" t="str">
        <f t="shared" si="151"/>
        <v>660090 - Expenses-Other</v>
      </c>
      <c r="K3262" s="6" t="s">
        <v>2180</v>
      </c>
      <c r="L3262" s="6" t="s">
        <v>2492</v>
      </c>
      <c r="M3262" s="6" t="s">
        <v>2493</v>
      </c>
      <c r="N3262" s="5" t="str">
        <f t="shared" si="152"/>
        <v>660 - Misc. Operating Expenses</v>
      </c>
      <c r="O3262" s="6" t="s">
        <v>2174</v>
      </c>
      <c r="P3262" s="6" t="s">
        <v>2175</v>
      </c>
      <c r="Q3262" s="6" t="s">
        <v>2296</v>
      </c>
      <c r="R3262" s="6" t="s">
        <v>3767</v>
      </c>
      <c r="S3262" s="13" t="str">
        <f>VLOOKUP(H3262,'Object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262" s="5" t="s">
        <v>10160</v>
      </c>
    </row>
    <row r="3263" spans="1:20">
      <c r="A3263" s="6" t="s">
        <v>4234</v>
      </c>
      <c r="B3263" s="6" t="s">
        <v>3770</v>
      </c>
      <c r="C3263" s="6" t="s">
        <v>4233</v>
      </c>
      <c r="D3263" s="5" t="str">
        <f t="shared" si="150"/>
        <v>620042 - Perkins-Other Coll Costs</v>
      </c>
      <c r="E3263" s="7">
        <v>40360</v>
      </c>
      <c r="F3263" s="6" t="s">
        <v>3773</v>
      </c>
      <c r="G3263" s="6" t="s">
        <v>3772</v>
      </c>
      <c r="H3263" s="6" t="s">
        <v>3723</v>
      </c>
      <c r="I3263" s="6" t="s">
        <v>3724</v>
      </c>
      <c r="J3263" s="5" t="str">
        <f t="shared" si="151"/>
        <v>660090 - Expenses-Other</v>
      </c>
      <c r="K3263" s="6" t="s">
        <v>2180</v>
      </c>
      <c r="L3263" s="6" t="s">
        <v>2492</v>
      </c>
      <c r="M3263" s="6" t="s">
        <v>2493</v>
      </c>
      <c r="N3263" s="5" t="str">
        <f t="shared" si="152"/>
        <v>660 - Misc. Operating Expenses</v>
      </c>
      <c r="O3263" s="6" t="s">
        <v>2174</v>
      </c>
      <c r="P3263" s="6" t="s">
        <v>2175</v>
      </c>
      <c r="Q3263" s="6" t="s">
        <v>2296</v>
      </c>
      <c r="R3263" s="6" t="s">
        <v>3767</v>
      </c>
      <c r="S3263" s="13" t="str">
        <f>VLOOKUP(H3263,'Object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263" s="5" t="s">
        <v>10160</v>
      </c>
    </row>
    <row r="3264" spans="1:20">
      <c r="A3264" s="6" t="s">
        <v>4285</v>
      </c>
      <c r="B3264" s="6" t="s">
        <v>3770</v>
      </c>
      <c r="C3264" s="6" t="s">
        <v>4284</v>
      </c>
      <c r="D3264" s="5" t="str">
        <f t="shared" si="150"/>
        <v>620049 - Perkins-Interest Uncollectable</v>
      </c>
      <c r="E3264" s="7">
        <v>40360</v>
      </c>
      <c r="F3264" s="6" t="s">
        <v>3773</v>
      </c>
      <c r="G3264" s="6" t="s">
        <v>3772</v>
      </c>
      <c r="H3264" s="6" t="s">
        <v>2564</v>
      </c>
      <c r="I3264" s="6" t="s">
        <v>2565</v>
      </c>
      <c r="J3264" s="5" t="str">
        <f t="shared" si="151"/>
        <v>660044 - Loan Cancellation and Defaults</v>
      </c>
      <c r="K3264" s="6" t="s">
        <v>2180</v>
      </c>
      <c r="L3264" s="6" t="s">
        <v>2492</v>
      </c>
      <c r="M3264" s="6" t="s">
        <v>2493</v>
      </c>
      <c r="N3264" s="5" t="str">
        <f t="shared" si="152"/>
        <v>660 - Misc. Operating Expenses</v>
      </c>
      <c r="O3264" s="6" t="s">
        <v>2174</v>
      </c>
      <c r="P3264" s="6" t="s">
        <v>2175</v>
      </c>
      <c r="Q3264" s="6" t="s">
        <v>2385</v>
      </c>
      <c r="R3264" s="6" t="s">
        <v>3767</v>
      </c>
      <c r="S3264" s="13" t="str">
        <f>VLOOKUP(H3264,'Object Code Definitions'!A:C,3,0)</f>
        <v xml:space="preserve">To record expenses incurred when a loan is canceled or discharged.  Not to be used for loan forgiveness. </v>
      </c>
      <c r="T3264" s="5" t="s">
        <v>10160</v>
      </c>
    </row>
    <row r="3265" spans="1:20">
      <c r="A3265" s="6" t="s">
        <v>4282</v>
      </c>
      <c r="B3265" s="6" t="s">
        <v>3770</v>
      </c>
      <c r="C3265" s="6" t="s">
        <v>4281</v>
      </c>
      <c r="D3265" s="5" t="str">
        <f t="shared" si="150"/>
        <v>620051 - Perkins-Other Costs</v>
      </c>
      <c r="E3265" s="7">
        <v>40360</v>
      </c>
      <c r="F3265" s="6" t="s">
        <v>3773</v>
      </c>
      <c r="G3265" s="6" t="s">
        <v>3772</v>
      </c>
      <c r="H3265" s="6" t="s">
        <v>2564</v>
      </c>
      <c r="I3265" s="6" t="s">
        <v>2565</v>
      </c>
      <c r="J3265" s="5" t="str">
        <f t="shared" si="151"/>
        <v>660044 - Loan Cancellation and Defaults</v>
      </c>
      <c r="K3265" s="6" t="s">
        <v>2180</v>
      </c>
      <c r="L3265" s="6" t="s">
        <v>2492</v>
      </c>
      <c r="M3265" s="6" t="s">
        <v>2493</v>
      </c>
      <c r="N3265" s="5" t="str">
        <f t="shared" si="152"/>
        <v>660 - Misc. Operating Expenses</v>
      </c>
      <c r="O3265" s="6" t="s">
        <v>2174</v>
      </c>
      <c r="P3265" s="6" t="s">
        <v>2175</v>
      </c>
      <c r="Q3265" s="6" t="s">
        <v>2385</v>
      </c>
      <c r="R3265" s="6" t="s">
        <v>3767</v>
      </c>
      <c r="S3265" s="13" t="str">
        <f>VLOOKUP(H3265,'Object Code Definitions'!A:C,3,0)</f>
        <v xml:space="preserve">To record expenses incurred when a loan is canceled or discharged.  Not to be used for loan forgiveness. </v>
      </c>
      <c r="T3265" s="5" t="s">
        <v>10160</v>
      </c>
    </row>
    <row r="3266" spans="1:20">
      <c r="A3266" s="6" t="s">
        <v>4279</v>
      </c>
      <c r="B3266" s="6" t="s">
        <v>3770</v>
      </c>
      <c r="C3266" s="6" t="s">
        <v>4278</v>
      </c>
      <c r="D3266" s="5" t="str">
        <f t="shared" si="150"/>
        <v>620052 - Perkins-Prin Uncollectable</v>
      </c>
      <c r="E3266" s="7">
        <v>40360</v>
      </c>
      <c r="F3266" s="6" t="s">
        <v>3773</v>
      </c>
      <c r="G3266" s="6" t="s">
        <v>3772</v>
      </c>
      <c r="H3266" s="6" t="s">
        <v>2564</v>
      </c>
      <c r="I3266" s="6" t="s">
        <v>2565</v>
      </c>
      <c r="J3266" s="5" t="str">
        <f t="shared" si="151"/>
        <v>660044 - Loan Cancellation and Defaults</v>
      </c>
      <c r="K3266" s="6" t="s">
        <v>2180</v>
      </c>
      <c r="L3266" s="6" t="s">
        <v>2492</v>
      </c>
      <c r="M3266" s="6" t="s">
        <v>2493</v>
      </c>
      <c r="N3266" s="5" t="str">
        <f t="shared" si="152"/>
        <v>660 - Misc. Operating Expenses</v>
      </c>
      <c r="O3266" s="6" t="s">
        <v>2174</v>
      </c>
      <c r="P3266" s="6" t="s">
        <v>2175</v>
      </c>
      <c r="Q3266" s="6" t="s">
        <v>2385</v>
      </c>
      <c r="R3266" s="6" t="s">
        <v>3767</v>
      </c>
      <c r="S3266" s="13" t="str">
        <f>VLOOKUP(H3266,'Object Code Definitions'!A:C,3,0)</f>
        <v xml:space="preserve">To record expenses incurred when a loan is canceled or discharged.  Not to be used for loan forgiveness. </v>
      </c>
      <c r="T3266" s="5" t="s">
        <v>10160</v>
      </c>
    </row>
    <row r="3267" spans="1:20">
      <c r="A3267" s="6" t="s">
        <v>4276</v>
      </c>
      <c r="B3267" s="6" t="s">
        <v>3770</v>
      </c>
      <c r="C3267" s="6" t="s">
        <v>4275</v>
      </c>
      <c r="D3267" s="5" t="str">
        <f t="shared" ref="D3267:D3330" si="153">A3267&amp;" - "&amp;C3267</f>
        <v>620053 - Perkins - Health Svc Prin 20%</v>
      </c>
      <c r="E3267" s="7">
        <v>40360</v>
      </c>
      <c r="F3267" s="6" t="s">
        <v>3773</v>
      </c>
      <c r="G3267" s="6" t="s">
        <v>3772</v>
      </c>
      <c r="H3267" s="6" t="s">
        <v>2564</v>
      </c>
      <c r="I3267" s="6" t="s">
        <v>2565</v>
      </c>
      <c r="J3267" s="5" t="str">
        <f t="shared" ref="J3267:J3330" si="154">H3267&amp;" - "&amp;I3267</f>
        <v>660044 - Loan Cancellation and Defaults</v>
      </c>
      <c r="K3267" s="6" t="s">
        <v>2180</v>
      </c>
      <c r="L3267" s="6" t="s">
        <v>2492</v>
      </c>
      <c r="M3267" s="6" t="s">
        <v>2493</v>
      </c>
      <c r="N3267" s="5" t="str">
        <f t="shared" ref="N3267:N3330" si="155">L3267&amp;" - "&amp;M3267</f>
        <v>660 - Misc. Operating Expenses</v>
      </c>
      <c r="O3267" s="6" t="s">
        <v>2174</v>
      </c>
      <c r="P3267" s="6" t="s">
        <v>2175</v>
      </c>
      <c r="Q3267" s="6" t="s">
        <v>2385</v>
      </c>
      <c r="R3267" s="6" t="s">
        <v>3767</v>
      </c>
      <c r="S3267" s="13" t="str">
        <f>VLOOKUP(H3267,'Object Code Definitions'!A:C,3,0)</f>
        <v xml:space="preserve">To record expenses incurred when a loan is canceled or discharged.  Not to be used for loan forgiveness. </v>
      </c>
      <c r="T3267" s="5" t="s">
        <v>10160</v>
      </c>
    </row>
    <row r="3268" spans="1:20">
      <c r="A3268" s="6" t="s">
        <v>4273</v>
      </c>
      <c r="B3268" s="6" t="s">
        <v>3770</v>
      </c>
      <c r="C3268" s="6" t="s">
        <v>4272</v>
      </c>
      <c r="D3268" s="5" t="str">
        <f t="shared" si="153"/>
        <v>620054 - Perkins - Health Svc Prin 30%</v>
      </c>
      <c r="E3268" s="7">
        <v>40360</v>
      </c>
      <c r="F3268" s="6" t="s">
        <v>3773</v>
      </c>
      <c r="G3268" s="6" t="s">
        <v>3772</v>
      </c>
      <c r="H3268" s="6" t="s">
        <v>2564</v>
      </c>
      <c r="I3268" s="6" t="s">
        <v>2565</v>
      </c>
      <c r="J3268" s="5" t="str">
        <f t="shared" si="154"/>
        <v>660044 - Loan Cancellation and Defaults</v>
      </c>
      <c r="K3268" s="6" t="s">
        <v>2180</v>
      </c>
      <c r="L3268" s="6" t="s">
        <v>2492</v>
      </c>
      <c r="M3268" s="6" t="s">
        <v>2493</v>
      </c>
      <c r="N3268" s="5" t="str">
        <f t="shared" si="155"/>
        <v>660 - Misc. Operating Expenses</v>
      </c>
      <c r="O3268" s="6" t="s">
        <v>2174</v>
      </c>
      <c r="P3268" s="6" t="s">
        <v>2175</v>
      </c>
      <c r="Q3268" s="6" t="s">
        <v>2385</v>
      </c>
      <c r="R3268" s="6" t="s">
        <v>3767</v>
      </c>
      <c r="S3268" s="13" t="str">
        <f>VLOOKUP(H3268,'Object Code Definitions'!A:C,3,0)</f>
        <v xml:space="preserve">To record expenses incurred when a loan is canceled or discharged.  Not to be used for loan forgiveness. </v>
      </c>
      <c r="T3268" s="5" t="s">
        <v>10160</v>
      </c>
    </row>
    <row r="3269" spans="1:20">
      <c r="A3269" s="6" t="s">
        <v>5116</v>
      </c>
      <c r="B3269" s="6" t="s">
        <v>3770</v>
      </c>
      <c r="C3269" s="6" t="s">
        <v>5115</v>
      </c>
      <c r="D3269" s="5" t="str">
        <f t="shared" si="153"/>
        <v>620801 - SP-Subrecipient A-w/F&amp;A</v>
      </c>
      <c r="E3269" s="7">
        <v>40360</v>
      </c>
      <c r="F3269" s="6" t="s">
        <v>3768</v>
      </c>
      <c r="G3269" s="6" t="s">
        <v>3772</v>
      </c>
      <c r="H3269" s="6" t="s">
        <v>2457</v>
      </c>
      <c r="I3269" s="6" t="s">
        <v>2458</v>
      </c>
      <c r="J3269" s="5" t="str">
        <f t="shared" si="154"/>
        <v>620001 - SP-Subrecipient -w/F&amp;A</v>
      </c>
      <c r="K3269" s="6" t="s">
        <v>2180</v>
      </c>
      <c r="L3269" s="6" t="s">
        <v>2460</v>
      </c>
      <c r="M3269" s="6" t="s">
        <v>2461</v>
      </c>
      <c r="N3269" s="5" t="str">
        <f t="shared" si="155"/>
        <v>620 - SP - Subrecipient</v>
      </c>
      <c r="O3269" s="6" t="s">
        <v>2174</v>
      </c>
      <c r="P3269" s="6" t="s">
        <v>2175</v>
      </c>
      <c r="Q3269" s="6" t="s">
        <v>2296</v>
      </c>
      <c r="R3269" s="6" t="s">
        <v>3767</v>
      </c>
      <c r="S3269" s="13" t="str">
        <f>VLOOKUP(H3269,'Object Code Definitions'!A:C,3,0)</f>
        <v>To record Sponsored Programs outside entity (including CSU auxiliary organizations) subrecipient expenditures subject to the F&amp;A (Indirect) cost calculation.</v>
      </c>
      <c r="T3269" s="5" t="s">
        <v>10160</v>
      </c>
    </row>
    <row r="3270" spans="1:20">
      <c r="A3270" s="6" t="s">
        <v>5114</v>
      </c>
      <c r="B3270" s="6" t="s">
        <v>3770</v>
      </c>
      <c r="C3270" s="6" t="s">
        <v>5113</v>
      </c>
      <c r="D3270" s="5" t="str">
        <f t="shared" si="153"/>
        <v>620802 - SP-Subrecipient B-w/F&amp;A</v>
      </c>
      <c r="E3270" s="7">
        <v>40360</v>
      </c>
      <c r="F3270" s="6" t="s">
        <v>3768</v>
      </c>
      <c r="G3270" s="6" t="s">
        <v>3772</v>
      </c>
      <c r="H3270" s="6" t="s">
        <v>2457</v>
      </c>
      <c r="I3270" s="6" t="s">
        <v>2458</v>
      </c>
      <c r="J3270" s="5" t="str">
        <f t="shared" si="154"/>
        <v>620001 - SP-Subrecipient -w/F&amp;A</v>
      </c>
      <c r="K3270" s="6" t="s">
        <v>2180</v>
      </c>
      <c r="L3270" s="6" t="s">
        <v>2460</v>
      </c>
      <c r="M3270" s="6" t="s">
        <v>2461</v>
      </c>
      <c r="N3270" s="5" t="str">
        <f t="shared" si="155"/>
        <v>620 - SP - Subrecipient</v>
      </c>
      <c r="O3270" s="6" t="s">
        <v>2174</v>
      </c>
      <c r="P3270" s="6" t="s">
        <v>2175</v>
      </c>
      <c r="Q3270" s="6" t="s">
        <v>2296</v>
      </c>
      <c r="R3270" s="6" t="s">
        <v>3767</v>
      </c>
      <c r="S3270" s="13" t="str">
        <f>VLOOKUP(H3270,'Object Code Definitions'!A:C,3,0)</f>
        <v>To record Sponsored Programs outside entity (including CSU auxiliary organizations) subrecipient expenditures subject to the F&amp;A (Indirect) cost calculation.</v>
      </c>
      <c r="T3270" s="5" t="s">
        <v>10160</v>
      </c>
    </row>
    <row r="3271" spans="1:20">
      <c r="A3271" s="6" t="s">
        <v>5112</v>
      </c>
      <c r="B3271" s="6" t="s">
        <v>3770</v>
      </c>
      <c r="C3271" s="6" t="s">
        <v>5111</v>
      </c>
      <c r="D3271" s="5" t="str">
        <f t="shared" si="153"/>
        <v>620803 - SP-Subrecipient C-w/F&amp;A</v>
      </c>
      <c r="E3271" s="7">
        <v>40360</v>
      </c>
      <c r="F3271" s="6" t="s">
        <v>3768</v>
      </c>
      <c r="G3271" s="6" t="s">
        <v>3772</v>
      </c>
      <c r="H3271" s="6" t="s">
        <v>2457</v>
      </c>
      <c r="I3271" s="6" t="s">
        <v>2458</v>
      </c>
      <c r="J3271" s="5" t="str">
        <f t="shared" si="154"/>
        <v>620001 - SP-Subrecipient -w/F&amp;A</v>
      </c>
      <c r="K3271" s="6" t="s">
        <v>2180</v>
      </c>
      <c r="L3271" s="6" t="s">
        <v>2460</v>
      </c>
      <c r="M3271" s="6" t="s">
        <v>2461</v>
      </c>
      <c r="N3271" s="5" t="str">
        <f t="shared" si="155"/>
        <v>620 - SP - Subrecipient</v>
      </c>
      <c r="O3271" s="6" t="s">
        <v>2174</v>
      </c>
      <c r="P3271" s="6" t="s">
        <v>2175</v>
      </c>
      <c r="Q3271" s="6" t="s">
        <v>2296</v>
      </c>
      <c r="R3271" s="6" t="s">
        <v>3767</v>
      </c>
      <c r="S3271" s="13" t="str">
        <f>VLOOKUP(H3271,'Object Code Definitions'!A:C,3,0)</f>
        <v>To record Sponsored Programs outside entity (including CSU auxiliary organizations) subrecipient expenditures subject to the F&amp;A (Indirect) cost calculation.</v>
      </c>
      <c r="T3271" s="5" t="s">
        <v>10160</v>
      </c>
    </row>
    <row r="3272" spans="1:20">
      <c r="A3272" s="6" t="s">
        <v>5110</v>
      </c>
      <c r="B3272" s="6" t="s">
        <v>3770</v>
      </c>
      <c r="C3272" s="6" t="s">
        <v>5109</v>
      </c>
      <c r="D3272" s="5" t="str">
        <f t="shared" si="153"/>
        <v>620804 - SP-Subrecipient D-w/F&amp;A</v>
      </c>
      <c r="E3272" s="7">
        <v>40360</v>
      </c>
      <c r="F3272" s="6" t="s">
        <v>3768</v>
      </c>
      <c r="G3272" s="6" t="s">
        <v>3772</v>
      </c>
      <c r="H3272" s="6" t="s">
        <v>2457</v>
      </c>
      <c r="I3272" s="6" t="s">
        <v>2458</v>
      </c>
      <c r="J3272" s="5" t="str">
        <f t="shared" si="154"/>
        <v>620001 - SP-Subrecipient -w/F&amp;A</v>
      </c>
      <c r="K3272" s="6" t="s">
        <v>2180</v>
      </c>
      <c r="L3272" s="6" t="s">
        <v>2460</v>
      </c>
      <c r="M3272" s="6" t="s">
        <v>2461</v>
      </c>
      <c r="N3272" s="5" t="str">
        <f t="shared" si="155"/>
        <v>620 - SP - Subrecipient</v>
      </c>
      <c r="O3272" s="6" t="s">
        <v>2174</v>
      </c>
      <c r="P3272" s="6" t="s">
        <v>2175</v>
      </c>
      <c r="Q3272" s="6" t="s">
        <v>2296</v>
      </c>
      <c r="R3272" s="6" t="s">
        <v>3767</v>
      </c>
      <c r="S3272" s="13" t="str">
        <f>VLOOKUP(H3272,'Object Code Definitions'!A:C,3,0)</f>
        <v>To record Sponsored Programs outside entity (including CSU auxiliary organizations) subrecipient expenditures subject to the F&amp;A (Indirect) cost calculation.</v>
      </c>
      <c r="T3272" s="5" t="s">
        <v>10160</v>
      </c>
    </row>
    <row r="3273" spans="1:20">
      <c r="A3273" s="6" t="s">
        <v>5108</v>
      </c>
      <c r="B3273" s="6" t="s">
        <v>3770</v>
      </c>
      <c r="C3273" s="6" t="s">
        <v>5107</v>
      </c>
      <c r="D3273" s="5" t="str">
        <f t="shared" si="153"/>
        <v>620805 - SP-Subrecipient E-w/F&amp;A</v>
      </c>
      <c r="E3273" s="7">
        <v>40360</v>
      </c>
      <c r="F3273" s="6" t="s">
        <v>3768</v>
      </c>
      <c r="G3273" s="6" t="s">
        <v>3772</v>
      </c>
      <c r="H3273" s="6" t="s">
        <v>2457</v>
      </c>
      <c r="I3273" s="6" t="s">
        <v>2458</v>
      </c>
      <c r="J3273" s="5" t="str">
        <f t="shared" si="154"/>
        <v>620001 - SP-Subrecipient -w/F&amp;A</v>
      </c>
      <c r="K3273" s="6" t="s">
        <v>2180</v>
      </c>
      <c r="L3273" s="6" t="s">
        <v>2460</v>
      </c>
      <c r="M3273" s="6" t="s">
        <v>2461</v>
      </c>
      <c r="N3273" s="5" t="str">
        <f t="shared" si="155"/>
        <v>620 - SP - Subrecipient</v>
      </c>
      <c r="O3273" s="6" t="s">
        <v>2174</v>
      </c>
      <c r="P3273" s="6" t="s">
        <v>2175</v>
      </c>
      <c r="Q3273" s="6" t="s">
        <v>2296</v>
      </c>
      <c r="R3273" s="6" t="s">
        <v>3767</v>
      </c>
      <c r="S3273" s="13" t="str">
        <f>VLOOKUP(H3273,'Object Code Definitions'!A:C,3,0)</f>
        <v>To record Sponsored Programs outside entity (including CSU auxiliary organizations) subrecipient expenditures subject to the F&amp;A (Indirect) cost calculation.</v>
      </c>
      <c r="T3273" s="5" t="s">
        <v>10160</v>
      </c>
    </row>
    <row r="3274" spans="1:20">
      <c r="A3274" s="6" t="s">
        <v>5106</v>
      </c>
      <c r="B3274" s="6" t="s">
        <v>3770</v>
      </c>
      <c r="C3274" s="6" t="s">
        <v>5105</v>
      </c>
      <c r="D3274" s="5" t="str">
        <f t="shared" si="153"/>
        <v>620806 - SP-Subrecipient F-w/F&amp;A</v>
      </c>
      <c r="E3274" s="7">
        <v>40360</v>
      </c>
      <c r="F3274" s="6" t="s">
        <v>3768</v>
      </c>
      <c r="G3274" s="6" t="s">
        <v>3772</v>
      </c>
      <c r="H3274" s="6" t="s">
        <v>2457</v>
      </c>
      <c r="I3274" s="6" t="s">
        <v>2458</v>
      </c>
      <c r="J3274" s="5" t="str">
        <f t="shared" si="154"/>
        <v>620001 - SP-Subrecipient -w/F&amp;A</v>
      </c>
      <c r="K3274" s="6" t="s">
        <v>2180</v>
      </c>
      <c r="L3274" s="6" t="s">
        <v>2460</v>
      </c>
      <c r="M3274" s="6" t="s">
        <v>2461</v>
      </c>
      <c r="N3274" s="5" t="str">
        <f t="shared" si="155"/>
        <v>620 - SP - Subrecipient</v>
      </c>
      <c r="O3274" s="6" t="s">
        <v>2174</v>
      </c>
      <c r="P3274" s="6" t="s">
        <v>2175</v>
      </c>
      <c r="Q3274" s="6" t="s">
        <v>2296</v>
      </c>
      <c r="R3274" s="6" t="s">
        <v>3767</v>
      </c>
      <c r="S3274" s="13" t="str">
        <f>VLOOKUP(H3274,'Object Code Definitions'!A:C,3,0)</f>
        <v>To record Sponsored Programs outside entity (including CSU auxiliary organizations) subrecipient expenditures subject to the F&amp;A (Indirect) cost calculation.</v>
      </c>
      <c r="T3274" s="5" t="s">
        <v>10160</v>
      </c>
    </row>
    <row r="3275" spans="1:20">
      <c r="A3275" s="6" t="s">
        <v>5104</v>
      </c>
      <c r="B3275" s="6" t="s">
        <v>3770</v>
      </c>
      <c r="C3275" s="6" t="s">
        <v>5103</v>
      </c>
      <c r="D3275" s="5" t="str">
        <f t="shared" si="153"/>
        <v>620807 - SP-Subrecipient G-w/F&amp;A</v>
      </c>
      <c r="E3275" s="7">
        <v>44013</v>
      </c>
      <c r="F3275" s="6" t="s">
        <v>3768</v>
      </c>
      <c r="G3275" s="6" t="s">
        <v>3772</v>
      </c>
      <c r="H3275" s="6" t="s">
        <v>2457</v>
      </c>
      <c r="I3275" s="6" t="s">
        <v>2458</v>
      </c>
      <c r="J3275" s="5" t="str">
        <f t="shared" si="154"/>
        <v>620001 - SP-Subrecipient -w/F&amp;A</v>
      </c>
      <c r="K3275" s="6" t="s">
        <v>2180</v>
      </c>
      <c r="L3275" s="6" t="s">
        <v>2460</v>
      </c>
      <c r="M3275" s="6" t="s">
        <v>2461</v>
      </c>
      <c r="N3275" s="5" t="str">
        <f t="shared" si="155"/>
        <v>620 - SP - Subrecipient</v>
      </c>
      <c r="O3275" s="6" t="s">
        <v>2174</v>
      </c>
      <c r="P3275" s="6" t="s">
        <v>2175</v>
      </c>
      <c r="Q3275" s="6" t="s">
        <v>2296</v>
      </c>
      <c r="R3275" s="6" t="s">
        <v>3767</v>
      </c>
      <c r="S3275" s="13" t="str">
        <f>VLOOKUP(H3275,'Object Code Definitions'!A:C,3,0)</f>
        <v>To record Sponsored Programs outside entity (including CSU auxiliary organizations) subrecipient expenditures subject to the F&amp;A (Indirect) cost calculation.</v>
      </c>
      <c r="T3275" s="5" t="s">
        <v>10160</v>
      </c>
    </row>
    <row r="3276" spans="1:20">
      <c r="A3276" s="6" t="s">
        <v>5102</v>
      </c>
      <c r="B3276" s="6" t="s">
        <v>3770</v>
      </c>
      <c r="C3276" s="6" t="s">
        <v>5101</v>
      </c>
      <c r="D3276" s="5" t="str">
        <f t="shared" si="153"/>
        <v>620808 - SP-Subrecipient H-w/ F&amp;A</v>
      </c>
      <c r="E3276" s="7">
        <v>44013</v>
      </c>
      <c r="F3276" s="6" t="s">
        <v>3768</v>
      </c>
      <c r="G3276" s="6" t="s">
        <v>3772</v>
      </c>
      <c r="H3276" s="6" t="s">
        <v>2457</v>
      </c>
      <c r="I3276" s="6" t="s">
        <v>2458</v>
      </c>
      <c r="J3276" s="5" t="str">
        <f t="shared" si="154"/>
        <v>620001 - SP-Subrecipient -w/F&amp;A</v>
      </c>
      <c r="K3276" s="6" t="s">
        <v>2180</v>
      </c>
      <c r="L3276" s="6" t="s">
        <v>2460</v>
      </c>
      <c r="M3276" s="6" t="s">
        <v>2461</v>
      </c>
      <c r="N3276" s="5" t="str">
        <f t="shared" si="155"/>
        <v>620 - SP - Subrecipient</v>
      </c>
      <c r="O3276" s="6" t="s">
        <v>2174</v>
      </c>
      <c r="P3276" s="6" t="s">
        <v>2175</v>
      </c>
      <c r="Q3276" s="6" t="s">
        <v>2296</v>
      </c>
      <c r="R3276" s="6" t="s">
        <v>3767</v>
      </c>
      <c r="S3276" s="13" t="str">
        <f>VLOOKUP(H3276,'Object Code Definitions'!A:C,3,0)</f>
        <v>To record Sponsored Programs outside entity (including CSU auxiliary organizations) subrecipient expenditures subject to the F&amp;A (Indirect) cost calculation.</v>
      </c>
      <c r="T3276" s="5" t="s">
        <v>10160</v>
      </c>
    </row>
    <row r="3277" spans="1:20">
      <c r="A3277" s="6" t="s">
        <v>5100</v>
      </c>
      <c r="B3277" s="6" t="s">
        <v>3770</v>
      </c>
      <c r="C3277" s="6" t="s">
        <v>5099</v>
      </c>
      <c r="D3277" s="5" t="str">
        <f t="shared" si="153"/>
        <v>620809 - SP-Subrecipient I-w/ F&amp;A</v>
      </c>
      <c r="E3277" s="7">
        <v>44013</v>
      </c>
      <c r="F3277" s="6" t="s">
        <v>3768</v>
      </c>
      <c r="G3277" s="6" t="s">
        <v>3772</v>
      </c>
      <c r="H3277" s="6" t="s">
        <v>2457</v>
      </c>
      <c r="I3277" s="6" t="s">
        <v>2458</v>
      </c>
      <c r="J3277" s="5" t="str">
        <f t="shared" si="154"/>
        <v>620001 - SP-Subrecipient -w/F&amp;A</v>
      </c>
      <c r="K3277" s="6" t="s">
        <v>2180</v>
      </c>
      <c r="L3277" s="6" t="s">
        <v>2460</v>
      </c>
      <c r="M3277" s="6" t="s">
        <v>2461</v>
      </c>
      <c r="N3277" s="5" t="str">
        <f t="shared" si="155"/>
        <v>620 - SP - Subrecipient</v>
      </c>
      <c r="O3277" s="6" t="s">
        <v>2174</v>
      </c>
      <c r="P3277" s="6" t="s">
        <v>2175</v>
      </c>
      <c r="Q3277" s="6" t="s">
        <v>2296</v>
      </c>
      <c r="R3277" s="6" t="s">
        <v>3767</v>
      </c>
      <c r="S3277" s="13" t="str">
        <f>VLOOKUP(H3277,'Object Code Definitions'!A:C,3,0)</f>
        <v>To record Sponsored Programs outside entity (including CSU auxiliary organizations) subrecipient expenditures subject to the F&amp;A (Indirect) cost calculation.</v>
      </c>
      <c r="T3277" s="5" t="s">
        <v>10160</v>
      </c>
    </row>
    <row r="3278" spans="1:20">
      <c r="A3278" s="6" t="s">
        <v>5098</v>
      </c>
      <c r="B3278" s="6" t="s">
        <v>3770</v>
      </c>
      <c r="C3278" s="6" t="s">
        <v>5097</v>
      </c>
      <c r="D3278" s="5" t="str">
        <f t="shared" si="153"/>
        <v>620810 - SP-Subrecipient J-w/ F&amp;A</v>
      </c>
      <c r="E3278" s="7">
        <v>44013</v>
      </c>
      <c r="F3278" s="6" t="s">
        <v>3768</v>
      </c>
      <c r="G3278" s="6" t="s">
        <v>3772</v>
      </c>
      <c r="H3278" s="6" t="s">
        <v>2457</v>
      </c>
      <c r="I3278" s="6" t="s">
        <v>2458</v>
      </c>
      <c r="J3278" s="5" t="str">
        <f t="shared" si="154"/>
        <v>620001 - SP-Subrecipient -w/F&amp;A</v>
      </c>
      <c r="K3278" s="6" t="s">
        <v>2180</v>
      </c>
      <c r="L3278" s="6" t="s">
        <v>2460</v>
      </c>
      <c r="M3278" s="6" t="s">
        <v>2461</v>
      </c>
      <c r="N3278" s="5" t="str">
        <f t="shared" si="155"/>
        <v>620 - SP - Subrecipient</v>
      </c>
      <c r="O3278" s="6" t="s">
        <v>2174</v>
      </c>
      <c r="P3278" s="6" t="s">
        <v>2175</v>
      </c>
      <c r="Q3278" s="6" t="s">
        <v>2296</v>
      </c>
      <c r="R3278" s="6" t="s">
        <v>3767</v>
      </c>
      <c r="S3278" s="13" t="str">
        <f>VLOOKUP(H3278,'Object Code Definitions'!A:C,3,0)</f>
        <v>To record Sponsored Programs outside entity (including CSU auxiliary organizations) subrecipient expenditures subject to the F&amp;A (Indirect) cost calculation.</v>
      </c>
      <c r="T3278" s="5" t="s">
        <v>10160</v>
      </c>
    </row>
    <row r="3279" spans="1:20">
      <c r="A3279" s="6" t="s">
        <v>5096</v>
      </c>
      <c r="B3279" s="6" t="s">
        <v>3770</v>
      </c>
      <c r="C3279" s="6" t="s">
        <v>5095</v>
      </c>
      <c r="D3279" s="5" t="str">
        <f t="shared" si="153"/>
        <v>620900 - SP-Subrecipient - No F&amp;A</v>
      </c>
      <c r="E3279" s="7">
        <v>40360</v>
      </c>
      <c r="F3279" s="6" t="s">
        <v>3768</v>
      </c>
      <c r="G3279" s="6" t="s">
        <v>3772</v>
      </c>
      <c r="H3279" s="6" t="s">
        <v>2462</v>
      </c>
      <c r="I3279" s="6" t="s">
        <v>5074</v>
      </c>
      <c r="J3279" s="5" t="str">
        <f t="shared" si="154"/>
        <v>620002 - SP-Subrecipient-NO F&amp;A</v>
      </c>
      <c r="K3279" s="6" t="s">
        <v>2180</v>
      </c>
      <c r="L3279" s="6" t="s">
        <v>2460</v>
      </c>
      <c r="M3279" s="6" t="s">
        <v>2461</v>
      </c>
      <c r="N3279" s="5" t="str">
        <f t="shared" si="155"/>
        <v>620 - SP - Subrecipient</v>
      </c>
      <c r="O3279" s="6" t="s">
        <v>2174</v>
      </c>
      <c r="P3279" s="6" t="s">
        <v>2175</v>
      </c>
      <c r="Q3279" s="6" t="s">
        <v>2296</v>
      </c>
      <c r="R3279" s="6" t="s">
        <v>3767</v>
      </c>
      <c r="S3279" s="13" t="str">
        <f>VLOOKUP(H3279,'Object Code Definitions'!A:C,3,0)</f>
        <v>To record Sponsored Programs outside entity (including CSU auxiliary organizations) subrecipient expenditures excluded from the F&amp;A (Indirect) cost calculation.</v>
      </c>
      <c r="T3279" s="5" t="s">
        <v>10160</v>
      </c>
    </row>
    <row r="3280" spans="1:20">
      <c r="A3280" s="6" t="s">
        <v>5094</v>
      </c>
      <c r="B3280" s="6" t="s">
        <v>3770</v>
      </c>
      <c r="C3280" s="6" t="s">
        <v>5093</v>
      </c>
      <c r="D3280" s="5" t="str">
        <f t="shared" si="153"/>
        <v>620901 - SP-Subrecipient A-No F&amp;A</v>
      </c>
      <c r="E3280" s="7">
        <v>40360</v>
      </c>
      <c r="F3280" s="6" t="s">
        <v>3768</v>
      </c>
      <c r="G3280" s="6" t="s">
        <v>3772</v>
      </c>
      <c r="H3280" s="6" t="s">
        <v>2462</v>
      </c>
      <c r="I3280" s="6" t="s">
        <v>5074</v>
      </c>
      <c r="J3280" s="5" t="str">
        <f t="shared" si="154"/>
        <v>620002 - SP-Subrecipient-NO F&amp;A</v>
      </c>
      <c r="K3280" s="6" t="s">
        <v>2180</v>
      </c>
      <c r="L3280" s="6" t="s">
        <v>2460</v>
      </c>
      <c r="M3280" s="6" t="s">
        <v>2461</v>
      </c>
      <c r="N3280" s="5" t="str">
        <f t="shared" si="155"/>
        <v>620 - SP - Subrecipient</v>
      </c>
      <c r="O3280" s="6" t="s">
        <v>2174</v>
      </c>
      <c r="P3280" s="6" t="s">
        <v>2175</v>
      </c>
      <c r="Q3280" s="6" t="s">
        <v>2296</v>
      </c>
      <c r="R3280" s="6" t="s">
        <v>3767</v>
      </c>
      <c r="S3280" s="13" t="str">
        <f>VLOOKUP(H3280,'Object Code Definitions'!A:C,3,0)</f>
        <v>To record Sponsored Programs outside entity (including CSU auxiliary organizations) subrecipient expenditures excluded from the F&amp;A (Indirect) cost calculation.</v>
      </c>
      <c r="T3280" s="5" t="s">
        <v>10160</v>
      </c>
    </row>
    <row r="3281" spans="1:20">
      <c r="A3281" s="6" t="s">
        <v>5092</v>
      </c>
      <c r="B3281" s="6" t="s">
        <v>3770</v>
      </c>
      <c r="C3281" s="6" t="s">
        <v>5091</v>
      </c>
      <c r="D3281" s="5" t="str">
        <f t="shared" si="153"/>
        <v>620902 - SP-Subrecipient B-No F&amp;A</v>
      </c>
      <c r="E3281" s="7">
        <v>40360</v>
      </c>
      <c r="F3281" s="6" t="s">
        <v>3768</v>
      </c>
      <c r="G3281" s="6" t="s">
        <v>3772</v>
      </c>
      <c r="H3281" s="6" t="s">
        <v>2462</v>
      </c>
      <c r="I3281" s="6" t="s">
        <v>5074</v>
      </c>
      <c r="J3281" s="5" t="str">
        <f t="shared" si="154"/>
        <v>620002 - SP-Subrecipient-NO F&amp;A</v>
      </c>
      <c r="K3281" s="6" t="s">
        <v>2180</v>
      </c>
      <c r="L3281" s="6" t="s">
        <v>2460</v>
      </c>
      <c r="M3281" s="6" t="s">
        <v>2461</v>
      </c>
      <c r="N3281" s="5" t="str">
        <f t="shared" si="155"/>
        <v>620 - SP - Subrecipient</v>
      </c>
      <c r="O3281" s="6" t="s">
        <v>2174</v>
      </c>
      <c r="P3281" s="6" t="s">
        <v>2175</v>
      </c>
      <c r="Q3281" s="6" t="s">
        <v>2296</v>
      </c>
      <c r="R3281" s="6" t="s">
        <v>3767</v>
      </c>
      <c r="S3281" s="13" t="str">
        <f>VLOOKUP(H3281,'Object Code Definitions'!A:C,3,0)</f>
        <v>To record Sponsored Programs outside entity (including CSU auxiliary organizations) subrecipient expenditures excluded from the F&amp;A (Indirect) cost calculation.</v>
      </c>
      <c r="T3281" s="5" t="s">
        <v>10160</v>
      </c>
    </row>
    <row r="3282" spans="1:20">
      <c r="A3282" s="6" t="s">
        <v>5090</v>
      </c>
      <c r="B3282" s="6" t="s">
        <v>3770</v>
      </c>
      <c r="C3282" s="6" t="s">
        <v>5089</v>
      </c>
      <c r="D3282" s="5" t="str">
        <f t="shared" si="153"/>
        <v>620903 - SP-Subrecipient C-No F&amp;A</v>
      </c>
      <c r="E3282" s="7">
        <v>40360</v>
      </c>
      <c r="F3282" s="6" t="s">
        <v>3768</v>
      </c>
      <c r="G3282" s="6" t="s">
        <v>3772</v>
      </c>
      <c r="H3282" s="6" t="s">
        <v>2462</v>
      </c>
      <c r="I3282" s="6" t="s">
        <v>5074</v>
      </c>
      <c r="J3282" s="5" t="str">
        <f t="shared" si="154"/>
        <v>620002 - SP-Subrecipient-NO F&amp;A</v>
      </c>
      <c r="K3282" s="6" t="s">
        <v>2180</v>
      </c>
      <c r="L3282" s="6" t="s">
        <v>2460</v>
      </c>
      <c r="M3282" s="6" t="s">
        <v>2461</v>
      </c>
      <c r="N3282" s="5" t="str">
        <f t="shared" si="155"/>
        <v>620 - SP - Subrecipient</v>
      </c>
      <c r="O3282" s="6" t="s">
        <v>2174</v>
      </c>
      <c r="P3282" s="6" t="s">
        <v>2175</v>
      </c>
      <c r="Q3282" s="6" t="s">
        <v>2296</v>
      </c>
      <c r="R3282" s="6" t="s">
        <v>3767</v>
      </c>
      <c r="S3282" s="13" t="str">
        <f>VLOOKUP(H3282,'Object Code Definitions'!A:C,3,0)</f>
        <v>To record Sponsored Programs outside entity (including CSU auxiliary organizations) subrecipient expenditures excluded from the F&amp;A (Indirect) cost calculation.</v>
      </c>
      <c r="T3282" s="5" t="s">
        <v>10160</v>
      </c>
    </row>
    <row r="3283" spans="1:20">
      <c r="A3283" s="6" t="s">
        <v>5088</v>
      </c>
      <c r="B3283" s="6" t="s">
        <v>3770</v>
      </c>
      <c r="C3283" s="6" t="s">
        <v>5087</v>
      </c>
      <c r="D3283" s="5" t="str">
        <f t="shared" si="153"/>
        <v>620904 - SP-Subrecipient D-No F&amp;A</v>
      </c>
      <c r="E3283" s="7">
        <v>40360</v>
      </c>
      <c r="F3283" s="6" t="s">
        <v>3768</v>
      </c>
      <c r="G3283" s="6" t="s">
        <v>3772</v>
      </c>
      <c r="H3283" s="6" t="s">
        <v>2462</v>
      </c>
      <c r="I3283" s="6" t="s">
        <v>5074</v>
      </c>
      <c r="J3283" s="5" t="str">
        <f t="shared" si="154"/>
        <v>620002 - SP-Subrecipient-NO F&amp;A</v>
      </c>
      <c r="K3283" s="6" t="s">
        <v>2180</v>
      </c>
      <c r="L3283" s="6" t="s">
        <v>2460</v>
      </c>
      <c r="M3283" s="6" t="s">
        <v>2461</v>
      </c>
      <c r="N3283" s="5" t="str">
        <f t="shared" si="155"/>
        <v>620 - SP - Subrecipient</v>
      </c>
      <c r="O3283" s="6" t="s">
        <v>2174</v>
      </c>
      <c r="P3283" s="6" t="s">
        <v>2175</v>
      </c>
      <c r="Q3283" s="6" t="s">
        <v>2296</v>
      </c>
      <c r="R3283" s="6" t="s">
        <v>3767</v>
      </c>
      <c r="S3283" s="13" t="str">
        <f>VLOOKUP(H3283,'Object Code Definitions'!A:C,3,0)</f>
        <v>To record Sponsored Programs outside entity (including CSU auxiliary organizations) subrecipient expenditures excluded from the F&amp;A (Indirect) cost calculation.</v>
      </c>
      <c r="T3283" s="5" t="s">
        <v>10160</v>
      </c>
    </row>
    <row r="3284" spans="1:20">
      <c r="A3284" s="6" t="s">
        <v>5086</v>
      </c>
      <c r="B3284" s="6" t="s">
        <v>3770</v>
      </c>
      <c r="C3284" s="6" t="s">
        <v>5085</v>
      </c>
      <c r="D3284" s="5" t="str">
        <f t="shared" si="153"/>
        <v>620905 - SP-Subrecipient E-No F&amp;A</v>
      </c>
      <c r="E3284" s="7">
        <v>40360</v>
      </c>
      <c r="F3284" s="6" t="s">
        <v>3768</v>
      </c>
      <c r="G3284" s="6" t="s">
        <v>3772</v>
      </c>
      <c r="H3284" s="6" t="s">
        <v>2462</v>
      </c>
      <c r="I3284" s="6" t="s">
        <v>5074</v>
      </c>
      <c r="J3284" s="5" t="str">
        <f t="shared" si="154"/>
        <v>620002 - SP-Subrecipient-NO F&amp;A</v>
      </c>
      <c r="K3284" s="6" t="s">
        <v>2180</v>
      </c>
      <c r="L3284" s="6" t="s">
        <v>2460</v>
      </c>
      <c r="M3284" s="6" t="s">
        <v>2461</v>
      </c>
      <c r="N3284" s="5" t="str">
        <f t="shared" si="155"/>
        <v>620 - SP - Subrecipient</v>
      </c>
      <c r="O3284" s="6" t="s">
        <v>2174</v>
      </c>
      <c r="P3284" s="6" t="s">
        <v>2175</v>
      </c>
      <c r="Q3284" s="6" t="s">
        <v>2296</v>
      </c>
      <c r="R3284" s="6" t="s">
        <v>3767</v>
      </c>
      <c r="S3284" s="13" t="str">
        <f>VLOOKUP(H3284,'Object Code Definitions'!A:C,3,0)</f>
        <v>To record Sponsored Programs outside entity (including CSU auxiliary organizations) subrecipient expenditures excluded from the F&amp;A (Indirect) cost calculation.</v>
      </c>
      <c r="T3284" s="5" t="s">
        <v>10160</v>
      </c>
    </row>
    <row r="3285" spans="1:20">
      <c r="A3285" s="6" t="s">
        <v>5084</v>
      </c>
      <c r="B3285" s="6" t="s">
        <v>3770</v>
      </c>
      <c r="C3285" s="6" t="s">
        <v>5083</v>
      </c>
      <c r="D3285" s="5" t="str">
        <f t="shared" si="153"/>
        <v>620906 - SP-Subrecipient F-No F&amp;A</v>
      </c>
      <c r="E3285" s="7">
        <v>40360</v>
      </c>
      <c r="F3285" s="6" t="s">
        <v>3768</v>
      </c>
      <c r="G3285" s="6" t="s">
        <v>3772</v>
      </c>
      <c r="H3285" s="6" t="s">
        <v>2462</v>
      </c>
      <c r="I3285" s="6" t="s">
        <v>5074</v>
      </c>
      <c r="J3285" s="5" t="str">
        <f t="shared" si="154"/>
        <v>620002 - SP-Subrecipient-NO F&amp;A</v>
      </c>
      <c r="K3285" s="6" t="s">
        <v>2180</v>
      </c>
      <c r="L3285" s="6" t="s">
        <v>2460</v>
      </c>
      <c r="M3285" s="6" t="s">
        <v>2461</v>
      </c>
      <c r="N3285" s="5" t="str">
        <f t="shared" si="155"/>
        <v>620 - SP - Subrecipient</v>
      </c>
      <c r="O3285" s="6" t="s">
        <v>2174</v>
      </c>
      <c r="P3285" s="6" t="s">
        <v>2175</v>
      </c>
      <c r="Q3285" s="6" t="s">
        <v>2296</v>
      </c>
      <c r="R3285" s="6" t="s">
        <v>3767</v>
      </c>
      <c r="S3285" s="13" t="str">
        <f>VLOOKUP(H3285,'Object Code Definitions'!A:C,3,0)</f>
        <v>To record Sponsored Programs outside entity (including CSU auxiliary organizations) subrecipient expenditures excluded from the F&amp;A (Indirect) cost calculation.</v>
      </c>
      <c r="T3285" s="5" t="s">
        <v>10160</v>
      </c>
    </row>
    <row r="3286" spans="1:20">
      <c r="A3286" s="6" t="s">
        <v>5082</v>
      </c>
      <c r="B3286" s="6" t="s">
        <v>3770</v>
      </c>
      <c r="C3286" s="6" t="s">
        <v>5081</v>
      </c>
      <c r="D3286" s="5" t="str">
        <f t="shared" si="153"/>
        <v>620907 - SP-Subrecipient G-No F&amp;A</v>
      </c>
      <c r="E3286" s="7">
        <v>44013</v>
      </c>
      <c r="F3286" s="6" t="s">
        <v>3768</v>
      </c>
      <c r="G3286" s="6" t="s">
        <v>3772</v>
      </c>
      <c r="H3286" s="6" t="s">
        <v>2462</v>
      </c>
      <c r="I3286" s="6" t="s">
        <v>5074</v>
      </c>
      <c r="J3286" s="5" t="str">
        <f t="shared" si="154"/>
        <v>620002 - SP-Subrecipient-NO F&amp;A</v>
      </c>
      <c r="K3286" s="6" t="s">
        <v>2180</v>
      </c>
      <c r="L3286" s="6" t="s">
        <v>2460</v>
      </c>
      <c r="M3286" s="6" t="s">
        <v>2461</v>
      </c>
      <c r="N3286" s="5" t="str">
        <f t="shared" si="155"/>
        <v>620 - SP - Subrecipient</v>
      </c>
      <c r="O3286" s="6" t="s">
        <v>2174</v>
      </c>
      <c r="P3286" s="6" t="s">
        <v>2175</v>
      </c>
      <c r="Q3286" s="6" t="s">
        <v>2296</v>
      </c>
      <c r="R3286" s="6" t="s">
        <v>3767</v>
      </c>
      <c r="S3286" s="13" t="str">
        <f>VLOOKUP(H3286,'Object Code Definitions'!A:C,3,0)</f>
        <v>To record Sponsored Programs outside entity (including CSU auxiliary organizations) subrecipient expenditures excluded from the F&amp;A (Indirect) cost calculation.</v>
      </c>
      <c r="T3286" s="5" t="s">
        <v>10160</v>
      </c>
    </row>
    <row r="3287" spans="1:20">
      <c r="A3287" s="6" t="s">
        <v>5080</v>
      </c>
      <c r="B3287" s="6" t="s">
        <v>3770</v>
      </c>
      <c r="C3287" s="6" t="s">
        <v>5079</v>
      </c>
      <c r="D3287" s="5" t="str">
        <f t="shared" si="153"/>
        <v>620908 - SP-Subrecipient H-No F&amp;A</v>
      </c>
      <c r="E3287" s="7">
        <v>44013</v>
      </c>
      <c r="F3287" s="6" t="s">
        <v>3768</v>
      </c>
      <c r="G3287" s="6" t="s">
        <v>3772</v>
      </c>
      <c r="H3287" s="6" t="s">
        <v>2462</v>
      </c>
      <c r="I3287" s="6" t="s">
        <v>5074</v>
      </c>
      <c r="J3287" s="5" t="str">
        <f t="shared" si="154"/>
        <v>620002 - SP-Subrecipient-NO F&amp;A</v>
      </c>
      <c r="K3287" s="6" t="s">
        <v>2180</v>
      </c>
      <c r="L3287" s="6" t="s">
        <v>2460</v>
      </c>
      <c r="M3287" s="6" t="s">
        <v>2461</v>
      </c>
      <c r="N3287" s="5" t="str">
        <f t="shared" si="155"/>
        <v>620 - SP - Subrecipient</v>
      </c>
      <c r="O3287" s="6" t="s">
        <v>2174</v>
      </c>
      <c r="P3287" s="6" t="s">
        <v>2175</v>
      </c>
      <c r="Q3287" s="6" t="s">
        <v>2296</v>
      </c>
      <c r="R3287" s="6" t="s">
        <v>3767</v>
      </c>
      <c r="S3287" s="13" t="str">
        <f>VLOOKUP(H3287,'Object Code Definitions'!A:C,3,0)</f>
        <v>To record Sponsored Programs outside entity (including CSU auxiliary organizations) subrecipient expenditures excluded from the F&amp;A (Indirect) cost calculation.</v>
      </c>
      <c r="T3287" s="5" t="s">
        <v>10160</v>
      </c>
    </row>
    <row r="3288" spans="1:20">
      <c r="A3288" s="6" t="s">
        <v>5078</v>
      </c>
      <c r="B3288" s="6" t="s">
        <v>3770</v>
      </c>
      <c r="C3288" s="6" t="s">
        <v>5077</v>
      </c>
      <c r="D3288" s="5" t="str">
        <f t="shared" si="153"/>
        <v>620909 - SP-Subrecipient I-No F&amp;A</v>
      </c>
      <c r="E3288" s="7">
        <v>44013</v>
      </c>
      <c r="F3288" s="6" t="s">
        <v>3768</v>
      </c>
      <c r="G3288" s="6" t="s">
        <v>3772</v>
      </c>
      <c r="H3288" s="6" t="s">
        <v>2462</v>
      </c>
      <c r="I3288" s="6" t="s">
        <v>5074</v>
      </c>
      <c r="J3288" s="5" t="str">
        <f t="shared" si="154"/>
        <v>620002 - SP-Subrecipient-NO F&amp;A</v>
      </c>
      <c r="K3288" s="6" t="s">
        <v>2180</v>
      </c>
      <c r="L3288" s="6" t="s">
        <v>2460</v>
      </c>
      <c r="M3288" s="6" t="s">
        <v>2461</v>
      </c>
      <c r="N3288" s="5" t="str">
        <f t="shared" si="155"/>
        <v>620 - SP - Subrecipient</v>
      </c>
      <c r="O3288" s="6" t="s">
        <v>2174</v>
      </c>
      <c r="P3288" s="6" t="s">
        <v>2175</v>
      </c>
      <c r="Q3288" s="6" t="s">
        <v>2296</v>
      </c>
      <c r="R3288" s="6" t="s">
        <v>3767</v>
      </c>
      <c r="S3288" s="13" t="str">
        <f>VLOOKUP(H3288,'Object Code Definitions'!A:C,3,0)</f>
        <v>To record Sponsored Programs outside entity (including CSU auxiliary organizations) subrecipient expenditures excluded from the F&amp;A (Indirect) cost calculation.</v>
      </c>
      <c r="T3288" s="5" t="s">
        <v>10160</v>
      </c>
    </row>
    <row r="3289" spans="1:20">
      <c r="A3289" s="6" t="s">
        <v>5076</v>
      </c>
      <c r="B3289" s="6" t="s">
        <v>3770</v>
      </c>
      <c r="C3289" s="6" t="s">
        <v>5075</v>
      </c>
      <c r="D3289" s="5" t="str">
        <f t="shared" si="153"/>
        <v>620910 - SP-Subrecipient J-No F&amp;A</v>
      </c>
      <c r="E3289" s="7">
        <v>44013</v>
      </c>
      <c r="F3289" s="6" t="s">
        <v>3768</v>
      </c>
      <c r="G3289" s="6" t="s">
        <v>3772</v>
      </c>
      <c r="H3289" s="6" t="s">
        <v>2462</v>
      </c>
      <c r="I3289" s="6" t="s">
        <v>5074</v>
      </c>
      <c r="J3289" s="5" t="str">
        <f t="shared" si="154"/>
        <v>620002 - SP-Subrecipient-NO F&amp;A</v>
      </c>
      <c r="K3289" s="6" t="s">
        <v>2180</v>
      </c>
      <c r="L3289" s="6" t="s">
        <v>2460</v>
      </c>
      <c r="M3289" s="6" t="s">
        <v>2461</v>
      </c>
      <c r="N3289" s="5" t="str">
        <f t="shared" si="155"/>
        <v>620 - SP - Subrecipient</v>
      </c>
      <c r="O3289" s="6" t="s">
        <v>2174</v>
      </c>
      <c r="P3289" s="6" t="s">
        <v>2175</v>
      </c>
      <c r="Q3289" s="6" t="s">
        <v>2296</v>
      </c>
      <c r="R3289" s="6" t="s">
        <v>3767</v>
      </c>
      <c r="S3289" s="13" t="str">
        <f>VLOOKUP(H3289,'Object Code Definitions'!A:C,3,0)</f>
        <v>To record Sponsored Programs outside entity (including CSU auxiliary organizations) subrecipient expenditures excluded from the F&amp;A (Indirect) cost calculation.</v>
      </c>
      <c r="T3289" s="5" t="s">
        <v>10160</v>
      </c>
    </row>
    <row r="3290" spans="1:20">
      <c r="A3290" s="6" t="s">
        <v>2476</v>
      </c>
      <c r="B3290" s="6" t="s">
        <v>3770</v>
      </c>
      <c r="C3290" s="6" t="s">
        <v>5073</v>
      </c>
      <c r="D3290" s="5" t="str">
        <f t="shared" si="153"/>
        <v>622001 - SP-Participant Support-w/F&amp;A</v>
      </c>
      <c r="E3290" s="7">
        <v>40360</v>
      </c>
      <c r="F3290" s="6" t="s">
        <v>3768</v>
      </c>
      <c r="G3290" s="6" t="s">
        <v>3772</v>
      </c>
      <c r="H3290" s="6" t="s">
        <v>2476</v>
      </c>
      <c r="I3290" s="6" t="s">
        <v>2477</v>
      </c>
      <c r="J3290" s="5" t="str">
        <f t="shared" si="154"/>
        <v>622001 - SP-Participant Support -w/F&amp;A</v>
      </c>
      <c r="K3290" s="6" t="s">
        <v>2180</v>
      </c>
      <c r="L3290" s="6" t="s">
        <v>2479</v>
      </c>
      <c r="M3290" s="6" t="s">
        <v>2480</v>
      </c>
      <c r="N3290" s="5" t="str">
        <f t="shared" si="155"/>
        <v>622 - SP - Participant Support</v>
      </c>
      <c r="O3290" s="6" t="s">
        <v>2174</v>
      </c>
      <c r="P3290" s="6" t="s">
        <v>2175</v>
      </c>
      <c r="Q3290" s="6" t="s">
        <v>2296</v>
      </c>
      <c r="R3290" s="6" t="s">
        <v>3767</v>
      </c>
      <c r="S3290" s="13" t="str">
        <f>VLOOKUP(H3290,'Object Code Definitions'!A:C,3,0)</f>
        <v>To record Sponsored Programs Participant incentives and other similar participant support costs - subject to the F&amp;A (Indirect) cost calculation.</v>
      </c>
      <c r="T3290" s="5" t="s">
        <v>10160</v>
      </c>
    </row>
    <row r="3291" spans="1:20">
      <c r="A3291" s="6" t="s">
        <v>2481</v>
      </c>
      <c r="B3291" s="6" t="s">
        <v>3770</v>
      </c>
      <c r="C3291" s="6" t="s">
        <v>5072</v>
      </c>
      <c r="D3291" s="5" t="str">
        <f t="shared" si="153"/>
        <v>622002 - SP-Participant Support-No F&amp;A</v>
      </c>
      <c r="E3291" s="7">
        <v>40360</v>
      </c>
      <c r="F3291" s="6" t="s">
        <v>3768</v>
      </c>
      <c r="G3291" s="6" t="s">
        <v>3772</v>
      </c>
      <c r="H3291" s="6" t="s">
        <v>2481</v>
      </c>
      <c r="I3291" s="6" t="s">
        <v>2482</v>
      </c>
      <c r="J3291" s="5" t="str">
        <f t="shared" si="154"/>
        <v>622002 - SP-Participant Support -NO F&amp;A</v>
      </c>
      <c r="K3291" s="6" t="s">
        <v>2180</v>
      </c>
      <c r="L3291" s="6" t="s">
        <v>2479</v>
      </c>
      <c r="M3291" s="6" t="s">
        <v>2480</v>
      </c>
      <c r="N3291" s="5" t="str">
        <f t="shared" si="155"/>
        <v>622 - SP - Participant Support</v>
      </c>
      <c r="O3291" s="6" t="s">
        <v>2174</v>
      </c>
      <c r="P3291" s="6" t="s">
        <v>2175</v>
      </c>
      <c r="Q3291" s="6" t="s">
        <v>2296</v>
      </c>
      <c r="R3291" s="6" t="s">
        <v>3767</v>
      </c>
      <c r="S3291" s="13" t="str">
        <f>VLOOKUP(H3291,'Object Code Definitions'!A:C,3,0)</f>
        <v xml:space="preserve">To record Sponsored Programs Participant incentives and other similar participant support costs - excluded from the F&amp;A (Indirect) cost calculation.
</v>
      </c>
      <c r="T3291" s="5" t="s">
        <v>10160</v>
      </c>
    </row>
    <row r="3292" spans="1:20">
      <c r="A3292" s="6" t="s">
        <v>5071</v>
      </c>
      <c r="B3292" s="6" t="s">
        <v>3770</v>
      </c>
      <c r="C3292" s="6" t="s">
        <v>5070</v>
      </c>
      <c r="D3292" s="5" t="str">
        <f t="shared" si="153"/>
        <v>622600 - SP CS-PARTICIPANT SUPPORT</v>
      </c>
      <c r="E3292" s="7">
        <v>41091</v>
      </c>
      <c r="F3292" s="6" t="s">
        <v>3768</v>
      </c>
      <c r="G3292" s="6" t="s">
        <v>3772</v>
      </c>
      <c r="H3292" s="6" t="s">
        <v>2476</v>
      </c>
      <c r="I3292" s="6" t="s">
        <v>2477</v>
      </c>
      <c r="J3292" s="5" t="str">
        <f t="shared" si="154"/>
        <v>622001 - SP-Participant Support -w/F&amp;A</v>
      </c>
      <c r="K3292" s="6" t="s">
        <v>2180</v>
      </c>
      <c r="L3292" s="6" t="s">
        <v>2479</v>
      </c>
      <c r="M3292" s="6" t="s">
        <v>2480</v>
      </c>
      <c r="N3292" s="5" t="str">
        <f t="shared" si="155"/>
        <v>622 - SP - Participant Support</v>
      </c>
      <c r="O3292" s="6" t="s">
        <v>2174</v>
      </c>
      <c r="P3292" s="6" t="s">
        <v>2175</v>
      </c>
      <c r="Q3292" s="6" t="s">
        <v>2296</v>
      </c>
      <c r="R3292" s="6" t="s">
        <v>3767</v>
      </c>
      <c r="S3292" s="13" t="str">
        <f>VLOOKUP(H3292,'Object Code Definitions'!A:C,3,0)</f>
        <v>To record Sponsored Programs Participant incentives and other similar participant support costs - subject to the F&amp;A (Indirect) cost calculation.</v>
      </c>
      <c r="T3292" s="5" t="s">
        <v>10160</v>
      </c>
    </row>
    <row r="3293" spans="1:20">
      <c r="A3293" s="6" t="s">
        <v>5069</v>
      </c>
      <c r="B3293" s="6" t="s">
        <v>3770</v>
      </c>
      <c r="C3293" s="6" t="s">
        <v>5068</v>
      </c>
      <c r="D3293" s="5" t="str">
        <f t="shared" si="153"/>
        <v>622601 - SP CS-TUITION &amp; FEES</v>
      </c>
      <c r="E3293" s="7">
        <v>41091</v>
      </c>
      <c r="F3293" s="6" t="s">
        <v>3768</v>
      </c>
      <c r="G3293" s="6" t="s">
        <v>3772</v>
      </c>
      <c r="H3293" s="6" t="s">
        <v>2476</v>
      </c>
      <c r="I3293" s="6" t="s">
        <v>2477</v>
      </c>
      <c r="J3293" s="5" t="str">
        <f t="shared" si="154"/>
        <v>622001 - SP-Participant Support -w/F&amp;A</v>
      </c>
      <c r="K3293" s="6" t="s">
        <v>2180</v>
      </c>
      <c r="L3293" s="6" t="s">
        <v>2479</v>
      </c>
      <c r="M3293" s="6" t="s">
        <v>2480</v>
      </c>
      <c r="N3293" s="5" t="str">
        <f t="shared" si="155"/>
        <v>622 - SP - Participant Support</v>
      </c>
      <c r="O3293" s="6" t="s">
        <v>2174</v>
      </c>
      <c r="P3293" s="6" t="s">
        <v>2175</v>
      </c>
      <c r="Q3293" s="6" t="s">
        <v>2296</v>
      </c>
      <c r="R3293" s="6" t="s">
        <v>3767</v>
      </c>
      <c r="S3293" s="13" t="str">
        <f>VLOOKUP(H3293,'Object Code Definitions'!A:C,3,0)</f>
        <v>To record Sponsored Programs Participant incentives and other similar participant support costs - subject to the F&amp;A (Indirect) cost calculation.</v>
      </c>
      <c r="T3293" s="5" t="s">
        <v>10160</v>
      </c>
    </row>
    <row r="3294" spans="1:20">
      <c r="A3294" s="6" t="s">
        <v>5067</v>
      </c>
      <c r="B3294" s="6" t="s">
        <v>3770</v>
      </c>
      <c r="C3294" s="6" t="s">
        <v>5066</v>
      </c>
      <c r="D3294" s="5" t="str">
        <f t="shared" si="153"/>
        <v>622801 - SP-Particpant Incentives-w/F&amp;A</v>
      </c>
      <c r="E3294" s="7">
        <v>40360</v>
      </c>
      <c r="F3294" s="6" t="s">
        <v>3768</v>
      </c>
      <c r="G3294" s="6" t="s">
        <v>3772</v>
      </c>
      <c r="H3294" s="6" t="s">
        <v>2476</v>
      </c>
      <c r="I3294" s="6" t="s">
        <v>2477</v>
      </c>
      <c r="J3294" s="5" t="str">
        <f t="shared" si="154"/>
        <v>622001 - SP-Participant Support -w/F&amp;A</v>
      </c>
      <c r="K3294" s="6" t="s">
        <v>2180</v>
      </c>
      <c r="L3294" s="6" t="s">
        <v>2479</v>
      </c>
      <c r="M3294" s="6" t="s">
        <v>2480</v>
      </c>
      <c r="N3294" s="5" t="str">
        <f t="shared" si="155"/>
        <v>622 - SP - Participant Support</v>
      </c>
      <c r="O3294" s="6" t="s">
        <v>2174</v>
      </c>
      <c r="P3294" s="6" t="s">
        <v>2175</v>
      </c>
      <c r="Q3294" s="6" t="s">
        <v>2296</v>
      </c>
      <c r="R3294" s="6" t="s">
        <v>3767</v>
      </c>
      <c r="S3294" s="13" t="str">
        <f>VLOOKUP(H3294,'Object Code Definitions'!A:C,3,0)</f>
        <v>To record Sponsored Programs Participant incentives and other similar participant support costs - subject to the F&amp;A (Indirect) cost calculation.</v>
      </c>
      <c r="T3294" s="5" t="s">
        <v>10160</v>
      </c>
    </row>
    <row r="3295" spans="1:20">
      <c r="A3295" s="6" t="s">
        <v>5065</v>
      </c>
      <c r="B3295" s="6" t="s">
        <v>3770</v>
      </c>
      <c r="C3295" s="6" t="s">
        <v>5064</v>
      </c>
      <c r="D3295" s="5" t="str">
        <f t="shared" si="153"/>
        <v>622802 - SP-ParticipantStdStipend-w/F&amp;A</v>
      </c>
      <c r="E3295" s="7">
        <v>40360</v>
      </c>
      <c r="F3295" s="6" t="s">
        <v>3768</v>
      </c>
      <c r="G3295" s="6" t="s">
        <v>3772</v>
      </c>
      <c r="H3295" s="6" t="s">
        <v>2476</v>
      </c>
      <c r="I3295" s="6" t="s">
        <v>2477</v>
      </c>
      <c r="J3295" s="5" t="str">
        <f t="shared" si="154"/>
        <v>622001 - SP-Participant Support -w/F&amp;A</v>
      </c>
      <c r="K3295" s="6" t="s">
        <v>2180</v>
      </c>
      <c r="L3295" s="6" t="s">
        <v>2479</v>
      </c>
      <c r="M3295" s="6" t="s">
        <v>2480</v>
      </c>
      <c r="N3295" s="5" t="str">
        <f t="shared" si="155"/>
        <v>622 - SP - Participant Support</v>
      </c>
      <c r="O3295" s="6" t="s">
        <v>2174</v>
      </c>
      <c r="P3295" s="6" t="s">
        <v>2175</v>
      </c>
      <c r="Q3295" s="6" t="s">
        <v>2296</v>
      </c>
      <c r="R3295" s="6" t="s">
        <v>3767</v>
      </c>
      <c r="S3295" s="13" t="str">
        <f>VLOOKUP(H3295,'Object Code Definitions'!A:C,3,0)</f>
        <v>To record Sponsored Programs Participant incentives and other similar participant support costs - subject to the F&amp;A (Indirect) cost calculation.</v>
      </c>
      <c r="T3295" s="5" t="s">
        <v>10160</v>
      </c>
    </row>
    <row r="3296" spans="1:20">
      <c r="A3296" s="6" t="s">
        <v>5063</v>
      </c>
      <c r="B3296" s="6" t="s">
        <v>3770</v>
      </c>
      <c r="C3296" s="6" t="s">
        <v>5062</v>
      </c>
      <c r="D3296" s="5" t="str">
        <f t="shared" si="153"/>
        <v>622803 - SP-Participant Travel-w/F&amp;A</v>
      </c>
      <c r="E3296" s="7">
        <v>40360</v>
      </c>
      <c r="F3296" s="6" t="s">
        <v>3768</v>
      </c>
      <c r="G3296" s="6" t="s">
        <v>3772</v>
      </c>
      <c r="H3296" s="6" t="s">
        <v>2476</v>
      </c>
      <c r="I3296" s="6" t="s">
        <v>2477</v>
      </c>
      <c r="J3296" s="5" t="str">
        <f t="shared" si="154"/>
        <v>622001 - SP-Participant Support -w/F&amp;A</v>
      </c>
      <c r="K3296" s="6" t="s">
        <v>2180</v>
      </c>
      <c r="L3296" s="6" t="s">
        <v>2479</v>
      </c>
      <c r="M3296" s="6" t="s">
        <v>2480</v>
      </c>
      <c r="N3296" s="5" t="str">
        <f t="shared" si="155"/>
        <v>622 - SP - Participant Support</v>
      </c>
      <c r="O3296" s="6" t="s">
        <v>2174</v>
      </c>
      <c r="P3296" s="6" t="s">
        <v>2175</v>
      </c>
      <c r="Q3296" s="6" t="s">
        <v>2296</v>
      </c>
      <c r="R3296" s="6" t="s">
        <v>3767</v>
      </c>
      <c r="S3296" s="13" t="str">
        <f>VLOOKUP(H3296,'Object Code Definitions'!A:C,3,0)</f>
        <v>To record Sponsored Programs Participant incentives and other similar participant support costs - subject to the F&amp;A (Indirect) cost calculation.</v>
      </c>
      <c r="T3296" s="5" t="s">
        <v>10160</v>
      </c>
    </row>
    <row r="3297" spans="1:20">
      <c r="A3297" s="6" t="s">
        <v>5061</v>
      </c>
      <c r="B3297" s="6" t="s">
        <v>3770</v>
      </c>
      <c r="C3297" s="6" t="s">
        <v>5060</v>
      </c>
      <c r="D3297" s="5" t="str">
        <f t="shared" si="153"/>
        <v>622804 - SP-ParticipantActivities-w/F&amp;A</v>
      </c>
      <c r="E3297" s="7">
        <v>40360</v>
      </c>
      <c r="F3297" s="6" t="s">
        <v>3768</v>
      </c>
      <c r="G3297" s="6" t="s">
        <v>3772</v>
      </c>
      <c r="H3297" s="6" t="s">
        <v>2476</v>
      </c>
      <c r="I3297" s="6" t="s">
        <v>2477</v>
      </c>
      <c r="J3297" s="5" t="str">
        <f t="shared" si="154"/>
        <v>622001 - SP-Participant Support -w/F&amp;A</v>
      </c>
      <c r="K3297" s="6" t="s">
        <v>2180</v>
      </c>
      <c r="L3297" s="6" t="s">
        <v>2479</v>
      </c>
      <c r="M3297" s="6" t="s">
        <v>2480</v>
      </c>
      <c r="N3297" s="5" t="str">
        <f t="shared" si="155"/>
        <v>622 - SP - Participant Support</v>
      </c>
      <c r="O3297" s="6" t="s">
        <v>2174</v>
      </c>
      <c r="P3297" s="6" t="s">
        <v>2175</v>
      </c>
      <c r="Q3297" s="6" t="s">
        <v>2296</v>
      </c>
      <c r="R3297" s="6" t="s">
        <v>3767</v>
      </c>
      <c r="S3297" s="13" t="str">
        <f>VLOOKUP(H3297,'Object Code Definitions'!A:C,3,0)</f>
        <v>To record Sponsored Programs Participant incentives and other similar participant support costs - subject to the F&amp;A (Indirect) cost calculation.</v>
      </c>
      <c r="T3297" s="5" t="s">
        <v>10160</v>
      </c>
    </row>
    <row r="3298" spans="1:20">
      <c r="A3298" s="6" t="s">
        <v>5059</v>
      </c>
      <c r="B3298" s="6" t="s">
        <v>3770</v>
      </c>
      <c r="C3298" s="6" t="s">
        <v>5058</v>
      </c>
      <c r="D3298" s="5" t="str">
        <f t="shared" si="153"/>
        <v>622805 - SP-Participant Tuition-w/F&amp;A</v>
      </c>
      <c r="E3298" s="7">
        <v>40360</v>
      </c>
      <c r="F3298" s="6" t="s">
        <v>3768</v>
      </c>
      <c r="G3298" s="6" t="s">
        <v>3772</v>
      </c>
      <c r="H3298" s="6" t="s">
        <v>2476</v>
      </c>
      <c r="I3298" s="6" t="s">
        <v>2477</v>
      </c>
      <c r="J3298" s="5" t="str">
        <f t="shared" si="154"/>
        <v>622001 - SP-Participant Support -w/F&amp;A</v>
      </c>
      <c r="K3298" s="6" t="s">
        <v>2180</v>
      </c>
      <c r="L3298" s="6" t="s">
        <v>2479</v>
      </c>
      <c r="M3298" s="6" t="s">
        <v>2480</v>
      </c>
      <c r="N3298" s="5" t="str">
        <f t="shared" si="155"/>
        <v>622 - SP - Participant Support</v>
      </c>
      <c r="O3298" s="6" t="s">
        <v>2174</v>
      </c>
      <c r="P3298" s="6" t="s">
        <v>2175</v>
      </c>
      <c r="Q3298" s="6" t="s">
        <v>2296</v>
      </c>
      <c r="R3298" s="6" t="s">
        <v>3767</v>
      </c>
      <c r="S3298" s="13" t="str">
        <f>VLOOKUP(H3298,'Object Code Definitions'!A:C,3,0)</f>
        <v>To record Sponsored Programs Participant incentives and other similar participant support costs - subject to the F&amp;A (Indirect) cost calculation.</v>
      </c>
      <c r="T3298" s="5" t="s">
        <v>10160</v>
      </c>
    </row>
    <row r="3299" spans="1:20">
      <c r="A3299" s="6" t="s">
        <v>5057</v>
      </c>
      <c r="B3299" s="6" t="s">
        <v>3770</v>
      </c>
      <c r="C3299" s="6" t="s">
        <v>5056</v>
      </c>
      <c r="D3299" s="5" t="str">
        <f t="shared" si="153"/>
        <v>622806 - SP-ParticipantRoom&amp;Board-w/F&amp;A</v>
      </c>
      <c r="E3299" s="7">
        <v>40360</v>
      </c>
      <c r="F3299" s="6" t="s">
        <v>3768</v>
      </c>
      <c r="G3299" s="6" t="s">
        <v>3772</v>
      </c>
      <c r="H3299" s="6" t="s">
        <v>2476</v>
      </c>
      <c r="I3299" s="6" t="s">
        <v>2477</v>
      </c>
      <c r="J3299" s="5" t="str">
        <f t="shared" si="154"/>
        <v>622001 - SP-Participant Support -w/F&amp;A</v>
      </c>
      <c r="K3299" s="6" t="s">
        <v>2180</v>
      </c>
      <c r="L3299" s="6" t="s">
        <v>2479</v>
      </c>
      <c r="M3299" s="6" t="s">
        <v>2480</v>
      </c>
      <c r="N3299" s="5" t="str">
        <f t="shared" si="155"/>
        <v>622 - SP - Participant Support</v>
      </c>
      <c r="O3299" s="6" t="s">
        <v>2174</v>
      </c>
      <c r="P3299" s="6" t="s">
        <v>2175</v>
      </c>
      <c r="Q3299" s="6" t="s">
        <v>2296</v>
      </c>
      <c r="R3299" s="6" t="s">
        <v>3767</v>
      </c>
      <c r="S3299" s="13" t="str">
        <f>VLOOKUP(H3299,'Object Code Definitions'!A:C,3,0)</f>
        <v>To record Sponsored Programs Participant incentives and other similar participant support costs - subject to the F&amp;A (Indirect) cost calculation.</v>
      </c>
      <c r="T3299" s="5" t="s">
        <v>10160</v>
      </c>
    </row>
    <row r="3300" spans="1:20">
      <c r="A3300" s="6" t="s">
        <v>5055</v>
      </c>
      <c r="B3300" s="6" t="s">
        <v>3770</v>
      </c>
      <c r="C3300" s="6" t="s">
        <v>5054</v>
      </c>
      <c r="D3300" s="5" t="str">
        <f t="shared" si="153"/>
        <v>622807 - SP-Participant Books-w/F&amp;A</v>
      </c>
      <c r="E3300" s="7">
        <v>40360</v>
      </c>
      <c r="F3300" s="6" t="s">
        <v>3768</v>
      </c>
      <c r="G3300" s="6" t="s">
        <v>3772</v>
      </c>
      <c r="H3300" s="6" t="s">
        <v>2476</v>
      </c>
      <c r="I3300" s="6" t="s">
        <v>2477</v>
      </c>
      <c r="J3300" s="5" t="str">
        <f t="shared" si="154"/>
        <v>622001 - SP-Participant Support -w/F&amp;A</v>
      </c>
      <c r="K3300" s="6" t="s">
        <v>2180</v>
      </c>
      <c r="L3300" s="6" t="s">
        <v>2479</v>
      </c>
      <c r="M3300" s="6" t="s">
        <v>2480</v>
      </c>
      <c r="N3300" s="5" t="str">
        <f t="shared" si="155"/>
        <v>622 - SP - Participant Support</v>
      </c>
      <c r="O3300" s="6" t="s">
        <v>2174</v>
      </c>
      <c r="P3300" s="6" t="s">
        <v>2175</v>
      </c>
      <c r="Q3300" s="6" t="s">
        <v>2296</v>
      </c>
      <c r="R3300" s="6" t="s">
        <v>3767</v>
      </c>
      <c r="S3300" s="13" t="str">
        <f>VLOOKUP(H3300,'Object Code Definitions'!A:C,3,0)</f>
        <v>To record Sponsored Programs Participant incentives and other similar participant support costs - subject to the F&amp;A (Indirect) cost calculation.</v>
      </c>
      <c r="T3300" s="5" t="s">
        <v>10160</v>
      </c>
    </row>
    <row r="3301" spans="1:20">
      <c r="A3301" s="6" t="s">
        <v>5053</v>
      </c>
      <c r="B3301" s="6" t="s">
        <v>3770</v>
      </c>
      <c r="C3301" s="6" t="s">
        <v>5052</v>
      </c>
      <c r="D3301" s="5" t="str">
        <f t="shared" si="153"/>
        <v>622808 - SP-Participant Other-w/F&amp;A</v>
      </c>
      <c r="E3301" s="7">
        <v>40360</v>
      </c>
      <c r="F3301" s="6" t="s">
        <v>3768</v>
      </c>
      <c r="G3301" s="6" t="s">
        <v>3772</v>
      </c>
      <c r="H3301" s="6" t="s">
        <v>2476</v>
      </c>
      <c r="I3301" s="6" t="s">
        <v>2477</v>
      </c>
      <c r="J3301" s="5" t="str">
        <f t="shared" si="154"/>
        <v>622001 - SP-Participant Support -w/F&amp;A</v>
      </c>
      <c r="K3301" s="6" t="s">
        <v>2180</v>
      </c>
      <c r="L3301" s="6" t="s">
        <v>2479</v>
      </c>
      <c r="M3301" s="6" t="s">
        <v>2480</v>
      </c>
      <c r="N3301" s="5" t="str">
        <f t="shared" si="155"/>
        <v>622 - SP - Participant Support</v>
      </c>
      <c r="O3301" s="6" t="s">
        <v>2174</v>
      </c>
      <c r="P3301" s="6" t="s">
        <v>2175</v>
      </c>
      <c r="Q3301" s="6" t="s">
        <v>2296</v>
      </c>
      <c r="R3301" s="6" t="s">
        <v>3767</v>
      </c>
      <c r="S3301" s="13" t="str">
        <f>VLOOKUP(H3301,'Object Code Definitions'!A:C,3,0)</f>
        <v>To record Sponsored Programs Participant incentives and other similar participant support costs - subject to the F&amp;A (Indirect) cost calculation.</v>
      </c>
      <c r="T3301" s="5" t="s">
        <v>10160</v>
      </c>
    </row>
    <row r="3302" spans="1:20">
      <c r="A3302" s="6" t="s">
        <v>5051</v>
      </c>
      <c r="B3302" s="6" t="s">
        <v>3770</v>
      </c>
      <c r="C3302" s="6" t="s">
        <v>5050</v>
      </c>
      <c r="D3302" s="5" t="str">
        <f t="shared" si="153"/>
        <v>622901 - SP-Participant Incntves-No F&amp;A</v>
      </c>
      <c r="E3302" s="7">
        <v>40360</v>
      </c>
      <c r="F3302" s="6" t="s">
        <v>3768</v>
      </c>
      <c r="G3302" s="6" t="s">
        <v>3772</v>
      </c>
      <c r="H3302" s="6" t="s">
        <v>2481</v>
      </c>
      <c r="I3302" s="6" t="s">
        <v>2482</v>
      </c>
      <c r="J3302" s="5" t="str">
        <f t="shared" si="154"/>
        <v>622002 - SP-Participant Support -NO F&amp;A</v>
      </c>
      <c r="K3302" s="6" t="s">
        <v>2180</v>
      </c>
      <c r="L3302" s="6" t="s">
        <v>2479</v>
      </c>
      <c r="M3302" s="6" t="s">
        <v>2480</v>
      </c>
      <c r="N3302" s="5" t="str">
        <f t="shared" si="155"/>
        <v>622 - SP - Participant Support</v>
      </c>
      <c r="O3302" s="6" t="s">
        <v>2174</v>
      </c>
      <c r="P3302" s="6" t="s">
        <v>2175</v>
      </c>
      <c r="Q3302" s="6" t="s">
        <v>2296</v>
      </c>
      <c r="R3302" s="6" t="s">
        <v>3767</v>
      </c>
      <c r="S3302" s="13" t="str">
        <f>VLOOKUP(H3302,'Object Code Definitions'!A:C,3,0)</f>
        <v xml:space="preserve">To record Sponsored Programs Participant incentives and other similar participant support costs - excluded from the F&amp;A (Indirect) cost calculation.
</v>
      </c>
      <c r="T3302" s="5" t="s">
        <v>10160</v>
      </c>
    </row>
    <row r="3303" spans="1:20">
      <c r="A3303" s="6" t="s">
        <v>5049</v>
      </c>
      <c r="B3303" s="6" t="s">
        <v>3770</v>
      </c>
      <c r="C3303" s="6" t="s">
        <v>5048</v>
      </c>
      <c r="D3303" s="5" t="str">
        <f t="shared" si="153"/>
        <v>622902 - SP-ParticipantStdStipend-NoF&amp;A</v>
      </c>
      <c r="E3303" s="7">
        <v>40360</v>
      </c>
      <c r="F3303" s="6" t="s">
        <v>3768</v>
      </c>
      <c r="G3303" s="6" t="s">
        <v>3772</v>
      </c>
      <c r="H3303" s="6" t="s">
        <v>2481</v>
      </c>
      <c r="I3303" s="6" t="s">
        <v>2482</v>
      </c>
      <c r="J3303" s="5" t="str">
        <f t="shared" si="154"/>
        <v>622002 - SP-Participant Support -NO F&amp;A</v>
      </c>
      <c r="K3303" s="6" t="s">
        <v>2180</v>
      </c>
      <c r="L3303" s="6" t="s">
        <v>2479</v>
      </c>
      <c r="M3303" s="6" t="s">
        <v>2480</v>
      </c>
      <c r="N3303" s="5" t="str">
        <f t="shared" si="155"/>
        <v>622 - SP - Participant Support</v>
      </c>
      <c r="O3303" s="6" t="s">
        <v>2174</v>
      </c>
      <c r="P3303" s="6" t="s">
        <v>2175</v>
      </c>
      <c r="Q3303" s="6" t="s">
        <v>2296</v>
      </c>
      <c r="R3303" s="6" t="s">
        <v>3767</v>
      </c>
      <c r="S3303" s="13" t="str">
        <f>VLOOKUP(H3303,'Object Code Definitions'!A:C,3,0)</f>
        <v xml:space="preserve">To record Sponsored Programs Participant incentives and other similar participant support costs - excluded from the F&amp;A (Indirect) cost calculation.
</v>
      </c>
      <c r="T3303" s="5" t="s">
        <v>10160</v>
      </c>
    </row>
    <row r="3304" spans="1:20">
      <c r="A3304" s="6" t="s">
        <v>5047</v>
      </c>
      <c r="B3304" s="6" t="s">
        <v>3770</v>
      </c>
      <c r="C3304" s="6" t="s">
        <v>5046</v>
      </c>
      <c r="D3304" s="5" t="str">
        <f t="shared" si="153"/>
        <v>622903 - SP-Participant Travel-No F&amp;A</v>
      </c>
      <c r="E3304" s="7">
        <v>40360</v>
      </c>
      <c r="F3304" s="6" t="s">
        <v>3768</v>
      </c>
      <c r="G3304" s="6" t="s">
        <v>3772</v>
      </c>
      <c r="H3304" s="6" t="s">
        <v>2481</v>
      </c>
      <c r="I3304" s="6" t="s">
        <v>2482</v>
      </c>
      <c r="J3304" s="5" t="str">
        <f t="shared" si="154"/>
        <v>622002 - SP-Participant Support -NO F&amp;A</v>
      </c>
      <c r="K3304" s="6" t="s">
        <v>2180</v>
      </c>
      <c r="L3304" s="6" t="s">
        <v>2479</v>
      </c>
      <c r="M3304" s="6" t="s">
        <v>2480</v>
      </c>
      <c r="N3304" s="5" t="str">
        <f t="shared" si="155"/>
        <v>622 - SP - Participant Support</v>
      </c>
      <c r="O3304" s="6" t="s">
        <v>2174</v>
      </c>
      <c r="P3304" s="6" t="s">
        <v>2175</v>
      </c>
      <c r="Q3304" s="6" t="s">
        <v>2296</v>
      </c>
      <c r="R3304" s="6" t="s">
        <v>3767</v>
      </c>
      <c r="S3304" s="13" t="str">
        <f>VLOOKUP(H3304,'Object Code Definitions'!A:C,3,0)</f>
        <v xml:space="preserve">To record Sponsored Programs Participant incentives and other similar participant support costs - excluded from the F&amp;A (Indirect) cost calculation.
</v>
      </c>
      <c r="T3304" s="5" t="s">
        <v>10160</v>
      </c>
    </row>
    <row r="3305" spans="1:20">
      <c r="A3305" s="6" t="s">
        <v>5045</v>
      </c>
      <c r="B3305" s="6" t="s">
        <v>3770</v>
      </c>
      <c r="C3305" s="6" t="s">
        <v>5044</v>
      </c>
      <c r="D3305" s="5" t="str">
        <f t="shared" si="153"/>
        <v>622904 - SP-ParticipantActivities-NoF&amp;A</v>
      </c>
      <c r="E3305" s="7">
        <v>40360</v>
      </c>
      <c r="F3305" s="6" t="s">
        <v>3768</v>
      </c>
      <c r="G3305" s="6" t="s">
        <v>3772</v>
      </c>
      <c r="H3305" s="6" t="s">
        <v>2481</v>
      </c>
      <c r="I3305" s="6" t="s">
        <v>2482</v>
      </c>
      <c r="J3305" s="5" t="str">
        <f t="shared" si="154"/>
        <v>622002 - SP-Participant Support -NO F&amp;A</v>
      </c>
      <c r="K3305" s="6" t="s">
        <v>2180</v>
      </c>
      <c r="L3305" s="6" t="s">
        <v>2479</v>
      </c>
      <c r="M3305" s="6" t="s">
        <v>2480</v>
      </c>
      <c r="N3305" s="5" t="str">
        <f t="shared" si="155"/>
        <v>622 - SP - Participant Support</v>
      </c>
      <c r="O3305" s="6" t="s">
        <v>2174</v>
      </c>
      <c r="P3305" s="6" t="s">
        <v>2175</v>
      </c>
      <c r="Q3305" s="6" t="s">
        <v>2296</v>
      </c>
      <c r="R3305" s="6" t="s">
        <v>3767</v>
      </c>
      <c r="S3305" s="13" t="str">
        <f>VLOOKUP(H3305,'Object Code Definitions'!A:C,3,0)</f>
        <v xml:space="preserve">To record Sponsored Programs Participant incentives and other similar participant support costs - excluded from the F&amp;A (Indirect) cost calculation.
</v>
      </c>
      <c r="T3305" s="5" t="s">
        <v>10160</v>
      </c>
    </row>
    <row r="3306" spans="1:20">
      <c r="A3306" s="6" t="s">
        <v>5043</v>
      </c>
      <c r="B3306" s="6" t="s">
        <v>3770</v>
      </c>
      <c r="C3306" s="6" t="s">
        <v>5042</v>
      </c>
      <c r="D3306" s="5" t="str">
        <f t="shared" si="153"/>
        <v>622905 - SP-Participant Tuition-No F&amp;A</v>
      </c>
      <c r="E3306" s="7">
        <v>40360</v>
      </c>
      <c r="F3306" s="6" t="s">
        <v>3768</v>
      </c>
      <c r="G3306" s="6" t="s">
        <v>3772</v>
      </c>
      <c r="H3306" s="6" t="s">
        <v>2481</v>
      </c>
      <c r="I3306" s="6" t="s">
        <v>2482</v>
      </c>
      <c r="J3306" s="5" t="str">
        <f t="shared" si="154"/>
        <v>622002 - SP-Participant Support -NO F&amp;A</v>
      </c>
      <c r="K3306" s="6" t="s">
        <v>2180</v>
      </c>
      <c r="L3306" s="6" t="s">
        <v>2479</v>
      </c>
      <c r="M3306" s="6" t="s">
        <v>2480</v>
      </c>
      <c r="N3306" s="5" t="str">
        <f t="shared" si="155"/>
        <v>622 - SP - Participant Support</v>
      </c>
      <c r="O3306" s="6" t="s">
        <v>2174</v>
      </c>
      <c r="P3306" s="6" t="s">
        <v>2175</v>
      </c>
      <c r="Q3306" s="6" t="s">
        <v>2296</v>
      </c>
      <c r="R3306" s="6" t="s">
        <v>3767</v>
      </c>
      <c r="S3306" s="13" t="str">
        <f>VLOOKUP(H3306,'Object Code Definitions'!A:C,3,0)</f>
        <v xml:space="preserve">To record Sponsored Programs Participant incentives and other similar participant support costs - excluded from the F&amp;A (Indirect) cost calculation.
</v>
      </c>
      <c r="T3306" s="5" t="s">
        <v>10160</v>
      </c>
    </row>
    <row r="3307" spans="1:20">
      <c r="A3307" s="6" t="s">
        <v>5041</v>
      </c>
      <c r="B3307" s="6" t="s">
        <v>3770</v>
      </c>
      <c r="C3307" s="6" t="s">
        <v>5040</v>
      </c>
      <c r="D3307" s="5" t="str">
        <f t="shared" si="153"/>
        <v>622906 - SP-ParticipantRoom&amp;Board-NoF&amp;A</v>
      </c>
      <c r="E3307" s="7">
        <v>40360</v>
      </c>
      <c r="F3307" s="6" t="s">
        <v>3768</v>
      </c>
      <c r="G3307" s="6" t="s">
        <v>3772</v>
      </c>
      <c r="H3307" s="6" t="s">
        <v>2481</v>
      </c>
      <c r="I3307" s="6" t="s">
        <v>2482</v>
      </c>
      <c r="J3307" s="5" t="str">
        <f t="shared" si="154"/>
        <v>622002 - SP-Participant Support -NO F&amp;A</v>
      </c>
      <c r="K3307" s="6" t="s">
        <v>2180</v>
      </c>
      <c r="L3307" s="6" t="s">
        <v>2479</v>
      </c>
      <c r="M3307" s="6" t="s">
        <v>2480</v>
      </c>
      <c r="N3307" s="5" t="str">
        <f t="shared" si="155"/>
        <v>622 - SP - Participant Support</v>
      </c>
      <c r="O3307" s="6" t="s">
        <v>2174</v>
      </c>
      <c r="P3307" s="6" t="s">
        <v>2175</v>
      </c>
      <c r="Q3307" s="6" t="s">
        <v>2296</v>
      </c>
      <c r="R3307" s="6" t="s">
        <v>3767</v>
      </c>
      <c r="S3307" s="13" t="str">
        <f>VLOOKUP(H3307,'Object Code Definitions'!A:C,3,0)</f>
        <v xml:space="preserve">To record Sponsored Programs Participant incentives and other similar participant support costs - excluded from the F&amp;A (Indirect) cost calculation.
</v>
      </c>
      <c r="T3307" s="5" t="s">
        <v>10160</v>
      </c>
    </row>
    <row r="3308" spans="1:20">
      <c r="A3308" s="6" t="s">
        <v>5039</v>
      </c>
      <c r="B3308" s="6" t="s">
        <v>3770</v>
      </c>
      <c r="C3308" s="6" t="s">
        <v>5038</v>
      </c>
      <c r="D3308" s="5" t="str">
        <f t="shared" si="153"/>
        <v>622907 - SP-Participant Books-No F&amp;A</v>
      </c>
      <c r="E3308" s="7">
        <v>40360</v>
      </c>
      <c r="F3308" s="6" t="s">
        <v>3768</v>
      </c>
      <c r="G3308" s="6" t="s">
        <v>3772</v>
      </c>
      <c r="H3308" s="6" t="s">
        <v>2481</v>
      </c>
      <c r="I3308" s="6" t="s">
        <v>2482</v>
      </c>
      <c r="J3308" s="5" t="str">
        <f t="shared" si="154"/>
        <v>622002 - SP-Participant Support -NO F&amp;A</v>
      </c>
      <c r="K3308" s="6" t="s">
        <v>2180</v>
      </c>
      <c r="L3308" s="6" t="s">
        <v>2479</v>
      </c>
      <c r="M3308" s="6" t="s">
        <v>2480</v>
      </c>
      <c r="N3308" s="5" t="str">
        <f t="shared" si="155"/>
        <v>622 - SP - Participant Support</v>
      </c>
      <c r="O3308" s="6" t="s">
        <v>2174</v>
      </c>
      <c r="P3308" s="6" t="s">
        <v>2175</v>
      </c>
      <c r="Q3308" s="6" t="s">
        <v>2296</v>
      </c>
      <c r="R3308" s="6" t="s">
        <v>3767</v>
      </c>
      <c r="S3308" s="13" t="str">
        <f>VLOOKUP(H3308,'Object Code Definitions'!A:C,3,0)</f>
        <v xml:space="preserve">To record Sponsored Programs Participant incentives and other similar participant support costs - excluded from the F&amp;A (Indirect) cost calculation.
</v>
      </c>
      <c r="T3308" s="5" t="s">
        <v>10160</v>
      </c>
    </row>
    <row r="3309" spans="1:20">
      <c r="A3309" s="6" t="s">
        <v>5037</v>
      </c>
      <c r="B3309" s="6" t="s">
        <v>3770</v>
      </c>
      <c r="C3309" s="6" t="s">
        <v>5036</v>
      </c>
      <c r="D3309" s="5" t="str">
        <f t="shared" si="153"/>
        <v>622908 - SP-Participant Other-No F&amp;A</v>
      </c>
      <c r="E3309" s="7">
        <v>40360</v>
      </c>
      <c r="F3309" s="6" t="s">
        <v>3768</v>
      </c>
      <c r="G3309" s="6" t="s">
        <v>3772</v>
      </c>
      <c r="H3309" s="6" t="s">
        <v>2481</v>
      </c>
      <c r="I3309" s="6" t="s">
        <v>2482</v>
      </c>
      <c r="J3309" s="5" t="str">
        <f t="shared" si="154"/>
        <v>622002 - SP-Participant Support -NO F&amp;A</v>
      </c>
      <c r="K3309" s="6" t="s">
        <v>2180</v>
      </c>
      <c r="L3309" s="6" t="s">
        <v>2479</v>
      </c>
      <c r="M3309" s="6" t="s">
        <v>2480</v>
      </c>
      <c r="N3309" s="5" t="str">
        <f t="shared" si="155"/>
        <v>622 - SP - Participant Support</v>
      </c>
      <c r="O3309" s="6" t="s">
        <v>2174</v>
      </c>
      <c r="P3309" s="6" t="s">
        <v>2175</v>
      </c>
      <c r="Q3309" s="6" t="s">
        <v>2296</v>
      </c>
      <c r="R3309" s="6" t="s">
        <v>3767</v>
      </c>
      <c r="S3309" s="13" t="str">
        <f>VLOOKUP(H3309,'Object Code Definitions'!A:C,3,0)</f>
        <v xml:space="preserve">To record Sponsored Programs Participant incentives and other similar participant support costs - excluded from the F&amp;A (Indirect) cost calculation.
</v>
      </c>
      <c r="T3309" s="5" t="s">
        <v>10160</v>
      </c>
    </row>
    <row r="3310" spans="1:20">
      <c r="A3310" s="6" t="s">
        <v>5035</v>
      </c>
      <c r="B3310" s="6" t="s">
        <v>3770</v>
      </c>
      <c r="C3310" s="6" t="s">
        <v>5034</v>
      </c>
      <c r="D3310" s="5" t="str">
        <f t="shared" si="153"/>
        <v>622911 - Student Paybacks-No F&amp;A</v>
      </c>
      <c r="E3310" s="7">
        <v>43647</v>
      </c>
      <c r="F3310" s="6" t="s">
        <v>3768</v>
      </c>
      <c r="G3310" s="6" t="s">
        <v>3772</v>
      </c>
      <c r="H3310" s="6" t="s">
        <v>2481</v>
      </c>
      <c r="I3310" s="6" t="s">
        <v>2482</v>
      </c>
      <c r="J3310" s="5" t="str">
        <f t="shared" si="154"/>
        <v>622002 - SP-Participant Support -NO F&amp;A</v>
      </c>
      <c r="K3310" s="6" t="s">
        <v>2180</v>
      </c>
      <c r="L3310" s="6" t="s">
        <v>2479</v>
      </c>
      <c r="M3310" s="6" t="s">
        <v>2480</v>
      </c>
      <c r="N3310" s="5" t="str">
        <f t="shared" si="155"/>
        <v>622 - SP - Participant Support</v>
      </c>
      <c r="O3310" s="6" t="s">
        <v>2174</v>
      </c>
      <c r="P3310" s="6" t="s">
        <v>2175</v>
      </c>
      <c r="Q3310" s="6" t="s">
        <v>2296</v>
      </c>
      <c r="R3310" s="6" t="s">
        <v>3767</v>
      </c>
      <c r="S3310" s="13" t="str">
        <f>VLOOKUP(H3310,'Object Code Definitions'!A:C,3,0)</f>
        <v xml:space="preserve">To record Sponsored Programs Participant incentives and other similar participant support costs - excluded from the F&amp;A (Indirect) cost calculation.
</v>
      </c>
      <c r="T3310" s="5" t="s">
        <v>10160</v>
      </c>
    </row>
    <row r="3311" spans="1:20">
      <c r="A3311" s="6" t="s">
        <v>3482</v>
      </c>
      <c r="B3311" s="6" t="s">
        <v>3770</v>
      </c>
      <c r="C3311" s="6" t="s">
        <v>3483</v>
      </c>
      <c r="D3311" s="5" t="str">
        <f t="shared" si="153"/>
        <v>624001 - SP-Scholarships-w/F&amp;A</v>
      </c>
      <c r="E3311" s="7">
        <v>41456</v>
      </c>
      <c r="F3311" s="6" t="s">
        <v>3768</v>
      </c>
      <c r="G3311" s="6" t="s">
        <v>3772</v>
      </c>
      <c r="H3311" s="6" t="s">
        <v>3482</v>
      </c>
      <c r="I3311" s="6" t="s">
        <v>3483</v>
      </c>
      <c r="J3311" s="5" t="str">
        <f t="shared" si="154"/>
        <v>624001 - SP-Scholarships-w/F&amp;A</v>
      </c>
      <c r="K3311" s="6" t="s">
        <v>2180</v>
      </c>
      <c r="L3311" s="6" t="s">
        <v>3220</v>
      </c>
      <c r="M3311" s="6" t="s">
        <v>3221</v>
      </c>
      <c r="N3311" s="5" t="str">
        <f t="shared" si="155"/>
        <v>624 - SP - Scholarships</v>
      </c>
      <c r="O3311" s="6" t="s">
        <v>2174</v>
      </c>
      <c r="P3311" s="6" t="s">
        <v>2175</v>
      </c>
      <c r="Q3311" s="6" t="s">
        <v>2385</v>
      </c>
      <c r="R3311" s="6" t="s">
        <v>3767</v>
      </c>
      <c r="S3311" s="13" t="str">
        <f>VLOOKUP(H3311,'Object Code Definitions'!A:C,3,0)</f>
        <v xml:space="preserve">To record scholarship expenditures subject to the Facilities and Administrative (F&amp;A) or indirect cost calculation when the recipient has been determined by the remitting entity. The receiving entity is acting as an agent and is to record the scholarship as an agency transaction in CSU fund 436 to issue to the beneficiary. </v>
      </c>
      <c r="T3311" s="5" t="s">
        <v>10160</v>
      </c>
    </row>
    <row r="3312" spans="1:20">
      <c r="A3312" s="6" t="s">
        <v>3486</v>
      </c>
      <c r="B3312" s="6" t="s">
        <v>3770</v>
      </c>
      <c r="C3312" s="6" t="s">
        <v>3487</v>
      </c>
      <c r="D3312" s="5" t="str">
        <f t="shared" si="153"/>
        <v>624002 - SP-Scholarships-NO/F&amp;A</v>
      </c>
      <c r="E3312" s="7">
        <v>41456</v>
      </c>
      <c r="F3312" s="6" t="s">
        <v>3768</v>
      </c>
      <c r="G3312" s="6" t="s">
        <v>3772</v>
      </c>
      <c r="H3312" s="6" t="s">
        <v>3486</v>
      </c>
      <c r="I3312" s="6" t="s">
        <v>3487</v>
      </c>
      <c r="J3312" s="5" t="str">
        <f t="shared" si="154"/>
        <v>624002 - SP-Scholarships-NO/F&amp;A</v>
      </c>
      <c r="K3312" s="6" t="s">
        <v>2180</v>
      </c>
      <c r="L3312" s="6" t="s">
        <v>3220</v>
      </c>
      <c r="M3312" s="6" t="s">
        <v>3221</v>
      </c>
      <c r="N3312" s="5" t="str">
        <f t="shared" si="155"/>
        <v>624 - SP - Scholarships</v>
      </c>
      <c r="O3312" s="6" t="s">
        <v>2174</v>
      </c>
      <c r="P3312" s="6" t="s">
        <v>2175</v>
      </c>
      <c r="Q3312" s="6" t="s">
        <v>2385</v>
      </c>
      <c r="R3312" s="6" t="s">
        <v>3767</v>
      </c>
      <c r="S3312" s="13" t="str">
        <f>VLOOKUP(H3312,'Object Code Definitions'!A:C,3,0)</f>
        <v>To record scholarship expenditures excluded from the Facilities and Administrative (F&amp;A) or indirect cost calculation when the recipient has been determined by the remitting entity. The receiving entity is acting as an agent and is to record the scholarship as an agency transaction in CSU fund 436 to issue to the beneficiary.</v>
      </c>
      <c r="T3312" s="5" t="s">
        <v>10160</v>
      </c>
    </row>
    <row r="3313" spans="1:20">
      <c r="A3313" s="6" t="s">
        <v>3217</v>
      </c>
      <c r="B3313" s="6" t="s">
        <v>3770</v>
      </c>
      <c r="C3313" s="6" t="s">
        <v>5033</v>
      </c>
      <c r="D3313" s="5" t="str">
        <f t="shared" si="153"/>
        <v>624101 - SP Interagency Scholarships-w/</v>
      </c>
      <c r="E3313" s="7">
        <v>41456</v>
      </c>
      <c r="F3313" s="6" t="s">
        <v>3768</v>
      </c>
      <c r="G3313" s="6" t="s">
        <v>3772</v>
      </c>
      <c r="H3313" s="6" t="s">
        <v>3217</v>
      </c>
      <c r="I3313" s="6" t="s">
        <v>3218</v>
      </c>
      <c r="J3313" s="5" t="str">
        <f t="shared" si="154"/>
        <v>624101 - SP Interagency Scholarships-w/F&amp;A</v>
      </c>
      <c r="K3313" s="6" t="s">
        <v>2180</v>
      </c>
      <c r="L3313" s="6" t="s">
        <v>3220</v>
      </c>
      <c r="M3313" s="6" t="s">
        <v>3221</v>
      </c>
      <c r="N3313" s="5" t="str">
        <f t="shared" si="155"/>
        <v>624 - SP - Scholarships</v>
      </c>
      <c r="O3313" s="6" t="s">
        <v>2174</v>
      </c>
      <c r="P3313" s="6" t="s">
        <v>2175</v>
      </c>
      <c r="Q3313" s="6" t="s">
        <v>2385</v>
      </c>
      <c r="R3313" s="6" t="s">
        <v>3767</v>
      </c>
      <c r="S3313" s="13" t="str">
        <f>VLOOKUP(H3313,'Object Code Definitions'!A:C,3,0)</f>
        <v>To record interagency sponsored programs expenditures subject to the Facilities and Administrative costs (F&amp;A) or indirect cost calculation ONLY when the recipient will be determined by the receiving campus. The receiving campus is to record the scholarship to 609005 in CSU fund 431 when issuing to the scholarship to beneficiary. The remitting campus' grant revenue (503XXX) and scholarship (624101) is to be eliminated in GAAP. Object code is to be used in CSU 465 only.</v>
      </c>
      <c r="T3313" s="5" t="s">
        <v>10160</v>
      </c>
    </row>
    <row r="3314" spans="1:20">
      <c r="A3314" s="6" t="s">
        <v>3222</v>
      </c>
      <c r="B3314" s="6" t="s">
        <v>3770</v>
      </c>
      <c r="C3314" s="6" t="s">
        <v>5032</v>
      </c>
      <c r="D3314" s="5" t="str">
        <f t="shared" si="153"/>
        <v>624102 - SP Interagency Scholarships-NO</v>
      </c>
      <c r="E3314" s="7">
        <v>41456</v>
      </c>
      <c r="F3314" s="6" t="s">
        <v>3768</v>
      </c>
      <c r="G3314" s="6" t="s">
        <v>3772</v>
      </c>
      <c r="H3314" s="6" t="s">
        <v>3222</v>
      </c>
      <c r="I3314" s="6" t="s">
        <v>3223</v>
      </c>
      <c r="J3314" s="5" t="str">
        <f t="shared" si="154"/>
        <v>624102 - SP Interagency Scholarships-NO/F&amp;A</v>
      </c>
      <c r="K3314" s="6" t="s">
        <v>2180</v>
      </c>
      <c r="L3314" s="6" t="s">
        <v>3220</v>
      </c>
      <c r="M3314" s="6" t="s">
        <v>3221</v>
      </c>
      <c r="N3314" s="5" t="str">
        <f t="shared" si="155"/>
        <v>624 - SP - Scholarships</v>
      </c>
      <c r="O3314" s="6" t="s">
        <v>2174</v>
      </c>
      <c r="P3314" s="6" t="s">
        <v>2175</v>
      </c>
      <c r="Q3314" s="6" t="s">
        <v>2385</v>
      </c>
      <c r="R3314" s="6" t="s">
        <v>3767</v>
      </c>
      <c r="S3314" s="13" t="str">
        <f>VLOOKUP(H3314,'Object Code Definitions'!A:C,3,0)</f>
        <v>To record interagency sponsored programs expenditures excluded from the Facilities and Administrative costs (F&amp;A) or indirect cost calculation ONLY when the recipient will be determined by the receiving campus. The receiving campus is to record the scholarship to 609005 in CSU fund 431 when issuing to the scholarship to beneficiary. The remitting campus' grant revenue (503XXX) and scholarship (624102) is to be eliminated in GAAP. Object code is to be used in CSU 465 only.</v>
      </c>
      <c r="T3314" s="5" t="s">
        <v>10160</v>
      </c>
    </row>
    <row r="3315" spans="1:20">
      <c r="A3315" s="6" t="s">
        <v>4699</v>
      </c>
      <c r="B3315" s="6" t="s">
        <v>3770</v>
      </c>
      <c r="C3315" s="6" t="s">
        <v>4698</v>
      </c>
      <c r="D3315" s="5" t="str">
        <f t="shared" si="153"/>
        <v>630002 - ExpOthr-Student Union Lease</v>
      </c>
      <c r="E3315" s="7">
        <v>42917</v>
      </c>
      <c r="F3315" s="6" t="s">
        <v>3773</v>
      </c>
      <c r="G3315" s="6" t="s">
        <v>3772</v>
      </c>
      <c r="H3315" s="6" t="s">
        <v>3723</v>
      </c>
      <c r="I3315" s="6" t="s">
        <v>3724</v>
      </c>
      <c r="J3315" s="5" t="str">
        <f t="shared" si="154"/>
        <v>660090 - Expenses-Other</v>
      </c>
      <c r="K3315" s="6" t="s">
        <v>2180</v>
      </c>
      <c r="L3315" s="6" t="s">
        <v>2492</v>
      </c>
      <c r="M3315" s="6" t="s">
        <v>2493</v>
      </c>
      <c r="N3315" s="5" t="str">
        <f t="shared" si="155"/>
        <v>660 - Misc. Operating Expenses</v>
      </c>
      <c r="O3315" s="6" t="s">
        <v>2174</v>
      </c>
      <c r="P3315" s="6" t="s">
        <v>2175</v>
      </c>
      <c r="Q3315" s="6" t="s">
        <v>2296</v>
      </c>
      <c r="R3315" s="6" t="s">
        <v>3767</v>
      </c>
      <c r="S3315" s="13" t="str">
        <f>VLOOKUP(H3315,'Object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315" s="5" t="s">
        <v>10160</v>
      </c>
    </row>
    <row r="3316" spans="1:20">
      <c r="A3316" s="6" t="s">
        <v>5031</v>
      </c>
      <c r="B3316" s="6" t="s">
        <v>3770</v>
      </c>
      <c r="C3316" s="6" t="s">
        <v>5030</v>
      </c>
      <c r="D3316" s="5" t="str">
        <f t="shared" si="153"/>
        <v>630003 - ExpOthr-Performer Fees</v>
      </c>
      <c r="E3316" s="7">
        <v>36526</v>
      </c>
      <c r="F3316" s="6" t="s">
        <v>3773</v>
      </c>
      <c r="G3316" s="6" t="s">
        <v>3772</v>
      </c>
      <c r="H3316" s="6" t="s">
        <v>3723</v>
      </c>
      <c r="I3316" s="6" t="s">
        <v>3724</v>
      </c>
      <c r="J3316" s="5" t="str">
        <f t="shared" si="154"/>
        <v>660090 - Expenses-Other</v>
      </c>
      <c r="K3316" s="6" t="s">
        <v>2180</v>
      </c>
      <c r="L3316" s="6" t="s">
        <v>2492</v>
      </c>
      <c r="M3316" s="6" t="s">
        <v>2493</v>
      </c>
      <c r="N3316" s="5" t="str">
        <f t="shared" si="155"/>
        <v>660 - Misc. Operating Expenses</v>
      </c>
      <c r="O3316" s="6" t="s">
        <v>2174</v>
      </c>
      <c r="P3316" s="6" t="s">
        <v>2175</v>
      </c>
      <c r="Q3316" s="6" t="s">
        <v>2296</v>
      </c>
      <c r="R3316" s="6" t="s">
        <v>3767</v>
      </c>
      <c r="S3316" s="13" t="str">
        <f>VLOOKUP(H3316,'Object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316" s="5" t="s">
        <v>10160</v>
      </c>
    </row>
    <row r="3317" spans="1:20">
      <c r="A3317" s="6" t="s">
        <v>4231</v>
      </c>
      <c r="B3317" s="6" t="s">
        <v>3770</v>
      </c>
      <c r="C3317" s="6" t="s">
        <v>4230</v>
      </c>
      <c r="D3317" s="5" t="str">
        <f t="shared" si="153"/>
        <v>630004 - ExpOthr-Non-Edp Equip Rental</v>
      </c>
      <c r="E3317" s="7">
        <v>40360</v>
      </c>
      <c r="F3317" s="6" t="s">
        <v>3773</v>
      </c>
      <c r="G3317" s="6" t="s">
        <v>3772</v>
      </c>
      <c r="H3317" s="6" t="s">
        <v>3723</v>
      </c>
      <c r="I3317" s="6" t="s">
        <v>3724</v>
      </c>
      <c r="J3317" s="5" t="str">
        <f t="shared" si="154"/>
        <v>660090 - Expenses-Other</v>
      </c>
      <c r="K3317" s="6" t="s">
        <v>2180</v>
      </c>
      <c r="L3317" s="6" t="s">
        <v>2492</v>
      </c>
      <c r="M3317" s="6" t="s">
        <v>2493</v>
      </c>
      <c r="N3317" s="5" t="str">
        <f t="shared" si="155"/>
        <v>660 - Misc. Operating Expenses</v>
      </c>
      <c r="O3317" s="6" t="s">
        <v>2174</v>
      </c>
      <c r="P3317" s="6" t="s">
        <v>2175</v>
      </c>
      <c r="Q3317" s="6" t="s">
        <v>2296</v>
      </c>
      <c r="R3317" s="6" t="s">
        <v>3767</v>
      </c>
      <c r="S3317" s="13" t="str">
        <f>VLOOKUP(H3317,'Object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317" s="5" t="s">
        <v>10160</v>
      </c>
    </row>
    <row r="3318" spans="1:20">
      <c r="A3318" s="6" t="s">
        <v>4228</v>
      </c>
      <c r="B3318" s="6" t="s">
        <v>3770</v>
      </c>
      <c r="C3318" s="6" t="s">
        <v>4227</v>
      </c>
      <c r="D3318" s="5" t="str">
        <f t="shared" si="153"/>
        <v>630005 - ExpOthr-Fac Recr-Campus Intr</v>
      </c>
      <c r="E3318" s="7">
        <v>40360</v>
      </c>
      <c r="F3318" s="6" t="s">
        <v>3773</v>
      </c>
      <c r="G3318" s="6" t="s">
        <v>3772</v>
      </c>
      <c r="H3318" s="6" t="s">
        <v>3723</v>
      </c>
      <c r="I3318" s="6" t="s">
        <v>3724</v>
      </c>
      <c r="J3318" s="5" t="str">
        <f t="shared" si="154"/>
        <v>660090 - Expenses-Other</v>
      </c>
      <c r="K3318" s="6" t="s">
        <v>2180</v>
      </c>
      <c r="L3318" s="6" t="s">
        <v>2492</v>
      </c>
      <c r="M3318" s="6" t="s">
        <v>2493</v>
      </c>
      <c r="N3318" s="5" t="str">
        <f t="shared" si="155"/>
        <v>660 - Misc. Operating Expenses</v>
      </c>
      <c r="O3318" s="6" t="s">
        <v>2174</v>
      </c>
      <c r="P3318" s="6" t="s">
        <v>2175</v>
      </c>
      <c r="Q3318" s="6" t="s">
        <v>2296</v>
      </c>
      <c r="R3318" s="6" t="s">
        <v>3767</v>
      </c>
      <c r="S3318" s="13" t="str">
        <f>VLOOKUP(H3318,'Object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318" s="5" t="s">
        <v>10160</v>
      </c>
    </row>
    <row r="3319" spans="1:20">
      <c r="A3319" s="6" t="s">
        <v>4225</v>
      </c>
      <c r="B3319" s="6" t="s">
        <v>3770</v>
      </c>
      <c r="C3319" s="6" t="s">
        <v>4224</v>
      </c>
      <c r="D3319" s="5" t="str">
        <f t="shared" si="153"/>
        <v>630006 - ExpOthr-State Gen Services</v>
      </c>
      <c r="E3319" s="7">
        <v>40360</v>
      </c>
      <c r="F3319" s="6" t="s">
        <v>3773</v>
      </c>
      <c r="G3319" s="6" t="s">
        <v>3772</v>
      </c>
      <c r="H3319" s="6" t="s">
        <v>3723</v>
      </c>
      <c r="I3319" s="6" t="s">
        <v>3724</v>
      </c>
      <c r="J3319" s="5" t="str">
        <f t="shared" si="154"/>
        <v>660090 - Expenses-Other</v>
      </c>
      <c r="K3319" s="6" t="s">
        <v>2180</v>
      </c>
      <c r="L3319" s="6" t="s">
        <v>2492</v>
      </c>
      <c r="M3319" s="6" t="s">
        <v>2493</v>
      </c>
      <c r="N3319" s="5" t="str">
        <f t="shared" si="155"/>
        <v>660 - Misc. Operating Expenses</v>
      </c>
      <c r="O3319" s="6" t="s">
        <v>2174</v>
      </c>
      <c r="P3319" s="6" t="s">
        <v>2175</v>
      </c>
      <c r="Q3319" s="6" t="s">
        <v>2296</v>
      </c>
      <c r="R3319" s="6" t="s">
        <v>3767</v>
      </c>
      <c r="S3319" s="13" t="str">
        <f>VLOOKUP(H3319,'Object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319" s="5" t="s">
        <v>10160</v>
      </c>
    </row>
    <row r="3320" spans="1:20">
      <c r="A3320" s="6" t="s">
        <v>4222</v>
      </c>
      <c r="B3320" s="6" t="s">
        <v>3770</v>
      </c>
      <c r="C3320" s="6" t="s">
        <v>4221</v>
      </c>
      <c r="D3320" s="5" t="str">
        <f t="shared" si="153"/>
        <v>630007 - ExpOthr-Master Teacher Contr</v>
      </c>
      <c r="E3320" s="7">
        <v>40360</v>
      </c>
      <c r="F3320" s="6" t="s">
        <v>3773</v>
      </c>
      <c r="G3320" s="6" t="s">
        <v>3772</v>
      </c>
      <c r="H3320" s="6" t="s">
        <v>3723</v>
      </c>
      <c r="I3320" s="6" t="s">
        <v>3724</v>
      </c>
      <c r="J3320" s="5" t="str">
        <f t="shared" si="154"/>
        <v>660090 - Expenses-Other</v>
      </c>
      <c r="K3320" s="6" t="s">
        <v>2180</v>
      </c>
      <c r="L3320" s="6" t="s">
        <v>2492</v>
      </c>
      <c r="M3320" s="6" t="s">
        <v>2493</v>
      </c>
      <c r="N3320" s="5" t="str">
        <f t="shared" si="155"/>
        <v>660 - Misc. Operating Expenses</v>
      </c>
      <c r="O3320" s="6" t="s">
        <v>2174</v>
      </c>
      <c r="P3320" s="6" t="s">
        <v>2175</v>
      </c>
      <c r="Q3320" s="6" t="s">
        <v>2296</v>
      </c>
      <c r="R3320" s="6" t="s">
        <v>3767</v>
      </c>
      <c r="S3320" s="13" t="str">
        <f>VLOOKUP(H3320,'Object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320" s="5" t="s">
        <v>10160</v>
      </c>
    </row>
    <row r="3321" spans="1:20">
      <c r="A3321" s="6" t="s">
        <v>4848</v>
      </c>
      <c r="B3321" s="6" t="s">
        <v>3770</v>
      </c>
      <c r="C3321" s="6" t="s">
        <v>2562</v>
      </c>
      <c r="D3321" s="5" t="str">
        <f t="shared" si="153"/>
        <v>630008 - Accreditation Expense</v>
      </c>
      <c r="E3321" s="7">
        <v>40360</v>
      </c>
      <c r="F3321" s="6" t="s">
        <v>3773</v>
      </c>
      <c r="G3321" s="6" t="s">
        <v>3772</v>
      </c>
      <c r="H3321" s="6" t="s">
        <v>2561</v>
      </c>
      <c r="I3321" s="6" t="s">
        <v>2562</v>
      </c>
      <c r="J3321" s="5" t="str">
        <f t="shared" si="154"/>
        <v>660043 - Accreditation Expense</v>
      </c>
      <c r="K3321" s="6" t="s">
        <v>2180</v>
      </c>
      <c r="L3321" s="6" t="s">
        <v>2492</v>
      </c>
      <c r="M3321" s="6" t="s">
        <v>2493</v>
      </c>
      <c r="N3321" s="5" t="str">
        <f t="shared" si="155"/>
        <v>660 - Misc. Operating Expenses</v>
      </c>
      <c r="O3321" s="6" t="s">
        <v>2174</v>
      </c>
      <c r="P3321" s="6" t="s">
        <v>2175</v>
      </c>
      <c r="Q3321" s="6" t="s">
        <v>2296</v>
      </c>
      <c r="R3321" s="6" t="s">
        <v>3767</v>
      </c>
      <c r="S3321" s="13" t="str">
        <f>VLOOKUP(H3321,'Object Code Definitions'!A:C,3,0)</f>
        <v>To record payments to agencies that grant college, program or university accreditation.</v>
      </c>
      <c r="T3321" s="5" t="s">
        <v>10160</v>
      </c>
    </row>
    <row r="3322" spans="1:20">
      <c r="A3322" s="6" t="s">
        <v>5029</v>
      </c>
      <c r="B3322" s="6" t="s">
        <v>3770</v>
      </c>
      <c r="C3322" s="6" t="s">
        <v>5028</v>
      </c>
      <c r="D3322" s="5" t="str">
        <f t="shared" si="153"/>
        <v>630009 - ExpOthr-Special Lectures</v>
      </c>
      <c r="E3322" s="7">
        <v>40360</v>
      </c>
      <c r="F3322" s="6" t="s">
        <v>3773</v>
      </c>
      <c r="G3322" s="6" t="s">
        <v>3772</v>
      </c>
      <c r="H3322" s="6" t="s">
        <v>2422</v>
      </c>
      <c r="I3322" s="6" t="s">
        <v>2423</v>
      </c>
      <c r="J3322" s="5" t="str">
        <f t="shared" si="154"/>
        <v>613001 - Contractual Services</v>
      </c>
      <c r="K3322" s="6" t="s">
        <v>2180</v>
      </c>
      <c r="L3322" s="6" t="s">
        <v>2425</v>
      </c>
      <c r="M3322" s="6" t="s">
        <v>2426</v>
      </c>
      <c r="N3322" s="5" t="str">
        <f t="shared" si="155"/>
        <v>613 - Contractual Services Group</v>
      </c>
      <c r="O3322" s="6" t="s">
        <v>2174</v>
      </c>
      <c r="P3322" s="6" t="s">
        <v>2175</v>
      </c>
      <c r="Q3322" s="6" t="s">
        <v>2296</v>
      </c>
      <c r="R3322" s="6" t="s">
        <v>3767</v>
      </c>
      <c r="S3322" s="13" t="str">
        <f>VLOOKUP(H3322,'Object Code Definitions'!A:C,3,0)</f>
        <v xml:space="preserve">To record expenditures made pursuant to a formal agreement executed between the CSU and the provider of services.  A formal agreement (as opposed to a purchase order) is used when detailed specifications are required, where there is a deviation from the CSU's standard contract provisions, where issues of risk need to be addressed and/or where services will be provided over an extended period of time. The value of any individual contract is generally significant (such as for a major project).  Reimbursement of vendor travel costs, if a provision of the agreement, is also charged to this object code.  
Contractual Services should be used when there is no other object code which more specifically describes the service being procured.  Therefore, IT-related contracts, such as those for software and hardware maintenance, should be recorded using more detailed object codes (616001, IT Communications, 616002, IT Hardware, 616003, IT Software, 616004, IT Infrastructure).  Likewise, facilities maintenance and repairs should be recorded in the appropriate 66006X object code.  Because equipment repairs is not given a separate object code, these costs can be recorded in this object code or object code 660003, Supplies &amp; Services; the choice depends on the complexity of the agreement.  However, equipment repairs related to equipment employed in facilities maintenance activities should be charged to the appropriate 66006X object code.
Contractual Services is distinguished from Supplies &amp; Services by the complexity of the transaction.  Object code 660003 should be used when the services to be rendered are simple in nature and short in duration.  </v>
      </c>
      <c r="T3322" s="5" t="s">
        <v>10160</v>
      </c>
    </row>
    <row r="3323" spans="1:20">
      <c r="A3323" s="6" t="s">
        <v>4219</v>
      </c>
      <c r="B3323" s="6" t="s">
        <v>3770</v>
      </c>
      <c r="C3323" s="6" t="s">
        <v>4218</v>
      </c>
      <c r="D3323" s="5" t="str">
        <f t="shared" si="153"/>
        <v>630010 - ExpOthr-Physical Exams</v>
      </c>
      <c r="E3323" s="7">
        <v>40360</v>
      </c>
      <c r="F3323" s="6" t="s">
        <v>3773</v>
      </c>
      <c r="G3323" s="6" t="s">
        <v>3772</v>
      </c>
      <c r="H3323" s="6" t="s">
        <v>3723</v>
      </c>
      <c r="I3323" s="6" t="s">
        <v>3724</v>
      </c>
      <c r="J3323" s="5" t="str">
        <f t="shared" si="154"/>
        <v>660090 - Expenses-Other</v>
      </c>
      <c r="K3323" s="6" t="s">
        <v>2180</v>
      </c>
      <c r="L3323" s="6" t="s">
        <v>2492</v>
      </c>
      <c r="M3323" s="6" t="s">
        <v>2493</v>
      </c>
      <c r="N3323" s="5" t="str">
        <f t="shared" si="155"/>
        <v>660 - Misc. Operating Expenses</v>
      </c>
      <c r="O3323" s="6" t="s">
        <v>2174</v>
      </c>
      <c r="P3323" s="6" t="s">
        <v>2175</v>
      </c>
      <c r="Q3323" s="6" t="s">
        <v>2296</v>
      </c>
      <c r="R3323" s="6" t="s">
        <v>3767</v>
      </c>
      <c r="S3323" s="13" t="str">
        <f>VLOOKUP(H3323,'Object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323" s="5" t="s">
        <v>10160</v>
      </c>
    </row>
    <row r="3324" spans="1:20">
      <c r="A3324" s="6" t="s">
        <v>4216</v>
      </c>
      <c r="B3324" s="6" t="s">
        <v>3770</v>
      </c>
      <c r="C3324" s="6" t="s">
        <v>4215</v>
      </c>
      <c r="D3324" s="5" t="str">
        <f t="shared" si="153"/>
        <v>630015 - ExpOthr-New Perm Funds</v>
      </c>
      <c r="E3324" s="7">
        <v>40360</v>
      </c>
      <c r="F3324" s="6" t="s">
        <v>3773</v>
      </c>
      <c r="G3324" s="6" t="s">
        <v>3772</v>
      </c>
      <c r="H3324" s="6" t="s">
        <v>3723</v>
      </c>
      <c r="I3324" s="6" t="s">
        <v>3724</v>
      </c>
      <c r="J3324" s="5" t="str">
        <f t="shared" si="154"/>
        <v>660090 - Expenses-Other</v>
      </c>
      <c r="K3324" s="6" t="s">
        <v>2180</v>
      </c>
      <c r="L3324" s="6" t="s">
        <v>2492</v>
      </c>
      <c r="M3324" s="6" t="s">
        <v>2493</v>
      </c>
      <c r="N3324" s="5" t="str">
        <f t="shared" si="155"/>
        <v>660 - Misc. Operating Expenses</v>
      </c>
      <c r="O3324" s="6" t="s">
        <v>2174</v>
      </c>
      <c r="P3324" s="6" t="s">
        <v>2175</v>
      </c>
      <c r="Q3324" s="6" t="s">
        <v>2296</v>
      </c>
      <c r="R3324" s="6" t="s">
        <v>3767</v>
      </c>
      <c r="S3324" s="13" t="str">
        <f>VLOOKUP(H3324,'Object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324" s="5" t="s">
        <v>10160</v>
      </c>
    </row>
    <row r="3325" spans="1:20">
      <c r="A3325" s="6" t="s">
        <v>4213</v>
      </c>
      <c r="B3325" s="6" t="s">
        <v>3770</v>
      </c>
      <c r="C3325" s="6" t="s">
        <v>4212</v>
      </c>
      <c r="D3325" s="5" t="str">
        <f t="shared" si="153"/>
        <v>630019 - ExpOthr-Reserve</v>
      </c>
      <c r="E3325" s="7">
        <v>40360</v>
      </c>
      <c r="F3325" s="6" t="s">
        <v>3773</v>
      </c>
      <c r="G3325" s="6" t="s">
        <v>3772</v>
      </c>
      <c r="H3325" s="6" t="s">
        <v>3723</v>
      </c>
      <c r="I3325" s="6" t="s">
        <v>3724</v>
      </c>
      <c r="J3325" s="5" t="str">
        <f t="shared" si="154"/>
        <v>660090 - Expenses-Other</v>
      </c>
      <c r="K3325" s="6" t="s">
        <v>2180</v>
      </c>
      <c r="L3325" s="6" t="s">
        <v>2492</v>
      </c>
      <c r="M3325" s="6" t="s">
        <v>2493</v>
      </c>
      <c r="N3325" s="5" t="str">
        <f t="shared" si="155"/>
        <v>660 - Misc. Operating Expenses</v>
      </c>
      <c r="O3325" s="6" t="s">
        <v>2174</v>
      </c>
      <c r="P3325" s="6" t="s">
        <v>2175</v>
      </c>
      <c r="Q3325" s="6" t="s">
        <v>2296</v>
      </c>
      <c r="R3325" s="6" t="s">
        <v>3767</v>
      </c>
      <c r="S3325" s="13" t="str">
        <f>VLOOKUP(H3325,'Object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325" s="5" t="s">
        <v>10160</v>
      </c>
    </row>
    <row r="3326" spans="1:20">
      <c r="A3326" s="6" t="s">
        <v>4210</v>
      </c>
      <c r="B3326" s="6" t="s">
        <v>3770</v>
      </c>
      <c r="C3326" s="6" t="s">
        <v>4209</v>
      </c>
      <c r="D3326" s="5" t="str">
        <f t="shared" si="153"/>
        <v>630020 - ExpOthr-Fac Sal Reserve</v>
      </c>
      <c r="E3326" s="7">
        <v>40360</v>
      </c>
      <c r="F3326" s="6" t="s">
        <v>3773</v>
      </c>
      <c r="G3326" s="6" t="s">
        <v>3772</v>
      </c>
      <c r="H3326" s="6" t="s">
        <v>3723</v>
      </c>
      <c r="I3326" s="6" t="s">
        <v>3724</v>
      </c>
      <c r="J3326" s="5" t="str">
        <f t="shared" si="154"/>
        <v>660090 - Expenses-Other</v>
      </c>
      <c r="K3326" s="6" t="s">
        <v>2180</v>
      </c>
      <c r="L3326" s="6" t="s">
        <v>2492</v>
      </c>
      <c r="M3326" s="6" t="s">
        <v>2493</v>
      </c>
      <c r="N3326" s="5" t="str">
        <f t="shared" si="155"/>
        <v>660 - Misc. Operating Expenses</v>
      </c>
      <c r="O3326" s="6" t="s">
        <v>2174</v>
      </c>
      <c r="P3326" s="6" t="s">
        <v>2175</v>
      </c>
      <c r="Q3326" s="6" t="s">
        <v>2296</v>
      </c>
      <c r="R3326" s="6" t="s">
        <v>3767</v>
      </c>
      <c r="S3326" s="13" t="str">
        <f>VLOOKUP(H3326,'Object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326" s="5" t="s">
        <v>10160</v>
      </c>
    </row>
    <row r="3327" spans="1:20">
      <c r="A3327" s="6" t="s">
        <v>4207</v>
      </c>
      <c r="B3327" s="6" t="s">
        <v>3770</v>
      </c>
      <c r="C3327" s="6" t="s">
        <v>4206</v>
      </c>
      <c r="D3327" s="5" t="str">
        <f t="shared" si="153"/>
        <v>630021 - ExpOthr-Staff Reserve</v>
      </c>
      <c r="E3327" s="7">
        <v>40360</v>
      </c>
      <c r="F3327" s="6" t="s">
        <v>3773</v>
      </c>
      <c r="G3327" s="6" t="s">
        <v>3772</v>
      </c>
      <c r="H3327" s="6" t="s">
        <v>3723</v>
      </c>
      <c r="I3327" s="6" t="s">
        <v>3724</v>
      </c>
      <c r="J3327" s="5" t="str">
        <f t="shared" si="154"/>
        <v>660090 - Expenses-Other</v>
      </c>
      <c r="K3327" s="6" t="s">
        <v>2180</v>
      </c>
      <c r="L3327" s="6" t="s">
        <v>2492</v>
      </c>
      <c r="M3327" s="6" t="s">
        <v>2493</v>
      </c>
      <c r="N3327" s="5" t="str">
        <f t="shared" si="155"/>
        <v>660 - Misc. Operating Expenses</v>
      </c>
      <c r="O3327" s="6" t="s">
        <v>2174</v>
      </c>
      <c r="P3327" s="6" t="s">
        <v>2175</v>
      </c>
      <c r="Q3327" s="6" t="s">
        <v>2296</v>
      </c>
      <c r="R3327" s="6" t="s">
        <v>3767</v>
      </c>
      <c r="S3327" s="13" t="str">
        <f>VLOOKUP(H3327,'Object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327" s="5" t="s">
        <v>10160</v>
      </c>
    </row>
    <row r="3328" spans="1:20">
      <c r="A3328" s="6" t="s">
        <v>4204</v>
      </c>
      <c r="B3328" s="6" t="s">
        <v>3770</v>
      </c>
      <c r="C3328" s="6" t="s">
        <v>4203</v>
      </c>
      <c r="D3328" s="5" t="str">
        <f t="shared" si="153"/>
        <v>630022 - ExpOthr-CurrYr One-Time</v>
      </c>
      <c r="E3328" s="7">
        <v>40360</v>
      </c>
      <c r="F3328" s="6" t="s">
        <v>3773</v>
      </c>
      <c r="G3328" s="6" t="s">
        <v>3772</v>
      </c>
      <c r="H3328" s="6" t="s">
        <v>3723</v>
      </c>
      <c r="I3328" s="6" t="s">
        <v>3724</v>
      </c>
      <c r="J3328" s="5" t="str">
        <f t="shared" si="154"/>
        <v>660090 - Expenses-Other</v>
      </c>
      <c r="K3328" s="6" t="s">
        <v>2180</v>
      </c>
      <c r="L3328" s="6" t="s">
        <v>2492</v>
      </c>
      <c r="M3328" s="6" t="s">
        <v>2493</v>
      </c>
      <c r="N3328" s="5" t="str">
        <f t="shared" si="155"/>
        <v>660 - Misc. Operating Expenses</v>
      </c>
      <c r="O3328" s="6" t="s">
        <v>2174</v>
      </c>
      <c r="P3328" s="6" t="s">
        <v>2175</v>
      </c>
      <c r="Q3328" s="6" t="s">
        <v>2296</v>
      </c>
      <c r="R3328" s="6" t="s">
        <v>3767</v>
      </c>
      <c r="S3328" s="13" t="str">
        <f>VLOOKUP(H3328,'Object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328" s="5" t="s">
        <v>10160</v>
      </c>
    </row>
    <row r="3329" spans="1:20">
      <c r="A3329" s="6" t="s">
        <v>4201</v>
      </c>
      <c r="B3329" s="6" t="s">
        <v>3770</v>
      </c>
      <c r="C3329" s="6" t="s">
        <v>4200</v>
      </c>
      <c r="D3329" s="5" t="str">
        <f t="shared" si="153"/>
        <v>630023 - ExpOthr-Box Office</v>
      </c>
      <c r="E3329" s="7">
        <v>40360</v>
      </c>
      <c r="F3329" s="6" t="s">
        <v>3773</v>
      </c>
      <c r="G3329" s="6" t="s">
        <v>3772</v>
      </c>
      <c r="H3329" s="6" t="s">
        <v>3723</v>
      </c>
      <c r="I3329" s="6" t="s">
        <v>3724</v>
      </c>
      <c r="J3329" s="5" t="str">
        <f t="shared" si="154"/>
        <v>660090 - Expenses-Other</v>
      </c>
      <c r="K3329" s="6" t="s">
        <v>2180</v>
      </c>
      <c r="L3329" s="6" t="s">
        <v>2492</v>
      </c>
      <c r="M3329" s="6" t="s">
        <v>2493</v>
      </c>
      <c r="N3329" s="5" t="str">
        <f t="shared" si="155"/>
        <v>660 - Misc. Operating Expenses</v>
      </c>
      <c r="O3329" s="6" t="s">
        <v>2174</v>
      </c>
      <c r="P3329" s="6" t="s">
        <v>2175</v>
      </c>
      <c r="Q3329" s="6" t="s">
        <v>2296</v>
      </c>
      <c r="R3329" s="6" t="s">
        <v>3767</v>
      </c>
      <c r="S3329" s="13" t="str">
        <f>VLOOKUP(H3329,'Object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329" s="5" t="s">
        <v>10160</v>
      </c>
    </row>
    <row r="3330" spans="1:20">
      <c r="A3330" s="6" t="s">
        <v>4198</v>
      </c>
      <c r="B3330" s="6" t="s">
        <v>3770</v>
      </c>
      <c r="C3330" s="6" t="s">
        <v>4197</v>
      </c>
      <c r="D3330" s="5" t="str">
        <f t="shared" si="153"/>
        <v>630024 - ExpOthr-Loans Expense</v>
      </c>
      <c r="E3330" s="7">
        <v>40360</v>
      </c>
      <c r="F3330" s="6" t="s">
        <v>3773</v>
      </c>
      <c r="G3330" s="6" t="s">
        <v>3772</v>
      </c>
      <c r="H3330" s="6" t="s">
        <v>3723</v>
      </c>
      <c r="I3330" s="6" t="s">
        <v>3724</v>
      </c>
      <c r="J3330" s="5" t="str">
        <f t="shared" si="154"/>
        <v>660090 - Expenses-Other</v>
      </c>
      <c r="K3330" s="6" t="s">
        <v>2180</v>
      </c>
      <c r="L3330" s="6" t="s">
        <v>2492</v>
      </c>
      <c r="M3330" s="6" t="s">
        <v>2493</v>
      </c>
      <c r="N3330" s="5" t="str">
        <f t="shared" si="155"/>
        <v>660 - Misc. Operating Expenses</v>
      </c>
      <c r="O3330" s="6" t="s">
        <v>2174</v>
      </c>
      <c r="P3330" s="6" t="s">
        <v>2175</v>
      </c>
      <c r="Q3330" s="6" t="s">
        <v>2296</v>
      </c>
      <c r="R3330" s="6" t="s">
        <v>3767</v>
      </c>
      <c r="S3330" s="13" t="str">
        <f>VLOOKUP(H3330,'Object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330" s="5" t="s">
        <v>10160</v>
      </c>
    </row>
    <row r="3331" spans="1:20">
      <c r="A3331" s="6" t="s">
        <v>4195</v>
      </c>
      <c r="B3331" s="6" t="s">
        <v>3770</v>
      </c>
      <c r="C3331" s="6" t="s">
        <v>4194</v>
      </c>
      <c r="D3331" s="5" t="str">
        <f t="shared" ref="D3331:D3394" si="156">A3331&amp;" - "&amp;C3331</f>
        <v>630025 - ExpOthr-Allocation Orders</v>
      </c>
      <c r="E3331" s="7">
        <v>40360</v>
      </c>
      <c r="F3331" s="6" t="s">
        <v>3773</v>
      </c>
      <c r="G3331" s="6" t="s">
        <v>3772</v>
      </c>
      <c r="H3331" s="6" t="s">
        <v>3723</v>
      </c>
      <c r="I3331" s="6" t="s">
        <v>3724</v>
      </c>
      <c r="J3331" s="5" t="str">
        <f t="shared" ref="J3331:J3394" si="157">H3331&amp;" - "&amp;I3331</f>
        <v>660090 - Expenses-Other</v>
      </c>
      <c r="K3331" s="6" t="s">
        <v>2180</v>
      </c>
      <c r="L3331" s="6" t="s">
        <v>2492</v>
      </c>
      <c r="M3331" s="6" t="s">
        <v>2493</v>
      </c>
      <c r="N3331" s="5" t="str">
        <f t="shared" ref="N3331:N3394" si="158">L3331&amp;" - "&amp;M3331</f>
        <v>660 - Misc. Operating Expenses</v>
      </c>
      <c r="O3331" s="6" t="s">
        <v>2174</v>
      </c>
      <c r="P3331" s="6" t="s">
        <v>2175</v>
      </c>
      <c r="Q3331" s="6" t="s">
        <v>2296</v>
      </c>
      <c r="R3331" s="6" t="s">
        <v>3767</v>
      </c>
      <c r="S3331" s="13" t="str">
        <f>VLOOKUP(H3331,'Object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331" s="5" t="s">
        <v>10160</v>
      </c>
    </row>
    <row r="3332" spans="1:20">
      <c r="A3332" s="6" t="s">
        <v>4696</v>
      </c>
      <c r="B3332" s="6" t="s">
        <v>3770</v>
      </c>
      <c r="C3332" s="6" t="s">
        <v>4695</v>
      </c>
      <c r="D3332" s="5" t="str">
        <f t="shared" si="156"/>
        <v>630030 - ExpOthr-Club Leadership P.G.</v>
      </c>
      <c r="E3332" s="7">
        <v>40360</v>
      </c>
      <c r="F3332" s="6" t="s">
        <v>3773</v>
      </c>
      <c r="G3332" s="6" t="s">
        <v>3772</v>
      </c>
      <c r="H3332" s="6" t="s">
        <v>3723</v>
      </c>
      <c r="I3332" s="6" t="s">
        <v>3724</v>
      </c>
      <c r="J3332" s="5" t="str">
        <f t="shared" si="157"/>
        <v>660090 - Expenses-Other</v>
      </c>
      <c r="K3332" s="6" t="s">
        <v>2180</v>
      </c>
      <c r="L3332" s="6" t="s">
        <v>2492</v>
      </c>
      <c r="M3332" s="6" t="s">
        <v>2493</v>
      </c>
      <c r="N3332" s="5" t="str">
        <f t="shared" si="158"/>
        <v>660 - Misc. Operating Expenses</v>
      </c>
      <c r="O3332" s="6" t="s">
        <v>2174</v>
      </c>
      <c r="P3332" s="6" t="s">
        <v>2175</v>
      </c>
      <c r="Q3332" s="6" t="s">
        <v>2296</v>
      </c>
      <c r="R3332" s="6" t="s">
        <v>3767</v>
      </c>
      <c r="S3332" s="13" t="str">
        <f>VLOOKUP(H3332,'Object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332" s="5" t="s">
        <v>10160</v>
      </c>
    </row>
    <row r="3333" spans="1:20">
      <c r="A3333" s="6" t="s">
        <v>4192</v>
      </c>
      <c r="B3333" s="6" t="s">
        <v>3770</v>
      </c>
      <c r="C3333" s="6" t="s">
        <v>4191</v>
      </c>
      <c r="D3333" s="5" t="str">
        <f t="shared" si="156"/>
        <v>630033 - ExpOthr-Summer Entertainment</v>
      </c>
      <c r="E3333" s="7">
        <v>40360</v>
      </c>
      <c r="F3333" s="6" t="s">
        <v>3773</v>
      </c>
      <c r="G3333" s="6" t="s">
        <v>3772</v>
      </c>
      <c r="H3333" s="6" t="s">
        <v>3723</v>
      </c>
      <c r="I3333" s="6" t="s">
        <v>3724</v>
      </c>
      <c r="J3333" s="5" t="str">
        <f t="shared" si="157"/>
        <v>660090 - Expenses-Other</v>
      </c>
      <c r="K3333" s="6" t="s">
        <v>2180</v>
      </c>
      <c r="L3333" s="6" t="s">
        <v>2492</v>
      </c>
      <c r="M3333" s="6" t="s">
        <v>2493</v>
      </c>
      <c r="N3333" s="5" t="str">
        <f t="shared" si="158"/>
        <v>660 - Misc. Operating Expenses</v>
      </c>
      <c r="O3333" s="6" t="s">
        <v>2174</v>
      </c>
      <c r="P3333" s="6" t="s">
        <v>2175</v>
      </c>
      <c r="Q3333" s="6" t="s">
        <v>2296</v>
      </c>
      <c r="R3333" s="6" t="s">
        <v>3767</v>
      </c>
      <c r="S3333" s="13" t="str">
        <f>VLOOKUP(H3333,'Object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333" s="5" t="s">
        <v>10160</v>
      </c>
    </row>
    <row r="3334" spans="1:20">
      <c r="A3334" s="6" t="s">
        <v>4693</v>
      </c>
      <c r="B3334" s="6" t="s">
        <v>3770</v>
      </c>
      <c r="C3334" s="6" t="s">
        <v>4692</v>
      </c>
      <c r="D3334" s="5" t="str">
        <f t="shared" si="156"/>
        <v>630034 - ExpOthr-Graduation Reception</v>
      </c>
      <c r="E3334" s="7">
        <v>40360</v>
      </c>
      <c r="F3334" s="6" t="s">
        <v>3773</v>
      </c>
      <c r="G3334" s="6" t="s">
        <v>3772</v>
      </c>
      <c r="H3334" s="6" t="s">
        <v>3723</v>
      </c>
      <c r="I3334" s="6" t="s">
        <v>3724</v>
      </c>
      <c r="J3334" s="5" t="str">
        <f t="shared" si="157"/>
        <v>660090 - Expenses-Other</v>
      </c>
      <c r="K3334" s="6" t="s">
        <v>2180</v>
      </c>
      <c r="L3334" s="6" t="s">
        <v>2492</v>
      </c>
      <c r="M3334" s="6" t="s">
        <v>2493</v>
      </c>
      <c r="N3334" s="5" t="str">
        <f t="shared" si="158"/>
        <v>660 - Misc. Operating Expenses</v>
      </c>
      <c r="O3334" s="6" t="s">
        <v>2174</v>
      </c>
      <c r="P3334" s="6" t="s">
        <v>2175</v>
      </c>
      <c r="Q3334" s="6" t="s">
        <v>2296</v>
      </c>
      <c r="R3334" s="6" t="s">
        <v>3767</v>
      </c>
      <c r="S3334" s="13" t="str">
        <f>VLOOKUP(H3334,'Object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334" s="5" t="s">
        <v>10160</v>
      </c>
    </row>
    <row r="3335" spans="1:20">
      <c r="A3335" s="6" t="s">
        <v>4690</v>
      </c>
      <c r="B3335" s="6" t="s">
        <v>3770</v>
      </c>
      <c r="C3335" s="6" t="s">
        <v>4689</v>
      </c>
      <c r="D3335" s="5" t="str">
        <f t="shared" si="156"/>
        <v>630036 - ExpOthr-Donations</v>
      </c>
      <c r="E3335" s="7">
        <v>40360</v>
      </c>
      <c r="F3335" s="6" t="s">
        <v>3773</v>
      </c>
      <c r="G3335" s="6" t="s">
        <v>3772</v>
      </c>
      <c r="H3335" s="6" t="s">
        <v>3723</v>
      </c>
      <c r="I3335" s="6" t="s">
        <v>3724</v>
      </c>
      <c r="J3335" s="5" t="str">
        <f t="shared" si="157"/>
        <v>660090 - Expenses-Other</v>
      </c>
      <c r="K3335" s="6" t="s">
        <v>2180</v>
      </c>
      <c r="L3335" s="6" t="s">
        <v>2492</v>
      </c>
      <c r="M3335" s="6" t="s">
        <v>2493</v>
      </c>
      <c r="N3335" s="5" t="str">
        <f t="shared" si="158"/>
        <v>660 - Misc. Operating Expenses</v>
      </c>
      <c r="O3335" s="6" t="s">
        <v>2174</v>
      </c>
      <c r="P3335" s="6" t="s">
        <v>2175</v>
      </c>
      <c r="Q3335" s="6" t="s">
        <v>2296</v>
      </c>
      <c r="R3335" s="6" t="s">
        <v>3767</v>
      </c>
      <c r="S3335" s="13" t="str">
        <f>VLOOKUP(H3335,'Object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335" s="5" t="s">
        <v>10160</v>
      </c>
    </row>
    <row r="3336" spans="1:20">
      <c r="A3336" s="6" t="s">
        <v>4687</v>
      </c>
      <c r="B3336" s="6" t="s">
        <v>3770</v>
      </c>
      <c r="C3336" s="6" t="s">
        <v>4686</v>
      </c>
      <c r="D3336" s="5" t="str">
        <f t="shared" si="156"/>
        <v>630037 - ExpOthr-Club Expenditures PG</v>
      </c>
      <c r="E3336" s="7">
        <v>40360</v>
      </c>
      <c r="F3336" s="6" t="s">
        <v>3773</v>
      </c>
      <c r="G3336" s="6" t="s">
        <v>3772</v>
      </c>
      <c r="H3336" s="6" t="s">
        <v>3723</v>
      </c>
      <c r="I3336" s="6" t="s">
        <v>3724</v>
      </c>
      <c r="J3336" s="5" t="str">
        <f t="shared" si="157"/>
        <v>660090 - Expenses-Other</v>
      </c>
      <c r="K3336" s="6" t="s">
        <v>2180</v>
      </c>
      <c r="L3336" s="6" t="s">
        <v>2492</v>
      </c>
      <c r="M3336" s="6" t="s">
        <v>2493</v>
      </c>
      <c r="N3336" s="5" t="str">
        <f t="shared" si="158"/>
        <v>660 - Misc. Operating Expenses</v>
      </c>
      <c r="O3336" s="6" t="s">
        <v>2174</v>
      </c>
      <c r="P3336" s="6" t="s">
        <v>2175</v>
      </c>
      <c r="Q3336" s="6" t="s">
        <v>2296</v>
      </c>
      <c r="R3336" s="6" t="s">
        <v>3767</v>
      </c>
      <c r="S3336" s="13" t="str">
        <f>VLOOKUP(H3336,'Object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336" s="5" t="s">
        <v>10160</v>
      </c>
    </row>
    <row r="3337" spans="1:20">
      <c r="A3337" s="6" t="s">
        <v>4189</v>
      </c>
      <c r="B3337" s="6" t="s">
        <v>3770</v>
      </c>
      <c r="C3337" s="6" t="s">
        <v>4188</v>
      </c>
      <c r="D3337" s="5" t="str">
        <f t="shared" si="156"/>
        <v>630038 - ExpOthr-Special Events</v>
      </c>
      <c r="E3337" s="7">
        <v>40360</v>
      </c>
      <c r="F3337" s="6" t="s">
        <v>3773</v>
      </c>
      <c r="G3337" s="6" t="s">
        <v>3772</v>
      </c>
      <c r="H3337" s="6" t="s">
        <v>3723</v>
      </c>
      <c r="I3337" s="6" t="s">
        <v>3724</v>
      </c>
      <c r="J3337" s="5" t="str">
        <f t="shared" si="157"/>
        <v>660090 - Expenses-Other</v>
      </c>
      <c r="K3337" s="6" t="s">
        <v>2180</v>
      </c>
      <c r="L3337" s="6" t="s">
        <v>2492</v>
      </c>
      <c r="M3337" s="6" t="s">
        <v>2493</v>
      </c>
      <c r="N3337" s="5" t="str">
        <f t="shared" si="158"/>
        <v>660 - Misc. Operating Expenses</v>
      </c>
      <c r="O3337" s="6" t="s">
        <v>2174</v>
      </c>
      <c r="P3337" s="6" t="s">
        <v>2175</v>
      </c>
      <c r="Q3337" s="6" t="s">
        <v>2296</v>
      </c>
      <c r="R3337" s="6" t="s">
        <v>3767</v>
      </c>
      <c r="S3337" s="13" t="str">
        <f>VLOOKUP(H3337,'Object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337" s="5" t="s">
        <v>10160</v>
      </c>
    </row>
    <row r="3338" spans="1:20">
      <c r="A3338" s="6" t="s">
        <v>4186</v>
      </c>
      <c r="B3338" s="6" t="s">
        <v>3770</v>
      </c>
      <c r="C3338" s="6" t="s">
        <v>4185</v>
      </c>
      <c r="D3338" s="5" t="str">
        <f t="shared" si="156"/>
        <v>630039 - Program Expenditure</v>
      </c>
      <c r="E3338" s="7">
        <v>40360</v>
      </c>
      <c r="F3338" s="6" t="s">
        <v>3773</v>
      </c>
      <c r="G3338" s="6" t="s">
        <v>3772</v>
      </c>
      <c r="H3338" s="6" t="s">
        <v>3723</v>
      </c>
      <c r="I3338" s="6" t="s">
        <v>3724</v>
      </c>
      <c r="J3338" s="5" t="str">
        <f t="shared" si="157"/>
        <v>660090 - Expenses-Other</v>
      </c>
      <c r="K3338" s="6" t="s">
        <v>2180</v>
      </c>
      <c r="L3338" s="6" t="s">
        <v>2492</v>
      </c>
      <c r="M3338" s="6" t="s">
        <v>2493</v>
      </c>
      <c r="N3338" s="5" t="str">
        <f t="shared" si="158"/>
        <v>660 - Misc. Operating Expenses</v>
      </c>
      <c r="O3338" s="6" t="s">
        <v>2174</v>
      </c>
      <c r="P3338" s="6" t="s">
        <v>2175</v>
      </c>
      <c r="Q3338" s="6" t="s">
        <v>2296</v>
      </c>
      <c r="R3338" s="6" t="s">
        <v>3767</v>
      </c>
      <c r="S3338" s="13" t="str">
        <f>VLOOKUP(H3338,'Object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338" s="5" t="s">
        <v>10160</v>
      </c>
    </row>
    <row r="3339" spans="1:20">
      <c r="A3339" s="6" t="s">
        <v>4183</v>
      </c>
      <c r="B3339" s="6" t="s">
        <v>3770</v>
      </c>
      <c r="C3339" s="6" t="s">
        <v>4182</v>
      </c>
      <c r="D3339" s="5" t="str">
        <f t="shared" si="156"/>
        <v>630040 - Campus Services</v>
      </c>
      <c r="E3339" s="7">
        <v>40360</v>
      </c>
      <c r="F3339" s="6" t="s">
        <v>3773</v>
      </c>
      <c r="G3339" s="6" t="s">
        <v>3772</v>
      </c>
      <c r="H3339" s="6" t="s">
        <v>3723</v>
      </c>
      <c r="I3339" s="6" t="s">
        <v>3724</v>
      </c>
      <c r="J3339" s="5" t="str">
        <f t="shared" si="157"/>
        <v>660090 - Expenses-Other</v>
      </c>
      <c r="K3339" s="6" t="s">
        <v>2180</v>
      </c>
      <c r="L3339" s="6" t="s">
        <v>2492</v>
      </c>
      <c r="M3339" s="6" t="s">
        <v>2493</v>
      </c>
      <c r="N3339" s="5" t="str">
        <f t="shared" si="158"/>
        <v>660 - Misc. Operating Expenses</v>
      </c>
      <c r="O3339" s="6" t="s">
        <v>2174</v>
      </c>
      <c r="P3339" s="6" t="s">
        <v>2175</v>
      </c>
      <c r="Q3339" s="6" t="s">
        <v>2296</v>
      </c>
      <c r="R3339" s="6" t="s">
        <v>3767</v>
      </c>
      <c r="S3339" s="13" t="str">
        <f>VLOOKUP(H3339,'Object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339" s="5" t="s">
        <v>10160</v>
      </c>
    </row>
    <row r="3340" spans="1:20">
      <c r="A3340" s="6" t="s">
        <v>4180</v>
      </c>
      <c r="B3340" s="6" t="s">
        <v>3770</v>
      </c>
      <c r="C3340" s="6" t="s">
        <v>4179</v>
      </c>
      <c r="D3340" s="5" t="str">
        <f t="shared" si="156"/>
        <v>630041 - Resource Materials</v>
      </c>
      <c r="E3340" s="7">
        <v>40360</v>
      </c>
      <c r="F3340" s="6" t="s">
        <v>3773</v>
      </c>
      <c r="G3340" s="6" t="s">
        <v>3772</v>
      </c>
      <c r="H3340" s="6" t="s">
        <v>3723</v>
      </c>
      <c r="I3340" s="6" t="s">
        <v>3724</v>
      </c>
      <c r="J3340" s="5" t="str">
        <f t="shared" si="157"/>
        <v>660090 - Expenses-Other</v>
      </c>
      <c r="K3340" s="6" t="s">
        <v>2180</v>
      </c>
      <c r="L3340" s="6" t="s">
        <v>2492</v>
      </c>
      <c r="M3340" s="6" t="s">
        <v>2493</v>
      </c>
      <c r="N3340" s="5" t="str">
        <f t="shared" si="158"/>
        <v>660 - Misc. Operating Expenses</v>
      </c>
      <c r="O3340" s="6" t="s">
        <v>2174</v>
      </c>
      <c r="P3340" s="6" t="s">
        <v>2175</v>
      </c>
      <c r="Q3340" s="6" t="s">
        <v>2296</v>
      </c>
      <c r="R3340" s="6" t="s">
        <v>3767</v>
      </c>
      <c r="S3340" s="13" t="str">
        <f>VLOOKUP(H3340,'Object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340" s="5" t="s">
        <v>10160</v>
      </c>
    </row>
    <row r="3341" spans="1:20">
      <c r="A3341" s="6" t="s">
        <v>4177</v>
      </c>
      <c r="B3341" s="6" t="s">
        <v>3770</v>
      </c>
      <c r="C3341" s="6" t="s">
        <v>4176</v>
      </c>
      <c r="D3341" s="5" t="str">
        <f t="shared" si="156"/>
        <v>630042 - Security</v>
      </c>
      <c r="E3341" s="7">
        <v>40360</v>
      </c>
      <c r="F3341" s="6" t="s">
        <v>3773</v>
      </c>
      <c r="G3341" s="6" t="s">
        <v>3772</v>
      </c>
      <c r="H3341" s="6" t="s">
        <v>3723</v>
      </c>
      <c r="I3341" s="6" t="s">
        <v>3724</v>
      </c>
      <c r="J3341" s="5" t="str">
        <f t="shared" si="157"/>
        <v>660090 - Expenses-Other</v>
      </c>
      <c r="K3341" s="6" t="s">
        <v>2180</v>
      </c>
      <c r="L3341" s="6" t="s">
        <v>2492</v>
      </c>
      <c r="M3341" s="6" t="s">
        <v>2493</v>
      </c>
      <c r="N3341" s="5" t="str">
        <f t="shared" si="158"/>
        <v>660 - Misc. Operating Expenses</v>
      </c>
      <c r="O3341" s="6" t="s">
        <v>2174</v>
      </c>
      <c r="P3341" s="6" t="s">
        <v>2175</v>
      </c>
      <c r="Q3341" s="6" t="s">
        <v>2296</v>
      </c>
      <c r="R3341" s="6" t="s">
        <v>3767</v>
      </c>
      <c r="S3341" s="13" t="str">
        <f>VLOOKUP(H3341,'Object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341" s="5" t="s">
        <v>10160</v>
      </c>
    </row>
    <row r="3342" spans="1:20">
      <c r="A3342" s="6" t="s">
        <v>4174</v>
      </c>
      <c r="B3342" s="6" t="s">
        <v>3770</v>
      </c>
      <c r="C3342" s="6" t="s">
        <v>4173</v>
      </c>
      <c r="D3342" s="5" t="str">
        <f t="shared" si="156"/>
        <v>630043 - Capital Projects Expenditures</v>
      </c>
      <c r="E3342" s="7">
        <v>40360</v>
      </c>
      <c r="F3342" s="6" t="s">
        <v>3773</v>
      </c>
      <c r="G3342" s="6" t="s">
        <v>3772</v>
      </c>
      <c r="H3342" s="6" t="s">
        <v>3723</v>
      </c>
      <c r="I3342" s="6" t="s">
        <v>3724</v>
      </c>
      <c r="J3342" s="5" t="str">
        <f t="shared" si="157"/>
        <v>660090 - Expenses-Other</v>
      </c>
      <c r="K3342" s="6" t="s">
        <v>2180</v>
      </c>
      <c r="L3342" s="6" t="s">
        <v>2492</v>
      </c>
      <c r="M3342" s="6" t="s">
        <v>2493</v>
      </c>
      <c r="N3342" s="5" t="str">
        <f t="shared" si="158"/>
        <v>660 - Misc. Operating Expenses</v>
      </c>
      <c r="O3342" s="6" t="s">
        <v>2174</v>
      </c>
      <c r="P3342" s="6" t="s">
        <v>2175</v>
      </c>
      <c r="Q3342" s="6" t="s">
        <v>2296</v>
      </c>
      <c r="R3342" s="6" t="s">
        <v>3767</v>
      </c>
      <c r="S3342" s="13" t="str">
        <f>VLOOKUP(H3342,'Object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342" s="5" t="s">
        <v>10160</v>
      </c>
    </row>
    <row r="3343" spans="1:20">
      <c r="A3343" s="6" t="s">
        <v>4171</v>
      </c>
      <c r="B3343" s="6" t="s">
        <v>3770</v>
      </c>
      <c r="C3343" s="6" t="s">
        <v>4170</v>
      </c>
      <c r="D3343" s="5" t="str">
        <f t="shared" si="156"/>
        <v>630044 - Unallocated Expenditures</v>
      </c>
      <c r="E3343" s="7">
        <v>40360</v>
      </c>
      <c r="F3343" s="6" t="s">
        <v>3773</v>
      </c>
      <c r="G3343" s="6" t="s">
        <v>3772</v>
      </c>
      <c r="H3343" s="6" t="s">
        <v>3723</v>
      </c>
      <c r="I3343" s="6" t="s">
        <v>3724</v>
      </c>
      <c r="J3343" s="5" t="str">
        <f t="shared" si="157"/>
        <v>660090 - Expenses-Other</v>
      </c>
      <c r="K3343" s="6" t="s">
        <v>2180</v>
      </c>
      <c r="L3343" s="6" t="s">
        <v>2492</v>
      </c>
      <c r="M3343" s="6" t="s">
        <v>2493</v>
      </c>
      <c r="N3343" s="5" t="str">
        <f t="shared" si="158"/>
        <v>660 - Misc. Operating Expenses</v>
      </c>
      <c r="O3343" s="6" t="s">
        <v>2174</v>
      </c>
      <c r="P3343" s="6" t="s">
        <v>2175</v>
      </c>
      <c r="Q3343" s="6" t="s">
        <v>2296</v>
      </c>
      <c r="R3343" s="6" t="s">
        <v>3767</v>
      </c>
      <c r="S3343" s="13" t="str">
        <f>VLOOKUP(H3343,'Object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343" s="5" t="s">
        <v>10160</v>
      </c>
    </row>
    <row r="3344" spans="1:20">
      <c r="A3344" s="6" t="s">
        <v>4684</v>
      </c>
      <c r="B3344" s="6" t="s">
        <v>3770</v>
      </c>
      <c r="C3344" s="6" t="s">
        <v>4683</v>
      </c>
      <c r="D3344" s="5" t="str">
        <f t="shared" si="156"/>
        <v>630045 - Ticket Purchases-PG</v>
      </c>
      <c r="E3344" s="7">
        <v>40360</v>
      </c>
      <c r="F3344" s="6" t="s">
        <v>3773</v>
      </c>
      <c r="G3344" s="6" t="s">
        <v>3772</v>
      </c>
      <c r="H3344" s="6" t="s">
        <v>3723</v>
      </c>
      <c r="I3344" s="6" t="s">
        <v>3724</v>
      </c>
      <c r="J3344" s="5" t="str">
        <f t="shared" si="157"/>
        <v>660090 - Expenses-Other</v>
      </c>
      <c r="K3344" s="6" t="s">
        <v>2180</v>
      </c>
      <c r="L3344" s="6" t="s">
        <v>2492</v>
      </c>
      <c r="M3344" s="6" t="s">
        <v>2493</v>
      </c>
      <c r="N3344" s="5" t="str">
        <f t="shared" si="158"/>
        <v>660 - Misc. Operating Expenses</v>
      </c>
      <c r="O3344" s="6" t="s">
        <v>2174</v>
      </c>
      <c r="P3344" s="6" t="s">
        <v>2175</v>
      </c>
      <c r="Q3344" s="6" t="s">
        <v>2296</v>
      </c>
      <c r="R3344" s="6" t="s">
        <v>3767</v>
      </c>
      <c r="S3344" s="13" t="str">
        <f>VLOOKUP(H3344,'Object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344" s="5" t="s">
        <v>10160</v>
      </c>
    </row>
    <row r="3345" spans="1:20">
      <c r="A3345" s="6" t="s">
        <v>4681</v>
      </c>
      <c r="B3345" s="6" t="s">
        <v>3770</v>
      </c>
      <c r="C3345" s="6" t="s">
        <v>4680</v>
      </c>
      <c r="D3345" s="5" t="str">
        <f t="shared" si="156"/>
        <v>630046 - ExpOthr-Accomodation</v>
      </c>
      <c r="E3345" s="7">
        <v>40360</v>
      </c>
      <c r="F3345" s="6" t="s">
        <v>3773</v>
      </c>
      <c r="G3345" s="6" t="s">
        <v>3772</v>
      </c>
      <c r="H3345" s="6" t="s">
        <v>3723</v>
      </c>
      <c r="I3345" s="6" t="s">
        <v>3724</v>
      </c>
      <c r="J3345" s="5" t="str">
        <f t="shared" si="157"/>
        <v>660090 - Expenses-Other</v>
      </c>
      <c r="K3345" s="6" t="s">
        <v>2180</v>
      </c>
      <c r="L3345" s="6" t="s">
        <v>2492</v>
      </c>
      <c r="M3345" s="6" t="s">
        <v>2493</v>
      </c>
      <c r="N3345" s="5" t="str">
        <f t="shared" si="158"/>
        <v>660 - Misc. Operating Expenses</v>
      </c>
      <c r="O3345" s="6" t="s">
        <v>2174</v>
      </c>
      <c r="P3345" s="6" t="s">
        <v>2175</v>
      </c>
      <c r="Q3345" s="6" t="s">
        <v>2296</v>
      </c>
      <c r="R3345" s="6" t="s">
        <v>3767</v>
      </c>
      <c r="S3345" s="13" t="str">
        <f>VLOOKUP(H3345,'Object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345" s="5" t="s">
        <v>10160</v>
      </c>
    </row>
    <row r="3346" spans="1:20">
      <c r="A3346" s="6" t="s">
        <v>4168</v>
      </c>
      <c r="B3346" s="6" t="s">
        <v>3770</v>
      </c>
      <c r="C3346" s="6" t="s">
        <v>4167</v>
      </c>
      <c r="D3346" s="5" t="str">
        <f t="shared" si="156"/>
        <v>630047 - CEL-International VISA costs</v>
      </c>
      <c r="E3346" s="7">
        <v>40360</v>
      </c>
      <c r="F3346" s="6" t="s">
        <v>3773</v>
      </c>
      <c r="G3346" s="6" t="s">
        <v>3772</v>
      </c>
      <c r="H3346" s="6" t="s">
        <v>3723</v>
      </c>
      <c r="I3346" s="6" t="s">
        <v>3724</v>
      </c>
      <c r="J3346" s="5" t="str">
        <f t="shared" si="157"/>
        <v>660090 - Expenses-Other</v>
      </c>
      <c r="K3346" s="6" t="s">
        <v>2180</v>
      </c>
      <c r="L3346" s="6" t="s">
        <v>2492</v>
      </c>
      <c r="M3346" s="6" t="s">
        <v>2493</v>
      </c>
      <c r="N3346" s="5" t="str">
        <f t="shared" si="158"/>
        <v>660 - Misc. Operating Expenses</v>
      </c>
      <c r="O3346" s="6" t="s">
        <v>2174</v>
      </c>
      <c r="P3346" s="6" t="s">
        <v>2175</v>
      </c>
      <c r="Q3346" s="6" t="s">
        <v>2296</v>
      </c>
      <c r="R3346" s="6" t="s">
        <v>3767</v>
      </c>
      <c r="S3346" s="13" t="str">
        <f>VLOOKUP(H3346,'Object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346" s="5" t="s">
        <v>10160</v>
      </c>
    </row>
    <row r="3347" spans="1:20">
      <c r="A3347" s="6" t="s">
        <v>4165</v>
      </c>
      <c r="B3347" s="6" t="s">
        <v>3770</v>
      </c>
      <c r="C3347" s="6" t="s">
        <v>4164</v>
      </c>
      <c r="D3347" s="5" t="str">
        <f t="shared" si="156"/>
        <v>630049 - Budget Reduction</v>
      </c>
      <c r="E3347" s="7">
        <v>40360</v>
      </c>
      <c r="F3347" s="6" t="s">
        <v>3773</v>
      </c>
      <c r="G3347" s="6" t="s">
        <v>3772</v>
      </c>
      <c r="H3347" s="6" t="s">
        <v>3723</v>
      </c>
      <c r="I3347" s="6" t="s">
        <v>3724</v>
      </c>
      <c r="J3347" s="5" t="str">
        <f t="shared" si="157"/>
        <v>660090 - Expenses-Other</v>
      </c>
      <c r="K3347" s="6" t="s">
        <v>2180</v>
      </c>
      <c r="L3347" s="6" t="s">
        <v>2492</v>
      </c>
      <c r="M3347" s="6" t="s">
        <v>2493</v>
      </c>
      <c r="N3347" s="5" t="str">
        <f t="shared" si="158"/>
        <v>660 - Misc. Operating Expenses</v>
      </c>
      <c r="O3347" s="6" t="s">
        <v>2174</v>
      </c>
      <c r="P3347" s="6" t="s">
        <v>2175</v>
      </c>
      <c r="Q3347" s="6" t="s">
        <v>2296</v>
      </c>
      <c r="R3347" s="6" t="s">
        <v>3767</v>
      </c>
      <c r="S3347" s="13" t="str">
        <f>VLOOKUP(H3347,'Object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347" s="5" t="s">
        <v>10160</v>
      </c>
    </row>
    <row r="3348" spans="1:20">
      <c r="A3348" s="6" t="s">
        <v>4678</v>
      </c>
      <c r="B3348" s="6" t="s">
        <v>3770</v>
      </c>
      <c r="C3348" s="6" t="s">
        <v>4677</v>
      </c>
      <c r="D3348" s="5" t="str">
        <f t="shared" si="156"/>
        <v>630050 - ASI-PDC Office Lease</v>
      </c>
      <c r="E3348" s="7">
        <v>40360</v>
      </c>
      <c r="F3348" s="6" t="s">
        <v>3773</v>
      </c>
      <c r="G3348" s="6" t="s">
        <v>3772</v>
      </c>
      <c r="H3348" s="6" t="s">
        <v>3723</v>
      </c>
      <c r="I3348" s="6" t="s">
        <v>3724</v>
      </c>
      <c r="J3348" s="5" t="str">
        <f t="shared" si="157"/>
        <v>660090 - Expenses-Other</v>
      </c>
      <c r="K3348" s="6" t="s">
        <v>2180</v>
      </c>
      <c r="L3348" s="6" t="s">
        <v>2492</v>
      </c>
      <c r="M3348" s="6" t="s">
        <v>2493</v>
      </c>
      <c r="N3348" s="5" t="str">
        <f t="shared" si="158"/>
        <v>660 - Misc. Operating Expenses</v>
      </c>
      <c r="O3348" s="6" t="s">
        <v>2174</v>
      </c>
      <c r="P3348" s="6" t="s">
        <v>2175</v>
      </c>
      <c r="Q3348" s="6" t="s">
        <v>2296</v>
      </c>
      <c r="R3348" s="6" t="s">
        <v>3767</v>
      </c>
      <c r="S3348" s="13" t="str">
        <f>VLOOKUP(H3348,'Object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348" s="5" t="s">
        <v>10160</v>
      </c>
    </row>
    <row r="3349" spans="1:20">
      <c r="A3349" s="6" t="s">
        <v>4675</v>
      </c>
      <c r="B3349" s="6" t="s">
        <v>3770</v>
      </c>
      <c r="C3349" s="6" t="s">
        <v>4674</v>
      </c>
      <c r="D3349" s="5" t="str">
        <f t="shared" si="156"/>
        <v>630051 - ASI - OPEB Reserves</v>
      </c>
      <c r="E3349" s="7">
        <v>40360</v>
      </c>
      <c r="F3349" s="6" t="s">
        <v>3773</v>
      </c>
      <c r="G3349" s="6" t="s">
        <v>3772</v>
      </c>
      <c r="H3349" s="6" t="s">
        <v>3723</v>
      </c>
      <c r="I3349" s="6" t="s">
        <v>3724</v>
      </c>
      <c r="J3349" s="5" t="str">
        <f t="shared" si="157"/>
        <v>660090 - Expenses-Other</v>
      </c>
      <c r="K3349" s="6" t="s">
        <v>2180</v>
      </c>
      <c r="L3349" s="6" t="s">
        <v>2492</v>
      </c>
      <c r="M3349" s="6" t="s">
        <v>2493</v>
      </c>
      <c r="N3349" s="5" t="str">
        <f t="shared" si="158"/>
        <v>660 - Misc. Operating Expenses</v>
      </c>
      <c r="O3349" s="6" t="s">
        <v>2174</v>
      </c>
      <c r="P3349" s="6" t="s">
        <v>2175</v>
      </c>
      <c r="Q3349" s="6" t="s">
        <v>2296</v>
      </c>
      <c r="R3349" s="6" t="s">
        <v>3767</v>
      </c>
      <c r="S3349" s="13" t="str">
        <f>VLOOKUP(H3349,'Object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349" s="5" t="s">
        <v>10160</v>
      </c>
    </row>
    <row r="3350" spans="1:20">
      <c r="A3350" s="6" t="s">
        <v>4162</v>
      </c>
      <c r="B3350" s="6" t="s">
        <v>3770</v>
      </c>
      <c r="C3350" s="6" t="s">
        <v>4161</v>
      </c>
      <c r="D3350" s="5" t="str">
        <f t="shared" si="156"/>
        <v>630060 - Bdg Rsrv-Championship Reserves</v>
      </c>
      <c r="E3350" s="7">
        <v>40360</v>
      </c>
      <c r="F3350" s="6" t="s">
        <v>3773</v>
      </c>
      <c r="G3350" s="6" t="s">
        <v>3772</v>
      </c>
      <c r="H3350" s="6" t="s">
        <v>3723</v>
      </c>
      <c r="I3350" s="6" t="s">
        <v>3724</v>
      </c>
      <c r="J3350" s="5" t="str">
        <f t="shared" si="157"/>
        <v>660090 - Expenses-Other</v>
      </c>
      <c r="K3350" s="6" t="s">
        <v>2180</v>
      </c>
      <c r="L3350" s="6" t="s">
        <v>2492</v>
      </c>
      <c r="M3350" s="6" t="s">
        <v>2493</v>
      </c>
      <c r="N3350" s="5" t="str">
        <f t="shared" si="158"/>
        <v>660 - Misc. Operating Expenses</v>
      </c>
      <c r="O3350" s="6" t="s">
        <v>2174</v>
      </c>
      <c r="P3350" s="6" t="s">
        <v>2175</v>
      </c>
      <c r="Q3350" s="6" t="s">
        <v>2296</v>
      </c>
      <c r="R3350" s="6" t="s">
        <v>3767</v>
      </c>
      <c r="S3350" s="13" t="str">
        <f>VLOOKUP(H3350,'Object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350" s="5" t="s">
        <v>10160</v>
      </c>
    </row>
    <row r="3351" spans="1:20">
      <c r="A3351" s="6" t="s">
        <v>4159</v>
      </c>
      <c r="B3351" s="6" t="s">
        <v>3770</v>
      </c>
      <c r="C3351" s="6" t="s">
        <v>4158</v>
      </c>
      <c r="D3351" s="5" t="str">
        <f t="shared" si="156"/>
        <v>630070 - CN 1+2+1 Dual Deg.Prg Stu Exp</v>
      </c>
      <c r="E3351" s="7">
        <v>40360</v>
      </c>
      <c r="F3351" s="6" t="s">
        <v>3773</v>
      </c>
      <c r="G3351" s="6" t="s">
        <v>3772</v>
      </c>
      <c r="H3351" s="6" t="s">
        <v>3723</v>
      </c>
      <c r="I3351" s="6" t="s">
        <v>3724</v>
      </c>
      <c r="J3351" s="5" t="str">
        <f t="shared" si="157"/>
        <v>660090 - Expenses-Other</v>
      </c>
      <c r="K3351" s="6" t="s">
        <v>2180</v>
      </c>
      <c r="L3351" s="6" t="s">
        <v>2492</v>
      </c>
      <c r="M3351" s="6" t="s">
        <v>2493</v>
      </c>
      <c r="N3351" s="5" t="str">
        <f t="shared" si="158"/>
        <v>660 - Misc. Operating Expenses</v>
      </c>
      <c r="O3351" s="6" t="s">
        <v>2174</v>
      </c>
      <c r="P3351" s="6" t="s">
        <v>2175</v>
      </c>
      <c r="Q3351" s="6" t="s">
        <v>2296</v>
      </c>
      <c r="R3351" s="6" t="s">
        <v>3767</v>
      </c>
      <c r="S3351" s="13" t="str">
        <f>VLOOKUP(H3351,'Object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351" s="5" t="s">
        <v>10160</v>
      </c>
    </row>
    <row r="3352" spans="1:20">
      <c r="A3352" s="6" t="s">
        <v>4672</v>
      </c>
      <c r="B3352" s="6" t="s">
        <v>3770</v>
      </c>
      <c r="C3352" s="6" t="s">
        <v>4671</v>
      </c>
      <c r="D3352" s="5" t="str">
        <f t="shared" si="156"/>
        <v>630091 - ExpOthr-Housing Bond Service</v>
      </c>
      <c r="E3352" s="7">
        <v>40360</v>
      </c>
      <c r="F3352" s="6" t="s">
        <v>3773</v>
      </c>
      <c r="G3352" s="6" t="s">
        <v>3772</v>
      </c>
      <c r="H3352" s="6" t="s">
        <v>3723</v>
      </c>
      <c r="I3352" s="6" t="s">
        <v>3724</v>
      </c>
      <c r="J3352" s="5" t="str">
        <f t="shared" si="157"/>
        <v>660090 - Expenses-Other</v>
      </c>
      <c r="K3352" s="6" t="s">
        <v>2180</v>
      </c>
      <c r="L3352" s="6" t="s">
        <v>2492</v>
      </c>
      <c r="M3352" s="6" t="s">
        <v>2493</v>
      </c>
      <c r="N3352" s="5" t="str">
        <f t="shared" si="158"/>
        <v>660 - Misc. Operating Expenses</v>
      </c>
      <c r="O3352" s="6" t="s">
        <v>2174</v>
      </c>
      <c r="P3352" s="6" t="s">
        <v>2175</v>
      </c>
      <c r="Q3352" s="6" t="s">
        <v>2296</v>
      </c>
      <c r="R3352" s="6" t="s">
        <v>3767</v>
      </c>
      <c r="S3352" s="13" t="str">
        <f>VLOOKUP(H3352,'Object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352" s="5" t="s">
        <v>10160</v>
      </c>
    </row>
    <row r="3353" spans="1:20">
      <c r="A3353" s="6" t="s">
        <v>4669</v>
      </c>
      <c r="B3353" s="6" t="s">
        <v>3770</v>
      </c>
      <c r="C3353" s="6" t="s">
        <v>4668</v>
      </c>
      <c r="D3353" s="5" t="str">
        <f t="shared" si="156"/>
        <v>630093 - ASI-Coyote Spirit Card</v>
      </c>
      <c r="E3353" s="7">
        <v>40360</v>
      </c>
      <c r="F3353" s="6" t="s">
        <v>3773</v>
      </c>
      <c r="G3353" s="6" t="s">
        <v>3772</v>
      </c>
      <c r="H3353" s="6" t="s">
        <v>3723</v>
      </c>
      <c r="I3353" s="6" t="s">
        <v>3724</v>
      </c>
      <c r="J3353" s="5" t="str">
        <f t="shared" si="157"/>
        <v>660090 - Expenses-Other</v>
      </c>
      <c r="K3353" s="6" t="s">
        <v>2180</v>
      </c>
      <c r="L3353" s="6" t="s">
        <v>2492</v>
      </c>
      <c r="M3353" s="6" t="s">
        <v>2493</v>
      </c>
      <c r="N3353" s="5" t="str">
        <f t="shared" si="158"/>
        <v>660 - Misc. Operating Expenses</v>
      </c>
      <c r="O3353" s="6" t="s">
        <v>2174</v>
      </c>
      <c r="P3353" s="6" t="s">
        <v>2175</v>
      </c>
      <c r="Q3353" s="6" t="s">
        <v>2296</v>
      </c>
      <c r="R3353" s="6" t="s">
        <v>3767</v>
      </c>
      <c r="S3353" s="13" t="str">
        <f>VLOOKUP(H3353,'Object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353" s="5" t="s">
        <v>10160</v>
      </c>
    </row>
    <row r="3354" spans="1:20">
      <c r="A3354" s="6" t="s">
        <v>4666</v>
      </c>
      <c r="B3354" s="6" t="s">
        <v>3770</v>
      </c>
      <c r="C3354" s="6" t="s">
        <v>4665</v>
      </c>
      <c r="D3354" s="5" t="str">
        <f t="shared" si="156"/>
        <v>630094 - ASI-Prizes</v>
      </c>
      <c r="E3354" s="7">
        <v>40360</v>
      </c>
      <c r="F3354" s="6" t="s">
        <v>3773</v>
      </c>
      <c r="G3354" s="6" t="s">
        <v>3772</v>
      </c>
      <c r="H3354" s="6" t="s">
        <v>3723</v>
      </c>
      <c r="I3354" s="6" t="s">
        <v>3724</v>
      </c>
      <c r="J3354" s="5" t="str">
        <f t="shared" si="157"/>
        <v>660090 - Expenses-Other</v>
      </c>
      <c r="K3354" s="6" t="s">
        <v>2180</v>
      </c>
      <c r="L3354" s="6" t="s">
        <v>2492</v>
      </c>
      <c r="M3354" s="6" t="s">
        <v>2493</v>
      </c>
      <c r="N3354" s="5" t="str">
        <f t="shared" si="158"/>
        <v>660 - Misc. Operating Expenses</v>
      </c>
      <c r="O3354" s="6" t="s">
        <v>2174</v>
      </c>
      <c r="P3354" s="6" t="s">
        <v>2175</v>
      </c>
      <c r="Q3354" s="6" t="s">
        <v>2296</v>
      </c>
      <c r="R3354" s="6" t="s">
        <v>3767</v>
      </c>
      <c r="S3354" s="13" t="str">
        <f>VLOOKUP(H3354,'Object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354" s="5" t="s">
        <v>10160</v>
      </c>
    </row>
    <row r="3355" spans="1:20">
      <c r="A3355" s="6" t="s">
        <v>4156</v>
      </c>
      <c r="B3355" s="6" t="s">
        <v>3770</v>
      </c>
      <c r="C3355" s="6" t="s">
        <v>4155</v>
      </c>
      <c r="D3355" s="5" t="str">
        <f t="shared" si="156"/>
        <v>630100 - ExpOthr-Channel 3</v>
      </c>
      <c r="E3355" s="7">
        <v>40360</v>
      </c>
      <c r="F3355" s="6" t="s">
        <v>3773</v>
      </c>
      <c r="G3355" s="6" t="s">
        <v>3772</v>
      </c>
      <c r="H3355" s="6" t="s">
        <v>3723</v>
      </c>
      <c r="I3355" s="6" t="s">
        <v>3724</v>
      </c>
      <c r="J3355" s="5" t="str">
        <f t="shared" si="157"/>
        <v>660090 - Expenses-Other</v>
      </c>
      <c r="K3355" s="6" t="s">
        <v>2180</v>
      </c>
      <c r="L3355" s="6" t="s">
        <v>2492</v>
      </c>
      <c r="M3355" s="6" t="s">
        <v>2493</v>
      </c>
      <c r="N3355" s="5" t="str">
        <f t="shared" si="158"/>
        <v>660 - Misc. Operating Expenses</v>
      </c>
      <c r="O3355" s="6" t="s">
        <v>2174</v>
      </c>
      <c r="P3355" s="6" t="s">
        <v>2175</v>
      </c>
      <c r="Q3355" s="6" t="s">
        <v>2296</v>
      </c>
      <c r="R3355" s="6" t="s">
        <v>3767</v>
      </c>
      <c r="S3355" s="13" t="str">
        <f>VLOOKUP(H3355,'Object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355" s="5" t="s">
        <v>10160</v>
      </c>
    </row>
    <row r="3356" spans="1:20">
      <c r="A3356" s="6" t="s">
        <v>4153</v>
      </c>
      <c r="B3356" s="6" t="s">
        <v>3770</v>
      </c>
      <c r="C3356" s="6" t="s">
        <v>4152</v>
      </c>
      <c r="D3356" s="5" t="str">
        <f t="shared" si="156"/>
        <v>630101 - Exp Othr-Other-</v>
      </c>
      <c r="E3356" s="7">
        <v>40360</v>
      </c>
      <c r="F3356" s="6" t="s">
        <v>3773</v>
      </c>
      <c r="G3356" s="6" t="s">
        <v>3772</v>
      </c>
      <c r="H3356" s="6" t="s">
        <v>3723</v>
      </c>
      <c r="I3356" s="6" t="s">
        <v>3724</v>
      </c>
      <c r="J3356" s="5" t="str">
        <f t="shared" si="157"/>
        <v>660090 - Expenses-Other</v>
      </c>
      <c r="K3356" s="6" t="s">
        <v>2180</v>
      </c>
      <c r="L3356" s="6" t="s">
        <v>2492</v>
      </c>
      <c r="M3356" s="6" t="s">
        <v>2493</v>
      </c>
      <c r="N3356" s="5" t="str">
        <f t="shared" si="158"/>
        <v>660 - Misc. Operating Expenses</v>
      </c>
      <c r="O3356" s="6" t="s">
        <v>2174</v>
      </c>
      <c r="P3356" s="6" t="s">
        <v>2175</v>
      </c>
      <c r="Q3356" s="6" t="s">
        <v>2296</v>
      </c>
      <c r="R3356" s="6" t="s">
        <v>3767</v>
      </c>
      <c r="S3356" s="13" t="str">
        <f>VLOOKUP(H3356,'Object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356" s="5" t="s">
        <v>10160</v>
      </c>
    </row>
    <row r="3357" spans="1:20">
      <c r="A3357" s="6" t="s">
        <v>4150</v>
      </c>
      <c r="B3357" s="6" t="s">
        <v>3770</v>
      </c>
      <c r="C3357" s="6" t="s">
        <v>4149</v>
      </c>
      <c r="D3357" s="5" t="str">
        <f t="shared" si="156"/>
        <v>630110 - Exp Oth-Professional Developme</v>
      </c>
      <c r="E3357" s="7">
        <v>40360</v>
      </c>
      <c r="F3357" s="6" t="s">
        <v>3773</v>
      </c>
      <c r="G3357" s="6" t="s">
        <v>3772</v>
      </c>
      <c r="H3357" s="6" t="s">
        <v>3723</v>
      </c>
      <c r="I3357" s="6" t="s">
        <v>3724</v>
      </c>
      <c r="J3357" s="5" t="str">
        <f t="shared" si="157"/>
        <v>660090 - Expenses-Other</v>
      </c>
      <c r="K3357" s="6" t="s">
        <v>2180</v>
      </c>
      <c r="L3357" s="6" t="s">
        <v>2492</v>
      </c>
      <c r="M3357" s="6" t="s">
        <v>2493</v>
      </c>
      <c r="N3357" s="5" t="str">
        <f t="shared" si="158"/>
        <v>660 - Misc. Operating Expenses</v>
      </c>
      <c r="O3357" s="6" t="s">
        <v>2174</v>
      </c>
      <c r="P3357" s="6" t="s">
        <v>2175</v>
      </c>
      <c r="Q3357" s="6" t="s">
        <v>2296</v>
      </c>
      <c r="R3357" s="6" t="s">
        <v>3767</v>
      </c>
      <c r="S3357" s="13" t="str">
        <f>VLOOKUP(H3357,'Object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357" s="5" t="s">
        <v>10160</v>
      </c>
    </row>
    <row r="3358" spans="1:20">
      <c r="A3358" s="6" t="s">
        <v>4147</v>
      </c>
      <c r="B3358" s="6" t="s">
        <v>3770</v>
      </c>
      <c r="C3358" s="6" t="s">
        <v>4146</v>
      </c>
      <c r="D3358" s="5" t="str">
        <f t="shared" si="156"/>
        <v>630111 - ExpOthr - Stewardship</v>
      </c>
      <c r="E3358" s="7">
        <v>40360</v>
      </c>
      <c r="F3358" s="6" t="s">
        <v>3773</v>
      </c>
      <c r="G3358" s="6" t="s">
        <v>3772</v>
      </c>
      <c r="H3358" s="6" t="s">
        <v>3723</v>
      </c>
      <c r="I3358" s="6" t="s">
        <v>3724</v>
      </c>
      <c r="J3358" s="5" t="str">
        <f t="shared" si="157"/>
        <v>660090 - Expenses-Other</v>
      </c>
      <c r="K3358" s="6" t="s">
        <v>2180</v>
      </c>
      <c r="L3358" s="6" t="s">
        <v>2492</v>
      </c>
      <c r="M3358" s="6" t="s">
        <v>2493</v>
      </c>
      <c r="N3358" s="5" t="str">
        <f t="shared" si="158"/>
        <v>660 - Misc. Operating Expenses</v>
      </c>
      <c r="O3358" s="6" t="s">
        <v>2174</v>
      </c>
      <c r="P3358" s="6" t="s">
        <v>2175</v>
      </c>
      <c r="Q3358" s="6" t="s">
        <v>2296</v>
      </c>
      <c r="R3358" s="6" t="s">
        <v>3767</v>
      </c>
      <c r="S3358" s="13" t="str">
        <f>VLOOKUP(H3358,'Object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358" s="5" t="s">
        <v>10160</v>
      </c>
    </row>
    <row r="3359" spans="1:20">
      <c r="A3359" s="6" t="s">
        <v>4144</v>
      </c>
      <c r="B3359" s="6" t="s">
        <v>3770</v>
      </c>
      <c r="C3359" s="6" t="s">
        <v>4143</v>
      </c>
      <c r="D3359" s="5" t="str">
        <f t="shared" si="156"/>
        <v>630112 - ExpOthr - Donor Cultivation</v>
      </c>
      <c r="E3359" s="7">
        <v>40360</v>
      </c>
      <c r="F3359" s="6" t="s">
        <v>3773</v>
      </c>
      <c r="G3359" s="6" t="s">
        <v>3772</v>
      </c>
      <c r="H3359" s="6" t="s">
        <v>3723</v>
      </c>
      <c r="I3359" s="6" t="s">
        <v>3724</v>
      </c>
      <c r="J3359" s="5" t="str">
        <f t="shared" si="157"/>
        <v>660090 - Expenses-Other</v>
      </c>
      <c r="K3359" s="6" t="s">
        <v>2180</v>
      </c>
      <c r="L3359" s="6" t="s">
        <v>2492</v>
      </c>
      <c r="M3359" s="6" t="s">
        <v>2493</v>
      </c>
      <c r="N3359" s="5" t="str">
        <f t="shared" si="158"/>
        <v>660 - Misc. Operating Expenses</v>
      </c>
      <c r="O3359" s="6" t="s">
        <v>2174</v>
      </c>
      <c r="P3359" s="6" t="s">
        <v>2175</v>
      </c>
      <c r="Q3359" s="6" t="s">
        <v>2296</v>
      </c>
      <c r="R3359" s="6" t="s">
        <v>3767</v>
      </c>
      <c r="S3359" s="13" t="str">
        <f>VLOOKUP(H3359,'Object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359" s="5" t="s">
        <v>10160</v>
      </c>
    </row>
    <row r="3360" spans="1:20">
      <c r="A3360" s="6" t="s">
        <v>4663</v>
      </c>
      <c r="B3360" s="6" t="s">
        <v>3770</v>
      </c>
      <c r="C3360" s="6" t="s">
        <v>4662</v>
      </c>
      <c r="D3360" s="5" t="str">
        <f t="shared" si="156"/>
        <v>630115 - Exp Oth-Student Activities</v>
      </c>
      <c r="E3360" s="7">
        <v>40360</v>
      </c>
      <c r="F3360" s="6" t="s">
        <v>3773</v>
      </c>
      <c r="G3360" s="6" t="s">
        <v>3772</v>
      </c>
      <c r="H3360" s="6" t="s">
        <v>3723</v>
      </c>
      <c r="I3360" s="6" t="s">
        <v>3724</v>
      </c>
      <c r="J3360" s="5" t="str">
        <f t="shared" si="157"/>
        <v>660090 - Expenses-Other</v>
      </c>
      <c r="K3360" s="6" t="s">
        <v>2180</v>
      </c>
      <c r="L3360" s="6" t="s">
        <v>2492</v>
      </c>
      <c r="M3360" s="6" t="s">
        <v>2493</v>
      </c>
      <c r="N3360" s="5" t="str">
        <f t="shared" si="158"/>
        <v>660 - Misc. Operating Expenses</v>
      </c>
      <c r="O3360" s="6" t="s">
        <v>2174</v>
      </c>
      <c r="P3360" s="6" t="s">
        <v>2175</v>
      </c>
      <c r="Q3360" s="6" t="s">
        <v>2296</v>
      </c>
      <c r="R3360" s="6" t="s">
        <v>3767</v>
      </c>
      <c r="S3360" s="13" t="str">
        <f>VLOOKUP(H3360,'Object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360" s="5" t="s">
        <v>10160</v>
      </c>
    </row>
    <row r="3361" spans="1:20">
      <c r="A3361" s="6" t="s">
        <v>4141</v>
      </c>
      <c r="B3361" s="6" t="s">
        <v>3770</v>
      </c>
      <c r="C3361" s="6" t="s">
        <v>5027</v>
      </c>
      <c r="D3361" s="5" t="str">
        <f t="shared" si="156"/>
        <v>630120 - Exp Oth-Events &amp; Meetings-</v>
      </c>
      <c r="E3361" s="7">
        <v>40360</v>
      </c>
      <c r="F3361" s="6" t="s">
        <v>3773</v>
      </c>
      <c r="G3361" s="6" t="s">
        <v>3772</v>
      </c>
      <c r="H3361" s="6" t="s">
        <v>3723</v>
      </c>
      <c r="I3361" s="6" t="s">
        <v>3724</v>
      </c>
      <c r="J3361" s="5" t="str">
        <f t="shared" si="157"/>
        <v>660090 - Expenses-Other</v>
      </c>
      <c r="K3361" s="6" t="s">
        <v>2180</v>
      </c>
      <c r="L3361" s="6" t="s">
        <v>2492</v>
      </c>
      <c r="M3361" s="6" t="s">
        <v>2493</v>
      </c>
      <c r="N3361" s="5" t="str">
        <f t="shared" si="158"/>
        <v>660 - Misc. Operating Expenses</v>
      </c>
      <c r="O3361" s="6" t="s">
        <v>2174</v>
      </c>
      <c r="P3361" s="6" t="s">
        <v>2175</v>
      </c>
      <c r="Q3361" s="6" t="s">
        <v>2296</v>
      </c>
      <c r="R3361" s="6" t="s">
        <v>3767</v>
      </c>
      <c r="S3361" s="13" t="str">
        <f>VLOOKUP(H3361,'Object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361" s="5" t="s">
        <v>10160</v>
      </c>
    </row>
    <row r="3362" spans="1:20">
      <c r="A3362" s="6" t="s">
        <v>4660</v>
      </c>
      <c r="B3362" s="6" t="s">
        <v>3770</v>
      </c>
      <c r="C3362" s="6" t="s">
        <v>4659</v>
      </c>
      <c r="D3362" s="5" t="str">
        <f t="shared" si="156"/>
        <v>630125 - Exp Oth-Depreciation</v>
      </c>
      <c r="E3362" s="7">
        <v>40360</v>
      </c>
      <c r="F3362" s="6" t="s">
        <v>3773</v>
      </c>
      <c r="G3362" s="6" t="s">
        <v>3772</v>
      </c>
      <c r="H3362" s="6" t="s">
        <v>3723</v>
      </c>
      <c r="I3362" s="6" t="s">
        <v>3724</v>
      </c>
      <c r="J3362" s="5" t="str">
        <f t="shared" si="157"/>
        <v>660090 - Expenses-Other</v>
      </c>
      <c r="K3362" s="6" t="s">
        <v>2180</v>
      </c>
      <c r="L3362" s="6" t="s">
        <v>2492</v>
      </c>
      <c r="M3362" s="6" t="s">
        <v>2493</v>
      </c>
      <c r="N3362" s="5" t="str">
        <f t="shared" si="158"/>
        <v>660 - Misc. Operating Expenses</v>
      </c>
      <c r="O3362" s="6" t="s">
        <v>2174</v>
      </c>
      <c r="P3362" s="6" t="s">
        <v>2175</v>
      </c>
      <c r="Q3362" s="6" t="s">
        <v>2296</v>
      </c>
      <c r="R3362" s="6" t="s">
        <v>3767</v>
      </c>
      <c r="S3362" s="13" t="str">
        <f>VLOOKUP(H3362,'Object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362" s="5" t="s">
        <v>10160</v>
      </c>
    </row>
    <row r="3363" spans="1:20">
      <c r="A3363" s="6" t="s">
        <v>4657</v>
      </c>
      <c r="B3363" s="6" t="s">
        <v>3770</v>
      </c>
      <c r="C3363" s="6" t="s">
        <v>4656</v>
      </c>
      <c r="D3363" s="5" t="str">
        <f t="shared" si="156"/>
        <v>630126 - Exp Othr-Public Relations</v>
      </c>
      <c r="E3363" s="7">
        <v>40360</v>
      </c>
      <c r="F3363" s="6" t="s">
        <v>3773</v>
      </c>
      <c r="G3363" s="6" t="s">
        <v>3772</v>
      </c>
      <c r="H3363" s="6" t="s">
        <v>3723</v>
      </c>
      <c r="I3363" s="6" t="s">
        <v>3724</v>
      </c>
      <c r="J3363" s="5" t="str">
        <f t="shared" si="157"/>
        <v>660090 - Expenses-Other</v>
      </c>
      <c r="K3363" s="6" t="s">
        <v>2180</v>
      </c>
      <c r="L3363" s="6" t="s">
        <v>2492</v>
      </c>
      <c r="M3363" s="6" t="s">
        <v>2493</v>
      </c>
      <c r="N3363" s="5" t="str">
        <f t="shared" si="158"/>
        <v>660 - Misc. Operating Expenses</v>
      </c>
      <c r="O3363" s="6" t="s">
        <v>2174</v>
      </c>
      <c r="P3363" s="6" t="s">
        <v>2175</v>
      </c>
      <c r="Q3363" s="6" t="s">
        <v>2296</v>
      </c>
      <c r="R3363" s="6" t="s">
        <v>3767</v>
      </c>
      <c r="S3363" s="13" t="str">
        <f>VLOOKUP(H3363,'Object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363" s="5" t="s">
        <v>10160</v>
      </c>
    </row>
    <row r="3364" spans="1:20">
      <c r="A3364" s="6" t="s">
        <v>4654</v>
      </c>
      <c r="B3364" s="6" t="s">
        <v>3770</v>
      </c>
      <c r="C3364" s="6" t="s">
        <v>4653</v>
      </c>
      <c r="D3364" s="5" t="str">
        <f t="shared" si="156"/>
        <v>630127 - Exp Othr-RideShare</v>
      </c>
      <c r="E3364" s="7">
        <v>40360</v>
      </c>
      <c r="F3364" s="6" t="s">
        <v>3773</v>
      </c>
      <c r="G3364" s="6" t="s">
        <v>3772</v>
      </c>
      <c r="H3364" s="6" t="s">
        <v>3723</v>
      </c>
      <c r="I3364" s="6" t="s">
        <v>3724</v>
      </c>
      <c r="J3364" s="5" t="str">
        <f t="shared" si="157"/>
        <v>660090 - Expenses-Other</v>
      </c>
      <c r="K3364" s="6" t="s">
        <v>2180</v>
      </c>
      <c r="L3364" s="6" t="s">
        <v>2492</v>
      </c>
      <c r="M3364" s="6" t="s">
        <v>2493</v>
      </c>
      <c r="N3364" s="5" t="str">
        <f t="shared" si="158"/>
        <v>660 - Misc. Operating Expenses</v>
      </c>
      <c r="O3364" s="6" t="s">
        <v>2174</v>
      </c>
      <c r="P3364" s="6" t="s">
        <v>2175</v>
      </c>
      <c r="Q3364" s="6" t="s">
        <v>2296</v>
      </c>
      <c r="R3364" s="6" t="s">
        <v>3767</v>
      </c>
      <c r="S3364" s="13" t="str">
        <f>VLOOKUP(H3364,'Object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364" s="5" t="s">
        <v>10160</v>
      </c>
    </row>
    <row r="3365" spans="1:20">
      <c r="A3365" s="6" t="s">
        <v>4651</v>
      </c>
      <c r="B3365" s="6" t="s">
        <v>3770</v>
      </c>
      <c r="C3365" s="6" t="s">
        <v>4650</v>
      </c>
      <c r="D3365" s="5" t="str">
        <f t="shared" si="156"/>
        <v>630128 - Exp Othr-Txbl Life Ins Prem</v>
      </c>
      <c r="E3365" s="7">
        <v>40360</v>
      </c>
      <c r="F3365" s="6" t="s">
        <v>3773</v>
      </c>
      <c r="G3365" s="6" t="s">
        <v>3772</v>
      </c>
      <c r="H3365" s="6" t="s">
        <v>3723</v>
      </c>
      <c r="I3365" s="6" t="s">
        <v>3724</v>
      </c>
      <c r="J3365" s="5" t="str">
        <f t="shared" si="157"/>
        <v>660090 - Expenses-Other</v>
      </c>
      <c r="K3365" s="6" t="s">
        <v>2180</v>
      </c>
      <c r="L3365" s="6" t="s">
        <v>2492</v>
      </c>
      <c r="M3365" s="6" t="s">
        <v>2493</v>
      </c>
      <c r="N3365" s="5" t="str">
        <f t="shared" si="158"/>
        <v>660 - Misc. Operating Expenses</v>
      </c>
      <c r="O3365" s="6" t="s">
        <v>2174</v>
      </c>
      <c r="P3365" s="6" t="s">
        <v>2175</v>
      </c>
      <c r="Q3365" s="6" t="s">
        <v>2296</v>
      </c>
      <c r="R3365" s="6" t="s">
        <v>3767</v>
      </c>
      <c r="S3365" s="13" t="str">
        <f>VLOOKUP(H3365,'Object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365" s="5" t="s">
        <v>10160</v>
      </c>
    </row>
    <row r="3366" spans="1:20">
      <c r="A3366" s="6" t="s">
        <v>4648</v>
      </c>
      <c r="B3366" s="6" t="s">
        <v>3770</v>
      </c>
      <c r="C3366" s="6" t="s">
        <v>4647</v>
      </c>
      <c r="D3366" s="5" t="str">
        <f t="shared" si="156"/>
        <v>630129 - Exp Othr-Go Print Refnd Card E</v>
      </c>
      <c r="E3366" s="7">
        <v>40360</v>
      </c>
      <c r="F3366" s="6" t="s">
        <v>3773</v>
      </c>
      <c r="G3366" s="6" t="s">
        <v>3772</v>
      </c>
      <c r="H3366" s="6" t="s">
        <v>3723</v>
      </c>
      <c r="I3366" s="6" t="s">
        <v>3724</v>
      </c>
      <c r="J3366" s="5" t="str">
        <f t="shared" si="157"/>
        <v>660090 - Expenses-Other</v>
      </c>
      <c r="K3366" s="6" t="s">
        <v>2180</v>
      </c>
      <c r="L3366" s="6" t="s">
        <v>2492</v>
      </c>
      <c r="M3366" s="6" t="s">
        <v>2493</v>
      </c>
      <c r="N3366" s="5" t="str">
        <f t="shared" si="158"/>
        <v>660 - Misc. Operating Expenses</v>
      </c>
      <c r="O3366" s="6" t="s">
        <v>2174</v>
      </c>
      <c r="P3366" s="6" t="s">
        <v>2175</v>
      </c>
      <c r="Q3366" s="6" t="s">
        <v>2296</v>
      </c>
      <c r="R3366" s="6" t="s">
        <v>3767</v>
      </c>
      <c r="S3366" s="13" t="str">
        <f>VLOOKUP(H3366,'Object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366" s="5" t="s">
        <v>10160</v>
      </c>
    </row>
    <row r="3367" spans="1:20">
      <c r="A3367" s="6" t="s">
        <v>4645</v>
      </c>
      <c r="B3367" s="6" t="s">
        <v>3770</v>
      </c>
      <c r="C3367" s="6" t="s">
        <v>4644</v>
      </c>
      <c r="D3367" s="5" t="str">
        <f t="shared" si="156"/>
        <v>630130 - Exp Othr-Tuition</v>
      </c>
      <c r="E3367" s="7">
        <v>40360</v>
      </c>
      <c r="F3367" s="6" t="s">
        <v>3773</v>
      </c>
      <c r="G3367" s="6" t="s">
        <v>3772</v>
      </c>
      <c r="H3367" s="6" t="s">
        <v>3723</v>
      </c>
      <c r="I3367" s="6" t="s">
        <v>3724</v>
      </c>
      <c r="J3367" s="5" t="str">
        <f t="shared" si="157"/>
        <v>660090 - Expenses-Other</v>
      </c>
      <c r="K3367" s="6" t="s">
        <v>2180</v>
      </c>
      <c r="L3367" s="6" t="s">
        <v>2492</v>
      </c>
      <c r="M3367" s="6" t="s">
        <v>2493</v>
      </c>
      <c r="N3367" s="5" t="str">
        <f t="shared" si="158"/>
        <v>660 - Misc. Operating Expenses</v>
      </c>
      <c r="O3367" s="6" t="s">
        <v>2174</v>
      </c>
      <c r="P3367" s="6" t="s">
        <v>2175</v>
      </c>
      <c r="Q3367" s="6" t="s">
        <v>2296</v>
      </c>
      <c r="R3367" s="6" t="s">
        <v>3767</v>
      </c>
      <c r="S3367" s="13" t="str">
        <f>VLOOKUP(H3367,'Object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367" s="5" t="s">
        <v>10160</v>
      </c>
    </row>
    <row r="3368" spans="1:20">
      <c r="A3368" s="6" t="s">
        <v>4642</v>
      </c>
      <c r="B3368" s="6" t="s">
        <v>3770</v>
      </c>
      <c r="C3368" s="6" t="s">
        <v>4641</v>
      </c>
      <c r="D3368" s="5" t="str">
        <f t="shared" si="156"/>
        <v>630131 - Exp Othr-Room &amp; Board</v>
      </c>
      <c r="E3368" s="7">
        <v>40360</v>
      </c>
      <c r="F3368" s="6" t="s">
        <v>3773</v>
      </c>
      <c r="G3368" s="6" t="s">
        <v>3772</v>
      </c>
      <c r="H3368" s="6" t="s">
        <v>3723</v>
      </c>
      <c r="I3368" s="6" t="s">
        <v>3724</v>
      </c>
      <c r="J3368" s="5" t="str">
        <f t="shared" si="157"/>
        <v>660090 - Expenses-Other</v>
      </c>
      <c r="K3368" s="6" t="s">
        <v>2180</v>
      </c>
      <c r="L3368" s="6" t="s">
        <v>2492</v>
      </c>
      <c r="M3368" s="6" t="s">
        <v>2493</v>
      </c>
      <c r="N3368" s="5" t="str">
        <f t="shared" si="158"/>
        <v>660 - Misc. Operating Expenses</v>
      </c>
      <c r="O3368" s="6" t="s">
        <v>2174</v>
      </c>
      <c r="P3368" s="6" t="s">
        <v>2175</v>
      </c>
      <c r="Q3368" s="6" t="s">
        <v>2296</v>
      </c>
      <c r="R3368" s="6" t="s">
        <v>3767</v>
      </c>
      <c r="S3368" s="13" t="str">
        <f>VLOOKUP(H3368,'Object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368" s="5" t="s">
        <v>10160</v>
      </c>
    </row>
    <row r="3369" spans="1:20">
      <c r="A3369" s="6" t="s">
        <v>4639</v>
      </c>
      <c r="B3369" s="6" t="s">
        <v>3770</v>
      </c>
      <c r="C3369" s="6" t="s">
        <v>4638</v>
      </c>
      <c r="D3369" s="5" t="str">
        <f t="shared" si="156"/>
        <v>630132 - Exp Othr-Stipends-Off-</v>
      </c>
      <c r="E3369" s="7">
        <v>40360</v>
      </c>
      <c r="F3369" s="6" t="s">
        <v>3773</v>
      </c>
      <c r="G3369" s="6" t="s">
        <v>3772</v>
      </c>
      <c r="H3369" s="6" t="s">
        <v>3723</v>
      </c>
      <c r="I3369" s="6" t="s">
        <v>3724</v>
      </c>
      <c r="J3369" s="5" t="str">
        <f t="shared" si="157"/>
        <v>660090 - Expenses-Other</v>
      </c>
      <c r="K3369" s="6" t="s">
        <v>2180</v>
      </c>
      <c r="L3369" s="6" t="s">
        <v>2492</v>
      </c>
      <c r="M3369" s="6" t="s">
        <v>2493</v>
      </c>
      <c r="N3369" s="5" t="str">
        <f t="shared" si="158"/>
        <v>660 - Misc. Operating Expenses</v>
      </c>
      <c r="O3369" s="6" t="s">
        <v>2174</v>
      </c>
      <c r="P3369" s="6" t="s">
        <v>2175</v>
      </c>
      <c r="Q3369" s="6" t="s">
        <v>2296</v>
      </c>
      <c r="R3369" s="6" t="s">
        <v>3767</v>
      </c>
      <c r="S3369" s="13" t="str">
        <f>VLOOKUP(H3369,'Object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369" s="5" t="s">
        <v>10160</v>
      </c>
    </row>
    <row r="3370" spans="1:20">
      <c r="A3370" s="6" t="s">
        <v>4636</v>
      </c>
      <c r="B3370" s="6" t="s">
        <v>3770</v>
      </c>
      <c r="C3370" s="6" t="s">
        <v>4635</v>
      </c>
      <c r="D3370" s="5" t="str">
        <f t="shared" si="156"/>
        <v>630133 - Exp Othr-Laundry</v>
      </c>
      <c r="E3370" s="7">
        <v>40360</v>
      </c>
      <c r="F3370" s="6" t="s">
        <v>3773</v>
      </c>
      <c r="G3370" s="6" t="s">
        <v>3772</v>
      </c>
      <c r="H3370" s="6" t="s">
        <v>3723</v>
      </c>
      <c r="I3370" s="6" t="s">
        <v>3724</v>
      </c>
      <c r="J3370" s="5" t="str">
        <f t="shared" si="157"/>
        <v>660090 - Expenses-Other</v>
      </c>
      <c r="K3370" s="6" t="s">
        <v>2180</v>
      </c>
      <c r="L3370" s="6" t="s">
        <v>2492</v>
      </c>
      <c r="M3370" s="6" t="s">
        <v>2493</v>
      </c>
      <c r="N3370" s="5" t="str">
        <f t="shared" si="158"/>
        <v>660 - Misc. Operating Expenses</v>
      </c>
      <c r="O3370" s="6" t="s">
        <v>2174</v>
      </c>
      <c r="P3370" s="6" t="s">
        <v>2175</v>
      </c>
      <c r="Q3370" s="6" t="s">
        <v>2296</v>
      </c>
      <c r="R3370" s="6" t="s">
        <v>3767</v>
      </c>
      <c r="S3370" s="13" t="str">
        <f>VLOOKUP(H3370,'Object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370" s="5" t="s">
        <v>10160</v>
      </c>
    </row>
    <row r="3371" spans="1:20">
      <c r="A3371" s="6" t="s">
        <v>4633</v>
      </c>
      <c r="B3371" s="6" t="s">
        <v>3770</v>
      </c>
      <c r="C3371" s="6" t="s">
        <v>4632</v>
      </c>
      <c r="D3371" s="5" t="str">
        <f t="shared" si="156"/>
        <v>630134 - Exp Othr-Resource Materials</v>
      </c>
      <c r="E3371" s="7">
        <v>40360</v>
      </c>
      <c r="F3371" s="6" t="s">
        <v>3773</v>
      </c>
      <c r="G3371" s="6" t="s">
        <v>3772</v>
      </c>
      <c r="H3371" s="6" t="s">
        <v>3723</v>
      </c>
      <c r="I3371" s="6" t="s">
        <v>3724</v>
      </c>
      <c r="J3371" s="5" t="str">
        <f t="shared" si="157"/>
        <v>660090 - Expenses-Other</v>
      </c>
      <c r="K3371" s="6" t="s">
        <v>2180</v>
      </c>
      <c r="L3371" s="6" t="s">
        <v>2492</v>
      </c>
      <c r="M3371" s="6" t="s">
        <v>2493</v>
      </c>
      <c r="N3371" s="5" t="str">
        <f t="shared" si="158"/>
        <v>660 - Misc. Operating Expenses</v>
      </c>
      <c r="O3371" s="6" t="s">
        <v>2174</v>
      </c>
      <c r="P3371" s="6" t="s">
        <v>2175</v>
      </c>
      <c r="Q3371" s="6" t="s">
        <v>2296</v>
      </c>
      <c r="R3371" s="6" t="s">
        <v>3767</v>
      </c>
      <c r="S3371" s="13" t="str">
        <f>VLOOKUP(H3371,'Object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371" s="5" t="s">
        <v>10160</v>
      </c>
    </row>
    <row r="3372" spans="1:20">
      <c r="A3372" s="6" t="s">
        <v>4630</v>
      </c>
      <c r="B3372" s="6" t="s">
        <v>3770</v>
      </c>
      <c r="C3372" s="6" t="s">
        <v>4629</v>
      </c>
      <c r="D3372" s="5" t="str">
        <f t="shared" si="156"/>
        <v>630135 - Exp Oth-Licenses/Permits</v>
      </c>
      <c r="E3372" s="7">
        <v>40360</v>
      </c>
      <c r="F3372" s="6" t="s">
        <v>3773</v>
      </c>
      <c r="G3372" s="6" t="s">
        <v>3772</v>
      </c>
      <c r="H3372" s="6" t="s">
        <v>3723</v>
      </c>
      <c r="I3372" s="6" t="s">
        <v>3724</v>
      </c>
      <c r="J3372" s="5" t="str">
        <f t="shared" si="157"/>
        <v>660090 - Expenses-Other</v>
      </c>
      <c r="K3372" s="6" t="s">
        <v>2180</v>
      </c>
      <c r="L3372" s="6" t="s">
        <v>2492</v>
      </c>
      <c r="M3372" s="6" t="s">
        <v>2493</v>
      </c>
      <c r="N3372" s="5" t="str">
        <f t="shared" si="158"/>
        <v>660 - Misc. Operating Expenses</v>
      </c>
      <c r="O3372" s="6" t="s">
        <v>2174</v>
      </c>
      <c r="P3372" s="6" t="s">
        <v>2175</v>
      </c>
      <c r="Q3372" s="6" t="s">
        <v>2296</v>
      </c>
      <c r="R3372" s="6" t="s">
        <v>3767</v>
      </c>
      <c r="S3372" s="13" t="str">
        <f>VLOOKUP(H3372,'Object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372" s="5" t="s">
        <v>10160</v>
      </c>
    </row>
    <row r="3373" spans="1:20">
      <c r="A3373" s="6" t="s">
        <v>4627</v>
      </c>
      <c r="B3373" s="6" t="s">
        <v>3770</v>
      </c>
      <c r="C3373" s="6" t="s">
        <v>4626</v>
      </c>
      <c r="D3373" s="5" t="str">
        <f t="shared" si="156"/>
        <v>630137 - Exp Oth-Armored Transport</v>
      </c>
      <c r="E3373" s="7">
        <v>40360</v>
      </c>
      <c r="F3373" s="6" t="s">
        <v>3773</v>
      </c>
      <c r="G3373" s="6" t="s">
        <v>3772</v>
      </c>
      <c r="H3373" s="6" t="s">
        <v>3723</v>
      </c>
      <c r="I3373" s="6" t="s">
        <v>3724</v>
      </c>
      <c r="J3373" s="5" t="str">
        <f t="shared" si="157"/>
        <v>660090 - Expenses-Other</v>
      </c>
      <c r="K3373" s="6" t="s">
        <v>2180</v>
      </c>
      <c r="L3373" s="6" t="s">
        <v>2492</v>
      </c>
      <c r="M3373" s="6" t="s">
        <v>2493</v>
      </c>
      <c r="N3373" s="5" t="str">
        <f t="shared" si="158"/>
        <v>660 - Misc. Operating Expenses</v>
      </c>
      <c r="O3373" s="6" t="s">
        <v>2174</v>
      </c>
      <c r="P3373" s="6" t="s">
        <v>2175</v>
      </c>
      <c r="Q3373" s="6" t="s">
        <v>2296</v>
      </c>
      <c r="R3373" s="6" t="s">
        <v>3767</v>
      </c>
      <c r="S3373" s="13" t="str">
        <f>VLOOKUP(H3373,'Object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373" s="5" t="s">
        <v>10160</v>
      </c>
    </row>
    <row r="3374" spans="1:20">
      <c r="A3374" s="6" t="s">
        <v>4624</v>
      </c>
      <c r="B3374" s="6" t="s">
        <v>3770</v>
      </c>
      <c r="C3374" s="6" t="s">
        <v>4623</v>
      </c>
      <c r="D3374" s="5" t="str">
        <f t="shared" si="156"/>
        <v>630139 - Exp Oth-Pre-K Resource Exp</v>
      </c>
      <c r="E3374" s="7">
        <v>40360</v>
      </c>
      <c r="F3374" s="6" t="s">
        <v>3773</v>
      </c>
      <c r="G3374" s="6" t="s">
        <v>3772</v>
      </c>
      <c r="H3374" s="6" t="s">
        <v>3723</v>
      </c>
      <c r="I3374" s="6" t="s">
        <v>3724</v>
      </c>
      <c r="J3374" s="5" t="str">
        <f t="shared" si="157"/>
        <v>660090 - Expenses-Other</v>
      </c>
      <c r="K3374" s="6" t="s">
        <v>2180</v>
      </c>
      <c r="L3374" s="6" t="s">
        <v>2492</v>
      </c>
      <c r="M3374" s="6" t="s">
        <v>2493</v>
      </c>
      <c r="N3374" s="5" t="str">
        <f t="shared" si="158"/>
        <v>660 - Misc. Operating Expenses</v>
      </c>
      <c r="O3374" s="6" t="s">
        <v>2174</v>
      </c>
      <c r="P3374" s="6" t="s">
        <v>2175</v>
      </c>
      <c r="Q3374" s="6" t="s">
        <v>2296</v>
      </c>
      <c r="R3374" s="6" t="s">
        <v>3767</v>
      </c>
      <c r="S3374" s="13" t="str">
        <f>VLOOKUP(H3374,'Object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374" s="5" t="s">
        <v>10160</v>
      </c>
    </row>
    <row r="3375" spans="1:20">
      <c r="A3375" s="6" t="s">
        <v>4621</v>
      </c>
      <c r="B3375" s="6" t="s">
        <v>3770</v>
      </c>
      <c r="C3375" s="6" t="s">
        <v>4620</v>
      </c>
      <c r="D3375" s="5" t="str">
        <f t="shared" si="156"/>
        <v>630140 - Exp Oth-Sch Age Resource Exp</v>
      </c>
      <c r="E3375" s="7">
        <v>40360</v>
      </c>
      <c r="F3375" s="6" t="s">
        <v>3773</v>
      </c>
      <c r="G3375" s="6" t="s">
        <v>3772</v>
      </c>
      <c r="H3375" s="6" t="s">
        <v>3723</v>
      </c>
      <c r="I3375" s="6" t="s">
        <v>3724</v>
      </c>
      <c r="J3375" s="5" t="str">
        <f t="shared" si="157"/>
        <v>660090 - Expenses-Other</v>
      </c>
      <c r="K3375" s="6" t="s">
        <v>2180</v>
      </c>
      <c r="L3375" s="6" t="s">
        <v>2492</v>
      </c>
      <c r="M3375" s="6" t="s">
        <v>2493</v>
      </c>
      <c r="N3375" s="5" t="str">
        <f t="shared" si="158"/>
        <v>660 - Misc. Operating Expenses</v>
      </c>
      <c r="O3375" s="6" t="s">
        <v>2174</v>
      </c>
      <c r="P3375" s="6" t="s">
        <v>2175</v>
      </c>
      <c r="Q3375" s="6" t="s">
        <v>2296</v>
      </c>
      <c r="R3375" s="6" t="s">
        <v>3767</v>
      </c>
      <c r="S3375" s="13" t="str">
        <f>VLOOKUP(H3375,'Object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375" s="5" t="s">
        <v>10160</v>
      </c>
    </row>
    <row r="3376" spans="1:20">
      <c r="A3376" s="6" t="s">
        <v>4618</v>
      </c>
      <c r="B3376" s="6" t="s">
        <v>3770</v>
      </c>
      <c r="C3376" s="6" t="s">
        <v>4617</v>
      </c>
      <c r="D3376" s="5" t="str">
        <f t="shared" si="156"/>
        <v>630141 - Exp Oth-Food Services</v>
      </c>
      <c r="E3376" s="7">
        <v>40360</v>
      </c>
      <c r="F3376" s="6" t="s">
        <v>3773</v>
      </c>
      <c r="G3376" s="6" t="s">
        <v>3772</v>
      </c>
      <c r="H3376" s="6" t="s">
        <v>3723</v>
      </c>
      <c r="I3376" s="6" t="s">
        <v>3724</v>
      </c>
      <c r="J3376" s="5" t="str">
        <f t="shared" si="157"/>
        <v>660090 - Expenses-Other</v>
      </c>
      <c r="K3376" s="6" t="s">
        <v>2180</v>
      </c>
      <c r="L3376" s="6" t="s">
        <v>2492</v>
      </c>
      <c r="M3376" s="6" t="s">
        <v>2493</v>
      </c>
      <c r="N3376" s="5" t="str">
        <f t="shared" si="158"/>
        <v>660 - Misc. Operating Expenses</v>
      </c>
      <c r="O3376" s="6" t="s">
        <v>2174</v>
      </c>
      <c r="P3376" s="6" t="s">
        <v>2175</v>
      </c>
      <c r="Q3376" s="6" t="s">
        <v>2296</v>
      </c>
      <c r="R3376" s="6" t="s">
        <v>3767</v>
      </c>
      <c r="S3376" s="13" t="str">
        <f>VLOOKUP(H3376,'Object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376" s="5" t="s">
        <v>10160</v>
      </c>
    </row>
    <row r="3377" spans="1:20">
      <c r="A3377" s="6" t="s">
        <v>4138</v>
      </c>
      <c r="B3377" s="6" t="s">
        <v>3770</v>
      </c>
      <c r="C3377" s="6" t="s">
        <v>4137</v>
      </c>
      <c r="D3377" s="5" t="str">
        <f t="shared" si="156"/>
        <v>630142 - Exp Oth-Fingerprint Clearances</v>
      </c>
      <c r="E3377" s="7">
        <v>40360</v>
      </c>
      <c r="F3377" s="6" t="s">
        <v>3773</v>
      </c>
      <c r="G3377" s="6" t="s">
        <v>3772</v>
      </c>
      <c r="H3377" s="6" t="s">
        <v>3723</v>
      </c>
      <c r="I3377" s="6" t="s">
        <v>3724</v>
      </c>
      <c r="J3377" s="5" t="str">
        <f t="shared" si="157"/>
        <v>660090 - Expenses-Other</v>
      </c>
      <c r="K3377" s="6" t="s">
        <v>2180</v>
      </c>
      <c r="L3377" s="6" t="s">
        <v>2492</v>
      </c>
      <c r="M3377" s="6" t="s">
        <v>2493</v>
      </c>
      <c r="N3377" s="5" t="str">
        <f t="shared" si="158"/>
        <v>660 - Misc. Operating Expenses</v>
      </c>
      <c r="O3377" s="6" t="s">
        <v>2174</v>
      </c>
      <c r="P3377" s="6" t="s">
        <v>2175</v>
      </c>
      <c r="Q3377" s="6" t="s">
        <v>2296</v>
      </c>
      <c r="R3377" s="6" t="s">
        <v>3767</v>
      </c>
      <c r="S3377" s="13" t="str">
        <f>VLOOKUP(H3377,'Object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377" s="5" t="s">
        <v>10160</v>
      </c>
    </row>
    <row r="3378" spans="1:20">
      <c r="A3378" s="6" t="s">
        <v>4615</v>
      </c>
      <c r="B3378" s="6" t="s">
        <v>3770</v>
      </c>
      <c r="C3378" s="6" t="s">
        <v>4614</v>
      </c>
      <c r="D3378" s="5" t="str">
        <f t="shared" si="156"/>
        <v>630144 - Exp Oth-AdminOvrhdAlloc-FNDAcc</v>
      </c>
      <c r="E3378" s="7">
        <v>40360</v>
      </c>
      <c r="F3378" s="6" t="s">
        <v>3773</v>
      </c>
      <c r="G3378" s="6" t="s">
        <v>3772</v>
      </c>
      <c r="H3378" s="6" t="s">
        <v>3723</v>
      </c>
      <c r="I3378" s="6" t="s">
        <v>3724</v>
      </c>
      <c r="J3378" s="5" t="str">
        <f t="shared" si="157"/>
        <v>660090 - Expenses-Other</v>
      </c>
      <c r="K3378" s="6" t="s">
        <v>2180</v>
      </c>
      <c r="L3378" s="6" t="s">
        <v>2492</v>
      </c>
      <c r="M3378" s="6" t="s">
        <v>2493</v>
      </c>
      <c r="N3378" s="5" t="str">
        <f t="shared" si="158"/>
        <v>660 - Misc. Operating Expenses</v>
      </c>
      <c r="O3378" s="6" t="s">
        <v>2174</v>
      </c>
      <c r="P3378" s="6" t="s">
        <v>2175</v>
      </c>
      <c r="Q3378" s="6" t="s">
        <v>2296</v>
      </c>
      <c r="R3378" s="6" t="s">
        <v>3767</v>
      </c>
      <c r="S3378" s="13" t="str">
        <f>VLOOKUP(H3378,'Object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378" s="5" t="s">
        <v>10160</v>
      </c>
    </row>
    <row r="3379" spans="1:20">
      <c r="A3379" s="6" t="s">
        <v>4612</v>
      </c>
      <c r="B3379" s="6" t="s">
        <v>3770</v>
      </c>
      <c r="C3379" s="6" t="s">
        <v>4611</v>
      </c>
      <c r="D3379" s="5" t="str">
        <f t="shared" si="156"/>
        <v>630145 - Exp Oth-Alumni Assoc Awards</v>
      </c>
      <c r="E3379" s="7">
        <v>40360</v>
      </c>
      <c r="F3379" s="6" t="s">
        <v>3773</v>
      </c>
      <c r="G3379" s="6" t="s">
        <v>3772</v>
      </c>
      <c r="H3379" s="6" t="s">
        <v>3723</v>
      </c>
      <c r="I3379" s="6" t="s">
        <v>3724</v>
      </c>
      <c r="J3379" s="5" t="str">
        <f t="shared" si="157"/>
        <v>660090 - Expenses-Other</v>
      </c>
      <c r="K3379" s="6" t="s">
        <v>2180</v>
      </c>
      <c r="L3379" s="6" t="s">
        <v>2492</v>
      </c>
      <c r="M3379" s="6" t="s">
        <v>2493</v>
      </c>
      <c r="N3379" s="5" t="str">
        <f t="shared" si="158"/>
        <v>660 - Misc. Operating Expenses</v>
      </c>
      <c r="O3379" s="6" t="s">
        <v>2174</v>
      </c>
      <c r="P3379" s="6" t="s">
        <v>2175</v>
      </c>
      <c r="Q3379" s="6" t="s">
        <v>2296</v>
      </c>
      <c r="R3379" s="6" t="s">
        <v>3767</v>
      </c>
      <c r="S3379" s="13" t="str">
        <f>VLOOKUP(H3379,'Object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379" s="5" t="s">
        <v>10160</v>
      </c>
    </row>
    <row r="3380" spans="1:20">
      <c r="A3380" s="6" t="s">
        <v>4609</v>
      </c>
      <c r="B3380" s="6" t="s">
        <v>3770</v>
      </c>
      <c r="C3380" s="6" t="s">
        <v>4608</v>
      </c>
      <c r="D3380" s="5" t="str">
        <f t="shared" si="156"/>
        <v>630146 - Exp Oth-Dir Srvcs to Std/Paren</v>
      </c>
      <c r="E3380" s="7">
        <v>40360</v>
      </c>
      <c r="F3380" s="6" t="s">
        <v>3773</v>
      </c>
      <c r="G3380" s="6" t="s">
        <v>3772</v>
      </c>
      <c r="H3380" s="6" t="s">
        <v>3723</v>
      </c>
      <c r="I3380" s="6" t="s">
        <v>3724</v>
      </c>
      <c r="J3380" s="5" t="str">
        <f t="shared" si="157"/>
        <v>660090 - Expenses-Other</v>
      </c>
      <c r="K3380" s="6" t="s">
        <v>2180</v>
      </c>
      <c r="L3380" s="6" t="s">
        <v>2492</v>
      </c>
      <c r="M3380" s="6" t="s">
        <v>2493</v>
      </c>
      <c r="N3380" s="5" t="str">
        <f t="shared" si="158"/>
        <v>660 - Misc. Operating Expenses</v>
      </c>
      <c r="O3380" s="6" t="s">
        <v>2174</v>
      </c>
      <c r="P3380" s="6" t="s">
        <v>2175</v>
      </c>
      <c r="Q3380" s="6" t="s">
        <v>2296</v>
      </c>
      <c r="R3380" s="6" t="s">
        <v>3767</v>
      </c>
      <c r="S3380" s="13" t="str">
        <f>VLOOKUP(H3380,'Object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380" s="5" t="s">
        <v>10160</v>
      </c>
    </row>
    <row r="3381" spans="1:20">
      <c r="A3381" s="6" t="s">
        <v>4606</v>
      </c>
      <c r="B3381" s="6" t="s">
        <v>3770</v>
      </c>
      <c r="C3381" s="6" t="s">
        <v>4605</v>
      </c>
      <c r="D3381" s="5" t="str">
        <f t="shared" si="156"/>
        <v>630147 - Exp Oth-Audit Expense</v>
      </c>
      <c r="E3381" s="7">
        <v>40360</v>
      </c>
      <c r="F3381" s="6" t="s">
        <v>3773</v>
      </c>
      <c r="G3381" s="6" t="s">
        <v>3772</v>
      </c>
      <c r="H3381" s="6" t="s">
        <v>3723</v>
      </c>
      <c r="I3381" s="6" t="s">
        <v>3724</v>
      </c>
      <c r="J3381" s="5" t="str">
        <f t="shared" si="157"/>
        <v>660090 - Expenses-Other</v>
      </c>
      <c r="K3381" s="6" t="s">
        <v>2180</v>
      </c>
      <c r="L3381" s="6" t="s">
        <v>2492</v>
      </c>
      <c r="M3381" s="6" t="s">
        <v>2493</v>
      </c>
      <c r="N3381" s="5" t="str">
        <f t="shared" si="158"/>
        <v>660 - Misc. Operating Expenses</v>
      </c>
      <c r="O3381" s="6" t="s">
        <v>2174</v>
      </c>
      <c r="P3381" s="6" t="s">
        <v>2175</v>
      </c>
      <c r="Q3381" s="6" t="s">
        <v>2296</v>
      </c>
      <c r="R3381" s="6" t="s">
        <v>3767</v>
      </c>
      <c r="S3381" s="13" t="str">
        <f>VLOOKUP(H3381,'Object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381" s="5" t="s">
        <v>10160</v>
      </c>
    </row>
    <row r="3382" spans="1:20">
      <c r="A3382" s="6" t="s">
        <v>4603</v>
      </c>
      <c r="B3382" s="6" t="s">
        <v>3770</v>
      </c>
      <c r="C3382" s="6" t="s">
        <v>4602</v>
      </c>
      <c r="D3382" s="5" t="str">
        <f t="shared" si="156"/>
        <v>630148 - ExpOth-Participant Incentives</v>
      </c>
      <c r="E3382" s="7">
        <v>40360</v>
      </c>
      <c r="F3382" s="6" t="s">
        <v>3773</v>
      </c>
      <c r="G3382" s="6" t="s">
        <v>3772</v>
      </c>
      <c r="H3382" s="6" t="s">
        <v>3723</v>
      </c>
      <c r="I3382" s="6" t="s">
        <v>3724</v>
      </c>
      <c r="J3382" s="5" t="str">
        <f t="shared" si="157"/>
        <v>660090 - Expenses-Other</v>
      </c>
      <c r="K3382" s="6" t="s">
        <v>2180</v>
      </c>
      <c r="L3382" s="6" t="s">
        <v>2492</v>
      </c>
      <c r="M3382" s="6" t="s">
        <v>2493</v>
      </c>
      <c r="N3382" s="5" t="str">
        <f t="shared" si="158"/>
        <v>660 - Misc. Operating Expenses</v>
      </c>
      <c r="O3382" s="6" t="s">
        <v>2174</v>
      </c>
      <c r="P3382" s="6" t="s">
        <v>2175</v>
      </c>
      <c r="Q3382" s="6" t="s">
        <v>2296</v>
      </c>
      <c r="R3382" s="6" t="s">
        <v>3767</v>
      </c>
      <c r="S3382" s="13" t="str">
        <f>VLOOKUP(H3382,'Object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382" s="5" t="s">
        <v>10160</v>
      </c>
    </row>
    <row r="3383" spans="1:20">
      <c r="A3383" s="6" t="s">
        <v>4600</v>
      </c>
      <c r="B3383" s="6" t="s">
        <v>3770</v>
      </c>
      <c r="C3383" s="6" t="s">
        <v>4599</v>
      </c>
      <c r="D3383" s="5" t="str">
        <f t="shared" si="156"/>
        <v>630149 - Exp Oth-Chapter Activities</v>
      </c>
      <c r="E3383" s="7">
        <v>40360</v>
      </c>
      <c r="F3383" s="6" t="s">
        <v>3773</v>
      </c>
      <c r="G3383" s="6" t="s">
        <v>3772</v>
      </c>
      <c r="H3383" s="6" t="s">
        <v>3723</v>
      </c>
      <c r="I3383" s="6" t="s">
        <v>3724</v>
      </c>
      <c r="J3383" s="5" t="str">
        <f t="shared" si="157"/>
        <v>660090 - Expenses-Other</v>
      </c>
      <c r="K3383" s="6" t="s">
        <v>2180</v>
      </c>
      <c r="L3383" s="6" t="s">
        <v>2492</v>
      </c>
      <c r="M3383" s="6" t="s">
        <v>2493</v>
      </c>
      <c r="N3383" s="5" t="str">
        <f t="shared" si="158"/>
        <v>660 - Misc. Operating Expenses</v>
      </c>
      <c r="O3383" s="6" t="s">
        <v>2174</v>
      </c>
      <c r="P3383" s="6" t="s">
        <v>2175</v>
      </c>
      <c r="Q3383" s="6" t="s">
        <v>2296</v>
      </c>
      <c r="R3383" s="6" t="s">
        <v>3767</v>
      </c>
      <c r="S3383" s="13" t="str">
        <f>VLOOKUP(H3383,'Object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383" s="5" t="s">
        <v>10160</v>
      </c>
    </row>
    <row r="3384" spans="1:20">
      <c r="A3384" s="6" t="s">
        <v>4597</v>
      </c>
      <c r="B3384" s="6" t="s">
        <v>3770</v>
      </c>
      <c r="C3384" s="6" t="s">
        <v>4596</v>
      </c>
      <c r="D3384" s="5" t="str">
        <f t="shared" si="156"/>
        <v>630150 - Exp Oth-Interest Exp</v>
      </c>
      <c r="E3384" s="7">
        <v>40360</v>
      </c>
      <c r="F3384" s="6" t="s">
        <v>3773</v>
      </c>
      <c r="G3384" s="6" t="s">
        <v>3772</v>
      </c>
      <c r="H3384" s="6" t="s">
        <v>3723</v>
      </c>
      <c r="I3384" s="6" t="s">
        <v>3724</v>
      </c>
      <c r="J3384" s="5" t="str">
        <f t="shared" si="157"/>
        <v>660090 - Expenses-Other</v>
      </c>
      <c r="K3384" s="6" t="s">
        <v>2180</v>
      </c>
      <c r="L3384" s="6" t="s">
        <v>2492</v>
      </c>
      <c r="M3384" s="6" t="s">
        <v>2493</v>
      </c>
      <c r="N3384" s="5" t="str">
        <f t="shared" si="158"/>
        <v>660 - Misc. Operating Expenses</v>
      </c>
      <c r="O3384" s="6" t="s">
        <v>2174</v>
      </c>
      <c r="P3384" s="6" t="s">
        <v>2175</v>
      </c>
      <c r="Q3384" s="6" t="s">
        <v>2296</v>
      </c>
      <c r="R3384" s="6" t="s">
        <v>3767</v>
      </c>
      <c r="S3384" s="13" t="str">
        <f>VLOOKUP(H3384,'Object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384" s="5" t="s">
        <v>10160</v>
      </c>
    </row>
    <row r="3385" spans="1:20">
      <c r="A3385" s="6" t="s">
        <v>4594</v>
      </c>
      <c r="B3385" s="6" t="s">
        <v>3770</v>
      </c>
      <c r="C3385" s="6" t="s">
        <v>4593</v>
      </c>
      <c r="D3385" s="5" t="str">
        <f t="shared" si="156"/>
        <v>630151 - Exp Oth-CRT Annuity Pmts</v>
      </c>
      <c r="E3385" s="7">
        <v>40360</v>
      </c>
      <c r="F3385" s="6" t="s">
        <v>3773</v>
      </c>
      <c r="G3385" s="6" t="s">
        <v>3772</v>
      </c>
      <c r="H3385" s="6" t="s">
        <v>3723</v>
      </c>
      <c r="I3385" s="6" t="s">
        <v>3724</v>
      </c>
      <c r="J3385" s="5" t="str">
        <f t="shared" si="157"/>
        <v>660090 - Expenses-Other</v>
      </c>
      <c r="K3385" s="6" t="s">
        <v>2180</v>
      </c>
      <c r="L3385" s="6" t="s">
        <v>2492</v>
      </c>
      <c r="M3385" s="6" t="s">
        <v>2493</v>
      </c>
      <c r="N3385" s="5" t="str">
        <f t="shared" si="158"/>
        <v>660 - Misc. Operating Expenses</v>
      </c>
      <c r="O3385" s="6" t="s">
        <v>2174</v>
      </c>
      <c r="P3385" s="6" t="s">
        <v>2175</v>
      </c>
      <c r="Q3385" s="6" t="s">
        <v>2296</v>
      </c>
      <c r="R3385" s="6" t="s">
        <v>3767</v>
      </c>
      <c r="S3385" s="13" t="str">
        <f>VLOOKUP(H3385,'Object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385" s="5" t="s">
        <v>10160</v>
      </c>
    </row>
    <row r="3386" spans="1:20">
      <c r="A3386" s="6" t="s">
        <v>4591</v>
      </c>
      <c r="B3386" s="6" t="s">
        <v>3770</v>
      </c>
      <c r="C3386" s="6" t="s">
        <v>4590</v>
      </c>
      <c r="D3386" s="5" t="str">
        <f t="shared" si="156"/>
        <v>630152 - Exp Oth-CRT Admin Exp</v>
      </c>
      <c r="E3386" s="7">
        <v>40360</v>
      </c>
      <c r="F3386" s="6" t="s">
        <v>3773</v>
      </c>
      <c r="G3386" s="6" t="s">
        <v>3772</v>
      </c>
      <c r="H3386" s="6" t="s">
        <v>3723</v>
      </c>
      <c r="I3386" s="6" t="s">
        <v>3724</v>
      </c>
      <c r="J3386" s="5" t="str">
        <f t="shared" si="157"/>
        <v>660090 - Expenses-Other</v>
      </c>
      <c r="K3386" s="6" t="s">
        <v>2180</v>
      </c>
      <c r="L3386" s="6" t="s">
        <v>2492</v>
      </c>
      <c r="M3386" s="6" t="s">
        <v>2493</v>
      </c>
      <c r="N3386" s="5" t="str">
        <f t="shared" si="158"/>
        <v>660 - Misc. Operating Expenses</v>
      </c>
      <c r="O3386" s="6" t="s">
        <v>2174</v>
      </c>
      <c r="P3386" s="6" t="s">
        <v>2175</v>
      </c>
      <c r="Q3386" s="6" t="s">
        <v>2296</v>
      </c>
      <c r="R3386" s="6" t="s">
        <v>3767</v>
      </c>
      <c r="S3386" s="13" t="str">
        <f>VLOOKUP(H3386,'Object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386" s="5" t="s">
        <v>10160</v>
      </c>
    </row>
    <row r="3387" spans="1:20">
      <c r="A3387" s="6" t="s">
        <v>4588</v>
      </c>
      <c r="B3387" s="6" t="s">
        <v>3770</v>
      </c>
      <c r="C3387" s="6" t="s">
        <v>4587</v>
      </c>
      <c r="D3387" s="5" t="str">
        <f t="shared" si="156"/>
        <v>630155 - Exp Oth-CSU/CO Support</v>
      </c>
      <c r="E3387" s="7">
        <v>40360</v>
      </c>
      <c r="F3387" s="6" t="s">
        <v>3773</v>
      </c>
      <c r="G3387" s="6" t="s">
        <v>3772</v>
      </c>
      <c r="H3387" s="6" t="s">
        <v>3723</v>
      </c>
      <c r="I3387" s="6" t="s">
        <v>3724</v>
      </c>
      <c r="J3387" s="5" t="str">
        <f t="shared" si="157"/>
        <v>660090 - Expenses-Other</v>
      </c>
      <c r="K3387" s="6" t="s">
        <v>2180</v>
      </c>
      <c r="L3387" s="6" t="s">
        <v>2492</v>
      </c>
      <c r="M3387" s="6" t="s">
        <v>2493</v>
      </c>
      <c r="N3387" s="5" t="str">
        <f t="shared" si="158"/>
        <v>660 - Misc. Operating Expenses</v>
      </c>
      <c r="O3387" s="6" t="s">
        <v>2174</v>
      </c>
      <c r="P3387" s="6" t="s">
        <v>2175</v>
      </c>
      <c r="Q3387" s="6" t="s">
        <v>2296</v>
      </c>
      <c r="R3387" s="6" t="s">
        <v>3767</v>
      </c>
      <c r="S3387" s="13" t="str">
        <f>VLOOKUP(H3387,'Object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387" s="5" t="s">
        <v>10160</v>
      </c>
    </row>
    <row r="3388" spans="1:20">
      <c r="A3388" s="6" t="s">
        <v>4585</v>
      </c>
      <c r="B3388" s="6" t="s">
        <v>3770</v>
      </c>
      <c r="C3388" s="6" t="s">
        <v>4584</v>
      </c>
      <c r="D3388" s="5" t="str">
        <f t="shared" si="156"/>
        <v>630156 - Exp Oth-Regnl Gthring-Alumni</v>
      </c>
      <c r="E3388" s="7">
        <v>40360</v>
      </c>
      <c r="F3388" s="6" t="s">
        <v>3773</v>
      </c>
      <c r="G3388" s="6" t="s">
        <v>3772</v>
      </c>
      <c r="H3388" s="6" t="s">
        <v>3723</v>
      </c>
      <c r="I3388" s="6" t="s">
        <v>3724</v>
      </c>
      <c r="J3388" s="5" t="str">
        <f t="shared" si="157"/>
        <v>660090 - Expenses-Other</v>
      </c>
      <c r="K3388" s="6" t="s">
        <v>2180</v>
      </c>
      <c r="L3388" s="6" t="s">
        <v>2492</v>
      </c>
      <c r="M3388" s="6" t="s">
        <v>2493</v>
      </c>
      <c r="N3388" s="5" t="str">
        <f t="shared" si="158"/>
        <v>660 - Misc. Operating Expenses</v>
      </c>
      <c r="O3388" s="6" t="s">
        <v>2174</v>
      </c>
      <c r="P3388" s="6" t="s">
        <v>2175</v>
      </c>
      <c r="Q3388" s="6" t="s">
        <v>2296</v>
      </c>
      <c r="R3388" s="6" t="s">
        <v>3767</v>
      </c>
      <c r="S3388" s="13" t="str">
        <f>VLOOKUP(H3388,'Object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388" s="5" t="s">
        <v>10160</v>
      </c>
    </row>
    <row r="3389" spans="1:20">
      <c r="A3389" s="6" t="s">
        <v>4582</v>
      </c>
      <c r="B3389" s="6" t="s">
        <v>3770</v>
      </c>
      <c r="C3389" s="6" t="s">
        <v>4581</v>
      </c>
      <c r="D3389" s="5" t="str">
        <f t="shared" si="156"/>
        <v>630157 - Exp Oth-Cash-Short/\Over</v>
      </c>
      <c r="E3389" s="7">
        <v>40360</v>
      </c>
      <c r="F3389" s="6" t="s">
        <v>3773</v>
      </c>
      <c r="G3389" s="6" t="s">
        <v>3772</v>
      </c>
      <c r="H3389" s="6" t="s">
        <v>3723</v>
      </c>
      <c r="I3389" s="6" t="s">
        <v>3724</v>
      </c>
      <c r="J3389" s="5" t="str">
        <f t="shared" si="157"/>
        <v>660090 - Expenses-Other</v>
      </c>
      <c r="K3389" s="6" t="s">
        <v>2180</v>
      </c>
      <c r="L3389" s="6" t="s">
        <v>2492</v>
      </c>
      <c r="M3389" s="6" t="s">
        <v>2493</v>
      </c>
      <c r="N3389" s="5" t="str">
        <f t="shared" si="158"/>
        <v>660 - Misc. Operating Expenses</v>
      </c>
      <c r="O3389" s="6" t="s">
        <v>2174</v>
      </c>
      <c r="P3389" s="6" t="s">
        <v>2175</v>
      </c>
      <c r="Q3389" s="6" t="s">
        <v>2296</v>
      </c>
      <c r="R3389" s="6" t="s">
        <v>3767</v>
      </c>
      <c r="S3389" s="13" t="str">
        <f>VLOOKUP(H3389,'Object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389" s="5" t="s">
        <v>10160</v>
      </c>
    </row>
    <row r="3390" spans="1:20">
      <c r="A3390" s="6" t="s">
        <v>4579</v>
      </c>
      <c r="B3390" s="6" t="s">
        <v>3770</v>
      </c>
      <c r="C3390" s="6" t="s">
        <v>4578</v>
      </c>
      <c r="D3390" s="5" t="str">
        <f t="shared" si="156"/>
        <v>630158 - Exp Oth-Dmpstr Fees/Trsh Rmvl</v>
      </c>
      <c r="E3390" s="7">
        <v>40360</v>
      </c>
      <c r="F3390" s="6" t="s">
        <v>3773</v>
      </c>
      <c r="G3390" s="6" t="s">
        <v>3772</v>
      </c>
      <c r="H3390" s="6" t="s">
        <v>3723</v>
      </c>
      <c r="I3390" s="6" t="s">
        <v>3724</v>
      </c>
      <c r="J3390" s="5" t="str">
        <f t="shared" si="157"/>
        <v>660090 - Expenses-Other</v>
      </c>
      <c r="K3390" s="6" t="s">
        <v>2180</v>
      </c>
      <c r="L3390" s="6" t="s">
        <v>2492</v>
      </c>
      <c r="M3390" s="6" t="s">
        <v>2493</v>
      </c>
      <c r="N3390" s="5" t="str">
        <f t="shared" si="158"/>
        <v>660 - Misc. Operating Expenses</v>
      </c>
      <c r="O3390" s="6" t="s">
        <v>2174</v>
      </c>
      <c r="P3390" s="6" t="s">
        <v>2175</v>
      </c>
      <c r="Q3390" s="6" t="s">
        <v>2296</v>
      </c>
      <c r="R3390" s="6" t="s">
        <v>3767</v>
      </c>
      <c r="S3390" s="13" t="str">
        <f>VLOOKUP(H3390,'Object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390" s="5" t="s">
        <v>10160</v>
      </c>
    </row>
    <row r="3391" spans="1:20">
      <c r="A3391" s="6" t="s">
        <v>4576</v>
      </c>
      <c r="B3391" s="6" t="s">
        <v>3770</v>
      </c>
      <c r="C3391" s="6" t="s">
        <v>4575</v>
      </c>
      <c r="D3391" s="5" t="str">
        <f t="shared" si="156"/>
        <v>630160 - Exp Oth-Vehicle Expense/Maint</v>
      </c>
      <c r="E3391" s="7">
        <v>40360</v>
      </c>
      <c r="F3391" s="6" t="s">
        <v>3773</v>
      </c>
      <c r="G3391" s="6" t="s">
        <v>3772</v>
      </c>
      <c r="H3391" s="6" t="s">
        <v>3723</v>
      </c>
      <c r="I3391" s="6" t="s">
        <v>3724</v>
      </c>
      <c r="J3391" s="5" t="str">
        <f t="shared" si="157"/>
        <v>660090 - Expenses-Other</v>
      </c>
      <c r="K3391" s="6" t="s">
        <v>2180</v>
      </c>
      <c r="L3391" s="6" t="s">
        <v>2492</v>
      </c>
      <c r="M3391" s="6" t="s">
        <v>2493</v>
      </c>
      <c r="N3391" s="5" t="str">
        <f t="shared" si="158"/>
        <v>660 - Misc. Operating Expenses</v>
      </c>
      <c r="O3391" s="6" t="s">
        <v>2174</v>
      </c>
      <c r="P3391" s="6" t="s">
        <v>2175</v>
      </c>
      <c r="Q3391" s="6" t="s">
        <v>2296</v>
      </c>
      <c r="R3391" s="6" t="s">
        <v>3767</v>
      </c>
      <c r="S3391" s="13" t="str">
        <f>VLOOKUP(H3391,'Object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391" s="5" t="s">
        <v>10160</v>
      </c>
    </row>
    <row r="3392" spans="1:20">
      <c r="A3392" s="6" t="s">
        <v>4573</v>
      </c>
      <c r="B3392" s="6" t="s">
        <v>3770</v>
      </c>
      <c r="C3392" s="6" t="s">
        <v>4572</v>
      </c>
      <c r="D3392" s="5" t="str">
        <f t="shared" si="156"/>
        <v>630161 - ExpOthr-SPA Student Stipends</v>
      </c>
      <c r="E3392" s="7">
        <v>40360</v>
      </c>
      <c r="F3392" s="6" t="s">
        <v>3773</v>
      </c>
      <c r="G3392" s="6" t="s">
        <v>3772</v>
      </c>
      <c r="H3392" s="6" t="s">
        <v>3723</v>
      </c>
      <c r="I3392" s="6" t="s">
        <v>3724</v>
      </c>
      <c r="J3392" s="5" t="str">
        <f t="shared" si="157"/>
        <v>660090 - Expenses-Other</v>
      </c>
      <c r="K3392" s="6" t="s">
        <v>2180</v>
      </c>
      <c r="L3392" s="6" t="s">
        <v>2492</v>
      </c>
      <c r="M3392" s="6" t="s">
        <v>2493</v>
      </c>
      <c r="N3392" s="5" t="str">
        <f t="shared" si="158"/>
        <v>660 - Misc. Operating Expenses</v>
      </c>
      <c r="O3392" s="6" t="s">
        <v>2174</v>
      </c>
      <c r="P3392" s="6" t="s">
        <v>2175</v>
      </c>
      <c r="Q3392" s="6" t="s">
        <v>2296</v>
      </c>
      <c r="R3392" s="6" t="s">
        <v>3767</v>
      </c>
      <c r="S3392" s="13" t="str">
        <f>VLOOKUP(H3392,'Object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392" s="5" t="s">
        <v>10160</v>
      </c>
    </row>
    <row r="3393" spans="1:20">
      <c r="A3393" s="6" t="s">
        <v>4570</v>
      </c>
      <c r="B3393" s="6" t="s">
        <v>3770</v>
      </c>
      <c r="C3393" s="6" t="s">
        <v>4569</v>
      </c>
      <c r="D3393" s="5" t="str">
        <f t="shared" si="156"/>
        <v>630162 - GuestLect/Presenter/Honoriria-</v>
      </c>
      <c r="E3393" s="7">
        <v>40360</v>
      </c>
      <c r="F3393" s="6" t="s">
        <v>3773</v>
      </c>
      <c r="G3393" s="6" t="s">
        <v>3772</v>
      </c>
      <c r="H3393" s="6" t="s">
        <v>3723</v>
      </c>
      <c r="I3393" s="6" t="s">
        <v>3724</v>
      </c>
      <c r="J3393" s="5" t="str">
        <f t="shared" si="157"/>
        <v>660090 - Expenses-Other</v>
      </c>
      <c r="K3393" s="6" t="s">
        <v>2180</v>
      </c>
      <c r="L3393" s="6" t="s">
        <v>2492</v>
      </c>
      <c r="M3393" s="6" t="s">
        <v>2493</v>
      </c>
      <c r="N3393" s="5" t="str">
        <f t="shared" si="158"/>
        <v>660 - Misc. Operating Expenses</v>
      </c>
      <c r="O3393" s="6" t="s">
        <v>2174</v>
      </c>
      <c r="P3393" s="6" t="s">
        <v>2175</v>
      </c>
      <c r="Q3393" s="6" t="s">
        <v>2296</v>
      </c>
      <c r="R3393" s="6" t="s">
        <v>3767</v>
      </c>
      <c r="S3393" s="13" t="str">
        <f>VLOOKUP(H3393,'Object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393" s="5" t="s">
        <v>10160</v>
      </c>
    </row>
    <row r="3394" spans="1:20">
      <c r="A3394" s="6" t="s">
        <v>4567</v>
      </c>
      <c r="B3394" s="6" t="s">
        <v>3770</v>
      </c>
      <c r="C3394" s="6" t="s">
        <v>4566</v>
      </c>
      <c r="D3394" s="5" t="str">
        <f t="shared" si="156"/>
        <v>630163 - Exp Oth-Parking Permits</v>
      </c>
      <c r="E3394" s="7">
        <v>40360</v>
      </c>
      <c r="F3394" s="6" t="s">
        <v>3773</v>
      </c>
      <c r="G3394" s="6" t="s">
        <v>3772</v>
      </c>
      <c r="H3394" s="6" t="s">
        <v>3723</v>
      </c>
      <c r="I3394" s="6" t="s">
        <v>3724</v>
      </c>
      <c r="J3394" s="5" t="str">
        <f t="shared" si="157"/>
        <v>660090 - Expenses-Other</v>
      </c>
      <c r="K3394" s="6" t="s">
        <v>2180</v>
      </c>
      <c r="L3394" s="6" t="s">
        <v>2492</v>
      </c>
      <c r="M3394" s="6" t="s">
        <v>2493</v>
      </c>
      <c r="N3394" s="5" t="str">
        <f t="shared" si="158"/>
        <v>660 - Misc. Operating Expenses</v>
      </c>
      <c r="O3394" s="6" t="s">
        <v>2174</v>
      </c>
      <c r="P3394" s="6" t="s">
        <v>2175</v>
      </c>
      <c r="Q3394" s="6" t="s">
        <v>2296</v>
      </c>
      <c r="R3394" s="6" t="s">
        <v>3767</v>
      </c>
      <c r="S3394" s="13" t="str">
        <f>VLOOKUP(H3394,'Object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394" s="5" t="s">
        <v>10160</v>
      </c>
    </row>
    <row r="3395" spans="1:20">
      <c r="A3395" s="6" t="s">
        <v>4564</v>
      </c>
      <c r="B3395" s="6" t="s">
        <v>3770</v>
      </c>
      <c r="C3395" s="6" t="s">
        <v>5026</v>
      </c>
      <c r="D3395" s="5" t="str">
        <f t="shared" ref="D3395:D3458" si="159">A3395&amp;" - "&amp;C3395</f>
        <v>630164 - Trsf w/in Sponsored Prog</v>
      </c>
      <c r="E3395" s="7">
        <v>40360</v>
      </c>
      <c r="F3395" s="6" t="s">
        <v>3773</v>
      </c>
      <c r="G3395" s="6" t="s">
        <v>3772</v>
      </c>
      <c r="H3395" s="6" t="s">
        <v>3723</v>
      </c>
      <c r="I3395" s="6" t="s">
        <v>3724</v>
      </c>
      <c r="J3395" s="5" t="str">
        <f t="shared" ref="J3395:J3458" si="160">H3395&amp;" - "&amp;I3395</f>
        <v>660090 - Expenses-Other</v>
      </c>
      <c r="K3395" s="6" t="s">
        <v>2180</v>
      </c>
      <c r="L3395" s="6" t="s">
        <v>2492</v>
      </c>
      <c r="M3395" s="6" t="s">
        <v>2493</v>
      </c>
      <c r="N3395" s="5" t="str">
        <f t="shared" ref="N3395:N3458" si="161">L3395&amp;" - "&amp;M3395</f>
        <v>660 - Misc. Operating Expenses</v>
      </c>
      <c r="O3395" s="6" t="s">
        <v>2174</v>
      </c>
      <c r="P3395" s="6" t="s">
        <v>2175</v>
      </c>
      <c r="Q3395" s="6" t="s">
        <v>2296</v>
      </c>
      <c r="R3395" s="6" t="s">
        <v>3767</v>
      </c>
      <c r="S3395" s="13" t="str">
        <f>VLOOKUP(H3395,'Object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395" s="5" t="s">
        <v>10160</v>
      </c>
    </row>
    <row r="3396" spans="1:20">
      <c r="A3396" s="6" t="s">
        <v>4561</v>
      </c>
      <c r="B3396" s="6" t="s">
        <v>3770</v>
      </c>
      <c r="C3396" s="6" t="s">
        <v>4560</v>
      </c>
      <c r="D3396" s="5" t="str">
        <f t="shared" si="159"/>
        <v>630165 - Trsf to Other FND Funds</v>
      </c>
      <c r="E3396" s="7">
        <v>40360</v>
      </c>
      <c r="F3396" s="6" t="s">
        <v>3773</v>
      </c>
      <c r="G3396" s="6" t="s">
        <v>3772</v>
      </c>
      <c r="H3396" s="6" t="s">
        <v>3723</v>
      </c>
      <c r="I3396" s="6" t="s">
        <v>3724</v>
      </c>
      <c r="J3396" s="5" t="str">
        <f t="shared" si="160"/>
        <v>660090 - Expenses-Other</v>
      </c>
      <c r="K3396" s="6" t="s">
        <v>2180</v>
      </c>
      <c r="L3396" s="6" t="s">
        <v>2492</v>
      </c>
      <c r="M3396" s="6" t="s">
        <v>2493</v>
      </c>
      <c r="N3396" s="5" t="str">
        <f t="shared" si="161"/>
        <v>660 - Misc. Operating Expenses</v>
      </c>
      <c r="O3396" s="6" t="s">
        <v>2174</v>
      </c>
      <c r="P3396" s="6" t="s">
        <v>2175</v>
      </c>
      <c r="Q3396" s="6" t="s">
        <v>2296</v>
      </c>
      <c r="R3396" s="6" t="s">
        <v>3767</v>
      </c>
      <c r="S3396" s="13" t="str">
        <f>VLOOKUP(H3396,'Object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396" s="5" t="s">
        <v>10160</v>
      </c>
    </row>
    <row r="3397" spans="1:20">
      <c r="A3397" s="6" t="s">
        <v>4558</v>
      </c>
      <c r="B3397" s="6" t="s">
        <v>3770</v>
      </c>
      <c r="C3397" s="6" t="s">
        <v>4557</v>
      </c>
      <c r="D3397" s="5" t="str">
        <f t="shared" si="159"/>
        <v>630166 - Exp Oth-Commissions Paid</v>
      </c>
      <c r="E3397" s="7">
        <v>40360</v>
      </c>
      <c r="F3397" s="6" t="s">
        <v>3773</v>
      </c>
      <c r="G3397" s="6" t="s">
        <v>3772</v>
      </c>
      <c r="H3397" s="6" t="s">
        <v>3723</v>
      </c>
      <c r="I3397" s="6" t="s">
        <v>3724</v>
      </c>
      <c r="J3397" s="5" t="str">
        <f t="shared" si="160"/>
        <v>660090 - Expenses-Other</v>
      </c>
      <c r="K3397" s="6" t="s">
        <v>2180</v>
      </c>
      <c r="L3397" s="6" t="s">
        <v>2492</v>
      </c>
      <c r="M3397" s="6" t="s">
        <v>2493</v>
      </c>
      <c r="N3397" s="5" t="str">
        <f t="shared" si="161"/>
        <v>660 - Misc. Operating Expenses</v>
      </c>
      <c r="O3397" s="6" t="s">
        <v>2174</v>
      </c>
      <c r="P3397" s="6" t="s">
        <v>2175</v>
      </c>
      <c r="Q3397" s="6" t="s">
        <v>2296</v>
      </c>
      <c r="R3397" s="6" t="s">
        <v>3767</v>
      </c>
      <c r="S3397" s="13" t="str">
        <f>VLOOKUP(H3397,'Object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397" s="5" t="s">
        <v>10160</v>
      </c>
    </row>
    <row r="3398" spans="1:20">
      <c r="A3398" s="6" t="s">
        <v>4555</v>
      </c>
      <c r="B3398" s="6" t="s">
        <v>3770</v>
      </c>
      <c r="C3398" s="6" t="s">
        <v>4554</v>
      </c>
      <c r="D3398" s="5" t="str">
        <f t="shared" si="159"/>
        <v>630169 - Exp Oth-Alumni Sponsorships</v>
      </c>
      <c r="E3398" s="7">
        <v>40360</v>
      </c>
      <c r="F3398" s="6" t="s">
        <v>3773</v>
      </c>
      <c r="G3398" s="6" t="s">
        <v>3772</v>
      </c>
      <c r="H3398" s="6" t="s">
        <v>3723</v>
      </c>
      <c r="I3398" s="6" t="s">
        <v>3724</v>
      </c>
      <c r="J3398" s="5" t="str">
        <f t="shared" si="160"/>
        <v>660090 - Expenses-Other</v>
      </c>
      <c r="K3398" s="6" t="s">
        <v>2180</v>
      </c>
      <c r="L3398" s="6" t="s">
        <v>2492</v>
      </c>
      <c r="M3398" s="6" t="s">
        <v>2493</v>
      </c>
      <c r="N3398" s="5" t="str">
        <f t="shared" si="161"/>
        <v>660 - Misc. Operating Expenses</v>
      </c>
      <c r="O3398" s="6" t="s">
        <v>2174</v>
      </c>
      <c r="P3398" s="6" t="s">
        <v>2175</v>
      </c>
      <c r="Q3398" s="6" t="s">
        <v>2296</v>
      </c>
      <c r="R3398" s="6" t="s">
        <v>3767</v>
      </c>
      <c r="S3398" s="13" t="str">
        <f>VLOOKUP(H3398,'Object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398" s="5" t="s">
        <v>10160</v>
      </c>
    </row>
    <row r="3399" spans="1:20">
      <c r="A3399" s="6" t="s">
        <v>4552</v>
      </c>
      <c r="B3399" s="6" t="s">
        <v>3770</v>
      </c>
      <c r="C3399" s="6" t="s">
        <v>4551</v>
      </c>
      <c r="D3399" s="5" t="str">
        <f t="shared" si="159"/>
        <v>630174 - Exp Othr-CSUSB Support</v>
      </c>
      <c r="E3399" s="7">
        <v>40360</v>
      </c>
      <c r="F3399" s="6" t="s">
        <v>3773</v>
      </c>
      <c r="G3399" s="6" t="s">
        <v>3772</v>
      </c>
      <c r="H3399" s="6" t="s">
        <v>3723</v>
      </c>
      <c r="I3399" s="6" t="s">
        <v>3724</v>
      </c>
      <c r="J3399" s="5" t="str">
        <f t="shared" si="160"/>
        <v>660090 - Expenses-Other</v>
      </c>
      <c r="K3399" s="6" t="s">
        <v>2180</v>
      </c>
      <c r="L3399" s="6" t="s">
        <v>2492</v>
      </c>
      <c r="M3399" s="6" t="s">
        <v>2493</v>
      </c>
      <c r="N3399" s="5" t="str">
        <f t="shared" si="161"/>
        <v>660 - Misc. Operating Expenses</v>
      </c>
      <c r="O3399" s="6" t="s">
        <v>2174</v>
      </c>
      <c r="P3399" s="6" t="s">
        <v>2175</v>
      </c>
      <c r="Q3399" s="6" t="s">
        <v>2296</v>
      </c>
      <c r="R3399" s="6" t="s">
        <v>3767</v>
      </c>
      <c r="S3399" s="13" t="str">
        <f>VLOOKUP(H3399,'Object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399" s="5" t="s">
        <v>10160</v>
      </c>
    </row>
    <row r="3400" spans="1:20">
      <c r="A3400" s="6" t="s">
        <v>4549</v>
      </c>
      <c r="B3400" s="6" t="s">
        <v>3770</v>
      </c>
      <c r="C3400" s="6" t="s">
        <v>4548</v>
      </c>
      <c r="D3400" s="5" t="str">
        <f t="shared" si="159"/>
        <v>630175 - Other Oper-Obsolete Inventory</v>
      </c>
      <c r="E3400" s="7">
        <v>40360</v>
      </c>
      <c r="F3400" s="6" t="s">
        <v>3773</v>
      </c>
      <c r="G3400" s="6" t="s">
        <v>3772</v>
      </c>
      <c r="H3400" s="6" t="s">
        <v>3723</v>
      </c>
      <c r="I3400" s="6" t="s">
        <v>3724</v>
      </c>
      <c r="J3400" s="5" t="str">
        <f t="shared" si="160"/>
        <v>660090 - Expenses-Other</v>
      </c>
      <c r="K3400" s="6" t="s">
        <v>2180</v>
      </c>
      <c r="L3400" s="6" t="s">
        <v>2492</v>
      </c>
      <c r="M3400" s="6" t="s">
        <v>2493</v>
      </c>
      <c r="N3400" s="5" t="str">
        <f t="shared" si="161"/>
        <v>660 - Misc. Operating Expenses</v>
      </c>
      <c r="O3400" s="6" t="s">
        <v>2174</v>
      </c>
      <c r="P3400" s="6" t="s">
        <v>2175</v>
      </c>
      <c r="Q3400" s="6" t="s">
        <v>2296</v>
      </c>
      <c r="R3400" s="6" t="s">
        <v>3767</v>
      </c>
      <c r="S3400" s="13" t="str">
        <f>VLOOKUP(H3400,'Object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400" s="5" t="s">
        <v>10160</v>
      </c>
    </row>
    <row r="3401" spans="1:20">
      <c r="A3401" s="6" t="s">
        <v>4546</v>
      </c>
      <c r="B3401" s="6" t="s">
        <v>3770</v>
      </c>
      <c r="C3401" s="6" t="s">
        <v>4545</v>
      </c>
      <c r="D3401" s="5" t="str">
        <f t="shared" si="159"/>
        <v>630177 - Exp Oth-Admin Costs-5%GiftFee</v>
      </c>
      <c r="E3401" s="7">
        <v>40360</v>
      </c>
      <c r="F3401" s="6" t="s">
        <v>3773</v>
      </c>
      <c r="G3401" s="6" t="s">
        <v>3772</v>
      </c>
      <c r="H3401" s="6" t="s">
        <v>3723</v>
      </c>
      <c r="I3401" s="6" t="s">
        <v>3724</v>
      </c>
      <c r="J3401" s="5" t="str">
        <f t="shared" si="160"/>
        <v>660090 - Expenses-Other</v>
      </c>
      <c r="K3401" s="6" t="s">
        <v>2180</v>
      </c>
      <c r="L3401" s="6" t="s">
        <v>2492</v>
      </c>
      <c r="M3401" s="6" t="s">
        <v>2493</v>
      </c>
      <c r="N3401" s="5" t="str">
        <f t="shared" si="161"/>
        <v>660 - Misc. Operating Expenses</v>
      </c>
      <c r="O3401" s="6" t="s">
        <v>2174</v>
      </c>
      <c r="P3401" s="6" t="s">
        <v>2175</v>
      </c>
      <c r="Q3401" s="6" t="s">
        <v>2296</v>
      </c>
      <c r="R3401" s="6" t="s">
        <v>3767</v>
      </c>
      <c r="S3401" s="13" t="str">
        <f>VLOOKUP(H3401,'Object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401" s="5" t="s">
        <v>10160</v>
      </c>
    </row>
    <row r="3402" spans="1:20">
      <c r="A3402" s="6" t="s">
        <v>4543</v>
      </c>
      <c r="B3402" s="6" t="s">
        <v>3770</v>
      </c>
      <c r="C3402" s="6" t="s">
        <v>4542</v>
      </c>
      <c r="D3402" s="5" t="str">
        <f t="shared" si="159"/>
        <v>630178 - Exp Oth-Admin Costs-FND 10%</v>
      </c>
      <c r="E3402" s="7">
        <v>40360</v>
      </c>
      <c r="F3402" s="6" t="s">
        <v>3773</v>
      </c>
      <c r="G3402" s="6" t="s">
        <v>3772</v>
      </c>
      <c r="H3402" s="6" t="s">
        <v>3723</v>
      </c>
      <c r="I3402" s="6" t="s">
        <v>3724</v>
      </c>
      <c r="J3402" s="5" t="str">
        <f t="shared" si="160"/>
        <v>660090 - Expenses-Other</v>
      </c>
      <c r="K3402" s="6" t="s">
        <v>2180</v>
      </c>
      <c r="L3402" s="6" t="s">
        <v>2492</v>
      </c>
      <c r="M3402" s="6" t="s">
        <v>2493</v>
      </c>
      <c r="N3402" s="5" t="str">
        <f t="shared" si="161"/>
        <v>660 - Misc. Operating Expenses</v>
      </c>
      <c r="O3402" s="6" t="s">
        <v>2174</v>
      </c>
      <c r="P3402" s="6" t="s">
        <v>2175</v>
      </c>
      <c r="Q3402" s="6" t="s">
        <v>2296</v>
      </c>
      <c r="R3402" s="6" t="s">
        <v>3767</v>
      </c>
      <c r="S3402" s="13" t="str">
        <f>VLOOKUP(H3402,'Object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402" s="5" t="s">
        <v>10160</v>
      </c>
    </row>
    <row r="3403" spans="1:20">
      <c r="A3403" s="6" t="s">
        <v>4540</v>
      </c>
      <c r="B3403" s="6" t="s">
        <v>3770</v>
      </c>
      <c r="C3403" s="6" t="s">
        <v>4539</v>
      </c>
      <c r="D3403" s="5" t="str">
        <f t="shared" si="159"/>
        <v>630179 - Exp Oth-Foundation Board Exp</v>
      </c>
      <c r="E3403" s="7">
        <v>40360</v>
      </c>
      <c r="F3403" s="6" t="s">
        <v>3773</v>
      </c>
      <c r="G3403" s="6" t="s">
        <v>3772</v>
      </c>
      <c r="H3403" s="6" t="s">
        <v>3723</v>
      </c>
      <c r="I3403" s="6" t="s">
        <v>3724</v>
      </c>
      <c r="J3403" s="5" t="str">
        <f t="shared" si="160"/>
        <v>660090 - Expenses-Other</v>
      </c>
      <c r="K3403" s="6" t="s">
        <v>2180</v>
      </c>
      <c r="L3403" s="6" t="s">
        <v>2492</v>
      </c>
      <c r="M3403" s="6" t="s">
        <v>2493</v>
      </c>
      <c r="N3403" s="5" t="str">
        <f t="shared" si="161"/>
        <v>660 - Misc. Operating Expenses</v>
      </c>
      <c r="O3403" s="6" t="s">
        <v>2174</v>
      </c>
      <c r="P3403" s="6" t="s">
        <v>2175</v>
      </c>
      <c r="Q3403" s="6" t="s">
        <v>2296</v>
      </c>
      <c r="R3403" s="6" t="s">
        <v>3767</v>
      </c>
      <c r="S3403" s="13" t="str">
        <f>VLOOKUP(H3403,'Object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403" s="5" t="s">
        <v>10160</v>
      </c>
    </row>
    <row r="3404" spans="1:20">
      <c r="A3404" s="6" t="s">
        <v>4537</v>
      </c>
      <c r="B3404" s="6" t="s">
        <v>3770</v>
      </c>
      <c r="C3404" s="6" t="s">
        <v>4536</v>
      </c>
      <c r="D3404" s="5" t="str">
        <f t="shared" si="159"/>
        <v>630180 - Vehicle Lease Expense</v>
      </c>
      <c r="E3404" s="7">
        <v>40360</v>
      </c>
      <c r="F3404" s="6" t="s">
        <v>3773</v>
      </c>
      <c r="G3404" s="6" t="s">
        <v>3772</v>
      </c>
      <c r="H3404" s="6" t="s">
        <v>3723</v>
      </c>
      <c r="I3404" s="6" t="s">
        <v>3724</v>
      </c>
      <c r="J3404" s="5" t="str">
        <f t="shared" si="160"/>
        <v>660090 - Expenses-Other</v>
      </c>
      <c r="K3404" s="6" t="s">
        <v>2180</v>
      </c>
      <c r="L3404" s="6" t="s">
        <v>2492</v>
      </c>
      <c r="M3404" s="6" t="s">
        <v>2493</v>
      </c>
      <c r="N3404" s="5" t="str">
        <f t="shared" si="161"/>
        <v>660 - Misc. Operating Expenses</v>
      </c>
      <c r="O3404" s="6" t="s">
        <v>2174</v>
      </c>
      <c r="P3404" s="6" t="s">
        <v>2175</v>
      </c>
      <c r="Q3404" s="6" t="s">
        <v>2296</v>
      </c>
      <c r="R3404" s="6" t="s">
        <v>3767</v>
      </c>
      <c r="S3404" s="13" t="str">
        <f>VLOOKUP(H3404,'Object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404" s="5" t="s">
        <v>10160</v>
      </c>
    </row>
    <row r="3405" spans="1:20">
      <c r="A3405" s="6" t="s">
        <v>4534</v>
      </c>
      <c r="B3405" s="6" t="s">
        <v>3770</v>
      </c>
      <c r="C3405" s="6" t="s">
        <v>4533</v>
      </c>
      <c r="D3405" s="5" t="str">
        <f t="shared" si="159"/>
        <v>630181 - ExpOthr- Misc-A</v>
      </c>
      <c r="E3405" s="7">
        <v>40360</v>
      </c>
      <c r="F3405" s="6" t="s">
        <v>3773</v>
      </c>
      <c r="G3405" s="6" t="s">
        <v>3772</v>
      </c>
      <c r="H3405" s="6" t="s">
        <v>3723</v>
      </c>
      <c r="I3405" s="6" t="s">
        <v>3724</v>
      </c>
      <c r="J3405" s="5" t="str">
        <f t="shared" si="160"/>
        <v>660090 - Expenses-Other</v>
      </c>
      <c r="K3405" s="6" t="s">
        <v>2180</v>
      </c>
      <c r="L3405" s="6" t="s">
        <v>2492</v>
      </c>
      <c r="M3405" s="6" t="s">
        <v>2493</v>
      </c>
      <c r="N3405" s="5" t="str">
        <f t="shared" si="161"/>
        <v>660 - Misc. Operating Expenses</v>
      </c>
      <c r="O3405" s="6" t="s">
        <v>2174</v>
      </c>
      <c r="P3405" s="6" t="s">
        <v>2175</v>
      </c>
      <c r="Q3405" s="6" t="s">
        <v>2296</v>
      </c>
      <c r="R3405" s="6" t="s">
        <v>3767</v>
      </c>
      <c r="S3405" s="13" t="str">
        <f>VLOOKUP(H3405,'Object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405" s="5" t="s">
        <v>10160</v>
      </c>
    </row>
    <row r="3406" spans="1:20">
      <c r="A3406" s="6" t="s">
        <v>4135</v>
      </c>
      <c r="B3406" s="6" t="s">
        <v>3770</v>
      </c>
      <c r="C3406" s="6" t="s">
        <v>4134</v>
      </c>
      <c r="D3406" s="5" t="str">
        <f t="shared" si="159"/>
        <v>630182 - ExpOthr- Misc-B</v>
      </c>
      <c r="E3406" s="7">
        <v>40360</v>
      </c>
      <c r="F3406" s="6" t="s">
        <v>3773</v>
      </c>
      <c r="G3406" s="6" t="s">
        <v>3772</v>
      </c>
      <c r="H3406" s="6" t="s">
        <v>3723</v>
      </c>
      <c r="I3406" s="6" t="s">
        <v>3724</v>
      </c>
      <c r="J3406" s="5" t="str">
        <f t="shared" si="160"/>
        <v>660090 - Expenses-Other</v>
      </c>
      <c r="K3406" s="6" t="s">
        <v>2180</v>
      </c>
      <c r="L3406" s="6" t="s">
        <v>2492</v>
      </c>
      <c r="M3406" s="6" t="s">
        <v>2493</v>
      </c>
      <c r="N3406" s="5" t="str">
        <f t="shared" si="161"/>
        <v>660 - Misc. Operating Expenses</v>
      </c>
      <c r="O3406" s="6" t="s">
        <v>2174</v>
      </c>
      <c r="P3406" s="6" t="s">
        <v>2175</v>
      </c>
      <c r="Q3406" s="6" t="s">
        <v>2296</v>
      </c>
      <c r="R3406" s="6" t="s">
        <v>3767</v>
      </c>
      <c r="S3406" s="13" t="str">
        <f>VLOOKUP(H3406,'Object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406" s="5" t="s">
        <v>10160</v>
      </c>
    </row>
    <row r="3407" spans="1:20">
      <c r="A3407" s="6" t="s">
        <v>4531</v>
      </c>
      <c r="B3407" s="6" t="s">
        <v>3770</v>
      </c>
      <c r="C3407" s="6" t="s">
        <v>4530</v>
      </c>
      <c r="D3407" s="5" t="str">
        <f t="shared" si="159"/>
        <v>630183 - ExpOthr- Misc-C</v>
      </c>
      <c r="E3407" s="7">
        <v>40360</v>
      </c>
      <c r="F3407" s="6" t="s">
        <v>3773</v>
      </c>
      <c r="G3407" s="6" t="s">
        <v>3772</v>
      </c>
      <c r="H3407" s="6" t="s">
        <v>3723</v>
      </c>
      <c r="I3407" s="6" t="s">
        <v>3724</v>
      </c>
      <c r="J3407" s="5" t="str">
        <f t="shared" si="160"/>
        <v>660090 - Expenses-Other</v>
      </c>
      <c r="K3407" s="6" t="s">
        <v>2180</v>
      </c>
      <c r="L3407" s="6" t="s">
        <v>2492</v>
      </c>
      <c r="M3407" s="6" t="s">
        <v>2493</v>
      </c>
      <c r="N3407" s="5" t="str">
        <f t="shared" si="161"/>
        <v>660 - Misc. Operating Expenses</v>
      </c>
      <c r="O3407" s="6" t="s">
        <v>2174</v>
      </c>
      <c r="P3407" s="6" t="s">
        <v>2175</v>
      </c>
      <c r="Q3407" s="6" t="s">
        <v>2296</v>
      </c>
      <c r="R3407" s="6" t="s">
        <v>3767</v>
      </c>
      <c r="S3407" s="13" t="str">
        <f>VLOOKUP(H3407,'Object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407" s="5" t="s">
        <v>10160</v>
      </c>
    </row>
    <row r="3408" spans="1:20">
      <c r="A3408" s="6" t="s">
        <v>4528</v>
      </c>
      <c r="B3408" s="6" t="s">
        <v>3770</v>
      </c>
      <c r="C3408" s="6" t="s">
        <v>4527</v>
      </c>
      <c r="D3408" s="5" t="str">
        <f t="shared" si="159"/>
        <v>630184 - ExpOthr- Misc-D</v>
      </c>
      <c r="E3408" s="7">
        <v>40360</v>
      </c>
      <c r="F3408" s="6" t="s">
        <v>3773</v>
      </c>
      <c r="G3408" s="6" t="s">
        <v>3772</v>
      </c>
      <c r="H3408" s="6" t="s">
        <v>3723</v>
      </c>
      <c r="I3408" s="6" t="s">
        <v>3724</v>
      </c>
      <c r="J3408" s="5" t="str">
        <f t="shared" si="160"/>
        <v>660090 - Expenses-Other</v>
      </c>
      <c r="K3408" s="6" t="s">
        <v>2180</v>
      </c>
      <c r="L3408" s="6" t="s">
        <v>2492</v>
      </c>
      <c r="M3408" s="6" t="s">
        <v>2493</v>
      </c>
      <c r="N3408" s="5" t="str">
        <f t="shared" si="161"/>
        <v>660 - Misc. Operating Expenses</v>
      </c>
      <c r="O3408" s="6" t="s">
        <v>2174</v>
      </c>
      <c r="P3408" s="6" t="s">
        <v>2175</v>
      </c>
      <c r="Q3408" s="6" t="s">
        <v>2296</v>
      </c>
      <c r="R3408" s="6" t="s">
        <v>3767</v>
      </c>
      <c r="S3408" s="13" t="str">
        <f>VLOOKUP(H3408,'Object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408" s="5" t="s">
        <v>10160</v>
      </c>
    </row>
    <row r="3409" spans="1:20">
      <c r="A3409" s="6" t="s">
        <v>4525</v>
      </c>
      <c r="B3409" s="6" t="s">
        <v>3770</v>
      </c>
      <c r="C3409" s="6" t="s">
        <v>4524</v>
      </c>
      <c r="D3409" s="5" t="str">
        <f t="shared" si="159"/>
        <v>630185 - ExpOthr- Misc-E</v>
      </c>
      <c r="E3409" s="7">
        <v>40360</v>
      </c>
      <c r="F3409" s="6" t="s">
        <v>3773</v>
      </c>
      <c r="G3409" s="6" t="s">
        <v>3772</v>
      </c>
      <c r="H3409" s="6" t="s">
        <v>3723</v>
      </c>
      <c r="I3409" s="6" t="s">
        <v>3724</v>
      </c>
      <c r="J3409" s="5" t="str">
        <f t="shared" si="160"/>
        <v>660090 - Expenses-Other</v>
      </c>
      <c r="K3409" s="6" t="s">
        <v>2180</v>
      </c>
      <c r="L3409" s="6" t="s">
        <v>2492</v>
      </c>
      <c r="M3409" s="6" t="s">
        <v>2493</v>
      </c>
      <c r="N3409" s="5" t="str">
        <f t="shared" si="161"/>
        <v>660 - Misc. Operating Expenses</v>
      </c>
      <c r="O3409" s="6" t="s">
        <v>2174</v>
      </c>
      <c r="P3409" s="6" t="s">
        <v>2175</v>
      </c>
      <c r="Q3409" s="6" t="s">
        <v>2296</v>
      </c>
      <c r="R3409" s="6" t="s">
        <v>3767</v>
      </c>
      <c r="S3409" s="13" t="str">
        <f>VLOOKUP(H3409,'Object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409" s="5" t="s">
        <v>10160</v>
      </c>
    </row>
    <row r="3410" spans="1:20">
      <c r="A3410" s="6" t="s">
        <v>4522</v>
      </c>
      <c r="B3410" s="6" t="s">
        <v>3770</v>
      </c>
      <c r="C3410" s="6" t="s">
        <v>4521</v>
      </c>
      <c r="D3410" s="5" t="str">
        <f t="shared" si="159"/>
        <v>630186 - ExpOthr- Misc-F</v>
      </c>
      <c r="E3410" s="7">
        <v>40360</v>
      </c>
      <c r="F3410" s="6" t="s">
        <v>3773</v>
      </c>
      <c r="G3410" s="6" t="s">
        <v>3772</v>
      </c>
      <c r="H3410" s="6" t="s">
        <v>3723</v>
      </c>
      <c r="I3410" s="6" t="s">
        <v>3724</v>
      </c>
      <c r="J3410" s="5" t="str">
        <f t="shared" si="160"/>
        <v>660090 - Expenses-Other</v>
      </c>
      <c r="K3410" s="6" t="s">
        <v>2180</v>
      </c>
      <c r="L3410" s="6" t="s">
        <v>2492</v>
      </c>
      <c r="M3410" s="6" t="s">
        <v>2493</v>
      </c>
      <c r="N3410" s="5" t="str">
        <f t="shared" si="161"/>
        <v>660 - Misc. Operating Expenses</v>
      </c>
      <c r="O3410" s="6" t="s">
        <v>2174</v>
      </c>
      <c r="P3410" s="6" t="s">
        <v>2175</v>
      </c>
      <c r="Q3410" s="6" t="s">
        <v>2296</v>
      </c>
      <c r="R3410" s="6" t="s">
        <v>3767</v>
      </c>
      <c r="S3410" s="13" t="str">
        <f>VLOOKUP(H3410,'Object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410" s="5" t="s">
        <v>10160</v>
      </c>
    </row>
    <row r="3411" spans="1:20">
      <c r="A3411" s="6" t="s">
        <v>4503</v>
      </c>
      <c r="B3411" s="6" t="s">
        <v>3770</v>
      </c>
      <c r="C3411" s="6" t="s">
        <v>4502</v>
      </c>
      <c r="D3411" s="5" t="str">
        <f t="shared" si="159"/>
        <v>630200 - Deprec-Bldgs &amp; Improvmnts GAAP</v>
      </c>
      <c r="E3411" s="7">
        <v>40360</v>
      </c>
      <c r="F3411" s="6" t="s">
        <v>3773</v>
      </c>
      <c r="G3411" s="6" t="s">
        <v>3772</v>
      </c>
      <c r="H3411" s="6" t="s">
        <v>2608</v>
      </c>
      <c r="I3411" s="6" t="s">
        <v>2609</v>
      </c>
      <c r="J3411" s="5" t="str">
        <f t="shared" si="160"/>
        <v>660098 - Depreciation on Intangible Assets (GAAP-Aux Use Only)</v>
      </c>
      <c r="K3411" s="6" t="s">
        <v>64</v>
      </c>
      <c r="L3411" s="6" t="s">
        <v>2492</v>
      </c>
      <c r="M3411" s="6" t="s">
        <v>2493</v>
      </c>
      <c r="N3411" s="5" t="str">
        <f t="shared" si="161"/>
        <v>660 - Misc. Operating Expenses</v>
      </c>
      <c r="O3411" s="6" t="s">
        <v>2174</v>
      </c>
      <c r="P3411" s="6" t="s">
        <v>2175</v>
      </c>
      <c r="Q3411" s="6" t="s">
        <v>2593</v>
      </c>
      <c r="R3411" s="6" t="s">
        <v>3767</v>
      </c>
      <c r="S3411" s="13" t="str">
        <f>VLOOKUP(H3411,'Object Code Definitions'!A:C,3,0)</f>
        <v>Used to record the annual depreciation cost of the named asset.  See the GAAP manual or NACUBO's Financial Accounting and Reporting Manual for further information concerning accounting for depreciation.</v>
      </c>
      <c r="T3411" s="5" t="s">
        <v>10160</v>
      </c>
    </row>
    <row r="3412" spans="1:20">
      <c r="A3412" s="6" t="s">
        <v>4500</v>
      </c>
      <c r="B3412" s="6" t="s">
        <v>3770</v>
      </c>
      <c r="C3412" s="6" t="s">
        <v>4499</v>
      </c>
      <c r="D3412" s="5" t="str">
        <f t="shared" si="159"/>
        <v>630212 - Rev Deprec-Other Imprvmnt GAAP</v>
      </c>
      <c r="E3412" s="7">
        <v>40360</v>
      </c>
      <c r="F3412" s="6" t="s">
        <v>3773</v>
      </c>
      <c r="G3412" s="6" t="s">
        <v>3772</v>
      </c>
      <c r="H3412" s="6" t="s">
        <v>2608</v>
      </c>
      <c r="I3412" s="6" t="s">
        <v>2609</v>
      </c>
      <c r="J3412" s="5" t="str">
        <f t="shared" si="160"/>
        <v>660098 - Depreciation on Intangible Assets (GAAP-Aux Use Only)</v>
      </c>
      <c r="K3412" s="6" t="s">
        <v>64</v>
      </c>
      <c r="L3412" s="6" t="s">
        <v>2492</v>
      </c>
      <c r="M3412" s="6" t="s">
        <v>2493</v>
      </c>
      <c r="N3412" s="5" t="str">
        <f t="shared" si="161"/>
        <v>660 - Misc. Operating Expenses</v>
      </c>
      <c r="O3412" s="6" t="s">
        <v>2174</v>
      </c>
      <c r="P3412" s="6" t="s">
        <v>2175</v>
      </c>
      <c r="Q3412" s="6" t="s">
        <v>2593</v>
      </c>
      <c r="R3412" s="6" t="s">
        <v>3767</v>
      </c>
      <c r="S3412" s="13" t="str">
        <f>VLOOKUP(H3412,'Object Code Definitions'!A:C,3,0)</f>
        <v>Used to record the annual depreciation cost of the named asset.  See the GAAP manual or NACUBO's Financial Accounting and Reporting Manual for further information concerning accounting for depreciation.</v>
      </c>
      <c r="T3412" s="5" t="s">
        <v>10160</v>
      </c>
    </row>
    <row r="3413" spans="1:20">
      <c r="A3413" s="6" t="s">
        <v>4497</v>
      </c>
      <c r="B3413" s="6" t="s">
        <v>3770</v>
      </c>
      <c r="C3413" s="6" t="s">
        <v>4496</v>
      </c>
      <c r="D3413" s="5" t="str">
        <f t="shared" si="159"/>
        <v>630230 - Deprec-Leasehold Improvmt GAAP</v>
      </c>
      <c r="E3413" s="7">
        <v>40360</v>
      </c>
      <c r="F3413" s="6" t="s">
        <v>3773</v>
      </c>
      <c r="G3413" s="6" t="s">
        <v>3772</v>
      </c>
      <c r="H3413" s="6" t="s">
        <v>2608</v>
      </c>
      <c r="I3413" s="6" t="s">
        <v>2609</v>
      </c>
      <c r="J3413" s="5" t="str">
        <f t="shared" si="160"/>
        <v>660098 - Depreciation on Intangible Assets (GAAP-Aux Use Only)</v>
      </c>
      <c r="K3413" s="6" t="s">
        <v>64</v>
      </c>
      <c r="L3413" s="6" t="s">
        <v>2492</v>
      </c>
      <c r="M3413" s="6" t="s">
        <v>2493</v>
      </c>
      <c r="N3413" s="5" t="str">
        <f t="shared" si="161"/>
        <v>660 - Misc. Operating Expenses</v>
      </c>
      <c r="O3413" s="6" t="s">
        <v>2174</v>
      </c>
      <c r="P3413" s="6" t="s">
        <v>2175</v>
      </c>
      <c r="Q3413" s="6" t="s">
        <v>2593</v>
      </c>
      <c r="R3413" s="6" t="s">
        <v>3767</v>
      </c>
      <c r="S3413" s="13" t="str">
        <f>VLOOKUP(H3413,'Object Code Definitions'!A:C,3,0)</f>
        <v>Used to record the annual depreciation cost of the named asset.  See the GAAP manual or NACUBO's Financial Accounting and Reporting Manual for further information concerning accounting for depreciation.</v>
      </c>
      <c r="T3413" s="5" t="s">
        <v>10160</v>
      </c>
    </row>
    <row r="3414" spans="1:20">
      <c r="A3414" s="6" t="s">
        <v>4494</v>
      </c>
      <c r="B3414" s="6" t="s">
        <v>3770</v>
      </c>
      <c r="C3414" s="6" t="s">
        <v>4493</v>
      </c>
      <c r="D3414" s="5" t="str">
        <f t="shared" si="159"/>
        <v>630240 - Deprec-Equipment GAAP</v>
      </c>
      <c r="E3414" s="7">
        <v>40360</v>
      </c>
      <c r="F3414" s="6" t="s">
        <v>3773</v>
      </c>
      <c r="G3414" s="6" t="s">
        <v>3772</v>
      </c>
      <c r="H3414" s="6" t="s">
        <v>2608</v>
      </c>
      <c r="I3414" s="6" t="s">
        <v>2609</v>
      </c>
      <c r="J3414" s="5" t="str">
        <f t="shared" si="160"/>
        <v>660098 - Depreciation on Intangible Assets (GAAP-Aux Use Only)</v>
      </c>
      <c r="K3414" s="6" t="s">
        <v>64</v>
      </c>
      <c r="L3414" s="6" t="s">
        <v>2492</v>
      </c>
      <c r="M3414" s="6" t="s">
        <v>2493</v>
      </c>
      <c r="N3414" s="5" t="str">
        <f t="shared" si="161"/>
        <v>660 - Misc. Operating Expenses</v>
      </c>
      <c r="O3414" s="6" t="s">
        <v>2174</v>
      </c>
      <c r="P3414" s="6" t="s">
        <v>2175</v>
      </c>
      <c r="Q3414" s="6" t="s">
        <v>2593</v>
      </c>
      <c r="R3414" s="6" t="s">
        <v>3767</v>
      </c>
      <c r="S3414" s="13" t="str">
        <f>VLOOKUP(H3414,'Object Code Definitions'!A:C,3,0)</f>
        <v>Used to record the annual depreciation cost of the named asset.  See the GAAP manual or NACUBO's Financial Accounting and Reporting Manual for further information concerning accounting for depreciation.</v>
      </c>
      <c r="T3414" s="5" t="s">
        <v>10160</v>
      </c>
    </row>
    <row r="3415" spans="1:20">
      <c r="A3415" s="6" t="s">
        <v>4491</v>
      </c>
      <c r="B3415" s="6" t="s">
        <v>3770</v>
      </c>
      <c r="C3415" s="6" t="s">
        <v>4490</v>
      </c>
      <c r="D3415" s="5" t="str">
        <f t="shared" si="159"/>
        <v>630270 - Deprec-Intangible Assets GAAP</v>
      </c>
      <c r="E3415" s="7">
        <v>40360</v>
      </c>
      <c r="F3415" s="6" t="s">
        <v>3773</v>
      </c>
      <c r="G3415" s="6" t="s">
        <v>3772</v>
      </c>
      <c r="H3415" s="6" t="s">
        <v>2608</v>
      </c>
      <c r="I3415" s="6" t="s">
        <v>2609</v>
      </c>
      <c r="J3415" s="5" t="str">
        <f t="shared" si="160"/>
        <v>660098 - Depreciation on Intangible Assets (GAAP-Aux Use Only)</v>
      </c>
      <c r="K3415" s="6" t="s">
        <v>64</v>
      </c>
      <c r="L3415" s="6" t="s">
        <v>2492</v>
      </c>
      <c r="M3415" s="6" t="s">
        <v>2493</v>
      </c>
      <c r="N3415" s="5" t="str">
        <f t="shared" si="161"/>
        <v>660 - Misc. Operating Expenses</v>
      </c>
      <c r="O3415" s="6" t="s">
        <v>2174</v>
      </c>
      <c r="P3415" s="6" t="s">
        <v>2175</v>
      </c>
      <c r="Q3415" s="6" t="s">
        <v>2593</v>
      </c>
      <c r="R3415" s="6" t="s">
        <v>3767</v>
      </c>
      <c r="S3415" s="13" t="str">
        <f>VLOOKUP(H3415,'Object Code Definitions'!A:C,3,0)</f>
        <v>Used to record the annual depreciation cost of the named asset.  See the GAAP manual or NACUBO's Financial Accounting and Reporting Manual for further information concerning accounting for depreciation.</v>
      </c>
      <c r="T3415" s="5" t="s">
        <v>10160</v>
      </c>
    </row>
    <row r="3416" spans="1:20">
      <c r="A3416" s="6" t="s">
        <v>4822</v>
      </c>
      <c r="B3416" s="6" t="s">
        <v>3770</v>
      </c>
      <c r="C3416" s="6" t="s">
        <v>4821</v>
      </c>
      <c r="D3416" s="5" t="str">
        <f t="shared" si="159"/>
        <v>630280 - Deprec-Furn / Fixtures GAAP</v>
      </c>
      <c r="E3416" s="7">
        <v>40360</v>
      </c>
      <c r="F3416" s="6" t="s">
        <v>3773</v>
      </c>
      <c r="G3416" s="6" t="s">
        <v>3772</v>
      </c>
      <c r="H3416" s="6" t="s">
        <v>2608</v>
      </c>
      <c r="I3416" s="6" t="s">
        <v>2609</v>
      </c>
      <c r="J3416" s="5" t="str">
        <f t="shared" si="160"/>
        <v>660098 - Depreciation on Intangible Assets (GAAP-Aux Use Only)</v>
      </c>
      <c r="K3416" s="6" t="s">
        <v>64</v>
      </c>
      <c r="L3416" s="6" t="s">
        <v>2492</v>
      </c>
      <c r="M3416" s="6" t="s">
        <v>2493</v>
      </c>
      <c r="N3416" s="5" t="str">
        <f t="shared" si="161"/>
        <v>660 - Misc. Operating Expenses</v>
      </c>
      <c r="O3416" s="6" t="s">
        <v>2174</v>
      </c>
      <c r="P3416" s="6" t="s">
        <v>2175</v>
      </c>
      <c r="Q3416" s="6" t="s">
        <v>2593</v>
      </c>
      <c r="R3416" s="6" t="s">
        <v>3767</v>
      </c>
      <c r="S3416" s="13" t="str">
        <f>VLOOKUP(H3416,'Object Code Definitions'!A:C,3,0)</f>
        <v>Used to record the annual depreciation cost of the named asset.  See the GAAP manual or NACUBO's Financial Accounting and Reporting Manual for further information concerning accounting for depreciation.</v>
      </c>
      <c r="T3416" s="5" t="s">
        <v>10160</v>
      </c>
    </row>
    <row r="3417" spans="1:20">
      <c r="A3417" s="6" t="s">
        <v>3910</v>
      </c>
      <c r="B3417" s="6" t="s">
        <v>3770</v>
      </c>
      <c r="C3417" s="6" t="s">
        <v>3909</v>
      </c>
      <c r="D3417" s="5" t="str">
        <f t="shared" si="159"/>
        <v>640300 - TrnsfOut-Dorm Inst&amp;Redem</v>
      </c>
      <c r="E3417" s="7">
        <v>40360</v>
      </c>
      <c r="F3417" s="6" t="s">
        <v>3773</v>
      </c>
      <c r="G3417" s="6" t="s">
        <v>3772</v>
      </c>
      <c r="H3417" s="6" t="s">
        <v>2767</v>
      </c>
      <c r="I3417" s="6" t="s">
        <v>2768</v>
      </c>
      <c r="J3417" s="5" t="str">
        <f t="shared" si="160"/>
        <v>680011 - Transfers Out to Dormitory Interest and Redemption Fund</v>
      </c>
      <c r="K3417" s="6" t="s">
        <v>2769</v>
      </c>
      <c r="L3417" s="6" t="s">
        <v>2621</v>
      </c>
      <c r="M3417" s="6" t="s">
        <v>2622</v>
      </c>
      <c r="N3417" s="5" t="str">
        <f t="shared" si="161"/>
        <v>680 - Operating Transfers Out</v>
      </c>
      <c r="O3417" s="6" t="s">
        <v>2174</v>
      </c>
      <c r="P3417" s="6" t="s">
        <v>2175</v>
      </c>
      <c r="Q3417" s="6" t="s">
        <v>1840</v>
      </c>
      <c r="R3417" s="6" t="s">
        <v>3767</v>
      </c>
      <c r="S3417" s="13" t="str">
        <f>VLOOKUP(H3417,'Object Code Definitions'!A:C,3,0)</f>
        <v>To record activity for the transfers out to funds described in the object name.</v>
      </c>
      <c r="T3417" s="5" t="s">
        <v>10160</v>
      </c>
    </row>
    <row r="3418" spans="1:20">
      <c r="A3418" s="6" t="s">
        <v>3908</v>
      </c>
      <c r="B3418" s="6" t="s">
        <v>3770</v>
      </c>
      <c r="C3418" s="6" t="s">
        <v>3907</v>
      </c>
      <c r="D3418" s="5" t="str">
        <f t="shared" si="159"/>
        <v>640330 - TrnsfOut-Dorm Rev Fnd</v>
      </c>
      <c r="E3418" s="7">
        <v>40360</v>
      </c>
      <c r="F3418" s="6" t="s">
        <v>3773</v>
      </c>
      <c r="G3418" s="6" t="s">
        <v>3772</v>
      </c>
      <c r="H3418" s="6" t="s">
        <v>3906</v>
      </c>
      <c r="I3418" s="6" t="s">
        <v>3905</v>
      </c>
      <c r="J3418" s="5" t="str">
        <f t="shared" si="160"/>
        <v>680012 - Transfers Out to Dormitory Revenue Fund (Obsolete)</v>
      </c>
      <c r="K3418" s="6" t="s">
        <v>3890</v>
      </c>
      <c r="L3418" s="6" t="s">
        <v>2621</v>
      </c>
      <c r="M3418" s="6" t="s">
        <v>2622</v>
      </c>
      <c r="N3418" s="5" t="str">
        <f t="shared" si="161"/>
        <v>680 - Operating Transfers Out</v>
      </c>
      <c r="O3418" s="6" t="s">
        <v>2174</v>
      </c>
      <c r="P3418" s="6" t="s">
        <v>2175</v>
      </c>
      <c r="Q3418" s="6" t="s">
        <v>3056</v>
      </c>
      <c r="R3418" s="6" t="s">
        <v>3767</v>
      </c>
      <c r="S3418" s="13" t="s">
        <v>10172</v>
      </c>
      <c r="T3418" s="20" t="str">
        <f>VLOOKUP(H3418,'[1]Object Code Definitions'!$A$3:$I$1497,9,0)</f>
        <v>Obsolete</v>
      </c>
    </row>
    <row r="3419" spans="1:20">
      <c r="A3419" s="6" t="s">
        <v>5025</v>
      </c>
      <c r="B3419" s="6" t="s">
        <v>3770</v>
      </c>
      <c r="C3419" s="6" t="s">
        <v>5024</v>
      </c>
      <c r="D3419" s="5" t="str">
        <f t="shared" si="159"/>
        <v>640390 - TrnsfOut-Parking Rev Fnd</v>
      </c>
      <c r="E3419" s="7">
        <v>36526</v>
      </c>
      <c r="F3419" s="6" t="s">
        <v>3773</v>
      </c>
      <c r="G3419" s="6" t="s">
        <v>3772</v>
      </c>
      <c r="H3419" s="6" t="s">
        <v>5023</v>
      </c>
      <c r="I3419" s="6" t="s">
        <v>5022</v>
      </c>
      <c r="J3419" s="5" t="str">
        <f t="shared" si="160"/>
        <v>680014 - Transfers Out to Parking Revenue Fund (Obsolete)</v>
      </c>
      <c r="K3419" s="6" t="s">
        <v>5021</v>
      </c>
      <c r="L3419" s="6" t="s">
        <v>2621</v>
      </c>
      <c r="M3419" s="6" t="s">
        <v>2622</v>
      </c>
      <c r="N3419" s="5" t="str">
        <f t="shared" si="161"/>
        <v>680 - Operating Transfers Out</v>
      </c>
      <c r="O3419" s="6" t="s">
        <v>2174</v>
      </c>
      <c r="P3419" s="6" t="s">
        <v>2175</v>
      </c>
      <c r="Q3419" s="6" t="s">
        <v>3056</v>
      </c>
      <c r="R3419" s="6" t="s">
        <v>3767</v>
      </c>
      <c r="S3419" s="13" t="s">
        <v>10172</v>
      </c>
      <c r="T3419" s="20" t="str">
        <f>VLOOKUP(H3419,'[1]Object Code Definitions'!$A$3:$I$1497,9,0)</f>
        <v>Obsolete</v>
      </c>
    </row>
    <row r="3420" spans="1:20">
      <c r="A3420" s="6" t="s">
        <v>3904</v>
      </c>
      <c r="B3420" s="6" t="s">
        <v>3770</v>
      </c>
      <c r="C3420" s="6" t="s">
        <v>3903</v>
      </c>
      <c r="D3420" s="5" t="str">
        <f t="shared" si="159"/>
        <v>640730 - TrsfOut-To CSU Trust Fund -All</v>
      </c>
      <c r="E3420" s="7">
        <v>40360</v>
      </c>
      <c r="F3420" s="6" t="s">
        <v>3773</v>
      </c>
      <c r="G3420" s="6" t="s">
        <v>3772</v>
      </c>
      <c r="H3420" s="6" t="s">
        <v>2771</v>
      </c>
      <c r="I3420" s="6" t="s">
        <v>2772</v>
      </c>
      <c r="J3420" s="5" t="str">
        <f t="shared" si="160"/>
        <v>680025 - Transfers Out to CSU Trust Fund</v>
      </c>
      <c r="K3420" s="6" t="s">
        <v>2773</v>
      </c>
      <c r="L3420" s="6" t="s">
        <v>2621</v>
      </c>
      <c r="M3420" s="6" t="s">
        <v>2622</v>
      </c>
      <c r="N3420" s="5" t="str">
        <f t="shared" si="161"/>
        <v>680 - Operating Transfers Out</v>
      </c>
      <c r="O3420" s="6" t="s">
        <v>2174</v>
      </c>
      <c r="P3420" s="6" t="s">
        <v>2175</v>
      </c>
      <c r="Q3420" s="6" t="s">
        <v>1840</v>
      </c>
      <c r="R3420" s="6" t="s">
        <v>3767</v>
      </c>
      <c r="S3420" s="13" t="str">
        <f>VLOOKUP(H3420,'Object Code Definitions'!A:C,3,0)</f>
        <v>To record activity for the transfers out to funds described in the object name.</v>
      </c>
      <c r="T3420" s="5" t="s">
        <v>10160</v>
      </c>
    </row>
    <row r="3421" spans="1:20">
      <c r="A3421" s="6" t="s">
        <v>3881</v>
      </c>
      <c r="B3421" s="6" t="s">
        <v>3770</v>
      </c>
      <c r="C3421" s="6" t="s">
        <v>3880</v>
      </c>
      <c r="D3421" s="5" t="str">
        <f t="shared" si="159"/>
        <v>640750 - TrnsfOut-OthApprpsAcctsSub-Fnd</v>
      </c>
      <c r="E3421" s="7">
        <v>40360</v>
      </c>
      <c r="F3421" s="6" t="s">
        <v>3773</v>
      </c>
      <c r="G3421" s="6" t="s">
        <v>3772</v>
      </c>
      <c r="H3421" s="6" t="s">
        <v>2775</v>
      </c>
      <c r="I3421" s="6" t="s">
        <v>3879</v>
      </c>
      <c r="J3421" s="5" t="str">
        <f t="shared" si="160"/>
        <v>680026 - Transfers Out to Other Apprns/Sub-funds within the Same Stat</v>
      </c>
      <c r="K3421" s="6" t="s">
        <v>2623</v>
      </c>
      <c r="L3421" s="6" t="s">
        <v>2621</v>
      </c>
      <c r="M3421" s="6" t="s">
        <v>2622</v>
      </c>
      <c r="N3421" s="5" t="str">
        <f t="shared" si="161"/>
        <v>680 - Operating Transfers Out</v>
      </c>
      <c r="O3421" s="6" t="s">
        <v>2174</v>
      </c>
      <c r="P3421" s="6" t="s">
        <v>2175</v>
      </c>
      <c r="Q3421" s="6" t="s">
        <v>1840</v>
      </c>
      <c r="R3421" s="6" t="s">
        <v>3767</v>
      </c>
      <c r="S3421" s="13" t="str">
        <f>VLOOKUP(H3421,'Object Code Definitions'!A:C,3,0)</f>
        <v>To record activity for the transfers out to funds described in the object name.</v>
      </c>
      <c r="T3421" s="5" t="s">
        <v>10160</v>
      </c>
    </row>
    <row r="3422" spans="1:20">
      <c r="A3422" s="6" t="s">
        <v>3898</v>
      </c>
      <c r="B3422" s="6" t="s">
        <v>3770</v>
      </c>
      <c r="C3422" s="6" t="s">
        <v>3897</v>
      </c>
      <c r="D3422" s="5" t="str">
        <f t="shared" si="159"/>
        <v>640792 - TrnsfOut-Fm580 to CO DormInt&amp;R</v>
      </c>
      <c r="E3422" s="7">
        <v>40360</v>
      </c>
      <c r="F3422" s="6" t="s">
        <v>3773</v>
      </c>
      <c r="G3422" s="6" t="s">
        <v>3772</v>
      </c>
      <c r="H3422" s="6" t="s">
        <v>3896</v>
      </c>
      <c r="I3422" s="6" t="s">
        <v>3895</v>
      </c>
      <c r="J3422" s="5" t="str">
        <f t="shared" si="160"/>
        <v>680111 - Transfers Out to Dorm Interest and Redemption Fund (Inter-ag</v>
      </c>
      <c r="K3422" s="6" t="s">
        <v>2769</v>
      </c>
      <c r="L3422" s="6" t="s">
        <v>2732</v>
      </c>
      <c r="M3422" s="6" t="s">
        <v>2733</v>
      </c>
      <c r="N3422" s="5" t="str">
        <f t="shared" si="161"/>
        <v>671 - Interagency Transfers Out</v>
      </c>
      <c r="O3422" s="6" t="s">
        <v>2174</v>
      </c>
      <c r="P3422" s="6" t="s">
        <v>2175</v>
      </c>
      <c r="Q3422" s="6" t="s">
        <v>3060</v>
      </c>
      <c r="R3422" s="6" t="s">
        <v>3767</v>
      </c>
      <c r="S3422" s="13" t="s">
        <v>10172</v>
      </c>
      <c r="T3422" s="20" t="str">
        <f>VLOOKUP(H3422,'[1]Object Code Definitions'!$A$3:$I$1497,9,0)</f>
        <v>Obsolete</v>
      </c>
    </row>
    <row r="3423" spans="1:20">
      <c r="A3423" s="6" t="s">
        <v>3887</v>
      </c>
      <c r="B3423" s="6" t="s">
        <v>3770</v>
      </c>
      <c r="C3423" s="6" t="s">
        <v>3886</v>
      </c>
      <c r="D3423" s="5" t="str">
        <f t="shared" si="159"/>
        <v>640793 - TrnsfOut-To CO-Housing DebtSvc</v>
      </c>
      <c r="E3423" s="7">
        <v>40360</v>
      </c>
      <c r="F3423" s="6" t="s">
        <v>3773</v>
      </c>
      <c r="G3423" s="6" t="s">
        <v>3772</v>
      </c>
      <c r="H3423" s="6" t="s">
        <v>2783</v>
      </c>
      <c r="I3423" s="6" t="s">
        <v>2784</v>
      </c>
      <c r="J3423" s="5" t="str">
        <f t="shared" si="160"/>
        <v>680126 - Transfers Out within the Same State Fund (Inter-agency)</v>
      </c>
      <c r="K3423" s="6" t="s">
        <v>2623</v>
      </c>
      <c r="L3423" s="6" t="s">
        <v>2732</v>
      </c>
      <c r="M3423" s="6" t="s">
        <v>2733</v>
      </c>
      <c r="N3423" s="5" t="str">
        <f t="shared" si="161"/>
        <v>671 - Interagency Transfers Out</v>
      </c>
      <c r="O3423" s="6" t="s">
        <v>2174</v>
      </c>
      <c r="P3423" s="6" t="s">
        <v>2175</v>
      </c>
      <c r="Q3423" s="6" t="s">
        <v>1866</v>
      </c>
      <c r="R3423" s="6" t="s">
        <v>3767</v>
      </c>
      <c r="S3423" s="13" t="str">
        <f>VLOOKUP(H3423,'Object Code Definitions'!A:C,3,0)</f>
        <v>To record activity for the transfers out to funds described in the object name.</v>
      </c>
      <c r="T3423" s="5" t="s">
        <v>10160</v>
      </c>
    </row>
    <row r="3424" spans="1:20">
      <c r="A3424" s="6" t="s">
        <v>3889</v>
      </c>
      <c r="B3424" s="6" t="s">
        <v>3770</v>
      </c>
      <c r="C3424" s="6" t="s">
        <v>3888</v>
      </c>
      <c r="D3424" s="5" t="str">
        <f t="shared" si="159"/>
        <v>640794 - TrnsfOut- To CO CSU Trust Fund</v>
      </c>
      <c r="E3424" s="7">
        <v>40360</v>
      </c>
      <c r="F3424" s="6" t="s">
        <v>3773</v>
      </c>
      <c r="G3424" s="6" t="s">
        <v>3772</v>
      </c>
      <c r="H3424" s="6" t="s">
        <v>2781</v>
      </c>
      <c r="I3424" s="6" t="s">
        <v>2782</v>
      </c>
      <c r="J3424" s="5" t="str">
        <f t="shared" si="160"/>
        <v>680125 - Transfers Out to CSU Trust Fund (Inter-agency)</v>
      </c>
      <c r="K3424" s="6" t="s">
        <v>2773</v>
      </c>
      <c r="L3424" s="6" t="s">
        <v>2732</v>
      </c>
      <c r="M3424" s="6" t="s">
        <v>2733</v>
      </c>
      <c r="N3424" s="5" t="str">
        <f t="shared" si="161"/>
        <v>671 - Interagency Transfers Out</v>
      </c>
      <c r="O3424" s="6" t="s">
        <v>2174</v>
      </c>
      <c r="P3424" s="6" t="s">
        <v>2175</v>
      </c>
      <c r="Q3424" s="6" t="s">
        <v>1866</v>
      </c>
      <c r="R3424" s="6" t="s">
        <v>3767</v>
      </c>
      <c r="S3424" s="13" t="str">
        <f>VLOOKUP(H3424,'Object Code Definitions'!A:C,3,0)</f>
        <v>To record activity for the transfers out to funds described in the object name.</v>
      </c>
      <c r="T3424" s="5" t="s">
        <v>10160</v>
      </c>
    </row>
    <row r="3425" spans="1:20">
      <c r="A3425" s="6" t="s">
        <v>3877</v>
      </c>
      <c r="B3425" s="6" t="s">
        <v>3770</v>
      </c>
      <c r="C3425" s="6" t="s">
        <v>3876</v>
      </c>
      <c r="D3425" s="5" t="str">
        <f t="shared" si="159"/>
        <v>640795 - TrsfOut-To CO-Parking Debt Svc</v>
      </c>
      <c r="E3425" s="7">
        <v>40360</v>
      </c>
      <c r="F3425" s="6" t="s">
        <v>3773</v>
      </c>
      <c r="G3425" s="6" t="s">
        <v>3772</v>
      </c>
      <c r="H3425" s="6" t="s">
        <v>2783</v>
      </c>
      <c r="I3425" s="6" t="s">
        <v>2784</v>
      </c>
      <c r="J3425" s="5" t="str">
        <f t="shared" si="160"/>
        <v>680126 - Transfers Out within the Same State Fund (Inter-agency)</v>
      </c>
      <c r="K3425" s="6" t="s">
        <v>2623</v>
      </c>
      <c r="L3425" s="6" t="s">
        <v>2732</v>
      </c>
      <c r="M3425" s="6" t="s">
        <v>2733</v>
      </c>
      <c r="N3425" s="5" t="str">
        <f t="shared" si="161"/>
        <v>671 - Interagency Transfers Out</v>
      </c>
      <c r="O3425" s="6" t="s">
        <v>2174</v>
      </c>
      <c r="P3425" s="6" t="s">
        <v>2175</v>
      </c>
      <c r="Q3425" s="6" t="s">
        <v>1866</v>
      </c>
      <c r="R3425" s="6" t="s">
        <v>3767</v>
      </c>
      <c r="S3425" s="13" t="str">
        <f>VLOOKUP(H3425,'Object Code Definitions'!A:C,3,0)</f>
        <v>To record activity for the transfers out to funds described in the object name.</v>
      </c>
      <c r="T3425" s="5" t="s">
        <v>10160</v>
      </c>
    </row>
    <row r="3426" spans="1:20">
      <c r="A3426" s="6" t="s">
        <v>3885</v>
      </c>
      <c r="B3426" s="6" t="s">
        <v>3770</v>
      </c>
      <c r="C3426" s="6" t="s">
        <v>3884</v>
      </c>
      <c r="D3426" s="5" t="str">
        <f t="shared" si="159"/>
        <v>640796 - TrsfOut-To CO-Interest Payback</v>
      </c>
      <c r="E3426" s="7">
        <v>40360</v>
      </c>
      <c r="F3426" s="6" t="s">
        <v>3773</v>
      </c>
      <c r="G3426" s="6" t="s">
        <v>3772</v>
      </c>
      <c r="H3426" s="6" t="s">
        <v>2785</v>
      </c>
      <c r="I3426" s="6" t="s">
        <v>3883</v>
      </c>
      <c r="J3426" s="5" t="str">
        <f t="shared" si="160"/>
        <v>680151 - Transfers Out Investment Earnings (Inter-agency)</v>
      </c>
      <c r="K3426" s="6" t="s">
        <v>2623</v>
      </c>
      <c r="L3426" s="6" t="s">
        <v>2732</v>
      </c>
      <c r="M3426" s="6" t="s">
        <v>2733</v>
      </c>
      <c r="N3426" s="5" t="str">
        <f t="shared" si="161"/>
        <v>671 - Interagency Transfers Out</v>
      </c>
      <c r="O3426" s="6" t="s">
        <v>2174</v>
      </c>
      <c r="P3426" s="6" t="s">
        <v>2175</v>
      </c>
      <c r="Q3426" s="6" t="s">
        <v>1866</v>
      </c>
      <c r="R3426" s="6" t="s">
        <v>3767</v>
      </c>
      <c r="S3426" s="13" t="str">
        <f>VLOOKUP(H3426,'Object Code Definitions'!A:C,3,0)</f>
        <v>To record activity for the transfers out to funds described in the object name.</v>
      </c>
      <c r="T3426" s="5" t="s">
        <v>10160</v>
      </c>
    </row>
    <row r="3427" spans="1:20">
      <c r="A3427" s="6" t="s">
        <v>3894</v>
      </c>
      <c r="B3427" s="6" t="s">
        <v>3770</v>
      </c>
      <c r="C3427" s="6" t="s">
        <v>3893</v>
      </c>
      <c r="D3427" s="5" t="str">
        <f t="shared" si="159"/>
        <v>640797 - TrsfOut fm T-CO DRF -Intragncy</v>
      </c>
      <c r="E3427" s="7">
        <v>40360</v>
      </c>
      <c r="F3427" s="6" t="s">
        <v>3773</v>
      </c>
      <c r="G3427" s="6" t="s">
        <v>3772</v>
      </c>
      <c r="H3427" s="6" t="s">
        <v>3892</v>
      </c>
      <c r="I3427" s="6" t="s">
        <v>3891</v>
      </c>
      <c r="J3427" s="5" t="str">
        <f t="shared" si="160"/>
        <v>680112 - Transfers Out to Dorm Revenue Fund (Inter-agency) (Obsolete)</v>
      </c>
      <c r="K3427" s="6" t="s">
        <v>3890</v>
      </c>
      <c r="L3427" s="6" t="s">
        <v>2732</v>
      </c>
      <c r="M3427" s="6" t="s">
        <v>2733</v>
      </c>
      <c r="N3427" s="5" t="str">
        <f t="shared" si="161"/>
        <v>671 - Interagency Transfers Out</v>
      </c>
      <c r="O3427" s="6" t="s">
        <v>2174</v>
      </c>
      <c r="P3427" s="6" t="s">
        <v>2175</v>
      </c>
      <c r="Q3427" s="6" t="s">
        <v>3060</v>
      </c>
      <c r="R3427" s="6" t="s">
        <v>3767</v>
      </c>
      <c r="S3427" s="13" t="s">
        <v>10172</v>
      </c>
      <c r="T3427" s="20" t="str">
        <f>VLOOKUP(H3427,'[1]Object Code Definitions'!$A$3:$I$1497,9,0)</f>
        <v>Obsolete</v>
      </c>
    </row>
    <row r="3428" spans="1:20">
      <c r="A3428" s="6" t="s">
        <v>3874</v>
      </c>
      <c r="B3428" s="6" t="s">
        <v>3770</v>
      </c>
      <c r="C3428" s="6" t="s">
        <v>3873</v>
      </c>
      <c r="D3428" s="5" t="str">
        <f t="shared" si="159"/>
        <v>640798 - TrsfOut-ToCO-Stu Union DebtSvc</v>
      </c>
      <c r="E3428" s="7">
        <v>40360</v>
      </c>
      <c r="F3428" s="6" t="s">
        <v>3773</v>
      </c>
      <c r="G3428" s="6" t="s">
        <v>3772</v>
      </c>
      <c r="H3428" s="6" t="s">
        <v>2783</v>
      </c>
      <c r="I3428" s="6" t="s">
        <v>2784</v>
      </c>
      <c r="J3428" s="5" t="str">
        <f t="shared" si="160"/>
        <v>680126 - Transfers Out within the Same State Fund (Inter-agency)</v>
      </c>
      <c r="K3428" s="6" t="s">
        <v>2623</v>
      </c>
      <c r="L3428" s="6" t="s">
        <v>2732</v>
      </c>
      <c r="M3428" s="6" t="s">
        <v>2733</v>
      </c>
      <c r="N3428" s="5" t="str">
        <f t="shared" si="161"/>
        <v>671 - Interagency Transfers Out</v>
      </c>
      <c r="O3428" s="6" t="s">
        <v>2174</v>
      </c>
      <c r="P3428" s="6" t="s">
        <v>2175</v>
      </c>
      <c r="Q3428" s="6" t="s">
        <v>1866</v>
      </c>
      <c r="R3428" s="6" t="s">
        <v>3767</v>
      </c>
      <c r="S3428" s="13" t="str">
        <f>VLOOKUP(H3428,'Object Code Definitions'!A:C,3,0)</f>
        <v>To record activity for the transfers out to funds described in the object name.</v>
      </c>
      <c r="T3428" s="5" t="s">
        <v>10160</v>
      </c>
    </row>
    <row r="3429" spans="1:20">
      <c r="A3429" s="6" t="s">
        <v>3871</v>
      </c>
      <c r="B3429" s="6" t="s">
        <v>3770</v>
      </c>
      <c r="C3429" s="6" t="s">
        <v>3870</v>
      </c>
      <c r="D3429" s="5" t="str">
        <f t="shared" si="159"/>
        <v>640799 - TrsfOut OffCmps-w/in SameStFnd</v>
      </c>
      <c r="E3429" s="7">
        <v>40360</v>
      </c>
      <c r="F3429" s="6" t="s">
        <v>3773</v>
      </c>
      <c r="G3429" s="6" t="s">
        <v>3772</v>
      </c>
      <c r="H3429" s="6" t="s">
        <v>2783</v>
      </c>
      <c r="I3429" s="6" t="s">
        <v>2784</v>
      </c>
      <c r="J3429" s="5" t="str">
        <f t="shared" si="160"/>
        <v>680126 - Transfers Out within the Same State Fund (Inter-agency)</v>
      </c>
      <c r="K3429" s="6" t="s">
        <v>2623</v>
      </c>
      <c r="L3429" s="6" t="s">
        <v>2732</v>
      </c>
      <c r="M3429" s="6" t="s">
        <v>2733</v>
      </c>
      <c r="N3429" s="5" t="str">
        <f t="shared" si="161"/>
        <v>671 - Interagency Transfers Out</v>
      </c>
      <c r="O3429" s="6" t="s">
        <v>2174</v>
      </c>
      <c r="P3429" s="6" t="s">
        <v>2175</v>
      </c>
      <c r="Q3429" s="6" t="s">
        <v>1866</v>
      </c>
      <c r="R3429" s="6" t="s">
        <v>3767</v>
      </c>
      <c r="S3429" s="13" t="str">
        <f>VLOOKUP(H3429,'Object Code Definitions'!A:C,3,0)</f>
        <v>To record activity for the transfers out to funds described in the object name.</v>
      </c>
      <c r="T3429" s="5" t="s">
        <v>10160</v>
      </c>
    </row>
    <row r="3430" spans="1:20">
      <c r="A3430" s="6" t="s">
        <v>3869</v>
      </c>
      <c r="B3430" s="6" t="s">
        <v>3770</v>
      </c>
      <c r="C3430" s="6" t="s">
        <v>3868</v>
      </c>
      <c r="D3430" s="5" t="str">
        <f t="shared" si="159"/>
        <v>641000 - ExpAdj-Rfnds to Revertd Approp</v>
      </c>
      <c r="E3430" s="7">
        <v>40360</v>
      </c>
      <c r="F3430" s="6" t="s">
        <v>3773</v>
      </c>
      <c r="G3430" s="6" t="s">
        <v>3772</v>
      </c>
      <c r="H3430" s="6" t="s">
        <v>2787</v>
      </c>
      <c r="I3430" s="6" t="s">
        <v>2788</v>
      </c>
      <c r="J3430" s="5" t="str">
        <f t="shared" si="160"/>
        <v>690001 - Refunds to Reverted Appropriations</v>
      </c>
      <c r="K3430" s="6" t="s">
        <v>2794</v>
      </c>
      <c r="L3430" s="6" t="s">
        <v>2790</v>
      </c>
      <c r="M3430" s="6" t="s">
        <v>2791</v>
      </c>
      <c r="N3430" s="5" t="str">
        <f t="shared" si="161"/>
        <v>690 - Expenditure Adjustments</v>
      </c>
      <c r="O3430" s="6" t="s">
        <v>2174</v>
      </c>
      <c r="P3430" s="6" t="s">
        <v>2175</v>
      </c>
      <c r="Q3430" s="6" t="s">
        <v>2792</v>
      </c>
      <c r="R3430" s="6" t="s">
        <v>3767</v>
      </c>
      <c r="S3430" s="13" t="str">
        <f>VLOOKUP(H3430,'Object Code Definitions'!A:C,3,0)</f>
        <v>Used to record return of any funds received relating to reverted appropriations.</v>
      </c>
      <c r="T3430" s="5" t="s">
        <v>10160</v>
      </c>
    </row>
    <row r="3431" spans="1:20">
      <c r="A3431" s="6" t="s">
        <v>5020</v>
      </c>
      <c r="B3431" s="6" t="s">
        <v>3770</v>
      </c>
      <c r="C3431" s="6" t="s">
        <v>5019</v>
      </c>
      <c r="D3431" s="5" t="str">
        <f t="shared" si="159"/>
        <v>641029 - ExpAdj-Refnd To Rev Approp</v>
      </c>
      <c r="E3431" s="7">
        <v>36526</v>
      </c>
      <c r="F3431" s="6" t="s">
        <v>3773</v>
      </c>
      <c r="G3431" s="6" t="s">
        <v>3772</v>
      </c>
      <c r="H3431" s="6" t="s">
        <v>2787</v>
      </c>
      <c r="I3431" s="6" t="s">
        <v>2788</v>
      </c>
      <c r="J3431" s="5" t="str">
        <f t="shared" si="160"/>
        <v>690001 - Refunds to Reverted Appropriations</v>
      </c>
      <c r="K3431" s="6" t="s">
        <v>2794</v>
      </c>
      <c r="L3431" s="6" t="s">
        <v>2790</v>
      </c>
      <c r="M3431" s="6" t="s">
        <v>2791</v>
      </c>
      <c r="N3431" s="5" t="str">
        <f t="shared" si="161"/>
        <v>690 - Expenditure Adjustments</v>
      </c>
      <c r="O3431" s="6" t="s">
        <v>2174</v>
      </c>
      <c r="P3431" s="6" t="s">
        <v>2175</v>
      </c>
      <c r="Q3431" s="6" t="s">
        <v>2792</v>
      </c>
      <c r="R3431" s="6" t="s">
        <v>3767</v>
      </c>
      <c r="S3431" s="13" t="str">
        <f>VLOOKUP(H3431,'Object Code Definitions'!A:C,3,0)</f>
        <v>Used to record return of any funds received relating to reverted appropriations.</v>
      </c>
      <c r="T3431" s="5" t="s">
        <v>10160</v>
      </c>
    </row>
    <row r="3432" spans="1:20">
      <c r="A3432" s="6" t="s">
        <v>3867</v>
      </c>
      <c r="B3432" s="6" t="s">
        <v>3770</v>
      </c>
      <c r="C3432" s="6" t="s">
        <v>5018</v>
      </c>
      <c r="D3432" s="5" t="str">
        <f t="shared" si="159"/>
        <v>641030 - ExpAdj-Prior Year Approp</v>
      </c>
      <c r="E3432" s="7">
        <v>40360</v>
      </c>
      <c r="F3432" s="6" t="s">
        <v>3773</v>
      </c>
      <c r="G3432" s="6" t="s">
        <v>3772</v>
      </c>
      <c r="H3432" s="6" t="s">
        <v>2795</v>
      </c>
      <c r="I3432" s="6" t="s">
        <v>2796</v>
      </c>
      <c r="J3432" s="5" t="str">
        <f t="shared" si="160"/>
        <v>690002 - Prior Year Expenditure Adjustment</v>
      </c>
      <c r="K3432" s="6" t="s">
        <v>2798</v>
      </c>
      <c r="L3432" s="6" t="s">
        <v>2790</v>
      </c>
      <c r="M3432" s="6" t="s">
        <v>2791</v>
      </c>
      <c r="N3432" s="5" t="str">
        <f t="shared" si="161"/>
        <v>690 - Expenditure Adjustments</v>
      </c>
      <c r="O3432" s="6" t="s">
        <v>2174</v>
      </c>
      <c r="P3432" s="6" t="s">
        <v>2175</v>
      </c>
      <c r="Q3432" s="6" t="s">
        <v>2296</v>
      </c>
      <c r="R3432" s="6" t="s">
        <v>3767</v>
      </c>
      <c r="S3432" s="13" t="str">
        <f>VLOOKUP(H3432,'Object Code Definitions'!A:C,3,0)</f>
        <v xml:space="preserve">Used to record a current year entry in connection to a transaction reported in a prior year as an expense. </v>
      </c>
      <c r="T3432" s="5" t="s">
        <v>10160</v>
      </c>
    </row>
    <row r="3433" spans="1:20">
      <c r="A3433" s="6" t="s">
        <v>3865</v>
      </c>
      <c r="B3433" s="6" t="s">
        <v>3770</v>
      </c>
      <c r="C3433" s="6" t="s">
        <v>3864</v>
      </c>
      <c r="D3433" s="5" t="str">
        <f t="shared" si="159"/>
        <v>641054 - ExpAdjGF-StuHlthFee1/3setaside</v>
      </c>
      <c r="E3433" s="7">
        <v>40360</v>
      </c>
      <c r="F3433" s="6" t="s">
        <v>3773</v>
      </c>
      <c r="G3433" s="6" t="s">
        <v>3772</v>
      </c>
      <c r="H3433" s="6" t="s">
        <v>2799</v>
      </c>
      <c r="I3433" s="6" t="s">
        <v>2800</v>
      </c>
      <c r="J3433" s="5" t="str">
        <f t="shared" si="160"/>
        <v>690003 - GF Appropriation Offset</v>
      </c>
      <c r="K3433" s="6" t="s">
        <v>2180</v>
      </c>
      <c r="L3433" s="6" t="s">
        <v>2790</v>
      </c>
      <c r="M3433" s="6" t="s">
        <v>2791</v>
      </c>
      <c r="N3433" s="5" t="str">
        <f t="shared" si="161"/>
        <v>690 - Expenditure Adjustments</v>
      </c>
      <c r="O3433" s="6" t="s">
        <v>2174</v>
      </c>
      <c r="P3433" s="6" t="s">
        <v>2175</v>
      </c>
      <c r="Q3433" s="6" t="s">
        <v>2802</v>
      </c>
      <c r="R3433" s="6" t="s">
        <v>3767</v>
      </c>
      <c r="S3433" s="13" t="str">
        <f>VLOOKUP(H3433,'Object Code Definitions'!A:C,3,0)</f>
        <v>Used in recording the transfer of funds from the General Fund to the operating fund (CSU fund 485) for payroll expenses.</v>
      </c>
      <c r="T3433" s="5" t="s">
        <v>10160</v>
      </c>
    </row>
    <row r="3434" spans="1:20">
      <c r="A3434" s="6" t="s">
        <v>3849</v>
      </c>
      <c r="B3434" s="6" t="s">
        <v>3770</v>
      </c>
      <c r="C3434" s="6" t="s">
        <v>3848</v>
      </c>
      <c r="D3434" s="5" t="str">
        <f t="shared" si="159"/>
        <v>641055 - ExpAdjGF-StuHlthFee-Winter</v>
      </c>
      <c r="E3434" s="7">
        <v>40360</v>
      </c>
      <c r="F3434" s="6" t="s">
        <v>3773</v>
      </c>
      <c r="G3434" s="6" t="s">
        <v>3772</v>
      </c>
      <c r="H3434" s="6" t="s">
        <v>2799</v>
      </c>
      <c r="I3434" s="6" t="s">
        <v>2800</v>
      </c>
      <c r="J3434" s="5" t="str">
        <f t="shared" si="160"/>
        <v>690003 - GF Appropriation Offset</v>
      </c>
      <c r="K3434" s="6" t="s">
        <v>2180</v>
      </c>
      <c r="L3434" s="6" t="s">
        <v>2790</v>
      </c>
      <c r="M3434" s="6" t="s">
        <v>2791</v>
      </c>
      <c r="N3434" s="5" t="str">
        <f t="shared" si="161"/>
        <v>690 - Expenditure Adjustments</v>
      </c>
      <c r="O3434" s="6" t="s">
        <v>2174</v>
      </c>
      <c r="P3434" s="6" t="s">
        <v>2175</v>
      </c>
      <c r="Q3434" s="6" t="s">
        <v>2802</v>
      </c>
      <c r="R3434" s="6" t="s">
        <v>3767</v>
      </c>
      <c r="S3434" s="13" t="str">
        <f>VLOOKUP(H3434,'Object Code Definitions'!A:C,3,0)</f>
        <v>Used in recording the transfer of funds from the General Fund to the operating fund (CSU fund 485) for payroll expenses.</v>
      </c>
      <c r="T3434" s="5" t="s">
        <v>10160</v>
      </c>
    </row>
    <row r="3435" spans="1:20">
      <c r="A3435" s="6" t="s">
        <v>3846</v>
      </c>
      <c r="B3435" s="6" t="s">
        <v>3770</v>
      </c>
      <c r="C3435" s="6" t="s">
        <v>3845</v>
      </c>
      <c r="D3435" s="5" t="str">
        <f t="shared" si="159"/>
        <v>641056 - ExpAdjGF-Stu Hlth Fee-Spring</v>
      </c>
      <c r="E3435" s="7">
        <v>40360</v>
      </c>
      <c r="F3435" s="6" t="s">
        <v>3773</v>
      </c>
      <c r="G3435" s="6" t="s">
        <v>3772</v>
      </c>
      <c r="H3435" s="6" t="s">
        <v>2799</v>
      </c>
      <c r="I3435" s="6" t="s">
        <v>2800</v>
      </c>
      <c r="J3435" s="5" t="str">
        <f t="shared" si="160"/>
        <v>690003 - GF Appropriation Offset</v>
      </c>
      <c r="K3435" s="6" t="s">
        <v>2180</v>
      </c>
      <c r="L3435" s="6" t="s">
        <v>2790</v>
      </c>
      <c r="M3435" s="6" t="s">
        <v>2791</v>
      </c>
      <c r="N3435" s="5" t="str">
        <f t="shared" si="161"/>
        <v>690 - Expenditure Adjustments</v>
      </c>
      <c r="O3435" s="6" t="s">
        <v>2174</v>
      </c>
      <c r="P3435" s="6" t="s">
        <v>2175</v>
      </c>
      <c r="Q3435" s="6" t="s">
        <v>2802</v>
      </c>
      <c r="R3435" s="6" t="s">
        <v>3767</v>
      </c>
      <c r="S3435" s="13" t="str">
        <f>VLOOKUP(H3435,'Object Code Definitions'!A:C,3,0)</f>
        <v>Used in recording the transfer of funds from the General Fund to the operating fund (CSU fund 485) for payroll expenses.</v>
      </c>
      <c r="T3435" s="5" t="s">
        <v>10160</v>
      </c>
    </row>
    <row r="3436" spans="1:20">
      <c r="A3436" s="6" t="s">
        <v>3843</v>
      </c>
      <c r="B3436" s="6" t="s">
        <v>3770</v>
      </c>
      <c r="C3436" s="6" t="s">
        <v>3842</v>
      </c>
      <c r="D3436" s="5" t="str">
        <f t="shared" si="159"/>
        <v>641057 - ExpAdjGF-Stu Hlth Fee-Summer</v>
      </c>
      <c r="E3436" s="7">
        <v>40360</v>
      </c>
      <c r="F3436" s="6" t="s">
        <v>3773</v>
      </c>
      <c r="G3436" s="6" t="s">
        <v>3772</v>
      </c>
      <c r="H3436" s="6" t="s">
        <v>2799</v>
      </c>
      <c r="I3436" s="6" t="s">
        <v>2800</v>
      </c>
      <c r="J3436" s="5" t="str">
        <f t="shared" si="160"/>
        <v>690003 - GF Appropriation Offset</v>
      </c>
      <c r="K3436" s="6" t="s">
        <v>2180</v>
      </c>
      <c r="L3436" s="6" t="s">
        <v>2790</v>
      </c>
      <c r="M3436" s="6" t="s">
        <v>2791</v>
      </c>
      <c r="N3436" s="5" t="str">
        <f t="shared" si="161"/>
        <v>690 - Expenditure Adjustments</v>
      </c>
      <c r="O3436" s="6" t="s">
        <v>2174</v>
      </c>
      <c r="P3436" s="6" t="s">
        <v>2175</v>
      </c>
      <c r="Q3436" s="6" t="s">
        <v>2802</v>
      </c>
      <c r="R3436" s="6" t="s">
        <v>3767</v>
      </c>
      <c r="S3436" s="13" t="str">
        <f>VLOOKUP(H3436,'Object Code Definitions'!A:C,3,0)</f>
        <v>Used in recording the transfer of funds from the General Fund to the operating fund (CSU fund 485) for payroll expenses.</v>
      </c>
      <c r="T3436" s="5" t="s">
        <v>10160</v>
      </c>
    </row>
    <row r="3437" spans="1:20">
      <c r="A3437" s="6" t="s">
        <v>3840</v>
      </c>
      <c r="B3437" s="6" t="s">
        <v>3770</v>
      </c>
      <c r="C3437" s="6" t="s">
        <v>3839</v>
      </c>
      <c r="D3437" s="5" t="str">
        <f t="shared" si="159"/>
        <v>641058 - ExpAdjGF-StuHlthFee-PDC offset</v>
      </c>
      <c r="E3437" s="7">
        <v>40360</v>
      </c>
      <c r="F3437" s="6" t="s">
        <v>3773</v>
      </c>
      <c r="G3437" s="6" t="s">
        <v>3772</v>
      </c>
      <c r="H3437" s="6" t="s">
        <v>2799</v>
      </c>
      <c r="I3437" s="6" t="s">
        <v>2800</v>
      </c>
      <c r="J3437" s="5" t="str">
        <f t="shared" si="160"/>
        <v>690003 - GF Appropriation Offset</v>
      </c>
      <c r="K3437" s="6" t="s">
        <v>2180</v>
      </c>
      <c r="L3437" s="6" t="s">
        <v>2790</v>
      </c>
      <c r="M3437" s="6" t="s">
        <v>2791</v>
      </c>
      <c r="N3437" s="5" t="str">
        <f t="shared" si="161"/>
        <v>690 - Expenditure Adjustments</v>
      </c>
      <c r="O3437" s="6" t="s">
        <v>2174</v>
      </c>
      <c r="P3437" s="6" t="s">
        <v>2175</v>
      </c>
      <c r="Q3437" s="6" t="s">
        <v>2802</v>
      </c>
      <c r="R3437" s="6" t="s">
        <v>3767</v>
      </c>
      <c r="S3437" s="13" t="str">
        <f>VLOOKUP(H3437,'Object Code Definitions'!A:C,3,0)</f>
        <v>Used in recording the transfer of funds from the General Fund to the operating fund (CSU fund 485) for payroll expenses.</v>
      </c>
      <c r="T3437" s="5" t="s">
        <v>10160</v>
      </c>
    </row>
    <row r="3438" spans="1:20">
      <c r="A3438" s="6" t="s">
        <v>3837</v>
      </c>
      <c r="B3438" s="6" t="s">
        <v>3770</v>
      </c>
      <c r="C3438" s="6" t="s">
        <v>3836</v>
      </c>
      <c r="D3438" s="5" t="str">
        <f t="shared" si="159"/>
        <v>641060 - ExpAdjGF-Stu Hlth Serv Fee</v>
      </c>
      <c r="E3438" s="7">
        <v>40360</v>
      </c>
      <c r="F3438" s="6" t="s">
        <v>3773</v>
      </c>
      <c r="G3438" s="6" t="s">
        <v>3772</v>
      </c>
      <c r="H3438" s="6" t="s">
        <v>2799</v>
      </c>
      <c r="I3438" s="6" t="s">
        <v>2800</v>
      </c>
      <c r="J3438" s="5" t="str">
        <f t="shared" si="160"/>
        <v>690003 - GF Appropriation Offset</v>
      </c>
      <c r="K3438" s="6" t="s">
        <v>2180</v>
      </c>
      <c r="L3438" s="6" t="s">
        <v>2790</v>
      </c>
      <c r="M3438" s="6" t="s">
        <v>2791</v>
      </c>
      <c r="N3438" s="5" t="str">
        <f t="shared" si="161"/>
        <v>690 - Expenditure Adjustments</v>
      </c>
      <c r="O3438" s="6" t="s">
        <v>2174</v>
      </c>
      <c r="P3438" s="6" t="s">
        <v>2175</v>
      </c>
      <c r="Q3438" s="6" t="s">
        <v>2802</v>
      </c>
      <c r="R3438" s="6" t="s">
        <v>3767</v>
      </c>
      <c r="S3438" s="13" t="str">
        <f>VLOOKUP(H3438,'Object Code Definitions'!A:C,3,0)</f>
        <v>Used in recording the transfer of funds from the General Fund to the operating fund (CSU fund 485) for payroll expenses.</v>
      </c>
      <c r="T3438" s="5" t="s">
        <v>10160</v>
      </c>
    </row>
    <row r="3439" spans="1:20">
      <c r="A3439" s="6" t="s">
        <v>3834</v>
      </c>
      <c r="B3439" s="6" t="s">
        <v>3770</v>
      </c>
      <c r="C3439" s="6" t="s">
        <v>3833</v>
      </c>
      <c r="D3439" s="5" t="str">
        <f t="shared" si="159"/>
        <v>641062 - ExpAdjGF-GF Non-Resident Fee</v>
      </c>
      <c r="E3439" s="7">
        <v>40360</v>
      </c>
      <c r="F3439" s="6" t="s">
        <v>3773</v>
      </c>
      <c r="G3439" s="6" t="s">
        <v>3772</v>
      </c>
      <c r="H3439" s="6" t="s">
        <v>2799</v>
      </c>
      <c r="I3439" s="6" t="s">
        <v>2800</v>
      </c>
      <c r="J3439" s="5" t="str">
        <f t="shared" si="160"/>
        <v>690003 - GF Appropriation Offset</v>
      </c>
      <c r="K3439" s="6" t="s">
        <v>2180</v>
      </c>
      <c r="L3439" s="6" t="s">
        <v>2790</v>
      </c>
      <c r="M3439" s="6" t="s">
        <v>2791</v>
      </c>
      <c r="N3439" s="5" t="str">
        <f t="shared" si="161"/>
        <v>690 - Expenditure Adjustments</v>
      </c>
      <c r="O3439" s="6" t="s">
        <v>2174</v>
      </c>
      <c r="P3439" s="6" t="s">
        <v>2175</v>
      </c>
      <c r="Q3439" s="6" t="s">
        <v>2802</v>
      </c>
      <c r="R3439" s="6" t="s">
        <v>3767</v>
      </c>
      <c r="S3439" s="13" t="str">
        <f>VLOOKUP(H3439,'Object Code Definitions'!A:C,3,0)</f>
        <v>Used in recording the transfer of funds from the General Fund to the operating fund (CSU fund 485) for payroll expenses.</v>
      </c>
      <c r="T3439" s="5" t="s">
        <v>10160</v>
      </c>
    </row>
    <row r="3440" spans="1:20">
      <c r="A3440" s="6" t="s">
        <v>3831</v>
      </c>
      <c r="B3440" s="6" t="s">
        <v>3770</v>
      </c>
      <c r="C3440" s="6" t="s">
        <v>3830</v>
      </c>
      <c r="D3440" s="5" t="str">
        <f t="shared" si="159"/>
        <v>641063 - ExpAdjGF-Non Resident-Winter</v>
      </c>
      <c r="E3440" s="7">
        <v>40360</v>
      </c>
      <c r="F3440" s="6" t="s">
        <v>3773</v>
      </c>
      <c r="G3440" s="6" t="s">
        <v>3772</v>
      </c>
      <c r="H3440" s="6" t="s">
        <v>2799</v>
      </c>
      <c r="I3440" s="6" t="s">
        <v>2800</v>
      </c>
      <c r="J3440" s="5" t="str">
        <f t="shared" si="160"/>
        <v>690003 - GF Appropriation Offset</v>
      </c>
      <c r="K3440" s="6" t="s">
        <v>2180</v>
      </c>
      <c r="L3440" s="6" t="s">
        <v>2790</v>
      </c>
      <c r="M3440" s="6" t="s">
        <v>2791</v>
      </c>
      <c r="N3440" s="5" t="str">
        <f t="shared" si="161"/>
        <v>690 - Expenditure Adjustments</v>
      </c>
      <c r="O3440" s="6" t="s">
        <v>2174</v>
      </c>
      <c r="P3440" s="6" t="s">
        <v>2175</v>
      </c>
      <c r="Q3440" s="6" t="s">
        <v>2802</v>
      </c>
      <c r="R3440" s="6" t="s">
        <v>3767</v>
      </c>
      <c r="S3440" s="13" t="str">
        <f>VLOOKUP(H3440,'Object Code Definitions'!A:C,3,0)</f>
        <v>Used in recording the transfer of funds from the General Fund to the operating fund (CSU fund 485) for payroll expenses.</v>
      </c>
      <c r="T3440" s="5" t="s">
        <v>10160</v>
      </c>
    </row>
    <row r="3441" spans="1:20">
      <c r="A3441" s="6" t="s">
        <v>3828</v>
      </c>
      <c r="B3441" s="6" t="s">
        <v>3770</v>
      </c>
      <c r="C3441" s="6" t="s">
        <v>3827</v>
      </c>
      <c r="D3441" s="5" t="str">
        <f t="shared" si="159"/>
        <v>641064 - ExpAdjGF-Non Resident-Spring</v>
      </c>
      <c r="E3441" s="7">
        <v>40360</v>
      </c>
      <c r="F3441" s="6" t="s">
        <v>3773</v>
      </c>
      <c r="G3441" s="6" t="s">
        <v>3772</v>
      </c>
      <c r="H3441" s="6" t="s">
        <v>2799</v>
      </c>
      <c r="I3441" s="6" t="s">
        <v>2800</v>
      </c>
      <c r="J3441" s="5" t="str">
        <f t="shared" si="160"/>
        <v>690003 - GF Appropriation Offset</v>
      </c>
      <c r="K3441" s="6" t="s">
        <v>2180</v>
      </c>
      <c r="L3441" s="6" t="s">
        <v>2790</v>
      </c>
      <c r="M3441" s="6" t="s">
        <v>2791</v>
      </c>
      <c r="N3441" s="5" t="str">
        <f t="shared" si="161"/>
        <v>690 - Expenditure Adjustments</v>
      </c>
      <c r="O3441" s="6" t="s">
        <v>2174</v>
      </c>
      <c r="P3441" s="6" t="s">
        <v>2175</v>
      </c>
      <c r="Q3441" s="6" t="s">
        <v>2802</v>
      </c>
      <c r="R3441" s="6" t="s">
        <v>3767</v>
      </c>
      <c r="S3441" s="13" t="str">
        <f>VLOOKUP(H3441,'Object Code Definitions'!A:C,3,0)</f>
        <v>Used in recording the transfer of funds from the General Fund to the operating fund (CSU fund 485) for payroll expenses.</v>
      </c>
      <c r="T3441" s="5" t="s">
        <v>10160</v>
      </c>
    </row>
    <row r="3442" spans="1:20">
      <c r="A3442" s="6" t="s">
        <v>3825</v>
      </c>
      <c r="B3442" s="6" t="s">
        <v>3770</v>
      </c>
      <c r="C3442" s="6" t="s">
        <v>3824</v>
      </c>
      <c r="D3442" s="5" t="str">
        <f t="shared" si="159"/>
        <v>641068 - ExpAdjGF-GF Application Fee</v>
      </c>
      <c r="E3442" s="7">
        <v>40360</v>
      </c>
      <c r="F3442" s="6" t="s">
        <v>3773</v>
      </c>
      <c r="G3442" s="6" t="s">
        <v>3772</v>
      </c>
      <c r="H3442" s="6" t="s">
        <v>2799</v>
      </c>
      <c r="I3442" s="6" t="s">
        <v>2800</v>
      </c>
      <c r="J3442" s="5" t="str">
        <f t="shared" si="160"/>
        <v>690003 - GF Appropriation Offset</v>
      </c>
      <c r="K3442" s="6" t="s">
        <v>2180</v>
      </c>
      <c r="L3442" s="6" t="s">
        <v>2790</v>
      </c>
      <c r="M3442" s="6" t="s">
        <v>2791</v>
      </c>
      <c r="N3442" s="5" t="str">
        <f t="shared" si="161"/>
        <v>690 - Expenditure Adjustments</v>
      </c>
      <c r="O3442" s="6" t="s">
        <v>2174</v>
      </c>
      <c r="P3442" s="6" t="s">
        <v>2175</v>
      </c>
      <c r="Q3442" s="6" t="s">
        <v>2802</v>
      </c>
      <c r="R3442" s="6" t="s">
        <v>3767</v>
      </c>
      <c r="S3442" s="13" t="str">
        <f>VLOOKUP(H3442,'Object Code Definitions'!A:C,3,0)</f>
        <v>Used in recording the transfer of funds from the General Fund to the operating fund (CSU fund 485) for payroll expenses.</v>
      </c>
      <c r="T3442" s="5" t="s">
        <v>10160</v>
      </c>
    </row>
    <row r="3443" spans="1:20">
      <c r="A3443" s="6" t="s">
        <v>3822</v>
      </c>
      <c r="B3443" s="6" t="s">
        <v>3770</v>
      </c>
      <c r="C3443" s="6" t="s">
        <v>3821</v>
      </c>
      <c r="D3443" s="5" t="str">
        <f t="shared" si="159"/>
        <v>641069 - ExpAdjGF-GF State Univ Fee</v>
      </c>
      <c r="E3443" s="7">
        <v>40360</v>
      </c>
      <c r="F3443" s="6" t="s">
        <v>3773</v>
      </c>
      <c r="G3443" s="6" t="s">
        <v>3772</v>
      </c>
      <c r="H3443" s="6" t="s">
        <v>2799</v>
      </c>
      <c r="I3443" s="6" t="s">
        <v>2800</v>
      </c>
      <c r="J3443" s="5" t="str">
        <f t="shared" si="160"/>
        <v>690003 - GF Appropriation Offset</v>
      </c>
      <c r="K3443" s="6" t="s">
        <v>2180</v>
      </c>
      <c r="L3443" s="6" t="s">
        <v>2790</v>
      </c>
      <c r="M3443" s="6" t="s">
        <v>2791</v>
      </c>
      <c r="N3443" s="5" t="str">
        <f t="shared" si="161"/>
        <v>690 - Expenditure Adjustments</v>
      </c>
      <c r="O3443" s="6" t="s">
        <v>2174</v>
      </c>
      <c r="P3443" s="6" t="s">
        <v>2175</v>
      </c>
      <c r="Q3443" s="6" t="s">
        <v>2802</v>
      </c>
      <c r="R3443" s="6" t="s">
        <v>3767</v>
      </c>
      <c r="S3443" s="13" t="str">
        <f>VLOOKUP(H3443,'Object Code Definitions'!A:C,3,0)</f>
        <v>Used in recording the transfer of funds from the General Fund to the operating fund (CSU fund 485) for payroll expenses.</v>
      </c>
      <c r="T3443" s="5" t="s">
        <v>10160</v>
      </c>
    </row>
    <row r="3444" spans="1:20">
      <c r="A3444" s="6" t="s">
        <v>3819</v>
      </c>
      <c r="B3444" s="6" t="s">
        <v>3770</v>
      </c>
      <c r="C3444" s="6" t="s">
        <v>3818</v>
      </c>
      <c r="D3444" s="5" t="str">
        <f t="shared" si="159"/>
        <v>641070 - ExpAdjGF-S.U.F.Winter</v>
      </c>
      <c r="E3444" s="7">
        <v>40360</v>
      </c>
      <c r="F3444" s="6" t="s">
        <v>3773</v>
      </c>
      <c r="G3444" s="6" t="s">
        <v>3772</v>
      </c>
      <c r="H3444" s="6" t="s">
        <v>2799</v>
      </c>
      <c r="I3444" s="6" t="s">
        <v>2800</v>
      </c>
      <c r="J3444" s="5" t="str">
        <f t="shared" si="160"/>
        <v>690003 - GF Appropriation Offset</v>
      </c>
      <c r="K3444" s="6" t="s">
        <v>2180</v>
      </c>
      <c r="L3444" s="6" t="s">
        <v>2790</v>
      </c>
      <c r="M3444" s="6" t="s">
        <v>2791</v>
      </c>
      <c r="N3444" s="5" t="str">
        <f t="shared" si="161"/>
        <v>690 - Expenditure Adjustments</v>
      </c>
      <c r="O3444" s="6" t="s">
        <v>2174</v>
      </c>
      <c r="P3444" s="6" t="s">
        <v>2175</v>
      </c>
      <c r="Q3444" s="6" t="s">
        <v>2802</v>
      </c>
      <c r="R3444" s="6" t="s">
        <v>3767</v>
      </c>
      <c r="S3444" s="13" t="str">
        <f>VLOOKUP(H3444,'Object Code Definitions'!A:C,3,0)</f>
        <v>Used in recording the transfer of funds from the General Fund to the operating fund (CSU fund 485) for payroll expenses.</v>
      </c>
      <c r="T3444" s="5" t="s">
        <v>10160</v>
      </c>
    </row>
    <row r="3445" spans="1:20">
      <c r="A3445" s="6" t="s">
        <v>3816</v>
      </c>
      <c r="B3445" s="6" t="s">
        <v>3770</v>
      </c>
      <c r="C3445" s="6" t="s">
        <v>3815</v>
      </c>
      <c r="D3445" s="5" t="str">
        <f t="shared" si="159"/>
        <v>641071 - ExpAdjGF-S.U.F.Spring</v>
      </c>
      <c r="E3445" s="7">
        <v>40360</v>
      </c>
      <c r="F3445" s="6" t="s">
        <v>3773</v>
      </c>
      <c r="G3445" s="6" t="s">
        <v>3772</v>
      </c>
      <c r="H3445" s="6" t="s">
        <v>2799</v>
      </c>
      <c r="I3445" s="6" t="s">
        <v>2800</v>
      </c>
      <c r="J3445" s="5" t="str">
        <f t="shared" si="160"/>
        <v>690003 - GF Appropriation Offset</v>
      </c>
      <c r="K3445" s="6" t="s">
        <v>2180</v>
      </c>
      <c r="L3445" s="6" t="s">
        <v>2790</v>
      </c>
      <c r="M3445" s="6" t="s">
        <v>2791</v>
      </c>
      <c r="N3445" s="5" t="str">
        <f t="shared" si="161"/>
        <v>690 - Expenditure Adjustments</v>
      </c>
      <c r="O3445" s="6" t="s">
        <v>2174</v>
      </c>
      <c r="P3445" s="6" t="s">
        <v>2175</v>
      </c>
      <c r="Q3445" s="6" t="s">
        <v>2802</v>
      </c>
      <c r="R3445" s="6" t="s">
        <v>3767</v>
      </c>
      <c r="S3445" s="13" t="str">
        <f>VLOOKUP(H3445,'Object Code Definitions'!A:C,3,0)</f>
        <v>Used in recording the transfer of funds from the General Fund to the operating fund (CSU fund 485) for payroll expenses.</v>
      </c>
      <c r="T3445" s="5" t="s">
        <v>10160</v>
      </c>
    </row>
    <row r="3446" spans="1:20">
      <c r="A3446" s="6" t="s">
        <v>3813</v>
      </c>
      <c r="B3446" s="6" t="s">
        <v>3770</v>
      </c>
      <c r="C3446" s="6" t="s">
        <v>3812</v>
      </c>
      <c r="D3446" s="5" t="str">
        <f t="shared" si="159"/>
        <v>641074 - ExpAdjGF-Bad Debt Allowance</v>
      </c>
      <c r="E3446" s="7">
        <v>40360</v>
      </c>
      <c r="F3446" s="6" t="s">
        <v>3773</v>
      </c>
      <c r="G3446" s="6" t="s">
        <v>3772</v>
      </c>
      <c r="H3446" s="6" t="s">
        <v>2799</v>
      </c>
      <c r="I3446" s="6" t="s">
        <v>2800</v>
      </c>
      <c r="J3446" s="5" t="str">
        <f t="shared" si="160"/>
        <v>690003 - GF Appropriation Offset</v>
      </c>
      <c r="K3446" s="6" t="s">
        <v>2180</v>
      </c>
      <c r="L3446" s="6" t="s">
        <v>2790</v>
      </c>
      <c r="M3446" s="6" t="s">
        <v>2791</v>
      </c>
      <c r="N3446" s="5" t="str">
        <f t="shared" si="161"/>
        <v>690 - Expenditure Adjustments</v>
      </c>
      <c r="O3446" s="6" t="s">
        <v>2174</v>
      </c>
      <c r="P3446" s="6" t="s">
        <v>2175</v>
      </c>
      <c r="Q3446" s="6" t="s">
        <v>2802</v>
      </c>
      <c r="R3446" s="6" t="s">
        <v>3767</v>
      </c>
      <c r="S3446" s="13" t="str">
        <f>VLOOKUP(H3446,'Object Code Definitions'!A:C,3,0)</f>
        <v>Used in recording the transfer of funds from the General Fund to the operating fund (CSU fund 485) for payroll expenses.</v>
      </c>
      <c r="T3446" s="5" t="s">
        <v>10160</v>
      </c>
    </row>
    <row r="3447" spans="1:20">
      <c r="A3447" s="6" t="s">
        <v>3810</v>
      </c>
      <c r="B3447" s="6" t="s">
        <v>3770</v>
      </c>
      <c r="C3447" s="6" t="s">
        <v>3809</v>
      </c>
      <c r="D3447" s="5" t="str">
        <f t="shared" si="159"/>
        <v>641076 - ExpAdjGF-Misc. A/R Fees</v>
      </c>
      <c r="E3447" s="7">
        <v>40360</v>
      </c>
      <c r="F3447" s="6" t="s">
        <v>3773</v>
      </c>
      <c r="G3447" s="6" t="s">
        <v>3772</v>
      </c>
      <c r="H3447" s="6" t="s">
        <v>2799</v>
      </c>
      <c r="I3447" s="6" t="s">
        <v>2800</v>
      </c>
      <c r="J3447" s="5" t="str">
        <f t="shared" si="160"/>
        <v>690003 - GF Appropriation Offset</v>
      </c>
      <c r="K3447" s="6" t="s">
        <v>2180</v>
      </c>
      <c r="L3447" s="6" t="s">
        <v>2790</v>
      </c>
      <c r="M3447" s="6" t="s">
        <v>2791</v>
      </c>
      <c r="N3447" s="5" t="str">
        <f t="shared" si="161"/>
        <v>690 - Expenditure Adjustments</v>
      </c>
      <c r="O3447" s="6" t="s">
        <v>2174</v>
      </c>
      <c r="P3447" s="6" t="s">
        <v>2175</v>
      </c>
      <c r="Q3447" s="6" t="s">
        <v>2802</v>
      </c>
      <c r="R3447" s="6" t="s">
        <v>3767</v>
      </c>
      <c r="S3447" s="13" t="str">
        <f>VLOOKUP(H3447,'Object Code Definitions'!A:C,3,0)</f>
        <v>Used in recording the transfer of funds from the General Fund to the operating fund (CSU fund 485) for payroll expenses.</v>
      </c>
      <c r="T3447" s="5" t="s">
        <v>10160</v>
      </c>
    </row>
    <row r="3448" spans="1:20">
      <c r="A3448" s="6" t="s">
        <v>3807</v>
      </c>
      <c r="B3448" s="6" t="s">
        <v>3770</v>
      </c>
      <c r="C3448" s="6" t="s">
        <v>3806</v>
      </c>
      <c r="D3448" s="5" t="str">
        <f t="shared" si="159"/>
        <v>641077 - ExpAdjGF-Current Yr Rev Adj</v>
      </c>
      <c r="E3448" s="7">
        <v>40360</v>
      </c>
      <c r="F3448" s="6" t="s">
        <v>3773</v>
      </c>
      <c r="G3448" s="6" t="s">
        <v>3772</v>
      </c>
      <c r="H3448" s="6" t="s">
        <v>2799</v>
      </c>
      <c r="I3448" s="6" t="s">
        <v>2800</v>
      </c>
      <c r="J3448" s="5" t="str">
        <f t="shared" si="160"/>
        <v>690003 - GF Appropriation Offset</v>
      </c>
      <c r="K3448" s="6" t="s">
        <v>2180</v>
      </c>
      <c r="L3448" s="6" t="s">
        <v>2790</v>
      </c>
      <c r="M3448" s="6" t="s">
        <v>2791</v>
      </c>
      <c r="N3448" s="5" t="str">
        <f t="shared" si="161"/>
        <v>690 - Expenditure Adjustments</v>
      </c>
      <c r="O3448" s="6" t="s">
        <v>2174</v>
      </c>
      <c r="P3448" s="6" t="s">
        <v>2175</v>
      </c>
      <c r="Q3448" s="6" t="s">
        <v>2802</v>
      </c>
      <c r="R3448" s="6" t="s">
        <v>3767</v>
      </c>
      <c r="S3448" s="13" t="str">
        <f>VLOOKUP(H3448,'Object Code Definitions'!A:C,3,0)</f>
        <v>Used in recording the transfer of funds from the General Fund to the operating fund (CSU fund 485) for payroll expenses.</v>
      </c>
      <c r="T3448" s="5" t="s">
        <v>10160</v>
      </c>
    </row>
    <row r="3449" spans="1:20">
      <c r="A3449" s="6" t="s">
        <v>3804</v>
      </c>
      <c r="B3449" s="6" t="s">
        <v>3770</v>
      </c>
      <c r="C3449" s="6" t="s">
        <v>3803</v>
      </c>
      <c r="D3449" s="5" t="str">
        <f t="shared" si="159"/>
        <v>641078 - ExpAdjGF-Appropriatn Clearing</v>
      </c>
      <c r="E3449" s="7">
        <v>40360</v>
      </c>
      <c r="F3449" s="6" t="s">
        <v>3773</v>
      </c>
      <c r="G3449" s="6" t="s">
        <v>3772</v>
      </c>
      <c r="H3449" s="6" t="s">
        <v>2799</v>
      </c>
      <c r="I3449" s="6" t="s">
        <v>2800</v>
      </c>
      <c r="J3449" s="5" t="str">
        <f t="shared" si="160"/>
        <v>690003 - GF Appropriation Offset</v>
      </c>
      <c r="K3449" s="6" t="s">
        <v>2180</v>
      </c>
      <c r="L3449" s="6" t="s">
        <v>2790</v>
      </c>
      <c r="M3449" s="6" t="s">
        <v>2791</v>
      </c>
      <c r="N3449" s="5" t="str">
        <f t="shared" si="161"/>
        <v>690 - Expenditure Adjustments</v>
      </c>
      <c r="O3449" s="6" t="s">
        <v>2174</v>
      </c>
      <c r="P3449" s="6" t="s">
        <v>2175</v>
      </c>
      <c r="Q3449" s="6" t="s">
        <v>2802</v>
      </c>
      <c r="R3449" s="6" t="s">
        <v>3767</v>
      </c>
      <c r="S3449" s="13" t="str">
        <f>VLOOKUP(H3449,'Object Code Definitions'!A:C,3,0)</f>
        <v>Used in recording the transfer of funds from the General Fund to the operating fund (CSU fund 485) for payroll expenses.</v>
      </c>
      <c r="T3449" s="5" t="s">
        <v>10160</v>
      </c>
    </row>
    <row r="3450" spans="1:20">
      <c r="A3450" s="6" t="s">
        <v>3801</v>
      </c>
      <c r="B3450" s="6" t="s">
        <v>3770</v>
      </c>
      <c r="C3450" s="6" t="s">
        <v>3800</v>
      </c>
      <c r="D3450" s="5" t="str">
        <f t="shared" si="159"/>
        <v>641079 - ExpAdjGF-Transcripts</v>
      </c>
      <c r="E3450" s="7">
        <v>40360</v>
      </c>
      <c r="F3450" s="6" t="s">
        <v>3773</v>
      </c>
      <c r="G3450" s="6" t="s">
        <v>3772</v>
      </c>
      <c r="H3450" s="6" t="s">
        <v>2799</v>
      </c>
      <c r="I3450" s="6" t="s">
        <v>2800</v>
      </c>
      <c r="J3450" s="5" t="str">
        <f t="shared" si="160"/>
        <v>690003 - GF Appropriation Offset</v>
      </c>
      <c r="K3450" s="6" t="s">
        <v>2180</v>
      </c>
      <c r="L3450" s="6" t="s">
        <v>2790</v>
      </c>
      <c r="M3450" s="6" t="s">
        <v>2791</v>
      </c>
      <c r="N3450" s="5" t="str">
        <f t="shared" si="161"/>
        <v>690 - Expenditure Adjustments</v>
      </c>
      <c r="O3450" s="6" t="s">
        <v>2174</v>
      </c>
      <c r="P3450" s="6" t="s">
        <v>2175</v>
      </c>
      <c r="Q3450" s="6" t="s">
        <v>2802</v>
      </c>
      <c r="R3450" s="6" t="s">
        <v>3767</v>
      </c>
      <c r="S3450" s="13" t="str">
        <f>VLOOKUP(H3450,'Object Code Definitions'!A:C,3,0)</f>
        <v>Used in recording the transfer of funds from the General Fund to the operating fund (CSU fund 485) for payroll expenses.</v>
      </c>
      <c r="T3450" s="5" t="s">
        <v>10160</v>
      </c>
    </row>
    <row r="3451" spans="1:20">
      <c r="A3451" s="6" t="s">
        <v>3798</v>
      </c>
      <c r="B3451" s="6" t="s">
        <v>3770</v>
      </c>
      <c r="C3451" s="6" t="s">
        <v>3797</v>
      </c>
      <c r="D3451" s="5" t="str">
        <f t="shared" si="159"/>
        <v>641081 - ExpAdjGF-Late Reg Fee</v>
      </c>
      <c r="E3451" s="7">
        <v>40360</v>
      </c>
      <c r="F3451" s="6" t="s">
        <v>3773</v>
      </c>
      <c r="G3451" s="6" t="s">
        <v>3772</v>
      </c>
      <c r="H3451" s="6" t="s">
        <v>2799</v>
      </c>
      <c r="I3451" s="6" t="s">
        <v>2800</v>
      </c>
      <c r="J3451" s="5" t="str">
        <f t="shared" si="160"/>
        <v>690003 - GF Appropriation Offset</v>
      </c>
      <c r="K3451" s="6" t="s">
        <v>2180</v>
      </c>
      <c r="L3451" s="6" t="s">
        <v>2790</v>
      </c>
      <c r="M3451" s="6" t="s">
        <v>2791</v>
      </c>
      <c r="N3451" s="5" t="str">
        <f t="shared" si="161"/>
        <v>690 - Expenditure Adjustments</v>
      </c>
      <c r="O3451" s="6" t="s">
        <v>2174</v>
      </c>
      <c r="P3451" s="6" t="s">
        <v>2175</v>
      </c>
      <c r="Q3451" s="6" t="s">
        <v>2802</v>
      </c>
      <c r="R3451" s="6" t="s">
        <v>3767</v>
      </c>
      <c r="S3451" s="13" t="str">
        <f>VLOOKUP(H3451,'Object Code Definitions'!A:C,3,0)</f>
        <v>Used in recording the transfer of funds from the General Fund to the operating fund (CSU fund 485) for payroll expenses.</v>
      </c>
      <c r="T3451" s="5" t="s">
        <v>10160</v>
      </c>
    </row>
    <row r="3452" spans="1:20">
      <c r="A3452" s="6" t="s">
        <v>3795</v>
      </c>
      <c r="B3452" s="6" t="s">
        <v>3770</v>
      </c>
      <c r="C3452" s="6" t="s">
        <v>3794</v>
      </c>
      <c r="D3452" s="5" t="str">
        <f t="shared" si="159"/>
        <v>641082 - ExpAdjGF-Bad Check Fee</v>
      </c>
      <c r="E3452" s="7">
        <v>40360</v>
      </c>
      <c r="F3452" s="6" t="s">
        <v>3773</v>
      </c>
      <c r="G3452" s="6" t="s">
        <v>3772</v>
      </c>
      <c r="H3452" s="6" t="s">
        <v>2799</v>
      </c>
      <c r="I3452" s="6" t="s">
        <v>2800</v>
      </c>
      <c r="J3452" s="5" t="str">
        <f t="shared" si="160"/>
        <v>690003 - GF Appropriation Offset</v>
      </c>
      <c r="K3452" s="6" t="s">
        <v>2180</v>
      </c>
      <c r="L3452" s="6" t="s">
        <v>2790</v>
      </c>
      <c r="M3452" s="6" t="s">
        <v>2791</v>
      </c>
      <c r="N3452" s="5" t="str">
        <f t="shared" si="161"/>
        <v>690 - Expenditure Adjustments</v>
      </c>
      <c r="O3452" s="6" t="s">
        <v>2174</v>
      </c>
      <c r="P3452" s="6" t="s">
        <v>2175</v>
      </c>
      <c r="Q3452" s="6" t="s">
        <v>2802</v>
      </c>
      <c r="R3452" s="6" t="s">
        <v>3767</v>
      </c>
      <c r="S3452" s="13" t="str">
        <f>VLOOKUP(H3452,'Object Code Definitions'!A:C,3,0)</f>
        <v>Used in recording the transfer of funds from the General Fund to the operating fund (CSU fund 485) for payroll expenses.</v>
      </c>
      <c r="T3452" s="5" t="s">
        <v>10160</v>
      </c>
    </row>
    <row r="3453" spans="1:20">
      <c r="A3453" s="6" t="s">
        <v>3792</v>
      </c>
      <c r="B3453" s="6" t="s">
        <v>3770</v>
      </c>
      <c r="C3453" s="6" t="s">
        <v>3791</v>
      </c>
      <c r="D3453" s="5" t="str">
        <f t="shared" si="159"/>
        <v>641087 - ExpAdjGF-S.U.F. Summer</v>
      </c>
      <c r="E3453" s="7">
        <v>40360</v>
      </c>
      <c r="F3453" s="6" t="s">
        <v>3773</v>
      </c>
      <c r="G3453" s="6" t="s">
        <v>3772</v>
      </c>
      <c r="H3453" s="6" t="s">
        <v>2799</v>
      </c>
      <c r="I3453" s="6" t="s">
        <v>2800</v>
      </c>
      <c r="J3453" s="5" t="str">
        <f t="shared" si="160"/>
        <v>690003 - GF Appropriation Offset</v>
      </c>
      <c r="K3453" s="6" t="s">
        <v>2180</v>
      </c>
      <c r="L3453" s="6" t="s">
        <v>2790</v>
      </c>
      <c r="M3453" s="6" t="s">
        <v>2791</v>
      </c>
      <c r="N3453" s="5" t="str">
        <f t="shared" si="161"/>
        <v>690 - Expenditure Adjustments</v>
      </c>
      <c r="O3453" s="6" t="s">
        <v>2174</v>
      </c>
      <c r="P3453" s="6" t="s">
        <v>2175</v>
      </c>
      <c r="Q3453" s="6" t="s">
        <v>2802</v>
      </c>
      <c r="R3453" s="6" t="s">
        <v>3767</v>
      </c>
      <c r="S3453" s="13" t="str">
        <f>VLOOKUP(H3453,'Object Code Definitions'!A:C,3,0)</f>
        <v>Used in recording the transfer of funds from the General Fund to the operating fund (CSU fund 485) for payroll expenses.</v>
      </c>
      <c r="T3453" s="5" t="s">
        <v>10160</v>
      </c>
    </row>
    <row r="3454" spans="1:20">
      <c r="A3454" s="6" t="s">
        <v>3789</v>
      </c>
      <c r="B3454" s="6" t="s">
        <v>3770</v>
      </c>
      <c r="C3454" s="6" t="s">
        <v>3788</v>
      </c>
      <c r="D3454" s="5" t="str">
        <f t="shared" si="159"/>
        <v>641089 - ExpAdjGF-Non Res-Summer</v>
      </c>
      <c r="E3454" s="7">
        <v>40360</v>
      </c>
      <c r="F3454" s="6" t="s">
        <v>3773</v>
      </c>
      <c r="G3454" s="6" t="s">
        <v>3772</v>
      </c>
      <c r="H3454" s="6" t="s">
        <v>2799</v>
      </c>
      <c r="I3454" s="6" t="s">
        <v>2800</v>
      </c>
      <c r="J3454" s="5" t="str">
        <f t="shared" si="160"/>
        <v>690003 - GF Appropriation Offset</v>
      </c>
      <c r="K3454" s="6" t="s">
        <v>2180</v>
      </c>
      <c r="L3454" s="6" t="s">
        <v>2790</v>
      </c>
      <c r="M3454" s="6" t="s">
        <v>2791</v>
      </c>
      <c r="N3454" s="5" t="str">
        <f t="shared" si="161"/>
        <v>690 - Expenditure Adjustments</v>
      </c>
      <c r="O3454" s="6" t="s">
        <v>2174</v>
      </c>
      <c r="P3454" s="6" t="s">
        <v>2175</v>
      </c>
      <c r="Q3454" s="6" t="s">
        <v>2802</v>
      </c>
      <c r="R3454" s="6" t="s">
        <v>3767</v>
      </c>
      <c r="S3454" s="13" t="str">
        <f>VLOOKUP(H3454,'Object Code Definitions'!A:C,3,0)</f>
        <v>Used in recording the transfer of funds from the General Fund to the operating fund (CSU fund 485) for payroll expenses.</v>
      </c>
      <c r="T3454" s="5" t="s">
        <v>10160</v>
      </c>
    </row>
    <row r="3455" spans="1:20">
      <c r="A3455" s="6" t="s">
        <v>3786</v>
      </c>
      <c r="B3455" s="6" t="s">
        <v>3770</v>
      </c>
      <c r="C3455" s="6" t="s">
        <v>3785</v>
      </c>
      <c r="D3455" s="5" t="str">
        <f t="shared" si="159"/>
        <v>641091 - ExpAdjGF-Other Mandatory Fees</v>
      </c>
      <c r="E3455" s="7">
        <v>40360</v>
      </c>
      <c r="F3455" s="6" t="s">
        <v>3773</v>
      </c>
      <c r="G3455" s="6" t="s">
        <v>3772</v>
      </c>
      <c r="H3455" s="6" t="s">
        <v>2799</v>
      </c>
      <c r="I3455" s="6" t="s">
        <v>2800</v>
      </c>
      <c r="J3455" s="5" t="str">
        <f t="shared" si="160"/>
        <v>690003 - GF Appropriation Offset</v>
      </c>
      <c r="K3455" s="6" t="s">
        <v>2180</v>
      </c>
      <c r="L3455" s="6" t="s">
        <v>2790</v>
      </c>
      <c r="M3455" s="6" t="s">
        <v>2791</v>
      </c>
      <c r="N3455" s="5" t="str">
        <f t="shared" si="161"/>
        <v>690 - Expenditure Adjustments</v>
      </c>
      <c r="O3455" s="6" t="s">
        <v>2174</v>
      </c>
      <c r="P3455" s="6" t="s">
        <v>2175</v>
      </c>
      <c r="Q3455" s="6" t="s">
        <v>2802</v>
      </c>
      <c r="R3455" s="6" t="s">
        <v>3767</v>
      </c>
      <c r="S3455" s="13" t="str">
        <f>VLOOKUP(H3455,'Object Code Definitions'!A:C,3,0)</f>
        <v>Used in recording the transfer of funds from the General Fund to the operating fund (CSU fund 485) for payroll expenses.</v>
      </c>
      <c r="T3455" s="5" t="s">
        <v>10160</v>
      </c>
    </row>
    <row r="3456" spans="1:20">
      <c r="A3456" s="6" t="s">
        <v>3783</v>
      </c>
      <c r="B3456" s="6" t="s">
        <v>3770</v>
      </c>
      <c r="C3456" s="6" t="s">
        <v>3782</v>
      </c>
      <c r="D3456" s="5" t="str">
        <f t="shared" si="159"/>
        <v>641094 - Revenue Trsf Out to GF</v>
      </c>
      <c r="E3456" s="7">
        <v>40360</v>
      </c>
      <c r="F3456" s="6" t="s">
        <v>3773</v>
      </c>
      <c r="G3456" s="6" t="s">
        <v>3772</v>
      </c>
      <c r="H3456" s="6" t="s">
        <v>2799</v>
      </c>
      <c r="I3456" s="6" t="s">
        <v>2800</v>
      </c>
      <c r="J3456" s="5" t="str">
        <f t="shared" si="160"/>
        <v>690003 - GF Appropriation Offset</v>
      </c>
      <c r="K3456" s="6" t="s">
        <v>2180</v>
      </c>
      <c r="L3456" s="6" t="s">
        <v>2790</v>
      </c>
      <c r="M3456" s="6" t="s">
        <v>2791</v>
      </c>
      <c r="N3456" s="5" t="str">
        <f t="shared" si="161"/>
        <v>690 - Expenditure Adjustments</v>
      </c>
      <c r="O3456" s="6" t="s">
        <v>2174</v>
      </c>
      <c r="P3456" s="6" t="s">
        <v>2175</v>
      </c>
      <c r="Q3456" s="6" t="s">
        <v>2802</v>
      </c>
      <c r="R3456" s="6" t="s">
        <v>3767</v>
      </c>
      <c r="S3456" s="13" t="str">
        <f>VLOOKUP(H3456,'Object Code Definitions'!A:C,3,0)</f>
        <v>Used in recording the transfer of funds from the General Fund to the operating fund (CSU fund 485) for payroll expenses.</v>
      </c>
      <c r="T3456" s="5" t="s">
        <v>10160</v>
      </c>
    </row>
    <row r="3457" spans="1:20">
      <c r="A3457" s="6" t="s">
        <v>3863</v>
      </c>
      <c r="B3457" s="6" t="s">
        <v>3770</v>
      </c>
      <c r="C3457" s="6" t="s">
        <v>3862</v>
      </c>
      <c r="D3457" s="5" t="str">
        <f t="shared" si="159"/>
        <v>641200 - ExpTrsfGF-AppropriationExpTrsf</v>
      </c>
      <c r="E3457" s="7">
        <v>40360</v>
      </c>
      <c r="F3457" s="6" t="s">
        <v>3773</v>
      </c>
      <c r="G3457" s="6" t="s">
        <v>3772</v>
      </c>
      <c r="H3457" s="6" t="s">
        <v>3861</v>
      </c>
      <c r="I3457" s="6" t="s">
        <v>3860</v>
      </c>
      <c r="J3457" s="5" t="str">
        <f t="shared" si="160"/>
        <v>690004 - GF Expenditure Transfers between Appropriations (Must net to</v>
      </c>
      <c r="K3457" s="6" t="s">
        <v>2180</v>
      </c>
      <c r="L3457" s="6" t="s">
        <v>2790</v>
      </c>
      <c r="M3457" s="6" t="s">
        <v>2791</v>
      </c>
      <c r="N3457" s="5" t="str">
        <f t="shared" si="161"/>
        <v>690 - Expenditure Adjustments</v>
      </c>
      <c r="O3457" s="6" t="s">
        <v>2174</v>
      </c>
      <c r="P3457" s="6" t="s">
        <v>2175</v>
      </c>
      <c r="Q3457" s="6" t="s">
        <v>2792</v>
      </c>
      <c r="R3457" s="6" t="s">
        <v>3767</v>
      </c>
      <c r="S3457" s="13" t="s">
        <v>10172</v>
      </c>
      <c r="T3457" s="20" t="str">
        <f>VLOOKUP(H3457,'[1]Object Code Definitions'!$A$3:$I$1497,9,0)</f>
        <v>Obsolete</v>
      </c>
    </row>
    <row r="3458" spans="1:20">
      <c r="A3458" s="6" t="s">
        <v>3780</v>
      </c>
      <c r="B3458" s="6" t="s">
        <v>3770</v>
      </c>
      <c r="C3458" s="6" t="s">
        <v>3779</v>
      </c>
      <c r="D3458" s="5" t="str">
        <f t="shared" si="159"/>
        <v>641300 - Rev Trsf Out-GF Contra Revenue</v>
      </c>
      <c r="E3458" s="7">
        <v>40360</v>
      </c>
      <c r="F3458" s="6" t="s">
        <v>3773</v>
      </c>
      <c r="G3458" s="6" t="s">
        <v>3778</v>
      </c>
      <c r="H3458" s="6" t="s">
        <v>2799</v>
      </c>
      <c r="I3458" s="6" t="s">
        <v>2800</v>
      </c>
      <c r="J3458" s="5" t="str">
        <f t="shared" si="160"/>
        <v>690003 - GF Appropriation Offset</v>
      </c>
      <c r="K3458" s="6" t="s">
        <v>2180</v>
      </c>
      <c r="L3458" s="6" t="s">
        <v>2790</v>
      </c>
      <c r="M3458" s="6" t="s">
        <v>2791</v>
      </c>
      <c r="N3458" s="5" t="str">
        <f t="shared" si="161"/>
        <v>690 - Expenditure Adjustments</v>
      </c>
      <c r="O3458" s="6" t="s">
        <v>2174</v>
      </c>
      <c r="P3458" s="6" t="s">
        <v>2175</v>
      </c>
      <c r="Q3458" s="6" t="s">
        <v>2802</v>
      </c>
      <c r="R3458" s="6" t="s">
        <v>3767</v>
      </c>
      <c r="S3458" s="13" t="str">
        <f>VLOOKUP(H3458,'Object Code Definitions'!A:C,3,0)</f>
        <v>Used in recording the transfer of funds from the General Fund to the operating fund (CSU fund 485) for payroll expenses.</v>
      </c>
      <c r="T3458" s="5" t="s">
        <v>10160</v>
      </c>
    </row>
    <row r="3459" spans="1:20">
      <c r="A3459" s="6" t="s">
        <v>3776</v>
      </c>
      <c r="B3459" s="6" t="s">
        <v>3770</v>
      </c>
      <c r="C3459" s="6" t="s">
        <v>5017</v>
      </c>
      <c r="D3459" s="5" t="str">
        <f t="shared" ref="D3459:D3522" si="162">A3459&amp;" - "&amp;C3459</f>
        <v>641400 - ExpTrsf-Expend Offset from G</v>
      </c>
      <c r="E3459" s="7">
        <v>40360</v>
      </c>
      <c r="F3459" s="6" t="s">
        <v>3773</v>
      </c>
      <c r="G3459" s="6" t="s">
        <v>3772</v>
      </c>
      <c r="H3459" s="6" t="s">
        <v>2799</v>
      </c>
      <c r="I3459" s="6" t="s">
        <v>2800</v>
      </c>
      <c r="J3459" s="5" t="str">
        <f t="shared" ref="J3459:J3522" si="163">H3459&amp;" - "&amp;I3459</f>
        <v>690003 - GF Appropriation Offset</v>
      </c>
      <c r="K3459" s="6" t="s">
        <v>2180</v>
      </c>
      <c r="L3459" s="6" t="s">
        <v>2790</v>
      </c>
      <c r="M3459" s="6" t="s">
        <v>2791</v>
      </c>
      <c r="N3459" s="5" t="str">
        <f t="shared" ref="N3459:N3522" si="164">L3459&amp;" - "&amp;M3459</f>
        <v>690 - Expenditure Adjustments</v>
      </c>
      <c r="O3459" s="6" t="s">
        <v>2174</v>
      </c>
      <c r="P3459" s="6" t="s">
        <v>2175</v>
      </c>
      <c r="Q3459" s="6" t="s">
        <v>2802</v>
      </c>
      <c r="R3459" s="6" t="s">
        <v>3767</v>
      </c>
      <c r="S3459" s="13" t="str">
        <f>VLOOKUP(H3459,'Object Code Definitions'!A:C,3,0)</f>
        <v>Used in recording the transfer of funds from the General Fund to the operating fund (CSU fund 485) for payroll expenses.</v>
      </c>
      <c r="T3459" s="5" t="s">
        <v>10160</v>
      </c>
    </row>
    <row r="3460" spans="1:20">
      <c r="A3460" s="6" t="s">
        <v>3918</v>
      </c>
      <c r="B3460" s="6" t="s">
        <v>3770</v>
      </c>
      <c r="C3460" s="6" t="s">
        <v>3917</v>
      </c>
      <c r="D3460" s="5" t="str">
        <f t="shared" si="162"/>
        <v>642000 - TrsfOut-toCO/Cmps 0948Same CSU</v>
      </c>
      <c r="E3460" s="7">
        <v>40360</v>
      </c>
      <c r="F3460" s="6" t="s">
        <v>3773</v>
      </c>
      <c r="G3460" s="6" t="s">
        <v>3772</v>
      </c>
      <c r="H3460" s="6" t="s">
        <v>2730</v>
      </c>
      <c r="I3460" s="6" t="s">
        <v>3916</v>
      </c>
      <c r="J3460" s="5" t="str">
        <f t="shared" si="163"/>
        <v>671000 - Tr out within the same CSU Fund in 0948 between  Campus and</v>
      </c>
      <c r="K3460" s="6" t="s">
        <v>2623</v>
      </c>
      <c r="L3460" s="6" t="s">
        <v>2732</v>
      </c>
      <c r="M3460" s="6" t="s">
        <v>2733</v>
      </c>
      <c r="N3460" s="5" t="str">
        <f t="shared" si="164"/>
        <v>671 - Interagency Transfers Out</v>
      </c>
      <c r="O3460" s="6" t="s">
        <v>2174</v>
      </c>
      <c r="P3460" s="6" t="s">
        <v>2175</v>
      </c>
      <c r="Q3460" s="6" t="s">
        <v>1866</v>
      </c>
      <c r="R3460" s="6" t="s">
        <v>3767</v>
      </c>
      <c r="S3460" s="13" t="str">
        <f>VLOOKUP(H3460,'Object Code Definitions'!A:C,3,0)</f>
        <v>To record activity for the transfers out to CSU funds within SCO fund 0948 described in the object name.</v>
      </c>
      <c r="T3460" s="5" t="s">
        <v>10160</v>
      </c>
    </row>
    <row r="3461" spans="1:20">
      <c r="A3461" s="6" t="s">
        <v>5016</v>
      </c>
      <c r="B3461" s="6" t="s">
        <v>3770</v>
      </c>
      <c r="C3461" s="6" t="s">
        <v>5015</v>
      </c>
      <c r="D3461" s="5" t="str">
        <f t="shared" si="162"/>
        <v>650100 - COGS-New Books-BKStr</v>
      </c>
      <c r="E3461" s="7">
        <v>41821</v>
      </c>
      <c r="F3461" s="6" t="s">
        <v>3773</v>
      </c>
      <c r="G3461" s="6" t="s">
        <v>3772</v>
      </c>
      <c r="H3461" s="6" t="s">
        <v>3723</v>
      </c>
      <c r="I3461" s="6" t="s">
        <v>3724</v>
      </c>
      <c r="J3461" s="5" t="str">
        <f t="shared" si="163"/>
        <v>660090 - Expenses-Other</v>
      </c>
      <c r="K3461" s="6" t="s">
        <v>2180</v>
      </c>
      <c r="L3461" s="6" t="s">
        <v>2492</v>
      </c>
      <c r="M3461" s="6" t="s">
        <v>2493</v>
      </c>
      <c r="N3461" s="5" t="str">
        <f t="shared" si="164"/>
        <v>660 - Misc. Operating Expenses</v>
      </c>
      <c r="O3461" s="6" t="s">
        <v>2174</v>
      </c>
      <c r="P3461" s="6" t="s">
        <v>2175</v>
      </c>
      <c r="Q3461" s="6" t="s">
        <v>2296</v>
      </c>
      <c r="R3461" s="6" t="s">
        <v>3767</v>
      </c>
      <c r="S3461" s="13" t="str">
        <f>VLOOKUP(H3461,'Object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461" s="5" t="s">
        <v>10160</v>
      </c>
    </row>
    <row r="3462" spans="1:20">
      <c r="A3462" s="6" t="s">
        <v>5014</v>
      </c>
      <c r="B3462" s="6" t="s">
        <v>3770</v>
      </c>
      <c r="C3462" s="6" t="s">
        <v>5013</v>
      </c>
      <c r="D3462" s="5" t="str">
        <f t="shared" si="162"/>
        <v>650102 - COGS-Used Books-BKStr</v>
      </c>
      <c r="E3462" s="7">
        <v>41821</v>
      </c>
      <c r="F3462" s="6" t="s">
        <v>3773</v>
      </c>
      <c r="G3462" s="6" t="s">
        <v>3772</v>
      </c>
      <c r="H3462" s="6" t="s">
        <v>3723</v>
      </c>
      <c r="I3462" s="6" t="s">
        <v>3724</v>
      </c>
      <c r="J3462" s="5" t="str">
        <f t="shared" si="163"/>
        <v>660090 - Expenses-Other</v>
      </c>
      <c r="K3462" s="6" t="s">
        <v>2180</v>
      </c>
      <c r="L3462" s="6" t="s">
        <v>2492</v>
      </c>
      <c r="M3462" s="6" t="s">
        <v>2493</v>
      </c>
      <c r="N3462" s="5" t="str">
        <f t="shared" si="164"/>
        <v>660 - Misc. Operating Expenses</v>
      </c>
      <c r="O3462" s="6" t="s">
        <v>2174</v>
      </c>
      <c r="P3462" s="6" t="s">
        <v>2175</v>
      </c>
      <c r="Q3462" s="6" t="s">
        <v>2296</v>
      </c>
      <c r="R3462" s="6" t="s">
        <v>3767</v>
      </c>
      <c r="S3462" s="13" t="str">
        <f>VLOOKUP(H3462,'Object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462" s="5" t="s">
        <v>10160</v>
      </c>
    </row>
    <row r="3463" spans="1:20">
      <c r="A3463" s="6" t="s">
        <v>5012</v>
      </c>
      <c r="B3463" s="6" t="s">
        <v>3770</v>
      </c>
      <c r="C3463" s="6" t="s">
        <v>5011</v>
      </c>
      <c r="D3463" s="5" t="str">
        <f t="shared" si="162"/>
        <v>650104 - COGS-Supplies&amp;Svcs-General</v>
      </c>
      <c r="E3463" s="7">
        <v>41821</v>
      </c>
      <c r="F3463" s="6" t="s">
        <v>3773</v>
      </c>
      <c r="G3463" s="6" t="s">
        <v>3772</v>
      </c>
      <c r="H3463" s="6" t="s">
        <v>3723</v>
      </c>
      <c r="I3463" s="6" t="s">
        <v>3724</v>
      </c>
      <c r="J3463" s="5" t="str">
        <f t="shared" si="163"/>
        <v>660090 - Expenses-Other</v>
      </c>
      <c r="K3463" s="6" t="s">
        <v>2180</v>
      </c>
      <c r="L3463" s="6" t="s">
        <v>2492</v>
      </c>
      <c r="M3463" s="6" t="s">
        <v>2493</v>
      </c>
      <c r="N3463" s="5" t="str">
        <f t="shared" si="164"/>
        <v>660 - Misc. Operating Expenses</v>
      </c>
      <c r="O3463" s="6" t="s">
        <v>2174</v>
      </c>
      <c r="P3463" s="6" t="s">
        <v>2175</v>
      </c>
      <c r="Q3463" s="6" t="s">
        <v>2296</v>
      </c>
      <c r="R3463" s="6" t="s">
        <v>3767</v>
      </c>
      <c r="S3463" s="13" t="str">
        <f>VLOOKUP(H3463,'Object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463" s="5" t="s">
        <v>10160</v>
      </c>
    </row>
    <row r="3464" spans="1:20">
      <c r="A3464" s="6" t="s">
        <v>5010</v>
      </c>
      <c r="B3464" s="6" t="s">
        <v>3770</v>
      </c>
      <c r="C3464" s="6" t="s">
        <v>5009</v>
      </c>
      <c r="D3464" s="5" t="str">
        <f t="shared" si="162"/>
        <v>650106 - COGS-Electronics-BKSTR</v>
      </c>
      <c r="E3464" s="7">
        <v>41821</v>
      </c>
      <c r="F3464" s="6" t="s">
        <v>3773</v>
      </c>
      <c r="G3464" s="6" t="s">
        <v>3772</v>
      </c>
      <c r="H3464" s="6" t="s">
        <v>3723</v>
      </c>
      <c r="I3464" s="6" t="s">
        <v>3724</v>
      </c>
      <c r="J3464" s="5" t="str">
        <f t="shared" si="163"/>
        <v>660090 - Expenses-Other</v>
      </c>
      <c r="K3464" s="6" t="s">
        <v>2180</v>
      </c>
      <c r="L3464" s="6" t="s">
        <v>2492</v>
      </c>
      <c r="M3464" s="6" t="s">
        <v>2493</v>
      </c>
      <c r="N3464" s="5" t="str">
        <f t="shared" si="164"/>
        <v>660 - Misc. Operating Expenses</v>
      </c>
      <c r="O3464" s="6" t="s">
        <v>2174</v>
      </c>
      <c r="P3464" s="6" t="s">
        <v>2175</v>
      </c>
      <c r="Q3464" s="6" t="s">
        <v>2296</v>
      </c>
      <c r="R3464" s="6" t="s">
        <v>3767</v>
      </c>
      <c r="S3464" s="13" t="str">
        <f>VLOOKUP(H3464,'Object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464" s="5" t="s">
        <v>10160</v>
      </c>
    </row>
    <row r="3465" spans="1:20">
      <c r="A3465" s="6" t="s">
        <v>5008</v>
      </c>
      <c r="B3465" s="6" t="s">
        <v>3770</v>
      </c>
      <c r="C3465" s="6" t="s">
        <v>5007</v>
      </c>
      <c r="D3465" s="5" t="str">
        <f t="shared" si="162"/>
        <v>650108 - COGS-Food-Gen-BKSTR</v>
      </c>
      <c r="E3465" s="7">
        <v>41821</v>
      </c>
      <c r="F3465" s="6" t="s">
        <v>3773</v>
      </c>
      <c r="G3465" s="6" t="s">
        <v>3772</v>
      </c>
      <c r="H3465" s="6" t="s">
        <v>3723</v>
      </c>
      <c r="I3465" s="6" t="s">
        <v>3724</v>
      </c>
      <c r="J3465" s="5" t="str">
        <f t="shared" si="163"/>
        <v>660090 - Expenses-Other</v>
      </c>
      <c r="K3465" s="6" t="s">
        <v>2180</v>
      </c>
      <c r="L3465" s="6" t="s">
        <v>2492</v>
      </c>
      <c r="M3465" s="6" t="s">
        <v>2493</v>
      </c>
      <c r="N3465" s="5" t="str">
        <f t="shared" si="164"/>
        <v>660 - Misc. Operating Expenses</v>
      </c>
      <c r="O3465" s="6" t="s">
        <v>2174</v>
      </c>
      <c r="P3465" s="6" t="s">
        <v>2175</v>
      </c>
      <c r="Q3465" s="6" t="s">
        <v>2296</v>
      </c>
      <c r="R3465" s="6" t="s">
        <v>3767</v>
      </c>
      <c r="S3465" s="13" t="str">
        <f>VLOOKUP(H3465,'Object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465" s="5" t="s">
        <v>10160</v>
      </c>
    </row>
    <row r="3466" spans="1:20">
      <c r="A3466" s="6" t="s">
        <v>5006</v>
      </c>
      <c r="B3466" s="6" t="s">
        <v>3770</v>
      </c>
      <c r="C3466" s="6" t="s">
        <v>5005</v>
      </c>
      <c r="D3466" s="5" t="str">
        <f t="shared" si="162"/>
        <v>650110 - COGS-General Books</v>
      </c>
      <c r="E3466" s="7">
        <v>41821</v>
      </c>
      <c r="F3466" s="6" t="s">
        <v>3773</v>
      </c>
      <c r="G3466" s="6" t="s">
        <v>3772</v>
      </c>
      <c r="H3466" s="6" t="s">
        <v>3723</v>
      </c>
      <c r="I3466" s="6" t="s">
        <v>3724</v>
      </c>
      <c r="J3466" s="5" t="str">
        <f t="shared" si="163"/>
        <v>660090 - Expenses-Other</v>
      </c>
      <c r="K3466" s="6" t="s">
        <v>2180</v>
      </c>
      <c r="L3466" s="6" t="s">
        <v>2492</v>
      </c>
      <c r="M3466" s="6" t="s">
        <v>2493</v>
      </c>
      <c r="N3466" s="5" t="str">
        <f t="shared" si="164"/>
        <v>660 - Misc. Operating Expenses</v>
      </c>
      <c r="O3466" s="6" t="s">
        <v>2174</v>
      </c>
      <c r="P3466" s="6" t="s">
        <v>2175</v>
      </c>
      <c r="Q3466" s="6" t="s">
        <v>2296</v>
      </c>
      <c r="R3466" s="6" t="s">
        <v>3767</v>
      </c>
      <c r="S3466" s="13" t="str">
        <f>VLOOKUP(H3466,'Object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466" s="5" t="s">
        <v>10160</v>
      </c>
    </row>
    <row r="3467" spans="1:20">
      <c r="A3467" s="6" t="s">
        <v>5004</v>
      </c>
      <c r="B3467" s="6" t="s">
        <v>3770</v>
      </c>
      <c r="C3467" s="6" t="s">
        <v>5003</v>
      </c>
      <c r="D3467" s="5" t="str">
        <f t="shared" si="162"/>
        <v>650112 - COGS-Trade/Ref Books</v>
      </c>
      <c r="E3467" s="7">
        <v>41821</v>
      </c>
      <c r="F3467" s="6" t="s">
        <v>3773</v>
      </c>
      <c r="G3467" s="6" t="s">
        <v>3772</v>
      </c>
      <c r="H3467" s="6" t="s">
        <v>3723</v>
      </c>
      <c r="I3467" s="6" t="s">
        <v>3724</v>
      </c>
      <c r="J3467" s="5" t="str">
        <f t="shared" si="163"/>
        <v>660090 - Expenses-Other</v>
      </c>
      <c r="K3467" s="6" t="s">
        <v>2180</v>
      </c>
      <c r="L3467" s="6" t="s">
        <v>2492</v>
      </c>
      <c r="M3467" s="6" t="s">
        <v>2493</v>
      </c>
      <c r="N3467" s="5" t="str">
        <f t="shared" si="164"/>
        <v>660 - Misc. Operating Expenses</v>
      </c>
      <c r="O3467" s="6" t="s">
        <v>2174</v>
      </c>
      <c r="P3467" s="6" t="s">
        <v>2175</v>
      </c>
      <c r="Q3467" s="6" t="s">
        <v>2296</v>
      </c>
      <c r="R3467" s="6" t="s">
        <v>3767</v>
      </c>
      <c r="S3467" s="13" t="str">
        <f>VLOOKUP(H3467,'Object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467" s="5" t="s">
        <v>10160</v>
      </c>
    </row>
    <row r="3468" spans="1:20">
      <c r="A3468" s="6" t="s">
        <v>5002</v>
      </c>
      <c r="B3468" s="6" t="s">
        <v>3770</v>
      </c>
      <c r="C3468" s="6" t="s">
        <v>5001</v>
      </c>
      <c r="D3468" s="5" t="str">
        <f t="shared" si="162"/>
        <v>650114 - COGS-Gifts</v>
      </c>
      <c r="E3468" s="7">
        <v>41821</v>
      </c>
      <c r="F3468" s="6" t="s">
        <v>3773</v>
      </c>
      <c r="G3468" s="6" t="s">
        <v>3772</v>
      </c>
      <c r="H3468" s="6" t="s">
        <v>3723</v>
      </c>
      <c r="I3468" s="6" t="s">
        <v>3724</v>
      </c>
      <c r="J3468" s="5" t="str">
        <f t="shared" si="163"/>
        <v>660090 - Expenses-Other</v>
      </c>
      <c r="K3468" s="6" t="s">
        <v>2180</v>
      </c>
      <c r="L3468" s="6" t="s">
        <v>2492</v>
      </c>
      <c r="M3468" s="6" t="s">
        <v>2493</v>
      </c>
      <c r="N3468" s="5" t="str">
        <f t="shared" si="164"/>
        <v>660 - Misc. Operating Expenses</v>
      </c>
      <c r="O3468" s="6" t="s">
        <v>2174</v>
      </c>
      <c r="P3468" s="6" t="s">
        <v>2175</v>
      </c>
      <c r="Q3468" s="6" t="s">
        <v>2296</v>
      </c>
      <c r="R3468" s="6" t="s">
        <v>3767</v>
      </c>
      <c r="S3468" s="13" t="str">
        <f>VLOOKUP(H3468,'Object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468" s="5" t="s">
        <v>10160</v>
      </c>
    </row>
    <row r="3469" spans="1:20">
      <c r="A3469" s="6" t="s">
        <v>5000</v>
      </c>
      <c r="B3469" s="6" t="s">
        <v>3770</v>
      </c>
      <c r="C3469" s="6" t="s">
        <v>4999</v>
      </c>
      <c r="D3469" s="5" t="str">
        <f t="shared" si="162"/>
        <v>650116 - COGS-Clothing</v>
      </c>
      <c r="E3469" s="7">
        <v>41821</v>
      </c>
      <c r="F3469" s="6" t="s">
        <v>3773</v>
      </c>
      <c r="G3469" s="6" t="s">
        <v>3772</v>
      </c>
      <c r="H3469" s="6" t="s">
        <v>3723</v>
      </c>
      <c r="I3469" s="6" t="s">
        <v>3724</v>
      </c>
      <c r="J3469" s="5" t="str">
        <f t="shared" si="163"/>
        <v>660090 - Expenses-Other</v>
      </c>
      <c r="K3469" s="6" t="s">
        <v>2180</v>
      </c>
      <c r="L3469" s="6" t="s">
        <v>2492</v>
      </c>
      <c r="M3469" s="6" t="s">
        <v>2493</v>
      </c>
      <c r="N3469" s="5" t="str">
        <f t="shared" si="164"/>
        <v>660 - Misc. Operating Expenses</v>
      </c>
      <c r="O3469" s="6" t="s">
        <v>2174</v>
      </c>
      <c r="P3469" s="6" t="s">
        <v>2175</v>
      </c>
      <c r="Q3469" s="6" t="s">
        <v>2296</v>
      </c>
      <c r="R3469" s="6" t="s">
        <v>3767</v>
      </c>
      <c r="S3469" s="13" t="str">
        <f>VLOOKUP(H3469,'Object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469" s="5" t="s">
        <v>10160</v>
      </c>
    </row>
    <row r="3470" spans="1:20">
      <c r="A3470" s="6" t="s">
        <v>4998</v>
      </c>
      <c r="B3470" s="6" t="s">
        <v>3770</v>
      </c>
      <c r="C3470" s="6" t="s">
        <v>4997</v>
      </c>
      <c r="D3470" s="5" t="str">
        <f t="shared" si="162"/>
        <v>650118 - COGS-Stationery</v>
      </c>
      <c r="E3470" s="7">
        <v>41821</v>
      </c>
      <c r="F3470" s="6" t="s">
        <v>3773</v>
      </c>
      <c r="G3470" s="6" t="s">
        <v>3772</v>
      </c>
      <c r="H3470" s="6" t="s">
        <v>3723</v>
      </c>
      <c r="I3470" s="6" t="s">
        <v>3724</v>
      </c>
      <c r="J3470" s="5" t="str">
        <f t="shared" si="163"/>
        <v>660090 - Expenses-Other</v>
      </c>
      <c r="K3470" s="6" t="s">
        <v>2180</v>
      </c>
      <c r="L3470" s="6" t="s">
        <v>2492</v>
      </c>
      <c r="M3470" s="6" t="s">
        <v>2493</v>
      </c>
      <c r="N3470" s="5" t="str">
        <f t="shared" si="164"/>
        <v>660 - Misc. Operating Expenses</v>
      </c>
      <c r="O3470" s="6" t="s">
        <v>2174</v>
      </c>
      <c r="P3470" s="6" t="s">
        <v>2175</v>
      </c>
      <c r="Q3470" s="6" t="s">
        <v>2296</v>
      </c>
      <c r="R3470" s="6" t="s">
        <v>3767</v>
      </c>
      <c r="S3470" s="13" t="str">
        <f>VLOOKUP(H3470,'Object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470" s="5" t="s">
        <v>10160</v>
      </c>
    </row>
    <row r="3471" spans="1:20">
      <c r="A3471" s="6" t="s">
        <v>4996</v>
      </c>
      <c r="B3471" s="6" t="s">
        <v>3770</v>
      </c>
      <c r="C3471" s="6" t="s">
        <v>4995</v>
      </c>
      <c r="D3471" s="5" t="str">
        <f t="shared" si="162"/>
        <v>650120 - COGS-Sundries</v>
      </c>
      <c r="E3471" s="7">
        <v>41821</v>
      </c>
      <c r="F3471" s="6" t="s">
        <v>3773</v>
      </c>
      <c r="G3471" s="6" t="s">
        <v>3772</v>
      </c>
      <c r="H3471" s="6" t="s">
        <v>3723</v>
      </c>
      <c r="I3471" s="6" t="s">
        <v>3724</v>
      </c>
      <c r="J3471" s="5" t="str">
        <f t="shared" si="163"/>
        <v>660090 - Expenses-Other</v>
      </c>
      <c r="K3471" s="6" t="s">
        <v>2180</v>
      </c>
      <c r="L3471" s="6" t="s">
        <v>2492</v>
      </c>
      <c r="M3471" s="6" t="s">
        <v>2493</v>
      </c>
      <c r="N3471" s="5" t="str">
        <f t="shared" si="164"/>
        <v>660 - Misc. Operating Expenses</v>
      </c>
      <c r="O3471" s="6" t="s">
        <v>2174</v>
      </c>
      <c r="P3471" s="6" t="s">
        <v>2175</v>
      </c>
      <c r="Q3471" s="6" t="s">
        <v>2296</v>
      </c>
      <c r="R3471" s="6" t="s">
        <v>3767</v>
      </c>
      <c r="S3471" s="13" t="str">
        <f>VLOOKUP(H3471,'Object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471" s="5" t="s">
        <v>10160</v>
      </c>
    </row>
    <row r="3472" spans="1:20">
      <c r="A3472" s="6" t="s">
        <v>4994</v>
      </c>
      <c r="B3472" s="6" t="s">
        <v>3770</v>
      </c>
      <c r="C3472" s="6" t="s">
        <v>4993</v>
      </c>
      <c r="D3472" s="5" t="str">
        <f t="shared" si="162"/>
        <v>650122 - COGS-Catalogs/Schedules</v>
      </c>
      <c r="E3472" s="7">
        <v>41821</v>
      </c>
      <c r="F3472" s="6" t="s">
        <v>3773</v>
      </c>
      <c r="G3472" s="6" t="s">
        <v>3772</v>
      </c>
      <c r="H3472" s="6" t="s">
        <v>3723</v>
      </c>
      <c r="I3472" s="6" t="s">
        <v>3724</v>
      </c>
      <c r="J3472" s="5" t="str">
        <f t="shared" si="163"/>
        <v>660090 - Expenses-Other</v>
      </c>
      <c r="K3472" s="6" t="s">
        <v>2180</v>
      </c>
      <c r="L3472" s="6" t="s">
        <v>2492</v>
      </c>
      <c r="M3472" s="6" t="s">
        <v>2493</v>
      </c>
      <c r="N3472" s="5" t="str">
        <f t="shared" si="164"/>
        <v>660 - Misc. Operating Expenses</v>
      </c>
      <c r="O3472" s="6" t="s">
        <v>2174</v>
      </c>
      <c r="P3472" s="6" t="s">
        <v>2175</v>
      </c>
      <c r="Q3472" s="6" t="s">
        <v>2296</v>
      </c>
      <c r="R3472" s="6" t="s">
        <v>3767</v>
      </c>
      <c r="S3472" s="13" t="str">
        <f>VLOOKUP(H3472,'Object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472" s="5" t="s">
        <v>10160</v>
      </c>
    </row>
    <row r="3473" spans="1:20">
      <c r="A3473" s="6" t="s">
        <v>4992</v>
      </c>
      <c r="B3473" s="6" t="s">
        <v>3770</v>
      </c>
      <c r="C3473" s="6" t="s">
        <v>4991</v>
      </c>
      <c r="D3473" s="5" t="str">
        <f t="shared" si="162"/>
        <v>650124 - COGS-Emblematic</v>
      </c>
      <c r="E3473" s="7">
        <v>41821</v>
      </c>
      <c r="F3473" s="6" t="s">
        <v>3773</v>
      </c>
      <c r="G3473" s="6" t="s">
        <v>3772</v>
      </c>
      <c r="H3473" s="6" t="s">
        <v>3723</v>
      </c>
      <c r="I3473" s="6" t="s">
        <v>3724</v>
      </c>
      <c r="J3473" s="5" t="str">
        <f t="shared" si="163"/>
        <v>660090 - Expenses-Other</v>
      </c>
      <c r="K3473" s="6" t="s">
        <v>2180</v>
      </c>
      <c r="L3473" s="6" t="s">
        <v>2492</v>
      </c>
      <c r="M3473" s="6" t="s">
        <v>2493</v>
      </c>
      <c r="N3473" s="5" t="str">
        <f t="shared" si="164"/>
        <v>660 - Misc. Operating Expenses</v>
      </c>
      <c r="O3473" s="6" t="s">
        <v>2174</v>
      </c>
      <c r="P3473" s="6" t="s">
        <v>2175</v>
      </c>
      <c r="Q3473" s="6" t="s">
        <v>2296</v>
      </c>
      <c r="R3473" s="6" t="s">
        <v>3767</v>
      </c>
      <c r="S3473" s="13" t="str">
        <f>VLOOKUP(H3473,'Object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473" s="5" t="s">
        <v>10160</v>
      </c>
    </row>
    <row r="3474" spans="1:20">
      <c r="A3474" s="6" t="s">
        <v>4990</v>
      </c>
      <c r="B3474" s="6" t="s">
        <v>3770</v>
      </c>
      <c r="C3474" s="6" t="s">
        <v>4989</v>
      </c>
      <c r="D3474" s="5" t="str">
        <f t="shared" si="162"/>
        <v>650126 - COGS-Backpacks</v>
      </c>
      <c r="E3474" s="7">
        <v>41821</v>
      </c>
      <c r="F3474" s="6" t="s">
        <v>3773</v>
      </c>
      <c r="G3474" s="6" t="s">
        <v>3772</v>
      </c>
      <c r="H3474" s="6" t="s">
        <v>3723</v>
      </c>
      <c r="I3474" s="6" t="s">
        <v>3724</v>
      </c>
      <c r="J3474" s="5" t="str">
        <f t="shared" si="163"/>
        <v>660090 - Expenses-Other</v>
      </c>
      <c r="K3474" s="6" t="s">
        <v>2180</v>
      </c>
      <c r="L3474" s="6" t="s">
        <v>2492</v>
      </c>
      <c r="M3474" s="6" t="s">
        <v>2493</v>
      </c>
      <c r="N3474" s="5" t="str">
        <f t="shared" si="164"/>
        <v>660 - Misc. Operating Expenses</v>
      </c>
      <c r="O3474" s="6" t="s">
        <v>2174</v>
      </c>
      <c r="P3474" s="6" t="s">
        <v>2175</v>
      </c>
      <c r="Q3474" s="6" t="s">
        <v>2296</v>
      </c>
      <c r="R3474" s="6" t="s">
        <v>3767</v>
      </c>
      <c r="S3474" s="13" t="str">
        <f>VLOOKUP(H3474,'Object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474" s="5" t="s">
        <v>10160</v>
      </c>
    </row>
    <row r="3475" spans="1:20">
      <c r="A3475" s="6" t="s">
        <v>4988</v>
      </c>
      <c r="B3475" s="6" t="s">
        <v>3770</v>
      </c>
      <c r="C3475" s="6" t="s">
        <v>4987</v>
      </c>
      <c r="D3475" s="5" t="str">
        <f t="shared" si="162"/>
        <v>650128 - COGS-Cap &amp; Gown</v>
      </c>
      <c r="E3475" s="7">
        <v>41821</v>
      </c>
      <c r="F3475" s="6" t="s">
        <v>3773</v>
      </c>
      <c r="G3475" s="6" t="s">
        <v>3772</v>
      </c>
      <c r="H3475" s="6" t="s">
        <v>3723</v>
      </c>
      <c r="I3475" s="6" t="s">
        <v>3724</v>
      </c>
      <c r="J3475" s="5" t="str">
        <f t="shared" si="163"/>
        <v>660090 - Expenses-Other</v>
      </c>
      <c r="K3475" s="6" t="s">
        <v>2180</v>
      </c>
      <c r="L3475" s="6" t="s">
        <v>2492</v>
      </c>
      <c r="M3475" s="6" t="s">
        <v>2493</v>
      </c>
      <c r="N3475" s="5" t="str">
        <f t="shared" si="164"/>
        <v>660 - Misc. Operating Expenses</v>
      </c>
      <c r="O3475" s="6" t="s">
        <v>2174</v>
      </c>
      <c r="P3475" s="6" t="s">
        <v>2175</v>
      </c>
      <c r="Q3475" s="6" t="s">
        <v>2296</v>
      </c>
      <c r="R3475" s="6" t="s">
        <v>3767</v>
      </c>
      <c r="S3475" s="13" t="str">
        <f>VLOOKUP(H3475,'Object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475" s="5" t="s">
        <v>10160</v>
      </c>
    </row>
    <row r="3476" spans="1:20">
      <c r="A3476" s="6" t="s">
        <v>4986</v>
      </c>
      <c r="B3476" s="6" t="s">
        <v>3770</v>
      </c>
      <c r="C3476" s="6" t="s">
        <v>4985</v>
      </c>
      <c r="D3476" s="5" t="str">
        <f t="shared" si="162"/>
        <v>650130 - COGS-Sodas</v>
      </c>
      <c r="E3476" s="7">
        <v>41821</v>
      </c>
      <c r="F3476" s="6" t="s">
        <v>3773</v>
      </c>
      <c r="G3476" s="6" t="s">
        <v>3772</v>
      </c>
      <c r="H3476" s="6" t="s">
        <v>3723</v>
      </c>
      <c r="I3476" s="6" t="s">
        <v>3724</v>
      </c>
      <c r="J3476" s="5" t="str">
        <f t="shared" si="163"/>
        <v>660090 - Expenses-Other</v>
      </c>
      <c r="K3476" s="6" t="s">
        <v>2180</v>
      </c>
      <c r="L3476" s="6" t="s">
        <v>2492</v>
      </c>
      <c r="M3476" s="6" t="s">
        <v>2493</v>
      </c>
      <c r="N3476" s="5" t="str">
        <f t="shared" si="164"/>
        <v>660 - Misc. Operating Expenses</v>
      </c>
      <c r="O3476" s="6" t="s">
        <v>2174</v>
      </c>
      <c r="P3476" s="6" t="s">
        <v>2175</v>
      </c>
      <c r="Q3476" s="6" t="s">
        <v>2296</v>
      </c>
      <c r="R3476" s="6" t="s">
        <v>3767</v>
      </c>
      <c r="S3476" s="13" t="str">
        <f>VLOOKUP(H3476,'Object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476" s="5" t="s">
        <v>10160</v>
      </c>
    </row>
    <row r="3477" spans="1:20">
      <c r="A3477" s="6" t="s">
        <v>4984</v>
      </c>
      <c r="B3477" s="6" t="s">
        <v>3770</v>
      </c>
      <c r="C3477" s="6" t="s">
        <v>4983</v>
      </c>
      <c r="D3477" s="5" t="str">
        <f t="shared" si="162"/>
        <v>650132 - COGS-Starbucks</v>
      </c>
      <c r="E3477" s="7">
        <v>41821</v>
      </c>
      <c r="F3477" s="6" t="s">
        <v>3768</v>
      </c>
      <c r="G3477" s="6" t="s">
        <v>3772</v>
      </c>
      <c r="H3477" s="6" t="s">
        <v>3723</v>
      </c>
      <c r="I3477" s="6" t="s">
        <v>3724</v>
      </c>
      <c r="J3477" s="5" t="str">
        <f t="shared" si="163"/>
        <v>660090 - Expenses-Other</v>
      </c>
      <c r="K3477" s="6" t="s">
        <v>2180</v>
      </c>
      <c r="L3477" s="6" t="s">
        <v>2492</v>
      </c>
      <c r="M3477" s="6" t="s">
        <v>2493</v>
      </c>
      <c r="N3477" s="5" t="str">
        <f t="shared" si="164"/>
        <v>660 - Misc. Operating Expenses</v>
      </c>
      <c r="O3477" s="6" t="s">
        <v>2174</v>
      </c>
      <c r="P3477" s="6" t="s">
        <v>2175</v>
      </c>
      <c r="Q3477" s="6" t="s">
        <v>2296</v>
      </c>
      <c r="R3477" s="6" t="s">
        <v>3767</v>
      </c>
      <c r="S3477" s="13" t="str">
        <f>VLOOKUP(H3477,'Object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477" s="5" t="s">
        <v>10160</v>
      </c>
    </row>
    <row r="3478" spans="1:20">
      <c r="A3478" s="6" t="s">
        <v>4982</v>
      </c>
      <c r="B3478" s="6" t="s">
        <v>3770</v>
      </c>
      <c r="C3478" s="6" t="s">
        <v>4981</v>
      </c>
      <c r="D3478" s="5" t="str">
        <f t="shared" si="162"/>
        <v>650134 - COGS-Film Developing</v>
      </c>
      <c r="E3478" s="7">
        <v>41821</v>
      </c>
      <c r="F3478" s="6" t="s">
        <v>3773</v>
      </c>
      <c r="G3478" s="6" t="s">
        <v>3772</v>
      </c>
      <c r="H3478" s="6" t="s">
        <v>3723</v>
      </c>
      <c r="I3478" s="6" t="s">
        <v>3724</v>
      </c>
      <c r="J3478" s="5" t="str">
        <f t="shared" si="163"/>
        <v>660090 - Expenses-Other</v>
      </c>
      <c r="K3478" s="6" t="s">
        <v>2180</v>
      </c>
      <c r="L3478" s="6" t="s">
        <v>2492</v>
      </c>
      <c r="M3478" s="6" t="s">
        <v>2493</v>
      </c>
      <c r="N3478" s="5" t="str">
        <f t="shared" si="164"/>
        <v>660 - Misc. Operating Expenses</v>
      </c>
      <c r="O3478" s="6" t="s">
        <v>2174</v>
      </c>
      <c r="P3478" s="6" t="s">
        <v>2175</v>
      </c>
      <c r="Q3478" s="6" t="s">
        <v>2296</v>
      </c>
      <c r="R3478" s="6" t="s">
        <v>3767</v>
      </c>
      <c r="S3478" s="13" t="str">
        <f>VLOOKUP(H3478,'Object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478" s="5" t="s">
        <v>10160</v>
      </c>
    </row>
    <row r="3479" spans="1:20">
      <c r="A3479" s="6" t="s">
        <v>4980</v>
      </c>
      <c r="B3479" s="6" t="s">
        <v>3770</v>
      </c>
      <c r="C3479" s="6" t="s">
        <v>4979</v>
      </c>
      <c r="D3479" s="5" t="str">
        <f t="shared" si="162"/>
        <v>650136 - COGS-Custom Publications</v>
      </c>
      <c r="E3479" s="7">
        <v>41821</v>
      </c>
      <c r="F3479" s="6" t="s">
        <v>3773</v>
      </c>
      <c r="G3479" s="6" t="s">
        <v>3772</v>
      </c>
      <c r="H3479" s="6" t="s">
        <v>3723</v>
      </c>
      <c r="I3479" s="6" t="s">
        <v>3724</v>
      </c>
      <c r="J3479" s="5" t="str">
        <f t="shared" si="163"/>
        <v>660090 - Expenses-Other</v>
      </c>
      <c r="K3479" s="6" t="s">
        <v>2180</v>
      </c>
      <c r="L3479" s="6" t="s">
        <v>2492</v>
      </c>
      <c r="M3479" s="6" t="s">
        <v>2493</v>
      </c>
      <c r="N3479" s="5" t="str">
        <f t="shared" si="164"/>
        <v>660 - Misc. Operating Expenses</v>
      </c>
      <c r="O3479" s="6" t="s">
        <v>2174</v>
      </c>
      <c r="P3479" s="6" t="s">
        <v>2175</v>
      </c>
      <c r="Q3479" s="6" t="s">
        <v>2296</v>
      </c>
      <c r="R3479" s="6" t="s">
        <v>3767</v>
      </c>
      <c r="S3479" s="13" t="str">
        <f>VLOOKUP(H3479,'Object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479" s="5" t="s">
        <v>10160</v>
      </c>
    </row>
    <row r="3480" spans="1:20">
      <c r="A3480" s="6" t="s">
        <v>4978</v>
      </c>
      <c r="B3480" s="6" t="s">
        <v>3770</v>
      </c>
      <c r="C3480" s="6" t="s">
        <v>4977</v>
      </c>
      <c r="D3480" s="5" t="str">
        <f t="shared" si="162"/>
        <v>650138 - COGS-Coffee</v>
      </c>
      <c r="E3480" s="7">
        <v>41821</v>
      </c>
      <c r="F3480" s="6" t="s">
        <v>3773</v>
      </c>
      <c r="G3480" s="6" t="s">
        <v>3772</v>
      </c>
      <c r="H3480" s="6" t="s">
        <v>3723</v>
      </c>
      <c r="I3480" s="6" t="s">
        <v>3724</v>
      </c>
      <c r="J3480" s="5" t="str">
        <f t="shared" si="163"/>
        <v>660090 - Expenses-Other</v>
      </c>
      <c r="K3480" s="6" t="s">
        <v>2180</v>
      </c>
      <c r="L3480" s="6" t="s">
        <v>2492</v>
      </c>
      <c r="M3480" s="6" t="s">
        <v>2493</v>
      </c>
      <c r="N3480" s="5" t="str">
        <f t="shared" si="164"/>
        <v>660 - Misc. Operating Expenses</v>
      </c>
      <c r="O3480" s="6" t="s">
        <v>2174</v>
      </c>
      <c r="P3480" s="6" t="s">
        <v>2175</v>
      </c>
      <c r="Q3480" s="6" t="s">
        <v>2296</v>
      </c>
      <c r="R3480" s="6" t="s">
        <v>3767</v>
      </c>
      <c r="S3480" s="13" t="str">
        <f>VLOOKUP(H3480,'Object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480" s="5" t="s">
        <v>10160</v>
      </c>
    </row>
    <row r="3481" spans="1:20">
      <c r="A3481" s="6" t="s">
        <v>4976</v>
      </c>
      <c r="B3481" s="6" t="s">
        <v>3770</v>
      </c>
      <c r="C3481" s="6" t="s">
        <v>4975</v>
      </c>
      <c r="D3481" s="5" t="str">
        <f t="shared" si="162"/>
        <v>650140 - COGS-Frozen Food</v>
      </c>
      <c r="E3481" s="7">
        <v>41821</v>
      </c>
      <c r="F3481" s="6" t="s">
        <v>3773</v>
      </c>
      <c r="G3481" s="6" t="s">
        <v>3772</v>
      </c>
      <c r="H3481" s="6" t="s">
        <v>3723</v>
      </c>
      <c r="I3481" s="6" t="s">
        <v>3724</v>
      </c>
      <c r="J3481" s="5" t="str">
        <f t="shared" si="163"/>
        <v>660090 - Expenses-Other</v>
      </c>
      <c r="K3481" s="6" t="s">
        <v>2180</v>
      </c>
      <c r="L3481" s="6" t="s">
        <v>2492</v>
      </c>
      <c r="M3481" s="6" t="s">
        <v>2493</v>
      </c>
      <c r="N3481" s="5" t="str">
        <f t="shared" si="164"/>
        <v>660 - Misc. Operating Expenses</v>
      </c>
      <c r="O3481" s="6" t="s">
        <v>2174</v>
      </c>
      <c r="P3481" s="6" t="s">
        <v>2175</v>
      </c>
      <c r="Q3481" s="6" t="s">
        <v>2296</v>
      </c>
      <c r="R3481" s="6" t="s">
        <v>3767</v>
      </c>
      <c r="S3481" s="13" t="str">
        <f>VLOOKUP(H3481,'Object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481" s="5" t="s">
        <v>10160</v>
      </c>
    </row>
    <row r="3482" spans="1:20">
      <c r="A3482" s="6" t="s">
        <v>4974</v>
      </c>
      <c r="B3482" s="6" t="s">
        <v>3770</v>
      </c>
      <c r="C3482" s="6" t="s">
        <v>4973</v>
      </c>
      <c r="D3482" s="5" t="str">
        <f t="shared" si="162"/>
        <v>650142 - COGS-Rebates/Survey</v>
      </c>
      <c r="E3482" s="7">
        <v>41821</v>
      </c>
      <c r="F3482" s="6" t="s">
        <v>3773</v>
      </c>
      <c r="G3482" s="6" t="s">
        <v>3772</v>
      </c>
      <c r="H3482" s="6" t="s">
        <v>3723</v>
      </c>
      <c r="I3482" s="6" t="s">
        <v>3724</v>
      </c>
      <c r="J3482" s="5" t="str">
        <f t="shared" si="163"/>
        <v>660090 - Expenses-Other</v>
      </c>
      <c r="K3482" s="6" t="s">
        <v>2180</v>
      </c>
      <c r="L3482" s="6" t="s">
        <v>2492</v>
      </c>
      <c r="M3482" s="6" t="s">
        <v>2493</v>
      </c>
      <c r="N3482" s="5" t="str">
        <f t="shared" si="164"/>
        <v>660 - Misc. Operating Expenses</v>
      </c>
      <c r="O3482" s="6" t="s">
        <v>2174</v>
      </c>
      <c r="P3482" s="6" t="s">
        <v>2175</v>
      </c>
      <c r="Q3482" s="6" t="s">
        <v>2296</v>
      </c>
      <c r="R3482" s="6" t="s">
        <v>3767</v>
      </c>
      <c r="S3482" s="13" t="str">
        <f>VLOOKUP(H3482,'Object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482" s="5" t="s">
        <v>10160</v>
      </c>
    </row>
    <row r="3483" spans="1:20">
      <c r="A3483" s="6" t="s">
        <v>4819</v>
      </c>
      <c r="B3483" s="6" t="s">
        <v>3770</v>
      </c>
      <c r="C3483" s="6" t="s">
        <v>4818</v>
      </c>
      <c r="D3483" s="5" t="str">
        <f t="shared" si="162"/>
        <v>650144 - COGS-Computer Hardware</v>
      </c>
      <c r="E3483" s="7">
        <v>40360</v>
      </c>
      <c r="F3483" s="6" t="s">
        <v>3773</v>
      </c>
      <c r="G3483" s="6" t="s">
        <v>3772</v>
      </c>
      <c r="H3483" s="6" t="s">
        <v>3723</v>
      </c>
      <c r="I3483" s="6" t="s">
        <v>3724</v>
      </c>
      <c r="J3483" s="5" t="str">
        <f t="shared" si="163"/>
        <v>660090 - Expenses-Other</v>
      </c>
      <c r="K3483" s="6" t="s">
        <v>2180</v>
      </c>
      <c r="L3483" s="6" t="s">
        <v>2492</v>
      </c>
      <c r="M3483" s="6" t="s">
        <v>2493</v>
      </c>
      <c r="N3483" s="5" t="str">
        <f t="shared" si="164"/>
        <v>660 - Misc. Operating Expenses</v>
      </c>
      <c r="O3483" s="6" t="s">
        <v>2174</v>
      </c>
      <c r="P3483" s="6" t="s">
        <v>2175</v>
      </c>
      <c r="Q3483" s="6" t="s">
        <v>2296</v>
      </c>
      <c r="R3483" s="6" t="s">
        <v>3767</v>
      </c>
      <c r="S3483" s="13" t="str">
        <f>VLOOKUP(H3483,'Object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483" s="5" t="s">
        <v>10160</v>
      </c>
    </row>
    <row r="3484" spans="1:20">
      <c r="A3484" s="6" t="s">
        <v>4816</v>
      </c>
      <c r="B3484" s="6" t="s">
        <v>3770</v>
      </c>
      <c r="C3484" s="6" t="s">
        <v>4972</v>
      </c>
      <c r="D3484" s="5" t="str">
        <f t="shared" si="162"/>
        <v>650146 - COGS-Computer Software</v>
      </c>
      <c r="E3484" s="7">
        <v>40360</v>
      </c>
      <c r="F3484" s="6" t="s">
        <v>3773</v>
      </c>
      <c r="G3484" s="6" t="s">
        <v>3772</v>
      </c>
      <c r="H3484" s="6" t="s">
        <v>3723</v>
      </c>
      <c r="I3484" s="6" t="s">
        <v>3724</v>
      </c>
      <c r="J3484" s="5" t="str">
        <f t="shared" si="163"/>
        <v>660090 - Expenses-Other</v>
      </c>
      <c r="K3484" s="6" t="s">
        <v>2180</v>
      </c>
      <c r="L3484" s="6" t="s">
        <v>2492</v>
      </c>
      <c r="M3484" s="6" t="s">
        <v>2493</v>
      </c>
      <c r="N3484" s="5" t="str">
        <f t="shared" si="164"/>
        <v>660 - Misc. Operating Expenses</v>
      </c>
      <c r="O3484" s="6" t="s">
        <v>2174</v>
      </c>
      <c r="P3484" s="6" t="s">
        <v>2175</v>
      </c>
      <c r="Q3484" s="6" t="s">
        <v>2296</v>
      </c>
      <c r="R3484" s="6" t="s">
        <v>3767</v>
      </c>
      <c r="S3484" s="13" t="str">
        <f>VLOOKUP(H3484,'Object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484" s="5" t="s">
        <v>10160</v>
      </c>
    </row>
    <row r="3485" spans="1:20">
      <c r="A3485" s="6" t="s">
        <v>4971</v>
      </c>
      <c r="B3485" s="6" t="s">
        <v>3770</v>
      </c>
      <c r="C3485" s="6" t="s">
        <v>4970</v>
      </c>
      <c r="D3485" s="5" t="str">
        <f t="shared" si="162"/>
        <v>650148 - COGS-Computer Supplies</v>
      </c>
      <c r="E3485" s="7">
        <v>41821</v>
      </c>
      <c r="F3485" s="6" t="s">
        <v>3773</v>
      </c>
      <c r="G3485" s="6" t="s">
        <v>3772</v>
      </c>
      <c r="H3485" s="6" t="s">
        <v>3723</v>
      </c>
      <c r="I3485" s="6" t="s">
        <v>3724</v>
      </c>
      <c r="J3485" s="5" t="str">
        <f t="shared" si="163"/>
        <v>660090 - Expenses-Other</v>
      </c>
      <c r="K3485" s="6" t="s">
        <v>2180</v>
      </c>
      <c r="L3485" s="6" t="s">
        <v>2492</v>
      </c>
      <c r="M3485" s="6" t="s">
        <v>2493</v>
      </c>
      <c r="N3485" s="5" t="str">
        <f t="shared" si="164"/>
        <v>660 - Misc. Operating Expenses</v>
      </c>
      <c r="O3485" s="6" t="s">
        <v>2174</v>
      </c>
      <c r="P3485" s="6" t="s">
        <v>2175</v>
      </c>
      <c r="Q3485" s="6" t="s">
        <v>2296</v>
      </c>
      <c r="R3485" s="6" t="s">
        <v>3767</v>
      </c>
      <c r="S3485" s="13" t="str">
        <f>VLOOKUP(H3485,'Object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485" s="5" t="s">
        <v>10160</v>
      </c>
    </row>
    <row r="3486" spans="1:20">
      <c r="A3486" s="6" t="s">
        <v>4969</v>
      </c>
      <c r="B3486" s="6" t="s">
        <v>3770</v>
      </c>
      <c r="C3486" s="6" t="s">
        <v>4968</v>
      </c>
      <c r="D3486" s="5" t="str">
        <f t="shared" si="162"/>
        <v>650150 - COGS-Computer Parts</v>
      </c>
      <c r="E3486" s="7">
        <v>41821</v>
      </c>
      <c r="F3486" s="6" t="s">
        <v>3773</v>
      </c>
      <c r="G3486" s="6" t="s">
        <v>3772</v>
      </c>
      <c r="H3486" s="6" t="s">
        <v>3723</v>
      </c>
      <c r="I3486" s="6" t="s">
        <v>3724</v>
      </c>
      <c r="J3486" s="5" t="str">
        <f t="shared" si="163"/>
        <v>660090 - Expenses-Other</v>
      </c>
      <c r="K3486" s="6" t="s">
        <v>2180</v>
      </c>
      <c r="L3486" s="6" t="s">
        <v>2492</v>
      </c>
      <c r="M3486" s="6" t="s">
        <v>2493</v>
      </c>
      <c r="N3486" s="5" t="str">
        <f t="shared" si="164"/>
        <v>660 - Misc. Operating Expenses</v>
      </c>
      <c r="O3486" s="6" t="s">
        <v>2174</v>
      </c>
      <c r="P3486" s="6" t="s">
        <v>2175</v>
      </c>
      <c r="Q3486" s="6" t="s">
        <v>2296</v>
      </c>
      <c r="R3486" s="6" t="s">
        <v>3767</v>
      </c>
      <c r="S3486" s="13" t="str">
        <f>VLOOKUP(H3486,'Object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486" s="5" t="s">
        <v>10160</v>
      </c>
    </row>
    <row r="3487" spans="1:20">
      <c r="A3487" s="6" t="s">
        <v>4967</v>
      </c>
      <c r="B3487" s="6" t="s">
        <v>3770</v>
      </c>
      <c r="C3487" s="6" t="s">
        <v>4966</v>
      </c>
      <c r="D3487" s="5" t="str">
        <f t="shared" si="162"/>
        <v>650152 - COGS-Computer Labor</v>
      </c>
      <c r="E3487" s="7">
        <v>41821</v>
      </c>
      <c r="F3487" s="6" t="s">
        <v>3773</v>
      </c>
      <c r="G3487" s="6" t="s">
        <v>3772</v>
      </c>
      <c r="H3487" s="6" t="s">
        <v>3723</v>
      </c>
      <c r="I3487" s="6" t="s">
        <v>3724</v>
      </c>
      <c r="J3487" s="5" t="str">
        <f t="shared" si="163"/>
        <v>660090 - Expenses-Other</v>
      </c>
      <c r="K3487" s="6" t="s">
        <v>2180</v>
      </c>
      <c r="L3487" s="6" t="s">
        <v>2492</v>
      </c>
      <c r="M3487" s="6" t="s">
        <v>2493</v>
      </c>
      <c r="N3487" s="5" t="str">
        <f t="shared" si="164"/>
        <v>660 - Misc. Operating Expenses</v>
      </c>
      <c r="O3487" s="6" t="s">
        <v>2174</v>
      </c>
      <c r="P3487" s="6" t="s">
        <v>2175</v>
      </c>
      <c r="Q3487" s="6" t="s">
        <v>2296</v>
      </c>
      <c r="R3487" s="6" t="s">
        <v>3767</v>
      </c>
      <c r="S3487" s="13" t="str">
        <f>VLOOKUP(H3487,'Object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487" s="5" t="s">
        <v>10160</v>
      </c>
    </row>
    <row r="3488" spans="1:20">
      <c r="A3488" s="6" t="s">
        <v>4965</v>
      </c>
      <c r="B3488" s="6" t="s">
        <v>3770</v>
      </c>
      <c r="C3488" s="6" t="s">
        <v>4964</v>
      </c>
      <c r="D3488" s="5" t="str">
        <f t="shared" si="162"/>
        <v>650154 - COGS-Apple Care Extd Warranty</v>
      </c>
      <c r="E3488" s="7">
        <v>41821</v>
      </c>
      <c r="F3488" s="6" t="s">
        <v>3773</v>
      </c>
      <c r="G3488" s="6" t="s">
        <v>3772</v>
      </c>
      <c r="H3488" s="6" t="s">
        <v>3723</v>
      </c>
      <c r="I3488" s="6" t="s">
        <v>3724</v>
      </c>
      <c r="J3488" s="5" t="str">
        <f t="shared" si="163"/>
        <v>660090 - Expenses-Other</v>
      </c>
      <c r="K3488" s="6" t="s">
        <v>2180</v>
      </c>
      <c r="L3488" s="6" t="s">
        <v>2492</v>
      </c>
      <c r="M3488" s="6" t="s">
        <v>2493</v>
      </c>
      <c r="N3488" s="5" t="str">
        <f t="shared" si="164"/>
        <v>660 - Misc. Operating Expenses</v>
      </c>
      <c r="O3488" s="6" t="s">
        <v>2174</v>
      </c>
      <c r="P3488" s="6" t="s">
        <v>2175</v>
      </c>
      <c r="Q3488" s="6" t="s">
        <v>2296</v>
      </c>
      <c r="R3488" s="6" t="s">
        <v>3767</v>
      </c>
      <c r="S3488" s="13" t="str">
        <f>VLOOKUP(H3488,'Object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488" s="5" t="s">
        <v>10160</v>
      </c>
    </row>
    <row r="3489" spans="1:20">
      <c r="A3489" s="6" t="s">
        <v>4963</v>
      </c>
      <c r="B3489" s="6" t="s">
        <v>3770</v>
      </c>
      <c r="C3489" s="6" t="s">
        <v>4962</v>
      </c>
      <c r="D3489" s="5" t="str">
        <f t="shared" si="162"/>
        <v>650156 - COGS-Argus Purchases</v>
      </c>
      <c r="E3489" s="7">
        <v>41821</v>
      </c>
      <c r="F3489" s="6" t="s">
        <v>3773</v>
      </c>
      <c r="G3489" s="6" t="s">
        <v>3772</v>
      </c>
      <c r="H3489" s="6" t="s">
        <v>3723</v>
      </c>
      <c r="I3489" s="6" t="s">
        <v>3724</v>
      </c>
      <c r="J3489" s="5" t="str">
        <f t="shared" si="163"/>
        <v>660090 - Expenses-Other</v>
      </c>
      <c r="K3489" s="6" t="s">
        <v>2180</v>
      </c>
      <c r="L3489" s="6" t="s">
        <v>2492</v>
      </c>
      <c r="M3489" s="6" t="s">
        <v>2493</v>
      </c>
      <c r="N3489" s="5" t="str">
        <f t="shared" si="164"/>
        <v>660 - Misc. Operating Expenses</v>
      </c>
      <c r="O3489" s="6" t="s">
        <v>2174</v>
      </c>
      <c r="P3489" s="6" t="s">
        <v>2175</v>
      </c>
      <c r="Q3489" s="6" t="s">
        <v>2296</v>
      </c>
      <c r="R3489" s="6" t="s">
        <v>3767</v>
      </c>
      <c r="S3489" s="13" t="str">
        <f>VLOOKUP(H3489,'Object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489" s="5" t="s">
        <v>10160</v>
      </c>
    </row>
    <row r="3490" spans="1:20">
      <c r="A3490" s="6" t="s">
        <v>4961</v>
      </c>
      <c r="B3490" s="6" t="s">
        <v>3770</v>
      </c>
      <c r="C3490" s="6" t="s">
        <v>4960</v>
      </c>
      <c r="D3490" s="5" t="str">
        <f t="shared" si="162"/>
        <v>650158 - COGS-Argus Buyback</v>
      </c>
      <c r="E3490" s="7">
        <v>41821</v>
      </c>
      <c r="F3490" s="6" t="s">
        <v>3773</v>
      </c>
      <c r="G3490" s="6" t="s">
        <v>3772</v>
      </c>
      <c r="H3490" s="6" t="s">
        <v>3723</v>
      </c>
      <c r="I3490" s="6" t="s">
        <v>3724</v>
      </c>
      <c r="J3490" s="5" t="str">
        <f t="shared" si="163"/>
        <v>660090 - Expenses-Other</v>
      </c>
      <c r="K3490" s="6" t="s">
        <v>2180</v>
      </c>
      <c r="L3490" s="6" t="s">
        <v>2492</v>
      </c>
      <c r="M3490" s="6" t="s">
        <v>2493</v>
      </c>
      <c r="N3490" s="5" t="str">
        <f t="shared" si="164"/>
        <v>660 - Misc. Operating Expenses</v>
      </c>
      <c r="O3490" s="6" t="s">
        <v>2174</v>
      </c>
      <c r="P3490" s="6" t="s">
        <v>2175</v>
      </c>
      <c r="Q3490" s="6" t="s">
        <v>2296</v>
      </c>
      <c r="R3490" s="6" t="s">
        <v>3767</v>
      </c>
      <c r="S3490" s="13" t="str">
        <f>VLOOKUP(H3490,'Object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490" s="5" t="s">
        <v>10160</v>
      </c>
    </row>
    <row r="3491" spans="1:20">
      <c r="A3491" s="6" t="s">
        <v>4959</v>
      </c>
      <c r="B3491" s="6" t="s">
        <v>3770</v>
      </c>
      <c r="C3491" s="6" t="s">
        <v>4958</v>
      </c>
      <c r="D3491" s="5" t="str">
        <f t="shared" si="162"/>
        <v>650160 - COGS-Frt-New Books</v>
      </c>
      <c r="E3491" s="7">
        <v>41821</v>
      </c>
      <c r="F3491" s="6" t="s">
        <v>3773</v>
      </c>
      <c r="G3491" s="6" t="s">
        <v>3772</v>
      </c>
      <c r="H3491" s="6" t="s">
        <v>3723</v>
      </c>
      <c r="I3491" s="6" t="s">
        <v>3724</v>
      </c>
      <c r="J3491" s="5" t="str">
        <f t="shared" si="163"/>
        <v>660090 - Expenses-Other</v>
      </c>
      <c r="K3491" s="6" t="s">
        <v>2180</v>
      </c>
      <c r="L3491" s="6" t="s">
        <v>2492</v>
      </c>
      <c r="M3491" s="6" t="s">
        <v>2493</v>
      </c>
      <c r="N3491" s="5" t="str">
        <f t="shared" si="164"/>
        <v>660 - Misc. Operating Expenses</v>
      </c>
      <c r="O3491" s="6" t="s">
        <v>2174</v>
      </c>
      <c r="P3491" s="6" t="s">
        <v>2175</v>
      </c>
      <c r="Q3491" s="6" t="s">
        <v>2296</v>
      </c>
      <c r="R3491" s="6" t="s">
        <v>3767</v>
      </c>
      <c r="S3491" s="13" t="str">
        <f>VLOOKUP(H3491,'Object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491" s="5" t="s">
        <v>10160</v>
      </c>
    </row>
    <row r="3492" spans="1:20">
      <c r="A3492" s="6" t="s">
        <v>4957</v>
      </c>
      <c r="B3492" s="6" t="s">
        <v>3770</v>
      </c>
      <c r="C3492" s="6" t="s">
        <v>4956</v>
      </c>
      <c r="D3492" s="5" t="str">
        <f t="shared" si="162"/>
        <v>650162 - COGS-Frt-Used Books</v>
      </c>
      <c r="E3492" s="7">
        <v>41821</v>
      </c>
      <c r="F3492" s="6" t="s">
        <v>3773</v>
      </c>
      <c r="G3492" s="6" t="s">
        <v>3772</v>
      </c>
      <c r="H3492" s="6" t="s">
        <v>3723</v>
      </c>
      <c r="I3492" s="6" t="s">
        <v>3724</v>
      </c>
      <c r="J3492" s="5" t="str">
        <f t="shared" si="163"/>
        <v>660090 - Expenses-Other</v>
      </c>
      <c r="K3492" s="6" t="s">
        <v>2180</v>
      </c>
      <c r="L3492" s="6" t="s">
        <v>2492</v>
      </c>
      <c r="M3492" s="6" t="s">
        <v>2493</v>
      </c>
      <c r="N3492" s="5" t="str">
        <f t="shared" si="164"/>
        <v>660 - Misc. Operating Expenses</v>
      </c>
      <c r="O3492" s="6" t="s">
        <v>2174</v>
      </c>
      <c r="P3492" s="6" t="s">
        <v>2175</v>
      </c>
      <c r="Q3492" s="6" t="s">
        <v>2296</v>
      </c>
      <c r="R3492" s="6" t="s">
        <v>3767</v>
      </c>
      <c r="S3492" s="13" t="str">
        <f>VLOOKUP(H3492,'Object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492" s="5" t="s">
        <v>10160</v>
      </c>
    </row>
    <row r="3493" spans="1:20">
      <c r="A3493" s="6" t="s">
        <v>4955</v>
      </c>
      <c r="B3493" s="6" t="s">
        <v>3770</v>
      </c>
      <c r="C3493" s="6" t="s">
        <v>4954</v>
      </c>
      <c r="D3493" s="5" t="str">
        <f t="shared" si="162"/>
        <v>650164 - COGS-Frt-Supplies</v>
      </c>
      <c r="E3493" s="7">
        <v>41821</v>
      </c>
      <c r="F3493" s="6" t="s">
        <v>3773</v>
      </c>
      <c r="G3493" s="6" t="s">
        <v>3772</v>
      </c>
      <c r="H3493" s="6" t="s">
        <v>3723</v>
      </c>
      <c r="I3493" s="6" t="s">
        <v>3724</v>
      </c>
      <c r="J3493" s="5" t="str">
        <f t="shared" si="163"/>
        <v>660090 - Expenses-Other</v>
      </c>
      <c r="K3493" s="6" t="s">
        <v>2180</v>
      </c>
      <c r="L3493" s="6" t="s">
        <v>2492</v>
      </c>
      <c r="M3493" s="6" t="s">
        <v>2493</v>
      </c>
      <c r="N3493" s="5" t="str">
        <f t="shared" si="164"/>
        <v>660 - Misc. Operating Expenses</v>
      </c>
      <c r="O3493" s="6" t="s">
        <v>2174</v>
      </c>
      <c r="P3493" s="6" t="s">
        <v>2175</v>
      </c>
      <c r="Q3493" s="6" t="s">
        <v>2296</v>
      </c>
      <c r="R3493" s="6" t="s">
        <v>3767</v>
      </c>
      <c r="S3493" s="13" t="str">
        <f>VLOOKUP(H3493,'Object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493" s="5" t="s">
        <v>10160</v>
      </c>
    </row>
    <row r="3494" spans="1:20">
      <c r="A3494" s="6" t="s">
        <v>4953</v>
      </c>
      <c r="B3494" s="6" t="s">
        <v>3770</v>
      </c>
      <c r="C3494" s="6" t="s">
        <v>4952</v>
      </c>
      <c r="D3494" s="5" t="str">
        <f t="shared" si="162"/>
        <v>650166 - COGS-Frt-Electronics</v>
      </c>
      <c r="E3494" s="7">
        <v>41821</v>
      </c>
      <c r="F3494" s="6" t="s">
        <v>3773</v>
      </c>
      <c r="G3494" s="6" t="s">
        <v>3772</v>
      </c>
      <c r="H3494" s="6" t="s">
        <v>3723</v>
      </c>
      <c r="I3494" s="6" t="s">
        <v>3724</v>
      </c>
      <c r="J3494" s="5" t="str">
        <f t="shared" si="163"/>
        <v>660090 - Expenses-Other</v>
      </c>
      <c r="K3494" s="6" t="s">
        <v>2180</v>
      </c>
      <c r="L3494" s="6" t="s">
        <v>2492</v>
      </c>
      <c r="M3494" s="6" t="s">
        <v>2493</v>
      </c>
      <c r="N3494" s="5" t="str">
        <f t="shared" si="164"/>
        <v>660 - Misc. Operating Expenses</v>
      </c>
      <c r="O3494" s="6" t="s">
        <v>2174</v>
      </c>
      <c r="P3494" s="6" t="s">
        <v>2175</v>
      </c>
      <c r="Q3494" s="6" t="s">
        <v>2296</v>
      </c>
      <c r="R3494" s="6" t="s">
        <v>3767</v>
      </c>
      <c r="S3494" s="13" t="str">
        <f>VLOOKUP(H3494,'Object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494" s="5" t="s">
        <v>10160</v>
      </c>
    </row>
    <row r="3495" spans="1:20">
      <c r="A3495" s="6" t="s">
        <v>4951</v>
      </c>
      <c r="B3495" s="6" t="s">
        <v>3770</v>
      </c>
      <c r="C3495" s="6" t="s">
        <v>4939</v>
      </c>
      <c r="D3495" s="5" t="str">
        <f t="shared" si="162"/>
        <v>650168 - COGS-Frt-Food</v>
      </c>
      <c r="E3495" s="7">
        <v>41821</v>
      </c>
      <c r="F3495" s="6" t="s">
        <v>3773</v>
      </c>
      <c r="G3495" s="6" t="s">
        <v>3772</v>
      </c>
      <c r="H3495" s="6" t="s">
        <v>3723</v>
      </c>
      <c r="I3495" s="6" t="s">
        <v>3724</v>
      </c>
      <c r="J3495" s="5" t="str">
        <f t="shared" si="163"/>
        <v>660090 - Expenses-Other</v>
      </c>
      <c r="K3495" s="6" t="s">
        <v>2180</v>
      </c>
      <c r="L3495" s="6" t="s">
        <v>2492</v>
      </c>
      <c r="M3495" s="6" t="s">
        <v>2493</v>
      </c>
      <c r="N3495" s="5" t="str">
        <f t="shared" si="164"/>
        <v>660 - Misc. Operating Expenses</v>
      </c>
      <c r="O3495" s="6" t="s">
        <v>2174</v>
      </c>
      <c r="P3495" s="6" t="s">
        <v>2175</v>
      </c>
      <c r="Q3495" s="6" t="s">
        <v>2296</v>
      </c>
      <c r="R3495" s="6" t="s">
        <v>3767</v>
      </c>
      <c r="S3495" s="13" t="str">
        <f>VLOOKUP(H3495,'Object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495" s="5" t="s">
        <v>10160</v>
      </c>
    </row>
    <row r="3496" spans="1:20">
      <c r="A3496" s="6" t="s">
        <v>4950</v>
      </c>
      <c r="B3496" s="6" t="s">
        <v>3770</v>
      </c>
      <c r="C3496" s="6" t="s">
        <v>4949</v>
      </c>
      <c r="D3496" s="5" t="str">
        <f t="shared" si="162"/>
        <v>650170 - COGS-Frt-Reference Books</v>
      </c>
      <c r="E3496" s="7">
        <v>41821</v>
      </c>
      <c r="F3496" s="6" t="s">
        <v>3773</v>
      </c>
      <c r="G3496" s="6" t="s">
        <v>3772</v>
      </c>
      <c r="H3496" s="6" t="s">
        <v>3723</v>
      </c>
      <c r="I3496" s="6" t="s">
        <v>3724</v>
      </c>
      <c r="J3496" s="5" t="str">
        <f t="shared" si="163"/>
        <v>660090 - Expenses-Other</v>
      </c>
      <c r="K3496" s="6" t="s">
        <v>2180</v>
      </c>
      <c r="L3496" s="6" t="s">
        <v>2492</v>
      </c>
      <c r="M3496" s="6" t="s">
        <v>2493</v>
      </c>
      <c r="N3496" s="5" t="str">
        <f t="shared" si="164"/>
        <v>660 - Misc. Operating Expenses</v>
      </c>
      <c r="O3496" s="6" t="s">
        <v>2174</v>
      </c>
      <c r="P3496" s="6" t="s">
        <v>2175</v>
      </c>
      <c r="Q3496" s="6" t="s">
        <v>2296</v>
      </c>
      <c r="R3496" s="6" t="s">
        <v>3767</v>
      </c>
      <c r="S3496" s="13" t="str">
        <f>VLOOKUP(H3496,'Object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496" s="5" t="s">
        <v>10160</v>
      </c>
    </row>
    <row r="3497" spans="1:20">
      <c r="A3497" s="6" t="s">
        <v>4948</v>
      </c>
      <c r="B3497" s="6" t="s">
        <v>3770</v>
      </c>
      <c r="C3497" s="6" t="s">
        <v>4947</v>
      </c>
      <c r="D3497" s="5" t="str">
        <f t="shared" si="162"/>
        <v>650172 - COGS-Frt-Gifts</v>
      </c>
      <c r="E3497" s="7">
        <v>41821</v>
      </c>
      <c r="F3497" s="6" t="s">
        <v>3773</v>
      </c>
      <c r="G3497" s="6" t="s">
        <v>3772</v>
      </c>
      <c r="H3497" s="6" t="s">
        <v>3723</v>
      </c>
      <c r="I3497" s="6" t="s">
        <v>3724</v>
      </c>
      <c r="J3497" s="5" t="str">
        <f t="shared" si="163"/>
        <v>660090 - Expenses-Other</v>
      </c>
      <c r="K3497" s="6" t="s">
        <v>2180</v>
      </c>
      <c r="L3497" s="6" t="s">
        <v>2492</v>
      </c>
      <c r="M3497" s="6" t="s">
        <v>2493</v>
      </c>
      <c r="N3497" s="5" t="str">
        <f t="shared" si="164"/>
        <v>660 - Misc. Operating Expenses</v>
      </c>
      <c r="O3497" s="6" t="s">
        <v>2174</v>
      </c>
      <c r="P3497" s="6" t="s">
        <v>2175</v>
      </c>
      <c r="Q3497" s="6" t="s">
        <v>2296</v>
      </c>
      <c r="R3497" s="6" t="s">
        <v>3767</v>
      </c>
      <c r="S3497" s="13" t="str">
        <f>VLOOKUP(H3497,'Object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497" s="5" t="s">
        <v>10160</v>
      </c>
    </row>
    <row r="3498" spans="1:20">
      <c r="A3498" s="6" t="s">
        <v>4946</v>
      </c>
      <c r="B3498" s="6" t="s">
        <v>3770</v>
      </c>
      <c r="C3498" s="6" t="s">
        <v>4945</v>
      </c>
      <c r="D3498" s="5" t="str">
        <f t="shared" si="162"/>
        <v>650174 - COGS-Frt-Clothing</v>
      </c>
      <c r="E3498" s="7">
        <v>41821</v>
      </c>
      <c r="F3498" s="6" t="s">
        <v>3773</v>
      </c>
      <c r="G3498" s="6" t="s">
        <v>3772</v>
      </c>
      <c r="H3498" s="6" t="s">
        <v>3723</v>
      </c>
      <c r="I3498" s="6" t="s">
        <v>3724</v>
      </c>
      <c r="J3498" s="5" t="str">
        <f t="shared" si="163"/>
        <v>660090 - Expenses-Other</v>
      </c>
      <c r="K3498" s="6" t="s">
        <v>2180</v>
      </c>
      <c r="L3498" s="6" t="s">
        <v>2492</v>
      </c>
      <c r="M3498" s="6" t="s">
        <v>2493</v>
      </c>
      <c r="N3498" s="5" t="str">
        <f t="shared" si="164"/>
        <v>660 - Misc. Operating Expenses</v>
      </c>
      <c r="O3498" s="6" t="s">
        <v>2174</v>
      </c>
      <c r="P3498" s="6" t="s">
        <v>2175</v>
      </c>
      <c r="Q3498" s="6" t="s">
        <v>2296</v>
      </c>
      <c r="R3498" s="6" t="s">
        <v>3767</v>
      </c>
      <c r="S3498" s="13" t="str">
        <f>VLOOKUP(H3498,'Object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498" s="5" t="s">
        <v>10160</v>
      </c>
    </row>
    <row r="3499" spans="1:20">
      <c r="A3499" s="6" t="s">
        <v>4944</v>
      </c>
      <c r="B3499" s="6" t="s">
        <v>3770</v>
      </c>
      <c r="C3499" s="6" t="s">
        <v>4943</v>
      </c>
      <c r="D3499" s="5" t="str">
        <f t="shared" si="162"/>
        <v>650176 - COGS-Frt-Stationery</v>
      </c>
      <c r="E3499" s="7">
        <v>41821</v>
      </c>
      <c r="F3499" s="6" t="s">
        <v>3773</v>
      </c>
      <c r="G3499" s="6" t="s">
        <v>3772</v>
      </c>
      <c r="H3499" s="6" t="s">
        <v>3723</v>
      </c>
      <c r="I3499" s="6" t="s">
        <v>3724</v>
      </c>
      <c r="J3499" s="5" t="str">
        <f t="shared" si="163"/>
        <v>660090 - Expenses-Other</v>
      </c>
      <c r="K3499" s="6" t="s">
        <v>2180</v>
      </c>
      <c r="L3499" s="6" t="s">
        <v>2492</v>
      </c>
      <c r="M3499" s="6" t="s">
        <v>2493</v>
      </c>
      <c r="N3499" s="5" t="str">
        <f t="shared" si="164"/>
        <v>660 - Misc. Operating Expenses</v>
      </c>
      <c r="O3499" s="6" t="s">
        <v>2174</v>
      </c>
      <c r="P3499" s="6" t="s">
        <v>2175</v>
      </c>
      <c r="Q3499" s="6" t="s">
        <v>2296</v>
      </c>
      <c r="R3499" s="6" t="s">
        <v>3767</v>
      </c>
      <c r="S3499" s="13" t="str">
        <f>VLOOKUP(H3499,'Object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499" s="5" t="s">
        <v>10160</v>
      </c>
    </row>
    <row r="3500" spans="1:20">
      <c r="A3500" s="6" t="s">
        <v>4942</v>
      </c>
      <c r="B3500" s="6" t="s">
        <v>3770</v>
      </c>
      <c r="C3500" s="6" t="s">
        <v>4941</v>
      </c>
      <c r="D3500" s="5" t="str">
        <f t="shared" si="162"/>
        <v>650178 - COGS-Frt-Sundries</v>
      </c>
      <c r="E3500" s="7">
        <v>41821</v>
      </c>
      <c r="F3500" s="6" t="s">
        <v>3773</v>
      </c>
      <c r="G3500" s="6" t="s">
        <v>3772</v>
      </c>
      <c r="H3500" s="6" t="s">
        <v>3723</v>
      </c>
      <c r="I3500" s="6" t="s">
        <v>3724</v>
      </c>
      <c r="J3500" s="5" t="str">
        <f t="shared" si="163"/>
        <v>660090 - Expenses-Other</v>
      </c>
      <c r="K3500" s="6" t="s">
        <v>2180</v>
      </c>
      <c r="L3500" s="6" t="s">
        <v>2492</v>
      </c>
      <c r="M3500" s="6" t="s">
        <v>2493</v>
      </c>
      <c r="N3500" s="5" t="str">
        <f t="shared" si="164"/>
        <v>660 - Misc. Operating Expenses</v>
      </c>
      <c r="O3500" s="6" t="s">
        <v>2174</v>
      </c>
      <c r="P3500" s="6" t="s">
        <v>2175</v>
      </c>
      <c r="Q3500" s="6" t="s">
        <v>2296</v>
      </c>
      <c r="R3500" s="6" t="s">
        <v>3767</v>
      </c>
      <c r="S3500" s="13" t="str">
        <f>VLOOKUP(H3500,'Object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500" s="5" t="s">
        <v>10160</v>
      </c>
    </row>
    <row r="3501" spans="1:20">
      <c r="A3501" s="6" t="s">
        <v>4940</v>
      </c>
      <c r="B3501" s="6" t="s">
        <v>3770</v>
      </c>
      <c r="C3501" s="6" t="s">
        <v>4939</v>
      </c>
      <c r="D3501" s="5" t="str">
        <f t="shared" si="162"/>
        <v>650180 - COGS-Frt-Food</v>
      </c>
      <c r="E3501" s="7">
        <v>41821</v>
      </c>
      <c r="F3501" s="6" t="s">
        <v>3773</v>
      </c>
      <c r="G3501" s="6" t="s">
        <v>3772</v>
      </c>
      <c r="H3501" s="6" t="s">
        <v>3723</v>
      </c>
      <c r="I3501" s="6" t="s">
        <v>3724</v>
      </c>
      <c r="J3501" s="5" t="str">
        <f t="shared" si="163"/>
        <v>660090 - Expenses-Other</v>
      </c>
      <c r="K3501" s="6" t="s">
        <v>2180</v>
      </c>
      <c r="L3501" s="6" t="s">
        <v>2492</v>
      </c>
      <c r="M3501" s="6" t="s">
        <v>2493</v>
      </c>
      <c r="N3501" s="5" t="str">
        <f t="shared" si="164"/>
        <v>660 - Misc. Operating Expenses</v>
      </c>
      <c r="O3501" s="6" t="s">
        <v>2174</v>
      </c>
      <c r="P3501" s="6" t="s">
        <v>2175</v>
      </c>
      <c r="Q3501" s="6" t="s">
        <v>2296</v>
      </c>
      <c r="R3501" s="6" t="s">
        <v>3767</v>
      </c>
      <c r="S3501" s="13" t="str">
        <f>VLOOKUP(H3501,'Object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501" s="5" t="s">
        <v>10160</v>
      </c>
    </row>
    <row r="3502" spans="1:20">
      <c r="A3502" s="6" t="s">
        <v>4938</v>
      </c>
      <c r="B3502" s="6" t="s">
        <v>3770</v>
      </c>
      <c r="C3502" s="6" t="s">
        <v>4937</v>
      </c>
      <c r="D3502" s="5" t="str">
        <f t="shared" si="162"/>
        <v>650182 - COGS-Frt-Ctlgs &amp; Schedules</v>
      </c>
      <c r="E3502" s="7">
        <v>41821</v>
      </c>
      <c r="F3502" s="6" t="s">
        <v>3773</v>
      </c>
      <c r="G3502" s="6" t="s">
        <v>3772</v>
      </c>
      <c r="H3502" s="6" t="s">
        <v>3723</v>
      </c>
      <c r="I3502" s="6" t="s">
        <v>3724</v>
      </c>
      <c r="J3502" s="5" t="str">
        <f t="shared" si="163"/>
        <v>660090 - Expenses-Other</v>
      </c>
      <c r="K3502" s="6" t="s">
        <v>2180</v>
      </c>
      <c r="L3502" s="6" t="s">
        <v>2492</v>
      </c>
      <c r="M3502" s="6" t="s">
        <v>2493</v>
      </c>
      <c r="N3502" s="5" t="str">
        <f t="shared" si="164"/>
        <v>660 - Misc. Operating Expenses</v>
      </c>
      <c r="O3502" s="6" t="s">
        <v>2174</v>
      </c>
      <c r="P3502" s="6" t="s">
        <v>2175</v>
      </c>
      <c r="Q3502" s="6" t="s">
        <v>2296</v>
      </c>
      <c r="R3502" s="6" t="s">
        <v>3767</v>
      </c>
      <c r="S3502" s="13" t="str">
        <f>VLOOKUP(H3502,'Object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502" s="5" t="s">
        <v>10160</v>
      </c>
    </row>
    <row r="3503" spans="1:20">
      <c r="A3503" s="6" t="s">
        <v>4936</v>
      </c>
      <c r="B3503" s="6" t="s">
        <v>3770</v>
      </c>
      <c r="C3503" s="6" t="s">
        <v>4935</v>
      </c>
      <c r="D3503" s="5" t="str">
        <f t="shared" si="162"/>
        <v>650184 - COGS-Frt-Emblematic</v>
      </c>
      <c r="E3503" s="7">
        <v>41821</v>
      </c>
      <c r="F3503" s="6" t="s">
        <v>3773</v>
      </c>
      <c r="G3503" s="6" t="s">
        <v>3772</v>
      </c>
      <c r="H3503" s="6" t="s">
        <v>3723</v>
      </c>
      <c r="I3503" s="6" t="s">
        <v>3724</v>
      </c>
      <c r="J3503" s="5" t="str">
        <f t="shared" si="163"/>
        <v>660090 - Expenses-Other</v>
      </c>
      <c r="K3503" s="6" t="s">
        <v>2180</v>
      </c>
      <c r="L3503" s="6" t="s">
        <v>2492</v>
      </c>
      <c r="M3503" s="6" t="s">
        <v>2493</v>
      </c>
      <c r="N3503" s="5" t="str">
        <f t="shared" si="164"/>
        <v>660 - Misc. Operating Expenses</v>
      </c>
      <c r="O3503" s="6" t="s">
        <v>2174</v>
      </c>
      <c r="P3503" s="6" t="s">
        <v>2175</v>
      </c>
      <c r="Q3503" s="6" t="s">
        <v>2296</v>
      </c>
      <c r="R3503" s="6" t="s">
        <v>3767</v>
      </c>
      <c r="S3503" s="13" t="str">
        <f>VLOOKUP(H3503,'Object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503" s="5" t="s">
        <v>10160</v>
      </c>
    </row>
    <row r="3504" spans="1:20">
      <c r="A3504" s="6" t="s">
        <v>4934</v>
      </c>
      <c r="B3504" s="6" t="s">
        <v>3770</v>
      </c>
      <c r="C3504" s="6" t="s">
        <v>4933</v>
      </c>
      <c r="D3504" s="5" t="str">
        <f t="shared" si="162"/>
        <v>650186 - COGS-Frt-Backpacks</v>
      </c>
      <c r="E3504" s="7">
        <v>41821</v>
      </c>
      <c r="F3504" s="6" t="s">
        <v>3773</v>
      </c>
      <c r="G3504" s="6" t="s">
        <v>3772</v>
      </c>
      <c r="H3504" s="6" t="s">
        <v>3723</v>
      </c>
      <c r="I3504" s="6" t="s">
        <v>3724</v>
      </c>
      <c r="J3504" s="5" t="str">
        <f t="shared" si="163"/>
        <v>660090 - Expenses-Other</v>
      </c>
      <c r="K3504" s="6" t="s">
        <v>2180</v>
      </c>
      <c r="L3504" s="6" t="s">
        <v>2492</v>
      </c>
      <c r="M3504" s="6" t="s">
        <v>2493</v>
      </c>
      <c r="N3504" s="5" t="str">
        <f t="shared" si="164"/>
        <v>660 - Misc. Operating Expenses</v>
      </c>
      <c r="O3504" s="6" t="s">
        <v>2174</v>
      </c>
      <c r="P3504" s="6" t="s">
        <v>2175</v>
      </c>
      <c r="Q3504" s="6" t="s">
        <v>2296</v>
      </c>
      <c r="R3504" s="6" t="s">
        <v>3767</v>
      </c>
      <c r="S3504" s="13" t="str">
        <f>VLOOKUP(H3504,'Object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504" s="5" t="s">
        <v>10160</v>
      </c>
    </row>
    <row r="3505" spans="1:20">
      <c r="A3505" s="6" t="s">
        <v>4932</v>
      </c>
      <c r="B3505" s="6" t="s">
        <v>3770</v>
      </c>
      <c r="C3505" s="6" t="s">
        <v>4931</v>
      </c>
      <c r="D3505" s="5" t="str">
        <f t="shared" si="162"/>
        <v>650188 - COGS-Frt-Cap &amp; Gown</v>
      </c>
      <c r="E3505" s="7">
        <v>41821</v>
      </c>
      <c r="F3505" s="6" t="s">
        <v>3773</v>
      </c>
      <c r="G3505" s="6" t="s">
        <v>3772</v>
      </c>
      <c r="H3505" s="6" t="s">
        <v>3723</v>
      </c>
      <c r="I3505" s="6" t="s">
        <v>3724</v>
      </c>
      <c r="J3505" s="5" t="str">
        <f t="shared" si="163"/>
        <v>660090 - Expenses-Other</v>
      </c>
      <c r="K3505" s="6" t="s">
        <v>2180</v>
      </c>
      <c r="L3505" s="6" t="s">
        <v>2492</v>
      </c>
      <c r="M3505" s="6" t="s">
        <v>2493</v>
      </c>
      <c r="N3505" s="5" t="str">
        <f t="shared" si="164"/>
        <v>660 - Misc. Operating Expenses</v>
      </c>
      <c r="O3505" s="6" t="s">
        <v>2174</v>
      </c>
      <c r="P3505" s="6" t="s">
        <v>2175</v>
      </c>
      <c r="Q3505" s="6" t="s">
        <v>2296</v>
      </c>
      <c r="R3505" s="6" t="s">
        <v>3767</v>
      </c>
      <c r="S3505" s="13" t="str">
        <f>VLOOKUP(H3505,'Object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505" s="5" t="s">
        <v>10160</v>
      </c>
    </row>
    <row r="3506" spans="1:20">
      <c r="A3506" s="6" t="s">
        <v>4930</v>
      </c>
      <c r="B3506" s="6" t="s">
        <v>3770</v>
      </c>
      <c r="C3506" s="6" t="s">
        <v>4918</v>
      </c>
      <c r="D3506" s="5" t="str">
        <f t="shared" si="162"/>
        <v>650190 - COGS-Frt-Custom Publications</v>
      </c>
      <c r="E3506" s="7">
        <v>41821</v>
      </c>
      <c r="F3506" s="6" t="s">
        <v>3773</v>
      </c>
      <c r="G3506" s="6" t="s">
        <v>3772</v>
      </c>
      <c r="H3506" s="6" t="s">
        <v>3723</v>
      </c>
      <c r="I3506" s="6" t="s">
        <v>3724</v>
      </c>
      <c r="J3506" s="5" t="str">
        <f t="shared" si="163"/>
        <v>660090 - Expenses-Other</v>
      </c>
      <c r="K3506" s="6" t="s">
        <v>2180</v>
      </c>
      <c r="L3506" s="6" t="s">
        <v>2492</v>
      </c>
      <c r="M3506" s="6" t="s">
        <v>2493</v>
      </c>
      <c r="N3506" s="5" t="str">
        <f t="shared" si="164"/>
        <v>660 - Misc. Operating Expenses</v>
      </c>
      <c r="O3506" s="6" t="s">
        <v>2174</v>
      </c>
      <c r="P3506" s="6" t="s">
        <v>2175</v>
      </c>
      <c r="Q3506" s="6" t="s">
        <v>2296</v>
      </c>
      <c r="R3506" s="6" t="s">
        <v>3767</v>
      </c>
      <c r="S3506" s="13" t="str">
        <f>VLOOKUP(H3506,'Object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506" s="5" t="s">
        <v>10160</v>
      </c>
    </row>
    <row r="3507" spans="1:20">
      <c r="A3507" s="6" t="s">
        <v>4929</v>
      </c>
      <c r="B3507" s="6" t="s">
        <v>3770</v>
      </c>
      <c r="C3507" s="6" t="s">
        <v>4928</v>
      </c>
      <c r="D3507" s="5" t="str">
        <f t="shared" si="162"/>
        <v>650192 - COGS-Frt-Computer Hardware</v>
      </c>
      <c r="E3507" s="7">
        <v>41821</v>
      </c>
      <c r="F3507" s="6" t="s">
        <v>3773</v>
      </c>
      <c r="G3507" s="6" t="s">
        <v>3772</v>
      </c>
      <c r="H3507" s="6" t="s">
        <v>3723</v>
      </c>
      <c r="I3507" s="6" t="s">
        <v>3724</v>
      </c>
      <c r="J3507" s="5" t="str">
        <f t="shared" si="163"/>
        <v>660090 - Expenses-Other</v>
      </c>
      <c r="K3507" s="6" t="s">
        <v>2180</v>
      </c>
      <c r="L3507" s="6" t="s">
        <v>2492</v>
      </c>
      <c r="M3507" s="6" t="s">
        <v>2493</v>
      </c>
      <c r="N3507" s="5" t="str">
        <f t="shared" si="164"/>
        <v>660 - Misc. Operating Expenses</v>
      </c>
      <c r="O3507" s="6" t="s">
        <v>2174</v>
      </c>
      <c r="P3507" s="6" t="s">
        <v>2175</v>
      </c>
      <c r="Q3507" s="6" t="s">
        <v>2296</v>
      </c>
      <c r="R3507" s="6" t="s">
        <v>3767</v>
      </c>
      <c r="S3507" s="13" t="str">
        <f>VLOOKUP(H3507,'Object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507" s="5" t="s">
        <v>10160</v>
      </c>
    </row>
    <row r="3508" spans="1:20">
      <c r="A3508" s="6" t="s">
        <v>4927</v>
      </c>
      <c r="B3508" s="6" t="s">
        <v>3770</v>
      </c>
      <c r="C3508" s="6" t="s">
        <v>4926</v>
      </c>
      <c r="D3508" s="5" t="str">
        <f t="shared" si="162"/>
        <v>650194 - COGS-Frt-Computer Software</v>
      </c>
      <c r="E3508" s="7">
        <v>41821</v>
      </c>
      <c r="F3508" s="6" t="s">
        <v>3773</v>
      </c>
      <c r="G3508" s="6" t="s">
        <v>3772</v>
      </c>
      <c r="H3508" s="6" t="s">
        <v>3723</v>
      </c>
      <c r="I3508" s="6" t="s">
        <v>3724</v>
      </c>
      <c r="J3508" s="5" t="str">
        <f t="shared" si="163"/>
        <v>660090 - Expenses-Other</v>
      </c>
      <c r="K3508" s="6" t="s">
        <v>2180</v>
      </c>
      <c r="L3508" s="6" t="s">
        <v>2492</v>
      </c>
      <c r="M3508" s="6" t="s">
        <v>2493</v>
      </c>
      <c r="N3508" s="5" t="str">
        <f t="shared" si="164"/>
        <v>660 - Misc. Operating Expenses</v>
      </c>
      <c r="O3508" s="6" t="s">
        <v>2174</v>
      </c>
      <c r="P3508" s="6" t="s">
        <v>2175</v>
      </c>
      <c r="Q3508" s="6" t="s">
        <v>2296</v>
      </c>
      <c r="R3508" s="6" t="s">
        <v>3767</v>
      </c>
      <c r="S3508" s="13" t="str">
        <f>VLOOKUP(H3508,'Object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508" s="5" t="s">
        <v>10160</v>
      </c>
    </row>
    <row r="3509" spans="1:20">
      <c r="A3509" s="6" t="s">
        <v>4925</v>
      </c>
      <c r="B3509" s="6" t="s">
        <v>3770</v>
      </c>
      <c r="C3509" s="6" t="s">
        <v>4924</v>
      </c>
      <c r="D3509" s="5" t="str">
        <f t="shared" si="162"/>
        <v>650196 - COGS-Frt-Computer Supplies</v>
      </c>
      <c r="E3509" s="7">
        <v>41821</v>
      </c>
      <c r="F3509" s="6" t="s">
        <v>3773</v>
      </c>
      <c r="G3509" s="6" t="s">
        <v>3772</v>
      </c>
      <c r="H3509" s="6" t="s">
        <v>3723</v>
      </c>
      <c r="I3509" s="6" t="s">
        <v>3724</v>
      </c>
      <c r="J3509" s="5" t="str">
        <f t="shared" si="163"/>
        <v>660090 - Expenses-Other</v>
      </c>
      <c r="K3509" s="6" t="s">
        <v>2180</v>
      </c>
      <c r="L3509" s="6" t="s">
        <v>2492</v>
      </c>
      <c r="M3509" s="6" t="s">
        <v>2493</v>
      </c>
      <c r="N3509" s="5" t="str">
        <f t="shared" si="164"/>
        <v>660 - Misc. Operating Expenses</v>
      </c>
      <c r="O3509" s="6" t="s">
        <v>2174</v>
      </c>
      <c r="P3509" s="6" t="s">
        <v>2175</v>
      </c>
      <c r="Q3509" s="6" t="s">
        <v>2296</v>
      </c>
      <c r="R3509" s="6" t="s">
        <v>3767</v>
      </c>
      <c r="S3509" s="13" t="str">
        <f>VLOOKUP(H3509,'Object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509" s="5" t="s">
        <v>10160</v>
      </c>
    </row>
    <row r="3510" spans="1:20">
      <c r="A3510" s="6" t="s">
        <v>4923</v>
      </c>
      <c r="B3510" s="6" t="s">
        <v>3770</v>
      </c>
      <c r="C3510" s="6" t="s">
        <v>4922</v>
      </c>
      <c r="D3510" s="5" t="str">
        <f t="shared" si="162"/>
        <v>650198 - COGS-Frt-Computer Parts</v>
      </c>
      <c r="E3510" s="7">
        <v>41821</v>
      </c>
      <c r="F3510" s="6" t="s">
        <v>3773</v>
      </c>
      <c r="G3510" s="6" t="s">
        <v>3772</v>
      </c>
      <c r="H3510" s="6" t="s">
        <v>3723</v>
      </c>
      <c r="I3510" s="6" t="s">
        <v>3724</v>
      </c>
      <c r="J3510" s="5" t="str">
        <f t="shared" si="163"/>
        <v>660090 - Expenses-Other</v>
      </c>
      <c r="K3510" s="6" t="s">
        <v>2180</v>
      </c>
      <c r="L3510" s="6" t="s">
        <v>2492</v>
      </c>
      <c r="M3510" s="6" t="s">
        <v>2493</v>
      </c>
      <c r="N3510" s="5" t="str">
        <f t="shared" si="164"/>
        <v>660 - Misc. Operating Expenses</v>
      </c>
      <c r="O3510" s="6" t="s">
        <v>2174</v>
      </c>
      <c r="P3510" s="6" t="s">
        <v>2175</v>
      </c>
      <c r="Q3510" s="6" t="s">
        <v>2296</v>
      </c>
      <c r="R3510" s="6" t="s">
        <v>3767</v>
      </c>
      <c r="S3510" s="13" t="str">
        <f>VLOOKUP(H3510,'Object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510" s="5" t="s">
        <v>10160</v>
      </c>
    </row>
    <row r="3511" spans="1:20">
      <c r="A3511" s="6" t="s">
        <v>4921</v>
      </c>
      <c r="B3511" s="6" t="s">
        <v>3770</v>
      </c>
      <c r="C3511" s="6" t="s">
        <v>4920</v>
      </c>
      <c r="D3511" s="5" t="str">
        <f t="shared" si="162"/>
        <v>650200 - COGS- Frt-Argus</v>
      </c>
      <c r="E3511" s="7">
        <v>41821</v>
      </c>
      <c r="F3511" s="6" t="s">
        <v>3773</v>
      </c>
      <c r="G3511" s="6" t="s">
        <v>3772</v>
      </c>
      <c r="H3511" s="6" t="s">
        <v>3723</v>
      </c>
      <c r="I3511" s="6" t="s">
        <v>3724</v>
      </c>
      <c r="J3511" s="5" t="str">
        <f t="shared" si="163"/>
        <v>660090 - Expenses-Other</v>
      </c>
      <c r="K3511" s="6" t="s">
        <v>2180</v>
      </c>
      <c r="L3511" s="6" t="s">
        <v>2492</v>
      </c>
      <c r="M3511" s="6" t="s">
        <v>2493</v>
      </c>
      <c r="N3511" s="5" t="str">
        <f t="shared" si="164"/>
        <v>660 - Misc. Operating Expenses</v>
      </c>
      <c r="O3511" s="6" t="s">
        <v>2174</v>
      </c>
      <c r="P3511" s="6" t="s">
        <v>2175</v>
      </c>
      <c r="Q3511" s="6" t="s">
        <v>2296</v>
      </c>
      <c r="R3511" s="6" t="s">
        <v>3767</v>
      </c>
      <c r="S3511" s="13" t="str">
        <f>VLOOKUP(H3511,'Object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511" s="5" t="s">
        <v>10160</v>
      </c>
    </row>
    <row r="3512" spans="1:20">
      <c r="A3512" s="6" t="s">
        <v>4919</v>
      </c>
      <c r="B3512" s="6" t="s">
        <v>3770</v>
      </c>
      <c r="C3512" s="6" t="s">
        <v>4918</v>
      </c>
      <c r="D3512" s="5" t="str">
        <f t="shared" si="162"/>
        <v>650202 - COGS-Frt-Custom Publications</v>
      </c>
      <c r="E3512" s="7">
        <v>41821</v>
      </c>
      <c r="F3512" s="6" t="s">
        <v>3773</v>
      </c>
      <c r="G3512" s="6" t="s">
        <v>3772</v>
      </c>
      <c r="H3512" s="6" t="s">
        <v>3723</v>
      </c>
      <c r="I3512" s="6" t="s">
        <v>3724</v>
      </c>
      <c r="J3512" s="5" t="str">
        <f t="shared" si="163"/>
        <v>660090 - Expenses-Other</v>
      </c>
      <c r="K3512" s="6" t="s">
        <v>2180</v>
      </c>
      <c r="L3512" s="6" t="s">
        <v>2492</v>
      </c>
      <c r="M3512" s="6" t="s">
        <v>2493</v>
      </c>
      <c r="N3512" s="5" t="str">
        <f t="shared" si="164"/>
        <v>660 - Misc. Operating Expenses</v>
      </c>
      <c r="O3512" s="6" t="s">
        <v>2174</v>
      </c>
      <c r="P3512" s="6" t="s">
        <v>2175</v>
      </c>
      <c r="Q3512" s="6" t="s">
        <v>2296</v>
      </c>
      <c r="R3512" s="6" t="s">
        <v>3767</v>
      </c>
      <c r="S3512" s="13" t="str">
        <f>VLOOKUP(H3512,'Object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512" s="5" t="s">
        <v>10160</v>
      </c>
    </row>
    <row r="3513" spans="1:20">
      <c r="A3513" s="6" t="s">
        <v>4917</v>
      </c>
      <c r="B3513" s="6" t="s">
        <v>3770</v>
      </c>
      <c r="C3513" s="6" t="s">
        <v>4916</v>
      </c>
      <c r="D3513" s="5" t="str">
        <f t="shared" si="162"/>
        <v>650204 - COGS-Restocking Fees</v>
      </c>
      <c r="E3513" s="7">
        <v>41821</v>
      </c>
      <c r="F3513" s="6" t="s">
        <v>3773</v>
      </c>
      <c r="G3513" s="6" t="s">
        <v>3772</v>
      </c>
      <c r="H3513" s="6" t="s">
        <v>3723</v>
      </c>
      <c r="I3513" s="6" t="s">
        <v>3724</v>
      </c>
      <c r="J3513" s="5" t="str">
        <f t="shared" si="163"/>
        <v>660090 - Expenses-Other</v>
      </c>
      <c r="K3513" s="6" t="s">
        <v>2180</v>
      </c>
      <c r="L3513" s="6" t="s">
        <v>2492</v>
      </c>
      <c r="M3513" s="6" t="s">
        <v>2493</v>
      </c>
      <c r="N3513" s="5" t="str">
        <f t="shared" si="164"/>
        <v>660 - Misc. Operating Expenses</v>
      </c>
      <c r="O3513" s="6" t="s">
        <v>2174</v>
      </c>
      <c r="P3513" s="6" t="s">
        <v>2175</v>
      </c>
      <c r="Q3513" s="6" t="s">
        <v>2296</v>
      </c>
      <c r="R3513" s="6" t="s">
        <v>3767</v>
      </c>
      <c r="S3513" s="13" t="str">
        <f>VLOOKUP(H3513,'Object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513" s="5" t="s">
        <v>10160</v>
      </c>
    </row>
    <row r="3514" spans="1:20">
      <c r="A3514" s="6" t="s">
        <v>4915</v>
      </c>
      <c r="B3514" s="6" t="s">
        <v>3770</v>
      </c>
      <c r="C3514" s="6" t="s">
        <v>4914</v>
      </c>
      <c r="D3514" s="5" t="str">
        <f t="shared" si="162"/>
        <v>650206 - COGS-Inventory Variances</v>
      </c>
      <c r="E3514" s="7">
        <v>41821</v>
      </c>
      <c r="F3514" s="6" t="s">
        <v>3773</v>
      </c>
      <c r="G3514" s="6" t="s">
        <v>3772</v>
      </c>
      <c r="H3514" s="6" t="s">
        <v>3723</v>
      </c>
      <c r="I3514" s="6" t="s">
        <v>3724</v>
      </c>
      <c r="J3514" s="5" t="str">
        <f t="shared" si="163"/>
        <v>660090 - Expenses-Other</v>
      </c>
      <c r="K3514" s="6" t="s">
        <v>2180</v>
      </c>
      <c r="L3514" s="6" t="s">
        <v>2492</v>
      </c>
      <c r="M3514" s="6" t="s">
        <v>2493</v>
      </c>
      <c r="N3514" s="5" t="str">
        <f t="shared" si="164"/>
        <v>660 - Misc. Operating Expenses</v>
      </c>
      <c r="O3514" s="6" t="s">
        <v>2174</v>
      </c>
      <c r="P3514" s="6" t="s">
        <v>2175</v>
      </c>
      <c r="Q3514" s="6" t="s">
        <v>2296</v>
      </c>
      <c r="R3514" s="6" t="s">
        <v>3767</v>
      </c>
      <c r="S3514" s="13" t="str">
        <f>VLOOKUP(H3514,'Object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514" s="5" t="s">
        <v>10160</v>
      </c>
    </row>
    <row r="3515" spans="1:20">
      <c r="A3515" s="6" t="s">
        <v>4913</v>
      </c>
      <c r="B3515" s="6" t="s">
        <v>3770</v>
      </c>
      <c r="C3515" s="6" t="s">
        <v>4912</v>
      </c>
      <c r="D3515" s="5" t="str">
        <f t="shared" si="162"/>
        <v>650208 - COGS-Credit Not Received-Loss</v>
      </c>
      <c r="E3515" s="7">
        <v>41821</v>
      </c>
      <c r="F3515" s="6" t="s">
        <v>3773</v>
      </c>
      <c r="G3515" s="6" t="s">
        <v>3772</v>
      </c>
      <c r="H3515" s="6" t="s">
        <v>3723</v>
      </c>
      <c r="I3515" s="6" t="s">
        <v>3724</v>
      </c>
      <c r="J3515" s="5" t="str">
        <f t="shared" si="163"/>
        <v>660090 - Expenses-Other</v>
      </c>
      <c r="K3515" s="6" t="s">
        <v>2180</v>
      </c>
      <c r="L3515" s="6" t="s">
        <v>2492</v>
      </c>
      <c r="M3515" s="6" t="s">
        <v>2493</v>
      </c>
      <c r="N3515" s="5" t="str">
        <f t="shared" si="164"/>
        <v>660 - Misc. Operating Expenses</v>
      </c>
      <c r="O3515" s="6" t="s">
        <v>2174</v>
      </c>
      <c r="P3515" s="6" t="s">
        <v>2175</v>
      </c>
      <c r="Q3515" s="6" t="s">
        <v>2296</v>
      </c>
      <c r="R3515" s="6" t="s">
        <v>3767</v>
      </c>
      <c r="S3515" s="13" t="str">
        <f>VLOOKUP(H3515,'Object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515" s="5" t="s">
        <v>10160</v>
      </c>
    </row>
    <row r="3516" spans="1:20">
      <c r="A3516" s="6" t="s">
        <v>4911</v>
      </c>
      <c r="B3516" s="6" t="s">
        <v>3770</v>
      </c>
      <c r="C3516" s="6" t="s">
        <v>4910</v>
      </c>
      <c r="D3516" s="5" t="str">
        <f t="shared" si="162"/>
        <v>650210 - COGS-Count Adjustment</v>
      </c>
      <c r="E3516" s="7">
        <v>41821</v>
      </c>
      <c r="F3516" s="6" t="s">
        <v>3773</v>
      </c>
      <c r="G3516" s="6" t="s">
        <v>3772</v>
      </c>
      <c r="H3516" s="6" t="s">
        <v>3723</v>
      </c>
      <c r="I3516" s="6" t="s">
        <v>3724</v>
      </c>
      <c r="J3516" s="5" t="str">
        <f t="shared" si="163"/>
        <v>660090 - Expenses-Other</v>
      </c>
      <c r="K3516" s="6" t="s">
        <v>2180</v>
      </c>
      <c r="L3516" s="6" t="s">
        <v>2492</v>
      </c>
      <c r="M3516" s="6" t="s">
        <v>2493</v>
      </c>
      <c r="N3516" s="5" t="str">
        <f t="shared" si="164"/>
        <v>660 - Misc. Operating Expenses</v>
      </c>
      <c r="O3516" s="6" t="s">
        <v>2174</v>
      </c>
      <c r="P3516" s="6" t="s">
        <v>2175</v>
      </c>
      <c r="Q3516" s="6" t="s">
        <v>2296</v>
      </c>
      <c r="R3516" s="6" t="s">
        <v>3767</v>
      </c>
      <c r="S3516" s="13" t="str">
        <f>VLOOKUP(H3516,'Object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516" s="5" t="s">
        <v>10160</v>
      </c>
    </row>
    <row r="3517" spans="1:20">
      <c r="A3517" s="6" t="s">
        <v>4909</v>
      </c>
      <c r="B3517" s="6" t="s">
        <v>3770</v>
      </c>
      <c r="C3517" s="6" t="s">
        <v>4908</v>
      </c>
      <c r="D3517" s="5" t="str">
        <f t="shared" si="162"/>
        <v>650212 - COGS-Obsolete Inventory</v>
      </c>
      <c r="E3517" s="7">
        <v>41821</v>
      </c>
      <c r="F3517" s="6" t="s">
        <v>3773</v>
      </c>
      <c r="G3517" s="6" t="s">
        <v>3772</v>
      </c>
      <c r="H3517" s="6" t="s">
        <v>3723</v>
      </c>
      <c r="I3517" s="6" t="s">
        <v>3724</v>
      </c>
      <c r="J3517" s="5" t="str">
        <f t="shared" si="163"/>
        <v>660090 - Expenses-Other</v>
      </c>
      <c r="K3517" s="6" t="s">
        <v>2180</v>
      </c>
      <c r="L3517" s="6" t="s">
        <v>2492</v>
      </c>
      <c r="M3517" s="6" t="s">
        <v>2493</v>
      </c>
      <c r="N3517" s="5" t="str">
        <f t="shared" si="164"/>
        <v>660 - Misc. Operating Expenses</v>
      </c>
      <c r="O3517" s="6" t="s">
        <v>2174</v>
      </c>
      <c r="P3517" s="6" t="s">
        <v>2175</v>
      </c>
      <c r="Q3517" s="6" t="s">
        <v>2296</v>
      </c>
      <c r="R3517" s="6" t="s">
        <v>3767</v>
      </c>
      <c r="S3517" s="13" t="str">
        <f>VLOOKUP(H3517,'Object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517" s="5" t="s">
        <v>10160</v>
      </c>
    </row>
    <row r="3518" spans="1:20">
      <c r="A3518" s="6" t="s">
        <v>4907</v>
      </c>
      <c r="B3518" s="6" t="s">
        <v>3770</v>
      </c>
      <c r="C3518" s="6" t="s">
        <v>4906</v>
      </c>
      <c r="D3518" s="5" t="str">
        <f t="shared" si="162"/>
        <v>651000 - COGS-Beverages</v>
      </c>
      <c r="E3518" s="7">
        <v>41821</v>
      </c>
      <c r="F3518" s="6" t="s">
        <v>3773</v>
      </c>
      <c r="G3518" s="6" t="s">
        <v>3772</v>
      </c>
      <c r="H3518" s="6" t="s">
        <v>3723</v>
      </c>
      <c r="I3518" s="6" t="s">
        <v>3724</v>
      </c>
      <c r="J3518" s="5" t="str">
        <f t="shared" si="163"/>
        <v>660090 - Expenses-Other</v>
      </c>
      <c r="K3518" s="6" t="s">
        <v>2180</v>
      </c>
      <c r="L3518" s="6" t="s">
        <v>2492</v>
      </c>
      <c r="M3518" s="6" t="s">
        <v>2493</v>
      </c>
      <c r="N3518" s="5" t="str">
        <f t="shared" si="164"/>
        <v>660 - Misc. Operating Expenses</v>
      </c>
      <c r="O3518" s="6" t="s">
        <v>2174</v>
      </c>
      <c r="P3518" s="6" t="s">
        <v>2175</v>
      </c>
      <c r="Q3518" s="6" t="s">
        <v>2296</v>
      </c>
      <c r="R3518" s="6" t="s">
        <v>3767</v>
      </c>
      <c r="S3518" s="13" t="str">
        <f>VLOOKUP(H3518,'Object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518" s="5" t="s">
        <v>10160</v>
      </c>
    </row>
    <row r="3519" spans="1:20">
      <c r="A3519" s="6" t="s">
        <v>4905</v>
      </c>
      <c r="B3519" s="6" t="s">
        <v>3770</v>
      </c>
      <c r="C3519" s="6" t="s">
        <v>4904</v>
      </c>
      <c r="D3519" s="5" t="str">
        <f t="shared" si="162"/>
        <v>651005 - COGS-Baked Goods-FS</v>
      </c>
      <c r="E3519" s="7">
        <v>41821</v>
      </c>
      <c r="F3519" s="6" t="s">
        <v>3773</v>
      </c>
      <c r="G3519" s="6" t="s">
        <v>3772</v>
      </c>
      <c r="H3519" s="6" t="s">
        <v>3723</v>
      </c>
      <c r="I3519" s="6" t="s">
        <v>3724</v>
      </c>
      <c r="J3519" s="5" t="str">
        <f t="shared" si="163"/>
        <v>660090 - Expenses-Other</v>
      </c>
      <c r="K3519" s="6" t="s">
        <v>2180</v>
      </c>
      <c r="L3519" s="6" t="s">
        <v>2492</v>
      </c>
      <c r="M3519" s="6" t="s">
        <v>2493</v>
      </c>
      <c r="N3519" s="5" t="str">
        <f t="shared" si="164"/>
        <v>660 - Misc. Operating Expenses</v>
      </c>
      <c r="O3519" s="6" t="s">
        <v>2174</v>
      </c>
      <c r="P3519" s="6" t="s">
        <v>2175</v>
      </c>
      <c r="Q3519" s="6" t="s">
        <v>2296</v>
      </c>
      <c r="R3519" s="6" t="s">
        <v>3767</v>
      </c>
      <c r="S3519" s="13" t="str">
        <f>VLOOKUP(H3519,'Object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519" s="5" t="s">
        <v>10160</v>
      </c>
    </row>
    <row r="3520" spans="1:20">
      <c r="A3520" s="6" t="s">
        <v>4903</v>
      </c>
      <c r="B3520" s="6" t="s">
        <v>3770</v>
      </c>
      <c r="C3520" s="6" t="s">
        <v>4902</v>
      </c>
      <c r="D3520" s="5" t="str">
        <f t="shared" si="162"/>
        <v>651010 - COGS-Dairy-FS</v>
      </c>
      <c r="E3520" s="7">
        <v>41821</v>
      </c>
      <c r="F3520" s="6" t="s">
        <v>3773</v>
      </c>
      <c r="G3520" s="6" t="s">
        <v>3772</v>
      </c>
      <c r="H3520" s="6" t="s">
        <v>3723</v>
      </c>
      <c r="I3520" s="6" t="s">
        <v>3724</v>
      </c>
      <c r="J3520" s="5" t="str">
        <f t="shared" si="163"/>
        <v>660090 - Expenses-Other</v>
      </c>
      <c r="K3520" s="6" t="s">
        <v>2180</v>
      </c>
      <c r="L3520" s="6" t="s">
        <v>2492</v>
      </c>
      <c r="M3520" s="6" t="s">
        <v>2493</v>
      </c>
      <c r="N3520" s="5" t="str">
        <f t="shared" si="164"/>
        <v>660 - Misc. Operating Expenses</v>
      </c>
      <c r="O3520" s="6" t="s">
        <v>2174</v>
      </c>
      <c r="P3520" s="6" t="s">
        <v>2175</v>
      </c>
      <c r="Q3520" s="6" t="s">
        <v>2296</v>
      </c>
      <c r="R3520" s="6" t="s">
        <v>3767</v>
      </c>
      <c r="S3520" s="13" t="str">
        <f>VLOOKUP(H3520,'Object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520" s="5" t="s">
        <v>10160</v>
      </c>
    </row>
    <row r="3521" spans="1:20">
      <c r="A3521" s="6" t="s">
        <v>4901</v>
      </c>
      <c r="B3521" s="6" t="s">
        <v>3770</v>
      </c>
      <c r="C3521" s="6" t="s">
        <v>4900</v>
      </c>
      <c r="D3521" s="5" t="str">
        <f t="shared" si="162"/>
        <v>651015 - COGS-Meat/Entrees-FS</v>
      </c>
      <c r="E3521" s="7">
        <v>41821</v>
      </c>
      <c r="F3521" s="6" t="s">
        <v>3773</v>
      </c>
      <c r="G3521" s="6" t="s">
        <v>3772</v>
      </c>
      <c r="H3521" s="6" t="s">
        <v>3723</v>
      </c>
      <c r="I3521" s="6" t="s">
        <v>3724</v>
      </c>
      <c r="J3521" s="5" t="str">
        <f t="shared" si="163"/>
        <v>660090 - Expenses-Other</v>
      </c>
      <c r="K3521" s="6" t="s">
        <v>2180</v>
      </c>
      <c r="L3521" s="6" t="s">
        <v>2492</v>
      </c>
      <c r="M3521" s="6" t="s">
        <v>2493</v>
      </c>
      <c r="N3521" s="5" t="str">
        <f t="shared" si="164"/>
        <v>660 - Misc. Operating Expenses</v>
      </c>
      <c r="O3521" s="6" t="s">
        <v>2174</v>
      </c>
      <c r="P3521" s="6" t="s">
        <v>2175</v>
      </c>
      <c r="Q3521" s="6" t="s">
        <v>2296</v>
      </c>
      <c r="R3521" s="6" t="s">
        <v>3767</v>
      </c>
      <c r="S3521" s="13" t="str">
        <f>VLOOKUP(H3521,'Object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521" s="5" t="s">
        <v>10160</v>
      </c>
    </row>
    <row r="3522" spans="1:20">
      <c r="A3522" s="6" t="s">
        <v>4899</v>
      </c>
      <c r="B3522" s="6" t="s">
        <v>3770</v>
      </c>
      <c r="C3522" s="6" t="s">
        <v>4898</v>
      </c>
      <c r="D3522" s="5" t="str">
        <f t="shared" si="162"/>
        <v>651020 - COGS-Staples</v>
      </c>
      <c r="E3522" s="7">
        <v>41821</v>
      </c>
      <c r="F3522" s="6" t="s">
        <v>3773</v>
      </c>
      <c r="G3522" s="6" t="s">
        <v>3772</v>
      </c>
      <c r="H3522" s="6" t="s">
        <v>3723</v>
      </c>
      <c r="I3522" s="6" t="s">
        <v>3724</v>
      </c>
      <c r="J3522" s="5" t="str">
        <f t="shared" si="163"/>
        <v>660090 - Expenses-Other</v>
      </c>
      <c r="K3522" s="6" t="s">
        <v>2180</v>
      </c>
      <c r="L3522" s="6" t="s">
        <v>2492</v>
      </c>
      <c r="M3522" s="6" t="s">
        <v>2493</v>
      </c>
      <c r="N3522" s="5" t="str">
        <f t="shared" si="164"/>
        <v>660 - Misc. Operating Expenses</v>
      </c>
      <c r="O3522" s="6" t="s">
        <v>2174</v>
      </c>
      <c r="P3522" s="6" t="s">
        <v>2175</v>
      </c>
      <c r="Q3522" s="6" t="s">
        <v>2296</v>
      </c>
      <c r="R3522" s="6" t="s">
        <v>3767</v>
      </c>
      <c r="S3522" s="13" t="str">
        <f>VLOOKUP(H3522,'Object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522" s="5" t="s">
        <v>10160</v>
      </c>
    </row>
    <row r="3523" spans="1:20">
      <c r="A3523" s="6" t="s">
        <v>4897</v>
      </c>
      <c r="B3523" s="6" t="s">
        <v>3770</v>
      </c>
      <c r="C3523" s="6" t="s">
        <v>4896</v>
      </c>
      <c r="D3523" s="5" t="str">
        <f t="shared" ref="D3523:D3586" si="165">A3523&amp;" - "&amp;C3523</f>
        <v>651025 - COGS-Produce</v>
      </c>
      <c r="E3523" s="7">
        <v>41821</v>
      </c>
      <c r="F3523" s="6" t="s">
        <v>3773</v>
      </c>
      <c r="G3523" s="6" t="s">
        <v>3772</v>
      </c>
      <c r="H3523" s="6" t="s">
        <v>3723</v>
      </c>
      <c r="I3523" s="6" t="s">
        <v>3724</v>
      </c>
      <c r="J3523" s="5" t="str">
        <f t="shared" ref="J3523:J3586" si="166">H3523&amp;" - "&amp;I3523</f>
        <v>660090 - Expenses-Other</v>
      </c>
      <c r="K3523" s="6" t="s">
        <v>2180</v>
      </c>
      <c r="L3523" s="6" t="s">
        <v>2492</v>
      </c>
      <c r="M3523" s="6" t="s">
        <v>2493</v>
      </c>
      <c r="N3523" s="5" t="str">
        <f t="shared" ref="N3523:N3586" si="167">L3523&amp;" - "&amp;M3523</f>
        <v>660 - Misc. Operating Expenses</v>
      </c>
      <c r="O3523" s="6" t="s">
        <v>2174</v>
      </c>
      <c r="P3523" s="6" t="s">
        <v>2175</v>
      </c>
      <c r="Q3523" s="6" t="s">
        <v>2296</v>
      </c>
      <c r="R3523" s="6" t="s">
        <v>3767</v>
      </c>
      <c r="S3523" s="13" t="str">
        <f>VLOOKUP(H3523,'Object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523" s="5" t="s">
        <v>10160</v>
      </c>
    </row>
    <row r="3524" spans="1:20">
      <c r="A3524" s="6" t="s">
        <v>4895</v>
      </c>
      <c r="B3524" s="6" t="s">
        <v>3770</v>
      </c>
      <c r="C3524" s="6" t="s">
        <v>4894</v>
      </c>
      <c r="D3524" s="5" t="str">
        <f t="shared" si="165"/>
        <v>651030 - COGS-Frozen Foods-FS</v>
      </c>
      <c r="E3524" s="7">
        <v>41821</v>
      </c>
      <c r="F3524" s="6" t="s">
        <v>3773</v>
      </c>
      <c r="G3524" s="6" t="s">
        <v>3772</v>
      </c>
      <c r="H3524" s="6" t="s">
        <v>3723</v>
      </c>
      <c r="I3524" s="6" t="s">
        <v>3724</v>
      </c>
      <c r="J3524" s="5" t="str">
        <f t="shared" si="166"/>
        <v>660090 - Expenses-Other</v>
      </c>
      <c r="K3524" s="6" t="s">
        <v>2180</v>
      </c>
      <c r="L3524" s="6" t="s">
        <v>2492</v>
      </c>
      <c r="M3524" s="6" t="s">
        <v>2493</v>
      </c>
      <c r="N3524" s="5" t="str">
        <f t="shared" si="167"/>
        <v>660 - Misc. Operating Expenses</v>
      </c>
      <c r="O3524" s="6" t="s">
        <v>2174</v>
      </c>
      <c r="P3524" s="6" t="s">
        <v>2175</v>
      </c>
      <c r="Q3524" s="6" t="s">
        <v>2296</v>
      </c>
      <c r="R3524" s="6" t="s">
        <v>3767</v>
      </c>
      <c r="S3524" s="13" t="str">
        <f>VLOOKUP(H3524,'Object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524" s="5" t="s">
        <v>10160</v>
      </c>
    </row>
    <row r="3525" spans="1:20">
      <c r="A3525" s="6" t="s">
        <v>4893</v>
      </c>
      <c r="B3525" s="6" t="s">
        <v>3770</v>
      </c>
      <c r="C3525" s="6" t="s">
        <v>4892</v>
      </c>
      <c r="D3525" s="5" t="str">
        <f t="shared" si="165"/>
        <v>651035 - COGS-Alcoholic Bevg-FS</v>
      </c>
      <c r="E3525" s="7">
        <v>36526</v>
      </c>
      <c r="F3525" s="6" t="s">
        <v>3768</v>
      </c>
      <c r="G3525" s="6" t="s">
        <v>3772</v>
      </c>
      <c r="H3525" s="6" t="s">
        <v>3723</v>
      </c>
      <c r="I3525" s="6" t="s">
        <v>3724</v>
      </c>
      <c r="J3525" s="5" t="str">
        <f t="shared" si="166"/>
        <v>660090 - Expenses-Other</v>
      </c>
      <c r="K3525" s="6" t="s">
        <v>2180</v>
      </c>
      <c r="L3525" s="6" t="s">
        <v>2492</v>
      </c>
      <c r="M3525" s="6" t="s">
        <v>2493</v>
      </c>
      <c r="N3525" s="5" t="str">
        <f t="shared" si="167"/>
        <v>660 - Misc. Operating Expenses</v>
      </c>
      <c r="O3525" s="6" t="s">
        <v>2174</v>
      </c>
      <c r="P3525" s="6" t="s">
        <v>2175</v>
      </c>
      <c r="Q3525" s="6" t="s">
        <v>2296</v>
      </c>
      <c r="R3525" s="6" t="s">
        <v>3767</v>
      </c>
      <c r="S3525" s="13" t="str">
        <f>VLOOKUP(H3525,'Object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525" s="5" t="s">
        <v>10160</v>
      </c>
    </row>
    <row r="3526" spans="1:20">
      <c r="A3526" s="6" t="s">
        <v>4891</v>
      </c>
      <c r="B3526" s="6" t="s">
        <v>3770</v>
      </c>
      <c r="C3526" s="6" t="s">
        <v>4890</v>
      </c>
      <c r="D3526" s="5" t="str">
        <f t="shared" si="165"/>
        <v>651040 - COGS-Starbucks-FS</v>
      </c>
      <c r="E3526" s="7">
        <v>41821</v>
      </c>
      <c r="F3526" s="6" t="s">
        <v>3773</v>
      </c>
      <c r="G3526" s="6" t="s">
        <v>3772</v>
      </c>
      <c r="H3526" s="6" t="s">
        <v>3723</v>
      </c>
      <c r="I3526" s="6" t="s">
        <v>3724</v>
      </c>
      <c r="J3526" s="5" t="str">
        <f t="shared" si="166"/>
        <v>660090 - Expenses-Other</v>
      </c>
      <c r="K3526" s="6" t="s">
        <v>2180</v>
      </c>
      <c r="L3526" s="6" t="s">
        <v>2492</v>
      </c>
      <c r="M3526" s="6" t="s">
        <v>2493</v>
      </c>
      <c r="N3526" s="5" t="str">
        <f t="shared" si="167"/>
        <v>660 - Misc. Operating Expenses</v>
      </c>
      <c r="O3526" s="6" t="s">
        <v>2174</v>
      </c>
      <c r="P3526" s="6" t="s">
        <v>2175</v>
      </c>
      <c r="Q3526" s="6" t="s">
        <v>2296</v>
      </c>
      <c r="R3526" s="6" t="s">
        <v>3767</v>
      </c>
      <c r="S3526" s="13" t="str">
        <f>VLOOKUP(H3526,'Object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526" s="5" t="s">
        <v>10160</v>
      </c>
    </row>
    <row r="3527" spans="1:20">
      <c r="A3527" s="6" t="s">
        <v>4889</v>
      </c>
      <c r="B3527" s="6" t="s">
        <v>3770</v>
      </c>
      <c r="C3527" s="6" t="s">
        <v>4888</v>
      </c>
      <c r="D3527" s="5" t="str">
        <f t="shared" si="165"/>
        <v>651045 - COGS-Starbucks Retail Items-FS</v>
      </c>
      <c r="E3527" s="7">
        <v>41821</v>
      </c>
      <c r="F3527" s="6" t="s">
        <v>3773</v>
      </c>
      <c r="G3527" s="6" t="s">
        <v>3772</v>
      </c>
      <c r="H3527" s="6" t="s">
        <v>3723</v>
      </c>
      <c r="I3527" s="6" t="s">
        <v>3724</v>
      </c>
      <c r="J3527" s="5" t="str">
        <f t="shared" si="166"/>
        <v>660090 - Expenses-Other</v>
      </c>
      <c r="K3527" s="6" t="s">
        <v>2180</v>
      </c>
      <c r="L3527" s="6" t="s">
        <v>2492</v>
      </c>
      <c r="M3527" s="6" t="s">
        <v>2493</v>
      </c>
      <c r="N3527" s="5" t="str">
        <f t="shared" si="167"/>
        <v>660 - Misc. Operating Expenses</v>
      </c>
      <c r="O3527" s="6" t="s">
        <v>2174</v>
      </c>
      <c r="P3527" s="6" t="s">
        <v>2175</v>
      </c>
      <c r="Q3527" s="6" t="s">
        <v>2296</v>
      </c>
      <c r="R3527" s="6" t="s">
        <v>3767</v>
      </c>
      <c r="S3527" s="13" t="str">
        <f>VLOOKUP(H3527,'Object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527" s="5" t="s">
        <v>10160</v>
      </c>
    </row>
    <row r="3528" spans="1:20">
      <c r="A3528" s="6" t="s">
        <v>4887</v>
      </c>
      <c r="B3528" s="6" t="s">
        <v>3770</v>
      </c>
      <c r="C3528" s="6" t="s">
        <v>4886</v>
      </c>
      <c r="D3528" s="5" t="str">
        <f t="shared" si="165"/>
        <v>651050 - COGS-Starbucks Retail Coffee S</v>
      </c>
      <c r="E3528" s="7">
        <v>41821</v>
      </c>
      <c r="F3528" s="6" t="s">
        <v>3773</v>
      </c>
      <c r="G3528" s="6" t="s">
        <v>3772</v>
      </c>
      <c r="H3528" s="6" t="s">
        <v>3723</v>
      </c>
      <c r="I3528" s="6" t="s">
        <v>3724</v>
      </c>
      <c r="J3528" s="5" t="str">
        <f t="shared" si="166"/>
        <v>660090 - Expenses-Other</v>
      </c>
      <c r="K3528" s="6" t="s">
        <v>2180</v>
      </c>
      <c r="L3528" s="6" t="s">
        <v>2492</v>
      </c>
      <c r="M3528" s="6" t="s">
        <v>2493</v>
      </c>
      <c r="N3528" s="5" t="str">
        <f t="shared" si="167"/>
        <v>660 - Misc. Operating Expenses</v>
      </c>
      <c r="O3528" s="6" t="s">
        <v>2174</v>
      </c>
      <c r="P3528" s="6" t="s">
        <v>2175</v>
      </c>
      <c r="Q3528" s="6" t="s">
        <v>2296</v>
      </c>
      <c r="R3528" s="6" t="s">
        <v>3767</v>
      </c>
      <c r="S3528" s="13" t="str">
        <f>VLOOKUP(H3528,'Object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528" s="5" t="s">
        <v>10160</v>
      </c>
    </row>
    <row r="3529" spans="1:20">
      <c r="A3529" s="6" t="s">
        <v>4885</v>
      </c>
      <c r="B3529" s="6" t="s">
        <v>3770</v>
      </c>
      <c r="C3529" s="6" t="s">
        <v>4884</v>
      </c>
      <c r="D3529" s="5" t="str">
        <f t="shared" si="165"/>
        <v>651055 - COGS-Disc/Rebates/Surveys</v>
      </c>
      <c r="E3529" s="7">
        <v>41821</v>
      </c>
      <c r="F3529" s="6" t="s">
        <v>3773</v>
      </c>
      <c r="G3529" s="6" t="s">
        <v>3772</v>
      </c>
      <c r="H3529" s="6" t="s">
        <v>3723</v>
      </c>
      <c r="I3529" s="6" t="s">
        <v>3724</v>
      </c>
      <c r="J3529" s="5" t="str">
        <f t="shared" si="166"/>
        <v>660090 - Expenses-Other</v>
      </c>
      <c r="K3529" s="6" t="s">
        <v>2180</v>
      </c>
      <c r="L3529" s="6" t="s">
        <v>2492</v>
      </c>
      <c r="M3529" s="6" t="s">
        <v>2493</v>
      </c>
      <c r="N3529" s="5" t="str">
        <f t="shared" si="167"/>
        <v>660 - Misc. Operating Expenses</v>
      </c>
      <c r="O3529" s="6" t="s">
        <v>2174</v>
      </c>
      <c r="P3529" s="6" t="s">
        <v>2175</v>
      </c>
      <c r="Q3529" s="6" t="s">
        <v>2296</v>
      </c>
      <c r="R3529" s="6" t="s">
        <v>3767</v>
      </c>
      <c r="S3529" s="13" t="str">
        <f>VLOOKUP(H3529,'Object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529" s="5" t="s">
        <v>10160</v>
      </c>
    </row>
    <row r="3530" spans="1:20">
      <c r="A3530" s="6" t="s">
        <v>2489</v>
      </c>
      <c r="B3530" s="6" t="s">
        <v>4883</v>
      </c>
      <c r="C3530" s="6" t="s">
        <v>2490</v>
      </c>
      <c r="D3530" s="5" t="str">
        <f t="shared" si="165"/>
        <v>660001 - Postage and Freight</v>
      </c>
      <c r="E3530" s="7">
        <v>45839</v>
      </c>
      <c r="F3530" s="6" t="s">
        <v>3768</v>
      </c>
      <c r="G3530" s="6" t="s">
        <v>3772</v>
      </c>
      <c r="H3530" s="6" t="s">
        <v>2489</v>
      </c>
      <c r="I3530" s="6" t="s">
        <v>2490</v>
      </c>
      <c r="J3530" s="5" t="str">
        <f t="shared" si="166"/>
        <v>660001 - Postage and Freight</v>
      </c>
      <c r="K3530" s="6" t="s">
        <v>2180</v>
      </c>
      <c r="L3530" s="6" t="s">
        <v>2492</v>
      </c>
      <c r="M3530" s="6" t="s">
        <v>2493</v>
      </c>
      <c r="N3530" s="5" t="str">
        <f t="shared" si="167"/>
        <v>660 - Misc. Operating Expenses</v>
      </c>
      <c r="O3530" s="6" t="s">
        <v>2174</v>
      </c>
      <c r="P3530" s="6" t="s">
        <v>2175</v>
      </c>
      <c r="Q3530" s="6" t="s">
        <v>2296</v>
      </c>
      <c r="R3530" s="6" t="s">
        <v>3767</v>
      </c>
      <c r="S3530" s="13" t="str">
        <f>VLOOKUP(H3530,'Object Code Definitions'!A:C,3,0)</f>
        <v>Used to record the cost of the item or service described in the object code name.</v>
      </c>
      <c r="T3530" s="5" t="s">
        <v>10160</v>
      </c>
    </row>
    <row r="3531" spans="1:20">
      <c r="A3531" s="6" t="s">
        <v>2494</v>
      </c>
      <c r="B3531" s="6" t="s">
        <v>4882</v>
      </c>
      <c r="C3531" s="6" t="s">
        <v>2495</v>
      </c>
      <c r="D3531" s="5" t="str">
        <f t="shared" si="165"/>
        <v>660002 - Printing</v>
      </c>
      <c r="E3531" s="7">
        <v>36526</v>
      </c>
      <c r="F3531" s="6" t="s">
        <v>3768</v>
      </c>
      <c r="G3531" s="6" t="s">
        <v>3772</v>
      </c>
      <c r="H3531" s="6" t="s">
        <v>2494</v>
      </c>
      <c r="I3531" s="6" t="s">
        <v>2495</v>
      </c>
      <c r="J3531" s="5" t="str">
        <f t="shared" si="166"/>
        <v>660002 - Printing</v>
      </c>
      <c r="K3531" s="6" t="s">
        <v>2180</v>
      </c>
      <c r="L3531" s="6" t="s">
        <v>2492</v>
      </c>
      <c r="M3531" s="6" t="s">
        <v>2493</v>
      </c>
      <c r="N3531" s="5" t="str">
        <f t="shared" si="167"/>
        <v>660 - Misc. Operating Expenses</v>
      </c>
      <c r="O3531" s="6" t="s">
        <v>2174</v>
      </c>
      <c r="P3531" s="6" t="s">
        <v>2175</v>
      </c>
      <c r="Q3531" s="6" t="s">
        <v>2296</v>
      </c>
      <c r="R3531" s="6" t="s">
        <v>3767</v>
      </c>
      <c r="S3531" s="13" t="str">
        <f>VLOOKUP(H3531,'Object Code Definitions'!A:C,3,0)</f>
        <v>Used to record the cost of the item or service described in the object code name.</v>
      </c>
      <c r="T3531" s="5" t="s">
        <v>10160</v>
      </c>
    </row>
    <row r="3532" spans="1:20">
      <c r="A3532" s="6" t="s">
        <v>2496</v>
      </c>
      <c r="B3532" s="6" t="s">
        <v>4881</v>
      </c>
      <c r="C3532" s="6" t="s">
        <v>2497</v>
      </c>
      <c r="D3532" s="5" t="str">
        <f t="shared" si="165"/>
        <v>660003 - Supplies and Services</v>
      </c>
      <c r="E3532" s="7">
        <v>45839</v>
      </c>
      <c r="F3532" s="6" t="s">
        <v>3768</v>
      </c>
      <c r="G3532" s="6" t="s">
        <v>3772</v>
      </c>
      <c r="H3532" s="6" t="s">
        <v>2496</v>
      </c>
      <c r="I3532" s="6" t="s">
        <v>2497</v>
      </c>
      <c r="J3532" s="5" t="str">
        <f t="shared" si="166"/>
        <v>660003 - Supplies and Services</v>
      </c>
      <c r="K3532" s="6" t="s">
        <v>2180</v>
      </c>
      <c r="L3532" s="6" t="s">
        <v>2492</v>
      </c>
      <c r="M3532" s="6" t="s">
        <v>2493</v>
      </c>
      <c r="N3532" s="5" t="str">
        <f t="shared" si="167"/>
        <v>660 - Misc. Operating Expenses</v>
      </c>
      <c r="O3532" s="6" t="s">
        <v>2174</v>
      </c>
      <c r="P3532" s="6" t="s">
        <v>2175</v>
      </c>
      <c r="Q3532" s="6" t="s">
        <v>2296</v>
      </c>
      <c r="R3532" s="6" t="s">
        <v>3767</v>
      </c>
      <c r="S3532" s="13" t="str">
        <f>VLOOKUP(H3532,'Object Code Definitions'!A:C,3,0)</f>
        <v>Used to record consumable items employed in the normal course of business (such as office supplies) and services which are simple in nature and short in duration (e.g., locksmith engaged for a single assignment).  Acquisitions of items/services charged to this object code are generally evidenced by a purchase order and not a formal agreement.  Services requiring more complex contractual provisions should be charged to Contractual Services, object code 613001 (see definition for object code 613001 to distinguish services chargeable to it versus services chargeable to object code 660003).  Can be used for equipment repairs and maintenance if the service otherwise fits the object code's definition, but should not be used for IT-related services or facilities repairs and maintenance as more specific object codes are available for these costs.  Likewise, object code is used to record cost of supplies where no other, more specific object code is available.  For example, IT-related supplies (software and hardware) should be charged to the appropriate object code in the 616XXX series.</v>
      </c>
      <c r="T3532" s="5" t="s">
        <v>10160</v>
      </c>
    </row>
    <row r="3533" spans="1:20">
      <c r="A3533" s="6" t="s">
        <v>3719</v>
      </c>
      <c r="B3533" s="6" t="s">
        <v>3770</v>
      </c>
      <c r="C3533" s="6" t="s">
        <v>3720</v>
      </c>
      <c r="D3533" s="5" t="str">
        <f t="shared" si="165"/>
        <v>660009 - Professional Development</v>
      </c>
      <c r="E3533" s="7">
        <v>45839</v>
      </c>
      <c r="F3533" s="6" t="s">
        <v>3768</v>
      </c>
      <c r="G3533" s="6" t="s">
        <v>3772</v>
      </c>
      <c r="H3533" s="6" t="s">
        <v>3719</v>
      </c>
      <c r="I3533" s="6" t="s">
        <v>3720</v>
      </c>
      <c r="J3533" s="5" t="str">
        <f t="shared" si="166"/>
        <v>660009 - Professional Development</v>
      </c>
      <c r="K3533" s="6" t="s">
        <v>2180</v>
      </c>
      <c r="L3533" s="6" t="s">
        <v>2492</v>
      </c>
      <c r="M3533" s="6" t="s">
        <v>2493</v>
      </c>
      <c r="N3533" s="5" t="str">
        <f t="shared" si="167"/>
        <v>660 - Misc. Operating Expenses</v>
      </c>
      <c r="O3533" s="6" t="s">
        <v>2174</v>
      </c>
      <c r="P3533" s="6" t="s">
        <v>2175</v>
      </c>
      <c r="Q3533" s="6" t="s">
        <v>2296</v>
      </c>
      <c r="R3533" s="6" t="s">
        <v>3767</v>
      </c>
      <c r="S3533" s="13" t="str">
        <f>VLOOKUP(H3533,'Object Code Definitions'!A:C,3,0)</f>
        <v xml:space="preserve">Used to record fees paid for staff training, workshops, conferences and seminars.  This object code is used only for registration fees associated with these events and not for related travel expenses incurred by employees.  The object codes 606001/606002 should be used for employee travel costs (air fare, lodging, etc.) if such costs are identifiable and quantifiable.  If, however, there is an obligation to reimburse travel expenses of individuals engaged to provide staff training, this object code should be charged for those expenses. </v>
      </c>
      <c r="T3533" s="5" t="s">
        <v>10160</v>
      </c>
    </row>
    <row r="3534" spans="1:20">
      <c r="A3534" s="6" t="s">
        <v>2512</v>
      </c>
      <c r="B3534" s="6" t="s">
        <v>4880</v>
      </c>
      <c r="C3534" s="6" t="s">
        <v>4879</v>
      </c>
      <c r="D3534" s="5" t="str">
        <f t="shared" si="165"/>
        <v>660010 - Insurance Expense</v>
      </c>
      <c r="E3534" s="7">
        <v>36526</v>
      </c>
      <c r="F3534" s="6" t="s">
        <v>3768</v>
      </c>
      <c r="G3534" s="6" t="s">
        <v>3772</v>
      </c>
      <c r="H3534" s="6" t="s">
        <v>2512</v>
      </c>
      <c r="I3534" s="6" t="s">
        <v>2513</v>
      </c>
      <c r="J3534" s="5" t="str">
        <f t="shared" si="166"/>
        <v>660010 - Insurance Premium Expense</v>
      </c>
      <c r="K3534" s="6" t="s">
        <v>2180</v>
      </c>
      <c r="L3534" s="6" t="s">
        <v>2492</v>
      </c>
      <c r="M3534" s="6" t="s">
        <v>2493</v>
      </c>
      <c r="N3534" s="5" t="str">
        <f t="shared" si="167"/>
        <v>660 - Misc. Operating Expenses</v>
      </c>
      <c r="O3534" s="6" t="s">
        <v>2174</v>
      </c>
      <c r="P3534" s="6" t="s">
        <v>2175</v>
      </c>
      <c r="Q3534" s="6" t="s">
        <v>2296</v>
      </c>
      <c r="R3534" s="6" t="s">
        <v>3767</v>
      </c>
      <c r="S3534" s="13" t="str">
        <f>VLOOKUP(H3534,'Object Code Definitions'!A:C,3,0)</f>
        <v>Used by campuses to record all insurance premiums paid to CSURMA, excluding property insurance premiums. (Property insurance premium expense should be recorded in object code 660016.)  Although primarily used to record CSURMA's premium charges, object code may also be used for premiums paid to external insurers relating to any special coverages purchased by a campus.  In addition, CSURMA uses this object code to record premiums paid to external insurers for excess coverage.</v>
      </c>
      <c r="T3534" s="5" t="s">
        <v>10160</v>
      </c>
    </row>
    <row r="3535" spans="1:20">
      <c r="A3535" s="6" t="s">
        <v>3565</v>
      </c>
      <c r="B3535" s="6" t="s">
        <v>4878</v>
      </c>
      <c r="C3535" s="6" t="s">
        <v>4877</v>
      </c>
      <c r="D3535" s="5" t="str">
        <f t="shared" si="165"/>
        <v>660011 - NDI/IDL Claims exp(CSURMA use)</v>
      </c>
      <c r="E3535" s="7">
        <v>41456</v>
      </c>
      <c r="F3535" s="6" t="s">
        <v>3768</v>
      </c>
      <c r="G3535" s="6" t="s">
        <v>3772</v>
      </c>
      <c r="H3535" s="6" t="s">
        <v>3565</v>
      </c>
      <c r="I3535" s="6" t="s">
        <v>4876</v>
      </c>
      <c r="J3535" s="5" t="str">
        <f t="shared" si="166"/>
        <v>660011 - NDI/IDL Claims Expense (CSURMA use only)</v>
      </c>
      <c r="K3535" s="6" t="s">
        <v>2180</v>
      </c>
      <c r="L3535" s="6" t="s">
        <v>2492</v>
      </c>
      <c r="M3535" s="6" t="s">
        <v>2493</v>
      </c>
      <c r="N3535" s="5" t="str">
        <f t="shared" si="167"/>
        <v>660 - Misc. Operating Expenses</v>
      </c>
      <c r="O3535" s="6" t="s">
        <v>2174</v>
      </c>
      <c r="P3535" s="6" t="s">
        <v>2175</v>
      </c>
      <c r="Q3535" s="6" t="s">
        <v>2244</v>
      </c>
      <c r="R3535" s="6" t="s">
        <v>3767</v>
      </c>
      <c r="S3535" s="13" t="str">
        <f>VLOOKUP(H3535,'Object Code Definitions'!A:C,3,0)</f>
        <v>Effective July 1, 2013, this object code was repurposed to be used by CSURMA only to record claims expense relating to industrial and non-industrial disability payments.  Beginning July 1, 2013, campuses were redirected to the new object code 603100, NDI/IDL Claims Reimbursement, to record the reimbursements they receive from CSURMA.</v>
      </c>
      <c r="T3535" s="5" t="s">
        <v>10160</v>
      </c>
    </row>
    <row r="3536" spans="1:20">
      <c r="A3536" s="6" t="s">
        <v>2515</v>
      </c>
      <c r="B3536" s="6" t="s">
        <v>4875</v>
      </c>
      <c r="C3536" s="6" t="s">
        <v>4874</v>
      </c>
      <c r="D3536" s="5" t="str">
        <f t="shared" si="165"/>
        <v>660012 - CSURMA-InsuranceClaimDeductibl</v>
      </c>
      <c r="E3536" s="7">
        <v>42186</v>
      </c>
      <c r="F3536" s="6" t="s">
        <v>3768</v>
      </c>
      <c r="G3536" s="6" t="s">
        <v>3772</v>
      </c>
      <c r="H3536" s="6" t="s">
        <v>2515</v>
      </c>
      <c r="I3536" s="6" t="s">
        <v>2516</v>
      </c>
      <c r="J3536" s="5" t="str">
        <f t="shared" si="166"/>
        <v>660012 - Insurance Claim Deductible</v>
      </c>
      <c r="K3536" s="6" t="s">
        <v>2180</v>
      </c>
      <c r="L3536" s="6" t="s">
        <v>2492</v>
      </c>
      <c r="M3536" s="6" t="s">
        <v>2493</v>
      </c>
      <c r="N3536" s="5" t="str">
        <f t="shared" si="167"/>
        <v>660 - Misc. Operating Expenses</v>
      </c>
      <c r="O3536" s="6" t="s">
        <v>2174</v>
      </c>
      <c r="P3536" s="6" t="s">
        <v>2175</v>
      </c>
      <c r="Q3536" s="6" t="s">
        <v>2296</v>
      </c>
      <c r="R3536" s="6" t="s">
        <v>3767</v>
      </c>
      <c r="S3536" s="13" t="str">
        <f>VLOOKUP(H3536,'Object Code Definitions'!A:C,3,0)</f>
        <v xml:space="preserve">Used by campuses to record the deductible portion of costs covered by insurance.  </v>
      </c>
      <c r="T3536" s="5" t="s">
        <v>10160</v>
      </c>
    </row>
    <row r="3537" spans="1:20">
      <c r="A3537" s="6" t="s">
        <v>3569</v>
      </c>
      <c r="B3537" s="6" t="s">
        <v>3770</v>
      </c>
      <c r="C3537" s="6" t="s">
        <v>4873</v>
      </c>
      <c r="D3537" s="5" t="str">
        <f t="shared" si="165"/>
        <v>660013 - CSURMA Dividend (CSURMA use)</v>
      </c>
      <c r="E3537" s="7">
        <v>41456</v>
      </c>
      <c r="F3537" s="6" t="s">
        <v>3768</v>
      </c>
      <c r="G3537" s="6" t="s">
        <v>3772</v>
      </c>
      <c r="H3537" s="6" t="s">
        <v>3569</v>
      </c>
      <c r="I3537" s="6" t="s">
        <v>3570</v>
      </c>
      <c r="J3537" s="5" t="str">
        <f t="shared" si="166"/>
        <v>660013 - CSURMA Dividend (CSURMA use only)</v>
      </c>
      <c r="K3537" s="6" t="s">
        <v>2180</v>
      </c>
      <c r="L3537" s="6" t="s">
        <v>2492</v>
      </c>
      <c r="M3537" s="6" t="s">
        <v>2493</v>
      </c>
      <c r="N3537" s="5" t="str">
        <f t="shared" si="167"/>
        <v>660 - Misc. Operating Expenses</v>
      </c>
      <c r="O3537" s="6" t="s">
        <v>2174</v>
      </c>
      <c r="P3537" s="6" t="s">
        <v>2175</v>
      </c>
      <c r="Q3537" s="6" t="s">
        <v>1826</v>
      </c>
      <c r="R3537" s="6" t="s">
        <v>3767</v>
      </c>
      <c r="S3537" s="13" t="str">
        <f>VLOOKUP(H3537,'Object Code Definitions'!A:C,3,0)</f>
        <v>Effective July 1, 2013, this object code was repurposed for recording the return of excess funds to the participants in the insurance pool by CSURMA only.  Campuses are to record the receipt of dividends in object code 580092, CSURMA Dividend Revenue.</v>
      </c>
      <c r="T3537" s="5" t="s">
        <v>10160</v>
      </c>
    </row>
    <row r="3538" spans="1:20">
      <c r="A3538" s="6" t="s">
        <v>2518</v>
      </c>
      <c r="B3538" s="6" t="s">
        <v>3770</v>
      </c>
      <c r="C3538" s="6" t="s">
        <v>2519</v>
      </c>
      <c r="D3538" s="5" t="str">
        <f t="shared" si="165"/>
        <v>660014 - State Service Charges for SRB</v>
      </c>
      <c r="E3538" s="7">
        <v>41091</v>
      </c>
      <c r="F3538" s="6" t="s">
        <v>3768</v>
      </c>
      <c r="G3538" s="6" t="s">
        <v>3772</v>
      </c>
      <c r="H3538" s="6" t="s">
        <v>2518</v>
      </c>
      <c r="I3538" s="6" t="s">
        <v>2519</v>
      </c>
      <c r="J3538" s="5" t="str">
        <f t="shared" si="166"/>
        <v>660014 - State Service Charges for SRB</v>
      </c>
      <c r="K3538" s="6" t="s">
        <v>2180</v>
      </c>
      <c r="L3538" s="6" t="s">
        <v>2492</v>
      </c>
      <c r="M3538" s="6" t="s">
        <v>2493</v>
      </c>
      <c r="N3538" s="5" t="str">
        <f t="shared" si="167"/>
        <v>660 - Misc. Operating Expenses</v>
      </c>
      <c r="O3538" s="6" t="s">
        <v>2174</v>
      </c>
      <c r="P3538" s="6" t="s">
        <v>2175</v>
      </c>
      <c r="Q3538" s="6" t="s">
        <v>2296</v>
      </c>
      <c r="R3538" s="6" t="s">
        <v>3767</v>
      </c>
      <c r="S3538" s="13" t="str">
        <f>VLOOKUP(H3538,'Object Code Definitions'!A:C,3,0)</f>
        <v>Expenses related to the systemwide revenue bond program, like state treasurer's bond services.</v>
      </c>
      <c r="T3538" s="5" t="s">
        <v>10160</v>
      </c>
    </row>
    <row r="3539" spans="1:20">
      <c r="A3539" s="6" t="s">
        <v>3387</v>
      </c>
      <c r="B3539" s="6" t="s">
        <v>3770</v>
      </c>
      <c r="C3539" s="6" t="s">
        <v>4872</v>
      </c>
      <c r="D3539" s="5" t="str">
        <f t="shared" si="165"/>
        <v>660016 - Property Insurance Premium Exp</v>
      </c>
      <c r="E3539" s="7">
        <v>42186</v>
      </c>
      <c r="F3539" s="6" t="s">
        <v>3768</v>
      </c>
      <c r="G3539" s="6" t="s">
        <v>3772</v>
      </c>
      <c r="H3539" s="6" t="s">
        <v>3387</v>
      </c>
      <c r="I3539" s="6" t="s">
        <v>3388</v>
      </c>
      <c r="J3539" s="5" t="str">
        <f t="shared" si="166"/>
        <v>660016 - Property Insurance Premium Expense</v>
      </c>
      <c r="K3539" s="6" t="s">
        <v>2180</v>
      </c>
      <c r="L3539" s="6" t="s">
        <v>2492</v>
      </c>
      <c r="M3539" s="6" t="s">
        <v>2493</v>
      </c>
      <c r="N3539" s="5" t="str">
        <f t="shared" si="167"/>
        <v>660 - Misc. Operating Expenses</v>
      </c>
      <c r="O3539" s="6" t="s">
        <v>2174</v>
      </c>
      <c r="P3539" s="6" t="s">
        <v>2175</v>
      </c>
      <c r="Q3539" s="6" t="s">
        <v>2296</v>
      </c>
      <c r="R3539" s="6" t="s">
        <v>3767</v>
      </c>
      <c r="S3539" s="13" t="str">
        <f>VLOOKUP(H3539,'Object Code Definitions'!A:C,3,0)</f>
        <v>Used by campuses to record property insurance premiums paid to CSURMA.  Although primarily used to record CSURMA's property insurance premium charges, object code may also be used for premiums paid to external insurers relating to any special property coverages purchased by a campus.</v>
      </c>
      <c r="T3539" s="5" t="s">
        <v>10160</v>
      </c>
    </row>
    <row r="3540" spans="1:20">
      <c r="A3540" s="6" t="s">
        <v>3441</v>
      </c>
      <c r="B3540" s="6" t="s">
        <v>4871</v>
      </c>
      <c r="C3540" s="6" t="s">
        <v>4870</v>
      </c>
      <c r="D3540" s="5" t="str">
        <f t="shared" si="165"/>
        <v>660017 - Advertisement</v>
      </c>
      <c r="E3540" s="7">
        <v>36526</v>
      </c>
      <c r="F3540" s="6" t="s">
        <v>3768</v>
      </c>
      <c r="G3540" s="6" t="s">
        <v>3772</v>
      </c>
      <c r="H3540" s="6" t="s">
        <v>3441</v>
      </c>
      <c r="I3540" s="6" t="s">
        <v>3442</v>
      </c>
      <c r="J3540" s="5" t="str">
        <f t="shared" si="166"/>
        <v>660017 - Advertising and Promotional Expenses</v>
      </c>
      <c r="K3540" s="6" t="s">
        <v>2180</v>
      </c>
      <c r="L3540" s="6" t="s">
        <v>2492</v>
      </c>
      <c r="M3540" s="6" t="s">
        <v>2493</v>
      </c>
      <c r="N3540" s="5" t="str">
        <f t="shared" si="167"/>
        <v>660 - Misc. Operating Expenses</v>
      </c>
      <c r="O3540" s="6" t="s">
        <v>2174</v>
      </c>
      <c r="P3540" s="6" t="s">
        <v>2175</v>
      </c>
      <c r="Q3540" s="6" t="s">
        <v>2296</v>
      </c>
      <c r="R3540" s="6" t="s">
        <v>3767</v>
      </c>
      <c r="S3540" s="13" t="str">
        <f>VLOOKUP(H3540,'Object Code Definitions'!A:C,3,0)</f>
        <v>For the cost of any kind of advertising, including routine personnel vacancy announcements, and marketing and promotional expenses, including the cost of sponsoring a booth at a conference, the purpose of which is to promote educational services and programs of the CSU.</v>
      </c>
      <c r="T3540" s="5" t="s">
        <v>10160</v>
      </c>
    </row>
    <row r="3541" spans="1:20">
      <c r="A3541" s="6" t="s">
        <v>3467</v>
      </c>
      <c r="B3541" s="6" t="s">
        <v>4869</v>
      </c>
      <c r="C3541" s="6" t="s">
        <v>4868</v>
      </c>
      <c r="D3541" s="5" t="str">
        <f t="shared" si="165"/>
        <v>660018 - Annuities</v>
      </c>
      <c r="E3541" s="7">
        <v>36526</v>
      </c>
      <c r="F3541" s="6" t="s">
        <v>3768</v>
      </c>
      <c r="G3541" s="6" t="s">
        <v>3772</v>
      </c>
      <c r="H3541" s="6" t="s">
        <v>3467</v>
      </c>
      <c r="I3541" s="6" t="s">
        <v>4867</v>
      </c>
      <c r="J3541" s="5" t="str">
        <f t="shared" si="166"/>
        <v>660018 - Annuities (Aux Use Only)</v>
      </c>
      <c r="K3541" s="6" t="s">
        <v>2180</v>
      </c>
      <c r="L3541" s="6" t="s">
        <v>2492</v>
      </c>
      <c r="M3541" s="6" t="s">
        <v>2493</v>
      </c>
      <c r="N3541" s="5" t="str">
        <f t="shared" si="167"/>
        <v>660 - Misc. Operating Expenses</v>
      </c>
      <c r="O3541" s="6" t="s">
        <v>2174</v>
      </c>
      <c r="P3541" s="6" t="s">
        <v>2175</v>
      </c>
      <c r="Q3541" s="6" t="s">
        <v>2296</v>
      </c>
      <c r="R3541" s="6" t="s">
        <v>3767</v>
      </c>
      <c r="S3541" s="13" t="str">
        <f>VLOOKUP(H3541,'Object Code Definitions'!A:C,3,0)</f>
        <v>Used to record periodic (monthly, quarterly or annual) payments to beneficiaries of charitable trusts administered by certain auxiliaries.  For auxiliary use only.</v>
      </c>
      <c r="T3541" s="5" t="s">
        <v>10160</v>
      </c>
    </row>
    <row r="3542" spans="1:20">
      <c r="A3542" s="6" t="s">
        <v>2521</v>
      </c>
      <c r="B3542" s="6" t="s">
        <v>4866</v>
      </c>
      <c r="C3542" s="6" t="s">
        <v>2522</v>
      </c>
      <c r="D3542" s="5" t="str">
        <f t="shared" si="165"/>
        <v>660019 - Legal Expenses</v>
      </c>
      <c r="E3542" s="7">
        <v>36526</v>
      </c>
      <c r="F3542" s="6" t="s">
        <v>3768</v>
      </c>
      <c r="G3542" s="6" t="s">
        <v>3772</v>
      </c>
      <c r="H3542" s="6" t="s">
        <v>2521</v>
      </c>
      <c r="I3542" s="6" t="s">
        <v>2522</v>
      </c>
      <c r="J3542" s="5" t="str">
        <f t="shared" si="166"/>
        <v>660019 - Legal Expenses</v>
      </c>
      <c r="K3542" s="6" t="s">
        <v>2180</v>
      </c>
      <c r="L3542" s="6" t="s">
        <v>2492</v>
      </c>
      <c r="M3542" s="6" t="s">
        <v>2493</v>
      </c>
      <c r="N3542" s="5" t="str">
        <f t="shared" si="167"/>
        <v>660 - Misc. Operating Expenses</v>
      </c>
      <c r="O3542" s="6" t="s">
        <v>2174</v>
      </c>
      <c r="P3542" s="6" t="s">
        <v>2175</v>
      </c>
      <c r="Q3542" s="6" t="s">
        <v>2296</v>
      </c>
      <c r="R3542" s="6" t="s">
        <v>3767</v>
      </c>
      <c r="S3542" s="13" t="str">
        <f>VLOOKUP(H3542,'Object Code Definitions'!A:C,3,0)</f>
        <v>To record costs associated with outside counsel and legal actions.</v>
      </c>
      <c r="T3542" s="5" t="s">
        <v>10160</v>
      </c>
    </row>
    <row r="3543" spans="1:20">
      <c r="A3543" s="6" t="s">
        <v>4102</v>
      </c>
      <c r="B3543" s="6" t="s">
        <v>4865</v>
      </c>
      <c r="C3543" s="6" t="s">
        <v>4864</v>
      </c>
      <c r="D3543" s="5" t="str">
        <f t="shared" si="165"/>
        <v>660021 - Repairs-Non-EDP Equip Maint</v>
      </c>
      <c r="E3543" s="7">
        <v>42917</v>
      </c>
      <c r="F3543" s="6" t="s">
        <v>3773</v>
      </c>
      <c r="G3543" s="6" t="s">
        <v>3772</v>
      </c>
      <c r="H3543" s="6" t="s">
        <v>4102</v>
      </c>
      <c r="I3543" s="6" t="s">
        <v>4101</v>
      </c>
      <c r="J3543" s="5" t="str">
        <f t="shared" si="166"/>
        <v>660021 - Facilities Repairs and Maintenance (Obsolete)</v>
      </c>
      <c r="K3543" s="6" t="s">
        <v>2180</v>
      </c>
      <c r="L3543" s="6" t="s">
        <v>2492</v>
      </c>
      <c r="M3543" s="6" t="s">
        <v>2493</v>
      </c>
      <c r="N3543" s="5" t="str">
        <f t="shared" si="167"/>
        <v>660 - Misc. Operating Expenses</v>
      </c>
      <c r="O3543" s="6" t="s">
        <v>2174</v>
      </c>
      <c r="P3543" s="6" t="s">
        <v>2175</v>
      </c>
      <c r="Q3543" s="6" t="s">
        <v>2296</v>
      </c>
      <c r="R3543" s="6" t="s">
        <v>3767</v>
      </c>
      <c r="S3543" s="13" t="s">
        <v>10172</v>
      </c>
      <c r="T3543" s="20" t="str">
        <f>VLOOKUP(H3543,'[1]Object Code Definitions'!$A$3:$I$1497,9,0)</f>
        <v>Obsolete</v>
      </c>
    </row>
    <row r="3544" spans="1:20">
      <c r="A3544" s="6" t="s">
        <v>2534</v>
      </c>
      <c r="B3544" s="6" t="s">
        <v>4863</v>
      </c>
      <c r="C3544" s="6" t="s">
        <v>4862</v>
      </c>
      <c r="D3544" s="5" t="str">
        <f t="shared" si="165"/>
        <v>660024 - Ovrhd-Contracts &amp; Grants</v>
      </c>
      <c r="E3544" s="7">
        <v>36526</v>
      </c>
      <c r="F3544" s="6" t="s">
        <v>3768</v>
      </c>
      <c r="G3544" s="6" t="s">
        <v>3772</v>
      </c>
      <c r="H3544" s="6" t="s">
        <v>2534</v>
      </c>
      <c r="I3544" s="6" t="s">
        <v>2535</v>
      </c>
      <c r="J3544" s="5" t="str">
        <f t="shared" si="166"/>
        <v>660024 - Overhead-Other</v>
      </c>
      <c r="K3544" s="6" t="s">
        <v>2180</v>
      </c>
      <c r="L3544" s="6" t="s">
        <v>2492</v>
      </c>
      <c r="M3544" s="6" t="s">
        <v>2493</v>
      </c>
      <c r="N3544" s="5" t="str">
        <f t="shared" si="167"/>
        <v>660 - Misc. Operating Expenses</v>
      </c>
      <c r="O3544" s="6" t="s">
        <v>2174</v>
      </c>
      <c r="P3544" s="6" t="s">
        <v>2175</v>
      </c>
      <c r="Q3544" s="6" t="s">
        <v>2296</v>
      </c>
      <c r="R3544" s="6" t="s">
        <v>3767</v>
      </c>
      <c r="S3544" s="13" t="str">
        <f>VLOOKUP(H3544,'Object Code Definitions'!A:C,3,0)</f>
        <v>To record administrative costs charged by one department or campus to another.  Not to be used to record the allocation of overhead either by the CO (recorded in FOC 660025) or state (referred to as state pro rata charges and recorded in FOC 612001).</v>
      </c>
      <c r="T3544" s="5" t="s">
        <v>10160</v>
      </c>
    </row>
    <row r="3545" spans="1:20">
      <c r="A3545" s="6" t="s">
        <v>2537</v>
      </c>
      <c r="B3545" s="6" t="s">
        <v>4861</v>
      </c>
      <c r="C3545" s="6" t="s">
        <v>4860</v>
      </c>
      <c r="D3545" s="5" t="str">
        <f t="shared" si="165"/>
        <v>660025 - Ovrhd-Chanc-Office</v>
      </c>
      <c r="E3545" s="7">
        <v>36526</v>
      </c>
      <c r="F3545" s="6" t="s">
        <v>3768</v>
      </c>
      <c r="G3545" s="6" t="s">
        <v>3772</v>
      </c>
      <c r="H3545" s="6" t="s">
        <v>2537</v>
      </c>
      <c r="I3545" s="6" t="s">
        <v>2538</v>
      </c>
      <c r="J3545" s="5" t="str">
        <f t="shared" si="166"/>
        <v>660025 - Overhead-Chancellor's Office</v>
      </c>
      <c r="K3545" s="6" t="s">
        <v>2180</v>
      </c>
      <c r="L3545" s="6" t="s">
        <v>2492</v>
      </c>
      <c r="M3545" s="6" t="s">
        <v>2493</v>
      </c>
      <c r="N3545" s="5" t="str">
        <f t="shared" si="167"/>
        <v>660 - Misc. Operating Expenses</v>
      </c>
      <c r="O3545" s="6" t="s">
        <v>2174</v>
      </c>
      <c r="P3545" s="6" t="s">
        <v>2175</v>
      </c>
      <c r="Q3545" s="6" t="s">
        <v>2296</v>
      </c>
      <c r="R3545" s="6" t="s">
        <v>3767</v>
      </c>
      <c r="S3545" s="13" t="str">
        <f>VLOOKUP(H3545,'Object Code Definitions'!A:C,3,0)</f>
        <v>To record the allocation to campuses of administrative costs incurred by the Chancellor's Office on their behalf.</v>
      </c>
      <c r="T3545" s="5" t="s">
        <v>10160</v>
      </c>
    </row>
    <row r="3546" spans="1:20">
      <c r="A3546" s="6" t="s">
        <v>2540</v>
      </c>
      <c r="B3546" s="6" t="s">
        <v>4859</v>
      </c>
      <c r="C3546" s="6" t="s">
        <v>4858</v>
      </c>
      <c r="D3546" s="5" t="str">
        <f t="shared" si="165"/>
        <v>660026 - Teale Data Center Charges</v>
      </c>
      <c r="E3546" s="7">
        <v>36526</v>
      </c>
      <c r="F3546" s="6" t="s">
        <v>3768</v>
      </c>
      <c r="G3546" s="6" t="s">
        <v>3772</v>
      </c>
      <c r="H3546" s="6" t="s">
        <v>2540</v>
      </c>
      <c r="I3546" s="6" t="s">
        <v>4857</v>
      </c>
      <c r="J3546" s="5" t="str">
        <f t="shared" si="166"/>
        <v>660026 - CA Tech Agency</v>
      </c>
      <c r="K3546" s="6" t="s">
        <v>2180</v>
      </c>
      <c r="L3546" s="6" t="s">
        <v>2492</v>
      </c>
      <c r="M3546" s="6" t="s">
        <v>2493</v>
      </c>
      <c r="N3546" s="5" t="str">
        <f t="shared" si="167"/>
        <v>660 - Misc. Operating Expenses</v>
      </c>
      <c r="O3546" s="6" t="s">
        <v>2174</v>
      </c>
      <c r="P3546" s="6" t="s">
        <v>2175</v>
      </c>
      <c r="Q3546" s="6" t="s">
        <v>2296</v>
      </c>
      <c r="R3546" s="6" t="s">
        <v>3767</v>
      </c>
      <c r="S3546" s="13" t="str">
        <f>VLOOKUP(H3546,'Object Code Definitions'!A:C,3,0)</f>
        <v>To record the state's allocation of data processing charges.</v>
      </c>
      <c r="T3546" s="5" t="s">
        <v>10160</v>
      </c>
    </row>
    <row r="3547" spans="1:20">
      <c r="A3547" s="6" t="s">
        <v>2546</v>
      </c>
      <c r="B3547" s="6" t="s">
        <v>4856</v>
      </c>
      <c r="C3547" s="6" t="s">
        <v>4855</v>
      </c>
      <c r="D3547" s="5" t="str">
        <f t="shared" si="165"/>
        <v>660028 - NursingLoan</v>
      </c>
      <c r="E3547" s="7">
        <v>36526</v>
      </c>
      <c r="F3547" s="6" t="s">
        <v>3768</v>
      </c>
      <c r="G3547" s="6" t="s">
        <v>3772</v>
      </c>
      <c r="H3547" s="6" t="s">
        <v>2546</v>
      </c>
      <c r="I3547" s="6" t="s">
        <v>2547</v>
      </c>
      <c r="J3547" s="5" t="str">
        <f t="shared" si="166"/>
        <v>660028 - Nursing Loan, State Matching</v>
      </c>
      <c r="K3547" s="6" t="s">
        <v>2180</v>
      </c>
      <c r="L3547" s="6" t="s">
        <v>2492</v>
      </c>
      <c r="M3547" s="6" t="s">
        <v>2493</v>
      </c>
      <c r="N3547" s="5" t="str">
        <f t="shared" si="167"/>
        <v>660 - Misc. Operating Expenses</v>
      </c>
      <c r="O3547" s="6" t="s">
        <v>2174</v>
      </c>
      <c r="P3547" s="6" t="s">
        <v>2175</v>
      </c>
      <c r="Q3547" s="6" t="s">
        <v>2385</v>
      </c>
      <c r="R3547" s="6" t="s">
        <v>3767</v>
      </c>
      <c r="S3547" s="13" t="str">
        <f>VLOOKUP(H3547,'Object Code Definitions'!A:C,3,0)</f>
        <v>To record the expenditure for the state's portion of the loan to nursing students.</v>
      </c>
      <c r="T3547" s="5" t="s">
        <v>10160</v>
      </c>
    </row>
    <row r="3548" spans="1:20">
      <c r="A3548" s="6" t="s">
        <v>2552</v>
      </c>
      <c r="B3548" s="6" t="s">
        <v>4854</v>
      </c>
      <c r="C3548" s="6" t="s">
        <v>4853</v>
      </c>
      <c r="D3548" s="5" t="str">
        <f t="shared" si="165"/>
        <v>660031 - FSEOG</v>
      </c>
      <c r="E3548" s="7">
        <v>36526</v>
      </c>
      <c r="F3548" s="6" t="s">
        <v>3768</v>
      </c>
      <c r="G3548" s="6" t="s">
        <v>3772</v>
      </c>
      <c r="H3548" s="6" t="s">
        <v>2552</v>
      </c>
      <c r="I3548" s="6" t="s">
        <v>2553</v>
      </c>
      <c r="J3548" s="5" t="str">
        <f t="shared" si="166"/>
        <v>660031 - FSEOG - State Matching</v>
      </c>
      <c r="K3548" s="6" t="s">
        <v>2180</v>
      </c>
      <c r="L3548" s="6" t="s">
        <v>2492</v>
      </c>
      <c r="M3548" s="6" t="s">
        <v>2493</v>
      </c>
      <c r="N3548" s="5" t="str">
        <f t="shared" si="167"/>
        <v>660 - Misc. Operating Expenses</v>
      </c>
      <c r="O3548" s="6" t="s">
        <v>2174</v>
      </c>
      <c r="P3548" s="6" t="s">
        <v>2175</v>
      </c>
      <c r="Q3548" s="6" t="s">
        <v>2385</v>
      </c>
      <c r="R3548" s="6" t="s">
        <v>3767</v>
      </c>
      <c r="S3548" s="13" t="str">
        <f>VLOOKUP(H3548,'Object Code Definitions'!A:C,3,0)</f>
        <v>FSEOG – State Matching refers to the required institutional contribution that supplements the federal funds awarded under the FSEOG program. Institutions must provide at least 25% of the total grant funding from their own resources, often referred to as “state matching,” to support need-based student grants.</v>
      </c>
      <c r="T3548" s="5" t="s">
        <v>10160</v>
      </c>
    </row>
    <row r="3549" spans="1:20">
      <c r="A3549" s="6" t="s">
        <v>2558</v>
      </c>
      <c r="B3549" s="6" t="s">
        <v>4852</v>
      </c>
      <c r="C3549" s="6" t="s">
        <v>4851</v>
      </c>
      <c r="D3549" s="5" t="str">
        <f t="shared" si="165"/>
        <v>660041 - Rental Expense-Space</v>
      </c>
      <c r="E3549" s="7">
        <v>36526</v>
      </c>
      <c r="F3549" s="6" t="s">
        <v>3768</v>
      </c>
      <c r="G3549" s="6" t="s">
        <v>3772</v>
      </c>
      <c r="H3549" s="6" t="s">
        <v>2558</v>
      </c>
      <c r="I3549" s="6" t="s">
        <v>2559</v>
      </c>
      <c r="J3549" s="5" t="str">
        <f t="shared" si="166"/>
        <v>660041 - Space Rental Expenditure</v>
      </c>
      <c r="K3549" s="6" t="s">
        <v>2180</v>
      </c>
      <c r="L3549" s="6" t="s">
        <v>2492</v>
      </c>
      <c r="M3549" s="6" t="s">
        <v>2493</v>
      </c>
      <c r="N3549" s="5" t="str">
        <f t="shared" si="167"/>
        <v>660 - Misc. Operating Expenses</v>
      </c>
      <c r="O3549" s="6" t="s">
        <v>2174</v>
      </c>
      <c r="P3549" s="6" t="s">
        <v>2175</v>
      </c>
      <c r="Q3549" s="6" t="s">
        <v>2296</v>
      </c>
      <c r="R3549" s="6" t="s">
        <v>3767</v>
      </c>
      <c r="S3549" s="13" t="str">
        <f>VLOOKUP(H3549,'Object Code Definitions'!A:C,3,0)</f>
        <v>To record off-campus space rental costs, for example space rental for classrooms. Object code 621001 should be used if the space rental is related to Sponsored Program.</v>
      </c>
      <c r="T3549" s="5" t="s">
        <v>10160</v>
      </c>
    </row>
    <row r="3550" spans="1:20">
      <c r="A3550" s="6" t="s">
        <v>3712</v>
      </c>
      <c r="B3550" s="6" t="s">
        <v>4850</v>
      </c>
      <c r="C3550" s="6" t="s">
        <v>4849</v>
      </c>
      <c r="D3550" s="5" t="str">
        <f t="shared" si="165"/>
        <v>660042 - EmployeeRecruitment/Relocation</v>
      </c>
      <c r="E3550" s="7">
        <v>41821</v>
      </c>
      <c r="F3550" s="6" t="s">
        <v>3768</v>
      </c>
      <c r="G3550" s="6" t="s">
        <v>3772</v>
      </c>
      <c r="H3550" s="6" t="s">
        <v>3712</v>
      </c>
      <c r="I3550" s="6" t="s">
        <v>3713</v>
      </c>
      <c r="J3550" s="5" t="str">
        <f t="shared" si="166"/>
        <v>660042 - Recruitment</v>
      </c>
      <c r="K3550" s="6" t="s">
        <v>2180</v>
      </c>
      <c r="L3550" s="6" t="s">
        <v>2492</v>
      </c>
      <c r="M3550" s="6" t="s">
        <v>2493</v>
      </c>
      <c r="N3550" s="5" t="str">
        <f t="shared" si="167"/>
        <v>660 - Misc. Operating Expenses</v>
      </c>
      <c r="O3550" s="6" t="s">
        <v>2174</v>
      </c>
      <c r="P3550" s="6" t="s">
        <v>2175</v>
      </c>
      <c r="Q3550" s="6" t="s">
        <v>2296</v>
      </c>
      <c r="R3550" s="6" t="s">
        <v>3767</v>
      </c>
      <c r="S3550" s="13" t="str">
        <f>VLOOKUP(H3550,'Object Code Definitions'!A:C,3,0)</f>
        <v>To record costs associated with employee recruitment, such as fees charged by recruiting firms. Vacancy advertising should be recorded in object code 660017, Advertising and Promotional Publications.</v>
      </c>
      <c r="T3550" s="5" t="s">
        <v>10160</v>
      </c>
    </row>
    <row r="3551" spans="1:20">
      <c r="A3551" s="6" t="s">
        <v>2561</v>
      </c>
      <c r="B3551" s="6" t="s">
        <v>4848</v>
      </c>
      <c r="C3551" s="6" t="s">
        <v>2562</v>
      </c>
      <c r="D3551" s="5" t="str">
        <f t="shared" si="165"/>
        <v>660043 - Accreditation Expense</v>
      </c>
      <c r="E3551" s="7">
        <v>36526</v>
      </c>
      <c r="F3551" s="6" t="s">
        <v>3768</v>
      </c>
      <c r="G3551" s="6" t="s">
        <v>3772</v>
      </c>
      <c r="H3551" s="6" t="s">
        <v>2561</v>
      </c>
      <c r="I3551" s="6" t="s">
        <v>2562</v>
      </c>
      <c r="J3551" s="5" t="str">
        <f t="shared" si="166"/>
        <v>660043 - Accreditation Expense</v>
      </c>
      <c r="K3551" s="6" t="s">
        <v>2180</v>
      </c>
      <c r="L3551" s="6" t="s">
        <v>2492</v>
      </c>
      <c r="M3551" s="6" t="s">
        <v>2493</v>
      </c>
      <c r="N3551" s="5" t="str">
        <f t="shared" si="167"/>
        <v>660 - Misc. Operating Expenses</v>
      </c>
      <c r="O3551" s="6" t="s">
        <v>2174</v>
      </c>
      <c r="P3551" s="6" t="s">
        <v>2175</v>
      </c>
      <c r="Q3551" s="6" t="s">
        <v>2296</v>
      </c>
      <c r="R3551" s="6" t="s">
        <v>3767</v>
      </c>
      <c r="S3551" s="13" t="str">
        <f>VLOOKUP(H3551,'Object Code Definitions'!A:C,3,0)</f>
        <v>To record payments to agencies that grant college, program or university accreditation.</v>
      </c>
      <c r="T3551" s="5" t="s">
        <v>10160</v>
      </c>
    </row>
    <row r="3552" spans="1:20">
      <c r="A3552" s="6" t="s">
        <v>2564</v>
      </c>
      <c r="B3552" s="6" t="s">
        <v>2462</v>
      </c>
      <c r="C3552" s="6" t="s">
        <v>4847</v>
      </c>
      <c r="D3552" s="5" t="str">
        <f t="shared" si="165"/>
        <v>660044 - Perkins-Teachr Shtg Prin 15%</v>
      </c>
      <c r="E3552" s="7">
        <v>36526</v>
      </c>
      <c r="F3552" s="6" t="s">
        <v>3768</v>
      </c>
      <c r="G3552" s="6" t="s">
        <v>3772</v>
      </c>
      <c r="H3552" s="6" t="s">
        <v>2564</v>
      </c>
      <c r="I3552" s="6" t="s">
        <v>2565</v>
      </c>
      <c r="J3552" s="5" t="str">
        <f t="shared" si="166"/>
        <v>660044 - Loan Cancellation and Defaults</v>
      </c>
      <c r="K3552" s="6" t="s">
        <v>2180</v>
      </c>
      <c r="L3552" s="6" t="s">
        <v>2492</v>
      </c>
      <c r="M3552" s="6" t="s">
        <v>2493</v>
      </c>
      <c r="N3552" s="5" t="str">
        <f t="shared" si="167"/>
        <v>660 - Misc. Operating Expenses</v>
      </c>
      <c r="O3552" s="6" t="s">
        <v>2174</v>
      </c>
      <c r="P3552" s="6" t="s">
        <v>2175</v>
      </c>
      <c r="Q3552" s="6" t="s">
        <v>2385</v>
      </c>
      <c r="R3552" s="6" t="s">
        <v>3767</v>
      </c>
      <c r="S3552" s="13" t="str">
        <f>VLOOKUP(H3552,'Object Code Definitions'!A:C,3,0)</f>
        <v xml:space="preserve">To record expenses incurred when a loan is canceled or discharged.  Not to be used for loan forgiveness. </v>
      </c>
      <c r="T3552" s="5" t="s">
        <v>10160</v>
      </c>
    </row>
    <row r="3553" spans="1:20">
      <c r="A3553" s="6" t="s">
        <v>2567</v>
      </c>
      <c r="B3553" s="6" t="s">
        <v>4846</v>
      </c>
      <c r="C3553" s="6" t="s">
        <v>4845</v>
      </c>
      <c r="D3553" s="5" t="str">
        <f t="shared" si="165"/>
        <v>660045 - SUN-0580.265-Return of Surplus</v>
      </c>
      <c r="E3553" s="7">
        <v>36526</v>
      </c>
      <c r="F3553" s="6" t="s">
        <v>3768</v>
      </c>
      <c r="G3553" s="6" t="s">
        <v>3772</v>
      </c>
      <c r="H3553" s="6" t="s">
        <v>2567</v>
      </c>
      <c r="I3553" s="6" t="s">
        <v>2568</v>
      </c>
      <c r="J3553" s="5" t="str">
        <f t="shared" si="166"/>
        <v>660045 - Student Union Return of Surplus</v>
      </c>
      <c r="K3553" s="6" t="s">
        <v>2180</v>
      </c>
      <c r="L3553" s="6" t="s">
        <v>2492</v>
      </c>
      <c r="M3553" s="6" t="s">
        <v>2493</v>
      </c>
      <c r="N3553" s="5" t="str">
        <f t="shared" si="167"/>
        <v>660 - Misc. Operating Expenses</v>
      </c>
      <c r="O3553" s="6" t="s">
        <v>2174</v>
      </c>
      <c r="P3553" s="6" t="s">
        <v>2175</v>
      </c>
      <c r="Q3553" s="6" t="s">
        <v>2296</v>
      </c>
      <c r="R3553" s="6" t="s">
        <v>3767</v>
      </c>
      <c r="S3553" s="13" t="str">
        <f>VLOOKUP(H3553,'Object Code Definitions'!A:C,3,0)</f>
        <v xml:space="preserve">Used to record payments to student unions to cover their operating expenses. </v>
      </c>
      <c r="T3553" s="5" t="s">
        <v>10160</v>
      </c>
    </row>
    <row r="3554" spans="1:20">
      <c r="A3554" s="6" t="s">
        <v>2570</v>
      </c>
      <c r="B3554" s="6" t="s">
        <v>4844</v>
      </c>
      <c r="C3554" s="6" t="s">
        <v>2571</v>
      </c>
      <c r="D3554" s="5" t="str">
        <f t="shared" si="165"/>
        <v>660046 - Wells Fargo Bank Charges</v>
      </c>
      <c r="E3554" s="7">
        <v>36526</v>
      </c>
      <c r="F3554" s="6" t="s">
        <v>3768</v>
      </c>
      <c r="G3554" s="6" t="s">
        <v>3772</v>
      </c>
      <c r="H3554" s="6" t="s">
        <v>2570</v>
      </c>
      <c r="I3554" s="6" t="s">
        <v>2571</v>
      </c>
      <c r="J3554" s="5" t="str">
        <f t="shared" si="166"/>
        <v>660046 - Wells Fargo Bank Charges</v>
      </c>
      <c r="K3554" s="6" t="s">
        <v>2180</v>
      </c>
      <c r="L3554" s="6" t="s">
        <v>2492</v>
      </c>
      <c r="M3554" s="6" t="s">
        <v>2493</v>
      </c>
      <c r="N3554" s="5" t="str">
        <f t="shared" si="167"/>
        <v>660 - Misc. Operating Expenses</v>
      </c>
      <c r="O3554" s="6" t="s">
        <v>2174</v>
      </c>
      <c r="P3554" s="6" t="s">
        <v>2175</v>
      </c>
      <c r="Q3554" s="6" t="s">
        <v>2296</v>
      </c>
      <c r="R3554" s="6" t="s">
        <v>3767</v>
      </c>
      <c r="S3554" s="13" t="str">
        <f>VLOOKUP(H3554,'Object Code Definitions'!A:C,3,0)</f>
        <v>Used to record the bank's cash handling charges.</v>
      </c>
      <c r="T3554" s="5" t="s">
        <v>10160</v>
      </c>
    </row>
    <row r="3555" spans="1:20">
      <c r="A3555" s="6" t="s">
        <v>2573</v>
      </c>
      <c r="B3555" s="6" t="s">
        <v>4843</v>
      </c>
      <c r="C3555" s="6" t="s">
        <v>2574</v>
      </c>
      <c r="D3555" s="5" t="str">
        <f t="shared" si="165"/>
        <v>660047 - CO Cash Management Overhead</v>
      </c>
      <c r="E3555" s="7">
        <v>36526</v>
      </c>
      <c r="F3555" s="6" t="s">
        <v>3768</v>
      </c>
      <c r="G3555" s="6" t="s">
        <v>3772</v>
      </c>
      <c r="H3555" s="6" t="s">
        <v>2573</v>
      </c>
      <c r="I3555" s="6" t="s">
        <v>2574</v>
      </c>
      <c r="J3555" s="5" t="str">
        <f t="shared" si="166"/>
        <v>660047 - CO Cash Management Overhead</v>
      </c>
      <c r="K3555" s="6" t="s">
        <v>2180</v>
      </c>
      <c r="L3555" s="6" t="s">
        <v>2492</v>
      </c>
      <c r="M3555" s="6" t="s">
        <v>2493</v>
      </c>
      <c r="N3555" s="5" t="str">
        <f t="shared" si="167"/>
        <v>660 - Misc. Operating Expenses</v>
      </c>
      <c r="O3555" s="6" t="s">
        <v>2174</v>
      </c>
      <c r="P3555" s="6" t="s">
        <v>2175</v>
      </c>
      <c r="Q3555" s="6" t="s">
        <v>2296</v>
      </c>
      <c r="R3555" s="6" t="s">
        <v>3767</v>
      </c>
      <c r="S3555" s="13" t="str">
        <f>VLOOKUP(H3555,'Object Code Definitions'!A:C,3,0)</f>
        <v xml:space="preserve">Used to record the allocation of costs incurred by the Chancellor's Office to manage the SWIFT account and for other cash management activities. </v>
      </c>
      <c r="T3555" s="5" t="s">
        <v>10160</v>
      </c>
    </row>
    <row r="3556" spans="1:20">
      <c r="A3556" s="6" t="s">
        <v>2576</v>
      </c>
      <c r="B3556" s="6" t="s">
        <v>4842</v>
      </c>
      <c r="C3556" s="6" t="s">
        <v>2577</v>
      </c>
      <c r="D3556" s="5" t="str">
        <f t="shared" si="165"/>
        <v>660048 - Interest Payback to the State</v>
      </c>
      <c r="E3556" s="7">
        <v>36526</v>
      </c>
      <c r="F3556" s="6" t="s">
        <v>3768</v>
      </c>
      <c r="G3556" s="6" t="s">
        <v>3772</v>
      </c>
      <c r="H3556" s="6" t="s">
        <v>2576</v>
      </c>
      <c r="I3556" s="6" t="s">
        <v>2577</v>
      </c>
      <c r="J3556" s="5" t="str">
        <f t="shared" si="166"/>
        <v>660048 - Interest Payback to the State</v>
      </c>
      <c r="K3556" s="6" t="s">
        <v>2180</v>
      </c>
      <c r="L3556" s="6" t="s">
        <v>2492</v>
      </c>
      <c r="M3556" s="6" t="s">
        <v>2493</v>
      </c>
      <c r="N3556" s="5" t="str">
        <f t="shared" si="167"/>
        <v>660 - Misc. Operating Expenses</v>
      </c>
      <c r="O3556" s="6" t="s">
        <v>2174</v>
      </c>
      <c r="P3556" s="6" t="s">
        <v>2175</v>
      </c>
      <c r="Q3556" s="6" t="s">
        <v>1885</v>
      </c>
      <c r="R3556" s="6" t="s">
        <v>3767</v>
      </c>
      <c r="S3556" s="13" t="str">
        <f>VLOOKUP(H3556,'Object Code Definitions'!A:C,3,0)</f>
        <v>A product of RMP adoption, this object code is used to compensate the state for interest it lost when student fees were allowed to be managed by the CSU.</v>
      </c>
      <c r="T3556" s="5" t="s">
        <v>10160</v>
      </c>
    </row>
    <row r="3557" spans="1:20">
      <c r="A3557" s="6" t="s">
        <v>2579</v>
      </c>
      <c r="B3557" s="6" t="s">
        <v>4841</v>
      </c>
      <c r="C3557" s="6" t="s">
        <v>4840</v>
      </c>
      <c r="D3557" s="5" t="str">
        <f t="shared" si="165"/>
        <v>660049 - Investment Svc Charges</v>
      </c>
      <c r="E3557" s="7">
        <v>36526</v>
      </c>
      <c r="F3557" s="6" t="s">
        <v>3768</v>
      </c>
      <c r="G3557" s="6" t="s">
        <v>3772</v>
      </c>
      <c r="H3557" s="6" t="s">
        <v>2579</v>
      </c>
      <c r="I3557" s="6" t="s">
        <v>2580</v>
      </c>
      <c r="J3557" s="5" t="str">
        <f t="shared" si="166"/>
        <v>660049 - Investment Service Charges</v>
      </c>
      <c r="K3557" s="6" t="s">
        <v>2180</v>
      </c>
      <c r="L3557" s="6" t="s">
        <v>2492</v>
      </c>
      <c r="M3557" s="6" t="s">
        <v>2493</v>
      </c>
      <c r="N3557" s="5" t="str">
        <f t="shared" si="167"/>
        <v>660 - Misc. Operating Expenses</v>
      </c>
      <c r="O3557" s="6" t="s">
        <v>2174</v>
      </c>
      <c r="P3557" s="6" t="s">
        <v>2175</v>
      </c>
      <c r="Q3557" s="6" t="s">
        <v>1885</v>
      </c>
      <c r="R3557" s="6" t="s">
        <v>3767</v>
      </c>
      <c r="S3557" s="13" t="str">
        <f>VLOOKUP(H3557,'Object Code Definitions'!A:C,3,0)</f>
        <v xml:space="preserve">Used to record service charges related to SWIFT, such as brokerage charges from US Bank. </v>
      </c>
      <c r="T3557" s="5" t="s">
        <v>10160</v>
      </c>
    </row>
    <row r="3558" spans="1:20">
      <c r="A3558" s="6" t="s">
        <v>4839</v>
      </c>
      <c r="B3558" s="6" t="s">
        <v>3770</v>
      </c>
      <c r="C3558" s="6" t="s">
        <v>4838</v>
      </c>
      <c r="D3558" s="5" t="str">
        <f t="shared" si="165"/>
        <v>660055 - AVAILABLE</v>
      </c>
      <c r="E3558" s="7">
        <v>42552</v>
      </c>
      <c r="F3558" s="6" t="s">
        <v>3773</v>
      </c>
      <c r="G3558" s="6" t="s">
        <v>3772</v>
      </c>
      <c r="H3558" s="6" t="s">
        <v>2564</v>
      </c>
      <c r="I3558" s="6" t="s">
        <v>2565</v>
      </c>
      <c r="J3558" s="5" t="str">
        <f t="shared" si="166"/>
        <v>660044 - Loan Cancellation and Defaults</v>
      </c>
      <c r="K3558" s="6" t="s">
        <v>2180</v>
      </c>
      <c r="L3558" s="6" t="s">
        <v>2492</v>
      </c>
      <c r="M3558" s="6" t="s">
        <v>2493</v>
      </c>
      <c r="N3558" s="5" t="str">
        <f t="shared" si="167"/>
        <v>660 - Misc. Operating Expenses</v>
      </c>
      <c r="O3558" s="6" t="s">
        <v>2174</v>
      </c>
      <c r="P3558" s="6" t="s">
        <v>2175</v>
      </c>
      <c r="Q3558" s="6" t="s">
        <v>2385</v>
      </c>
      <c r="R3558" s="6" t="s">
        <v>3767</v>
      </c>
      <c r="S3558" s="13" t="str">
        <f>VLOOKUP(H3558,'Object Code Definitions'!A:C,3,0)</f>
        <v xml:space="preserve">To record expenses incurred when a loan is canceled or discharged.  Not to be used for loan forgiveness. </v>
      </c>
      <c r="T3558" s="5" t="s">
        <v>10160</v>
      </c>
    </row>
    <row r="3559" spans="1:20">
      <c r="A3559" s="6" t="s">
        <v>3318</v>
      </c>
      <c r="B3559" s="6" t="s">
        <v>3770</v>
      </c>
      <c r="C3559" s="6" t="s">
        <v>4837</v>
      </c>
      <c r="D3559" s="5" t="str">
        <f t="shared" si="165"/>
        <v>660061 - Repairs and Maintenance - Buil</v>
      </c>
      <c r="E3559" s="7">
        <v>45839</v>
      </c>
      <c r="F3559" s="6" t="s">
        <v>3768</v>
      </c>
      <c r="G3559" s="6" t="s">
        <v>3772</v>
      </c>
      <c r="H3559" s="6" t="s">
        <v>3318</v>
      </c>
      <c r="I3559" s="6" t="s">
        <v>4072</v>
      </c>
      <c r="J3559" s="5" t="str">
        <f t="shared" si="166"/>
        <v>660061 - Repairs and Maintenance - Building Maintenance</v>
      </c>
      <c r="K3559" s="6" t="s">
        <v>2180</v>
      </c>
      <c r="L3559" s="6" t="s">
        <v>2492</v>
      </c>
      <c r="M3559" s="6" t="s">
        <v>2493</v>
      </c>
      <c r="N3559" s="5" t="str">
        <f t="shared" si="167"/>
        <v>660 - Misc. Operating Expenses</v>
      </c>
      <c r="O3559" s="6" t="s">
        <v>2174</v>
      </c>
      <c r="P3559" s="6" t="s">
        <v>2175</v>
      </c>
      <c r="Q3559" s="6" t="s">
        <v>2296</v>
      </c>
      <c r="R3559" s="6" t="s">
        <v>3767</v>
      </c>
      <c r="S3559" s="13" t="str">
        <f>VLOOKUP(H3559,'Object Code Definitions'!A:C,3,0)</f>
        <v>Used to record expenses for activities related to routine repair and maintenance of buildings, other structures and permanently attached components (such as boilers and air conditioning systems).  This object code generally maps to program code 0702, Building Maintenance, via the Rule 2 Table; however, when used with Fund Processing Types 2100 and 3103, the program code will default to 2001, Auxiliary Enterprises-Student, via Rule 3.
The object code must be used in recording building repair and maintenance costs in any operating fund to facilitate the identification of this expense; DO NOT use Contractual Services (object code 613001) or Supplies &amp; Services (object code 660003) in operating funds for building repair and maintenance costs.  The object code should also be used in non-recurring maintenance and repair funds (as opposed to Contractual Services or Supplies &amp; Services) when it is the best descriptor of the activity being recorded.  It should be noted that if an expenditure extends an asset’s useful life, it should be capitalized.
This object code is NOT to be used for equipment repairs and maintenance; instead, use either Contractual Services or Supplies &amp; Services to record these costs.</v>
      </c>
      <c r="T3559" s="5" t="s">
        <v>10160</v>
      </c>
    </row>
    <row r="3560" spans="1:20">
      <c r="A3560" s="6" t="s">
        <v>3322</v>
      </c>
      <c r="B3560" s="6" t="s">
        <v>3770</v>
      </c>
      <c r="C3560" s="6" t="s">
        <v>4836</v>
      </c>
      <c r="D3560" s="5" t="str">
        <f t="shared" si="165"/>
        <v>660062 - Repairs and Maintenance - Cust</v>
      </c>
      <c r="E3560" s="7">
        <v>42552</v>
      </c>
      <c r="F3560" s="6" t="s">
        <v>3768</v>
      </c>
      <c r="G3560" s="6" t="s">
        <v>3772</v>
      </c>
      <c r="H3560" s="6" t="s">
        <v>3322</v>
      </c>
      <c r="I3560" s="6" t="s">
        <v>4835</v>
      </c>
      <c r="J3560" s="5" t="str">
        <f t="shared" si="166"/>
        <v>660062 - Repairs and Maintenance - Custodial Services</v>
      </c>
      <c r="K3560" s="6" t="s">
        <v>2180</v>
      </c>
      <c r="L3560" s="6" t="s">
        <v>2492</v>
      </c>
      <c r="M3560" s="6" t="s">
        <v>2493</v>
      </c>
      <c r="N3560" s="5" t="str">
        <f t="shared" si="167"/>
        <v>660 - Misc. Operating Expenses</v>
      </c>
      <c r="O3560" s="6" t="s">
        <v>2174</v>
      </c>
      <c r="P3560" s="6" t="s">
        <v>2175</v>
      </c>
      <c r="Q3560" s="6" t="s">
        <v>2296</v>
      </c>
      <c r="R3560" s="6" t="s">
        <v>3767</v>
      </c>
      <c r="S3560" s="13" t="str">
        <f>VLOOKUP(H3560,'Object Code Definitions'!A:C,3,0)</f>
        <v>Used to record repair and maintenance expenses related to custodial services in buildings.  This object code generally maps to program code 0703, Custodial Services, via the Rule 2 Table; however, when used with Fund Processing Types 2100 and 3103, the program code will default to 2001, Auxiliary Enterprises-Student, via Rule 3.
The object code must be used in recording repair and maintenance costs related to building custodial services in any operating fund to facilitate the identification of this expense; DO NOT use Contractual Services (object code 613001) or Supplies &amp; Services (object code 660003) in operating funds for these costs.  The object code should also be used in non-recurring maintenance and repair funds (as opposed to Contractual Services or Supplies &amp; Services) when it is the best descriptor of the activity being recorded.  
This object code is NOT to be used for equipment repairs and maintenance; instead, use either Contractual Services or Supplies &amp; Services to record these costs.</v>
      </c>
      <c r="T3560" s="5" t="s">
        <v>10160</v>
      </c>
    </row>
    <row r="3561" spans="1:20">
      <c r="A3561" s="6" t="s">
        <v>3328</v>
      </c>
      <c r="B3561" s="6" t="s">
        <v>3770</v>
      </c>
      <c r="C3561" s="6" t="s">
        <v>4834</v>
      </c>
      <c r="D3561" s="5" t="str">
        <f t="shared" si="165"/>
        <v>660064 - Repairs&amp;Maint-LandscapeGrounds</v>
      </c>
      <c r="E3561" s="7">
        <v>42552</v>
      </c>
      <c r="F3561" s="6" t="s">
        <v>3768</v>
      </c>
      <c r="G3561" s="6" t="s">
        <v>3772</v>
      </c>
      <c r="H3561" s="6" t="s">
        <v>3328</v>
      </c>
      <c r="I3561" s="6" t="s">
        <v>4105</v>
      </c>
      <c r="J3561" s="5" t="str">
        <f t="shared" si="166"/>
        <v>660064 - Repairs and Maintenance - Landscape and Grounds Maintenance</v>
      </c>
      <c r="K3561" s="6" t="s">
        <v>2180</v>
      </c>
      <c r="L3561" s="6" t="s">
        <v>2492</v>
      </c>
      <c r="M3561" s="6" t="s">
        <v>2493</v>
      </c>
      <c r="N3561" s="5" t="str">
        <f t="shared" si="167"/>
        <v>660 - Misc. Operating Expenses</v>
      </c>
      <c r="O3561" s="6" t="s">
        <v>2174</v>
      </c>
      <c r="P3561" s="6" t="s">
        <v>2175</v>
      </c>
      <c r="Q3561" s="6" t="s">
        <v>2296</v>
      </c>
      <c r="R3561" s="6" t="s">
        <v>3767</v>
      </c>
      <c r="S3561" s="13" t="str">
        <f>VLOOKUP(H3561,'Object Code Definitions'!A:C,3,0)</f>
        <v>Used to record repair and maintenance expenses related to landscaping and grounds maintenance.  This object code generally maps to program code 0705, Landscape &amp; Grounds Maintenance, via the Rule 2 Table; however, when used with Fund Processing Types 2100 and 3103, the program code will default to 2001, Auxiliary Enterprises-Student, via Rule 3.
The object code must be used in recording repair and maintenance costs related to landscaping and grounds services in any operating fund to facilitate the identification of this expense; DO NOT use Contractual Services (object code 613001) or Supplies &amp; Services (object code 660003) in operating funds for these costs.  The object code should also be used in non-recurring maintenance and repair funds (as opposed to Contractual Services or Supplies &amp; Services) when it is the best descriptor of the activity being recorded.  
This object code is NOT to be used for equipment repairs and maintenance; instead, use either Contractual Services or Supplies &amp; Services to record these costs.</v>
      </c>
      <c r="T3561" s="5" t="s">
        <v>10160</v>
      </c>
    </row>
    <row r="3562" spans="1:20">
      <c r="A3562" s="6" t="s">
        <v>2585</v>
      </c>
      <c r="B3562" s="6" t="s">
        <v>3770</v>
      </c>
      <c r="C3562" s="6" t="s">
        <v>4833</v>
      </c>
      <c r="D3562" s="5" t="str">
        <f t="shared" si="165"/>
        <v>660065 - Repairs&amp;Maint-MajorRepRenovatn</v>
      </c>
      <c r="E3562" s="7">
        <v>42552</v>
      </c>
      <c r="F3562" s="6" t="s">
        <v>3773</v>
      </c>
      <c r="G3562" s="6" t="s">
        <v>3772</v>
      </c>
      <c r="H3562" s="6" t="s">
        <v>2585</v>
      </c>
      <c r="I3562" s="6" t="s">
        <v>2586</v>
      </c>
      <c r="J3562" s="5" t="str">
        <f t="shared" si="166"/>
        <v>660065 - Repairs and Maintenance - Major Repairs &amp; Renovations</v>
      </c>
      <c r="K3562" s="6" t="s">
        <v>2180</v>
      </c>
      <c r="L3562" s="6" t="s">
        <v>2492</v>
      </c>
      <c r="M3562" s="6" t="s">
        <v>2493</v>
      </c>
      <c r="N3562" s="5" t="str">
        <f t="shared" si="167"/>
        <v>660 - Misc. Operating Expenses</v>
      </c>
      <c r="O3562" s="6" t="s">
        <v>2174</v>
      </c>
      <c r="P3562" s="6" t="s">
        <v>2175</v>
      </c>
      <c r="Q3562" s="6" t="s">
        <v>2296</v>
      </c>
      <c r="R3562" s="6" t="s">
        <v>3767</v>
      </c>
      <c r="S3562" s="13" t="str">
        <f>VLOOKUP(H3562,'Object Code Definitions'!A:C,3,0)</f>
        <v>Repairs and Maintenance - Major Repairs &amp; Renovations</v>
      </c>
      <c r="T3562" s="5" t="s">
        <v>10160</v>
      </c>
    </row>
    <row r="3563" spans="1:20">
      <c r="A3563" s="6" t="s">
        <v>4831</v>
      </c>
      <c r="B3563" s="6" t="s">
        <v>3770</v>
      </c>
      <c r="C3563" s="6" t="s">
        <v>4832</v>
      </c>
      <c r="D3563" s="5" t="str">
        <f t="shared" si="165"/>
        <v>660087 - HEERF Student Reengagement</v>
      </c>
      <c r="E3563" s="7">
        <v>44743</v>
      </c>
      <c r="F3563" s="6" t="s">
        <v>3768</v>
      </c>
      <c r="G3563" s="6" t="s">
        <v>3772</v>
      </c>
      <c r="H3563" s="6" t="s">
        <v>4831</v>
      </c>
      <c r="I3563" s="6" t="s">
        <v>4830</v>
      </c>
      <c r="J3563" s="5" t="str">
        <f t="shared" si="166"/>
        <v>660087 - HEERF Student Reengagement Expense (Obsolete)</v>
      </c>
      <c r="K3563" s="6" t="s">
        <v>2180</v>
      </c>
      <c r="L3563" s="6" t="s">
        <v>2492</v>
      </c>
      <c r="M3563" s="6" t="s">
        <v>2493</v>
      </c>
      <c r="N3563" s="5" t="str">
        <f t="shared" si="167"/>
        <v>660 - Misc. Operating Expenses</v>
      </c>
      <c r="O3563" s="6" t="s">
        <v>2174</v>
      </c>
      <c r="P3563" s="6" t="s">
        <v>2175</v>
      </c>
      <c r="Q3563" s="6" t="s">
        <v>2296</v>
      </c>
      <c r="R3563" s="6" t="s">
        <v>3767</v>
      </c>
      <c r="S3563" s="14" t="str">
        <f>VLOOKUP(H3563,'[1]Object Code Definitions'!$A$4:$C$1497,3,0)</f>
        <v>Used to record the lost revenue claim to the HEERF program in connection to the discharge of student account balances.</v>
      </c>
      <c r="T3563" s="12" t="str">
        <f>VLOOKUP(H3563,'[1]Object Code Definitions'!$A$3:$I$1497,9,0)</f>
        <v>Active</v>
      </c>
    </row>
    <row r="3564" spans="1:20">
      <c r="A3564" s="6" t="s">
        <v>4828</v>
      </c>
      <c r="B3564" s="6" t="s">
        <v>3770</v>
      </c>
      <c r="C3564" s="6" t="s">
        <v>4829</v>
      </c>
      <c r="D3564" s="5" t="str">
        <f t="shared" si="165"/>
        <v>660088 - Lost Revenue</v>
      </c>
      <c r="E3564" s="7">
        <v>45474</v>
      </c>
      <c r="F3564" s="6" t="s">
        <v>3773</v>
      </c>
      <c r="G3564" s="6" t="s">
        <v>3772</v>
      </c>
      <c r="H3564" s="6" t="s">
        <v>4828</v>
      </c>
      <c r="I3564" s="6" t="s">
        <v>4827</v>
      </c>
      <c r="J3564" s="5" t="str">
        <f t="shared" si="166"/>
        <v>660088 - Lost Revenue (Obsolete)</v>
      </c>
      <c r="K3564" s="6" t="s">
        <v>2180</v>
      </c>
      <c r="L3564" s="6" t="s">
        <v>2492</v>
      </c>
      <c r="M3564" s="6" t="s">
        <v>2493</v>
      </c>
      <c r="N3564" s="5" t="str">
        <f t="shared" si="167"/>
        <v>660 - Misc. Operating Expenses</v>
      </c>
      <c r="O3564" s="6" t="s">
        <v>2174</v>
      </c>
      <c r="P3564" s="6" t="s">
        <v>2175</v>
      </c>
      <c r="Q3564" s="6" t="s">
        <v>2792</v>
      </c>
      <c r="R3564" s="6" t="s">
        <v>3767</v>
      </c>
      <c r="S3564" s="14" t="str">
        <f>VLOOKUP(H3564,'[1]Object Code Definitions'!$A$4:$C$1497,3,0)</f>
        <v>Used to record lost revenue related to the coronavirus pandemic</v>
      </c>
      <c r="T3564" s="12" t="str">
        <f>VLOOKUP(H3564,'[1]Object Code Definitions'!$A$3:$I$1497,9,0)</f>
        <v>Active</v>
      </c>
    </row>
    <row r="3565" spans="1:20">
      <c r="A3565" s="6" t="s">
        <v>3723</v>
      </c>
      <c r="B3565" s="6" t="s">
        <v>4826</v>
      </c>
      <c r="C3565" s="6" t="s">
        <v>3724</v>
      </c>
      <c r="D3565" s="5" t="str">
        <f t="shared" si="165"/>
        <v>660090 - Expenses-Other</v>
      </c>
      <c r="E3565" s="7">
        <v>45839</v>
      </c>
      <c r="F3565" s="6" t="s">
        <v>3768</v>
      </c>
      <c r="G3565" s="6" t="s">
        <v>3772</v>
      </c>
      <c r="H3565" s="6" t="s">
        <v>3723</v>
      </c>
      <c r="I3565" s="6" t="s">
        <v>3724</v>
      </c>
      <c r="J3565" s="5" t="str">
        <f t="shared" si="166"/>
        <v>660090 - Expenses-Other</v>
      </c>
      <c r="K3565" s="6" t="s">
        <v>2180</v>
      </c>
      <c r="L3565" s="6" t="s">
        <v>2492</v>
      </c>
      <c r="M3565" s="6" t="s">
        <v>2493</v>
      </c>
      <c r="N3565" s="5" t="str">
        <f t="shared" si="167"/>
        <v>660 - Misc. Operating Expenses</v>
      </c>
      <c r="O3565" s="6" t="s">
        <v>2174</v>
      </c>
      <c r="P3565" s="6" t="s">
        <v>2175</v>
      </c>
      <c r="Q3565" s="6" t="s">
        <v>2296</v>
      </c>
      <c r="R3565" s="6" t="s">
        <v>3767</v>
      </c>
      <c r="S3565" s="13" t="str">
        <f>VLOOKUP(H3565,'Object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565" s="5" t="s">
        <v>10160</v>
      </c>
    </row>
    <row r="3566" spans="1:20">
      <c r="A3566" s="6" t="s">
        <v>3123</v>
      </c>
      <c r="B3566" s="6" t="s">
        <v>3770</v>
      </c>
      <c r="C3566" s="6" t="s">
        <v>4825</v>
      </c>
      <c r="D3566" s="5" t="str">
        <f t="shared" si="165"/>
        <v>660105 - Interfund Pension Ln RePymt</v>
      </c>
      <c r="E3566" s="7">
        <v>46204</v>
      </c>
      <c r="F3566" s="6" t="s">
        <v>3773</v>
      </c>
      <c r="G3566" s="6" t="s">
        <v>3772</v>
      </c>
      <c r="H3566" s="6" t="s">
        <v>3123</v>
      </c>
      <c r="I3566" s="6" t="s">
        <v>4824</v>
      </c>
      <c r="J3566" s="5" t="str">
        <f t="shared" si="166"/>
        <v>660105 - Interfund Pension Loan Repayment</v>
      </c>
      <c r="K3566" s="6" t="s">
        <v>2180</v>
      </c>
      <c r="L3566" s="6" t="s">
        <v>2492</v>
      </c>
      <c r="M3566" s="6" t="s">
        <v>2493</v>
      </c>
      <c r="N3566" s="5" t="str">
        <f t="shared" si="167"/>
        <v>660 - Misc. Operating Expenses</v>
      </c>
      <c r="O3566" s="6" t="s">
        <v>2174</v>
      </c>
      <c r="P3566" s="6" t="s">
        <v>2175</v>
      </c>
      <c r="Q3566" s="6" t="s">
        <v>1866</v>
      </c>
      <c r="R3566" s="6" t="s">
        <v>3767</v>
      </c>
      <c r="S3566" s="13" t="str">
        <f>VLOOKUP(H3566,'Object Code Definitions'!A:C,3,0)</f>
        <v>Used to record pension loan repayment allocations related to Senate Bill 84 of 2017 that requires all state agencies that participate in CalPERS to repay a proportionate share of the loan.</v>
      </c>
      <c r="T3566" s="5" t="s">
        <v>10160</v>
      </c>
    </row>
    <row r="3567" spans="1:20">
      <c r="A3567" s="6" t="s">
        <v>4823</v>
      </c>
      <c r="B3567" s="6" t="s">
        <v>4822</v>
      </c>
      <c r="C3567" s="6" t="s">
        <v>4821</v>
      </c>
      <c r="D3567" s="5" t="str">
        <f t="shared" si="165"/>
        <v>660600 - Deprec-Furn / Fixtures GAAP</v>
      </c>
      <c r="E3567" s="7">
        <v>36526</v>
      </c>
      <c r="F3567" s="6" t="s">
        <v>3768</v>
      </c>
      <c r="G3567" s="6" t="s">
        <v>3772</v>
      </c>
      <c r="H3567" s="6" t="s">
        <v>2608</v>
      </c>
      <c r="I3567" s="6" t="s">
        <v>2609</v>
      </c>
      <c r="J3567" s="5" t="str">
        <f t="shared" si="166"/>
        <v>660098 - Depreciation on Intangible Assets (GAAP-Aux Use Only)</v>
      </c>
      <c r="K3567" s="6" t="s">
        <v>64</v>
      </c>
      <c r="L3567" s="6" t="s">
        <v>2492</v>
      </c>
      <c r="M3567" s="6" t="s">
        <v>2493</v>
      </c>
      <c r="N3567" s="5" t="str">
        <f t="shared" si="167"/>
        <v>660 - Misc. Operating Expenses</v>
      </c>
      <c r="O3567" s="6" t="s">
        <v>2174</v>
      </c>
      <c r="P3567" s="6" t="s">
        <v>2175</v>
      </c>
      <c r="Q3567" s="6" t="s">
        <v>2593</v>
      </c>
      <c r="R3567" s="6" t="s">
        <v>3767</v>
      </c>
      <c r="S3567" s="13" t="str">
        <f>VLOOKUP(H3567,'Object Code Definitions'!A:C,3,0)</f>
        <v>Used to record the annual depreciation cost of the named asset.  See the GAAP manual or NACUBO's Financial Accounting and Reporting Manual for further information concerning accounting for depreciation.</v>
      </c>
      <c r="T3567" s="5" t="s">
        <v>10160</v>
      </c>
    </row>
    <row r="3568" spans="1:20">
      <c r="A3568" s="6" t="s">
        <v>4820</v>
      </c>
      <c r="B3568" s="6" t="s">
        <v>4819</v>
      </c>
      <c r="C3568" s="6" t="s">
        <v>4818</v>
      </c>
      <c r="D3568" s="5" t="str">
        <f t="shared" si="165"/>
        <v>660601 - COGS-Computer Hardware</v>
      </c>
      <c r="E3568" s="7">
        <v>36526</v>
      </c>
      <c r="F3568" s="6" t="s">
        <v>3768</v>
      </c>
      <c r="G3568" s="6" t="s">
        <v>3772</v>
      </c>
      <c r="H3568" s="6" t="s">
        <v>3723</v>
      </c>
      <c r="I3568" s="6" t="s">
        <v>3724</v>
      </c>
      <c r="J3568" s="5" t="str">
        <f t="shared" si="166"/>
        <v>660090 - Expenses-Other</v>
      </c>
      <c r="K3568" s="6" t="s">
        <v>2180</v>
      </c>
      <c r="L3568" s="6" t="s">
        <v>2492</v>
      </c>
      <c r="M3568" s="6" t="s">
        <v>2493</v>
      </c>
      <c r="N3568" s="5" t="str">
        <f t="shared" si="167"/>
        <v>660 - Misc. Operating Expenses</v>
      </c>
      <c r="O3568" s="6" t="s">
        <v>2174</v>
      </c>
      <c r="P3568" s="6" t="s">
        <v>2175</v>
      </c>
      <c r="Q3568" s="6" t="s">
        <v>2296</v>
      </c>
      <c r="R3568" s="6" t="s">
        <v>3767</v>
      </c>
      <c r="S3568" s="13" t="str">
        <f>VLOOKUP(H3568,'Object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568" s="5" t="s">
        <v>10160</v>
      </c>
    </row>
    <row r="3569" spans="1:20">
      <c r="A3569" s="6" t="s">
        <v>4817</v>
      </c>
      <c r="B3569" s="6" t="s">
        <v>4816</v>
      </c>
      <c r="C3569" s="6" t="s">
        <v>4815</v>
      </c>
      <c r="D3569" s="5" t="str">
        <f t="shared" si="165"/>
        <v>660602 - Chargeback - State/Self Supp</v>
      </c>
      <c r="E3569" s="7">
        <v>45474</v>
      </c>
      <c r="F3569" s="6" t="s">
        <v>3768</v>
      </c>
      <c r="G3569" s="6" t="s">
        <v>3772</v>
      </c>
      <c r="H3569" s="6" t="s">
        <v>3723</v>
      </c>
      <c r="I3569" s="6" t="s">
        <v>3724</v>
      </c>
      <c r="J3569" s="5" t="str">
        <f t="shared" si="166"/>
        <v>660090 - Expenses-Other</v>
      </c>
      <c r="K3569" s="6" t="s">
        <v>2180</v>
      </c>
      <c r="L3569" s="6" t="s">
        <v>2492</v>
      </c>
      <c r="M3569" s="6" t="s">
        <v>2493</v>
      </c>
      <c r="N3569" s="5" t="str">
        <f t="shared" si="167"/>
        <v>660 - Misc. Operating Expenses</v>
      </c>
      <c r="O3569" s="6" t="s">
        <v>2174</v>
      </c>
      <c r="P3569" s="6" t="s">
        <v>2175</v>
      </c>
      <c r="Q3569" s="6" t="s">
        <v>2296</v>
      </c>
      <c r="R3569" s="6" t="s">
        <v>3767</v>
      </c>
      <c r="S3569" s="13" t="str">
        <f>VLOOKUP(H3569,'Object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569" s="5" t="s">
        <v>10160</v>
      </c>
    </row>
    <row r="3570" spans="1:20">
      <c r="A3570" s="6" t="s">
        <v>4814</v>
      </c>
      <c r="B3570" s="6" t="s">
        <v>3770</v>
      </c>
      <c r="C3570" s="6" t="s">
        <v>4813</v>
      </c>
      <c r="D3570" s="5" t="str">
        <f t="shared" si="165"/>
        <v>660603 - Transfer IDC - btl</v>
      </c>
      <c r="E3570" s="7">
        <v>40360</v>
      </c>
      <c r="F3570" s="6" t="s">
        <v>3768</v>
      </c>
      <c r="G3570" s="6" t="s">
        <v>3772</v>
      </c>
      <c r="H3570" s="6" t="s">
        <v>3723</v>
      </c>
      <c r="I3570" s="6" t="s">
        <v>3724</v>
      </c>
      <c r="J3570" s="5" t="str">
        <f t="shared" si="166"/>
        <v>660090 - Expenses-Other</v>
      </c>
      <c r="K3570" s="6" t="s">
        <v>2180</v>
      </c>
      <c r="L3570" s="6" t="s">
        <v>2492</v>
      </c>
      <c r="M3570" s="6" t="s">
        <v>2493</v>
      </c>
      <c r="N3570" s="5" t="str">
        <f t="shared" si="167"/>
        <v>660 - Misc. Operating Expenses</v>
      </c>
      <c r="O3570" s="6" t="s">
        <v>2174</v>
      </c>
      <c r="P3570" s="6" t="s">
        <v>2175</v>
      </c>
      <c r="Q3570" s="6" t="s">
        <v>2296</v>
      </c>
      <c r="R3570" s="6" t="s">
        <v>3767</v>
      </c>
      <c r="S3570" s="13" t="str">
        <f>VLOOKUP(H3570,'Object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570" s="5" t="s">
        <v>10160</v>
      </c>
    </row>
    <row r="3571" spans="1:20">
      <c r="A3571" s="6" t="s">
        <v>4812</v>
      </c>
      <c r="B3571" s="6" t="s">
        <v>3770</v>
      </c>
      <c r="C3571" s="6" t="s">
        <v>4039</v>
      </c>
      <c r="D3571" s="5" t="str">
        <f t="shared" si="165"/>
        <v>660605 - FDN Indirect Cost-Local</v>
      </c>
      <c r="E3571" s="7">
        <v>36526</v>
      </c>
      <c r="F3571" s="6" t="s">
        <v>3768</v>
      </c>
      <c r="G3571" s="6" t="s">
        <v>3772</v>
      </c>
      <c r="H3571" s="6" t="s">
        <v>3723</v>
      </c>
      <c r="I3571" s="6" t="s">
        <v>3724</v>
      </c>
      <c r="J3571" s="5" t="str">
        <f t="shared" si="166"/>
        <v>660090 - Expenses-Other</v>
      </c>
      <c r="K3571" s="6" t="s">
        <v>2180</v>
      </c>
      <c r="L3571" s="6" t="s">
        <v>2492</v>
      </c>
      <c r="M3571" s="6" t="s">
        <v>2493</v>
      </c>
      <c r="N3571" s="5" t="str">
        <f t="shared" si="167"/>
        <v>660 - Misc. Operating Expenses</v>
      </c>
      <c r="O3571" s="6" t="s">
        <v>2174</v>
      </c>
      <c r="P3571" s="6" t="s">
        <v>2175</v>
      </c>
      <c r="Q3571" s="6" t="s">
        <v>2296</v>
      </c>
      <c r="R3571" s="6" t="s">
        <v>3767</v>
      </c>
      <c r="S3571" s="13" t="str">
        <f>VLOOKUP(H3571,'Object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571" s="5" t="s">
        <v>10160</v>
      </c>
    </row>
    <row r="3572" spans="1:20">
      <c r="A3572" s="6" t="s">
        <v>4811</v>
      </c>
      <c r="B3572" s="6" t="s">
        <v>4811</v>
      </c>
      <c r="C3572" s="6" t="s">
        <v>4810</v>
      </c>
      <c r="D3572" s="5" t="str">
        <f t="shared" si="165"/>
        <v>660606 - BoxOfc-Consignmt Tkt Purchase</v>
      </c>
      <c r="E3572" s="7">
        <v>40725</v>
      </c>
      <c r="F3572" s="6" t="s">
        <v>3768</v>
      </c>
      <c r="G3572" s="6" t="s">
        <v>3772</v>
      </c>
      <c r="H3572" s="6" t="s">
        <v>3723</v>
      </c>
      <c r="I3572" s="6" t="s">
        <v>3724</v>
      </c>
      <c r="J3572" s="5" t="str">
        <f t="shared" si="166"/>
        <v>660090 - Expenses-Other</v>
      </c>
      <c r="K3572" s="6" t="s">
        <v>2180</v>
      </c>
      <c r="L3572" s="6" t="s">
        <v>2492</v>
      </c>
      <c r="M3572" s="6" t="s">
        <v>2493</v>
      </c>
      <c r="N3572" s="5" t="str">
        <f t="shared" si="167"/>
        <v>660 - Misc. Operating Expenses</v>
      </c>
      <c r="O3572" s="6" t="s">
        <v>2174</v>
      </c>
      <c r="P3572" s="6" t="s">
        <v>2175</v>
      </c>
      <c r="Q3572" s="6" t="s">
        <v>2296</v>
      </c>
      <c r="R3572" s="6" t="s">
        <v>3767</v>
      </c>
      <c r="S3572" s="13" t="str">
        <f>VLOOKUP(H3572,'Object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572" s="5" t="s">
        <v>10160</v>
      </c>
    </row>
    <row r="3573" spans="1:20">
      <c r="A3573" s="6" t="s">
        <v>4809</v>
      </c>
      <c r="B3573" s="6" t="s">
        <v>3945</v>
      </c>
      <c r="C3573" s="6" t="s">
        <v>4808</v>
      </c>
      <c r="D3573" s="5" t="str">
        <f t="shared" si="165"/>
        <v>660607 - FDN-Gain/Loss on Asset Dsposal</v>
      </c>
      <c r="E3573" s="7">
        <v>36526</v>
      </c>
      <c r="F3573" s="6" t="s">
        <v>3768</v>
      </c>
      <c r="G3573" s="6" t="s">
        <v>3772</v>
      </c>
      <c r="H3573" s="6" t="s">
        <v>3723</v>
      </c>
      <c r="I3573" s="6" t="s">
        <v>3724</v>
      </c>
      <c r="J3573" s="5" t="str">
        <f t="shared" si="166"/>
        <v>660090 - Expenses-Other</v>
      </c>
      <c r="K3573" s="6" t="s">
        <v>2180</v>
      </c>
      <c r="L3573" s="6" t="s">
        <v>2492</v>
      </c>
      <c r="M3573" s="6" t="s">
        <v>2493</v>
      </c>
      <c r="N3573" s="5" t="str">
        <f t="shared" si="167"/>
        <v>660 - Misc. Operating Expenses</v>
      </c>
      <c r="O3573" s="6" t="s">
        <v>2174</v>
      </c>
      <c r="P3573" s="6" t="s">
        <v>2175</v>
      </c>
      <c r="Q3573" s="6" t="s">
        <v>2296</v>
      </c>
      <c r="R3573" s="6" t="s">
        <v>3767</v>
      </c>
      <c r="S3573" s="13" t="str">
        <f>VLOOKUP(H3573,'Object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573" s="5" t="s">
        <v>10160</v>
      </c>
    </row>
    <row r="3574" spans="1:20">
      <c r="A3574" s="6" t="s">
        <v>4807</v>
      </c>
      <c r="B3574" s="6" t="s">
        <v>4807</v>
      </c>
      <c r="C3574" s="6" t="s">
        <v>4806</v>
      </c>
      <c r="D3574" s="5" t="str">
        <f t="shared" si="165"/>
        <v>660608 - Renovations, Rprs &amp; Maint.</v>
      </c>
      <c r="E3574" s="7">
        <v>42917</v>
      </c>
      <c r="F3574" s="6" t="s">
        <v>3773</v>
      </c>
      <c r="G3574" s="6" t="s">
        <v>3772</v>
      </c>
      <c r="H3574" s="6" t="s">
        <v>4102</v>
      </c>
      <c r="I3574" s="6" t="s">
        <v>4101</v>
      </c>
      <c r="J3574" s="5" t="str">
        <f t="shared" si="166"/>
        <v>660021 - Facilities Repairs and Maintenance (Obsolete)</v>
      </c>
      <c r="K3574" s="6" t="s">
        <v>2180</v>
      </c>
      <c r="L3574" s="6" t="s">
        <v>2492</v>
      </c>
      <c r="M3574" s="6" t="s">
        <v>2493</v>
      </c>
      <c r="N3574" s="5" t="str">
        <f t="shared" si="167"/>
        <v>660 - Misc. Operating Expenses</v>
      </c>
      <c r="O3574" s="6" t="s">
        <v>2174</v>
      </c>
      <c r="P3574" s="6" t="s">
        <v>2175</v>
      </c>
      <c r="Q3574" s="6" t="s">
        <v>2296</v>
      </c>
      <c r="R3574" s="6" t="s">
        <v>3767</v>
      </c>
      <c r="S3574" s="13" t="s">
        <v>10172</v>
      </c>
      <c r="T3574" s="20" t="str">
        <f>VLOOKUP(H3574,'[1]Object Code Definitions'!$A$3:$I$1497,9,0)</f>
        <v>Obsolete</v>
      </c>
    </row>
    <row r="3575" spans="1:20">
      <c r="A3575" s="6" t="s">
        <v>4805</v>
      </c>
      <c r="B3575" s="6" t="s">
        <v>4805</v>
      </c>
      <c r="C3575" s="6" t="s">
        <v>4804</v>
      </c>
      <c r="D3575" s="5" t="str">
        <f t="shared" si="165"/>
        <v>660609 - Space Rental Exp-No F&amp;A</v>
      </c>
      <c r="E3575" s="7">
        <v>40725</v>
      </c>
      <c r="F3575" s="6" t="s">
        <v>3768</v>
      </c>
      <c r="G3575" s="6" t="s">
        <v>3772</v>
      </c>
      <c r="H3575" s="6" t="s">
        <v>2558</v>
      </c>
      <c r="I3575" s="6" t="s">
        <v>2559</v>
      </c>
      <c r="J3575" s="5" t="str">
        <f t="shared" si="166"/>
        <v>660041 - Space Rental Expenditure</v>
      </c>
      <c r="K3575" s="6" t="s">
        <v>2180</v>
      </c>
      <c r="L3575" s="6" t="s">
        <v>2492</v>
      </c>
      <c r="M3575" s="6" t="s">
        <v>2493</v>
      </c>
      <c r="N3575" s="5" t="str">
        <f t="shared" si="167"/>
        <v>660 - Misc. Operating Expenses</v>
      </c>
      <c r="O3575" s="6" t="s">
        <v>2174</v>
      </c>
      <c r="P3575" s="6" t="s">
        <v>2175</v>
      </c>
      <c r="Q3575" s="6" t="s">
        <v>2296</v>
      </c>
      <c r="R3575" s="6" t="s">
        <v>3767</v>
      </c>
      <c r="S3575" s="13" t="str">
        <f>VLOOKUP(H3575,'Object Code Definitions'!A:C,3,0)</f>
        <v>To record off-campus space rental costs, for example space rental for classrooms. Object code 621001 should be used if the space rental is related to Sponsored Program.</v>
      </c>
      <c r="T3575" s="5" t="s">
        <v>10160</v>
      </c>
    </row>
    <row r="3576" spans="1:20">
      <c r="A3576" s="6" t="s">
        <v>4803</v>
      </c>
      <c r="B3576" s="6" t="s">
        <v>3770</v>
      </c>
      <c r="C3576" s="6" t="s">
        <v>4802</v>
      </c>
      <c r="D3576" s="5" t="str">
        <f t="shared" si="165"/>
        <v>660610 - ExpOth-ChngInSplit IntrstAgmts</v>
      </c>
      <c r="E3576" s="7">
        <v>40725</v>
      </c>
      <c r="F3576" s="6" t="s">
        <v>3768</v>
      </c>
      <c r="G3576" s="6" t="s">
        <v>3772</v>
      </c>
      <c r="H3576" s="6" t="s">
        <v>3723</v>
      </c>
      <c r="I3576" s="6" t="s">
        <v>3724</v>
      </c>
      <c r="J3576" s="5" t="str">
        <f t="shared" si="166"/>
        <v>660090 - Expenses-Other</v>
      </c>
      <c r="K3576" s="6" t="s">
        <v>2180</v>
      </c>
      <c r="L3576" s="6" t="s">
        <v>2492</v>
      </c>
      <c r="M3576" s="6" t="s">
        <v>2493</v>
      </c>
      <c r="N3576" s="5" t="str">
        <f t="shared" si="167"/>
        <v>660 - Misc. Operating Expenses</v>
      </c>
      <c r="O3576" s="6" t="s">
        <v>2174</v>
      </c>
      <c r="P3576" s="6" t="s">
        <v>2175</v>
      </c>
      <c r="Q3576" s="6" t="s">
        <v>2296</v>
      </c>
      <c r="R3576" s="6" t="s">
        <v>3767</v>
      </c>
      <c r="S3576" s="13" t="str">
        <f>VLOOKUP(H3576,'Object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576" s="5" t="s">
        <v>10160</v>
      </c>
    </row>
    <row r="3577" spans="1:20">
      <c r="A3577" s="6" t="s">
        <v>4801</v>
      </c>
      <c r="B3577" s="6" t="s">
        <v>3770</v>
      </c>
      <c r="C3577" s="6" t="s">
        <v>4800</v>
      </c>
      <c r="D3577" s="5" t="str">
        <f t="shared" si="165"/>
        <v>660611 - Endowment Management Fee</v>
      </c>
      <c r="E3577" s="7">
        <v>40725</v>
      </c>
      <c r="F3577" s="6" t="s">
        <v>3768</v>
      </c>
      <c r="G3577" s="6" t="s">
        <v>3772</v>
      </c>
      <c r="H3577" s="6" t="s">
        <v>3723</v>
      </c>
      <c r="I3577" s="6" t="s">
        <v>3724</v>
      </c>
      <c r="J3577" s="5" t="str">
        <f t="shared" si="166"/>
        <v>660090 - Expenses-Other</v>
      </c>
      <c r="K3577" s="6" t="s">
        <v>2180</v>
      </c>
      <c r="L3577" s="6" t="s">
        <v>2492</v>
      </c>
      <c r="M3577" s="6" t="s">
        <v>2493</v>
      </c>
      <c r="N3577" s="5" t="str">
        <f t="shared" si="167"/>
        <v>660 - Misc. Operating Expenses</v>
      </c>
      <c r="O3577" s="6" t="s">
        <v>2174</v>
      </c>
      <c r="P3577" s="6" t="s">
        <v>2175</v>
      </c>
      <c r="Q3577" s="6" t="s">
        <v>2296</v>
      </c>
      <c r="R3577" s="6" t="s">
        <v>3767</v>
      </c>
      <c r="S3577" s="13" t="str">
        <f>VLOOKUP(H3577,'Object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577" s="5" t="s">
        <v>10160</v>
      </c>
    </row>
    <row r="3578" spans="1:20">
      <c r="A3578" s="6" t="s">
        <v>4799</v>
      </c>
      <c r="B3578" s="6" t="s">
        <v>3770</v>
      </c>
      <c r="C3578" s="6" t="s">
        <v>4798</v>
      </c>
      <c r="D3578" s="5" t="str">
        <f t="shared" si="165"/>
        <v>660612 - Trsf w/in Sponsored Prog-NoIDC</v>
      </c>
      <c r="E3578" s="7">
        <v>43282</v>
      </c>
      <c r="F3578" s="6" t="s">
        <v>3768</v>
      </c>
      <c r="G3578" s="6" t="s">
        <v>3772</v>
      </c>
      <c r="H3578" s="6" t="s">
        <v>3723</v>
      </c>
      <c r="I3578" s="6" t="s">
        <v>3724</v>
      </c>
      <c r="J3578" s="5" t="str">
        <f t="shared" si="166"/>
        <v>660090 - Expenses-Other</v>
      </c>
      <c r="K3578" s="6" t="s">
        <v>2180</v>
      </c>
      <c r="L3578" s="6" t="s">
        <v>2492</v>
      </c>
      <c r="M3578" s="6" t="s">
        <v>2493</v>
      </c>
      <c r="N3578" s="5" t="str">
        <f t="shared" si="167"/>
        <v>660 - Misc. Operating Expenses</v>
      </c>
      <c r="O3578" s="6" t="s">
        <v>2174</v>
      </c>
      <c r="P3578" s="6" t="s">
        <v>2175</v>
      </c>
      <c r="Q3578" s="6" t="s">
        <v>2296</v>
      </c>
      <c r="R3578" s="6" t="s">
        <v>3767</v>
      </c>
      <c r="S3578" s="13" t="str">
        <f>VLOOKUP(H3578,'Object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578" s="5" t="s">
        <v>10160</v>
      </c>
    </row>
    <row r="3579" spans="1:20">
      <c r="A3579" s="6" t="s">
        <v>4797</v>
      </c>
      <c r="B3579" s="6" t="s">
        <v>3770</v>
      </c>
      <c r="C3579" s="6" t="s">
        <v>4796</v>
      </c>
      <c r="D3579" s="5" t="str">
        <f t="shared" si="165"/>
        <v>660613 - SP CS-SUPPLIES &amp; SVCS</v>
      </c>
      <c r="E3579" s="7">
        <v>41091</v>
      </c>
      <c r="F3579" s="6" t="s">
        <v>3768</v>
      </c>
      <c r="G3579" s="6" t="s">
        <v>3772</v>
      </c>
      <c r="H3579" s="6" t="s">
        <v>2496</v>
      </c>
      <c r="I3579" s="6" t="s">
        <v>2497</v>
      </c>
      <c r="J3579" s="5" t="str">
        <f t="shared" si="166"/>
        <v>660003 - Supplies and Services</v>
      </c>
      <c r="K3579" s="6" t="s">
        <v>2180</v>
      </c>
      <c r="L3579" s="6" t="s">
        <v>2492</v>
      </c>
      <c r="M3579" s="6" t="s">
        <v>2493</v>
      </c>
      <c r="N3579" s="5" t="str">
        <f t="shared" si="167"/>
        <v>660 - Misc. Operating Expenses</v>
      </c>
      <c r="O3579" s="6" t="s">
        <v>2174</v>
      </c>
      <c r="P3579" s="6" t="s">
        <v>2175</v>
      </c>
      <c r="Q3579" s="6" t="s">
        <v>2296</v>
      </c>
      <c r="R3579" s="6" t="s">
        <v>3767</v>
      </c>
      <c r="S3579" s="13" t="str">
        <f>VLOOKUP(H3579,'Object Code Definitions'!A:C,3,0)</f>
        <v>Used to record consumable items employed in the normal course of business (such as office supplies) and services which are simple in nature and short in duration (e.g., locksmith engaged for a single assignment).  Acquisitions of items/services charged to this object code are generally evidenced by a purchase order and not a formal agreement.  Services requiring more complex contractual provisions should be charged to Contractual Services, object code 613001 (see definition for object code 613001 to distinguish services chargeable to it versus services chargeable to object code 660003).  Can be used for equipment repairs and maintenance if the service otherwise fits the object code's definition, but should not be used for IT-related services or facilities repairs and maintenance as more specific object codes are available for these costs.  Likewise, object code is used to record cost of supplies where no other, more specific object code is available.  For example, IT-related supplies (software and hardware) should be charged to the appropriate object code in the 616XXX series.</v>
      </c>
      <c r="T3579" s="5" t="s">
        <v>10160</v>
      </c>
    </row>
    <row r="3580" spans="1:20">
      <c r="A3580" s="6" t="s">
        <v>4795</v>
      </c>
      <c r="B3580" s="6" t="s">
        <v>3770</v>
      </c>
      <c r="C3580" s="6" t="s">
        <v>4794</v>
      </c>
      <c r="D3580" s="5" t="str">
        <f t="shared" si="165"/>
        <v>660614 - SP CS-OTHER MISC EXP</v>
      </c>
      <c r="E3580" s="7">
        <v>41091</v>
      </c>
      <c r="F3580" s="6" t="s">
        <v>3768</v>
      </c>
      <c r="G3580" s="6" t="s">
        <v>3772</v>
      </c>
      <c r="H3580" s="6" t="s">
        <v>3723</v>
      </c>
      <c r="I3580" s="6" t="s">
        <v>3724</v>
      </c>
      <c r="J3580" s="5" t="str">
        <f t="shared" si="166"/>
        <v>660090 - Expenses-Other</v>
      </c>
      <c r="K3580" s="6" t="s">
        <v>2180</v>
      </c>
      <c r="L3580" s="6" t="s">
        <v>2492</v>
      </c>
      <c r="M3580" s="6" t="s">
        <v>2493</v>
      </c>
      <c r="N3580" s="5" t="str">
        <f t="shared" si="167"/>
        <v>660 - Misc. Operating Expenses</v>
      </c>
      <c r="O3580" s="6" t="s">
        <v>2174</v>
      </c>
      <c r="P3580" s="6" t="s">
        <v>2175</v>
      </c>
      <c r="Q3580" s="6" t="s">
        <v>2296</v>
      </c>
      <c r="R3580" s="6" t="s">
        <v>3767</v>
      </c>
      <c r="S3580" s="13" t="str">
        <f>VLOOKUP(H3580,'Object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580" s="5" t="s">
        <v>10160</v>
      </c>
    </row>
    <row r="3581" spans="1:20">
      <c r="A3581" s="6" t="s">
        <v>4793</v>
      </c>
      <c r="B3581" s="6" t="s">
        <v>3770</v>
      </c>
      <c r="C3581" s="6" t="s">
        <v>4792</v>
      </c>
      <c r="D3581" s="5" t="str">
        <f t="shared" si="165"/>
        <v>660615 - College Legal Clinic Fees</v>
      </c>
      <c r="E3581" s="7">
        <v>36526</v>
      </c>
      <c r="F3581" s="6" t="s">
        <v>3768</v>
      </c>
      <c r="G3581" s="6" t="s">
        <v>3772</v>
      </c>
      <c r="H3581" s="6" t="s">
        <v>2521</v>
      </c>
      <c r="I3581" s="6" t="s">
        <v>2522</v>
      </c>
      <c r="J3581" s="5" t="str">
        <f t="shared" si="166"/>
        <v>660019 - Legal Expenses</v>
      </c>
      <c r="K3581" s="6" t="s">
        <v>2180</v>
      </c>
      <c r="L3581" s="6" t="s">
        <v>2492</v>
      </c>
      <c r="M3581" s="6" t="s">
        <v>2493</v>
      </c>
      <c r="N3581" s="5" t="str">
        <f t="shared" si="167"/>
        <v>660 - Misc. Operating Expenses</v>
      </c>
      <c r="O3581" s="6" t="s">
        <v>2174</v>
      </c>
      <c r="P3581" s="6" t="s">
        <v>2175</v>
      </c>
      <c r="Q3581" s="6" t="s">
        <v>2296</v>
      </c>
      <c r="R3581" s="6" t="s">
        <v>3767</v>
      </c>
      <c r="S3581" s="13" t="str">
        <f>VLOOKUP(H3581,'Object Code Definitions'!A:C,3,0)</f>
        <v>To record costs associated with outside counsel and legal actions.</v>
      </c>
      <c r="T3581" s="5" t="s">
        <v>10160</v>
      </c>
    </row>
    <row r="3582" spans="1:20">
      <c r="A3582" s="6" t="s">
        <v>4791</v>
      </c>
      <c r="B3582" s="6" t="s">
        <v>3770</v>
      </c>
      <c r="C3582" s="6" t="s">
        <v>4790</v>
      </c>
      <c r="D3582" s="5" t="str">
        <f t="shared" si="165"/>
        <v>660616 - Supplies-SP Other</v>
      </c>
      <c r="E3582" s="7">
        <v>45108</v>
      </c>
      <c r="F3582" s="6" t="s">
        <v>3768</v>
      </c>
      <c r="G3582" s="6" t="s">
        <v>3772</v>
      </c>
      <c r="H3582" s="6" t="s">
        <v>2496</v>
      </c>
      <c r="I3582" s="6" t="s">
        <v>2497</v>
      </c>
      <c r="J3582" s="5" t="str">
        <f t="shared" si="166"/>
        <v>660003 - Supplies and Services</v>
      </c>
      <c r="K3582" s="6" t="s">
        <v>2180</v>
      </c>
      <c r="L3582" s="6" t="s">
        <v>2492</v>
      </c>
      <c r="M3582" s="6" t="s">
        <v>2493</v>
      </c>
      <c r="N3582" s="5" t="str">
        <f t="shared" si="167"/>
        <v>660 - Misc. Operating Expenses</v>
      </c>
      <c r="O3582" s="6" t="s">
        <v>2174</v>
      </c>
      <c r="P3582" s="6" t="s">
        <v>2175</v>
      </c>
      <c r="Q3582" s="6" t="s">
        <v>2296</v>
      </c>
      <c r="R3582" s="6" t="s">
        <v>3767</v>
      </c>
      <c r="S3582" s="13" t="str">
        <f>VLOOKUP(H3582,'Object Code Definitions'!A:C,3,0)</f>
        <v>Used to record consumable items employed in the normal course of business (such as office supplies) and services which are simple in nature and short in duration (e.g., locksmith engaged for a single assignment).  Acquisitions of items/services charged to this object code are generally evidenced by a purchase order and not a formal agreement.  Services requiring more complex contractual provisions should be charged to Contractual Services, object code 613001 (see definition for object code 613001 to distinguish services chargeable to it versus services chargeable to object code 660003).  Can be used for equipment repairs and maintenance if the service otherwise fits the object code's definition, but should not be used for IT-related services or facilities repairs and maintenance as more specific object codes are available for these costs.  Likewise, object code is used to record cost of supplies where no other, more specific object code is available.  For example, IT-related supplies (software and hardware) should be charged to the appropriate object code in the 616XXX series.</v>
      </c>
      <c r="T3582" s="5" t="s">
        <v>10160</v>
      </c>
    </row>
    <row r="3583" spans="1:20">
      <c r="A3583" s="6" t="s">
        <v>4789</v>
      </c>
      <c r="B3583" s="6" t="s">
        <v>3770</v>
      </c>
      <c r="C3583" s="6" t="s">
        <v>4052</v>
      </c>
      <c r="D3583" s="5" t="str">
        <f t="shared" si="165"/>
        <v>660619 - Student Reengagement Expense</v>
      </c>
      <c r="E3583" s="7">
        <v>44743</v>
      </c>
      <c r="F3583" s="6" t="s">
        <v>3768</v>
      </c>
      <c r="G3583" s="6" t="s">
        <v>3772</v>
      </c>
      <c r="H3583" s="6" t="s">
        <v>3723</v>
      </c>
      <c r="I3583" s="6" t="s">
        <v>3724</v>
      </c>
      <c r="J3583" s="5" t="str">
        <f t="shared" si="166"/>
        <v>660090 - Expenses-Other</v>
      </c>
      <c r="K3583" s="6" t="s">
        <v>2180</v>
      </c>
      <c r="L3583" s="6" t="s">
        <v>2492</v>
      </c>
      <c r="M3583" s="6" t="s">
        <v>2493</v>
      </c>
      <c r="N3583" s="5" t="str">
        <f t="shared" si="167"/>
        <v>660 - Misc. Operating Expenses</v>
      </c>
      <c r="O3583" s="6" t="s">
        <v>2174</v>
      </c>
      <c r="P3583" s="6" t="s">
        <v>2175</v>
      </c>
      <c r="Q3583" s="6" t="s">
        <v>2296</v>
      </c>
      <c r="R3583" s="6" t="s">
        <v>3767</v>
      </c>
      <c r="S3583" s="13" t="str">
        <f>VLOOKUP(H3583,'Object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583" s="5" t="s">
        <v>10160</v>
      </c>
    </row>
    <row r="3584" spans="1:20">
      <c r="A3584" s="6" t="s">
        <v>4788</v>
      </c>
      <c r="B3584" s="6" t="s">
        <v>3770</v>
      </c>
      <c r="C3584" s="6" t="s">
        <v>4787</v>
      </c>
      <c r="D3584" s="5" t="str">
        <f t="shared" si="165"/>
        <v>660620 - TrsfOutTo RelatedEntity-AUXbtl</v>
      </c>
      <c r="E3584" s="7">
        <v>41456</v>
      </c>
      <c r="F3584" s="6" t="s">
        <v>3768</v>
      </c>
      <c r="G3584" s="6" t="s">
        <v>3772</v>
      </c>
      <c r="H3584" s="6" t="s">
        <v>3723</v>
      </c>
      <c r="I3584" s="6" t="s">
        <v>3724</v>
      </c>
      <c r="J3584" s="5" t="str">
        <f t="shared" si="166"/>
        <v>660090 - Expenses-Other</v>
      </c>
      <c r="K3584" s="6" t="s">
        <v>2180</v>
      </c>
      <c r="L3584" s="6" t="s">
        <v>2492</v>
      </c>
      <c r="M3584" s="6" t="s">
        <v>2493</v>
      </c>
      <c r="N3584" s="5" t="str">
        <f t="shared" si="167"/>
        <v>660 - Misc. Operating Expenses</v>
      </c>
      <c r="O3584" s="6" t="s">
        <v>2174</v>
      </c>
      <c r="P3584" s="6" t="s">
        <v>2175</v>
      </c>
      <c r="Q3584" s="6" t="s">
        <v>2296</v>
      </c>
      <c r="R3584" s="6" t="s">
        <v>3767</v>
      </c>
      <c r="S3584" s="13" t="str">
        <f>VLOOKUP(H3584,'Object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584" s="5" t="s">
        <v>10160</v>
      </c>
    </row>
    <row r="3585" spans="1:20">
      <c r="A3585" s="6" t="s">
        <v>4786</v>
      </c>
      <c r="B3585" s="6" t="s">
        <v>3770</v>
      </c>
      <c r="C3585" s="6" t="s">
        <v>4785</v>
      </c>
      <c r="D3585" s="5" t="str">
        <f t="shared" si="165"/>
        <v>660621 - TrsfIN fm RelatedEntity-AUXbtl</v>
      </c>
      <c r="E3585" s="7">
        <v>41456</v>
      </c>
      <c r="F3585" s="6" t="s">
        <v>3768</v>
      </c>
      <c r="G3585" s="6" t="s">
        <v>3772</v>
      </c>
      <c r="H3585" s="6" t="s">
        <v>3723</v>
      </c>
      <c r="I3585" s="6" t="s">
        <v>3724</v>
      </c>
      <c r="J3585" s="5" t="str">
        <f t="shared" si="166"/>
        <v>660090 - Expenses-Other</v>
      </c>
      <c r="K3585" s="6" t="s">
        <v>2180</v>
      </c>
      <c r="L3585" s="6" t="s">
        <v>2492</v>
      </c>
      <c r="M3585" s="6" t="s">
        <v>2493</v>
      </c>
      <c r="N3585" s="5" t="str">
        <f t="shared" si="167"/>
        <v>660 - Misc. Operating Expenses</v>
      </c>
      <c r="O3585" s="6" t="s">
        <v>2174</v>
      </c>
      <c r="P3585" s="6" t="s">
        <v>2175</v>
      </c>
      <c r="Q3585" s="6" t="s">
        <v>2296</v>
      </c>
      <c r="R3585" s="6" t="s">
        <v>3767</v>
      </c>
      <c r="S3585" s="13" t="str">
        <f>VLOOKUP(H3585,'Object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585" s="5" t="s">
        <v>10160</v>
      </c>
    </row>
    <row r="3586" spans="1:20">
      <c r="A3586" s="6" t="s">
        <v>4784</v>
      </c>
      <c r="B3586" s="6" t="s">
        <v>3770</v>
      </c>
      <c r="C3586" s="6" t="s">
        <v>4783</v>
      </c>
      <c r="D3586" s="5" t="str">
        <f t="shared" si="165"/>
        <v>660622 - FDN-SPA Disallow Expense</v>
      </c>
      <c r="E3586" s="7">
        <v>41821</v>
      </c>
      <c r="F3586" s="6" t="s">
        <v>3768</v>
      </c>
      <c r="G3586" s="6" t="s">
        <v>3772</v>
      </c>
      <c r="H3586" s="6" t="s">
        <v>3723</v>
      </c>
      <c r="I3586" s="6" t="s">
        <v>3724</v>
      </c>
      <c r="J3586" s="5" t="str">
        <f t="shared" si="166"/>
        <v>660090 - Expenses-Other</v>
      </c>
      <c r="K3586" s="6" t="s">
        <v>2180</v>
      </c>
      <c r="L3586" s="6" t="s">
        <v>2492</v>
      </c>
      <c r="M3586" s="6" t="s">
        <v>2493</v>
      </c>
      <c r="N3586" s="5" t="str">
        <f t="shared" si="167"/>
        <v>660 - Misc. Operating Expenses</v>
      </c>
      <c r="O3586" s="6" t="s">
        <v>2174</v>
      </c>
      <c r="P3586" s="6" t="s">
        <v>2175</v>
      </c>
      <c r="Q3586" s="6" t="s">
        <v>2296</v>
      </c>
      <c r="R3586" s="6" t="s">
        <v>3767</v>
      </c>
      <c r="S3586" s="13" t="str">
        <f>VLOOKUP(H3586,'Object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586" s="5" t="s">
        <v>10160</v>
      </c>
    </row>
    <row r="3587" spans="1:20">
      <c r="A3587" s="6" t="s">
        <v>4782</v>
      </c>
      <c r="B3587" s="6" t="s">
        <v>3770</v>
      </c>
      <c r="C3587" s="6" t="s">
        <v>4781</v>
      </c>
      <c r="D3587" s="5" t="str">
        <f t="shared" ref="D3587:D3650" si="168">A3587&amp;" - "&amp;C3587</f>
        <v>660623 - Depreciation Exp - Leases</v>
      </c>
      <c r="E3587" s="7">
        <v>44743</v>
      </c>
      <c r="F3587" s="6" t="s">
        <v>3768</v>
      </c>
      <c r="G3587" s="6" t="s">
        <v>3772</v>
      </c>
      <c r="H3587" s="6" t="s">
        <v>2608</v>
      </c>
      <c r="I3587" s="6" t="s">
        <v>2609</v>
      </c>
      <c r="J3587" s="5" t="str">
        <f t="shared" ref="J3587:J3650" si="169">H3587&amp;" - "&amp;I3587</f>
        <v>660098 - Depreciation on Intangible Assets (GAAP-Aux Use Only)</v>
      </c>
      <c r="K3587" s="6" t="s">
        <v>64</v>
      </c>
      <c r="L3587" s="6" t="s">
        <v>2492</v>
      </c>
      <c r="M3587" s="6" t="s">
        <v>2493</v>
      </c>
      <c r="N3587" s="5" t="str">
        <f t="shared" ref="N3587:N3650" si="170">L3587&amp;" - "&amp;M3587</f>
        <v>660 - Misc. Operating Expenses</v>
      </c>
      <c r="O3587" s="6" t="s">
        <v>2174</v>
      </c>
      <c r="P3587" s="6" t="s">
        <v>2175</v>
      </c>
      <c r="Q3587" s="6" t="s">
        <v>2593</v>
      </c>
      <c r="R3587" s="6" t="s">
        <v>3767</v>
      </c>
      <c r="S3587" s="13" t="str">
        <f>VLOOKUP(H3587,'Object Code Definitions'!A:C,3,0)</f>
        <v>Used to record the annual depreciation cost of the named asset.  See the GAAP manual or NACUBO's Financial Accounting and Reporting Manual for further information concerning accounting for depreciation.</v>
      </c>
      <c r="T3587" s="5" t="s">
        <v>10160</v>
      </c>
    </row>
    <row r="3588" spans="1:20">
      <c r="A3588" s="6" t="s">
        <v>4780</v>
      </c>
      <c r="B3588" s="6" t="s">
        <v>3770</v>
      </c>
      <c r="C3588" s="6" t="s">
        <v>4779</v>
      </c>
      <c r="D3588" s="5" t="str">
        <f t="shared" si="168"/>
        <v>660624 - Interest Exp - Leases</v>
      </c>
      <c r="E3588" s="7">
        <v>44743</v>
      </c>
      <c r="F3588" s="6" t="s">
        <v>3768</v>
      </c>
      <c r="G3588" s="6" t="s">
        <v>3772</v>
      </c>
      <c r="H3588" s="6" t="s">
        <v>3197</v>
      </c>
      <c r="I3588" s="6" t="s">
        <v>3198</v>
      </c>
      <c r="J3588" s="5" t="str">
        <f t="shared" si="169"/>
        <v>660008 - Interest Charges-Other</v>
      </c>
      <c r="K3588" s="6" t="s">
        <v>2180</v>
      </c>
      <c r="L3588" s="6" t="s">
        <v>2492</v>
      </c>
      <c r="M3588" s="6" t="s">
        <v>2493</v>
      </c>
      <c r="N3588" s="5" t="str">
        <f t="shared" si="170"/>
        <v>660 - Misc. Operating Expenses</v>
      </c>
      <c r="O3588" s="6" t="s">
        <v>2174</v>
      </c>
      <c r="P3588" s="6" t="s">
        <v>2175</v>
      </c>
      <c r="Q3588" s="6" t="s">
        <v>2099</v>
      </c>
      <c r="R3588" s="6" t="s">
        <v>3767</v>
      </c>
      <c r="S3588" s="13" t="str">
        <f>VLOOKUP(H3588,'Object Code Definitions'!A:C,3,0)</f>
        <v>Used for interest charges imposed in connection with external financing arrangements.  It is not used for interfund interest (should use 660004) or interest on bonds and notes (should use 660006).</v>
      </c>
      <c r="T3588" s="5" t="s">
        <v>10160</v>
      </c>
    </row>
    <row r="3589" spans="1:20">
      <c r="A3589" s="6" t="s">
        <v>4778</v>
      </c>
      <c r="B3589" s="6" t="s">
        <v>3770</v>
      </c>
      <c r="C3589" s="6" t="s">
        <v>4777</v>
      </c>
      <c r="D3589" s="5" t="str">
        <f t="shared" si="168"/>
        <v>660625 - Exp Other- Sponsorships</v>
      </c>
      <c r="E3589" s="7">
        <v>45108</v>
      </c>
      <c r="F3589" s="6" t="s">
        <v>3768</v>
      </c>
      <c r="G3589" s="6" t="s">
        <v>3772</v>
      </c>
      <c r="H3589" s="6" t="s">
        <v>3723</v>
      </c>
      <c r="I3589" s="6" t="s">
        <v>3724</v>
      </c>
      <c r="J3589" s="5" t="str">
        <f t="shared" si="169"/>
        <v>660090 - Expenses-Other</v>
      </c>
      <c r="K3589" s="6" t="s">
        <v>2180</v>
      </c>
      <c r="L3589" s="6" t="s">
        <v>2492</v>
      </c>
      <c r="M3589" s="6" t="s">
        <v>2493</v>
      </c>
      <c r="N3589" s="5" t="str">
        <f t="shared" si="170"/>
        <v>660 - Misc. Operating Expenses</v>
      </c>
      <c r="O3589" s="6" t="s">
        <v>2174</v>
      </c>
      <c r="P3589" s="6" t="s">
        <v>2175</v>
      </c>
      <c r="Q3589" s="6" t="s">
        <v>2296</v>
      </c>
      <c r="R3589" s="6" t="s">
        <v>3767</v>
      </c>
      <c r="S3589" s="13" t="str">
        <f>VLOOKUP(H3589,'Object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589" s="5" t="s">
        <v>10160</v>
      </c>
    </row>
    <row r="3590" spans="1:20">
      <c r="A3590" s="6" t="s">
        <v>4776</v>
      </c>
      <c r="B3590" s="6" t="s">
        <v>3770</v>
      </c>
      <c r="C3590" s="6" t="s">
        <v>4775</v>
      </c>
      <c r="D3590" s="5" t="str">
        <f t="shared" si="168"/>
        <v>660626 - Lease Expense</v>
      </c>
      <c r="E3590" s="7">
        <v>45108</v>
      </c>
      <c r="F3590" s="6" t="s">
        <v>3768</v>
      </c>
      <c r="G3590" s="6" t="s">
        <v>3772</v>
      </c>
      <c r="H3590" s="6" t="s">
        <v>2296</v>
      </c>
      <c r="I3590" s="6" t="s">
        <v>2297</v>
      </c>
      <c r="J3590" s="5" t="str">
        <f t="shared" si="169"/>
        <v>722004 - Supplies and Other Services</v>
      </c>
      <c r="K3590" s="6" t="s">
        <v>64</v>
      </c>
      <c r="L3590" s="6" t="s">
        <v>2977</v>
      </c>
      <c r="M3590" s="6" t="s">
        <v>2978</v>
      </c>
      <c r="N3590" s="5" t="str">
        <f t="shared" si="170"/>
        <v>722 - GASB35 Operating Expenses</v>
      </c>
      <c r="O3590" s="6" t="s">
        <v>2816</v>
      </c>
      <c r="P3590" s="6" t="s">
        <v>2817</v>
      </c>
      <c r="Q3590" s="6" t="s">
        <v>2296</v>
      </c>
      <c r="R3590" s="6" t="s">
        <v>3767</v>
      </c>
      <c r="S3590" s="13" t="str">
        <f>VLOOKUP(H3590,'Object Code Definitions'!A:C,3,0)</f>
        <v>This classification generally is significant monetarily and covers a broad range of expenses including legal, audit, custodial, security, maintenance, repairs, postage, mailing and messenger, printing and duplicating, freight, advertising, rental of real and personal property, professional fees, professional development, and dues. Additionally, this classification is very broad and includes supplies for administration, instruction, research, and medical purposes. It also includes equipment purchased that does not meet the institution’s capitalization threshold. Because of the breadth of this class, most institutions use subclasses to identify different types of supplies used and equipment purchased that does not meet the institution’s capitalization threshold.</v>
      </c>
      <c r="T3590" s="5" t="s">
        <v>10160</v>
      </c>
    </row>
    <row r="3591" spans="1:20">
      <c r="A3591" s="6" t="s">
        <v>4774</v>
      </c>
      <c r="B3591" s="6" t="s">
        <v>3770</v>
      </c>
      <c r="C3591" s="6" t="s">
        <v>4773</v>
      </c>
      <c r="D3591" s="5" t="str">
        <f t="shared" si="168"/>
        <v>660627 - SPA - Forums &amp; Meetings</v>
      </c>
      <c r="E3591" s="7">
        <v>45108</v>
      </c>
      <c r="F3591" s="6" t="s">
        <v>3768</v>
      </c>
      <c r="G3591" s="6" t="s">
        <v>3772</v>
      </c>
      <c r="H3591" s="6" t="s">
        <v>3723</v>
      </c>
      <c r="I3591" s="6" t="s">
        <v>3724</v>
      </c>
      <c r="J3591" s="5" t="str">
        <f t="shared" si="169"/>
        <v>660090 - Expenses-Other</v>
      </c>
      <c r="K3591" s="6" t="s">
        <v>2180</v>
      </c>
      <c r="L3591" s="6" t="s">
        <v>2492</v>
      </c>
      <c r="M3591" s="6" t="s">
        <v>2493</v>
      </c>
      <c r="N3591" s="5" t="str">
        <f t="shared" si="170"/>
        <v>660 - Misc. Operating Expenses</v>
      </c>
      <c r="O3591" s="6" t="s">
        <v>2174</v>
      </c>
      <c r="P3591" s="6" t="s">
        <v>2175</v>
      </c>
      <c r="Q3591" s="6" t="s">
        <v>2296</v>
      </c>
      <c r="R3591" s="6" t="s">
        <v>3767</v>
      </c>
      <c r="S3591" s="13" t="str">
        <f>VLOOKUP(H3591,'Object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591" s="5" t="s">
        <v>10160</v>
      </c>
    </row>
    <row r="3592" spans="1:20">
      <c r="A3592" s="6" t="s">
        <v>4772</v>
      </c>
      <c r="B3592" s="6" t="s">
        <v>3770</v>
      </c>
      <c r="C3592" s="6" t="s">
        <v>4771</v>
      </c>
      <c r="D3592" s="5" t="str">
        <f t="shared" si="168"/>
        <v>660628 - SPA- Rental Subsidies</v>
      </c>
      <c r="E3592" s="7">
        <v>45839</v>
      </c>
      <c r="F3592" s="6" t="s">
        <v>3768</v>
      </c>
      <c r="G3592" s="6" t="s">
        <v>3772</v>
      </c>
      <c r="H3592" s="6" t="s">
        <v>3723</v>
      </c>
      <c r="I3592" s="6" t="s">
        <v>3724</v>
      </c>
      <c r="J3592" s="5" t="str">
        <f t="shared" si="169"/>
        <v>660090 - Expenses-Other</v>
      </c>
      <c r="K3592" s="6" t="s">
        <v>2180</v>
      </c>
      <c r="L3592" s="6" t="s">
        <v>2492</v>
      </c>
      <c r="M3592" s="6" t="s">
        <v>2493</v>
      </c>
      <c r="N3592" s="5" t="str">
        <f t="shared" si="170"/>
        <v>660 - Misc. Operating Expenses</v>
      </c>
      <c r="O3592" s="6" t="s">
        <v>2174</v>
      </c>
      <c r="P3592" s="6" t="s">
        <v>2175</v>
      </c>
      <c r="Q3592" s="6" t="s">
        <v>2296</v>
      </c>
      <c r="R3592" s="6" t="s">
        <v>3767</v>
      </c>
      <c r="S3592" s="13" t="str">
        <f>VLOOKUP(H3592,'Object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592" s="5" t="s">
        <v>10160</v>
      </c>
    </row>
    <row r="3593" spans="1:20">
      <c r="A3593" s="6" t="s">
        <v>4770</v>
      </c>
      <c r="B3593" s="6" t="s">
        <v>3770</v>
      </c>
      <c r="C3593" s="6" t="s">
        <v>4769</v>
      </c>
      <c r="D3593" s="5" t="str">
        <f t="shared" si="168"/>
        <v>660629 - SPA- Move In Costs Subsidies</v>
      </c>
      <c r="E3593" s="7">
        <v>45839</v>
      </c>
      <c r="F3593" s="6" t="s">
        <v>3768</v>
      </c>
      <c r="G3593" s="6" t="s">
        <v>3772</v>
      </c>
      <c r="H3593" s="6" t="s">
        <v>3723</v>
      </c>
      <c r="I3593" s="6" t="s">
        <v>3724</v>
      </c>
      <c r="J3593" s="5" t="str">
        <f t="shared" si="169"/>
        <v>660090 - Expenses-Other</v>
      </c>
      <c r="K3593" s="6" t="s">
        <v>2180</v>
      </c>
      <c r="L3593" s="6" t="s">
        <v>2492</v>
      </c>
      <c r="M3593" s="6" t="s">
        <v>2493</v>
      </c>
      <c r="N3593" s="5" t="str">
        <f t="shared" si="170"/>
        <v>660 - Misc. Operating Expenses</v>
      </c>
      <c r="O3593" s="6" t="s">
        <v>2174</v>
      </c>
      <c r="P3593" s="6" t="s">
        <v>2175</v>
      </c>
      <c r="Q3593" s="6" t="s">
        <v>2296</v>
      </c>
      <c r="R3593" s="6" t="s">
        <v>3767</v>
      </c>
      <c r="S3593" s="13" t="str">
        <f>VLOOKUP(H3593,'Object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593" s="5" t="s">
        <v>10160</v>
      </c>
    </row>
    <row r="3594" spans="1:20">
      <c r="A3594" s="6" t="s">
        <v>4768</v>
      </c>
      <c r="B3594" s="6" t="s">
        <v>3770</v>
      </c>
      <c r="C3594" s="6" t="s">
        <v>4767</v>
      </c>
      <c r="D3594" s="5" t="str">
        <f t="shared" si="168"/>
        <v>660630 - SPA- Housing Retention Subsidi</v>
      </c>
      <c r="E3594" s="7">
        <v>45839</v>
      </c>
      <c r="F3594" s="6" t="s">
        <v>3768</v>
      </c>
      <c r="G3594" s="6" t="s">
        <v>3772</v>
      </c>
      <c r="H3594" s="6" t="s">
        <v>3723</v>
      </c>
      <c r="I3594" s="6" t="s">
        <v>3724</v>
      </c>
      <c r="J3594" s="5" t="str">
        <f t="shared" si="169"/>
        <v>660090 - Expenses-Other</v>
      </c>
      <c r="K3594" s="6" t="s">
        <v>2180</v>
      </c>
      <c r="L3594" s="6" t="s">
        <v>2492</v>
      </c>
      <c r="M3594" s="6" t="s">
        <v>2493</v>
      </c>
      <c r="N3594" s="5" t="str">
        <f t="shared" si="170"/>
        <v>660 - Misc. Operating Expenses</v>
      </c>
      <c r="O3594" s="6" t="s">
        <v>2174</v>
      </c>
      <c r="P3594" s="6" t="s">
        <v>2175</v>
      </c>
      <c r="Q3594" s="6" t="s">
        <v>2296</v>
      </c>
      <c r="R3594" s="6" t="s">
        <v>3767</v>
      </c>
      <c r="S3594" s="13" t="str">
        <f>VLOOKUP(H3594,'Object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594" s="5" t="s">
        <v>10160</v>
      </c>
    </row>
    <row r="3595" spans="1:20">
      <c r="A3595" s="6" t="s">
        <v>4766</v>
      </c>
      <c r="B3595" s="6" t="s">
        <v>3770</v>
      </c>
      <c r="C3595" s="6" t="s">
        <v>2996</v>
      </c>
      <c r="D3595" s="5" t="str">
        <f t="shared" si="168"/>
        <v>660633 - Depreciation Expense - SBITAs</v>
      </c>
      <c r="E3595" s="7">
        <v>45839</v>
      </c>
      <c r="F3595" s="6" t="s">
        <v>3768</v>
      </c>
      <c r="G3595" s="6" t="s">
        <v>3772</v>
      </c>
      <c r="H3595" s="6" t="s">
        <v>2608</v>
      </c>
      <c r="I3595" s="6" t="s">
        <v>2609</v>
      </c>
      <c r="J3595" s="5" t="str">
        <f t="shared" si="169"/>
        <v>660098 - Depreciation on Intangible Assets (GAAP-Aux Use Only)</v>
      </c>
      <c r="K3595" s="6" t="s">
        <v>64</v>
      </c>
      <c r="L3595" s="6" t="s">
        <v>2492</v>
      </c>
      <c r="M3595" s="6" t="s">
        <v>2493</v>
      </c>
      <c r="N3595" s="5" t="str">
        <f t="shared" si="170"/>
        <v>660 - Misc. Operating Expenses</v>
      </c>
      <c r="O3595" s="6" t="s">
        <v>2174</v>
      </c>
      <c r="P3595" s="6" t="s">
        <v>2175</v>
      </c>
      <c r="Q3595" s="6" t="s">
        <v>2593</v>
      </c>
      <c r="R3595" s="6" t="s">
        <v>3767</v>
      </c>
      <c r="S3595" s="13" t="str">
        <f>VLOOKUP(H3595,'Object Code Definitions'!A:C,3,0)</f>
        <v>Used to record the annual depreciation cost of the named asset.  See the GAAP manual or NACUBO's Financial Accounting and Reporting Manual for further information concerning accounting for depreciation.</v>
      </c>
      <c r="T3595" s="5" t="s">
        <v>10160</v>
      </c>
    </row>
    <row r="3596" spans="1:20">
      <c r="A3596" s="6" t="s">
        <v>4765</v>
      </c>
      <c r="B3596" s="6" t="s">
        <v>3770</v>
      </c>
      <c r="C3596" s="6" t="s">
        <v>3028</v>
      </c>
      <c r="D3596" s="5" t="str">
        <f t="shared" si="168"/>
        <v>660634 - Interest Expense - SBITAs</v>
      </c>
      <c r="E3596" s="7">
        <v>45839</v>
      </c>
      <c r="F3596" s="6" t="s">
        <v>3768</v>
      </c>
      <c r="G3596" s="6" t="s">
        <v>3772</v>
      </c>
      <c r="H3596" s="6" t="s">
        <v>3197</v>
      </c>
      <c r="I3596" s="6" t="s">
        <v>3198</v>
      </c>
      <c r="J3596" s="5" t="str">
        <f t="shared" si="169"/>
        <v>660008 - Interest Charges-Other</v>
      </c>
      <c r="K3596" s="6" t="s">
        <v>2180</v>
      </c>
      <c r="L3596" s="6" t="s">
        <v>2492</v>
      </c>
      <c r="M3596" s="6" t="s">
        <v>2493</v>
      </c>
      <c r="N3596" s="5" t="str">
        <f t="shared" si="170"/>
        <v>660 - Misc. Operating Expenses</v>
      </c>
      <c r="O3596" s="6" t="s">
        <v>2174</v>
      </c>
      <c r="P3596" s="6" t="s">
        <v>2175</v>
      </c>
      <c r="Q3596" s="6" t="s">
        <v>2099</v>
      </c>
      <c r="R3596" s="6" t="s">
        <v>3767</v>
      </c>
      <c r="S3596" s="13" t="str">
        <f>VLOOKUP(H3596,'Object Code Definitions'!A:C,3,0)</f>
        <v>Used for interest charges imposed in connection with external financing arrangements.  It is not used for interfund interest (should use 660004) or interest on bonds and notes (should use 660006).</v>
      </c>
      <c r="T3596" s="5" t="s">
        <v>10160</v>
      </c>
    </row>
    <row r="3597" spans="1:20">
      <c r="A3597" s="6" t="s">
        <v>4764</v>
      </c>
      <c r="B3597" s="6" t="s">
        <v>3770</v>
      </c>
      <c r="C3597" s="6" t="s">
        <v>4763</v>
      </c>
      <c r="D3597" s="5" t="str">
        <f t="shared" si="168"/>
        <v>660635 - Error-Available</v>
      </c>
      <c r="E3597" s="7">
        <v>46204</v>
      </c>
      <c r="F3597" s="6" t="s">
        <v>3773</v>
      </c>
      <c r="G3597" s="6" t="s">
        <v>3772</v>
      </c>
      <c r="H3597" s="6" t="s">
        <v>2608</v>
      </c>
      <c r="I3597" s="6" t="s">
        <v>2609</v>
      </c>
      <c r="J3597" s="5" t="str">
        <f t="shared" si="169"/>
        <v>660098 - Depreciation on Intangible Assets (GAAP-Aux Use Only)</v>
      </c>
      <c r="K3597" s="6" t="s">
        <v>64</v>
      </c>
      <c r="L3597" s="6" t="s">
        <v>2492</v>
      </c>
      <c r="M3597" s="6" t="s">
        <v>2493</v>
      </c>
      <c r="N3597" s="5" t="str">
        <f t="shared" si="170"/>
        <v>660 - Misc. Operating Expenses</v>
      </c>
      <c r="O3597" s="6" t="s">
        <v>2174</v>
      </c>
      <c r="P3597" s="6" t="s">
        <v>2175</v>
      </c>
      <c r="Q3597" s="6" t="s">
        <v>2593</v>
      </c>
      <c r="R3597" s="6" t="s">
        <v>3767</v>
      </c>
      <c r="S3597" s="13" t="str">
        <f>VLOOKUP(H3597,'Object Code Definitions'!A:C,3,0)</f>
        <v>Used to record the annual depreciation cost of the named asset.  See the GAAP manual or NACUBO's Financial Accounting and Reporting Manual for further information concerning accounting for depreciation.</v>
      </c>
      <c r="T3597" s="5" t="s">
        <v>10160</v>
      </c>
    </row>
    <row r="3598" spans="1:20">
      <c r="A3598" s="6" t="s">
        <v>4762</v>
      </c>
      <c r="B3598" s="6" t="s">
        <v>3770</v>
      </c>
      <c r="C3598" s="6" t="s">
        <v>4761</v>
      </c>
      <c r="D3598" s="5" t="str">
        <f t="shared" si="168"/>
        <v>660699 - SP CS-COLLECTED TO DATE</v>
      </c>
      <c r="E3598" s="7">
        <v>41091</v>
      </c>
      <c r="F3598" s="6" t="s">
        <v>3768</v>
      </c>
      <c r="G3598" s="6" t="s">
        <v>3772</v>
      </c>
      <c r="H3598" s="6" t="s">
        <v>3723</v>
      </c>
      <c r="I3598" s="6" t="s">
        <v>3724</v>
      </c>
      <c r="J3598" s="5" t="str">
        <f t="shared" si="169"/>
        <v>660090 - Expenses-Other</v>
      </c>
      <c r="K3598" s="6" t="s">
        <v>2180</v>
      </c>
      <c r="L3598" s="6" t="s">
        <v>2492</v>
      </c>
      <c r="M3598" s="6" t="s">
        <v>2493</v>
      </c>
      <c r="N3598" s="5" t="str">
        <f t="shared" si="170"/>
        <v>660 - Misc. Operating Expenses</v>
      </c>
      <c r="O3598" s="6" t="s">
        <v>2174</v>
      </c>
      <c r="P3598" s="6" t="s">
        <v>2175</v>
      </c>
      <c r="Q3598" s="6" t="s">
        <v>2296</v>
      </c>
      <c r="R3598" s="6" t="s">
        <v>3767</v>
      </c>
      <c r="S3598" s="13" t="str">
        <f>VLOOKUP(H3598,'Object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598" s="5" t="s">
        <v>10160</v>
      </c>
    </row>
    <row r="3599" spans="1:20">
      <c r="A3599" s="6" t="s">
        <v>4760</v>
      </c>
      <c r="B3599" s="6" t="s">
        <v>4759</v>
      </c>
      <c r="C3599" s="6" t="s">
        <v>4758</v>
      </c>
      <c r="D3599" s="5" t="str">
        <f t="shared" si="168"/>
        <v>660700 - Postage-Freight</v>
      </c>
      <c r="E3599" s="7">
        <v>36526</v>
      </c>
      <c r="F3599" s="6" t="s">
        <v>3768</v>
      </c>
      <c r="G3599" s="6" t="s">
        <v>3772</v>
      </c>
      <c r="H3599" s="6" t="s">
        <v>2489</v>
      </c>
      <c r="I3599" s="6" t="s">
        <v>2490</v>
      </c>
      <c r="J3599" s="5" t="str">
        <f t="shared" si="169"/>
        <v>660001 - Postage and Freight</v>
      </c>
      <c r="K3599" s="6" t="s">
        <v>2180</v>
      </c>
      <c r="L3599" s="6" t="s">
        <v>2492</v>
      </c>
      <c r="M3599" s="6" t="s">
        <v>2493</v>
      </c>
      <c r="N3599" s="5" t="str">
        <f t="shared" si="170"/>
        <v>660 - Misc. Operating Expenses</v>
      </c>
      <c r="O3599" s="6" t="s">
        <v>2174</v>
      </c>
      <c r="P3599" s="6" t="s">
        <v>2175</v>
      </c>
      <c r="Q3599" s="6" t="s">
        <v>2296</v>
      </c>
      <c r="R3599" s="6" t="s">
        <v>3767</v>
      </c>
      <c r="S3599" s="13" t="str">
        <f>VLOOKUP(H3599,'Object Code Definitions'!A:C,3,0)</f>
        <v>Used to record the cost of the item or service described in the object code name.</v>
      </c>
      <c r="T3599" s="5" t="s">
        <v>10160</v>
      </c>
    </row>
    <row r="3600" spans="1:20">
      <c r="A3600" s="6" t="s">
        <v>4757</v>
      </c>
      <c r="B3600" s="6" t="s">
        <v>4756</v>
      </c>
      <c r="C3600" s="6" t="s">
        <v>4755</v>
      </c>
      <c r="D3600" s="5" t="str">
        <f t="shared" si="168"/>
        <v>660701 - Postage-FedEx Out-On-line Ordr</v>
      </c>
      <c r="E3600" s="7">
        <v>36526</v>
      </c>
      <c r="F3600" s="6" t="s">
        <v>3768</v>
      </c>
      <c r="G3600" s="6" t="s">
        <v>3772</v>
      </c>
      <c r="H3600" s="6" t="s">
        <v>2489</v>
      </c>
      <c r="I3600" s="6" t="s">
        <v>2490</v>
      </c>
      <c r="J3600" s="5" t="str">
        <f t="shared" si="169"/>
        <v>660001 - Postage and Freight</v>
      </c>
      <c r="K3600" s="6" t="s">
        <v>2180</v>
      </c>
      <c r="L3600" s="6" t="s">
        <v>2492</v>
      </c>
      <c r="M3600" s="6" t="s">
        <v>2493</v>
      </c>
      <c r="N3600" s="5" t="str">
        <f t="shared" si="170"/>
        <v>660 - Misc. Operating Expenses</v>
      </c>
      <c r="O3600" s="6" t="s">
        <v>2174</v>
      </c>
      <c r="P3600" s="6" t="s">
        <v>2175</v>
      </c>
      <c r="Q3600" s="6" t="s">
        <v>2296</v>
      </c>
      <c r="R3600" s="6" t="s">
        <v>3767</v>
      </c>
      <c r="S3600" s="13" t="str">
        <f>VLOOKUP(H3600,'Object Code Definitions'!A:C,3,0)</f>
        <v>Used to record the cost of the item or service described in the object code name.</v>
      </c>
      <c r="T3600" s="5" t="s">
        <v>10160</v>
      </c>
    </row>
    <row r="3601" spans="1:20">
      <c r="A3601" s="6" t="s">
        <v>4754</v>
      </c>
      <c r="B3601" s="6" t="s">
        <v>4753</v>
      </c>
      <c r="C3601" s="6" t="s">
        <v>4752</v>
      </c>
      <c r="D3601" s="5" t="str">
        <f t="shared" si="168"/>
        <v>660702 - Postage-Postage - Dept</v>
      </c>
      <c r="E3601" s="7">
        <v>36526</v>
      </c>
      <c r="F3601" s="6" t="s">
        <v>3768</v>
      </c>
      <c r="G3601" s="6" t="s">
        <v>3772</v>
      </c>
      <c r="H3601" s="6" t="s">
        <v>2489</v>
      </c>
      <c r="I3601" s="6" t="s">
        <v>2490</v>
      </c>
      <c r="J3601" s="5" t="str">
        <f t="shared" si="169"/>
        <v>660001 - Postage and Freight</v>
      </c>
      <c r="K3601" s="6" t="s">
        <v>2180</v>
      </c>
      <c r="L3601" s="6" t="s">
        <v>2492</v>
      </c>
      <c r="M3601" s="6" t="s">
        <v>2493</v>
      </c>
      <c r="N3601" s="5" t="str">
        <f t="shared" si="170"/>
        <v>660 - Misc. Operating Expenses</v>
      </c>
      <c r="O3601" s="6" t="s">
        <v>2174</v>
      </c>
      <c r="P3601" s="6" t="s">
        <v>2175</v>
      </c>
      <c r="Q3601" s="6" t="s">
        <v>2296</v>
      </c>
      <c r="R3601" s="6" t="s">
        <v>3767</v>
      </c>
      <c r="S3601" s="13" t="str">
        <f>VLOOKUP(H3601,'Object Code Definitions'!A:C,3,0)</f>
        <v>Used to record the cost of the item or service described in the object code name.</v>
      </c>
      <c r="T3601" s="5" t="s">
        <v>10160</v>
      </c>
    </row>
    <row r="3602" spans="1:20">
      <c r="A3602" s="6" t="s">
        <v>4751</v>
      </c>
      <c r="B3602" s="6" t="s">
        <v>4750</v>
      </c>
      <c r="C3602" s="6" t="s">
        <v>4749</v>
      </c>
      <c r="D3602" s="5" t="str">
        <f t="shared" si="168"/>
        <v>660703 - Supplies-Paper</v>
      </c>
      <c r="E3602" s="7">
        <v>36526</v>
      </c>
      <c r="F3602" s="6" t="s">
        <v>3768</v>
      </c>
      <c r="G3602" s="6" t="s">
        <v>3772</v>
      </c>
      <c r="H3602" s="6" t="s">
        <v>2496</v>
      </c>
      <c r="I3602" s="6" t="s">
        <v>2497</v>
      </c>
      <c r="J3602" s="5" t="str">
        <f t="shared" si="169"/>
        <v>660003 - Supplies and Services</v>
      </c>
      <c r="K3602" s="6" t="s">
        <v>2180</v>
      </c>
      <c r="L3602" s="6" t="s">
        <v>2492</v>
      </c>
      <c r="M3602" s="6" t="s">
        <v>2493</v>
      </c>
      <c r="N3602" s="5" t="str">
        <f t="shared" si="170"/>
        <v>660 - Misc. Operating Expenses</v>
      </c>
      <c r="O3602" s="6" t="s">
        <v>2174</v>
      </c>
      <c r="P3602" s="6" t="s">
        <v>2175</v>
      </c>
      <c r="Q3602" s="6" t="s">
        <v>2296</v>
      </c>
      <c r="R3602" s="6" t="s">
        <v>3767</v>
      </c>
      <c r="S3602" s="13" t="str">
        <f>VLOOKUP(H3602,'Object Code Definitions'!A:C,3,0)</f>
        <v>Used to record consumable items employed in the normal course of business (such as office supplies) and services which are simple in nature and short in duration (e.g., locksmith engaged for a single assignment).  Acquisitions of items/services charged to this object code are generally evidenced by a purchase order and not a formal agreement.  Services requiring more complex contractual provisions should be charged to Contractual Services, object code 613001 (see definition for object code 613001 to distinguish services chargeable to it versus services chargeable to object code 660003).  Can be used for equipment repairs and maintenance if the service otherwise fits the object code's definition, but should not be used for IT-related services or facilities repairs and maintenance as more specific object codes are available for these costs.  Likewise, object code is used to record cost of supplies where no other, more specific object code is available.  For example, IT-related supplies (software and hardware) should be charged to the appropriate object code in the 616XXX series.</v>
      </c>
      <c r="T3602" s="5" t="s">
        <v>10160</v>
      </c>
    </row>
    <row r="3603" spans="1:20">
      <c r="A3603" s="6" t="s">
        <v>4748</v>
      </c>
      <c r="B3603" s="6" t="s">
        <v>4747</v>
      </c>
      <c r="C3603" s="6" t="s">
        <v>4746</v>
      </c>
      <c r="D3603" s="5" t="str">
        <f t="shared" si="168"/>
        <v>660704 - Supplies-Instructional</v>
      </c>
      <c r="E3603" s="7">
        <v>36526</v>
      </c>
      <c r="F3603" s="6" t="s">
        <v>3768</v>
      </c>
      <c r="G3603" s="6" t="s">
        <v>3772</v>
      </c>
      <c r="H3603" s="6" t="s">
        <v>2496</v>
      </c>
      <c r="I3603" s="6" t="s">
        <v>2497</v>
      </c>
      <c r="J3603" s="5" t="str">
        <f t="shared" si="169"/>
        <v>660003 - Supplies and Services</v>
      </c>
      <c r="K3603" s="6" t="s">
        <v>2180</v>
      </c>
      <c r="L3603" s="6" t="s">
        <v>2492</v>
      </c>
      <c r="M3603" s="6" t="s">
        <v>2493</v>
      </c>
      <c r="N3603" s="5" t="str">
        <f t="shared" si="170"/>
        <v>660 - Misc. Operating Expenses</v>
      </c>
      <c r="O3603" s="6" t="s">
        <v>2174</v>
      </c>
      <c r="P3603" s="6" t="s">
        <v>2175</v>
      </c>
      <c r="Q3603" s="6" t="s">
        <v>2296</v>
      </c>
      <c r="R3603" s="6" t="s">
        <v>3767</v>
      </c>
      <c r="S3603" s="13" t="str">
        <f>VLOOKUP(H3603,'Object Code Definitions'!A:C,3,0)</f>
        <v>Used to record consumable items employed in the normal course of business (such as office supplies) and services which are simple in nature and short in duration (e.g., locksmith engaged for a single assignment).  Acquisitions of items/services charged to this object code are generally evidenced by a purchase order and not a formal agreement.  Services requiring more complex contractual provisions should be charged to Contractual Services, object code 613001 (see definition for object code 613001 to distinguish services chargeable to it versus services chargeable to object code 660003).  Can be used for equipment repairs and maintenance if the service otherwise fits the object code's definition, but should not be used for IT-related services or facilities repairs and maintenance as more specific object codes are available for these costs.  Likewise, object code is used to record cost of supplies where no other, more specific object code is available.  For example, IT-related supplies (software and hardware) should be charged to the appropriate object code in the 616XXX series.</v>
      </c>
      <c r="T3603" s="5" t="s">
        <v>10160</v>
      </c>
    </row>
    <row r="3604" spans="1:20">
      <c r="A3604" s="6" t="s">
        <v>4745</v>
      </c>
      <c r="B3604" s="6" t="s">
        <v>4744</v>
      </c>
      <c r="C3604" s="6" t="s">
        <v>4743</v>
      </c>
      <c r="D3604" s="5" t="str">
        <f t="shared" si="168"/>
        <v>660705 - Supplies-Sibling/Parent</v>
      </c>
      <c r="E3604" s="7">
        <v>36526</v>
      </c>
      <c r="F3604" s="6" t="s">
        <v>3768</v>
      </c>
      <c r="G3604" s="6" t="s">
        <v>3772</v>
      </c>
      <c r="H3604" s="6" t="s">
        <v>2496</v>
      </c>
      <c r="I3604" s="6" t="s">
        <v>2497</v>
      </c>
      <c r="J3604" s="5" t="str">
        <f t="shared" si="169"/>
        <v>660003 - Supplies and Services</v>
      </c>
      <c r="K3604" s="6" t="s">
        <v>2180</v>
      </c>
      <c r="L3604" s="6" t="s">
        <v>2492</v>
      </c>
      <c r="M3604" s="6" t="s">
        <v>2493</v>
      </c>
      <c r="N3604" s="5" t="str">
        <f t="shared" si="170"/>
        <v>660 - Misc. Operating Expenses</v>
      </c>
      <c r="O3604" s="6" t="s">
        <v>2174</v>
      </c>
      <c r="P3604" s="6" t="s">
        <v>2175</v>
      </c>
      <c r="Q3604" s="6" t="s">
        <v>2296</v>
      </c>
      <c r="R3604" s="6" t="s">
        <v>3767</v>
      </c>
      <c r="S3604" s="13" t="str">
        <f>VLOOKUP(H3604,'Object Code Definitions'!A:C,3,0)</f>
        <v>Used to record consumable items employed in the normal course of business (such as office supplies) and services which are simple in nature and short in duration (e.g., locksmith engaged for a single assignment).  Acquisitions of items/services charged to this object code are generally evidenced by a purchase order and not a formal agreement.  Services requiring more complex contractual provisions should be charged to Contractual Services, object code 613001 (see definition for object code 613001 to distinguish services chargeable to it versus services chargeable to object code 660003).  Can be used for equipment repairs and maintenance if the service otherwise fits the object code's definition, but should not be used for IT-related services or facilities repairs and maintenance as more specific object codes are available for these costs.  Likewise, object code is used to record cost of supplies where no other, more specific object code is available.  For example, IT-related supplies (software and hardware) should be charged to the appropriate object code in the 616XXX series.</v>
      </c>
      <c r="T3604" s="5" t="s">
        <v>10160</v>
      </c>
    </row>
    <row r="3605" spans="1:20">
      <c r="A3605" s="6" t="s">
        <v>4742</v>
      </c>
      <c r="B3605" s="6" t="s">
        <v>4741</v>
      </c>
      <c r="C3605" s="6" t="s">
        <v>4740</v>
      </c>
      <c r="D3605" s="5" t="str">
        <f t="shared" si="168"/>
        <v>660706 - Supplies-Merchant Supplies</v>
      </c>
      <c r="E3605" s="7">
        <v>36526</v>
      </c>
      <c r="F3605" s="6" t="s">
        <v>3768</v>
      </c>
      <c r="G3605" s="6" t="s">
        <v>3772</v>
      </c>
      <c r="H3605" s="6" t="s">
        <v>2496</v>
      </c>
      <c r="I3605" s="6" t="s">
        <v>2497</v>
      </c>
      <c r="J3605" s="5" t="str">
        <f t="shared" si="169"/>
        <v>660003 - Supplies and Services</v>
      </c>
      <c r="K3605" s="6" t="s">
        <v>2180</v>
      </c>
      <c r="L3605" s="6" t="s">
        <v>2492</v>
      </c>
      <c r="M3605" s="6" t="s">
        <v>2493</v>
      </c>
      <c r="N3605" s="5" t="str">
        <f t="shared" si="170"/>
        <v>660 - Misc. Operating Expenses</v>
      </c>
      <c r="O3605" s="6" t="s">
        <v>2174</v>
      </c>
      <c r="P3605" s="6" t="s">
        <v>2175</v>
      </c>
      <c r="Q3605" s="6" t="s">
        <v>2296</v>
      </c>
      <c r="R3605" s="6" t="s">
        <v>3767</v>
      </c>
      <c r="S3605" s="13" t="str">
        <f>VLOOKUP(H3605,'Object Code Definitions'!A:C,3,0)</f>
        <v>Used to record consumable items employed in the normal course of business (such as office supplies) and services which are simple in nature and short in duration (e.g., locksmith engaged for a single assignment).  Acquisitions of items/services charged to this object code are generally evidenced by a purchase order and not a formal agreement.  Services requiring more complex contractual provisions should be charged to Contractual Services, object code 613001 (see definition for object code 613001 to distinguish services chargeable to it versus services chargeable to object code 660003).  Can be used for equipment repairs and maintenance if the service otherwise fits the object code's definition, but should not be used for IT-related services or facilities repairs and maintenance as more specific object codes are available for these costs.  Likewise, object code is used to record cost of supplies where no other, more specific object code is available.  For example, IT-related supplies (software and hardware) should be charged to the appropriate object code in the 616XXX series.</v>
      </c>
      <c r="T3605" s="5" t="s">
        <v>10160</v>
      </c>
    </row>
    <row r="3606" spans="1:20">
      <c r="A3606" s="6" t="s">
        <v>4739</v>
      </c>
      <c r="B3606" s="6" t="s">
        <v>4738</v>
      </c>
      <c r="C3606" s="6" t="s">
        <v>4737</v>
      </c>
      <c r="D3606" s="5" t="str">
        <f t="shared" si="168"/>
        <v>660707 - Supplies-Janitorial Suppl/Svcs</v>
      </c>
      <c r="E3606" s="7">
        <v>36526</v>
      </c>
      <c r="F3606" s="6" t="s">
        <v>3768</v>
      </c>
      <c r="G3606" s="6" t="s">
        <v>3772</v>
      </c>
      <c r="H3606" s="6" t="s">
        <v>2496</v>
      </c>
      <c r="I3606" s="6" t="s">
        <v>2497</v>
      </c>
      <c r="J3606" s="5" t="str">
        <f t="shared" si="169"/>
        <v>660003 - Supplies and Services</v>
      </c>
      <c r="K3606" s="6" t="s">
        <v>2180</v>
      </c>
      <c r="L3606" s="6" t="s">
        <v>2492</v>
      </c>
      <c r="M3606" s="6" t="s">
        <v>2493</v>
      </c>
      <c r="N3606" s="5" t="str">
        <f t="shared" si="170"/>
        <v>660 - Misc. Operating Expenses</v>
      </c>
      <c r="O3606" s="6" t="s">
        <v>2174</v>
      </c>
      <c r="P3606" s="6" t="s">
        <v>2175</v>
      </c>
      <c r="Q3606" s="6" t="s">
        <v>2296</v>
      </c>
      <c r="R3606" s="6" t="s">
        <v>3767</v>
      </c>
      <c r="S3606" s="13" t="str">
        <f>VLOOKUP(H3606,'Object Code Definitions'!A:C,3,0)</f>
        <v>Used to record consumable items employed in the normal course of business (such as office supplies) and services which are simple in nature and short in duration (e.g., locksmith engaged for a single assignment).  Acquisitions of items/services charged to this object code are generally evidenced by a purchase order and not a formal agreement.  Services requiring more complex contractual provisions should be charged to Contractual Services, object code 613001 (see definition for object code 613001 to distinguish services chargeable to it versus services chargeable to object code 660003).  Can be used for equipment repairs and maintenance if the service otherwise fits the object code's definition, but should not be used for IT-related services or facilities repairs and maintenance as more specific object codes are available for these costs.  Likewise, object code is used to record cost of supplies where no other, more specific object code is available.  For example, IT-related supplies (software and hardware) should be charged to the appropriate object code in the 616XXX series.</v>
      </c>
      <c r="T3606" s="5" t="s">
        <v>10160</v>
      </c>
    </row>
    <row r="3607" spans="1:20">
      <c r="A3607" s="6" t="s">
        <v>4736</v>
      </c>
      <c r="B3607" s="6" t="s">
        <v>4735</v>
      </c>
      <c r="C3607" s="6" t="s">
        <v>4734</v>
      </c>
      <c r="D3607" s="5" t="str">
        <f t="shared" si="168"/>
        <v>660708 - ASI Various</v>
      </c>
      <c r="E3607" s="7">
        <v>36526</v>
      </c>
      <c r="F3607" s="6" t="s">
        <v>3768</v>
      </c>
      <c r="G3607" s="6" t="s">
        <v>3772</v>
      </c>
      <c r="H3607" s="6" t="s">
        <v>2496</v>
      </c>
      <c r="I3607" s="6" t="s">
        <v>2497</v>
      </c>
      <c r="J3607" s="5" t="str">
        <f t="shared" si="169"/>
        <v>660003 - Supplies and Services</v>
      </c>
      <c r="K3607" s="6" t="s">
        <v>2180</v>
      </c>
      <c r="L3607" s="6" t="s">
        <v>2492</v>
      </c>
      <c r="M3607" s="6" t="s">
        <v>2493</v>
      </c>
      <c r="N3607" s="5" t="str">
        <f t="shared" si="170"/>
        <v>660 - Misc. Operating Expenses</v>
      </c>
      <c r="O3607" s="6" t="s">
        <v>2174</v>
      </c>
      <c r="P3607" s="6" t="s">
        <v>2175</v>
      </c>
      <c r="Q3607" s="6" t="s">
        <v>2296</v>
      </c>
      <c r="R3607" s="6" t="s">
        <v>3767</v>
      </c>
      <c r="S3607" s="13" t="str">
        <f>VLOOKUP(H3607,'Object Code Definitions'!A:C,3,0)</f>
        <v>Used to record consumable items employed in the normal course of business (such as office supplies) and services which are simple in nature and short in duration (e.g., locksmith engaged for a single assignment).  Acquisitions of items/services charged to this object code are generally evidenced by a purchase order and not a formal agreement.  Services requiring more complex contractual provisions should be charged to Contractual Services, object code 613001 (see definition for object code 613001 to distinguish services chargeable to it versus services chargeable to object code 660003).  Can be used for equipment repairs and maintenance if the service otherwise fits the object code's definition, but should not be used for IT-related services or facilities repairs and maintenance as more specific object codes are available for these costs.  Likewise, object code is used to record cost of supplies where no other, more specific object code is available.  For example, IT-related supplies (software and hardware) should be charged to the appropriate object code in the 616XXX series.</v>
      </c>
      <c r="T3607" s="5" t="s">
        <v>10160</v>
      </c>
    </row>
    <row r="3608" spans="1:20">
      <c r="A3608" s="6" t="s">
        <v>4733</v>
      </c>
      <c r="B3608" s="6" t="s">
        <v>4732</v>
      </c>
      <c r="C3608" s="6" t="s">
        <v>4731</v>
      </c>
      <c r="D3608" s="5" t="str">
        <f t="shared" si="168"/>
        <v>660709 - OtherOp-Summer EntrtnmntSeries</v>
      </c>
      <c r="E3608" s="7">
        <v>36526</v>
      </c>
      <c r="F3608" s="6" t="s">
        <v>3768</v>
      </c>
      <c r="G3608" s="6" t="s">
        <v>3772</v>
      </c>
      <c r="H3608" s="6" t="s">
        <v>2496</v>
      </c>
      <c r="I3608" s="6" t="s">
        <v>2497</v>
      </c>
      <c r="J3608" s="5" t="str">
        <f t="shared" si="169"/>
        <v>660003 - Supplies and Services</v>
      </c>
      <c r="K3608" s="6" t="s">
        <v>2180</v>
      </c>
      <c r="L3608" s="6" t="s">
        <v>2492</v>
      </c>
      <c r="M3608" s="6" t="s">
        <v>2493</v>
      </c>
      <c r="N3608" s="5" t="str">
        <f t="shared" si="170"/>
        <v>660 - Misc. Operating Expenses</v>
      </c>
      <c r="O3608" s="6" t="s">
        <v>2174</v>
      </c>
      <c r="P3608" s="6" t="s">
        <v>2175</v>
      </c>
      <c r="Q3608" s="6" t="s">
        <v>2296</v>
      </c>
      <c r="R3608" s="6" t="s">
        <v>3767</v>
      </c>
      <c r="S3608" s="13" t="str">
        <f>VLOOKUP(H3608,'Object Code Definitions'!A:C,3,0)</f>
        <v>Used to record consumable items employed in the normal course of business (such as office supplies) and services which are simple in nature and short in duration (e.g., locksmith engaged for a single assignment).  Acquisitions of items/services charged to this object code are generally evidenced by a purchase order and not a formal agreement.  Services requiring more complex contractual provisions should be charged to Contractual Services, object code 613001 (see definition for object code 613001 to distinguish services chargeable to it versus services chargeable to object code 660003).  Can be used for equipment repairs and maintenance if the service otherwise fits the object code's definition, but should not be used for IT-related services or facilities repairs and maintenance as more specific object codes are available for these costs.  Likewise, object code is used to record cost of supplies where no other, more specific object code is available.  For example, IT-related supplies (software and hardware) should be charged to the appropriate object code in the 616XXX series.</v>
      </c>
      <c r="T3608" s="5" t="s">
        <v>10160</v>
      </c>
    </row>
    <row r="3609" spans="1:20">
      <c r="A3609" s="6" t="s">
        <v>4730</v>
      </c>
      <c r="B3609" s="6" t="s">
        <v>4729</v>
      </c>
      <c r="C3609" s="6" t="s">
        <v>4728</v>
      </c>
      <c r="D3609" s="5" t="str">
        <f t="shared" si="168"/>
        <v>660710 - Suppl&amp;Svcs-Armored/Courier/Sec</v>
      </c>
      <c r="E3609" s="7">
        <v>36526</v>
      </c>
      <c r="F3609" s="6" t="s">
        <v>3768</v>
      </c>
      <c r="G3609" s="6" t="s">
        <v>3772</v>
      </c>
      <c r="H3609" s="6" t="s">
        <v>2496</v>
      </c>
      <c r="I3609" s="6" t="s">
        <v>2497</v>
      </c>
      <c r="J3609" s="5" t="str">
        <f t="shared" si="169"/>
        <v>660003 - Supplies and Services</v>
      </c>
      <c r="K3609" s="6" t="s">
        <v>2180</v>
      </c>
      <c r="L3609" s="6" t="s">
        <v>2492</v>
      </c>
      <c r="M3609" s="6" t="s">
        <v>2493</v>
      </c>
      <c r="N3609" s="5" t="str">
        <f t="shared" si="170"/>
        <v>660 - Misc. Operating Expenses</v>
      </c>
      <c r="O3609" s="6" t="s">
        <v>2174</v>
      </c>
      <c r="P3609" s="6" t="s">
        <v>2175</v>
      </c>
      <c r="Q3609" s="6" t="s">
        <v>2296</v>
      </c>
      <c r="R3609" s="6" t="s">
        <v>3767</v>
      </c>
      <c r="S3609" s="13" t="str">
        <f>VLOOKUP(H3609,'Object Code Definitions'!A:C,3,0)</f>
        <v>Used to record consumable items employed in the normal course of business (such as office supplies) and services which are simple in nature and short in duration (e.g., locksmith engaged for a single assignment).  Acquisitions of items/services charged to this object code are generally evidenced by a purchase order and not a formal agreement.  Services requiring more complex contractual provisions should be charged to Contractual Services, object code 613001 (see definition for object code 613001 to distinguish services chargeable to it versus services chargeable to object code 660003).  Can be used for equipment repairs and maintenance if the service otherwise fits the object code's definition, but should not be used for IT-related services or facilities repairs and maintenance as more specific object codes are available for these costs.  Likewise, object code is used to record cost of supplies where no other, more specific object code is available.  For example, IT-related supplies (software and hardware) should be charged to the appropriate object code in the 616XXX series.</v>
      </c>
      <c r="T3609" s="5" t="s">
        <v>10160</v>
      </c>
    </row>
    <row r="3610" spans="1:20">
      <c r="A3610" s="6" t="s">
        <v>4727</v>
      </c>
      <c r="B3610" s="6" t="s">
        <v>4726</v>
      </c>
      <c r="C3610" s="6" t="s">
        <v>4725</v>
      </c>
      <c r="D3610" s="5" t="str">
        <f t="shared" si="168"/>
        <v>660711 - Accounting Fee</v>
      </c>
      <c r="E3610" s="7">
        <v>36526</v>
      </c>
      <c r="F3610" s="6" t="s">
        <v>3768</v>
      </c>
      <c r="G3610" s="6" t="s">
        <v>3772</v>
      </c>
      <c r="H3610" s="6" t="s">
        <v>2496</v>
      </c>
      <c r="I3610" s="6" t="s">
        <v>2497</v>
      </c>
      <c r="J3610" s="5" t="str">
        <f t="shared" si="169"/>
        <v>660003 - Supplies and Services</v>
      </c>
      <c r="K3610" s="6" t="s">
        <v>2180</v>
      </c>
      <c r="L3610" s="6" t="s">
        <v>2492</v>
      </c>
      <c r="M3610" s="6" t="s">
        <v>2493</v>
      </c>
      <c r="N3610" s="5" t="str">
        <f t="shared" si="170"/>
        <v>660 - Misc. Operating Expenses</v>
      </c>
      <c r="O3610" s="6" t="s">
        <v>2174</v>
      </c>
      <c r="P3610" s="6" t="s">
        <v>2175</v>
      </c>
      <c r="Q3610" s="6" t="s">
        <v>2296</v>
      </c>
      <c r="R3610" s="6" t="s">
        <v>3767</v>
      </c>
      <c r="S3610" s="13" t="str">
        <f>VLOOKUP(H3610,'Object Code Definitions'!A:C,3,0)</f>
        <v>Used to record consumable items employed in the normal course of business (such as office supplies) and services which are simple in nature and short in duration (e.g., locksmith engaged for a single assignment).  Acquisitions of items/services charged to this object code are generally evidenced by a purchase order and not a formal agreement.  Services requiring more complex contractual provisions should be charged to Contractual Services, object code 613001 (see definition for object code 613001 to distinguish services chargeable to it versus services chargeable to object code 660003).  Can be used for equipment repairs and maintenance if the service otherwise fits the object code's definition, but should not be used for IT-related services or facilities repairs and maintenance as more specific object codes are available for these costs.  Likewise, object code is used to record cost of supplies where no other, more specific object code is available.  For example, IT-related supplies (software and hardware) should be charged to the appropriate object code in the 616XXX series.</v>
      </c>
      <c r="T3610" s="5" t="s">
        <v>10160</v>
      </c>
    </row>
    <row r="3611" spans="1:20">
      <c r="A3611" s="6" t="s">
        <v>4724</v>
      </c>
      <c r="B3611" s="6" t="s">
        <v>4723</v>
      </c>
      <c r="C3611" s="6" t="s">
        <v>4722</v>
      </c>
      <c r="D3611" s="5" t="str">
        <f t="shared" si="168"/>
        <v>660712 - Audit Fee</v>
      </c>
      <c r="E3611" s="7">
        <v>36526</v>
      </c>
      <c r="F3611" s="6" t="s">
        <v>3768</v>
      </c>
      <c r="G3611" s="6" t="s">
        <v>3772</v>
      </c>
      <c r="H3611" s="6" t="s">
        <v>2496</v>
      </c>
      <c r="I3611" s="6" t="s">
        <v>2497</v>
      </c>
      <c r="J3611" s="5" t="str">
        <f t="shared" si="169"/>
        <v>660003 - Supplies and Services</v>
      </c>
      <c r="K3611" s="6" t="s">
        <v>2180</v>
      </c>
      <c r="L3611" s="6" t="s">
        <v>2492</v>
      </c>
      <c r="M3611" s="6" t="s">
        <v>2493</v>
      </c>
      <c r="N3611" s="5" t="str">
        <f t="shared" si="170"/>
        <v>660 - Misc. Operating Expenses</v>
      </c>
      <c r="O3611" s="6" t="s">
        <v>2174</v>
      </c>
      <c r="P3611" s="6" t="s">
        <v>2175</v>
      </c>
      <c r="Q3611" s="6" t="s">
        <v>2296</v>
      </c>
      <c r="R3611" s="6" t="s">
        <v>3767</v>
      </c>
      <c r="S3611" s="13" t="str">
        <f>VLOOKUP(H3611,'Object Code Definitions'!A:C,3,0)</f>
        <v>Used to record consumable items employed in the normal course of business (such as office supplies) and services which are simple in nature and short in duration (e.g., locksmith engaged for a single assignment).  Acquisitions of items/services charged to this object code are generally evidenced by a purchase order and not a formal agreement.  Services requiring more complex contractual provisions should be charged to Contractual Services, object code 613001 (see definition for object code 613001 to distinguish services chargeable to it versus services chargeable to object code 660003).  Can be used for equipment repairs and maintenance if the service otherwise fits the object code's definition, but should not be used for IT-related services or facilities repairs and maintenance as more specific object codes are available for these costs.  Likewise, object code is used to record cost of supplies where no other, more specific object code is available.  For example, IT-related supplies (software and hardware) should be charged to the appropriate object code in the 616XXX series.</v>
      </c>
      <c r="T3611" s="5" t="s">
        <v>10160</v>
      </c>
    </row>
    <row r="3612" spans="1:20">
      <c r="A3612" s="6" t="s">
        <v>4721</v>
      </c>
      <c r="B3612" s="6" t="s">
        <v>4720</v>
      </c>
      <c r="C3612" s="6" t="s">
        <v>4719</v>
      </c>
      <c r="D3612" s="5" t="str">
        <f t="shared" si="168"/>
        <v>660713 - NonLib Dues</v>
      </c>
      <c r="E3612" s="7">
        <v>36526</v>
      </c>
      <c r="F3612" s="6" t="s">
        <v>3768</v>
      </c>
      <c r="G3612" s="6" t="s">
        <v>3772</v>
      </c>
      <c r="H3612" s="6" t="s">
        <v>2496</v>
      </c>
      <c r="I3612" s="6" t="s">
        <v>2497</v>
      </c>
      <c r="J3612" s="5" t="str">
        <f t="shared" si="169"/>
        <v>660003 - Supplies and Services</v>
      </c>
      <c r="K3612" s="6" t="s">
        <v>2180</v>
      </c>
      <c r="L3612" s="6" t="s">
        <v>2492</v>
      </c>
      <c r="M3612" s="6" t="s">
        <v>2493</v>
      </c>
      <c r="N3612" s="5" t="str">
        <f t="shared" si="170"/>
        <v>660 - Misc. Operating Expenses</v>
      </c>
      <c r="O3612" s="6" t="s">
        <v>2174</v>
      </c>
      <c r="P3612" s="6" t="s">
        <v>2175</v>
      </c>
      <c r="Q3612" s="6" t="s">
        <v>2296</v>
      </c>
      <c r="R3612" s="6" t="s">
        <v>3767</v>
      </c>
      <c r="S3612" s="13" t="str">
        <f>VLOOKUP(H3612,'Object Code Definitions'!A:C,3,0)</f>
        <v>Used to record consumable items employed in the normal course of business (such as office supplies) and services which are simple in nature and short in duration (e.g., locksmith engaged for a single assignment).  Acquisitions of items/services charged to this object code are generally evidenced by a purchase order and not a formal agreement.  Services requiring more complex contractual provisions should be charged to Contractual Services, object code 613001 (see definition for object code 613001 to distinguish services chargeable to it versus services chargeable to object code 660003).  Can be used for equipment repairs and maintenance if the service otherwise fits the object code's definition, but should not be used for IT-related services or facilities repairs and maintenance as more specific object codes are available for these costs.  Likewise, object code is used to record cost of supplies where no other, more specific object code is available.  For example, IT-related supplies (software and hardware) should be charged to the appropriate object code in the 616XXX series.</v>
      </c>
      <c r="T3612" s="5" t="s">
        <v>10160</v>
      </c>
    </row>
    <row r="3613" spans="1:20">
      <c r="A3613" s="6" t="s">
        <v>4718</v>
      </c>
      <c r="B3613" s="6" t="s">
        <v>4717</v>
      </c>
      <c r="C3613" s="6" t="s">
        <v>4716</v>
      </c>
      <c r="D3613" s="5" t="str">
        <f t="shared" si="168"/>
        <v>660714 - Transition Exp</v>
      </c>
      <c r="E3613" s="7">
        <v>36526</v>
      </c>
      <c r="F3613" s="6" t="s">
        <v>3768</v>
      </c>
      <c r="G3613" s="6" t="s">
        <v>3772</v>
      </c>
      <c r="H3613" s="6" t="s">
        <v>2496</v>
      </c>
      <c r="I3613" s="6" t="s">
        <v>2497</v>
      </c>
      <c r="J3613" s="5" t="str">
        <f t="shared" si="169"/>
        <v>660003 - Supplies and Services</v>
      </c>
      <c r="K3613" s="6" t="s">
        <v>2180</v>
      </c>
      <c r="L3613" s="6" t="s">
        <v>2492</v>
      </c>
      <c r="M3613" s="6" t="s">
        <v>2493</v>
      </c>
      <c r="N3613" s="5" t="str">
        <f t="shared" si="170"/>
        <v>660 - Misc. Operating Expenses</v>
      </c>
      <c r="O3613" s="6" t="s">
        <v>2174</v>
      </c>
      <c r="P3613" s="6" t="s">
        <v>2175</v>
      </c>
      <c r="Q3613" s="6" t="s">
        <v>2296</v>
      </c>
      <c r="R3613" s="6" t="s">
        <v>3767</v>
      </c>
      <c r="S3613" s="13" t="str">
        <f>VLOOKUP(H3613,'Object Code Definitions'!A:C,3,0)</f>
        <v>Used to record consumable items employed in the normal course of business (such as office supplies) and services which are simple in nature and short in duration (e.g., locksmith engaged for a single assignment).  Acquisitions of items/services charged to this object code are generally evidenced by a purchase order and not a formal agreement.  Services requiring more complex contractual provisions should be charged to Contractual Services, object code 613001 (see definition for object code 613001 to distinguish services chargeable to it versus services chargeable to object code 660003).  Can be used for equipment repairs and maintenance if the service otherwise fits the object code's definition, but should not be used for IT-related services or facilities repairs and maintenance as more specific object codes are available for these costs.  Likewise, object code is used to record cost of supplies where no other, more specific object code is available.  For example, IT-related supplies (software and hardware) should be charged to the appropriate object code in the 616XXX series.</v>
      </c>
      <c r="T3613" s="5" t="s">
        <v>10160</v>
      </c>
    </row>
    <row r="3614" spans="1:20">
      <c r="A3614" s="6" t="s">
        <v>4715</v>
      </c>
      <c r="B3614" s="6" t="s">
        <v>4714</v>
      </c>
      <c r="C3614" s="6" t="s">
        <v>4713</v>
      </c>
      <c r="D3614" s="5" t="str">
        <f t="shared" si="168"/>
        <v>660715 - Orientation Exp</v>
      </c>
      <c r="E3614" s="7">
        <v>36526</v>
      </c>
      <c r="F3614" s="6" t="s">
        <v>3768</v>
      </c>
      <c r="G3614" s="6" t="s">
        <v>3772</v>
      </c>
      <c r="H3614" s="6" t="s">
        <v>2496</v>
      </c>
      <c r="I3614" s="6" t="s">
        <v>2497</v>
      </c>
      <c r="J3614" s="5" t="str">
        <f t="shared" si="169"/>
        <v>660003 - Supplies and Services</v>
      </c>
      <c r="K3614" s="6" t="s">
        <v>2180</v>
      </c>
      <c r="L3614" s="6" t="s">
        <v>2492</v>
      </c>
      <c r="M3614" s="6" t="s">
        <v>2493</v>
      </c>
      <c r="N3614" s="5" t="str">
        <f t="shared" si="170"/>
        <v>660 - Misc. Operating Expenses</v>
      </c>
      <c r="O3614" s="6" t="s">
        <v>2174</v>
      </c>
      <c r="P3614" s="6" t="s">
        <v>2175</v>
      </c>
      <c r="Q3614" s="6" t="s">
        <v>2296</v>
      </c>
      <c r="R3614" s="6" t="s">
        <v>3767</v>
      </c>
      <c r="S3614" s="13" t="str">
        <f>VLOOKUP(H3614,'Object Code Definitions'!A:C,3,0)</f>
        <v>Used to record consumable items employed in the normal course of business (such as office supplies) and services which are simple in nature and short in duration (e.g., locksmith engaged for a single assignment).  Acquisitions of items/services charged to this object code are generally evidenced by a purchase order and not a formal agreement.  Services requiring more complex contractual provisions should be charged to Contractual Services, object code 613001 (see definition for object code 613001 to distinguish services chargeable to it versus services chargeable to object code 660003).  Can be used for equipment repairs and maintenance if the service otherwise fits the object code's definition, but should not be used for IT-related services or facilities repairs and maintenance as more specific object codes are available for these costs.  Likewise, object code is used to record cost of supplies where no other, more specific object code is available.  For example, IT-related supplies (software and hardware) should be charged to the appropriate object code in the 616XXX series.</v>
      </c>
      <c r="T3614" s="5" t="s">
        <v>10160</v>
      </c>
    </row>
    <row r="3615" spans="1:20">
      <c r="A3615" s="6" t="s">
        <v>4712</v>
      </c>
      <c r="B3615" s="6" t="s">
        <v>4711</v>
      </c>
      <c r="C3615" s="6" t="s">
        <v>4710</v>
      </c>
      <c r="D3615" s="5" t="str">
        <f t="shared" si="168"/>
        <v>660716 - Specialized Training-CAB-ASI</v>
      </c>
      <c r="E3615" s="7">
        <v>36526</v>
      </c>
      <c r="F3615" s="6" t="s">
        <v>3768</v>
      </c>
      <c r="G3615" s="6" t="s">
        <v>3772</v>
      </c>
      <c r="H3615" s="6" t="s">
        <v>3719</v>
      </c>
      <c r="I3615" s="6" t="s">
        <v>3720</v>
      </c>
      <c r="J3615" s="5" t="str">
        <f t="shared" si="169"/>
        <v>660009 - Professional Development</v>
      </c>
      <c r="K3615" s="6" t="s">
        <v>2180</v>
      </c>
      <c r="L3615" s="6" t="s">
        <v>2492</v>
      </c>
      <c r="M3615" s="6" t="s">
        <v>2493</v>
      </c>
      <c r="N3615" s="5" t="str">
        <f t="shared" si="170"/>
        <v>660 - Misc. Operating Expenses</v>
      </c>
      <c r="O3615" s="6" t="s">
        <v>2174</v>
      </c>
      <c r="P3615" s="6" t="s">
        <v>2175</v>
      </c>
      <c r="Q3615" s="6" t="s">
        <v>2296</v>
      </c>
      <c r="R3615" s="6" t="s">
        <v>3767</v>
      </c>
      <c r="S3615" s="13" t="str">
        <f>VLOOKUP(H3615,'Object Code Definitions'!A:C,3,0)</f>
        <v xml:space="preserve">Used to record fees paid for staff training, workshops, conferences and seminars.  This object code is used only for registration fees associated with these events and not for related travel expenses incurred by employees.  The object codes 606001/606002 should be used for employee travel costs (air fare, lodging, etc.) if such costs are identifiable and quantifiable.  If, however, there is an obligation to reimburse travel expenses of individuals engaged to provide staff training, this object code should be charged for those expenses. </v>
      </c>
      <c r="T3615" s="5" t="s">
        <v>10160</v>
      </c>
    </row>
    <row r="3616" spans="1:20">
      <c r="A3616" s="6" t="s">
        <v>4709</v>
      </c>
      <c r="B3616" s="6" t="s">
        <v>4708</v>
      </c>
      <c r="C3616" s="6" t="s">
        <v>4707</v>
      </c>
      <c r="D3616" s="5" t="str">
        <f t="shared" si="168"/>
        <v>660717 - FND-Recruiting</v>
      </c>
      <c r="E3616" s="7">
        <v>36526</v>
      </c>
      <c r="F3616" s="6" t="s">
        <v>3768</v>
      </c>
      <c r="G3616" s="6" t="s">
        <v>3772</v>
      </c>
      <c r="H3616" s="6" t="s">
        <v>3712</v>
      </c>
      <c r="I3616" s="6" t="s">
        <v>3713</v>
      </c>
      <c r="J3616" s="5" t="str">
        <f t="shared" si="169"/>
        <v>660042 - Recruitment</v>
      </c>
      <c r="K3616" s="6" t="s">
        <v>2180</v>
      </c>
      <c r="L3616" s="6" t="s">
        <v>2492</v>
      </c>
      <c r="M3616" s="6" t="s">
        <v>2493</v>
      </c>
      <c r="N3616" s="5" t="str">
        <f t="shared" si="170"/>
        <v>660 - Misc. Operating Expenses</v>
      </c>
      <c r="O3616" s="6" t="s">
        <v>2174</v>
      </c>
      <c r="P3616" s="6" t="s">
        <v>2175</v>
      </c>
      <c r="Q3616" s="6" t="s">
        <v>2296</v>
      </c>
      <c r="R3616" s="6" t="s">
        <v>3767</v>
      </c>
      <c r="S3616" s="13" t="str">
        <f>VLOOKUP(H3616,'Object Code Definitions'!A:C,3,0)</f>
        <v>To record costs associated with employee recruitment, such as fees charged by recruiting firms. Vacancy advertising should be recorded in object code 660017, Advertising and Promotional Publications.</v>
      </c>
      <c r="T3616" s="5" t="s">
        <v>10160</v>
      </c>
    </row>
    <row r="3617" spans="1:20">
      <c r="A3617" s="6" t="s">
        <v>4706</v>
      </c>
      <c r="B3617" s="6" t="s">
        <v>4705</v>
      </c>
      <c r="C3617" s="6" t="s">
        <v>4704</v>
      </c>
      <c r="D3617" s="5" t="str">
        <f t="shared" si="168"/>
        <v>660718 - Deprec-Expense</v>
      </c>
      <c r="E3617" s="7">
        <v>36526</v>
      </c>
      <c r="F3617" s="6" t="s">
        <v>3768</v>
      </c>
      <c r="G3617" s="6" t="s">
        <v>3772</v>
      </c>
      <c r="H3617" s="6" t="s">
        <v>3723</v>
      </c>
      <c r="I3617" s="6" t="s">
        <v>3724</v>
      </c>
      <c r="J3617" s="5" t="str">
        <f t="shared" si="169"/>
        <v>660090 - Expenses-Other</v>
      </c>
      <c r="K3617" s="6" t="s">
        <v>2180</v>
      </c>
      <c r="L3617" s="6" t="s">
        <v>2492</v>
      </c>
      <c r="M3617" s="6" t="s">
        <v>2493</v>
      </c>
      <c r="N3617" s="5" t="str">
        <f t="shared" si="170"/>
        <v>660 - Misc. Operating Expenses</v>
      </c>
      <c r="O3617" s="6" t="s">
        <v>2174</v>
      </c>
      <c r="P3617" s="6" t="s">
        <v>2175</v>
      </c>
      <c r="Q3617" s="6" t="s">
        <v>2296</v>
      </c>
      <c r="R3617" s="6" t="s">
        <v>3767</v>
      </c>
      <c r="S3617" s="13" t="str">
        <f>VLOOKUP(H3617,'Object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617" s="5" t="s">
        <v>10160</v>
      </c>
    </row>
    <row r="3618" spans="1:20">
      <c r="A3618" s="6" t="s">
        <v>4703</v>
      </c>
      <c r="B3618" s="6" t="s">
        <v>4702</v>
      </c>
      <c r="C3618" s="6" t="s">
        <v>4701</v>
      </c>
      <c r="D3618" s="5" t="str">
        <f t="shared" si="168"/>
        <v>660719 - Deprec-Loss On Disposal-Assets</v>
      </c>
      <c r="E3618" s="7">
        <v>36526</v>
      </c>
      <c r="F3618" s="6" t="s">
        <v>3768</v>
      </c>
      <c r="G3618" s="6" t="s">
        <v>3772</v>
      </c>
      <c r="H3618" s="6" t="s">
        <v>3723</v>
      </c>
      <c r="I3618" s="6" t="s">
        <v>3724</v>
      </c>
      <c r="J3618" s="5" t="str">
        <f t="shared" si="169"/>
        <v>660090 - Expenses-Other</v>
      </c>
      <c r="K3618" s="6" t="s">
        <v>2180</v>
      </c>
      <c r="L3618" s="6" t="s">
        <v>2492</v>
      </c>
      <c r="M3618" s="6" t="s">
        <v>2493</v>
      </c>
      <c r="N3618" s="5" t="str">
        <f t="shared" si="170"/>
        <v>660 - Misc. Operating Expenses</v>
      </c>
      <c r="O3618" s="6" t="s">
        <v>2174</v>
      </c>
      <c r="P3618" s="6" t="s">
        <v>2175</v>
      </c>
      <c r="Q3618" s="6" t="s">
        <v>2296</v>
      </c>
      <c r="R3618" s="6" t="s">
        <v>3767</v>
      </c>
      <c r="S3618" s="13" t="str">
        <f>VLOOKUP(H3618,'Object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618" s="5" t="s">
        <v>10160</v>
      </c>
    </row>
    <row r="3619" spans="1:20">
      <c r="A3619" s="6" t="s">
        <v>4700</v>
      </c>
      <c r="B3619" s="6" t="s">
        <v>4699</v>
      </c>
      <c r="C3619" s="6" t="s">
        <v>4698</v>
      </c>
      <c r="D3619" s="5" t="str">
        <f t="shared" si="168"/>
        <v>660720 - ExpOthr-Student Union Lease</v>
      </c>
      <c r="E3619" s="7">
        <v>36526</v>
      </c>
      <c r="F3619" s="6" t="s">
        <v>3768</v>
      </c>
      <c r="G3619" s="6" t="s">
        <v>3772</v>
      </c>
      <c r="H3619" s="6" t="s">
        <v>3723</v>
      </c>
      <c r="I3619" s="6" t="s">
        <v>3724</v>
      </c>
      <c r="J3619" s="5" t="str">
        <f t="shared" si="169"/>
        <v>660090 - Expenses-Other</v>
      </c>
      <c r="K3619" s="6" t="s">
        <v>2180</v>
      </c>
      <c r="L3619" s="6" t="s">
        <v>2492</v>
      </c>
      <c r="M3619" s="6" t="s">
        <v>2493</v>
      </c>
      <c r="N3619" s="5" t="str">
        <f t="shared" si="170"/>
        <v>660 - Misc. Operating Expenses</v>
      </c>
      <c r="O3619" s="6" t="s">
        <v>2174</v>
      </c>
      <c r="P3619" s="6" t="s">
        <v>2175</v>
      </c>
      <c r="Q3619" s="6" t="s">
        <v>2296</v>
      </c>
      <c r="R3619" s="6" t="s">
        <v>3767</v>
      </c>
      <c r="S3619" s="13" t="str">
        <f>VLOOKUP(H3619,'Object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619" s="5" t="s">
        <v>10160</v>
      </c>
    </row>
    <row r="3620" spans="1:20">
      <c r="A3620" s="6" t="s">
        <v>4697</v>
      </c>
      <c r="B3620" s="6" t="s">
        <v>4696</v>
      </c>
      <c r="C3620" s="6" t="s">
        <v>4695</v>
      </c>
      <c r="D3620" s="5" t="str">
        <f t="shared" si="168"/>
        <v>660721 - ExpOthr-Club Leadership P.G.</v>
      </c>
      <c r="E3620" s="7">
        <v>36526</v>
      </c>
      <c r="F3620" s="6" t="s">
        <v>3768</v>
      </c>
      <c r="G3620" s="6" t="s">
        <v>3772</v>
      </c>
      <c r="H3620" s="6" t="s">
        <v>3723</v>
      </c>
      <c r="I3620" s="6" t="s">
        <v>3724</v>
      </c>
      <c r="J3620" s="5" t="str">
        <f t="shared" si="169"/>
        <v>660090 - Expenses-Other</v>
      </c>
      <c r="K3620" s="6" t="s">
        <v>2180</v>
      </c>
      <c r="L3620" s="6" t="s">
        <v>2492</v>
      </c>
      <c r="M3620" s="6" t="s">
        <v>2493</v>
      </c>
      <c r="N3620" s="5" t="str">
        <f t="shared" si="170"/>
        <v>660 - Misc. Operating Expenses</v>
      </c>
      <c r="O3620" s="6" t="s">
        <v>2174</v>
      </c>
      <c r="P3620" s="6" t="s">
        <v>2175</v>
      </c>
      <c r="Q3620" s="6" t="s">
        <v>2296</v>
      </c>
      <c r="R3620" s="6" t="s">
        <v>3767</v>
      </c>
      <c r="S3620" s="13" t="str">
        <f>VLOOKUP(H3620,'Object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620" s="5" t="s">
        <v>10160</v>
      </c>
    </row>
    <row r="3621" spans="1:20">
      <c r="A3621" s="6" t="s">
        <v>4694</v>
      </c>
      <c r="B3621" s="6" t="s">
        <v>4693</v>
      </c>
      <c r="C3621" s="6" t="s">
        <v>4692</v>
      </c>
      <c r="D3621" s="5" t="str">
        <f t="shared" si="168"/>
        <v>660722 - ExpOthr-Graduation Reception</v>
      </c>
      <c r="E3621" s="7">
        <v>36526</v>
      </c>
      <c r="F3621" s="6" t="s">
        <v>3768</v>
      </c>
      <c r="G3621" s="6" t="s">
        <v>3772</v>
      </c>
      <c r="H3621" s="6" t="s">
        <v>3723</v>
      </c>
      <c r="I3621" s="6" t="s">
        <v>3724</v>
      </c>
      <c r="J3621" s="5" t="str">
        <f t="shared" si="169"/>
        <v>660090 - Expenses-Other</v>
      </c>
      <c r="K3621" s="6" t="s">
        <v>2180</v>
      </c>
      <c r="L3621" s="6" t="s">
        <v>2492</v>
      </c>
      <c r="M3621" s="6" t="s">
        <v>2493</v>
      </c>
      <c r="N3621" s="5" t="str">
        <f t="shared" si="170"/>
        <v>660 - Misc. Operating Expenses</v>
      </c>
      <c r="O3621" s="6" t="s">
        <v>2174</v>
      </c>
      <c r="P3621" s="6" t="s">
        <v>2175</v>
      </c>
      <c r="Q3621" s="6" t="s">
        <v>2296</v>
      </c>
      <c r="R3621" s="6" t="s">
        <v>3767</v>
      </c>
      <c r="S3621" s="13" t="str">
        <f>VLOOKUP(H3621,'Object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621" s="5" t="s">
        <v>10160</v>
      </c>
    </row>
    <row r="3622" spans="1:20">
      <c r="A3622" s="6" t="s">
        <v>4691</v>
      </c>
      <c r="B3622" s="6" t="s">
        <v>4690</v>
      </c>
      <c r="C3622" s="6" t="s">
        <v>4689</v>
      </c>
      <c r="D3622" s="5" t="str">
        <f t="shared" si="168"/>
        <v>660723 - ExpOthr-Donations</v>
      </c>
      <c r="E3622" s="7">
        <v>36526</v>
      </c>
      <c r="F3622" s="6" t="s">
        <v>3768</v>
      </c>
      <c r="G3622" s="6" t="s">
        <v>3772</v>
      </c>
      <c r="H3622" s="6" t="s">
        <v>3723</v>
      </c>
      <c r="I3622" s="6" t="s">
        <v>3724</v>
      </c>
      <c r="J3622" s="5" t="str">
        <f t="shared" si="169"/>
        <v>660090 - Expenses-Other</v>
      </c>
      <c r="K3622" s="6" t="s">
        <v>2180</v>
      </c>
      <c r="L3622" s="6" t="s">
        <v>2492</v>
      </c>
      <c r="M3622" s="6" t="s">
        <v>2493</v>
      </c>
      <c r="N3622" s="5" t="str">
        <f t="shared" si="170"/>
        <v>660 - Misc. Operating Expenses</v>
      </c>
      <c r="O3622" s="6" t="s">
        <v>2174</v>
      </c>
      <c r="P3622" s="6" t="s">
        <v>2175</v>
      </c>
      <c r="Q3622" s="6" t="s">
        <v>2296</v>
      </c>
      <c r="R3622" s="6" t="s">
        <v>3767</v>
      </c>
      <c r="S3622" s="13" t="str">
        <f>VLOOKUP(H3622,'Object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622" s="5" t="s">
        <v>10160</v>
      </c>
    </row>
    <row r="3623" spans="1:20">
      <c r="A3623" s="6" t="s">
        <v>4688</v>
      </c>
      <c r="B3623" s="6" t="s">
        <v>4687</v>
      </c>
      <c r="C3623" s="6" t="s">
        <v>4686</v>
      </c>
      <c r="D3623" s="5" t="str">
        <f t="shared" si="168"/>
        <v>660724 - ExpOthr-Club Expenditures PG</v>
      </c>
      <c r="E3623" s="7">
        <v>36526</v>
      </c>
      <c r="F3623" s="6" t="s">
        <v>3768</v>
      </c>
      <c r="G3623" s="6" t="s">
        <v>3772</v>
      </c>
      <c r="H3623" s="6" t="s">
        <v>3723</v>
      </c>
      <c r="I3623" s="6" t="s">
        <v>3724</v>
      </c>
      <c r="J3623" s="5" t="str">
        <f t="shared" si="169"/>
        <v>660090 - Expenses-Other</v>
      </c>
      <c r="K3623" s="6" t="s">
        <v>2180</v>
      </c>
      <c r="L3623" s="6" t="s">
        <v>2492</v>
      </c>
      <c r="M3623" s="6" t="s">
        <v>2493</v>
      </c>
      <c r="N3623" s="5" t="str">
        <f t="shared" si="170"/>
        <v>660 - Misc. Operating Expenses</v>
      </c>
      <c r="O3623" s="6" t="s">
        <v>2174</v>
      </c>
      <c r="P3623" s="6" t="s">
        <v>2175</v>
      </c>
      <c r="Q3623" s="6" t="s">
        <v>2296</v>
      </c>
      <c r="R3623" s="6" t="s">
        <v>3767</v>
      </c>
      <c r="S3623" s="13" t="str">
        <f>VLOOKUP(H3623,'Object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623" s="5" t="s">
        <v>10160</v>
      </c>
    </row>
    <row r="3624" spans="1:20">
      <c r="A3624" s="6" t="s">
        <v>4685</v>
      </c>
      <c r="B3624" s="6" t="s">
        <v>4684</v>
      </c>
      <c r="C3624" s="6" t="s">
        <v>4683</v>
      </c>
      <c r="D3624" s="5" t="str">
        <f t="shared" si="168"/>
        <v>660725 - Ticket Purchases-PG</v>
      </c>
      <c r="E3624" s="7">
        <v>36526</v>
      </c>
      <c r="F3624" s="6" t="s">
        <v>3768</v>
      </c>
      <c r="G3624" s="6" t="s">
        <v>3772</v>
      </c>
      <c r="H3624" s="6" t="s">
        <v>3723</v>
      </c>
      <c r="I3624" s="6" t="s">
        <v>3724</v>
      </c>
      <c r="J3624" s="5" t="str">
        <f t="shared" si="169"/>
        <v>660090 - Expenses-Other</v>
      </c>
      <c r="K3624" s="6" t="s">
        <v>2180</v>
      </c>
      <c r="L3624" s="6" t="s">
        <v>2492</v>
      </c>
      <c r="M3624" s="6" t="s">
        <v>2493</v>
      </c>
      <c r="N3624" s="5" t="str">
        <f t="shared" si="170"/>
        <v>660 - Misc. Operating Expenses</v>
      </c>
      <c r="O3624" s="6" t="s">
        <v>2174</v>
      </c>
      <c r="P3624" s="6" t="s">
        <v>2175</v>
      </c>
      <c r="Q3624" s="6" t="s">
        <v>2296</v>
      </c>
      <c r="R3624" s="6" t="s">
        <v>3767</v>
      </c>
      <c r="S3624" s="13" t="str">
        <f>VLOOKUP(H3624,'Object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624" s="5" t="s">
        <v>10160</v>
      </c>
    </row>
    <row r="3625" spans="1:20">
      <c r="A3625" s="6" t="s">
        <v>4682</v>
      </c>
      <c r="B3625" s="6" t="s">
        <v>4681</v>
      </c>
      <c r="C3625" s="6" t="s">
        <v>4680</v>
      </c>
      <c r="D3625" s="5" t="str">
        <f t="shared" si="168"/>
        <v>660726 - ExpOthr-Accomodation</v>
      </c>
      <c r="E3625" s="7">
        <v>36526</v>
      </c>
      <c r="F3625" s="6" t="s">
        <v>3768</v>
      </c>
      <c r="G3625" s="6" t="s">
        <v>3772</v>
      </c>
      <c r="H3625" s="6" t="s">
        <v>3723</v>
      </c>
      <c r="I3625" s="6" t="s">
        <v>3724</v>
      </c>
      <c r="J3625" s="5" t="str">
        <f t="shared" si="169"/>
        <v>660090 - Expenses-Other</v>
      </c>
      <c r="K3625" s="6" t="s">
        <v>2180</v>
      </c>
      <c r="L3625" s="6" t="s">
        <v>2492</v>
      </c>
      <c r="M3625" s="6" t="s">
        <v>2493</v>
      </c>
      <c r="N3625" s="5" t="str">
        <f t="shared" si="170"/>
        <v>660 - Misc. Operating Expenses</v>
      </c>
      <c r="O3625" s="6" t="s">
        <v>2174</v>
      </c>
      <c r="P3625" s="6" t="s">
        <v>2175</v>
      </c>
      <c r="Q3625" s="6" t="s">
        <v>2296</v>
      </c>
      <c r="R3625" s="6" t="s">
        <v>3767</v>
      </c>
      <c r="S3625" s="13" t="str">
        <f>VLOOKUP(H3625,'Object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625" s="5" t="s">
        <v>10160</v>
      </c>
    </row>
    <row r="3626" spans="1:20">
      <c r="A3626" s="6" t="s">
        <v>4679</v>
      </c>
      <c r="B3626" s="6" t="s">
        <v>4678</v>
      </c>
      <c r="C3626" s="6" t="s">
        <v>4677</v>
      </c>
      <c r="D3626" s="5" t="str">
        <f t="shared" si="168"/>
        <v>660727 - ASI-PDC Office Lease</v>
      </c>
      <c r="E3626" s="7">
        <v>36526</v>
      </c>
      <c r="F3626" s="6" t="s">
        <v>3768</v>
      </c>
      <c r="G3626" s="6" t="s">
        <v>3772</v>
      </c>
      <c r="H3626" s="6" t="s">
        <v>3723</v>
      </c>
      <c r="I3626" s="6" t="s">
        <v>3724</v>
      </c>
      <c r="J3626" s="5" t="str">
        <f t="shared" si="169"/>
        <v>660090 - Expenses-Other</v>
      </c>
      <c r="K3626" s="6" t="s">
        <v>2180</v>
      </c>
      <c r="L3626" s="6" t="s">
        <v>2492</v>
      </c>
      <c r="M3626" s="6" t="s">
        <v>2493</v>
      </c>
      <c r="N3626" s="5" t="str">
        <f t="shared" si="170"/>
        <v>660 - Misc. Operating Expenses</v>
      </c>
      <c r="O3626" s="6" t="s">
        <v>2174</v>
      </c>
      <c r="P3626" s="6" t="s">
        <v>2175</v>
      </c>
      <c r="Q3626" s="6" t="s">
        <v>2296</v>
      </c>
      <c r="R3626" s="6" t="s">
        <v>3767</v>
      </c>
      <c r="S3626" s="13" t="str">
        <f>VLOOKUP(H3626,'Object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626" s="5" t="s">
        <v>10160</v>
      </c>
    </row>
    <row r="3627" spans="1:20">
      <c r="A3627" s="6" t="s">
        <v>4676</v>
      </c>
      <c r="B3627" s="6" t="s">
        <v>4675</v>
      </c>
      <c r="C3627" s="6" t="s">
        <v>4674</v>
      </c>
      <c r="D3627" s="5" t="str">
        <f t="shared" si="168"/>
        <v>660728 - ASI - OPEB Reserves</v>
      </c>
      <c r="E3627" s="7">
        <v>36526</v>
      </c>
      <c r="F3627" s="6" t="s">
        <v>3768</v>
      </c>
      <c r="G3627" s="6" t="s">
        <v>3772</v>
      </c>
      <c r="H3627" s="6" t="s">
        <v>3723</v>
      </c>
      <c r="I3627" s="6" t="s">
        <v>3724</v>
      </c>
      <c r="J3627" s="5" t="str">
        <f t="shared" si="169"/>
        <v>660090 - Expenses-Other</v>
      </c>
      <c r="K3627" s="6" t="s">
        <v>2180</v>
      </c>
      <c r="L3627" s="6" t="s">
        <v>2492</v>
      </c>
      <c r="M3627" s="6" t="s">
        <v>2493</v>
      </c>
      <c r="N3627" s="5" t="str">
        <f t="shared" si="170"/>
        <v>660 - Misc. Operating Expenses</v>
      </c>
      <c r="O3627" s="6" t="s">
        <v>2174</v>
      </c>
      <c r="P3627" s="6" t="s">
        <v>2175</v>
      </c>
      <c r="Q3627" s="6" t="s">
        <v>2296</v>
      </c>
      <c r="R3627" s="6" t="s">
        <v>3767</v>
      </c>
      <c r="S3627" s="13" t="str">
        <f>VLOOKUP(H3627,'Object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627" s="5" t="s">
        <v>10160</v>
      </c>
    </row>
    <row r="3628" spans="1:20">
      <c r="A3628" s="6" t="s">
        <v>4673</v>
      </c>
      <c r="B3628" s="6" t="s">
        <v>4672</v>
      </c>
      <c r="C3628" s="6" t="s">
        <v>4671</v>
      </c>
      <c r="D3628" s="5" t="str">
        <f t="shared" si="168"/>
        <v>660729 - ExpOthr-Housing Bond Service</v>
      </c>
      <c r="E3628" s="7">
        <v>36526</v>
      </c>
      <c r="F3628" s="6" t="s">
        <v>3768</v>
      </c>
      <c r="G3628" s="6" t="s">
        <v>3772</v>
      </c>
      <c r="H3628" s="6" t="s">
        <v>3723</v>
      </c>
      <c r="I3628" s="6" t="s">
        <v>3724</v>
      </c>
      <c r="J3628" s="5" t="str">
        <f t="shared" si="169"/>
        <v>660090 - Expenses-Other</v>
      </c>
      <c r="K3628" s="6" t="s">
        <v>2180</v>
      </c>
      <c r="L3628" s="6" t="s">
        <v>2492</v>
      </c>
      <c r="M3628" s="6" t="s">
        <v>2493</v>
      </c>
      <c r="N3628" s="5" t="str">
        <f t="shared" si="170"/>
        <v>660 - Misc. Operating Expenses</v>
      </c>
      <c r="O3628" s="6" t="s">
        <v>2174</v>
      </c>
      <c r="P3628" s="6" t="s">
        <v>2175</v>
      </c>
      <c r="Q3628" s="6" t="s">
        <v>2296</v>
      </c>
      <c r="R3628" s="6" t="s">
        <v>3767</v>
      </c>
      <c r="S3628" s="13" t="str">
        <f>VLOOKUP(H3628,'Object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628" s="5" t="s">
        <v>10160</v>
      </c>
    </row>
    <row r="3629" spans="1:20">
      <c r="A3629" s="6" t="s">
        <v>4670</v>
      </c>
      <c r="B3629" s="6" t="s">
        <v>4669</v>
      </c>
      <c r="C3629" s="6" t="s">
        <v>4668</v>
      </c>
      <c r="D3629" s="5" t="str">
        <f t="shared" si="168"/>
        <v>660730 - ASI-Coyote Spirit Card</v>
      </c>
      <c r="E3629" s="7">
        <v>36526</v>
      </c>
      <c r="F3629" s="6" t="s">
        <v>3768</v>
      </c>
      <c r="G3629" s="6" t="s">
        <v>3772</v>
      </c>
      <c r="H3629" s="6" t="s">
        <v>3723</v>
      </c>
      <c r="I3629" s="6" t="s">
        <v>3724</v>
      </c>
      <c r="J3629" s="5" t="str">
        <f t="shared" si="169"/>
        <v>660090 - Expenses-Other</v>
      </c>
      <c r="K3629" s="6" t="s">
        <v>2180</v>
      </c>
      <c r="L3629" s="6" t="s">
        <v>2492</v>
      </c>
      <c r="M3629" s="6" t="s">
        <v>2493</v>
      </c>
      <c r="N3629" s="5" t="str">
        <f t="shared" si="170"/>
        <v>660 - Misc. Operating Expenses</v>
      </c>
      <c r="O3629" s="6" t="s">
        <v>2174</v>
      </c>
      <c r="P3629" s="6" t="s">
        <v>2175</v>
      </c>
      <c r="Q3629" s="6" t="s">
        <v>2296</v>
      </c>
      <c r="R3629" s="6" t="s">
        <v>3767</v>
      </c>
      <c r="S3629" s="13" t="str">
        <f>VLOOKUP(H3629,'Object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629" s="5" t="s">
        <v>10160</v>
      </c>
    </row>
    <row r="3630" spans="1:20">
      <c r="A3630" s="6" t="s">
        <v>4667</v>
      </c>
      <c r="B3630" s="6" t="s">
        <v>4666</v>
      </c>
      <c r="C3630" s="6" t="s">
        <v>4665</v>
      </c>
      <c r="D3630" s="5" t="str">
        <f t="shared" si="168"/>
        <v>660731 - ASI-Prizes</v>
      </c>
      <c r="E3630" s="7">
        <v>36526</v>
      </c>
      <c r="F3630" s="6" t="s">
        <v>3768</v>
      </c>
      <c r="G3630" s="6" t="s">
        <v>3772</v>
      </c>
      <c r="H3630" s="6" t="s">
        <v>3723</v>
      </c>
      <c r="I3630" s="6" t="s">
        <v>3724</v>
      </c>
      <c r="J3630" s="5" t="str">
        <f t="shared" si="169"/>
        <v>660090 - Expenses-Other</v>
      </c>
      <c r="K3630" s="6" t="s">
        <v>2180</v>
      </c>
      <c r="L3630" s="6" t="s">
        <v>2492</v>
      </c>
      <c r="M3630" s="6" t="s">
        <v>2493</v>
      </c>
      <c r="N3630" s="5" t="str">
        <f t="shared" si="170"/>
        <v>660 - Misc. Operating Expenses</v>
      </c>
      <c r="O3630" s="6" t="s">
        <v>2174</v>
      </c>
      <c r="P3630" s="6" t="s">
        <v>2175</v>
      </c>
      <c r="Q3630" s="6" t="s">
        <v>2296</v>
      </c>
      <c r="R3630" s="6" t="s">
        <v>3767</v>
      </c>
      <c r="S3630" s="13" t="str">
        <f>VLOOKUP(H3630,'Object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630" s="5" t="s">
        <v>10160</v>
      </c>
    </row>
    <row r="3631" spans="1:20">
      <c r="A3631" s="6" t="s">
        <v>4664</v>
      </c>
      <c r="B3631" s="6" t="s">
        <v>4663</v>
      </c>
      <c r="C3631" s="6" t="s">
        <v>4662</v>
      </c>
      <c r="D3631" s="5" t="str">
        <f t="shared" si="168"/>
        <v>660732 - Exp Oth-Student Activities</v>
      </c>
      <c r="E3631" s="7">
        <v>36526</v>
      </c>
      <c r="F3631" s="6" t="s">
        <v>3768</v>
      </c>
      <c r="G3631" s="6" t="s">
        <v>3772</v>
      </c>
      <c r="H3631" s="6" t="s">
        <v>3723</v>
      </c>
      <c r="I3631" s="6" t="s">
        <v>3724</v>
      </c>
      <c r="J3631" s="5" t="str">
        <f t="shared" si="169"/>
        <v>660090 - Expenses-Other</v>
      </c>
      <c r="K3631" s="6" t="s">
        <v>2180</v>
      </c>
      <c r="L3631" s="6" t="s">
        <v>2492</v>
      </c>
      <c r="M3631" s="6" t="s">
        <v>2493</v>
      </c>
      <c r="N3631" s="5" t="str">
        <f t="shared" si="170"/>
        <v>660 - Misc. Operating Expenses</v>
      </c>
      <c r="O3631" s="6" t="s">
        <v>2174</v>
      </c>
      <c r="P3631" s="6" t="s">
        <v>2175</v>
      </c>
      <c r="Q3631" s="6" t="s">
        <v>2296</v>
      </c>
      <c r="R3631" s="6" t="s">
        <v>3767</v>
      </c>
      <c r="S3631" s="13" t="str">
        <f>VLOOKUP(H3631,'Object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631" s="5" t="s">
        <v>10160</v>
      </c>
    </row>
    <row r="3632" spans="1:20">
      <c r="A3632" s="6" t="s">
        <v>4661</v>
      </c>
      <c r="B3632" s="6" t="s">
        <v>4660</v>
      </c>
      <c r="C3632" s="6" t="s">
        <v>4659</v>
      </c>
      <c r="D3632" s="5" t="str">
        <f t="shared" si="168"/>
        <v>660733 - Exp Oth-Depreciation</v>
      </c>
      <c r="E3632" s="7">
        <v>36526</v>
      </c>
      <c r="F3632" s="6" t="s">
        <v>3768</v>
      </c>
      <c r="G3632" s="6" t="s">
        <v>3772</v>
      </c>
      <c r="H3632" s="6" t="s">
        <v>3723</v>
      </c>
      <c r="I3632" s="6" t="s">
        <v>3724</v>
      </c>
      <c r="J3632" s="5" t="str">
        <f t="shared" si="169"/>
        <v>660090 - Expenses-Other</v>
      </c>
      <c r="K3632" s="6" t="s">
        <v>2180</v>
      </c>
      <c r="L3632" s="6" t="s">
        <v>2492</v>
      </c>
      <c r="M3632" s="6" t="s">
        <v>2493</v>
      </c>
      <c r="N3632" s="5" t="str">
        <f t="shared" si="170"/>
        <v>660 - Misc. Operating Expenses</v>
      </c>
      <c r="O3632" s="6" t="s">
        <v>2174</v>
      </c>
      <c r="P3632" s="6" t="s">
        <v>2175</v>
      </c>
      <c r="Q3632" s="6" t="s">
        <v>2296</v>
      </c>
      <c r="R3632" s="6" t="s">
        <v>3767</v>
      </c>
      <c r="S3632" s="13" t="str">
        <f>VLOOKUP(H3632,'Object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632" s="5" t="s">
        <v>10160</v>
      </c>
    </row>
    <row r="3633" spans="1:20">
      <c r="A3633" s="6" t="s">
        <v>4658</v>
      </c>
      <c r="B3633" s="6" t="s">
        <v>4657</v>
      </c>
      <c r="C3633" s="6" t="s">
        <v>4656</v>
      </c>
      <c r="D3633" s="5" t="str">
        <f t="shared" si="168"/>
        <v>660734 - Exp Othr-Public Relations</v>
      </c>
      <c r="E3633" s="7">
        <v>36526</v>
      </c>
      <c r="F3633" s="6" t="s">
        <v>3768</v>
      </c>
      <c r="G3633" s="6" t="s">
        <v>3772</v>
      </c>
      <c r="H3633" s="6" t="s">
        <v>3723</v>
      </c>
      <c r="I3633" s="6" t="s">
        <v>3724</v>
      </c>
      <c r="J3633" s="5" t="str">
        <f t="shared" si="169"/>
        <v>660090 - Expenses-Other</v>
      </c>
      <c r="K3633" s="6" t="s">
        <v>2180</v>
      </c>
      <c r="L3633" s="6" t="s">
        <v>2492</v>
      </c>
      <c r="M3633" s="6" t="s">
        <v>2493</v>
      </c>
      <c r="N3633" s="5" t="str">
        <f t="shared" si="170"/>
        <v>660 - Misc. Operating Expenses</v>
      </c>
      <c r="O3633" s="6" t="s">
        <v>2174</v>
      </c>
      <c r="P3633" s="6" t="s">
        <v>2175</v>
      </c>
      <c r="Q3633" s="6" t="s">
        <v>2296</v>
      </c>
      <c r="R3633" s="6" t="s">
        <v>3767</v>
      </c>
      <c r="S3633" s="13" t="str">
        <f>VLOOKUP(H3633,'Object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633" s="5" t="s">
        <v>10160</v>
      </c>
    </row>
    <row r="3634" spans="1:20">
      <c r="A3634" s="6" t="s">
        <v>4655</v>
      </c>
      <c r="B3634" s="6" t="s">
        <v>4654</v>
      </c>
      <c r="C3634" s="6" t="s">
        <v>4653</v>
      </c>
      <c r="D3634" s="5" t="str">
        <f t="shared" si="168"/>
        <v>660735 - Exp Othr-RideShare</v>
      </c>
      <c r="E3634" s="7">
        <v>36526</v>
      </c>
      <c r="F3634" s="6" t="s">
        <v>3768</v>
      </c>
      <c r="G3634" s="6" t="s">
        <v>3772</v>
      </c>
      <c r="H3634" s="6" t="s">
        <v>3723</v>
      </c>
      <c r="I3634" s="6" t="s">
        <v>3724</v>
      </c>
      <c r="J3634" s="5" t="str">
        <f t="shared" si="169"/>
        <v>660090 - Expenses-Other</v>
      </c>
      <c r="K3634" s="6" t="s">
        <v>2180</v>
      </c>
      <c r="L3634" s="6" t="s">
        <v>2492</v>
      </c>
      <c r="M3634" s="6" t="s">
        <v>2493</v>
      </c>
      <c r="N3634" s="5" t="str">
        <f t="shared" si="170"/>
        <v>660 - Misc. Operating Expenses</v>
      </c>
      <c r="O3634" s="6" t="s">
        <v>2174</v>
      </c>
      <c r="P3634" s="6" t="s">
        <v>2175</v>
      </c>
      <c r="Q3634" s="6" t="s">
        <v>2296</v>
      </c>
      <c r="R3634" s="6" t="s">
        <v>3767</v>
      </c>
      <c r="S3634" s="13" t="str">
        <f>VLOOKUP(H3634,'Object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634" s="5" t="s">
        <v>10160</v>
      </c>
    </row>
    <row r="3635" spans="1:20">
      <c r="A3635" s="6" t="s">
        <v>4652</v>
      </c>
      <c r="B3635" s="6" t="s">
        <v>4651</v>
      </c>
      <c r="C3635" s="6" t="s">
        <v>4650</v>
      </c>
      <c r="D3635" s="5" t="str">
        <f t="shared" si="168"/>
        <v>660736 - Exp Othr-Txbl Life Ins Prem</v>
      </c>
      <c r="E3635" s="7">
        <v>36526</v>
      </c>
      <c r="F3635" s="6" t="s">
        <v>3768</v>
      </c>
      <c r="G3635" s="6" t="s">
        <v>3772</v>
      </c>
      <c r="H3635" s="6" t="s">
        <v>3723</v>
      </c>
      <c r="I3635" s="6" t="s">
        <v>3724</v>
      </c>
      <c r="J3635" s="5" t="str">
        <f t="shared" si="169"/>
        <v>660090 - Expenses-Other</v>
      </c>
      <c r="K3635" s="6" t="s">
        <v>2180</v>
      </c>
      <c r="L3635" s="6" t="s">
        <v>2492</v>
      </c>
      <c r="M3635" s="6" t="s">
        <v>2493</v>
      </c>
      <c r="N3635" s="5" t="str">
        <f t="shared" si="170"/>
        <v>660 - Misc. Operating Expenses</v>
      </c>
      <c r="O3635" s="6" t="s">
        <v>2174</v>
      </c>
      <c r="P3635" s="6" t="s">
        <v>2175</v>
      </c>
      <c r="Q3635" s="6" t="s">
        <v>2296</v>
      </c>
      <c r="R3635" s="6" t="s">
        <v>3767</v>
      </c>
      <c r="S3635" s="13" t="str">
        <f>VLOOKUP(H3635,'Object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635" s="5" t="s">
        <v>10160</v>
      </c>
    </row>
    <row r="3636" spans="1:20">
      <c r="A3636" s="6" t="s">
        <v>4649</v>
      </c>
      <c r="B3636" s="6" t="s">
        <v>4648</v>
      </c>
      <c r="C3636" s="6" t="s">
        <v>4647</v>
      </c>
      <c r="D3636" s="5" t="str">
        <f t="shared" si="168"/>
        <v>660737 - Exp Othr-Go Print Refnd Card E</v>
      </c>
      <c r="E3636" s="7">
        <v>36526</v>
      </c>
      <c r="F3636" s="6" t="s">
        <v>3768</v>
      </c>
      <c r="G3636" s="6" t="s">
        <v>3772</v>
      </c>
      <c r="H3636" s="6" t="s">
        <v>3723</v>
      </c>
      <c r="I3636" s="6" t="s">
        <v>3724</v>
      </c>
      <c r="J3636" s="5" t="str">
        <f t="shared" si="169"/>
        <v>660090 - Expenses-Other</v>
      </c>
      <c r="K3636" s="6" t="s">
        <v>2180</v>
      </c>
      <c r="L3636" s="6" t="s">
        <v>2492</v>
      </c>
      <c r="M3636" s="6" t="s">
        <v>2493</v>
      </c>
      <c r="N3636" s="5" t="str">
        <f t="shared" si="170"/>
        <v>660 - Misc. Operating Expenses</v>
      </c>
      <c r="O3636" s="6" t="s">
        <v>2174</v>
      </c>
      <c r="P3636" s="6" t="s">
        <v>2175</v>
      </c>
      <c r="Q3636" s="6" t="s">
        <v>2296</v>
      </c>
      <c r="R3636" s="6" t="s">
        <v>3767</v>
      </c>
      <c r="S3636" s="13" t="str">
        <f>VLOOKUP(H3636,'Object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636" s="5" t="s">
        <v>10160</v>
      </c>
    </row>
    <row r="3637" spans="1:20">
      <c r="A3637" s="6" t="s">
        <v>4646</v>
      </c>
      <c r="B3637" s="6" t="s">
        <v>4645</v>
      </c>
      <c r="C3637" s="6" t="s">
        <v>4644</v>
      </c>
      <c r="D3637" s="5" t="str">
        <f t="shared" si="168"/>
        <v>660738 - Exp Othr-Tuition</v>
      </c>
      <c r="E3637" s="7">
        <v>36526</v>
      </c>
      <c r="F3637" s="6" t="s">
        <v>3768</v>
      </c>
      <c r="G3637" s="6" t="s">
        <v>3772</v>
      </c>
      <c r="H3637" s="6" t="s">
        <v>3723</v>
      </c>
      <c r="I3637" s="6" t="s">
        <v>3724</v>
      </c>
      <c r="J3637" s="5" t="str">
        <f t="shared" si="169"/>
        <v>660090 - Expenses-Other</v>
      </c>
      <c r="K3637" s="6" t="s">
        <v>2180</v>
      </c>
      <c r="L3637" s="6" t="s">
        <v>2492</v>
      </c>
      <c r="M3637" s="6" t="s">
        <v>2493</v>
      </c>
      <c r="N3637" s="5" t="str">
        <f t="shared" si="170"/>
        <v>660 - Misc. Operating Expenses</v>
      </c>
      <c r="O3637" s="6" t="s">
        <v>2174</v>
      </c>
      <c r="P3637" s="6" t="s">
        <v>2175</v>
      </c>
      <c r="Q3637" s="6" t="s">
        <v>2296</v>
      </c>
      <c r="R3637" s="6" t="s">
        <v>3767</v>
      </c>
      <c r="S3637" s="13" t="str">
        <f>VLOOKUP(H3637,'Object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637" s="5" t="s">
        <v>10160</v>
      </c>
    </row>
    <row r="3638" spans="1:20">
      <c r="A3638" s="6" t="s">
        <v>4643</v>
      </c>
      <c r="B3638" s="6" t="s">
        <v>4642</v>
      </c>
      <c r="C3638" s="6" t="s">
        <v>4641</v>
      </c>
      <c r="D3638" s="5" t="str">
        <f t="shared" si="168"/>
        <v>660739 - Exp Othr-Room &amp; Board</v>
      </c>
      <c r="E3638" s="7">
        <v>36526</v>
      </c>
      <c r="F3638" s="6" t="s">
        <v>3768</v>
      </c>
      <c r="G3638" s="6" t="s">
        <v>3772</v>
      </c>
      <c r="H3638" s="6" t="s">
        <v>3723</v>
      </c>
      <c r="I3638" s="6" t="s">
        <v>3724</v>
      </c>
      <c r="J3638" s="5" t="str">
        <f t="shared" si="169"/>
        <v>660090 - Expenses-Other</v>
      </c>
      <c r="K3638" s="6" t="s">
        <v>2180</v>
      </c>
      <c r="L3638" s="6" t="s">
        <v>2492</v>
      </c>
      <c r="M3638" s="6" t="s">
        <v>2493</v>
      </c>
      <c r="N3638" s="5" t="str">
        <f t="shared" si="170"/>
        <v>660 - Misc. Operating Expenses</v>
      </c>
      <c r="O3638" s="6" t="s">
        <v>2174</v>
      </c>
      <c r="P3638" s="6" t="s">
        <v>2175</v>
      </c>
      <c r="Q3638" s="6" t="s">
        <v>2296</v>
      </c>
      <c r="R3638" s="6" t="s">
        <v>3767</v>
      </c>
      <c r="S3638" s="13" t="str">
        <f>VLOOKUP(H3638,'Object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638" s="5" t="s">
        <v>10160</v>
      </c>
    </row>
    <row r="3639" spans="1:20">
      <c r="A3639" s="6" t="s">
        <v>4640</v>
      </c>
      <c r="B3639" s="6" t="s">
        <v>4639</v>
      </c>
      <c r="C3639" s="6" t="s">
        <v>4638</v>
      </c>
      <c r="D3639" s="5" t="str">
        <f t="shared" si="168"/>
        <v>660740 - Exp Othr-Stipends-Off-</v>
      </c>
      <c r="E3639" s="7">
        <v>36526</v>
      </c>
      <c r="F3639" s="6" t="s">
        <v>3768</v>
      </c>
      <c r="G3639" s="6" t="s">
        <v>3772</v>
      </c>
      <c r="H3639" s="6" t="s">
        <v>3723</v>
      </c>
      <c r="I3639" s="6" t="s">
        <v>3724</v>
      </c>
      <c r="J3639" s="5" t="str">
        <f t="shared" si="169"/>
        <v>660090 - Expenses-Other</v>
      </c>
      <c r="K3639" s="6" t="s">
        <v>2180</v>
      </c>
      <c r="L3639" s="6" t="s">
        <v>2492</v>
      </c>
      <c r="M3639" s="6" t="s">
        <v>2493</v>
      </c>
      <c r="N3639" s="5" t="str">
        <f t="shared" si="170"/>
        <v>660 - Misc. Operating Expenses</v>
      </c>
      <c r="O3639" s="6" t="s">
        <v>2174</v>
      </c>
      <c r="P3639" s="6" t="s">
        <v>2175</v>
      </c>
      <c r="Q3639" s="6" t="s">
        <v>2296</v>
      </c>
      <c r="R3639" s="6" t="s">
        <v>3767</v>
      </c>
      <c r="S3639" s="13" t="str">
        <f>VLOOKUP(H3639,'Object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639" s="5" t="s">
        <v>10160</v>
      </c>
    </row>
    <row r="3640" spans="1:20">
      <c r="A3640" s="6" t="s">
        <v>4637</v>
      </c>
      <c r="B3640" s="6" t="s">
        <v>4636</v>
      </c>
      <c r="C3640" s="6" t="s">
        <v>4635</v>
      </c>
      <c r="D3640" s="5" t="str">
        <f t="shared" si="168"/>
        <v>660741 - Exp Othr-Laundry</v>
      </c>
      <c r="E3640" s="7">
        <v>36526</v>
      </c>
      <c r="F3640" s="6" t="s">
        <v>3768</v>
      </c>
      <c r="G3640" s="6" t="s">
        <v>3772</v>
      </c>
      <c r="H3640" s="6" t="s">
        <v>3723</v>
      </c>
      <c r="I3640" s="6" t="s">
        <v>3724</v>
      </c>
      <c r="J3640" s="5" t="str">
        <f t="shared" si="169"/>
        <v>660090 - Expenses-Other</v>
      </c>
      <c r="K3640" s="6" t="s">
        <v>2180</v>
      </c>
      <c r="L3640" s="6" t="s">
        <v>2492</v>
      </c>
      <c r="M3640" s="6" t="s">
        <v>2493</v>
      </c>
      <c r="N3640" s="5" t="str">
        <f t="shared" si="170"/>
        <v>660 - Misc. Operating Expenses</v>
      </c>
      <c r="O3640" s="6" t="s">
        <v>2174</v>
      </c>
      <c r="P3640" s="6" t="s">
        <v>2175</v>
      </c>
      <c r="Q3640" s="6" t="s">
        <v>2296</v>
      </c>
      <c r="R3640" s="6" t="s">
        <v>3767</v>
      </c>
      <c r="S3640" s="13" t="str">
        <f>VLOOKUP(H3640,'Object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640" s="5" t="s">
        <v>10160</v>
      </c>
    </row>
    <row r="3641" spans="1:20">
      <c r="A3641" s="6" t="s">
        <v>4634</v>
      </c>
      <c r="B3641" s="6" t="s">
        <v>4633</v>
      </c>
      <c r="C3641" s="6" t="s">
        <v>4632</v>
      </c>
      <c r="D3641" s="5" t="str">
        <f t="shared" si="168"/>
        <v>660742 - Exp Othr-Resource Materials</v>
      </c>
      <c r="E3641" s="7">
        <v>36526</v>
      </c>
      <c r="F3641" s="6" t="s">
        <v>3768</v>
      </c>
      <c r="G3641" s="6" t="s">
        <v>3772</v>
      </c>
      <c r="H3641" s="6" t="s">
        <v>3723</v>
      </c>
      <c r="I3641" s="6" t="s">
        <v>3724</v>
      </c>
      <c r="J3641" s="5" t="str">
        <f t="shared" si="169"/>
        <v>660090 - Expenses-Other</v>
      </c>
      <c r="K3641" s="6" t="s">
        <v>2180</v>
      </c>
      <c r="L3641" s="6" t="s">
        <v>2492</v>
      </c>
      <c r="M3641" s="6" t="s">
        <v>2493</v>
      </c>
      <c r="N3641" s="5" t="str">
        <f t="shared" si="170"/>
        <v>660 - Misc. Operating Expenses</v>
      </c>
      <c r="O3641" s="6" t="s">
        <v>2174</v>
      </c>
      <c r="P3641" s="6" t="s">
        <v>2175</v>
      </c>
      <c r="Q3641" s="6" t="s">
        <v>2296</v>
      </c>
      <c r="R3641" s="6" t="s">
        <v>3767</v>
      </c>
      <c r="S3641" s="13" t="str">
        <f>VLOOKUP(H3641,'Object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641" s="5" t="s">
        <v>10160</v>
      </c>
    </row>
    <row r="3642" spans="1:20">
      <c r="A3642" s="6" t="s">
        <v>4631</v>
      </c>
      <c r="B3642" s="6" t="s">
        <v>4630</v>
      </c>
      <c r="C3642" s="6" t="s">
        <v>4629</v>
      </c>
      <c r="D3642" s="5" t="str">
        <f t="shared" si="168"/>
        <v>660743 - Exp Oth-Licenses/Permits</v>
      </c>
      <c r="E3642" s="7">
        <v>36526</v>
      </c>
      <c r="F3642" s="6" t="s">
        <v>3768</v>
      </c>
      <c r="G3642" s="6" t="s">
        <v>3772</v>
      </c>
      <c r="H3642" s="6" t="s">
        <v>3723</v>
      </c>
      <c r="I3642" s="6" t="s">
        <v>3724</v>
      </c>
      <c r="J3642" s="5" t="str">
        <f t="shared" si="169"/>
        <v>660090 - Expenses-Other</v>
      </c>
      <c r="K3642" s="6" t="s">
        <v>2180</v>
      </c>
      <c r="L3642" s="6" t="s">
        <v>2492</v>
      </c>
      <c r="M3642" s="6" t="s">
        <v>2493</v>
      </c>
      <c r="N3642" s="5" t="str">
        <f t="shared" si="170"/>
        <v>660 - Misc. Operating Expenses</v>
      </c>
      <c r="O3642" s="6" t="s">
        <v>2174</v>
      </c>
      <c r="P3642" s="6" t="s">
        <v>2175</v>
      </c>
      <c r="Q3642" s="6" t="s">
        <v>2296</v>
      </c>
      <c r="R3642" s="6" t="s">
        <v>3767</v>
      </c>
      <c r="S3642" s="13" t="str">
        <f>VLOOKUP(H3642,'Object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642" s="5" t="s">
        <v>10160</v>
      </c>
    </row>
    <row r="3643" spans="1:20">
      <c r="A3643" s="6" t="s">
        <v>4628</v>
      </c>
      <c r="B3643" s="6" t="s">
        <v>4627</v>
      </c>
      <c r="C3643" s="6" t="s">
        <v>4626</v>
      </c>
      <c r="D3643" s="5" t="str">
        <f t="shared" si="168"/>
        <v>660744 - Exp Oth-Armored Transport</v>
      </c>
      <c r="E3643" s="7">
        <v>36526</v>
      </c>
      <c r="F3643" s="6" t="s">
        <v>3768</v>
      </c>
      <c r="G3643" s="6" t="s">
        <v>3772</v>
      </c>
      <c r="H3643" s="6" t="s">
        <v>3723</v>
      </c>
      <c r="I3643" s="6" t="s">
        <v>3724</v>
      </c>
      <c r="J3643" s="5" t="str">
        <f t="shared" si="169"/>
        <v>660090 - Expenses-Other</v>
      </c>
      <c r="K3643" s="6" t="s">
        <v>2180</v>
      </c>
      <c r="L3643" s="6" t="s">
        <v>2492</v>
      </c>
      <c r="M3643" s="6" t="s">
        <v>2493</v>
      </c>
      <c r="N3643" s="5" t="str">
        <f t="shared" si="170"/>
        <v>660 - Misc. Operating Expenses</v>
      </c>
      <c r="O3643" s="6" t="s">
        <v>2174</v>
      </c>
      <c r="P3643" s="6" t="s">
        <v>2175</v>
      </c>
      <c r="Q3643" s="6" t="s">
        <v>2296</v>
      </c>
      <c r="R3643" s="6" t="s">
        <v>3767</v>
      </c>
      <c r="S3643" s="13" t="str">
        <f>VLOOKUP(H3643,'Object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643" s="5" t="s">
        <v>10160</v>
      </c>
    </row>
    <row r="3644" spans="1:20">
      <c r="A3644" s="6" t="s">
        <v>4625</v>
      </c>
      <c r="B3644" s="6" t="s">
        <v>4624</v>
      </c>
      <c r="C3644" s="6" t="s">
        <v>4623</v>
      </c>
      <c r="D3644" s="5" t="str">
        <f t="shared" si="168"/>
        <v>660745 - Exp Oth-Pre-K Resource Exp</v>
      </c>
      <c r="E3644" s="7">
        <v>36526</v>
      </c>
      <c r="F3644" s="6" t="s">
        <v>3768</v>
      </c>
      <c r="G3644" s="6" t="s">
        <v>3772</v>
      </c>
      <c r="H3644" s="6" t="s">
        <v>3723</v>
      </c>
      <c r="I3644" s="6" t="s">
        <v>3724</v>
      </c>
      <c r="J3644" s="5" t="str">
        <f t="shared" si="169"/>
        <v>660090 - Expenses-Other</v>
      </c>
      <c r="K3644" s="6" t="s">
        <v>2180</v>
      </c>
      <c r="L3644" s="6" t="s">
        <v>2492</v>
      </c>
      <c r="M3644" s="6" t="s">
        <v>2493</v>
      </c>
      <c r="N3644" s="5" t="str">
        <f t="shared" si="170"/>
        <v>660 - Misc. Operating Expenses</v>
      </c>
      <c r="O3644" s="6" t="s">
        <v>2174</v>
      </c>
      <c r="P3644" s="6" t="s">
        <v>2175</v>
      </c>
      <c r="Q3644" s="6" t="s">
        <v>2296</v>
      </c>
      <c r="R3644" s="6" t="s">
        <v>3767</v>
      </c>
      <c r="S3644" s="13" t="str">
        <f>VLOOKUP(H3644,'Object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644" s="5" t="s">
        <v>10160</v>
      </c>
    </row>
    <row r="3645" spans="1:20">
      <c r="A3645" s="6" t="s">
        <v>4622</v>
      </c>
      <c r="B3645" s="6" t="s">
        <v>4621</v>
      </c>
      <c r="C3645" s="6" t="s">
        <v>4620</v>
      </c>
      <c r="D3645" s="5" t="str">
        <f t="shared" si="168"/>
        <v>660746 - Exp Oth-Sch Age Resource Exp</v>
      </c>
      <c r="E3645" s="7">
        <v>36526</v>
      </c>
      <c r="F3645" s="6" t="s">
        <v>3768</v>
      </c>
      <c r="G3645" s="6" t="s">
        <v>3772</v>
      </c>
      <c r="H3645" s="6" t="s">
        <v>3723</v>
      </c>
      <c r="I3645" s="6" t="s">
        <v>3724</v>
      </c>
      <c r="J3645" s="5" t="str">
        <f t="shared" si="169"/>
        <v>660090 - Expenses-Other</v>
      </c>
      <c r="K3645" s="6" t="s">
        <v>2180</v>
      </c>
      <c r="L3645" s="6" t="s">
        <v>2492</v>
      </c>
      <c r="M3645" s="6" t="s">
        <v>2493</v>
      </c>
      <c r="N3645" s="5" t="str">
        <f t="shared" si="170"/>
        <v>660 - Misc. Operating Expenses</v>
      </c>
      <c r="O3645" s="6" t="s">
        <v>2174</v>
      </c>
      <c r="P3645" s="6" t="s">
        <v>2175</v>
      </c>
      <c r="Q3645" s="6" t="s">
        <v>2296</v>
      </c>
      <c r="R3645" s="6" t="s">
        <v>3767</v>
      </c>
      <c r="S3645" s="13" t="str">
        <f>VLOOKUP(H3645,'Object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645" s="5" t="s">
        <v>10160</v>
      </c>
    </row>
    <row r="3646" spans="1:20">
      <c r="A3646" s="6" t="s">
        <v>4619</v>
      </c>
      <c r="B3646" s="6" t="s">
        <v>4618</v>
      </c>
      <c r="C3646" s="6" t="s">
        <v>4617</v>
      </c>
      <c r="D3646" s="5" t="str">
        <f t="shared" si="168"/>
        <v>660747 - Exp Oth-Food Services</v>
      </c>
      <c r="E3646" s="7">
        <v>36526</v>
      </c>
      <c r="F3646" s="6" t="s">
        <v>3768</v>
      </c>
      <c r="G3646" s="6" t="s">
        <v>3772</v>
      </c>
      <c r="H3646" s="6" t="s">
        <v>3723</v>
      </c>
      <c r="I3646" s="6" t="s">
        <v>3724</v>
      </c>
      <c r="J3646" s="5" t="str">
        <f t="shared" si="169"/>
        <v>660090 - Expenses-Other</v>
      </c>
      <c r="K3646" s="6" t="s">
        <v>2180</v>
      </c>
      <c r="L3646" s="6" t="s">
        <v>2492</v>
      </c>
      <c r="M3646" s="6" t="s">
        <v>2493</v>
      </c>
      <c r="N3646" s="5" t="str">
        <f t="shared" si="170"/>
        <v>660 - Misc. Operating Expenses</v>
      </c>
      <c r="O3646" s="6" t="s">
        <v>2174</v>
      </c>
      <c r="P3646" s="6" t="s">
        <v>2175</v>
      </c>
      <c r="Q3646" s="6" t="s">
        <v>2296</v>
      </c>
      <c r="R3646" s="6" t="s">
        <v>3767</v>
      </c>
      <c r="S3646" s="13" t="str">
        <f>VLOOKUP(H3646,'Object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646" s="5" t="s">
        <v>10160</v>
      </c>
    </row>
    <row r="3647" spans="1:20">
      <c r="A3647" s="6" t="s">
        <v>4616</v>
      </c>
      <c r="B3647" s="6" t="s">
        <v>4615</v>
      </c>
      <c r="C3647" s="6" t="s">
        <v>4614</v>
      </c>
      <c r="D3647" s="5" t="str">
        <f t="shared" si="168"/>
        <v>660748 - Exp Oth-AdminOvrhdAlloc-FNDAcc</v>
      </c>
      <c r="E3647" s="7">
        <v>36526</v>
      </c>
      <c r="F3647" s="6" t="s">
        <v>3768</v>
      </c>
      <c r="G3647" s="6" t="s">
        <v>3772</v>
      </c>
      <c r="H3647" s="6" t="s">
        <v>3723</v>
      </c>
      <c r="I3647" s="6" t="s">
        <v>3724</v>
      </c>
      <c r="J3647" s="5" t="str">
        <f t="shared" si="169"/>
        <v>660090 - Expenses-Other</v>
      </c>
      <c r="K3647" s="6" t="s">
        <v>2180</v>
      </c>
      <c r="L3647" s="6" t="s">
        <v>2492</v>
      </c>
      <c r="M3647" s="6" t="s">
        <v>2493</v>
      </c>
      <c r="N3647" s="5" t="str">
        <f t="shared" si="170"/>
        <v>660 - Misc. Operating Expenses</v>
      </c>
      <c r="O3647" s="6" t="s">
        <v>2174</v>
      </c>
      <c r="P3647" s="6" t="s">
        <v>2175</v>
      </c>
      <c r="Q3647" s="6" t="s">
        <v>2296</v>
      </c>
      <c r="R3647" s="6" t="s">
        <v>3767</v>
      </c>
      <c r="S3647" s="13" t="str">
        <f>VLOOKUP(H3647,'Object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647" s="5" t="s">
        <v>10160</v>
      </c>
    </row>
    <row r="3648" spans="1:20">
      <c r="A3648" s="6" t="s">
        <v>4613</v>
      </c>
      <c r="B3648" s="6" t="s">
        <v>4612</v>
      </c>
      <c r="C3648" s="6" t="s">
        <v>4611</v>
      </c>
      <c r="D3648" s="5" t="str">
        <f t="shared" si="168"/>
        <v>660749 - Exp Oth-Alumni Assoc Awards</v>
      </c>
      <c r="E3648" s="7">
        <v>36526</v>
      </c>
      <c r="F3648" s="6" t="s">
        <v>3768</v>
      </c>
      <c r="G3648" s="6" t="s">
        <v>3772</v>
      </c>
      <c r="H3648" s="6" t="s">
        <v>3723</v>
      </c>
      <c r="I3648" s="6" t="s">
        <v>3724</v>
      </c>
      <c r="J3648" s="5" t="str">
        <f t="shared" si="169"/>
        <v>660090 - Expenses-Other</v>
      </c>
      <c r="K3648" s="6" t="s">
        <v>2180</v>
      </c>
      <c r="L3648" s="6" t="s">
        <v>2492</v>
      </c>
      <c r="M3648" s="6" t="s">
        <v>2493</v>
      </c>
      <c r="N3648" s="5" t="str">
        <f t="shared" si="170"/>
        <v>660 - Misc. Operating Expenses</v>
      </c>
      <c r="O3648" s="6" t="s">
        <v>2174</v>
      </c>
      <c r="P3648" s="6" t="s">
        <v>2175</v>
      </c>
      <c r="Q3648" s="6" t="s">
        <v>2296</v>
      </c>
      <c r="R3648" s="6" t="s">
        <v>3767</v>
      </c>
      <c r="S3648" s="13" t="str">
        <f>VLOOKUP(H3648,'Object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648" s="5" t="s">
        <v>10160</v>
      </c>
    </row>
    <row r="3649" spans="1:20">
      <c r="A3649" s="6" t="s">
        <v>4610</v>
      </c>
      <c r="B3649" s="6" t="s">
        <v>4609</v>
      </c>
      <c r="C3649" s="6" t="s">
        <v>4608</v>
      </c>
      <c r="D3649" s="5" t="str">
        <f t="shared" si="168"/>
        <v>660750 - Exp Oth-Dir Srvcs to Std/Paren</v>
      </c>
      <c r="E3649" s="7">
        <v>36526</v>
      </c>
      <c r="F3649" s="6" t="s">
        <v>3768</v>
      </c>
      <c r="G3649" s="6" t="s">
        <v>3772</v>
      </c>
      <c r="H3649" s="6" t="s">
        <v>3723</v>
      </c>
      <c r="I3649" s="6" t="s">
        <v>3724</v>
      </c>
      <c r="J3649" s="5" t="str">
        <f t="shared" si="169"/>
        <v>660090 - Expenses-Other</v>
      </c>
      <c r="K3649" s="6" t="s">
        <v>2180</v>
      </c>
      <c r="L3649" s="6" t="s">
        <v>2492</v>
      </c>
      <c r="M3649" s="6" t="s">
        <v>2493</v>
      </c>
      <c r="N3649" s="5" t="str">
        <f t="shared" si="170"/>
        <v>660 - Misc. Operating Expenses</v>
      </c>
      <c r="O3649" s="6" t="s">
        <v>2174</v>
      </c>
      <c r="P3649" s="6" t="s">
        <v>2175</v>
      </c>
      <c r="Q3649" s="6" t="s">
        <v>2296</v>
      </c>
      <c r="R3649" s="6" t="s">
        <v>3767</v>
      </c>
      <c r="S3649" s="13" t="str">
        <f>VLOOKUP(H3649,'Object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649" s="5" t="s">
        <v>10160</v>
      </c>
    </row>
    <row r="3650" spans="1:20">
      <c r="A3650" s="6" t="s">
        <v>4607</v>
      </c>
      <c r="B3650" s="6" t="s">
        <v>4606</v>
      </c>
      <c r="C3650" s="6" t="s">
        <v>4605</v>
      </c>
      <c r="D3650" s="5" t="str">
        <f t="shared" si="168"/>
        <v>660751 - Exp Oth-Audit Expense</v>
      </c>
      <c r="E3650" s="7">
        <v>36526</v>
      </c>
      <c r="F3650" s="6" t="s">
        <v>3768</v>
      </c>
      <c r="G3650" s="6" t="s">
        <v>3772</v>
      </c>
      <c r="H3650" s="6" t="s">
        <v>3723</v>
      </c>
      <c r="I3650" s="6" t="s">
        <v>3724</v>
      </c>
      <c r="J3650" s="5" t="str">
        <f t="shared" si="169"/>
        <v>660090 - Expenses-Other</v>
      </c>
      <c r="K3650" s="6" t="s">
        <v>2180</v>
      </c>
      <c r="L3650" s="6" t="s">
        <v>2492</v>
      </c>
      <c r="M3650" s="6" t="s">
        <v>2493</v>
      </c>
      <c r="N3650" s="5" t="str">
        <f t="shared" si="170"/>
        <v>660 - Misc. Operating Expenses</v>
      </c>
      <c r="O3650" s="6" t="s">
        <v>2174</v>
      </c>
      <c r="P3650" s="6" t="s">
        <v>2175</v>
      </c>
      <c r="Q3650" s="6" t="s">
        <v>2296</v>
      </c>
      <c r="R3650" s="6" t="s">
        <v>3767</v>
      </c>
      <c r="S3650" s="13" t="str">
        <f>VLOOKUP(H3650,'Object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650" s="5" t="s">
        <v>10160</v>
      </c>
    </row>
    <row r="3651" spans="1:20">
      <c r="A3651" s="6" t="s">
        <v>4604</v>
      </c>
      <c r="B3651" s="6" t="s">
        <v>4603</v>
      </c>
      <c r="C3651" s="6" t="s">
        <v>4602</v>
      </c>
      <c r="D3651" s="5" t="str">
        <f t="shared" ref="D3651:D3714" si="171">A3651&amp;" - "&amp;C3651</f>
        <v>660752 - ExpOth-Participant Incentives</v>
      </c>
      <c r="E3651" s="7">
        <v>36526</v>
      </c>
      <c r="F3651" s="6" t="s">
        <v>3768</v>
      </c>
      <c r="G3651" s="6" t="s">
        <v>3772</v>
      </c>
      <c r="H3651" s="6" t="s">
        <v>3723</v>
      </c>
      <c r="I3651" s="6" t="s">
        <v>3724</v>
      </c>
      <c r="J3651" s="5" t="str">
        <f t="shared" ref="J3651:J3714" si="172">H3651&amp;" - "&amp;I3651</f>
        <v>660090 - Expenses-Other</v>
      </c>
      <c r="K3651" s="6" t="s">
        <v>2180</v>
      </c>
      <c r="L3651" s="6" t="s">
        <v>2492</v>
      </c>
      <c r="M3651" s="6" t="s">
        <v>2493</v>
      </c>
      <c r="N3651" s="5" t="str">
        <f t="shared" ref="N3651:N3714" si="173">L3651&amp;" - "&amp;M3651</f>
        <v>660 - Misc. Operating Expenses</v>
      </c>
      <c r="O3651" s="6" t="s">
        <v>2174</v>
      </c>
      <c r="P3651" s="6" t="s">
        <v>2175</v>
      </c>
      <c r="Q3651" s="6" t="s">
        <v>2296</v>
      </c>
      <c r="R3651" s="6" t="s">
        <v>3767</v>
      </c>
      <c r="S3651" s="13" t="str">
        <f>VLOOKUP(H3651,'Object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651" s="5" t="s">
        <v>10160</v>
      </c>
    </row>
    <row r="3652" spans="1:20">
      <c r="A3652" s="6" t="s">
        <v>4601</v>
      </c>
      <c r="B3652" s="6" t="s">
        <v>4600</v>
      </c>
      <c r="C3652" s="6" t="s">
        <v>4599</v>
      </c>
      <c r="D3652" s="5" t="str">
        <f t="shared" si="171"/>
        <v>660753 - Exp Oth-Chapter Activities</v>
      </c>
      <c r="E3652" s="7">
        <v>36526</v>
      </c>
      <c r="F3652" s="6" t="s">
        <v>3768</v>
      </c>
      <c r="G3652" s="6" t="s">
        <v>3772</v>
      </c>
      <c r="H3652" s="6" t="s">
        <v>3723</v>
      </c>
      <c r="I3652" s="6" t="s">
        <v>3724</v>
      </c>
      <c r="J3652" s="5" t="str">
        <f t="shared" si="172"/>
        <v>660090 - Expenses-Other</v>
      </c>
      <c r="K3652" s="6" t="s">
        <v>2180</v>
      </c>
      <c r="L3652" s="6" t="s">
        <v>2492</v>
      </c>
      <c r="M3652" s="6" t="s">
        <v>2493</v>
      </c>
      <c r="N3652" s="5" t="str">
        <f t="shared" si="173"/>
        <v>660 - Misc. Operating Expenses</v>
      </c>
      <c r="O3652" s="6" t="s">
        <v>2174</v>
      </c>
      <c r="P3652" s="6" t="s">
        <v>2175</v>
      </c>
      <c r="Q3652" s="6" t="s">
        <v>2296</v>
      </c>
      <c r="R3652" s="6" t="s">
        <v>3767</v>
      </c>
      <c r="S3652" s="13" t="str">
        <f>VLOOKUP(H3652,'Object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652" s="5" t="s">
        <v>10160</v>
      </c>
    </row>
    <row r="3653" spans="1:20">
      <c r="A3653" s="6" t="s">
        <v>4598</v>
      </c>
      <c r="B3653" s="6" t="s">
        <v>4597</v>
      </c>
      <c r="C3653" s="6" t="s">
        <v>4596</v>
      </c>
      <c r="D3653" s="5" t="str">
        <f t="shared" si="171"/>
        <v>660754 - Exp Oth-Interest Exp</v>
      </c>
      <c r="E3653" s="7">
        <v>36526</v>
      </c>
      <c r="F3653" s="6" t="s">
        <v>3768</v>
      </c>
      <c r="G3653" s="6" t="s">
        <v>3772</v>
      </c>
      <c r="H3653" s="6" t="s">
        <v>3723</v>
      </c>
      <c r="I3653" s="6" t="s">
        <v>3724</v>
      </c>
      <c r="J3653" s="5" t="str">
        <f t="shared" si="172"/>
        <v>660090 - Expenses-Other</v>
      </c>
      <c r="K3653" s="6" t="s">
        <v>2180</v>
      </c>
      <c r="L3653" s="6" t="s">
        <v>2492</v>
      </c>
      <c r="M3653" s="6" t="s">
        <v>2493</v>
      </c>
      <c r="N3653" s="5" t="str">
        <f t="shared" si="173"/>
        <v>660 - Misc. Operating Expenses</v>
      </c>
      <c r="O3653" s="6" t="s">
        <v>2174</v>
      </c>
      <c r="P3653" s="6" t="s">
        <v>2175</v>
      </c>
      <c r="Q3653" s="6" t="s">
        <v>2296</v>
      </c>
      <c r="R3653" s="6" t="s">
        <v>3767</v>
      </c>
      <c r="S3653" s="13" t="str">
        <f>VLOOKUP(H3653,'Object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653" s="5" t="s">
        <v>10160</v>
      </c>
    </row>
    <row r="3654" spans="1:20">
      <c r="A3654" s="6" t="s">
        <v>4595</v>
      </c>
      <c r="B3654" s="6" t="s">
        <v>4594</v>
      </c>
      <c r="C3654" s="6" t="s">
        <v>4593</v>
      </c>
      <c r="D3654" s="5" t="str">
        <f t="shared" si="171"/>
        <v>660755 - Exp Oth-CRT Annuity Pmts</v>
      </c>
      <c r="E3654" s="7">
        <v>36526</v>
      </c>
      <c r="F3654" s="6" t="s">
        <v>3768</v>
      </c>
      <c r="G3654" s="6" t="s">
        <v>3772</v>
      </c>
      <c r="H3654" s="6" t="s">
        <v>3723</v>
      </c>
      <c r="I3654" s="6" t="s">
        <v>3724</v>
      </c>
      <c r="J3654" s="5" t="str">
        <f t="shared" si="172"/>
        <v>660090 - Expenses-Other</v>
      </c>
      <c r="K3654" s="6" t="s">
        <v>2180</v>
      </c>
      <c r="L3654" s="6" t="s">
        <v>2492</v>
      </c>
      <c r="M3654" s="6" t="s">
        <v>2493</v>
      </c>
      <c r="N3654" s="5" t="str">
        <f t="shared" si="173"/>
        <v>660 - Misc. Operating Expenses</v>
      </c>
      <c r="O3654" s="6" t="s">
        <v>2174</v>
      </c>
      <c r="P3654" s="6" t="s">
        <v>2175</v>
      </c>
      <c r="Q3654" s="6" t="s">
        <v>2296</v>
      </c>
      <c r="R3654" s="6" t="s">
        <v>3767</v>
      </c>
      <c r="S3654" s="13" t="str">
        <f>VLOOKUP(H3654,'Object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654" s="5" t="s">
        <v>10160</v>
      </c>
    </row>
    <row r="3655" spans="1:20">
      <c r="A3655" s="6" t="s">
        <v>4592</v>
      </c>
      <c r="B3655" s="6" t="s">
        <v>4591</v>
      </c>
      <c r="C3655" s="6" t="s">
        <v>4590</v>
      </c>
      <c r="D3655" s="5" t="str">
        <f t="shared" si="171"/>
        <v>660756 - Exp Oth-CRT Admin Exp</v>
      </c>
      <c r="E3655" s="7">
        <v>36526</v>
      </c>
      <c r="F3655" s="6" t="s">
        <v>3768</v>
      </c>
      <c r="G3655" s="6" t="s">
        <v>3772</v>
      </c>
      <c r="H3655" s="6" t="s">
        <v>3723</v>
      </c>
      <c r="I3655" s="6" t="s">
        <v>3724</v>
      </c>
      <c r="J3655" s="5" t="str">
        <f t="shared" si="172"/>
        <v>660090 - Expenses-Other</v>
      </c>
      <c r="K3655" s="6" t="s">
        <v>2180</v>
      </c>
      <c r="L3655" s="6" t="s">
        <v>2492</v>
      </c>
      <c r="M3655" s="6" t="s">
        <v>2493</v>
      </c>
      <c r="N3655" s="5" t="str">
        <f t="shared" si="173"/>
        <v>660 - Misc. Operating Expenses</v>
      </c>
      <c r="O3655" s="6" t="s">
        <v>2174</v>
      </c>
      <c r="P3655" s="6" t="s">
        <v>2175</v>
      </c>
      <c r="Q3655" s="6" t="s">
        <v>2296</v>
      </c>
      <c r="R3655" s="6" t="s">
        <v>3767</v>
      </c>
      <c r="S3655" s="13" t="str">
        <f>VLOOKUP(H3655,'Object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655" s="5" t="s">
        <v>10160</v>
      </c>
    </row>
    <row r="3656" spans="1:20">
      <c r="A3656" s="6" t="s">
        <v>4589</v>
      </c>
      <c r="B3656" s="6" t="s">
        <v>4588</v>
      </c>
      <c r="C3656" s="6" t="s">
        <v>4587</v>
      </c>
      <c r="D3656" s="5" t="str">
        <f t="shared" si="171"/>
        <v>660757 - Exp Oth-CSU/CO Support</v>
      </c>
      <c r="E3656" s="7">
        <v>36526</v>
      </c>
      <c r="F3656" s="6" t="s">
        <v>3768</v>
      </c>
      <c r="G3656" s="6" t="s">
        <v>3772</v>
      </c>
      <c r="H3656" s="6" t="s">
        <v>3723</v>
      </c>
      <c r="I3656" s="6" t="s">
        <v>3724</v>
      </c>
      <c r="J3656" s="5" t="str">
        <f t="shared" si="172"/>
        <v>660090 - Expenses-Other</v>
      </c>
      <c r="K3656" s="6" t="s">
        <v>2180</v>
      </c>
      <c r="L3656" s="6" t="s">
        <v>2492</v>
      </c>
      <c r="M3656" s="6" t="s">
        <v>2493</v>
      </c>
      <c r="N3656" s="5" t="str">
        <f t="shared" si="173"/>
        <v>660 - Misc. Operating Expenses</v>
      </c>
      <c r="O3656" s="6" t="s">
        <v>2174</v>
      </c>
      <c r="P3656" s="6" t="s">
        <v>2175</v>
      </c>
      <c r="Q3656" s="6" t="s">
        <v>2296</v>
      </c>
      <c r="R3656" s="6" t="s">
        <v>3767</v>
      </c>
      <c r="S3656" s="13" t="str">
        <f>VLOOKUP(H3656,'Object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656" s="5" t="s">
        <v>10160</v>
      </c>
    </row>
    <row r="3657" spans="1:20">
      <c r="A3657" s="6" t="s">
        <v>4586</v>
      </c>
      <c r="B3657" s="6" t="s">
        <v>4585</v>
      </c>
      <c r="C3657" s="6" t="s">
        <v>4584</v>
      </c>
      <c r="D3657" s="5" t="str">
        <f t="shared" si="171"/>
        <v>660758 - Exp Oth-Regnl Gthring-Alumni</v>
      </c>
      <c r="E3657" s="7">
        <v>36526</v>
      </c>
      <c r="F3657" s="6" t="s">
        <v>3768</v>
      </c>
      <c r="G3657" s="6" t="s">
        <v>3772</v>
      </c>
      <c r="H3657" s="6" t="s">
        <v>3723</v>
      </c>
      <c r="I3657" s="6" t="s">
        <v>3724</v>
      </c>
      <c r="J3657" s="5" t="str">
        <f t="shared" si="172"/>
        <v>660090 - Expenses-Other</v>
      </c>
      <c r="K3657" s="6" t="s">
        <v>2180</v>
      </c>
      <c r="L3657" s="6" t="s">
        <v>2492</v>
      </c>
      <c r="M3657" s="6" t="s">
        <v>2493</v>
      </c>
      <c r="N3657" s="5" t="str">
        <f t="shared" si="173"/>
        <v>660 - Misc. Operating Expenses</v>
      </c>
      <c r="O3657" s="6" t="s">
        <v>2174</v>
      </c>
      <c r="P3657" s="6" t="s">
        <v>2175</v>
      </c>
      <c r="Q3657" s="6" t="s">
        <v>2296</v>
      </c>
      <c r="R3657" s="6" t="s">
        <v>3767</v>
      </c>
      <c r="S3657" s="13" t="str">
        <f>VLOOKUP(H3657,'Object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657" s="5" t="s">
        <v>10160</v>
      </c>
    </row>
    <row r="3658" spans="1:20">
      <c r="A3658" s="6" t="s">
        <v>4583</v>
      </c>
      <c r="B3658" s="6" t="s">
        <v>4582</v>
      </c>
      <c r="C3658" s="6" t="s">
        <v>4581</v>
      </c>
      <c r="D3658" s="5" t="str">
        <f t="shared" si="171"/>
        <v>660759 - Exp Oth-Cash-Short/\Over</v>
      </c>
      <c r="E3658" s="7">
        <v>36526</v>
      </c>
      <c r="F3658" s="6" t="s">
        <v>3768</v>
      </c>
      <c r="G3658" s="6" t="s">
        <v>3772</v>
      </c>
      <c r="H3658" s="6" t="s">
        <v>3723</v>
      </c>
      <c r="I3658" s="6" t="s">
        <v>3724</v>
      </c>
      <c r="J3658" s="5" t="str">
        <f t="shared" si="172"/>
        <v>660090 - Expenses-Other</v>
      </c>
      <c r="K3658" s="6" t="s">
        <v>2180</v>
      </c>
      <c r="L3658" s="6" t="s">
        <v>2492</v>
      </c>
      <c r="M3658" s="6" t="s">
        <v>2493</v>
      </c>
      <c r="N3658" s="5" t="str">
        <f t="shared" si="173"/>
        <v>660 - Misc. Operating Expenses</v>
      </c>
      <c r="O3658" s="6" t="s">
        <v>2174</v>
      </c>
      <c r="P3658" s="6" t="s">
        <v>2175</v>
      </c>
      <c r="Q3658" s="6" t="s">
        <v>2296</v>
      </c>
      <c r="R3658" s="6" t="s">
        <v>3767</v>
      </c>
      <c r="S3658" s="13" t="str">
        <f>VLOOKUP(H3658,'Object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658" s="5" t="s">
        <v>10160</v>
      </c>
    </row>
    <row r="3659" spans="1:20">
      <c r="A3659" s="6" t="s">
        <v>4580</v>
      </c>
      <c r="B3659" s="6" t="s">
        <v>4579</v>
      </c>
      <c r="C3659" s="6" t="s">
        <v>4578</v>
      </c>
      <c r="D3659" s="5" t="str">
        <f t="shared" si="171"/>
        <v>660760 - Exp Oth-Dmpstr Fees/Trsh Rmvl</v>
      </c>
      <c r="E3659" s="7">
        <v>36526</v>
      </c>
      <c r="F3659" s="6" t="s">
        <v>3768</v>
      </c>
      <c r="G3659" s="6" t="s">
        <v>3772</v>
      </c>
      <c r="H3659" s="6" t="s">
        <v>3723</v>
      </c>
      <c r="I3659" s="6" t="s">
        <v>3724</v>
      </c>
      <c r="J3659" s="5" t="str">
        <f t="shared" si="172"/>
        <v>660090 - Expenses-Other</v>
      </c>
      <c r="K3659" s="6" t="s">
        <v>2180</v>
      </c>
      <c r="L3659" s="6" t="s">
        <v>2492</v>
      </c>
      <c r="M3659" s="6" t="s">
        <v>2493</v>
      </c>
      <c r="N3659" s="5" t="str">
        <f t="shared" si="173"/>
        <v>660 - Misc. Operating Expenses</v>
      </c>
      <c r="O3659" s="6" t="s">
        <v>2174</v>
      </c>
      <c r="P3659" s="6" t="s">
        <v>2175</v>
      </c>
      <c r="Q3659" s="6" t="s">
        <v>2296</v>
      </c>
      <c r="R3659" s="6" t="s">
        <v>3767</v>
      </c>
      <c r="S3659" s="13" t="str">
        <f>VLOOKUP(H3659,'Object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659" s="5" t="s">
        <v>10160</v>
      </c>
    </row>
    <row r="3660" spans="1:20">
      <c r="A3660" s="6" t="s">
        <v>4577</v>
      </c>
      <c r="B3660" s="6" t="s">
        <v>4576</v>
      </c>
      <c r="C3660" s="6" t="s">
        <v>4575</v>
      </c>
      <c r="D3660" s="5" t="str">
        <f t="shared" si="171"/>
        <v>660761 - Exp Oth-Vehicle Expense/Maint</v>
      </c>
      <c r="E3660" s="7">
        <v>36526</v>
      </c>
      <c r="F3660" s="6" t="s">
        <v>3768</v>
      </c>
      <c r="G3660" s="6" t="s">
        <v>3772</v>
      </c>
      <c r="H3660" s="6" t="s">
        <v>3723</v>
      </c>
      <c r="I3660" s="6" t="s">
        <v>3724</v>
      </c>
      <c r="J3660" s="5" t="str">
        <f t="shared" si="172"/>
        <v>660090 - Expenses-Other</v>
      </c>
      <c r="K3660" s="6" t="s">
        <v>2180</v>
      </c>
      <c r="L3660" s="6" t="s">
        <v>2492</v>
      </c>
      <c r="M3660" s="6" t="s">
        <v>2493</v>
      </c>
      <c r="N3660" s="5" t="str">
        <f t="shared" si="173"/>
        <v>660 - Misc. Operating Expenses</v>
      </c>
      <c r="O3660" s="6" t="s">
        <v>2174</v>
      </c>
      <c r="P3660" s="6" t="s">
        <v>2175</v>
      </c>
      <c r="Q3660" s="6" t="s">
        <v>2296</v>
      </c>
      <c r="R3660" s="6" t="s">
        <v>3767</v>
      </c>
      <c r="S3660" s="13" t="str">
        <f>VLOOKUP(H3660,'Object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660" s="5" t="s">
        <v>10160</v>
      </c>
    </row>
    <row r="3661" spans="1:20">
      <c r="A3661" s="6" t="s">
        <v>4574</v>
      </c>
      <c r="B3661" s="6" t="s">
        <v>4573</v>
      </c>
      <c r="C3661" s="6" t="s">
        <v>4572</v>
      </c>
      <c r="D3661" s="5" t="str">
        <f t="shared" si="171"/>
        <v>660762 - ExpOthr-SPA Student Stipends</v>
      </c>
      <c r="E3661" s="7">
        <v>36526</v>
      </c>
      <c r="F3661" s="6" t="s">
        <v>3768</v>
      </c>
      <c r="G3661" s="6" t="s">
        <v>3772</v>
      </c>
      <c r="H3661" s="6" t="s">
        <v>3723</v>
      </c>
      <c r="I3661" s="6" t="s">
        <v>3724</v>
      </c>
      <c r="J3661" s="5" t="str">
        <f t="shared" si="172"/>
        <v>660090 - Expenses-Other</v>
      </c>
      <c r="K3661" s="6" t="s">
        <v>2180</v>
      </c>
      <c r="L3661" s="6" t="s">
        <v>2492</v>
      </c>
      <c r="M3661" s="6" t="s">
        <v>2493</v>
      </c>
      <c r="N3661" s="5" t="str">
        <f t="shared" si="173"/>
        <v>660 - Misc. Operating Expenses</v>
      </c>
      <c r="O3661" s="6" t="s">
        <v>2174</v>
      </c>
      <c r="P3661" s="6" t="s">
        <v>2175</v>
      </c>
      <c r="Q3661" s="6" t="s">
        <v>2296</v>
      </c>
      <c r="R3661" s="6" t="s">
        <v>3767</v>
      </c>
      <c r="S3661" s="13" t="str">
        <f>VLOOKUP(H3661,'Object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661" s="5" t="s">
        <v>10160</v>
      </c>
    </row>
    <row r="3662" spans="1:20">
      <c r="A3662" s="6" t="s">
        <v>4571</v>
      </c>
      <c r="B3662" s="6" t="s">
        <v>4570</v>
      </c>
      <c r="C3662" s="6" t="s">
        <v>4569</v>
      </c>
      <c r="D3662" s="5" t="str">
        <f t="shared" si="171"/>
        <v>660763 - GuestLect/Presenter/Honoriria-</v>
      </c>
      <c r="E3662" s="7">
        <v>36526</v>
      </c>
      <c r="F3662" s="6" t="s">
        <v>3768</v>
      </c>
      <c r="G3662" s="6" t="s">
        <v>3772</v>
      </c>
      <c r="H3662" s="6" t="s">
        <v>3723</v>
      </c>
      <c r="I3662" s="6" t="s">
        <v>3724</v>
      </c>
      <c r="J3662" s="5" t="str">
        <f t="shared" si="172"/>
        <v>660090 - Expenses-Other</v>
      </c>
      <c r="K3662" s="6" t="s">
        <v>2180</v>
      </c>
      <c r="L3662" s="6" t="s">
        <v>2492</v>
      </c>
      <c r="M3662" s="6" t="s">
        <v>2493</v>
      </c>
      <c r="N3662" s="5" t="str">
        <f t="shared" si="173"/>
        <v>660 - Misc. Operating Expenses</v>
      </c>
      <c r="O3662" s="6" t="s">
        <v>2174</v>
      </c>
      <c r="P3662" s="6" t="s">
        <v>2175</v>
      </c>
      <c r="Q3662" s="6" t="s">
        <v>2296</v>
      </c>
      <c r="R3662" s="6" t="s">
        <v>3767</v>
      </c>
      <c r="S3662" s="13" t="str">
        <f>VLOOKUP(H3662,'Object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662" s="5" t="s">
        <v>10160</v>
      </c>
    </row>
    <row r="3663" spans="1:20">
      <c r="A3663" s="6" t="s">
        <v>4568</v>
      </c>
      <c r="B3663" s="6" t="s">
        <v>4567</v>
      </c>
      <c r="C3663" s="6" t="s">
        <v>4566</v>
      </c>
      <c r="D3663" s="5" t="str">
        <f t="shared" si="171"/>
        <v>660764 - Exp Oth-Parking Permits</v>
      </c>
      <c r="E3663" s="7">
        <v>36526</v>
      </c>
      <c r="F3663" s="6" t="s">
        <v>3768</v>
      </c>
      <c r="G3663" s="6" t="s">
        <v>3772</v>
      </c>
      <c r="H3663" s="6" t="s">
        <v>3723</v>
      </c>
      <c r="I3663" s="6" t="s">
        <v>3724</v>
      </c>
      <c r="J3663" s="5" t="str">
        <f t="shared" si="172"/>
        <v>660090 - Expenses-Other</v>
      </c>
      <c r="K3663" s="6" t="s">
        <v>2180</v>
      </c>
      <c r="L3663" s="6" t="s">
        <v>2492</v>
      </c>
      <c r="M3663" s="6" t="s">
        <v>2493</v>
      </c>
      <c r="N3663" s="5" t="str">
        <f t="shared" si="173"/>
        <v>660 - Misc. Operating Expenses</v>
      </c>
      <c r="O3663" s="6" t="s">
        <v>2174</v>
      </c>
      <c r="P3663" s="6" t="s">
        <v>2175</v>
      </c>
      <c r="Q3663" s="6" t="s">
        <v>2296</v>
      </c>
      <c r="R3663" s="6" t="s">
        <v>3767</v>
      </c>
      <c r="S3663" s="13" t="str">
        <f>VLOOKUP(H3663,'Object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663" s="5" t="s">
        <v>10160</v>
      </c>
    </row>
    <row r="3664" spans="1:20">
      <c r="A3664" s="6" t="s">
        <v>4565</v>
      </c>
      <c r="B3664" s="6" t="s">
        <v>4564</v>
      </c>
      <c r="C3664" s="6" t="s">
        <v>4563</v>
      </c>
      <c r="D3664" s="5" t="str">
        <f t="shared" si="171"/>
        <v>660765 - Trsf w/in Sponsored Prog-IDC</v>
      </c>
      <c r="E3664" s="7">
        <v>43282</v>
      </c>
      <c r="F3664" s="6" t="s">
        <v>3768</v>
      </c>
      <c r="G3664" s="6" t="s">
        <v>3772</v>
      </c>
      <c r="H3664" s="6" t="s">
        <v>3723</v>
      </c>
      <c r="I3664" s="6" t="s">
        <v>3724</v>
      </c>
      <c r="J3664" s="5" t="str">
        <f t="shared" si="172"/>
        <v>660090 - Expenses-Other</v>
      </c>
      <c r="K3664" s="6" t="s">
        <v>2180</v>
      </c>
      <c r="L3664" s="6" t="s">
        <v>2492</v>
      </c>
      <c r="M3664" s="6" t="s">
        <v>2493</v>
      </c>
      <c r="N3664" s="5" t="str">
        <f t="shared" si="173"/>
        <v>660 - Misc. Operating Expenses</v>
      </c>
      <c r="O3664" s="6" t="s">
        <v>2174</v>
      </c>
      <c r="P3664" s="6" t="s">
        <v>2175</v>
      </c>
      <c r="Q3664" s="6" t="s">
        <v>2296</v>
      </c>
      <c r="R3664" s="6" t="s">
        <v>3767</v>
      </c>
      <c r="S3664" s="13" t="str">
        <f>VLOOKUP(H3664,'Object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664" s="5" t="s">
        <v>10160</v>
      </c>
    </row>
    <row r="3665" spans="1:20">
      <c r="A3665" s="6" t="s">
        <v>4562</v>
      </c>
      <c r="B3665" s="6" t="s">
        <v>4561</v>
      </c>
      <c r="C3665" s="6" t="s">
        <v>4560</v>
      </c>
      <c r="D3665" s="5" t="str">
        <f t="shared" si="171"/>
        <v>660766 - Trsf to Other FND Funds</v>
      </c>
      <c r="E3665" s="7">
        <v>36526</v>
      </c>
      <c r="F3665" s="6" t="s">
        <v>3768</v>
      </c>
      <c r="G3665" s="6" t="s">
        <v>3772</v>
      </c>
      <c r="H3665" s="6" t="s">
        <v>3723</v>
      </c>
      <c r="I3665" s="6" t="s">
        <v>3724</v>
      </c>
      <c r="J3665" s="5" t="str">
        <f t="shared" si="172"/>
        <v>660090 - Expenses-Other</v>
      </c>
      <c r="K3665" s="6" t="s">
        <v>2180</v>
      </c>
      <c r="L3665" s="6" t="s">
        <v>2492</v>
      </c>
      <c r="M3665" s="6" t="s">
        <v>2493</v>
      </c>
      <c r="N3665" s="5" t="str">
        <f t="shared" si="173"/>
        <v>660 - Misc. Operating Expenses</v>
      </c>
      <c r="O3665" s="6" t="s">
        <v>2174</v>
      </c>
      <c r="P3665" s="6" t="s">
        <v>2175</v>
      </c>
      <c r="Q3665" s="6" t="s">
        <v>2296</v>
      </c>
      <c r="R3665" s="6" t="s">
        <v>3767</v>
      </c>
      <c r="S3665" s="13" t="str">
        <f>VLOOKUP(H3665,'Object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665" s="5" t="s">
        <v>10160</v>
      </c>
    </row>
    <row r="3666" spans="1:20">
      <c r="A3666" s="6" t="s">
        <v>4559</v>
      </c>
      <c r="B3666" s="6" t="s">
        <v>4558</v>
      </c>
      <c r="C3666" s="6" t="s">
        <v>4557</v>
      </c>
      <c r="D3666" s="5" t="str">
        <f t="shared" si="171"/>
        <v>660767 - Exp Oth-Commissions Paid</v>
      </c>
      <c r="E3666" s="7">
        <v>36526</v>
      </c>
      <c r="F3666" s="6" t="s">
        <v>3768</v>
      </c>
      <c r="G3666" s="6" t="s">
        <v>3772</v>
      </c>
      <c r="H3666" s="6" t="s">
        <v>3723</v>
      </c>
      <c r="I3666" s="6" t="s">
        <v>3724</v>
      </c>
      <c r="J3666" s="5" t="str">
        <f t="shared" si="172"/>
        <v>660090 - Expenses-Other</v>
      </c>
      <c r="K3666" s="6" t="s">
        <v>2180</v>
      </c>
      <c r="L3666" s="6" t="s">
        <v>2492</v>
      </c>
      <c r="M3666" s="6" t="s">
        <v>2493</v>
      </c>
      <c r="N3666" s="5" t="str">
        <f t="shared" si="173"/>
        <v>660 - Misc. Operating Expenses</v>
      </c>
      <c r="O3666" s="6" t="s">
        <v>2174</v>
      </c>
      <c r="P3666" s="6" t="s">
        <v>2175</v>
      </c>
      <c r="Q3666" s="6" t="s">
        <v>2296</v>
      </c>
      <c r="R3666" s="6" t="s">
        <v>3767</v>
      </c>
      <c r="S3666" s="13" t="str">
        <f>VLOOKUP(H3666,'Object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666" s="5" t="s">
        <v>10160</v>
      </c>
    </row>
    <row r="3667" spans="1:20">
      <c r="A3667" s="6" t="s">
        <v>4556</v>
      </c>
      <c r="B3667" s="6" t="s">
        <v>4555</v>
      </c>
      <c r="C3667" s="6" t="s">
        <v>4554</v>
      </c>
      <c r="D3667" s="5" t="str">
        <f t="shared" si="171"/>
        <v>660768 - Exp Oth-Alumni Sponsorships</v>
      </c>
      <c r="E3667" s="7">
        <v>36526</v>
      </c>
      <c r="F3667" s="6" t="s">
        <v>3768</v>
      </c>
      <c r="G3667" s="6" t="s">
        <v>3772</v>
      </c>
      <c r="H3667" s="6" t="s">
        <v>3723</v>
      </c>
      <c r="I3667" s="6" t="s">
        <v>3724</v>
      </c>
      <c r="J3667" s="5" t="str">
        <f t="shared" si="172"/>
        <v>660090 - Expenses-Other</v>
      </c>
      <c r="K3667" s="6" t="s">
        <v>2180</v>
      </c>
      <c r="L3667" s="6" t="s">
        <v>2492</v>
      </c>
      <c r="M3667" s="6" t="s">
        <v>2493</v>
      </c>
      <c r="N3667" s="5" t="str">
        <f t="shared" si="173"/>
        <v>660 - Misc. Operating Expenses</v>
      </c>
      <c r="O3667" s="6" t="s">
        <v>2174</v>
      </c>
      <c r="P3667" s="6" t="s">
        <v>2175</v>
      </c>
      <c r="Q3667" s="6" t="s">
        <v>2296</v>
      </c>
      <c r="R3667" s="6" t="s">
        <v>3767</v>
      </c>
      <c r="S3667" s="13" t="str">
        <f>VLOOKUP(H3667,'Object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667" s="5" t="s">
        <v>10160</v>
      </c>
    </row>
    <row r="3668" spans="1:20">
      <c r="A3668" s="6" t="s">
        <v>4553</v>
      </c>
      <c r="B3668" s="6" t="s">
        <v>4552</v>
      </c>
      <c r="C3668" s="6" t="s">
        <v>4551</v>
      </c>
      <c r="D3668" s="5" t="str">
        <f t="shared" si="171"/>
        <v>660769 - Exp Othr-CSUSB Support</v>
      </c>
      <c r="E3668" s="7">
        <v>36526</v>
      </c>
      <c r="F3668" s="6" t="s">
        <v>3768</v>
      </c>
      <c r="G3668" s="6" t="s">
        <v>3772</v>
      </c>
      <c r="H3668" s="6" t="s">
        <v>3723</v>
      </c>
      <c r="I3668" s="6" t="s">
        <v>3724</v>
      </c>
      <c r="J3668" s="5" t="str">
        <f t="shared" si="172"/>
        <v>660090 - Expenses-Other</v>
      </c>
      <c r="K3668" s="6" t="s">
        <v>2180</v>
      </c>
      <c r="L3668" s="6" t="s">
        <v>2492</v>
      </c>
      <c r="M3668" s="6" t="s">
        <v>2493</v>
      </c>
      <c r="N3668" s="5" t="str">
        <f t="shared" si="173"/>
        <v>660 - Misc. Operating Expenses</v>
      </c>
      <c r="O3668" s="6" t="s">
        <v>2174</v>
      </c>
      <c r="P3668" s="6" t="s">
        <v>2175</v>
      </c>
      <c r="Q3668" s="6" t="s">
        <v>2296</v>
      </c>
      <c r="R3668" s="6" t="s">
        <v>3767</v>
      </c>
      <c r="S3668" s="13" t="str">
        <f>VLOOKUP(H3668,'Object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668" s="5" t="s">
        <v>10160</v>
      </c>
    </row>
    <row r="3669" spans="1:20">
      <c r="A3669" s="6" t="s">
        <v>4550</v>
      </c>
      <c r="B3669" s="6" t="s">
        <v>4549</v>
      </c>
      <c r="C3669" s="6" t="s">
        <v>4548</v>
      </c>
      <c r="D3669" s="5" t="str">
        <f t="shared" si="171"/>
        <v>660770 - Other Oper-Obsolete Inventory</v>
      </c>
      <c r="E3669" s="7">
        <v>36526</v>
      </c>
      <c r="F3669" s="6" t="s">
        <v>3768</v>
      </c>
      <c r="G3669" s="6" t="s">
        <v>3772</v>
      </c>
      <c r="H3669" s="6" t="s">
        <v>3723</v>
      </c>
      <c r="I3669" s="6" t="s">
        <v>3724</v>
      </c>
      <c r="J3669" s="5" t="str">
        <f t="shared" si="172"/>
        <v>660090 - Expenses-Other</v>
      </c>
      <c r="K3669" s="6" t="s">
        <v>2180</v>
      </c>
      <c r="L3669" s="6" t="s">
        <v>2492</v>
      </c>
      <c r="M3669" s="6" t="s">
        <v>2493</v>
      </c>
      <c r="N3669" s="5" t="str">
        <f t="shared" si="173"/>
        <v>660 - Misc. Operating Expenses</v>
      </c>
      <c r="O3669" s="6" t="s">
        <v>2174</v>
      </c>
      <c r="P3669" s="6" t="s">
        <v>2175</v>
      </c>
      <c r="Q3669" s="6" t="s">
        <v>2296</v>
      </c>
      <c r="R3669" s="6" t="s">
        <v>3767</v>
      </c>
      <c r="S3669" s="13" t="str">
        <f>VLOOKUP(H3669,'Object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669" s="5" t="s">
        <v>10160</v>
      </c>
    </row>
    <row r="3670" spans="1:20">
      <c r="A3670" s="6" t="s">
        <v>4547</v>
      </c>
      <c r="B3670" s="6" t="s">
        <v>4546</v>
      </c>
      <c r="C3670" s="6" t="s">
        <v>4545</v>
      </c>
      <c r="D3670" s="5" t="str">
        <f t="shared" si="171"/>
        <v>660771 - Exp Oth-Admin Costs-5%GiftFee</v>
      </c>
      <c r="E3670" s="7">
        <v>36526</v>
      </c>
      <c r="F3670" s="6" t="s">
        <v>3768</v>
      </c>
      <c r="G3670" s="6" t="s">
        <v>3772</v>
      </c>
      <c r="H3670" s="6" t="s">
        <v>3723</v>
      </c>
      <c r="I3670" s="6" t="s">
        <v>3724</v>
      </c>
      <c r="J3670" s="5" t="str">
        <f t="shared" si="172"/>
        <v>660090 - Expenses-Other</v>
      </c>
      <c r="K3670" s="6" t="s">
        <v>2180</v>
      </c>
      <c r="L3670" s="6" t="s">
        <v>2492</v>
      </c>
      <c r="M3670" s="6" t="s">
        <v>2493</v>
      </c>
      <c r="N3670" s="5" t="str">
        <f t="shared" si="173"/>
        <v>660 - Misc. Operating Expenses</v>
      </c>
      <c r="O3670" s="6" t="s">
        <v>2174</v>
      </c>
      <c r="P3670" s="6" t="s">
        <v>2175</v>
      </c>
      <c r="Q3670" s="6" t="s">
        <v>2296</v>
      </c>
      <c r="R3670" s="6" t="s">
        <v>3767</v>
      </c>
      <c r="S3670" s="13" t="str">
        <f>VLOOKUP(H3670,'Object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670" s="5" t="s">
        <v>10160</v>
      </c>
    </row>
    <row r="3671" spans="1:20">
      <c r="A3671" s="6" t="s">
        <v>4544</v>
      </c>
      <c r="B3671" s="6" t="s">
        <v>4543</v>
      </c>
      <c r="C3671" s="6" t="s">
        <v>4542</v>
      </c>
      <c r="D3671" s="5" t="str">
        <f t="shared" si="171"/>
        <v>660772 - Exp Oth-Admin Costs-FND 10%</v>
      </c>
      <c r="E3671" s="7">
        <v>36526</v>
      </c>
      <c r="F3671" s="6" t="s">
        <v>3768</v>
      </c>
      <c r="G3671" s="6" t="s">
        <v>3772</v>
      </c>
      <c r="H3671" s="6" t="s">
        <v>3723</v>
      </c>
      <c r="I3671" s="6" t="s">
        <v>3724</v>
      </c>
      <c r="J3671" s="5" t="str">
        <f t="shared" si="172"/>
        <v>660090 - Expenses-Other</v>
      </c>
      <c r="K3671" s="6" t="s">
        <v>2180</v>
      </c>
      <c r="L3671" s="6" t="s">
        <v>2492</v>
      </c>
      <c r="M3671" s="6" t="s">
        <v>2493</v>
      </c>
      <c r="N3671" s="5" t="str">
        <f t="shared" si="173"/>
        <v>660 - Misc. Operating Expenses</v>
      </c>
      <c r="O3671" s="6" t="s">
        <v>2174</v>
      </c>
      <c r="P3671" s="6" t="s">
        <v>2175</v>
      </c>
      <c r="Q3671" s="6" t="s">
        <v>2296</v>
      </c>
      <c r="R3671" s="6" t="s">
        <v>3767</v>
      </c>
      <c r="S3671" s="13" t="str">
        <f>VLOOKUP(H3671,'Object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671" s="5" t="s">
        <v>10160</v>
      </c>
    </row>
    <row r="3672" spans="1:20">
      <c r="A3672" s="6" t="s">
        <v>4541</v>
      </c>
      <c r="B3672" s="6" t="s">
        <v>4540</v>
      </c>
      <c r="C3672" s="6" t="s">
        <v>4539</v>
      </c>
      <c r="D3672" s="5" t="str">
        <f t="shared" si="171"/>
        <v>660773 - Exp Oth-Foundation Board Exp</v>
      </c>
      <c r="E3672" s="7">
        <v>36526</v>
      </c>
      <c r="F3672" s="6" t="s">
        <v>3768</v>
      </c>
      <c r="G3672" s="6" t="s">
        <v>3772</v>
      </c>
      <c r="H3672" s="6" t="s">
        <v>3723</v>
      </c>
      <c r="I3672" s="6" t="s">
        <v>3724</v>
      </c>
      <c r="J3672" s="5" t="str">
        <f t="shared" si="172"/>
        <v>660090 - Expenses-Other</v>
      </c>
      <c r="K3672" s="6" t="s">
        <v>2180</v>
      </c>
      <c r="L3672" s="6" t="s">
        <v>2492</v>
      </c>
      <c r="M3672" s="6" t="s">
        <v>2493</v>
      </c>
      <c r="N3672" s="5" t="str">
        <f t="shared" si="173"/>
        <v>660 - Misc. Operating Expenses</v>
      </c>
      <c r="O3672" s="6" t="s">
        <v>2174</v>
      </c>
      <c r="P3672" s="6" t="s">
        <v>2175</v>
      </c>
      <c r="Q3672" s="6" t="s">
        <v>2296</v>
      </c>
      <c r="R3672" s="6" t="s">
        <v>3767</v>
      </c>
      <c r="S3672" s="13" t="str">
        <f>VLOOKUP(H3672,'Object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672" s="5" t="s">
        <v>10160</v>
      </c>
    </row>
    <row r="3673" spans="1:20">
      <c r="A3673" s="6" t="s">
        <v>4538</v>
      </c>
      <c r="B3673" s="6" t="s">
        <v>4537</v>
      </c>
      <c r="C3673" s="6" t="s">
        <v>4536</v>
      </c>
      <c r="D3673" s="5" t="str">
        <f t="shared" si="171"/>
        <v>660774 - Vehicle Lease Expense</v>
      </c>
      <c r="E3673" s="7">
        <v>36526</v>
      </c>
      <c r="F3673" s="6" t="s">
        <v>3768</v>
      </c>
      <c r="G3673" s="6" t="s">
        <v>3772</v>
      </c>
      <c r="H3673" s="6" t="s">
        <v>3723</v>
      </c>
      <c r="I3673" s="6" t="s">
        <v>3724</v>
      </c>
      <c r="J3673" s="5" t="str">
        <f t="shared" si="172"/>
        <v>660090 - Expenses-Other</v>
      </c>
      <c r="K3673" s="6" t="s">
        <v>2180</v>
      </c>
      <c r="L3673" s="6" t="s">
        <v>2492</v>
      </c>
      <c r="M3673" s="6" t="s">
        <v>2493</v>
      </c>
      <c r="N3673" s="5" t="str">
        <f t="shared" si="173"/>
        <v>660 - Misc. Operating Expenses</v>
      </c>
      <c r="O3673" s="6" t="s">
        <v>2174</v>
      </c>
      <c r="P3673" s="6" t="s">
        <v>2175</v>
      </c>
      <c r="Q3673" s="6" t="s">
        <v>2296</v>
      </c>
      <c r="R3673" s="6" t="s">
        <v>3767</v>
      </c>
      <c r="S3673" s="13" t="str">
        <f>VLOOKUP(H3673,'Object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673" s="5" t="s">
        <v>10160</v>
      </c>
    </row>
    <row r="3674" spans="1:20">
      <c r="A3674" s="6" t="s">
        <v>4535</v>
      </c>
      <c r="B3674" s="6" t="s">
        <v>4534</v>
      </c>
      <c r="C3674" s="6" t="s">
        <v>4533</v>
      </c>
      <c r="D3674" s="5" t="str">
        <f t="shared" si="171"/>
        <v>660775 - ExpOthr- Misc-A</v>
      </c>
      <c r="E3674" s="7">
        <v>36526</v>
      </c>
      <c r="F3674" s="6" t="s">
        <v>3768</v>
      </c>
      <c r="G3674" s="6" t="s">
        <v>3772</v>
      </c>
      <c r="H3674" s="6" t="s">
        <v>3723</v>
      </c>
      <c r="I3674" s="6" t="s">
        <v>3724</v>
      </c>
      <c r="J3674" s="5" t="str">
        <f t="shared" si="172"/>
        <v>660090 - Expenses-Other</v>
      </c>
      <c r="K3674" s="6" t="s">
        <v>2180</v>
      </c>
      <c r="L3674" s="6" t="s">
        <v>2492</v>
      </c>
      <c r="M3674" s="6" t="s">
        <v>2493</v>
      </c>
      <c r="N3674" s="5" t="str">
        <f t="shared" si="173"/>
        <v>660 - Misc. Operating Expenses</v>
      </c>
      <c r="O3674" s="6" t="s">
        <v>2174</v>
      </c>
      <c r="P3674" s="6" t="s">
        <v>2175</v>
      </c>
      <c r="Q3674" s="6" t="s">
        <v>2296</v>
      </c>
      <c r="R3674" s="6" t="s">
        <v>3767</v>
      </c>
      <c r="S3674" s="13" t="str">
        <f>VLOOKUP(H3674,'Object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674" s="5" t="s">
        <v>10160</v>
      </c>
    </row>
    <row r="3675" spans="1:20">
      <c r="A3675" s="6" t="s">
        <v>4532</v>
      </c>
      <c r="B3675" s="6" t="s">
        <v>4531</v>
      </c>
      <c r="C3675" s="6" t="s">
        <v>4530</v>
      </c>
      <c r="D3675" s="5" t="str">
        <f t="shared" si="171"/>
        <v>660776 - ExpOthr- Misc-C</v>
      </c>
      <c r="E3675" s="7">
        <v>36526</v>
      </c>
      <c r="F3675" s="6" t="s">
        <v>3768</v>
      </c>
      <c r="G3675" s="6" t="s">
        <v>3772</v>
      </c>
      <c r="H3675" s="6" t="s">
        <v>3723</v>
      </c>
      <c r="I3675" s="6" t="s">
        <v>3724</v>
      </c>
      <c r="J3675" s="5" t="str">
        <f t="shared" si="172"/>
        <v>660090 - Expenses-Other</v>
      </c>
      <c r="K3675" s="6" t="s">
        <v>2180</v>
      </c>
      <c r="L3675" s="6" t="s">
        <v>2492</v>
      </c>
      <c r="M3675" s="6" t="s">
        <v>2493</v>
      </c>
      <c r="N3675" s="5" t="str">
        <f t="shared" si="173"/>
        <v>660 - Misc. Operating Expenses</v>
      </c>
      <c r="O3675" s="6" t="s">
        <v>2174</v>
      </c>
      <c r="P3675" s="6" t="s">
        <v>2175</v>
      </c>
      <c r="Q3675" s="6" t="s">
        <v>2296</v>
      </c>
      <c r="R3675" s="6" t="s">
        <v>3767</v>
      </c>
      <c r="S3675" s="13" t="str">
        <f>VLOOKUP(H3675,'Object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675" s="5" t="s">
        <v>10160</v>
      </c>
    </row>
    <row r="3676" spans="1:20">
      <c r="A3676" s="6" t="s">
        <v>4529</v>
      </c>
      <c r="B3676" s="6" t="s">
        <v>4528</v>
      </c>
      <c r="C3676" s="6" t="s">
        <v>4527</v>
      </c>
      <c r="D3676" s="5" t="str">
        <f t="shared" si="171"/>
        <v>660777 - ExpOthr- Misc-D</v>
      </c>
      <c r="E3676" s="7">
        <v>36526</v>
      </c>
      <c r="F3676" s="6" t="s">
        <v>3768</v>
      </c>
      <c r="G3676" s="6" t="s">
        <v>3772</v>
      </c>
      <c r="H3676" s="6" t="s">
        <v>3723</v>
      </c>
      <c r="I3676" s="6" t="s">
        <v>3724</v>
      </c>
      <c r="J3676" s="5" t="str">
        <f t="shared" si="172"/>
        <v>660090 - Expenses-Other</v>
      </c>
      <c r="K3676" s="6" t="s">
        <v>2180</v>
      </c>
      <c r="L3676" s="6" t="s">
        <v>2492</v>
      </c>
      <c r="M3676" s="6" t="s">
        <v>2493</v>
      </c>
      <c r="N3676" s="5" t="str">
        <f t="shared" si="173"/>
        <v>660 - Misc. Operating Expenses</v>
      </c>
      <c r="O3676" s="6" t="s">
        <v>2174</v>
      </c>
      <c r="P3676" s="6" t="s">
        <v>2175</v>
      </c>
      <c r="Q3676" s="6" t="s">
        <v>2296</v>
      </c>
      <c r="R3676" s="6" t="s">
        <v>3767</v>
      </c>
      <c r="S3676" s="13" t="str">
        <f>VLOOKUP(H3676,'Object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676" s="5" t="s">
        <v>10160</v>
      </c>
    </row>
    <row r="3677" spans="1:20">
      <c r="A3677" s="6" t="s">
        <v>4526</v>
      </c>
      <c r="B3677" s="6" t="s">
        <v>4525</v>
      </c>
      <c r="C3677" s="6" t="s">
        <v>4524</v>
      </c>
      <c r="D3677" s="5" t="str">
        <f t="shared" si="171"/>
        <v>660778 - ExpOthr- Misc-E</v>
      </c>
      <c r="E3677" s="7">
        <v>36526</v>
      </c>
      <c r="F3677" s="6" t="s">
        <v>3768</v>
      </c>
      <c r="G3677" s="6" t="s">
        <v>3772</v>
      </c>
      <c r="H3677" s="6" t="s">
        <v>3723</v>
      </c>
      <c r="I3677" s="6" t="s">
        <v>3724</v>
      </c>
      <c r="J3677" s="5" t="str">
        <f t="shared" si="172"/>
        <v>660090 - Expenses-Other</v>
      </c>
      <c r="K3677" s="6" t="s">
        <v>2180</v>
      </c>
      <c r="L3677" s="6" t="s">
        <v>2492</v>
      </c>
      <c r="M3677" s="6" t="s">
        <v>2493</v>
      </c>
      <c r="N3677" s="5" t="str">
        <f t="shared" si="173"/>
        <v>660 - Misc. Operating Expenses</v>
      </c>
      <c r="O3677" s="6" t="s">
        <v>2174</v>
      </c>
      <c r="P3677" s="6" t="s">
        <v>2175</v>
      </c>
      <c r="Q3677" s="6" t="s">
        <v>2296</v>
      </c>
      <c r="R3677" s="6" t="s">
        <v>3767</v>
      </c>
      <c r="S3677" s="13" t="str">
        <f>VLOOKUP(H3677,'Object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677" s="5" t="s">
        <v>10160</v>
      </c>
    </row>
    <row r="3678" spans="1:20">
      <c r="A3678" s="6" t="s">
        <v>4523</v>
      </c>
      <c r="B3678" s="6" t="s">
        <v>4522</v>
      </c>
      <c r="C3678" s="6" t="s">
        <v>4521</v>
      </c>
      <c r="D3678" s="5" t="str">
        <f t="shared" si="171"/>
        <v>660779 - ExpOthr- Misc-F</v>
      </c>
      <c r="E3678" s="7">
        <v>36526</v>
      </c>
      <c r="F3678" s="6" t="s">
        <v>3768</v>
      </c>
      <c r="G3678" s="6" t="s">
        <v>3772</v>
      </c>
      <c r="H3678" s="6" t="s">
        <v>3723</v>
      </c>
      <c r="I3678" s="6" t="s">
        <v>3724</v>
      </c>
      <c r="J3678" s="5" t="str">
        <f t="shared" si="172"/>
        <v>660090 - Expenses-Other</v>
      </c>
      <c r="K3678" s="6" t="s">
        <v>2180</v>
      </c>
      <c r="L3678" s="6" t="s">
        <v>2492</v>
      </c>
      <c r="M3678" s="6" t="s">
        <v>2493</v>
      </c>
      <c r="N3678" s="5" t="str">
        <f t="shared" si="173"/>
        <v>660 - Misc. Operating Expenses</v>
      </c>
      <c r="O3678" s="6" t="s">
        <v>2174</v>
      </c>
      <c r="P3678" s="6" t="s">
        <v>2175</v>
      </c>
      <c r="Q3678" s="6" t="s">
        <v>2296</v>
      </c>
      <c r="R3678" s="6" t="s">
        <v>3767</v>
      </c>
      <c r="S3678" s="13" t="str">
        <f>VLOOKUP(H3678,'Object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678" s="5" t="s">
        <v>10160</v>
      </c>
    </row>
    <row r="3679" spans="1:20">
      <c r="A3679" s="6" t="s">
        <v>4520</v>
      </c>
      <c r="B3679" s="6" t="s">
        <v>3770</v>
      </c>
      <c r="C3679" s="6" t="s">
        <v>4519</v>
      </c>
      <c r="D3679" s="5" t="str">
        <f t="shared" si="171"/>
        <v>660780 - Transfer - PHL Scholarships</v>
      </c>
      <c r="E3679" s="7">
        <v>43647</v>
      </c>
      <c r="F3679" s="6" t="s">
        <v>3768</v>
      </c>
      <c r="G3679" s="6" t="s">
        <v>3772</v>
      </c>
      <c r="H3679" s="6" t="s">
        <v>3723</v>
      </c>
      <c r="I3679" s="6" t="s">
        <v>3724</v>
      </c>
      <c r="J3679" s="5" t="str">
        <f t="shared" si="172"/>
        <v>660090 - Expenses-Other</v>
      </c>
      <c r="K3679" s="6" t="s">
        <v>2180</v>
      </c>
      <c r="L3679" s="6" t="s">
        <v>2492</v>
      </c>
      <c r="M3679" s="6" t="s">
        <v>2493</v>
      </c>
      <c r="N3679" s="5" t="str">
        <f t="shared" si="173"/>
        <v>660 - Misc. Operating Expenses</v>
      </c>
      <c r="O3679" s="6" t="s">
        <v>2174</v>
      </c>
      <c r="P3679" s="6" t="s">
        <v>2175</v>
      </c>
      <c r="Q3679" s="6" t="s">
        <v>2296</v>
      </c>
      <c r="R3679" s="6" t="s">
        <v>3767</v>
      </c>
      <c r="S3679" s="13" t="str">
        <f>VLOOKUP(H3679,'Object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679" s="5" t="s">
        <v>10160</v>
      </c>
    </row>
    <row r="3680" spans="1:20">
      <c r="A3680" s="6" t="s">
        <v>4518</v>
      </c>
      <c r="B3680" s="6" t="s">
        <v>2730</v>
      </c>
      <c r="C3680" s="6" t="s">
        <v>3948</v>
      </c>
      <c r="D3680" s="5" t="str">
        <f t="shared" si="171"/>
        <v>660781 - Transfers-FND    btl</v>
      </c>
      <c r="E3680" s="7">
        <v>36526</v>
      </c>
      <c r="F3680" s="6" t="s">
        <v>3768</v>
      </c>
      <c r="G3680" s="6" t="s">
        <v>3772</v>
      </c>
      <c r="H3680" s="6" t="s">
        <v>3723</v>
      </c>
      <c r="I3680" s="6" t="s">
        <v>3724</v>
      </c>
      <c r="J3680" s="5" t="str">
        <f t="shared" si="172"/>
        <v>660090 - Expenses-Other</v>
      </c>
      <c r="K3680" s="6" t="s">
        <v>2180</v>
      </c>
      <c r="L3680" s="6" t="s">
        <v>2492</v>
      </c>
      <c r="M3680" s="6" t="s">
        <v>2493</v>
      </c>
      <c r="N3680" s="5" t="str">
        <f t="shared" si="173"/>
        <v>660 - Misc. Operating Expenses</v>
      </c>
      <c r="O3680" s="6" t="s">
        <v>2174</v>
      </c>
      <c r="P3680" s="6" t="s">
        <v>2175</v>
      </c>
      <c r="Q3680" s="6" t="s">
        <v>2296</v>
      </c>
      <c r="R3680" s="6" t="s">
        <v>3767</v>
      </c>
      <c r="S3680" s="13" t="str">
        <f>VLOOKUP(H3680,'Object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680" s="5" t="s">
        <v>10160</v>
      </c>
    </row>
    <row r="3681" spans="1:20">
      <c r="A3681" s="6" t="s">
        <v>4517</v>
      </c>
      <c r="B3681" s="6" t="s">
        <v>3947</v>
      </c>
      <c r="C3681" s="6" t="s">
        <v>3946</v>
      </c>
      <c r="D3681" s="5" t="str">
        <f t="shared" si="171"/>
        <v>660782 - Gain/LossSale of Securities</v>
      </c>
      <c r="E3681" s="7">
        <v>36526</v>
      </c>
      <c r="F3681" s="6" t="s">
        <v>3768</v>
      </c>
      <c r="G3681" s="6" t="s">
        <v>3778</v>
      </c>
      <c r="H3681" s="6" t="s">
        <v>3723</v>
      </c>
      <c r="I3681" s="6" t="s">
        <v>3724</v>
      </c>
      <c r="J3681" s="5" t="str">
        <f t="shared" si="172"/>
        <v>660090 - Expenses-Other</v>
      </c>
      <c r="K3681" s="6" t="s">
        <v>2180</v>
      </c>
      <c r="L3681" s="6" t="s">
        <v>2492</v>
      </c>
      <c r="M3681" s="6" t="s">
        <v>2493</v>
      </c>
      <c r="N3681" s="5" t="str">
        <f t="shared" si="173"/>
        <v>660 - Misc. Operating Expenses</v>
      </c>
      <c r="O3681" s="6" t="s">
        <v>2174</v>
      </c>
      <c r="P3681" s="6" t="s">
        <v>2175</v>
      </c>
      <c r="Q3681" s="6" t="s">
        <v>2296</v>
      </c>
      <c r="R3681" s="6" t="s">
        <v>3767</v>
      </c>
      <c r="S3681" s="13" t="str">
        <f>VLOOKUP(H3681,'Object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681" s="5" t="s">
        <v>10160</v>
      </c>
    </row>
    <row r="3682" spans="1:20">
      <c r="A3682" s="6" t="s">
        <v>4516</v>
      </c>
      <c r="B3682" s="6" t="s">
        <v>3943</v>
      </c>
      <c r="C3682" s="6" t="s">
        <v>3942</v>
      </c>
      <c r="D3682" s="5" t="str">
        <f t="shared" si="171"/>
        <v>660783 - Unrealized Gain/Loss on Securi</v>
      </c>
      <c r="E3682" s="7">
        <v>36526</v>
      </c>
      <c r="F3682" s="6" t="s">
        <v>3768</v>
      </c>
      <c r="G3682" s="6" t="s">
        <v>3772</v>
      </c>
      <c r="H3682" s="6" t="s">
        <v>3723</v>
      </c>
      <c r="I3682" s="6" t="s">
        <v>3724</v>
      </c>
      <c r="J3682" s="5" t="str">
        <f t="shared" si="172"/>
        <v>660090 - Expenses-Other</v>
      </c>
      <c r="K3682" s="6" t="s">
        <v>2180</v>
      </c>
      <c r="L3682" s="6" t="s">
        <v>2492</v>
      </c>
      <c r="M3682" s="6" t="s">
        <v>2493</v>
      </c>
      <c r="N3682" s="5" t="str">
        <f t="shared" si="173"/>
        <v>660 - Misc. Operating Expenses</v>
      </c>
      <c r="O3682" s="6" t="s">
        <v>2174</v>
      </c>
      <c r="P3682" s="6" t="s">
        <v>2175</v>
      </c>
      <c r="Q3682" s="6" t="s">
        <v>2296</v>
      </c>
      <c r="R3682" s="6" t="s">
        <v>3767</v>
      </c>
      <c r="S3682" s="13" t="str">
        <f>VLOOKUP(H3682,'Object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682" s="5" t="s">
        <v>10160</v>
      </c>
    </row>
    <row r="3683" spans="1:20">
      <c r="A3683" s="6" t="s">
        <v>4515</v>
      </c>
      <c r="B3683" s="6" t="s">
        <v>3941</v>
      </c>
      <c r="C3683" s="6" t="s">
        <v>3940</v>
      </c>
      <c r="D3683" s="5" t="str">
        <f t="shared" si="171"/>
        <v>660784 - Faculty Regalia Rental Inc- FN</v>
      </c>
      <c r="E3683" s="7">
        <v>36526</v>
      </c>
      <c r="F3683" s="6" t="s">
        <v>3768</v>
      </c>
      <c r="G3683" s="6" t="s">
        <v>3772</v>
      </c>
      <c r="H3683" s="6" t="s">
        <v>3723</v>
      </c>
      <c r="I3683" s="6" t="s">
        <v>3724</v>
      </c>
      <c r="J3683" s="5" t="str">
        <f t="shared" si="172"/>
        <v>660090 - Expenses-Other</v>
      </c>
      <c r="K3683" s="6" t="s">
        <v>2180</v>
      </c>
      <c r="L3683" s="6" t="s">
        <v>2492</v>
      </c>
      <c r="M3683" s="6" t="s">
        <v>2493</v>
      </c>
      <c r="N3683" s="5" t="str">
        <f t="shared" si="173"/>
        <v>660 - Misc. Operating Expenses</v>
      </c>
      <c r="O3683" s="6" t="s">
        <v>2174</v>
      </c>
      <c r="P3683" s="6" t="s">
        <v>2175</v>
      </c>
      <c r="Q3683" s="6" t="s">
        <v>2296</v>
      </c>
      <c r="R3683" s="6" t="s">
        <v>3767</v>
      </c>
      <c r="S3683" s="13" t="str">
        <f>VLOOKUP(H3683,'Object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683" s="5" t="s">
        <v>10160</v>
      </c>
    </row>
    <row r="3684" spans="1:20">
      <c r="A3684" s="6" t="s">
        <v>4514</v>
      </c>
      <c r="B3684" s="6" t="s">
        <v>3939</v>
      </c>
      <c r="C3684" s="6" t="s">
        <v>3938</v>
      </c>
      <c r="D3684" s="5" t="str">
        <f t="shared" si="171"/>
        <v>660785 - Interest Inc-FND   btl</v>
      </c>
      <c r="E3684" s="7">
        <v>41821</v>
      </c>
      <c r="F3684" s="6" t="s">
        <v>3773</v>
      </c>
      <c r="G3684" s="6" t="s">
        <v>3772</v>
      </c>
      <c r="H3684" s="6" t="s">
        <v>3723</v>
      </c>
      <c r="I3684" s="6" t="s">
        <v>3724</v>
      </c>
      <c r="J3684" s="5" t="str">
        <f t="shared" si="172"/>
        <v>660090 - Expenses-Other</v>
      </c>
      <c r="K3684" s="6" t="s">
        <v>2180</v>
      </c>
      <c r="L3684" s="6" t="s">
        <v>2492</v>
      </c>
      <c r="M3684" s="6" t="s">
        <v>2493</v>
      </c>
      <c r="N3684" s="5" t="str">
        <f t="shared" si="173"/>
        <v>660 - Misc. Operating Expenses</v>
      </c>
      <c r="O3684" s="6" t="s">
        <v>2174</v>
      </c>
      <c r="P3684" s="6" t="s">
        <v>2175</v>
      </c>
      <c r="Q3684" s="6" t="s">
        <v>2296</v>
      </c>
      <c r="R3684" s="6" t="s">
        <v>3767</v>
      </c>
      <c r="S3684" s="13" t="str">
        <f>VLOOKUP(H3684,'Object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684" s="5" t="s">
        <v>10160</v>
      </c>
    </row>
    <row r="3685" spans="1:20">
      <c r="A3685" s="6" t="s">
        <v>4513</v>
      </c>
      <c r="B3685" s="6" t="s">
        <v>3937</v>
      </c>
      <c r="C3685" s="6" t="s">
        <v>3936</v>
      </c>
      <c r="D3685" s="5" t="str">
        <f t="shared" si="171"/>
        <v>660786 - Misc Inc-FND   btl</v>
      </c>
      <c r="E3685" s="7">
        <v>36526</v>
      </c>
      <c r="F3685" s="6" t="s">
        <v>3768</v>
      </c>
      <c r="G3685" s="6" t="s">
        <v>3772</v>
      </c>
      <c r="H3685" s="6" t="s">
        <v>3723</v>
      </c>
      <c r="I3685" s="6" t="s">
        <v>3724</v>
      </c>
      <c r="J3685" s="5" t="str">
        <f t="shared" si="172"/>
        <v>660090 - Expenses-Other</v>
      </c>
      <c r="K3685" s="6" t="s">
        <v>2180</v>
      </c>
      <c r="L3685" s="6" t="s">
        <v>2492</v>
      </c>
      <c r="M3685" s="6" t="s">
        <v>2493</v>
      </c>
      <c r="N3685" s="5" t="str">
        <f t="shared" si="173"/>
        <v>660 - Misc. Operating Expenses</v>
      </c>
      <c r="O3685" s="6" t="s">
        <v>2174</v>
      </c>
      <c r="P3685" s="6" t="s">
        <v>2175</v>
      </c>
      <c r="Q3685" s="6" t="s">
        <v>2296</v>
      </c>
      <c r="R3685" s="6" t="s">
        <v>3767</v>
      </c>
      <c r="S3685" s="13" t="str">
        <f>VLOOKUP(H3685,'Object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685" s="5" t="s">
        <v>10160</v>
      </c>
    </row>
    <row r="3686" spans="1:20">
      <c r="A3686" s="6" t="s">
        <v>4512</v>
      </c>
      <c r="B3686" s="6" t="s">
        <v>3935</v>
      </c>
      <c r="C3686" s="6" t="s">
        <v>3934</v>
      </c>
      <c r="D3686" s="5" t="str">
        <f t="shared" si="171"/>
        <v>660787 - Commission Inc-FND  btl</v>
      </c>
      <c r="E3686" s="7">
        <v>41821</v>
      </c>
      <c r="F3686" s="6" t="s">
        <v>3773</v>
      </c>
      <c r="G3686" s="6" t="s">
        <v>3772</v>
      </c>
      <c r="H3686" s="6" t="s">
        <v>3723</v>
      </c>
      <c r="I3686" s="6" t="s">
        <v>3724</v>
      </c>
      <c r="J3686" s="5" t="str">
        <f t="shared" si="172"/>
        <v>660090 - Expenses-Other</v>
      </c>
      <c r="K3686" s="6" t="s">
        <v>2180</v>
      </c>
      <c r="L3686" s="6" t="s">
        <v>2492</v>
      </c>
      <c r="M3686" s="6" t="s">
        <v>2493</v>
      </c>
      <c r="N3686" s="5" t="str">
        <f t="shared" si="173"/>
        <v>660 - Misc. Operating Expenses</v>
      </c>
      <c r="O3686" s="6" t="s">
        <v>2174</v>
      </c>
      <c r="P3686" s="6" t="s">
        <v>2175</v>
      </c>
      <c r="Q3686" s="6" t="s">
        <v>2296</v>
      </c>
      <c r="R3686" s="6" t="s">
        <v>3767</v>
      </c>
      <c r="S3686" s="13" t="str">
        <f>VLOOKUP(H3686,'Object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686" s="5" t="s">
        <v>10160</v>
      </c>
    </row>
    <row r="3687" spans="1:20">
      <c r="A3687" s="6" t="s">
        <v>4511</v>
      </c>
      <c r="B3687" s="6" t="s">
        <v>3933</v>
      </c>
      <c r="C3687" s="6" t="s">
        <v>3932</v>
      </c>
      <c r="D3687" s="5" t="str">
        <f t="shared" si="171"/>
        <v>660788 - Postage Inc-FND   btl</v>
      </c>
      <c r="E3687" s="7">
        <v>41821</v>
      </c>
      <c r="F3687" s="6" t="s">
        <v>3773</v>
      </c>
      <c r="G3687" s="6" t="s">
        <v>3772</v>
      </c>
      <c r="H3687" s="6" t="s">
        <v>3723</v>
      </c>
      <c r="I3687" s="6" t="s">
        <v>3724</v>
      </c>
      <c r="J3687" s="5" t="str">
        <f t="shared" si="172"/>
        <v>660090 - Expenses-Other</v>
      </c>
      <c r="K3687" s="6" t="s">
        <v>2180</v>
      </c>
      <c r="L3687" s="6" t="s">
        <v>2492</v>
      </c>
      <c r="M3687" s="6" t="s">
        <v>2493</v>
      </c>
      <c r="N3687" s="5" t="str">
        <f t="shared" si="173"/>
        <v>660 - Misc. Operating Expenses</v>
      </c>
      <c r="O3687" s="6" t="s">
        <v>2174</v>
      </c>
      <c r="P3687" s="6" t="s">
        <v>2175</v>
      </c>
      <c r="Q3687" s="6" t="s">
        <v>2296</v>
      </c>
      <c r="R3687" s="6" t="s">
        <v>3767</v>
      </c>
      <c r="S3687" s="13" t="str">
        <f>VLOOKUP(H3687,'Object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687" s="5" t="s">
        <v>10160</v>
      </c>
    </row>
    <row r="3688" spans="1:20">
      <c r="A3688" s="6" t="s">
        <v>4510</v>
      </c>
      <c r="B3688" s="6" t="s">
        <v>3931</v>
      </c>
      <c r="C3688" s="6" t="s">
        <v>3930</v>
      </c>
      <c r="D3688" s="5" t="str">
        <f t="shared" si="171"/>
        <v>660789 - Shipping &amp; Hndling Inc-FDN btl</v>
      </c>
      <c r="E3688" s="7">
        <v>36526</v>
      </c>
      <c r="F3688" s="6" t="s">
        <v>3768</v>
      </c>
      <c r="G3688" s="6" t="s">
        <v>3772</v>
      </c>
      <c r="H3688" s="6" t="s">
        <v>3723</v>
      </c>
      <c r="I3688" s="6" t="s">
        <v>3724</v>
      </c>
      <c r="J3688" s="5" t="str">
        <f t="shared" si="172"/>
        <v>660090 - Expenses-Other</v>
      </c>
      <c r="K3688" s="6" t="s">
        <v>2180</v>
      </c>
      <c r="L3688" s="6" t="s">
        <v>2492</v>
      </c>
      <c r="M3688" s="6" t="s">
        <v>2493</v>
      </c>
      <c r="N3688" s="5" t="str">
        <f t="shared" si="173"/>
        <v>660 - Misc. Operating Expenses</v>
      </c>
      <c r="O3688" s="6" t="s">
        <v>2174</v>
      </c>
      <c r="P3688" s="6" t="s">
        <v>2175</v>
      </c>
      <c r="Q3688" s="6" t="s">
        <v>2296</v>
      </c>
      <c r="R3688" s="6" t="s">
        <v>3767</v>
      </c>
      <c r="S3688" s="13" t="str">
        <f>VLOOKUP(H3688,'Object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688" s="5" t="s">
        <v>10160</v>
      </c>
    </row>
    <row r="3689" spans="1:20">
      <c r="A3689" s="6" t="s">
        <v>4509</v>
      </c>
      <c r="B3689" s="6" t="s">
        <v>3929</v>
      </c>
      <c r="C3689" s="6" t="s">
        <v>3928</v>
      </c>
      <c r="D3689" s="5" t="str">
        <f t="shared" si="171"/>
        <v>660790 - Rebates/Surveys-FND btl</v>
      </c>
      <c r="E3689" s="7">
        <v>41821</v>
      </c>
      <c r="F3689" s="6" t="s">
        <v>3773</v>
      </c>
      <c r="G3689" s="6" t="s">
        <v>3772</v>
      </c>
      <c r="H3689" s="6" t="s">
        <v>3723</v>
      </c>
      <c r="I3689" s="6" t="s">
        <v>3724</v>
      </c>
      <c r="J3689" s="5" t="str">
        <f t="shared" si="172"/>
        <v>660090 - Expenses-Other</v>
      </c>
      <c r="K3689" s="6" t="s">
        <v>2180</v>
      </c>
      <c r="L3689" s="6" t="s">
        <v>2492</v>
      </c>
      <c r="M3689" s="6" t="s">
        <v>2493</v>
      </c>
      <c r="N3689" s="5" t="str">
        <f t="shared" si="173"/>
        <v>660 - Misc. Operating Expenses</v>
      </c>
      <c r="O3689" s="6" t="s">
        <v>2174</v>
      </c>
      <c r="P3689" s="6" t="s">
        <v>2175</v>
      </c>
      <c r="Q3689" s="6" t="s">
        <v>2296</v>
      </c>
      <c r="R3689" s="6" t="s">
        <v>3767</v>
      </c>
      <c r="S3689" s="13" t="str">
        <f>VLOOKUP(H3689,'Object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689" s="5" t="s">
        <v>10160</v>
      </c>
    </row>
    <row r="3690" spans="1:20">
      <c r="A3690" s="6" t="s">
        <v>4508</v>
      </c>
      <c r="B3690" s="6" t="s">
        <v>3927</v>
      </c>
      <c r="C3690" s="6" t="s">
        <v>3926</v>
      </c>
      <c r="D3690" s="5" t="str">
        <f t="shared" si="171"/>
        <v>660791 - Rent Inc Bkstr Lwr Fl-FDN btl</v>
      </c>
      <c r="E3690" s="7">
        <v>36526</v>
      </c>
      <c r="F3690" s="6" t="s">
        <v>3768</v>
      </c>
      <c r="G3690" s="6" t="s">
        <v>3772</v>
      </c>
      <c r="H3690" s="6" t="s">
        <v>3723</v>
      </c>
      <c r="I3690" s="6" t="s">
        <v>3724</v>
      </c>
      <c r="J3690" s="5" t="str">
        <f t="shared" si="172"/>
        <v>660090 - Expenses-Other</v>
      </c>
      <c r="K3690" s="6" t="s">
        <v>2180</v>
      </c>
      <c r="L3690" s="6" t="s">
        <v>2492</v>
      </c>
      <c r="M3690" s="6" t="s">
        <v>2493</v>
      </c>
      <c r="N3690" s="5" t="str">
        <f t="shared" si="173"/>
        <v>660 - Misc. Operating Expenses</v>
      </c>
      <c r="O3690" s="6" t="s">
        <v>2174</v>
      </c>
      <c r="P3690" s="6" t="s">
        <v>2175</v>
      </c>
      <c r="Q3690" s="6" t="s">
        <v>2296</v>
      </c>
      <c r="R3690" s="6" t="s">
        <v>3767</v>
      </c>
      <c r="S3690" s="13" t="str">
        <f>VLOOKUP(H3690,'Object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690" s="5" t="s">
        <v>10160</v>
      </c>
    </row>
    <row r="3691" spans="1:20">
      <c r="A3691" s="6" t="s">
        <v>4507</v>
      </c>
      <c r="B3691" s="6" t="s">
        <v>3925</v>
      </c>
      <c r="C3691" s="6" t="s">
        <v>3924</v>
      </c>
      <c r="D3691" s="5" t="str">
        <f t="shared" si="171"/>
        <v>660792 - Prior Year FDN Adj/Corrections</v>
      </c>
      <c r="E3691" s="7">
        <v>36526</v>
      </c>
      <c r="F3691" s="6" t="s">
        <v>3768</v>
      </c>
      <c r="G3691" s="6" t="s">
        <v>3772</v>
      </c>
      <c r="H3691" s="6" t="s">
        <v>3723</v>
      </c>
      <c r="I3691" s="6" t="s">
        <v>3724</v>
      </c>
      <c r="J3691" s="5" t="str">
        <f t="shared" si="172"/>
        <v>660090 - Expenses-Other</v>
      </c>
      <c r="K3691" s="6" t="s">
        <v>2180</v>
      </c>
      <c r="L3691" s="6" t="s">
        <v>2492</v>
      </c>
      <c r="M3691" s="6" t="s">
        <v>2493</v>
      </c>
      <c r="N3691" s="5" t="str">
        <f t="shared" si="173"/>
        <v>660 - Misc. Operating Expenses</v>
      </c>
      <c r="O3691" s="6" t="s">
        <v>2174</v>
      </c>
      <c r="P3691" s="6" t="s">
        <v>2175</v>
      </c>
      <c r="Q3691" s="6" t="s">
        <v>2296</v>
      </c>
      <c r="R3691" s="6" t="s">
        <v>3767</v>
      </c>
      <c r="S3691" s="13" t="str">
        <f>VLOOKUP(H3691,'Object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691" s="5" t="s">
        <v>10160</v>
      </c>
    </row>
    <row r="3692" spans="1:20">
      <c r="A3692" s="6" t="s">
        <v>4506</v>
      </c>
      <c r="B3692" s="6" t="s">
        <v>3238</v>
      </c>
      <c r="C3692" s="6" t="s">
        <v>3915</v>
      </c>
      <c r="D3692" s="5" t="str">
        <f t="shared" si="171"/>
        <v>660793 - Grant Revenue Trsf-In/Out  btl</v>
      </c>
      <c r="E3692" s="7">
        <v>36526</v>
      </c>
      <c r="F3692" s="6" t="s">
        <v>3768</v>
      </c>
      <c r="G3692" s="6" t="s">
        <v>3772</v>
      </c>
      <c r="H3692" s="6" t="s">
        <v>3723</v>
      </c>
      <c r="I3692" s="6" t="s">
        <v>3724</v>
      </c>
      <c r="J3692" s="5" t="str">
        <f t="shared" si="172"/>
        <v>660090 - Expenses-Other</v>
      </c>
      <c r="K3692" s="6" t="s">
        <v>2180</v>
      </c>
      <c r="L3692" s="6" t="s">
        <v>2492</v>
      </c>
      <c r="M3692" s="6" t="s">
        <v>2493</v>
      </c>
      <c r="N3692" s="5" t="str">
        <f t="shared" si="173"/>
        <v>660 - Misc. Operating Expenses</v>
      </c>
      <c r="O3692" s="6" t="s">
        <v>2174</v>
      </c>
      <c r="P3692" s="6" t="s">
        <v>2175</v>
      </c>
      <c r="Q3692" s="6" t="s">
        <v>2296</v>
      </c>
      <c r="R3692" s="6" t="s">
        <v>3767</v>
      </c>
      <c r="S3692" s="13" t="str">
        <f>VLOOKUP(H3692,'Object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692" s="5" t="s">
        <v>10160</v>
      </c>
    </row>
    <row r="3693" spans="1:20">
      <c r="A3693" s="6" t="s">
        <v>4505</v>
      </c>
      <c r="B3693" s="6" t="s">
        <v>3912</v>
      </c>
      <c r="C3693" s="6" t="s">
        <v>3911</v>
      </c>
      <c r="D3693" s="5" t="str">
        <f t="shared" si="171"/>
        <v>660794 - FND-Indirect Cost</v>
      </c>
      <c r="E3693" s="7">
        <v>36526</v>
      </c>
      <c r="F3693" s="6" t="s">
        <v>3768</v>
      </c>
      <c r="G3693" s="6" t="s">
        <v>3772</v>
      </c>
      <c r="H3693" s="6" t="s">
        <v>3723</v>
      </c>
      <c r="I3693" s="6" t="s">
        <v>3724</v>
      </c>
      <c r="J3693" s="5" t="str">
        <f t="shared" si="172"/>
        <v>660090 - Expenses-Other</v>
      </c>
      <c r="K3693" s="6" t="s">
        <v>2180</v>
      </c>
      <c r="L3693" s="6" t="s">
        <v>2492</v>
      </c>
      <c r="M3693" s="6" t="s">
        <v>2493</v>
      </c>
      <c r="N3693" s="5" t="str">
        <f t="shared" si="173"/>
        <v>660 - Misc. Operating Expenses</v>
      </c>
      <c r="O3693" s="6" t="s">
        <v>2174</v>
      </c>
      <c r="P3693" s="6" t="s">
        <v>2175</v>
      </c>
      <c r="Q3693" s="6" t="s">
        <v>2296</v>
      </c>
      <c r="R3693" s="6" t="s">
        <v>3767</v>
      </c>
      <c r="S3693" s="13" t="str">
        <f>VLOOKUP(H3693,'Object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693" s="5" t="s">
        <v>10160</v>
      </c>
    </row>
    <row r="3694" spans="1:20">
      <c r="A3694" s="6" t="s">
        <v>4504</v>
      </c>
      <c r="B3694" s="6" t="s">
        <v>4503</v>
      </c>
      <c r="C3694" s="6" t="s">
        <v>4502</v>
      </c>
      <c r="D3694" s="5" t="str">
        <f t="shared" si="171"/>
        <v>660795 - Deprec-Bldgs &amp; Improvmnts GAAP</v>
      </c>
      <c r="E3694" s="7">
        <v>36526</v>
      </c>
      <c r="F3694" s="6" t="s">
        <v>3768</v>
      </c>
      <c r="G3694" s="6" t="s">
        <v>3772</v>
      </c>
      <c r="H3694" s="6" t="s">
        <v>2608</v>
      </c>
      <c r="I3694" s="6" t="s">
        <v>2609</v>
      </c>
      <c r="J3694" s="5" t="str">
        <f t="shared" si="172"/>
        <v>660098 - Depreciation on Intangible Assets (GAAP-Aux Use Only)</v>
      </c>
      <c r="K3694" s="6" t="s">
        <v>64</v>
      </c>
      <c r="L3694" s="6" t="s">
        <v>2492</v>
      </c>
      <c r="M3694" s="6" t="s">
        <v>2493</v>
      </c>
      <c r="N3694" s="5" t="str">
        <f t="shared" si="173"/>
        <v>660 - Misc. Operating Expenses</v>
      </c>
      <c r="O3694" s="6" t="s">
        <v>2174</v>
      </c>
      <c r="P3694" s="6" t="s">
        <v>2175</v>
      </c>
      <c r="Q3694" s="6" t="s">
        <v>2593</v>
      </c>
      <c r="R3694" s="6" t="s">
        <v>3767</v>
      </c>
      <c r="S3694" s="13" t="str">
        <f>VLOOKUP(H3694,'Object Code Definitions'!A:C,3,0)</f>
        <v>Used to record the annual depreciation cost of the named asset.  See the GAAP manual or NACUBO's Financial Accounting and Reporting Manual for further information concerning accounting for depreciation.</v>
      </c>
      <c r="T3694" s="5" t="s">
        <v>10160</v>
      </c>
    </row>
    <row r="3695" spans="1:20">
      <c r="A3695" s="6" t="s">
        <v>4501</v>
      </c>
      <c r="B3695" s="6" t="s">
        <v>4500</v>
      </c>
      <c r="C3695" s="6" t="s">
        <v>4499</v>
      </c>
      <c r="D3695" s="5" t="str">
        <f t="shared" si="171"/>
        <v>660796 - Rev Deprec-Other Imprvmnt GAAP</v>
      </c>
      <c r="E3695" s="7">
        <v>36526</v>
      </c>
      <c r="F3695" s="6" t="s">
        <v>3768</v>
      </c>
      <c r="G3695" s="6" t="s">
        <v>3772</v>
      </c>
      <c r="H3695" s="6" t="s">
        <v>2608</v>
      </c>
      <c r="I3695" s="6" t="s">
        <v>2609</v>
      </c>
      <c r="J3695" s="5" t="str">
        <f t="shared" si="172"/>
        <v>660098 - Depreciation on Intangible Assets (GAAP-Aux Use Only)</v>
      </c>
      <c r="K3695" s="6" t="s">
        <v>64</v>
      </c>
      <c r="L3695" s="6" t="s">
        <v>2492</v>
      </c>
      <c r="M3695" s="6" t="s">
        <v>2493</v>
      </c>
      <c r="N3695" s="5" t="str">
        <f t="shared" si="173"/>
        <v>660 - Misc. Operating Expenses</v>
      </c>
      <c r="O3695" s="6" t="s">
        <v>2174</v>
      </c>
      <c r="P3695" s="6" t="s">
        <v>2175</v>
      </c>
      <c r="Q3695" s="6" t="s">
        <v>2593</v>
      </c>
      <c r="R3695" s="6" t="s">
        <v>3767</v>
      </c>
      <c r="S3695" s="13" t="str">
        <f>VLOOKUP(H3695,'Object Code Definitions'!A:C,3,0)</f>
        <v>Used to record the annual depreciation cost of the named asset.  See the GAAP manual or NACUBO's Financial Accounting and Reporting Manual for further information concerning accounting for depreciation.</v>
      </c>
      <c r="T3695" s="5" t="s">
        <v>10160</v>
      </c>
    </row>
    <row r="3696" spans="1:20">
      <c r="A3696" s="6" t="s">
        <v>4498</v>
      </c>
      <c r="B3696" s="6" t="s">
        <v>4497</v>
      </c>
      <c r="C3696" s="6" t="s">
        <v>4496</v>
      </c>
      <c r="D3696" s="5" t="str">
        <f t="shared" si="171"/>
        <v>660797 - Deprec-Leasehold Improvmt GAAP</v>
      </c>
      <c r="E3696" s="7">
        <v>36526</v>
      </c>
      <c r="F3696" s="6" t="s">
        <v>3768</v>
      </c>
      <c r="G3696" s="6" t="s">
        <v>3772</v>
      </c>
      <c r="H3696" s="6" t="s">
        <v>2608</v>
      </c>
      <c r="I3696" s="6" t="s">
        <v>2609</v>
      </c>
      <c r="J3696" s="5" t="str">
        <f t="shared" si="172"/>
        <v>660098 - Depreciation on Intangible Assets (GAAP-Aux Use Only)</v>
      </c>
      <c r="K3696" s="6" t="s">
        <v>64</v>
      </c>
      <c r="L3696" s="6" t="s">
        <v>2492</v>
      </c>
      <c r="M3696" s="6" t="s">
        <v>2493</v>
      </c>
      <c r="N3696" s="5" t="str">
        <f t="shared" si="173"/>
        <v>660 - Misc. Operating Expenses</v>
      </c>
      <c r="O3696" s="6" t="s">
        <v>2174</v>
      </c>
      <c r="P3696" s="6" t="s">
        <v>2175</v>
      </c>
      <c r="Q3696" s="6" t="s">
        <v>2593</v>
      </c>
      <c r="R3696" s="6" t="s">
        <v>3767</v>
      </c>
      <c r="S3696" s="13" t="str">
        <f>VLOOKUP(H3696,'Object Code Definitions'!A:C,3,0)</f>
        <v>Used to record the annual depreciation cost of the named asset.  See the GAAP manual or NACUBO's Financial Accounting and Reporting Manual for further information concerning accounting for depreciation.</v>
      </c>
      <c r="T3696" s="5" t="s">
        <v>10160</v>
      </c>
    </row>
    <row r="3697" spans="1:20">
      <c r="A3697" s="6" t="s">
        <v>4495</v>
      </c>
      <c r="B3697" s="6" t="s">
        <v>4494</v>
      </c>
      <c r="C3697" s="6" t="s">
        <v>4493</v>
      </c>
      <c r="D3697" s="5" t="str">
        <f t="shared" si="171"/>
        <v>660798 - Deprec-Equipment GAAP</v>
      </c>
      <c r="E3697" s="7">
        <v>36526</v>
      </c>
      <c r="F3697" s="6" t="s">
        <v>3768</v>
      </c>
      <c r="G3697" s="6" t="s">
        <v>3772</v>
      </c>
      <c r="H3697" s="6" t="s">
        <v>2608</v>
      </c>
      <c r="I3697" s="6" t="s">
        <v>2609</v>
      </c>
      <c r="J3697" s="5" t="str">
        <f t="shared" si="172"/>
        <v>660098 - Depreciation on Intangible Assets (GAAP-Aux Use Only)</v>
      </c>
      <c r="K3697" s="6" t="s">
        <v>64</v>
      </c>
      <c r="L3697" s="6" t="s">
        <v>2492</v>
      </c>
      <c r="M3697" s="6" t="s">
        <v>2493</v>
      </c>
      <c r="N3697" s="5" t="str">
        <f t="shared" si="173"/>
        <v>660 - Misc. Operating Expenses</v>
      </c>
      <c r="O3697" s="6" t="s">
        <v>2174</v>
      </c>
      <c r="P3697" s="6" t="s">
        <v>2175</v>
      </c>
      <c r="Q3697" s="6" t="s">
        <v>2593</v>
      </c>
      <c r="R3697" s="6" t="s">
        <v>3767</v>
      </c>
      <c r="S3697" s="13" t="str">
        <f>VLOOKUP(H3697,'Object Code Definitions'!A:C,3,0)</f>
        <v>Used to record the annual depreciation cost of the named asset.  See the GAAP manual or NACUBO's Financial Accounting and Reporting Manual for further information concerning accounting for depreciation.</v>
      </c>
      <c r="T3697" s="5" t="s">
        <v>10160</v>
      </c>
    </row>
    <row r="3698" spans="1:20">
      <c r="A3698" s="6" t="s">
        <v>4492</v>
      </c>
      <c r="B3698" s="6" t="s">
        <v>4491</v>
      </c>
      <c r="C3698" s="6" t="s">
        <v>4490</v>
      </c>
      <c r="D3698" s="5" t="str">
        <f t="shared" si="171"/>
        <v>660799 - Deprec-Intangible Assets GAAP</v>
      </c>
      <c r="E3698" s="7">
        <v>36526</v>
      </c>
      <c r="F3698" s="6" t="s">
        <v>3768</v>
      </c>
      <c r="G3698" s="6" t="s">
        <v>3772</v>
      </c>
      <c r="H3698" s="6" t="s">
        <v>2608</v>
      </c>
      <c r="I3698" s="6" t="s">
        <v>2609</v>
      </c>
      <c r="J3698" s="5" t="str">
        <f t="shared" si="172"/>
        <v>660098 - Depreciation on Intangible Assets (GAAP-Aux Use Only)</v>
      </c>
      <c r="K3698" s="6" t="s">
        <v>64</v>
      </c>
      <c r="L3698" s="6" t="s">
        <v>2492</v>
      </c>
      <c r="M3698" s="6" t="s">
        <v>2493</v>
      </c>
      <c r="N3698" s="5" t="str">
        <f t="shared" si="173"/>
        <v>660 - Misc. Operating Expenses</v>
      </c>
      <c r="O3698" s="6" t="s">
        <v>2174</v>
      </c>
      <c r="P3698" s="6" t="s">
        <v>2175</v>
      </c>
      <c r="Q3698" s="6" t="s">
        <v>2593</v>
      </c>
      <c r="R3698" s="6" t="s">
        <v>3767</v>
      </c>
      <c r="S3698" s="13" t="str">
        <f>VLOOKUP(H3698,'Object Code Definitions'!A:C,3,0)</f>
        <v>Used to record the annual depreciation cost of the named asset.  See the GAAP manual or NACUBO's Financial Accounting and Reporting Manual for further information concerning accounting for depreciation.</v>
      </c>
      <c r="T3698" s="5" t="s">
        <v>10160</v>
      </c>
    </row>
    <row r="3699" spans="1:20">
      <c r="A3699" s="6" t="s">
        <v>4489</v>
      </c>
      <c r="B3699" s="6" t="s">
        <v>4488</v>
      </c>
      <c r="C3699" s="6" t="s">
        <v>4487</v>
      </c>
      <c r="D3699" s="5" t="str">
        <f t="shared" si="171"/>
        <v>660800 - Postage-2nd Class</v>
      </c>
      <c r="E3699" s="7">
        <v>36526</v>
      </c>
      <c r="F3699" s="6" t="s">
        <v>3768</v>
      </c>
      <c r="G3699" s="6" t="s">
        <v>3772</v>
      </c>
      <c r="H3699" s="6" t="s">
        <v>2489</v>
      </c>
      <c r="I3699" s="6" t="s">
        <v>2490</v>
      </c>
      <c r="J3699" s="5" t="str">
        <f t="shared" si="172"/>
        <v>660001 - Postage and Freight</v>
      </c>
      <c r="K3699" s="6" t="s">
        <v>2180</v>
      </c>
      <c r="L3699" s="6" t="s">
        <v>2492</v>
      </c>
      <c r="M3699" s="6" t="s">
        <v>2493</v>
      </c>
      <c r="N3699" s="5" t="str">
        <f t="shared" si="173"/>
        <v>660 - Misc. Operating Expenses</v>
      </c>
      <c r="O3699" s="6" t="s">
        <v>2174</v>
      </c>
      <c r="P3699" s="6" t="s">
        <v>2175</v>
      </c>
      <c r="Q3699" s="6" t="s">
        <v>2296</v>
      </c>
      <c r="R3699" s="6" t="s">
        <v>3767</v>
      </c>
      <c r="S3699" s="13" t="str">
        <f>VLOOKUP(H3699,'Object Code Definitions'!A:C,3,0)</f>
        <v>Used to record the cost of the item or service described in the object code name.</v>
      </c>
      <c r="T3699" s="5" t="s">
        <v>10160</v>
      </c>
    </row>
    <row r="3700" spans="1:20">
      <c r="A3700" s="6" t="s">
        <v>4486</v>
      </c>
      <c r="B3700" s="6" t="s">
        <v>4485</v>
      </c>
      <c r="C3700" s="6" t="s">
        <v>4484</v>
      </c>
      <c r="D3700" s="5" t="str">
        <f t="shared" si="171"/>
        <v>660801 - Postage-Bulk Class/MeterRental</v>
      </c>
      <c r="E3700" s="7">
        <v>36526</v>
      </c>
      <c r="F3700" s="6" t="s">
        <v>3768</v>
      </c>
      <c r="G3700" s="6" t="s">
        <v>3772</v>
      </c>
      <c r="H3700" s="6" t="s">
        <v>2489</v>
      </c>
      <c r="I3700" s="6" t="s">
        <v>2490</v>
      </c>
      <c r="J3700" s="5" t="str">
        <f t="shared" si="172"/>
        <v>660001 - Postage and Freight</v>
      </c>
      <c r="K3700" s="6" t="s">
        <v>2180</v>
      </c>
      <c r="L3700" s="6" t="s">
        <v>2492</v>
      </c>
      <c r="M3700" s="6" t="s">
        <v>2493</v>
      </c>
      <c r="N3700" s="5" t="str">
        <f t="shared" si="173"/>
        <v>660 - Misc. Operating Expenses</v>
      </c>
      <c r="O3700" s="6" t="s">
        <v>2174</v>
      </c>
      <c r="P3700" s="6" t="s">
        <v>2175</v>
      </c>
      <c r="Q3700" s="6" t="s">
        <v>2296</v>
      </c>
      <c r="R3700" s="6" t="s">
        <v>3767</v>
      </c>
      <c r="S3700" s="13" t="str">
        <f>VLOOKUP(H3700,'Object Code Definitions'!A:C,3,0)</f>
        <v>Used to record the cost of the item or service described in the object code name.</v>
      </c>
      <c r="T3700" s="5" t="s">
        <v>10160</v>
      </c>
    </row>
    <row r="3701" spans="1:20">
      <c r="A3701" s="6" t="s">
        <v>4483</v>
      </c>
      <c r="B3701" s="6" t="s">
        <v>4482</v>
      </c>
      <c r="C3701" s="6" t="s">
        <v>4481</v>
      </c>
      <c r="D3701" s="5" t="str">
        <f t="shared" si="171"/>
        <v>660802 - Postage-Overnight Courier</v>
      </c>
      <c r="E3701" s="7">
        <v>36526</v>
      </c>
      <c r="F3701" s="6" t="s">
        <v>3768</v>
      </c>
      <c r="G3701" s="6" t="s">
        <v>3772</v>
      </c>
      <c r="H3701" s="6" t="s">
        <v>2489</v>
      </c>
      <c r="I3701" s="6" t="s">
        <v>2490</v>
      </c>
      <c r="J3701" s="5" t="str">
        <f t="shared" si="172"/>
        <v>660001 - Postage and Freight</v>
      </c>
      <c r="K3701" s="6" t="s">
        <v>2180</v>
      </c>
      <c r="L3701" s="6" t="s">
        <v>2492</v>
      </c>
      <c r="M3701" s="6" t="s">
        <v>2493</v>
      </c>
      <c r="N3701" s="5" t="str">
        <f t="shared" si="173"/>
        <v>660 - Misc. Operating Expenses</v>
      </c>
      <c r="O3701" s="6" t="s">
        <v>2174</v>
      </c>
      <c r="P3701" s="6" t="s">
        <v>2175</v>
      </c>
      <c r="Q3701" s="6" t="s">
        <v>2296</v>
      </c>
      <c r="R3701" s="6" t="s">
        <v>3767</v>
      </c>
      <c r="S3701" s="13" t="str">
        <f>VLOOKUP(H3701,'Object Code Definitions'!A:C,3,0)</f>
        <v>Used to record the cost of the item or service described in the object code name.</v>
      </c>
      <c r="T3701" s="5" t="s">
        <v>10160</v>
      </c>
    </row>
    <row r="3702" spans="1:20">
      <c r="A3702" s="6" t="s">
        <v>4480</v>
      </c>
      <c r="B3702" s="6" t="s">
        <v>4479</v>
      </c>
      <c r="C3702" s="6" t="s">
        <v>4478</v>
      </c>
      <c r="D3702" s="5" t="str">
        <f t="shared" si="171"/>
        <v>660803 - Postage-Postage &amp; Freight</v>
      </c>
      <c r="E3702" s="7">
        <v>36526</v>
      </c>
      <c r="F3702" s="6" t="s">
        <v>3768</v>
      </c>
      <c r="G3702" s="6" t="s">
        <v>3772</v>
      </c>
      <c r="H3702" s="6" t="s">
        <v>2489</v>
      </c>
      <c r="I3702" s="6" t="s">
        <v>2490</v>
      </c>
      <c r="J3702" s="5" t="str">
        <f t="shared" si="172"/>
        <v>660001 - Postage and Freight</v>
      </c>
      <c r="K3702" s="6" t="s">
        <v>2180</v>
      </c>
      <c r="L3702" s="6" t="s">
        <v>2492</v>
      </c>
      <c r="M3702" s="6" t="s">
        <v>2493</v>
      </c>
      <c r="N3702" s="5" t="str">
        <f t="shared" si="173"/>
        <v>660 - Misc. Operating Expenses</v>
      </c>
      <c r="O3702" s="6" t="s">
        <v>2174</v>
      </c>
      <c r="P3702" s="6" t="s">
        <v>2175</v>
      </c>
      <c r="Q3702" s="6" t="s">
        <v>2296</v>
      </c>
      <c r="R3702" s="6" t="s">
        <v>3767</v>
      </c>
      <c r="S3702" s="13" t="str">
        <f>VLOOKUP(H3702,'Object Code Definitions'!A:C,3,0)</f>
        <v>Used to record the cost of the item or service described in the object code name.</v>
      </c>
      <c r="T3702" s="5" t="s">
        <v>10160</v>
      </c>
    </row>
    <row r="3703" spans="1:20">
      <c r="A3703" s="6" t="s">
        <v>4477</v>
      </c>
      <c r="B3703" s="6" t="s">
        <v>4476</v>
      </c>
      <c r="C3703" s="6" t="s">
        <v>4475</v>
      </c>
      <c r="D3703" s="5" t="str">
        <f t="shared" si="171"/>
        <v>660804 - Chrgbk-Postage &amp; Freight</v>
      </c>
      <c r="E3703" s="7">
        <v>36526</v>
      </c>
      <c r="F3703" s="6" t="s">
        <v>3768</v>
      </c>
      <c r="G3703" s="6" t="s">
        <v>3772</v>
      </c>
      <c r="H3703" s="6" t="s">
        <v>2489</v>
      </c>
      <c r="I3703" s="6" t="s">
        <v>2490</v>
      </c>
      <c r="J3703" s="5" t="str">
        <f t="shared" si="172"/>
        <v>660001 - Postage and Freight</v>
      </c>
      <c r="K3703" s="6" t="s">
        <v>2180</v>
      </c>
      <c r="L3703" s="6" t="s">
        <v>2492</v>
      </c>
      <c r="M3703" s="6" t="s">
        <v>2493</v>
      </c>
      <c r="N3703" s="5" t="str">
        <f t="shared" si="173"/>
        <v>660 - Misc. Operating Expenses</v>
      </c>
      <c r="O3703" s="6" t="s">
        <v>2174</v>
      </c>
      <c r="P3703" s="6" t="s">
        <v>2175</v>
      </c>
      <c r="Q3703" s="6" t="s">
        <v>2296</v>
      </c>
      <c r="R3703" s="6" t="s">
        <v>3767</v>
      </c>
      <c r="S3703" s="13" t="str">
        <f>VLOOKUP(H3703,'Object Code Definitions'!A:C,3,0)</f>
        <v>Used to record the cost of the item or service described in the object code name.</v>
      </c>
      <c r="T3703" s="5" t="s">
        <v>10160</v>
      </c>
    </row>
    <row r="3704" spans="1:20">
      <c r="A3704" s="6" t="s">
        <v>4474</v>
      </c>
      <c r="B3704" s="6" t="s">
        <v>4473</v>
      </c>
      <c r="C3704" s="6" t="s">
        <v>4472</v>
      </c>
      <c r="D3704" s="5" t="str">
        <f t="shared" si="171"/>
        <v>660805 - Printing-Promtional Pub.</v>
      </c>
      <c r="E3704" s="7">
        <v>36526</v>
      </c>
      <c r="F3704" s="6" t="s">
        <v>3768</v>
      </c>
      <c r="G3704" s="6" t="s">
        <v>3772</v>
      </c>
      <c r="H3704" s="6" t="s">
        <v>2494</v>
      </c>
      <c r="I3704" s="6" t="s">
        <v>2495</v>
      </c>
      <c r="J3704" s="5" t="str">
        <f t="shared" si="172"/>
        <v>660002 - Printing</v>
      </c>
      <c r="K3704" s="6" t="s">
        <v>2180</v>
      </c>
      <c r="L3704" s="6" t="s">
        <v>2492</v>
      </c>
      <c r="M3704" s="6" t="s">
        <v>2493</v>
      </c>
      <c r="N3704" s="5" t="str">
        <f t="shared" si="173"/>
        <v>660 - Misc. Operating Expenses</v>
      </c>
      <c r="O3704" s="6" t="s">
        <v>2174</v>
      </c>
      <c r="P3704" s="6" t="s">
        <v>2175</v>
      </c>
      <c r="Q3704" s="6" t="s">
        <v>2296</v>
      </c>
      <c r="R3704" s="6" t="s">
        <v>3767</v>
      </c>
      <c r="S3704" s="13" t="str">
        <f>VLOOKUP(H3704,'Object Code Definitions'!A:C,3,0)</f>
        <v>Used to record the cost of the item or service described in the object code name.</v>
      </c>
      <c r="T3704" s="5" t="s">
        <v>10160</v>
      </c>
    </row>
    <row r="3705" spans="1:20">
      <c r="A3705" s="6" t="s">
        <v>4471</v>
      </c>
      <c r="B3705" s="6" t="s">
        <v>2323</v>
      </c>
      <c r="C3705" s="6" t="s">
        <v>4470</v>
      </c>
      <c r="D3705" s="5" t="str">
        <f t="shared" si="171"/>
        <v>660806 - BBA-Prior Year Carry Forward</v>
      </c>
      <c r="E3705" s="7">
        <v>44743</v>
      </c>
      <c r="F3705" s="6" t="s">
        <v>3768</v>
      </c>
      <c r="G3705" s="6" t="s">
        <v>3772</v>
      </c>
      <c r="H3705" s="6" t="s">
        <v>2496</v>
      </c>
      <c r="I3705" s="6" t="s">
        <v>2497</v>
      </c>
      <c r="J3705" s="5" t="str">
        <f t="shared" si="172"/>
        <v>660003 - Supplies and Services</v>
      </c>
      <c r="K3705" s="6" t="s">
        <v>2180</v>
      </c>
      <c r="L3705" s="6" t="s">
        <v>2492</v>
      </c>
      <c r="M3705" s="6" t="s">
        <v>2493</v>
      </c>
      <c r="N3705" s="5" t="str">
        <f t="shared" si="173"/>
        <v>660 - Misc. Operating Expenses</v>
      </c>
      <c r="O3705" s="6" t="s">
        <v>2174</v>
      </c>
      <c r="P3705" s="6" t="s">
        <v>2175</v>
      </c>
      <c r="Q3705" s="6" t="s">
        <v>2296</v>
      </c>
      <c r="R3705" s="6" t="s">
        <v>3767</v>
      </c>
      <c r="S3705" s="13" t="str">
        <f>VLOOKUP(H3705,'Object Code Definitions'!A:C,3,0)</f>
        <v>Used to record consumable items employed in the normal course of business (such as office supplies) and services which are simple in nature and short in duration (e.g., locksmith engaged for a single assignment).  Acquisitions of items/services charged to this object code are generally evidenced by a purchase order and not a formal agreement.  Services requiring more complex contractual provisions should be charged to Contractual Services, object code 613001 (see definition for object code 613001 to distinguish services chargeable to it versus services chargeable to object code 660003).  Can be used for equipment repairs and maintenance if the service otherwise fits the object code's definition, but should not be used for IT-related services or facilities repairs and maintenance as more specific object codes are available for these costs.  Likewise, object code is used to record cost of supplies where no other, more specific object code is available.  For example, IT-related supplies (software and hardware) should be charged to the appropriate object code in the 616XXX series.</v>
      </c>
      <c r="T3705" s="5" t="s">
        <v>10160</v>
      </c>
    </row>
    <row r="3706" spans="1:20">
      <c r="A3706" s="6" t="s">
        <v>4469</v>
      </c>
      <c r="B3706" s="6" t="s">
        <v>4468</v>
      </c>
      <c r="C3706" s="6" t="s">
        <v>4467</v>
      </c>
      <c r="D3706" s="5" t="str">
        <f t="shared" si="171"/>
        <v>660807 - Supplies&amp;Materials-Instructnal</v>
      </c>
      <c r="E3706" s="7">
        <v>36526</v>
      </c>
      <c r="F3706" s="6" t="s">
        <v>3768</v>
      </c>
      <c r="G3706" s="6" t="s">
        <v>3772</v>
      </c>
      <c r="H3706" s="6" t="s">
        <v>2496</v>
      </c>
      <c r="I3706" s="6" t="s">
        <v>2497</v>
      </c>
      <c r="J3706" s="5" t="str">
        <f t="shared" si="172"/>
        <v>660003 - Supplies and Services</v>
      </c>
      <c r="K3706" s="6" t="s">
        <v>2180</v>
      </c>
      <c r="L3706" s="6" t="s">
        <v>2492</v>
      </c>
      <c r="M3706" s="6" t="s">
        <v>2493</v>
      </c>
      <c r="N3706" s="5" t="str">
        <f t="shared" si="173"/>
        <v>660 - Misc. Operating Expenses</v>
      </c>
      <c r="O3706" s="6" t="s">
        <v>2174</v>
      </c>
      <c r="P3706" s="6" t="s">
        <v>2175</v>
      </c>
      <c r="Q3706" s="6" t="s">
        <v>2296</v>
      </c>
      <c r="R3706" s="6" t="s">
        <v>3767</v>
      </c>
      <c r="S3706" s="13" t="str">
        <f>VLOOKUP(H3706,'Object Code Definitions'!A:C,3,0)</f>
        <v>Used to record consumable items employed in the normal course of business (such as office supplies) and services which are simple in nature and short in duration (e.g., locksmith engaged for a single assignment).  Acquisitions of items/services charged to this object code are generally evidenced by a purchase order and not a formal agreement.  Services requiring more complex contractual provisions should be charged to Contractual Services, object code 613001 (see definition for object code 613001 to distinguish services chargeable to it versus services chargeable to object code 660003).  Can be used for equipment repairs and maintenance if the service otherwise fits the object code's definition, but should not be used for IT-related services or facilities repairs and maintenance as more specific object codes are available for these costs.  Likewise, object code is used to record cost of supplies where no other, more specific object code is available.  For example, IT-related supplies (software and hardware) should be charged to the appropriate object code in the 616XXX series.</v>
      </c>
      <c r="T3706" s="5" t="s">
        <v>10160</v>
      </c>
    </row>
    <row r="3707" spans="1:20">
      <c r="A3707" s="6" t="s">
        <v>4466</v>
      </c>
      <c r="B3707" s="6" t="s">
        <v>4465</v>
      </c>
      <c r="C3707" s="6" t="s">
        <v>4464</v>
      </c>
      <c r="D3707" s="5" t="str">
        <f t="shared" si="171"/>
        <v>660808 - Supplies&amp;Srvcs-Marketing</v>
      </c>
      <c r="E3707" s="7">
        <v>36526</v>
      </c>
      <c r="F3707" s="6" t="s">
        <v>3768</v>
      </c>
      <c r="G3707" s="6" t="s">
        <v>3772</v>
      </c>
      <c r="H3707" s="6" t="s">
        <v>2496</v>
      </c>
      <c r="I3707" s="6" t="s">
        <v>2497</v>
      </c>
      <c r="J3707" s="5" t="str">
        <f t="shared" si="172"/>
        <v>660003 - Supplies and Services</v>
      </c>
      <c r="K3707" s="6" t="s">
        <v>2180</v>
      </c>
      <c r="L3707" s="6" t="s">
        <v>2492</v>
      </c>
      <c r="M3707" s="6" t="s">
        <v>2493</v>
      </c>
      <c r="N3707" s="5" t="str">
        <f t="shared" si="173"/>
        <v>660 - Misc. Operating Expenses</v>
      </c>
      <c r="O3707" s="6" t="s">
        <v>2174</v>
      </c>
      <c r="P3707" s="6" t="s">
        <v>2175</v>
      </c>
      <c r="Q3707" s="6" t="s">
        <v>2296</v>
      </c>
      <c r="R3707" s="6" t="s">
        <v>3767</v>
      </c>
      <c r="S3707" s="13" t="str">
        <f>VLOOKUP(H3707,'Object Code Definitions'!A:C,3,0)</f>
        <v>Used to record consumable items employed in the normal course of business (such as office supplies) and services which are simple in nature and short in duration (e.g., locksmith engaged for a single assignment).  Acquisitions of items/services charged to this object code are generally evidenced by a purchase order and not a formal agreement.  Services requiring more complex contractual provisions should be charged to Contractual Services, object code 613001 (see definition for object code 613001 to distinguish services chargeable to it versus services chargeable to object code 660003).  Can be used for equipment repairs and maintenance if the service otherwise fits the object code's definition, but should not be used for IT-related services or facilities repairs and maintenance as more specific object codes are available for these costs.  Likewise, object code is used to record cost of supplies where no other, more specific object code is available.  For example, IT-related supplies (software and hardware) should be charged to the appropriate object code in the 616XXX series.</v>
      </c>
      <c r="T3707" s="5" t="s">
        <v>10160</v>
      </c>
    </row>
    <row r="3708" spans="1:20">
      <c r="A3708" s="6" t="s">
        <v>4463</v>
      </c>
      <c r="B3708" s="6" t="s">
        <v>4462</v>
      </c>
      <c r="C3708" s="6" t="s">
        <v>4461</v>
      </c>
      <c r="D3708" s="5" t="str">
        <f t="shared" si="171"/>
        <v>660809 - Supplies-Dectction</v>
      </c>
      <c r="E3708" s="7">
        <v>36526</v>
      </c>
      <c r="F3708" s="6" t="s">
        <v>3768</v>
      </c>
      <c r="G3708" s="6" t="s">
        <v>3772</v>
      </c>
      <c r="H3708" s="6" t="s">
        <v>2496</v>
      </c>
      <c r="I3708" s="6" t="s">
        <v>2497</v>
      </c>
      <c r="J3708" s="5" t="str">
        <f t="shared" si="172"/>
        <v>660003 - Supplies and Services</v>
      </c>
      <c r="K3708" s="6" t="s">
        <v>2180</v>
      </c>
      <c r="L3708" s="6" t="s">
        <v>2492</v>
      </c>
      <c r="M3708" s="6" t="s">
        <v>2493</v>
      </c>
      <c r="N3708" s="5" t="str">
        <f t="shared" si="173"/>
        <v>660 - Misc. Operating Expenses</v>
      </c>
      <c r="O3708" s="6" t="s">
        <v>2174</v>
      </c>
      <c r="P3708" s="6" t="s">
        <v>2175</v>
      </c>
      <c r="Q3708" s="6" t="s">
        <v>2296</v>
      </c>
      <c r="R3708" s="6" t="s">
        <v>3767</v>
      </c>
      <c r="S3708" s="13" t="str">
        <f>VLOOKUP(H3708,'Object Code Definitions'!A:C,3,0)</f>
        <v>Used to record consumable items employed in the normal course of business (such as office supplies) and services which are simple in nature and short in duration (e.g., locksmith engaged for a single assignment).  Acquisitions of items/services charged to this object code are generally evidenced by a purchase order and not a formal agreement.  Services requiring more complex contractual provisions should be charged to Contractual Services, object code 613001 (see definition for object code 613001 to distinguish services chargeable to it versus services chargeable to object code 660003).  Can be used for equipment repairs and maintenance if the service otherwise fits the object code's definition, but should not be used for IT-related services or facilities repairs and maintenance as more specific object codes are available for these costs.  Likewise, object code is used to record cost of supplies where no other, more specific object code is available.  For example, IT-related supplies (software and hardware) should be charged to the appropriate object code in the 616XXX series.</v>
      </c>
      <c r="T3708" s="5" t="s">
        <v>10160</v>
      </c>
    </row>
    <row r="3709" spans="1:20">
      <c r="A3709" s="6" t="s">
        <v>4460</v>
      </c>
      <c r="B3709" s="6" t="s">
        <v>4459</v>
      </c>
      <c r="C3709" s="6" t="s">
        <v>4458</v>
      </c>
      <c r="D3709" s="5" t="str">
        <f t="shared" si="171"/>
        <v>660810 - Supplies-Computer Related</v>
      </c>
      <c r="E3709" s="7">
        <v>36526</v>
      </c>
      <c r="F3709" s="6" t="s">
        <v>3768</v>
      </c>
      <c r="G3709" s="6" t="s">
        <v>3772</v>
      </c>
      <c r="H3709" s="6" t="s">
        <v>2496</v>
      </c>
      <c r="I3709" s="6" t="s">
        <v>2497</v>
      </c>
      <c r="J3709" s="5" t="str">
        <f t="shared" si="172"/>
        <v>660003 - Supplies and Services</v>
      </c>
      <c r="K3709" s="6" t="s">
        <v>2180</v>
      </c>
      <c r="L3709" s="6" t="s">
        <v>2492</v>
      </c>
      <c r="M3709" s="6" t="s">
        <v>2493</v>
      </c>
      <c r="N3709" s="5" t="str">
        <f t="shared" si="173"/>
        <v>660 - Misc. Operating Expenses</v>
      </c>
      <c r="O3709" s="6" t="s">
        <v>2174</v>
      </c>
      <c r="P3709" s="6" t="s">
        <v>2175</v>
      </c>
      <c r="Q3709" s="6" t="s">
        <v>2296</v>
      </c>
      <c r="R3709" s="6" t="s">
        <v>3767</v>
      </c>
      <c r="S3709" s="13" t="str">
        <f>VLOOKUP(H3709,'Object Code Definitions'!A:C,3,0)</f>
        <v>Used to record consumable items employed in the normal course of business (such as office supplies) and services which are simple in nature and short in duration (e.g., locksmith engaged for a single assignment).  Acquisitions of items/services charged to this object code are generally evidenced by a purchase order and not a formal agreement.  Services requiring more complex contractual provisions should be charged to Contractual Services, object code 613001 (see definition for object code 613001 to distinguish services chargeable to it versus services chargeable to object code 660003).  Can be used for equipment repairs and maintenance if the service otherwise fits the object code's definition, but should not be used for IT-related services or facilities repairs and maintenance as more specific object codes are available for these costs.  Likewise, object code is used to record cost of supplies where no other, more specific object code is available.  For example, IT-related supplies (software and hardware) should be charged to the appropriate object code in the 616XXX series.</v>
      </c>
      <c r="T3709" s="5" t="s">
        <v>10160</v>
      </c>
    </row>
    <row r="3710" spans="1:20">
      <c r="A3710" s="6" t="s">
        <v>4457</v>
      </c>
      <c r="B3710" s="6" t="s">
        <v>4456</v>
      </c>
      <c r="C3710" s="6" t="s">
        <v>4455</v>
      </c>
      <c r="D3710" s="5" t="str">
        <f t="shared" si="171"/>
        <v>660811 - Supplies-Books</v>
      </c>
      <c r="E3710" s="7">
        <v>36526</v>
      </c>
      <c r="F3710" s="6" t="s">
        <v>3768</v>
      </c>
      <c r="G3710" s="6" t="s">
        <v>3772</v>
      </c>
      <c r="H3710" s="6" t="s">
        <v>2496</v>
      </c>
      <c r="I3710" s="6" t="s">
        <v>2497</v>
      </c>
      <c r="J3710" s="5" t="str">
        <f t="shared" si="172"/>
        <v>660003 - Supplies and Services</v>
      </c>
      <c r="K3710" s="6" t="s">
        <v>2180</v>
      </c>
      <c r="L3710" s="6" t="s">
        <v>2492</v>
      </c>
      <c r="M3710" s="6" t="s">
        <v>2493</v>
      </c>
      <c r="N3710" s="5" t="str">
        <f t="shared" si="173"/>
        <v>660 - Misc. Operating Expenses</v>
      </c>
      <c r="O3710" s="6" t="s">
        <v>2174</v>
      </c>
      <c r="P3710" s="6" t="s">
        <v>2175</v>
      </c>
      <c r="Q3710" s="6" t="s">
        <v>2296</v>
      </c>
      <c r="R3710" s="6" t="s">
        <v>3767</v>
      </c>
      <c r="S3710" s="13" t="str">
        <f>VLOOKUP(H3710,'Object Code Definitions'!A:C,3,0)</f>
        <v>Used to record consumable items employed in the normal course of business (such as office supplies) and services which are simple in nature and short in duration (e.g., locksmith engaged for a single assignment).  Acquisitions of items/services charged to this object code are generally evidenced by a purchase order and not a formal agreement.  Services requiring more complex contractual provisions should be charged to Contractual Services, object code 613001 (see definition for object code 613001 to distinguish services chargeable to it versus services chargeable to object code 660003).  Can be used for equipment repairs and maintenance if the service otherwise fits the object code's definition, but should not be used for IT-related services or facilities repairs and maintenance as more specific object codes are available for these costs.  Likewise, object code is used to record cost of supplies where no other, more specific object code is available.  For example, IT-related supplies (software and hardware) should be charged to the appropriate object code in the 616XXX series.</v>
      </c>
      <c r="T3710" s="5" t="s">
        <v>10160</v>
      </c>
    </row>
    <row r="3711" spans="1:20">
      <c r="A3711" s="6" t="s">
        <v>4454</v>
      </c>
      <c r="B3711" s="6" t="s">
        <v>4453</v>
      </c>
      <c r="C3711" s="6" t="s">
        <v>4452</v>
      </c>
      <c r="D3711" s="5" t="str">
        <f t="shared" si="171"/>
        <v>660812 - Supplies-Cleaning</v>
      </c>
      <c r="E3711" s="7">
        <v>36526</v>
      </c>
      <c r="F3711" s="6" t="s">
        <v>3768</v>
      </c>
      <c r="G3711" s="6" t="s">
        <v>3772</v>
      </c>
      <c r="H3711" s="6" t="s">
        <v>2496</v>
      </c>
      <c r="I3711" s="6" t="s">
        <v>2497</v>
      </c>
      <c r="J3711" s="5" t="str">
        <f t="shared" si="172"/>
        <v>660003 - Supplies and Services</v>
      </c>
      <c r="K3711" s="6" t="s">
        <v>2180</v>
      </c>
      <c r="L3711" s="6" t="s">
        <v>2492</v>
      </c>
      <c r="M3711" s="6" t="s">
        <v>2493</v>
      </c>
      <c r="N3711" s="5" t="str">
        <f t="shared" si="173"/>
        <v>660 - Misc. Operating Expenses</v>
      </c>
      <c r="O3711" s="6" t="s">
        <v>2174</v>
      </c>
      <c r="P3711" s="6" t="s">
        <v>2175</v>
      </c>
      <c r="Q3711" s="6" t="s">
        <v>2296</v>
      </c>
      <c r="R3711" s="6" t="s">
        <v>3767</v>
      </c>
      <c r="S3711" s="13" t="str">
        <f>VLOOKUP(H3711,'Object Code Definitions'!A:C,3,0)</f>
        <v>Used to record consumable items employed in the normal course of business (such as office supplies) and services which are simple in nature and short in duration (e.g., locksmith engaged for a single assignment).  Acquisitions of items/services charged to this object code are generally evidenced by a purchase order and not a formal agreement.  Services requiring more complex contractual provisions should be charged to Contractual Services, object code 613001 (see definition for object code 613001 to distinguish services chargeable to it versus services chargeable to object code 660003).  Can be used for equipment repairs and maintenance if the service otherwise fits the object code's definition, but should not be used for IT-related services or facilities repairs and maintenance as more specific object codes are available for these costs.  Likewise, object code is used to record cost of supplies where no other, more specific object code is available.  For example, IT-related supplies (software and hardware) should be charged to the appropriate object code in the 616XXX series.</v>
      </c>
      <c r="T3711" s="5" t="s">
        <v>10160</v>
      </c>
    </row>
    <row r="3712" spans="1:20">
      <c r="A3712" s="6" t="s">
        <v>4451</v>
      </c>
      <c r="B3712" s="6" t="s">
        <v>4450</v>
      </c>
      <c r="C3712" s="6" t="s">
        <v>4449</v>
      </c>
      <c r="D3712" s="5" t="str">
        <f t="shared" si="171"/>
        <v>660813 - Transfer ReimbAct Exp to Trust</v>
      </c>
      <c r="E3712" s="7">
        <v>36526</v>
      </c>
      <c r="F3712" s="6" t="s">
        <v>3768</v>
      </c>
      <c r="G3712" s="6" t="s">
        <v>3772</v>
      </c>
      <c r="H3712" s="6" t="s">
        <v>2496</v>
      </c>
      <c r="I3712" s="6" t="s">
        <v>2497</v>
      </c>
      <c r="J3712" s="5" t="str">
        <f t="shared" si="172"/>
        <v>660003 - Supplies and Services</v>
      </c>
      <c r="K3712" s="6" t="s">
        <v>2180</v>
      </c>
      <c r="L3712" s="6" t="s">
        <v>2492</v>
      </c>
      <c r="M3712" s="6" t="s">
        <v>2493</v>
      </c>
      <c r="N3712" s="5" t="str">
        <f t="shared" si="173"/>
        <v>660 - Misc. Operating Expenses</v>
      </c>
      <c r="O3712" s="6" t="s">
        <v>2174</v>
      </c>
      <c r="P3712" s="6" t="s">
        <v>2175</v>
      </c>
      <c r="Q3712" s="6" t="s">
        <v>2296</v>
      </c>
      <c r="R3712" s="6" t="s">
        <v>3767</v>
      </c>
      <c r="S3712" s="13" t="str">
        <f>VLOOKUP(H3712,'Object Code Definitions'!A:C,3,0)</f>
        <v>Used to record consumable items employed in the normal course of business (such as office supplies) and services which are simple in nature and short in duration (e.g., locksmith engaged for a single assignment).  Acquisitions of items/services charged to this object code are generally evidenced by a purchase order and not a formal agreement.  Services requiring more complex contractual provisions should be charged to Contractual Services, object code 613001 (see definition for object code 613001 to distinguish services chargeable to it versus services chargeable to object code 660003).  Can be used for equipment repairs and maintenance if the service otherwise fits the object code's definition, but should not be used for IT-related services or facilities repairs and maintenance as more specific object codes are available for these costs.  Likewise, object code is used to record cost of supplies where no other, more specific object code is available.  For example, IT-related supplies (software and hardware) should be charged to the appropriate object code in the 616XXX series.</v>
      </c>
      <c r="T3712" s="5" t="s">
        <v>10160</v>
      </c>
    </row>
    <row r="3713" spans="1:20">
      <c r="A3713" s="6" t="s">
        <v>4448</v>
      </c>
      <c r="B3713" s="6" t="s">
        <v>4447</v>
      </c>
      <c r="C3713" s="6" t="s">
        <v>4446</v>
      </c>
      <c r="D3713" s="5" t="str">
        <f t="shared" si="171"/>
        <v>660814 - Chargeback</v>
      </c>
      <c r="E3713" s="7">
        <v>36526</v>
      </c>
      <c r="F3713" s="6" t="s">
        <v>3768</v>
      </c>
      <c r="G3713" s="6" t="s">
        <v>3772</v>
      </c>
      <c r="H3713" s="6" t="s">
        <v>2496</v>
      </c>
      <c r="I3713" s="6" t="s">
        <v>2497</v>
      </c>
      <c r="J3713" s="5" t="str">
        <f t="shared" si="172"/>
        <v>660003 - Supplies and Services</v>
      </c>
      <c r="K3713" s="6" t="s">
        <v>2180</v>
      </c>
      <c r="L3713" s="6" t="s">
        <v>2492</v>
      </c>
      <c r="M3713" s="6" t="s">
        <v>2493</v>
      </c>
      <c r="N3713" s="5" t="str">
        <f t="shared" si="173"/>
        <v>660 - Misc. Operating Expenses</v>
      </c>
      <c r="O3713" s="6" t="s">
        <v>2174</v>
      </c>
      <c r="P3713" s="6" t="s">
        <v>2175</v>
      </c>
      <c r="Q3713" s="6" t="s">
        <v>2296</v>
      </c>
      <c r="R3713" s="6" t="s">
        <v>3767</v>
      </c>
      <c r="S3713" s="13" t="str">
        <f>VLOOKUP(H3713,'Object Code Definitions'!A:C,3,0)</f>
        <v>Used to record consumable items employed in the normal course of business (such as office supplies) and services which are simple in nature and short in duration (e.g., locksmith engaged for a single assignment).  Acquisitions of items/services charged to this object code are generally evidenced by a purchase order and not a formal agreement.  Services requiring more complex contractual provisions should be charged to Contractual Services, object code 613001 (see definition for object code 613001 to distinguish services chargeable to it versus services chargeable to object code 660003).  Can be used for equipment repairs and maintenance if the service otherwise fits the object code's definition, but should not be used for IT-related services or facilities repairs and maintenance as more specific object codes are available for these costs.  Likewise, object code is used to record cost of supplies where no other, more specific object code is available.  For example, IT-related supplies (software and hardware) should be charged to the appropriate object code in the 616XXX series.</v>
      </c>
      <c r="T3713" s="5" t="s">
        <v>10160</v>
      </c>
    </row>
    <row r="3714" spans="1:20">
      <c r="A3714" s="6" t="s">
        <v>4445</v>
      </c>
      <c r="B3714" s="6" t="s">
        <v>4444</v>
      </c>
      <c r="C3714" s="6" t="s">
        <v>4443</v>
      </c>
      <c r="D3714" s="5" t="str">
        <f t="shared" si="171"/>
        <v>660815 - Sppl&amp;Svc-Security Alarm</v>
      </c>
      <c r="E3714" s="7">
        <v>36526</v>
      </c>
      <c r="F3714" s="6" t="s">
        <v>3768</v>
      </c>
      <c r="G3714" s="6" t="s">
        <v>3772</v>
      </c>
      <c r="H3714" s="6" t="s">
        <v>2496</v>
      </c>
      <c r="I3714" s="6" t="s">
        <v>2497</v>
      </c>
      <c r="J3714" s="5" t="str">
        <f t="shared" si="172"/>
        <v>660003 - Supplies and Services</v>
      </c>
      <c r="K3714" s="6" t="s">
        <v>2180</v>
      </c>
      <c r="L3714" s="6" t="s">
        <v>2492</v>
      </c>
      <c r="M3714" s="6" t="s">
        <v>2493</v>
      </c>
      <c r="N3714" s="5" t="str">
        <f t="shared" si="173"/>
        <v>660 - Misc. Operating Expenses</v>
      </c>
      <c r="O3714" s="6" t="s">
        <v>2174</v>
      </c>
      <c r="P3714" s="6" t="s">
        <v>2175</v>
      </c>
      <c r="Q3714" s="6" t="s">
        <v>2296</v>
      </c>
      <c r="R3714" s="6" t="s">
        <v>3767</v>
      </c>
      <c r="S3714" s="13" t="str">
        <f>VLOOKUP(H3714,'Object Code Definitions'!A:C,3,0)</f>
        <v>Used to record consumable items employed in the normal course of business (such as office supplies) and services which are simple in nature and short in duration (e.g., locksmith engaged for a single assignment).  Acquisitions of items/services charged to this object code are generally evidenced by a purchase order and not a formal agreement.  Services requiring more complex contractual provisions should be charged to Contractual Services, object code 613001 (see definition for object code 613001 to distinguish services chargeable to it versus services chargeable to object code 660003).  Can be used for equipment repairs and maintenance if the service otherwise fits the object code's definition, but should not be used for IT-related services or facilities repairs and maintenance as more specific object codes are available for these costs.  Likewise, object code is used to record cost of supplies where no other, more specific object code is available.  For example, IT-related supplies (software and hardware) should be charged to the appropriate object code in the 616XXX series.</v>
      </c>
      <c r="T3714" s="5" t="s">
        <v>10160</v>
      </c>
    </row>
    <row r="3715" spans="1:20">
      <c r="A3715" s="6" t="s">
        <v>4442</v>
      </c>
      <c r="B3715" s="6" t="s">
        <v>4441</v>
      </c>
      <c r="C3715" s="6" t="s">
        <v>4440</v>
      </c>
      <c r="D3715" s="5" t="str">
        <f t="shared" ref="D3715:D3778" si="174">A3715&amp;" - "&amp;C3715</f>
        <v>660816 - Duplicating</v>
      </c>
      <c r="E3715" s="7">
        <v>36526</v>
      </c>
      <c r="F3715" s="6" t="s">
        <v>3768</v>
      </c>
      <c r="G3715" s="6" t="s">
        <v>3772</v>
      </c>
      <c r="H3715" s="6" t="s">
        <v>2496</v>
      </c>
      <c r="I3715" s="6" t="s">
        <v>2497</v>
      </c>
      <c r="J3715" s="5" t="str">
        <f t="shared" ref="J3715:J3778" si="175">H3715&amp;" - "&amp;I3715</f>
        <v>660003 - Supplies and Services</v>
      </c>
      <c r="K3715" s="6" t="s">
        <v>2180</v>
      </c>
      <c r="L3715" s="6" t="s">
        <v>2492</v>
      </c>
      <c r="M3715" s="6" t="s">
        <v>2493</v>
      </c>
      <c r="N3715" s="5" t="str">
        <f t="shared" ref="N3715:N3778" si="176">L3715&amp;" - "&amp;M3715</f>
        <v>660 - Misc. Operating Expenses</v>
      </c>
      <c r="O3715" s="6" t="s">
        <v>2174</v>
      </c>
      <c r="P3715" s="6" t="s">
        <v>2175</v>
      </c>
      <c r="Q3715" s="6" t="s">
        <v>2296</v>
      </c>
      <c r="R3715" s="6" t="s">
        <v>3767</v>
      </c>
      <c r="S3715" s="13" t="str">
        <f>VLOOKUP(H3715,'Object Code Definitions'!A:C,3,0)</f>
        <v>Used to record consumable items employed in the normal course of business (such as office supplies) and services which are simple in nature and short in duration (e.g., locksmith engaged for a single assignment).  Acquisitions of items/services charged to this object code are generally evidenced by a purchase order and not a formal agreement.  Services requiring more complex contractual provisions should be charged to Contractual Services, object code 613001 (see definition for object code 613001 to distinguish services chargeable to it versus services chargeable to object code 660003).  Can be used for equipment repairs and maintenance if the service otherwise fits the object code's definition, but should not be used for IT-related services or facilities repairs and maintenance as more specific object codes are available for these costs.  Likewise, object code is used to record cost of supplies where no other, more specific object code is available.  For example, IT-related supplies (software and hardware) should be charged to the appropriate object code in the 616XXX series.</v>
      </c>
      <c r="T3715" s="5" t="s">
        <v>10160</v>
      </c>
    </row>
    <row r="3716" spans="1:20">
      <c r="A3716" s="6" t="s">
        <v>4439</v>
      </c>
      <c r="B3716" s="6" t="s">
        <v>4438</v>
      </c>
      <c r="C3716" s="6" t="s">
        <v>4437</v>
      </c>
      <c r="D3716" s="5" t="str">
        <f t="shared" si="174"/>
        <v>660817 - Dupl-Copiers</v>
      </c>
      <c r="E3716" s="7">
        <v>36526</v>
      </c>
      <c r="F3716" s="6" t="s">
        <v>3768</v>
      </c>
      <c r="G3716" s="6" t="s">
        <v>3772</v>
      </c>
      <c r="H3716" s="6" t="s">
        <v>2496</v>
      </c>
      <c r="I3716" s="6" t="s">
        <v>2497</v>
      </c>
      <c r="J3716" s="5" t="str">
        <f t="shared" si="175"/>
        <v>660003 - Supplies and Services</v>
      </c>
      <c r="K3716" s="6" t="s">
        <v>2180</v>
      </c>
      <c r="L3716" s="6" t="s">
        <v>2492</v>
      </c>
      <c r="M3716" s="6" t="s">
        <v>2493</v>
      </c>
      <c r="N3716" s="5" t="str">
        <f t="shared" si="176"/>
        <v>660 - Misc. Operating Expenses</v>
      </c>
      <c r="O3716" s="6" t="s">
        <v>2174</v>
      </c>
      <c r="P3716" s="6" t="s">
        <v>2175</v>
      </c>
      <c r="Q3716" s="6" t="s">
        <v>2296</v>
      </c>
      <c r="R3716" s="6" t="s">
        <v>3767</v>
      </c>
      <c r="S3716" s="13" t="str">
        <f>VLOOKUP(H3716,'Object Code Definitions'!A:C,3,0)</f>
        <v>Used to record consumable items employed in the normal course of business (such as office supplies) and services which are simple in nature and short in duration (e.g., locksmith engaged for a single assignment).  Acquisitions of items/services charged to this object code are generally evidenced by a purchase order and not a formal agreement.  Services requiring more complex contractual provisions should be charged to Contractual Services, object code 613001 (see definition for object code 613001 to distinguish services chargeable to it versus services chargeable to object code 660003).  Can be used for equipment repairs and maintenance if the service otherwise fits the object code's definition, but should not be used for IT-related services or facilities repairs and maintenance as more specific object codes are available for these costs.  Likewise, object code is used to record cost of supplies where no other, more specific object code is available.  For example, IT-related supplies (software and hardware) should be charged to the appropriate object code in the 616XXX series.</v>
      </c>
      <c r="T3716" s="5" t="s">
        <v>10160</v>
      </c>
    </row>
    <row r="3717" spans="1:20">
      <c r="A3717" s="6" t="s">
        <v>4436</v>
      </c>
      <c r="B3717" s="6" t="s">
        <v>4435</v>
      </c>
      <c r="C3717" s="6" t="s">
        <v>4434</v>
      </c>
      <c r="D3717" s="5" t="str">
        <f t="shared" si="174"/>
        <v>660818 - Dupl-Copier Supplies+Serv</v>
      </c>
      <c r="E3717" s="7">
        <v>36526</v>
      </c>
      <c r="F3717" s="6" t="s">
        <v>3768</v>
      </c>
      <c r="G3717" s="6" t="s">
        <v>3772</v>
      </c>
      <c r="H3717" s="6" t="s">
        <v>2496</v>
      </c>
      <c r="I3717" s="6" t="s">
        <v>2497</v>
      </c>
      <c r="J3717" s="5" t="str">
        <f t="shared" si="175"/>
        <v>660003 - Supplies and Services</v>
      </c>
      <c r="K3717" s="6" t="s">
        <v>2180</v>
      </c>
      <c r="L3717" s="6" t="s">
        <v>2492</v>
      </c>
      <c r="M3717" s="6" t="s">
        <v>2493</v>
      </c>
      <c r="N3717" s="5" t="str">
        <f t="shared" si="176"/>
        <v>660 - Misc. Operating Expenses</v>
      </c>
      <c r="O3717" s="6" t="s">
        <v>2174</v>
      </c>
      <c r="P3717" s="6" t="s">
        <v>2175</v>
      </c>
      <c r="Q3717" s="6" t="s">
        <v>2296</v>
      </c>
      <c r="R3717" s="6" t="s">
        <v>3767</v>
      </c>
      <c r="S3717" s="13" t="str">
        <f>VLOOKUP(H3717,'Object Code Definitions'!A:C,3,0)</f>
        <v>Used to record consumable items employed in the normal course of business (such as office supplies) and services which are simple in nature and short in duration (e.g., locksmith engaged for a single assignment).  Acquisitions of items/services charged to this object code are generally evidenced by a purchase order and not a formal agreement.  Services requiring more complex contractual provisions should be charged to Contractual Services, object code 613001 (see definition for object code 613001 to distinguish services chargeable to it versus services chargeable to object code 660003).  Can be used for equipment repairs and maintenance if the service otherwise fits the object code's definition, but should not be used for IT-related services or facilities repairs and maintenance as more specific object codes are available for these costs.  Likewise, object code is used to record cost of supplies where no other, more specific object code is available.  For example, IT-related supplies (software and hardware) should be charged to the appropriate object code in the 616XXX series.</v>
      </c>
      <c r="T3717" s="5" t="s">
        <v>10160</v>
      </c>
    </row>
    <row r="3718" spans="1:20">
      <c r="A3718" s="6" t="s">
        <v>4433</v>
      </c>
      <c r="B3718" s="6" t="s">
        <v>4432</v>
      </c>
      <c r="C3718" s="6" t="s">
        <v>4431</v>
      </c>
      <c r="D3718" s="5" t="str">
        <f t="shared" si="174"/>
        <v>660819 - Credit Card Expenses - Dept</v>
      </c>
      <c r="E3718" s="7">
        <v>36526</v>
      </c>
      <c r="F3718" s="6" t="s">
        <v>3768</v>
      </c>
      <c r="G3718" s="6" t="s">
        <v>3772</v>
      </c>
      <c r="H3718" s="6" t="s">
        <v>2496</v>
      </c>
      <c r="I3718" s="6" t="s">
        <v>2497</v>
      </c>
      <c r="J3718" s="5" t="str">
        <f t="shared" si="175"/>
        <v>660003 - Supplies and Services</v>
      </c>
      <c r="K3718" s="6" t="s">
        <v>2180</v>
      </c>
      <c r="L3718" s="6" t="s">
        <v>2492</v>
      </c>
      <c r="M3718" s="6" t="s">
        <v>2493</v>
      </c>
      <c r="N3718" s="5" t="str">
        <f t="shared" si="176"/>
        <v>660 - Misc. Operating Expenses</v>
      </c>
      <c r="O3718" s="6" t="s">
        <v>2174</v>
      </c>
      <c r="P3718" s="6" t="s">
        <v>2175</v>
      </c>
      <c r="Q3718" s="6" t="s">
        <v>2296</v>
      </c>
      <c r="R3718" s="6" t="s">
        <v>3767</v>
      </c>
      <c r="S3718" s="13" t="str">
        <f>VLOOKUP(H3718,'Object Code Definitions'!A:C,3,0)</f>
        <v>Used to record consumable items employed in the normal course of business (such as office supplies) and services which are simple in nature and short in duration (e.g., locksmith engaged for a single assignment).  Acquisitions of items/services charged to this object code are generally evidenced by a purchase order and not a formal agreement.  Services requiring more complex contractual provisions should be charged to Contractual Services, object code 613001 (see definition for object code 613001 to distinguish services chargeable to it versus services chargeable to object code 660003).  Can be used for equipment repairs and maintenance if the service otherwise fits the object code's definition, but should not be used for IT-related services or facilities repairs and maintenance as more specific object codes are available for these costs.  Likewise, object code is used to record cost of supplies where no other, more specific object code is available.  For example, IT-related supplies (software and hardware) should be charged to the appropriate object code in the 616XXX series.</v>
      </c>
      <c r="T3718" s="5" t="s">
        <v>10160</v>
      </c>
    </row>
    <row r="3719" spans="1:20">
      <c r="A3719" s="6" t="s">
        <v>4430</v>
      </c>
      <c r="B3719" s="6" t="s">
        <v>4429</v>
      </c>
      <c r="C3719" s="6" t="s">
        <v>4428</v>
      </c>
      <c r="D3719" s="5" t="str">
        <f t="shared" si="174"/>
        <v>660820 - OthrOpr-Work Requests</v>
      </c>
      <c r="E3719" s="7">
        <v>36526</v>
      </c>
      <c r="F3719" s="6" t="s">
        <v>3768</v>
      </c>
      <c r="G3719" s="6" t="s">
        <v>3772</v>
      </c>
      <c r="H3719" s="6" t="s">
        <v>2496</v>
      </c>
      <c r="I3719" s="6" t="s">
        <v>2497</v>
      </c>
      <c r="J3719" s="5" t="str">
        <f t="shared" si="175"/>
        <v>660003 - Supplies and Services</v>
      </c>
      <c r="K3719" s="6" t="s">
        <v>2180</v>
      </c>
      <c r="L3719" s="6" t="s">
        <v>2492</v>
      </c>
      <c r="M3719" s="6" t="s">
        <v>2493</v>
      </c>
      <c r="N3719" s="5" t="str">
        <f t="shared" si="176"/>
        <v>660 - Misc. Operating Expenses</v>
      </c>
      <c r="O3719" s="6" t="s">
        <v>2174</v>
      </c>
      <c r="P3719" s="6" t="s">
        <v>2175</v>
      </c>
      <c r="Q3719" s="6" t="s">
        <v>2296</v>
      </c>
      <c r="R3719" s="6" t="s">
        <v>3767</v>
      </c>
      <c r="S3719" s="13" t="str">
        <f>VLOOKUP(H3719,'Object Code Definitions'!A:C,3,0)</f>
        <v>Used to record consumable items employed in the normal course of business (such as office supplies) and services which are simple in nature and short in duration (e.g., locksmith engaged for a single assignment).  Acquisitions of items/services charged to this object code are generally evidenced by a purchase order and not a formal agreement.  Services requiring more complex contractual provisions should be charged to Contractual Services, object code 613001 (see definition for object code 613001 to distinguish services chargeable to it versus services chargeable to object code 660003).  Can be used for equipment repairs and maintenance if the service otherwise fits the object code's definition, but should not be used for IT-related services or facilities repairs and maintenance as more specific object codes are available for these costs.  Likewise, object code is used to record cost of supplies where no other, more specific object code is available.  For example, IT-related supplies (software and hardware) should be charged to the appropriate object code in the 616XXX series.</v>
      </c>
      <c r="T3719" s="5" t="s">
        <v>10160</v>
      </c>
    </row>
    <row r="3720" spans="1:20">
      <c r="A3720" s="6" t="s">
        <v>4427</v>
      </c>
      <c r="B3720" s="6" t="s">
        <v>4426</v>
      </c>
      <c r="C3720" s="6" t="s">
        <v>4425</v>
      </c>
      <c r="D3720" s="5" t="str">
        <f t="shared" si="174"/>
        <v>660821 - OthrOpr-Gasoline-Motor Pool</v>
      </c>
      <c r="E3720" s="7">
        <v>36526</v>
      </c>
      <c r="F3720" s="6" t="s">
        <v>3768</v>
      </c>
      <c r="G3720" s="6" t="s">
        <v>3772</v>
      </c>
      <c r="H3720" s="6" t="s">
        <v>2496</v>
      </c>
      <c r="I3720" s="6" t="s">
        <v>2497</v>
      </c>
      <c r="J3720" s="5" t="str">
        <f t="shared" si="175"/>
        <v>660003 - Supplies and Services</v>
      </c>
      <c r="K3720" s="6" t="s">
        <v>2180</v>
      </c>
      <c r="L3720" s="6" t="s">
        <v>2492</v>
      </c>
      <c r="M3720" s="6" t="s">
        <v>2493</v>
      </c>
      <c r="N3720" s="5" t="str">
        <f t="shared" si="176"/>
        <v>660 - Misc. Operating Expenses</v>
      </c>
      <c r="O3720" s="6" t="s">
        <v>2174</v>
      </c>
      <c r="P3720" s="6" t="s">
        <v>2175</v>
      </c>
      <c r="Q3720" s="6" t="s">
        <v>2296</v>
      </c>
      <c r="R3720" s="6" t="s">
        <v>3767</v>
      </c>
      <c r="S3720" s="13" t="str">
        <f>VLOOKUP(H3720,'Object Code Definitions'!A:C,3,0)</f>
        <v>Used to record consumable items employed in the normal course of business (such as office supplies) and services which are simple in nature and short in duration (e.g., locksmith engaged for a single assignment).  Acquisitions of items/services charged to this object code are generally evidenced by a purchase order and not a formal agreement.  Services requiring more complex contractual provisions should be charged to Contractual Services, object code 613001 (see definition for object code 613001 to distinguish services chargeable to it versus services chargeable to object code 660003).  Can be used for equipment repairs and maintenance if the service otherwise fits the object code's definition, but should not be used for IT-related services or facilities repairs and maintenance as more specific object codes are available for these costs.  Likewise, object code is used to record cost of supplies where no other, more specific object code is available.  For example, IT-related supplies (software and hardware) should be charged to the appropriate object code in the 616XXX series.</v>
      </c>
      <c r="T3720" s="5" t="s">
        <v>10160</v>
      </c>
    </row>
    <row r="3721" spans="1:20">
      <c r="A3721" s="6" t="s">
        <v>4424</v>
      </c>
      <c r="B3721" s="6" t="s">
        <v>4423</v>
      </c>
      <c r="C3721" s="6" t="s">
        <v>4422</v>
      </c>
      <c r="D3721" s="5" t="str">
        <f t="shared" si="174"/>
        <v>660822 - OthrOpr-End Of Yr Carryover</v>
      </c>
      <c r="E3721" s="7">
        <v>42917</v>
      </c>
      <c r="F3721" s="6" t="s">
        <v>3768</v>
      </c>
      <c r="G3721" s="6" t="s">
        <v>3772</v>
      </c>
      <c r="H3721" s="6" t="s">
        <v>3723</v>
      </c>
      <c r="I3721" s="6" t="s">
        <v>3724</v>
      </c>
      <c r="J3721" s="5" t="str">
        <f t="shared" si="175"/>
        <v>660090 - Expenses-Other</v>
      </c>
      <c r="K3721" s="6" t="s">
        <v>2180</v>
      </c>
      <c r="L3721" s="6" t="s">
        <v>2492</v>
      </c>
      <c r="M3721" s="6" t="s">
        <v>2493</v>
      </c>
      <c r="N3721" s="5" t="str">
        <f t="shared" si="176"/>
        <v>660 - Misc. Operating Expenses</v>
      </c>
      <c r="O3721" s="6" t="s">
        <v>2174</v>
      </c>
      <c r="P3721" s="6" t="s">
        <v>2175</v>
      </c>
      <c r="Q3721" s="6" t="s">
        <v>2296</v>
      </c>
      <c r="R3721" s="6" t="s">
        <v>3767</v>
      </c>
      <c r="S3721" s="13" t="str">
        <f>VLOOKUP(H3721,'Object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721" s="5" t="s">
        <v>10160</v>
      </c>
    </row>
    <row r="3722" spans="1:20">
      <c r="A3722" s="6" t="s">
        <v>4421</v>
      </c>
      <c r="B3722" s="6" t="s">
        <v>4420</v>
      </c>
      <c r="C3722" s="6" t="s">
        <v>4419</v>
      </c>
      <c r="D3722" s="5" t="str">
        <f t="shared" si="174"/>
        <v>660823 - International Enrollment Rsrv</v>
      </c>
      <c r="E3722" s="7">
        <v>43647</v>
      </c>
      <c r="F3722" s="6" t="s">
        <v>3768</v>
      </c>
      <c r="G3722" s="6" t="s">
        <v>3772</v>
      </c>
      <c r="H3722" s="6" t="s">
        <v>3723</v>
      </c>
      <c r="I3722" s="6" t="s">
        <v>3724</v>
      </c>
      <c r="J3722" s="5" t="str">
        <f t="shared" si="175"/>
        <v>660090 - Expenses-Other</v>
      </c>
      <c r="K3722" s="6" t="s">
        <v>2180</v>
      </c>
      <c r="L3722" s="6" t="s">
        <v>2492</v>
      </c>
      <c r="M3722" s="6" t="s">
        <v>2493</v>
      </c>
      <c r="N3722" s="5" t="str">
        <f t="shared" si="176"/>
        <v>660 - Misc. Operating Expenses</v>
      </c>
      <c r="O3722" s="6" t="s">
        <v>2174</v>
      </c>
      <c r="P3722" s="6" t="s">
        <v>2175</v>
      </c>
      <c r="Q3722" s="6" t="s">
        <v>2296</v>
      </c>
      <c r="R3722" s="6" t="s">
        <v>3767</v>
      </c>
      <c r="S3722" s="13" t="str">
        <f>VLOOKUP(H3722,'Object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722" s="5" t="s">
        <v>10160</v>
      </c>
    </row>
    <row r="3723" spans="1:20">
      <c r="A3723" s="6" t="s">
        <v>4418</v>
      </c>
      <c r="B3723" s="6" t="s">
        <v>4417</v>
      </c>
      <c r="C3723" s="6" t="s">
        <v>4416</v>
      </c>
      <c r="D3723" s="5" t="str">
        <f t="shared" si="174"/>
        <v>660824 - OthrOpr-Bad Debt Expense</v>
      </c>
      <c r="E3723" s="7">
        <v>36526</v>
      </c>
      <c r="F3723" s="6" t="s">
        <v>3768</v>
      </c>
      <c r="G3723" s="6" t="s">
        <v>3772</v>
      </c>
      <c r="H3723" s="6" t="s">
        <v>2496</v>
      </c>
      <c r="I3723" s="6" t="s">
        <v>2497</v>
      </c>
      <c r="J3723" s="5" t="str">
        <f t="shared" si="175"/>
        <v>660003 - Supplies and Services</v>
      </c>
      <c r="K3723" s="6" t="s">
        <v>2180</v>
      </c>
      <c r="L3723" s="6" t="s">
        <v>2492</v>
      </c>
      <c r="M3723" s="6" t="s">
        <v>2493</v>
      </c>
      <c r="N3723" s="5" t="str">
        <f t="shared" si="176"/>
        <v>660 - Misc. Operating Expenses</v>
      </c>
      <c r="O3723" s="6" t="s">
        <v>2174</v>
      </c>
      <c r="P3723" s="6" t="s">
        <v>2175</v>
      </c>
      <c r="Q3723" s="6" t="s">
        <v>2296</v>
      </c>
      <c r="R3723" s="6" t="s">
        <v>3767</v>
      </c>
      <c r="S3723" s="13" t="str">
        <f>VLOOKUP(H3723,'Object Code Definitions'!A:C,3,0)</f>
        <v>Used to record consumable items employed in the normal course of business (such as office supplies) and services which are simple in nature and short in duration (e.g., locksmith engaged for a single assignment).  Acquisitions of items/services charged to this object code are generally evidenced by a purchase order and not a formal agreement.  Services requiring more complex contractual provisions should be charged to Contractual Services, object code 613001 (see definition for object code 613001 to distinguish services chargeable to it versus services chargeable to object code 660003).  Can be used for equipment repairs and maintenance if the service otherwise fits the object code's definition, but should not be used for IT-related services or facilities repairs and maintenance as more specific object codes are available for these costs.  Likewise, object code is used to record cost of supplies where no other, more specific object code is available.  For example, IT-related supplies (software and hardware) should be charged to the appropriate object code in the 616XXX series.</v>
      </c>
      <c r="T3723" s="5" t="s">
        <v>10160</v>
      </c>
    </row>
    <row r="3724" spans="1:20">
      <c r="A3724" s="6" t="s">
        <v>4415</v>
      </c>
      <c r="B3724" s="6" t="s">
        <v>4414</v>
      </c>
      <c r="C3724" s="6" t="s">
        <v>4413</v>
      </c>
      <c r="D3724" s="5" t="str">
        <f t="shared" si="174"/>
        <v>660825 - Bank &amp; Credit Card Fees</v>
      </c>
      <c r="E3724" s="7">
        <v>36526</v>
      </c>
      <c r="F3724" s="6" t="s">
        <v>3768</v>
      </c>
      <c r="G3724" s="6" t="s">
        <v>3772</v>
      </c>
      <c r="H3724" s="6" t="s">
        <v>2496</v>
      </c>
      <c r="I3724" s="6" t="s">
        <v>2497</v>
      </c>
      <c r="J3724" s="5" t="str">
        <f t="shared" si="175"/>
        <v>660003 - Supplies and Services</v>
      </c>
      <c r="K3724" s="6" t="s">
        <v>2180</v>
      </c>
      <c r="L3724" s="6" t="s">
        <v>2492</v>
      </c>
      <c r="M3724" s="6" t="s">
        <v>2493</v>
      </c>
      <c r="N3724" s="5" t="str">
        <f t="shared" si="176"/>
        <v>660 - Misc. Operating Expenses</v>
      </c>
      <c r="O3724" s="6" t="s">
        <v>2174</v>
      </c>
      <c r="P3724" s="6" t="s">
        <v>2175</v>
      </c>
      <c r="Q3724" s="6" t="s">
        <v>2296</v>
      </c>
      <c r="R3724" s="6" t="s">
        <v>3767</v>
      </c>
      <c r="S3724" s="13" t="str">
        <f>VLOOKUP(H3724,'Object Code Definitions'!A:C,3,0)</f>
        <v>Used to record consumable items employed in the normal course of business (such as office supplies) and services which are simple in nature and short in duration (e.g., locksmith engaged for a single assignment).  Acquisitions of items/services charged to this object code are generally evidenced by a purchase order and not a formal agreement.  Services requiring more complex contractual provisions should be charged to Contractual Services, object code 613001 (see definition for object code 613001 to distinguish services chargeable to it versus services chargeable to object code 660003).  Can be used for equipment repairs and maintenance if the service otherwise fits the object code's definition, but should not be used for IT-related services or facilities repairs and maintenance as more specific object codes are available for these costs.  Likewise, object code is used to record cost of supplies where no other, more specific object code is available.  For example, IT-related supplies (software and hardware) should be charged to the appropriate object code in the 616XXX series.</v>
      </c>
      <c r="T3724" s="5" t="s">
        <v>10160</v>
      </c>
    </row>
    <row r="3725" spans="1:20">
      <c r="A3725" s="6" t="s">
        <v>4412</v>
      </c>
      <c r="B3725" s="6" t="s">
        <v>4411</v>
      </c>
      <c r="C3725" s="6" t="s">
        <v>4410</v>
      </c>
      <c r="D3725" s="5" t="str">
        <f t="shared" si="174"/>
        <v>660826 - Hospitality</v>
      </c>
      <c r="E3725" s="7">
        <v>36526</v>
      </c>
      <c r="F3725" s="6" t="s">
        <v>3768</v>
      </c>
      <c r="G3725" s="6" t="s">
        <v>3772</v>
      </c>
      <c r="H3725" s="6" t="s">
        <v>2496</v>
      </c>
      <c r="I3725" s="6" t="s">
        <v>2497</v>
      </c>
      <c r="J3725" s="5" t="str">
        <f t="shared" si="175"/>
        <v>660003 - Supplies and Services</v>
      </c>
      <c r="K3725" s="6" t="s">
        <v>2180</v>
      </c>
      <c r="L3725" s="6" t="s">
        <v>2492</v>
      </c>
      <c r="M3725" s="6" t="s">
        <v>2493</v>
      </c>
      <c r="N3725" s="5" t="str">
        <f t="shared" si="176"/>
        <v>660 - Misc. Operating Expenses</v>
      </c>
      <c r="O3725" s="6" t="s">
        <v>2174</v>
      </c>
      <c r="P3725" s="6" t="s">
        <v>2175</v>
      </c>
      <c r="Q3725" s="6" t="s">
        <v>2296</v>
      </c>
      <c r="R3725" s="6" t="s">
        <v>3767</v>
      </c>
      <c r="S3725" s="13" t="str">
        <f>VLOOKUP(H3725,'Object Code Definitions'!A:C,3,0)</f>
        <v>Used to record consumable items employed in the normal course of business (such as office supplies) and services which are simple in nature and short in duration (e.g., locksmith engaged for a single assignment).  Acquisitions of items/services charged to this object code are generally evidenced by a purchase order and not a formal agreement.  Services requiring more complex contractual provisions should be charged to Contractual Services, object code 613001 (see definition for object code 613001 to distinguish services chargeable to it versus services chargeable to object code 660003).  Can be used for equipment repairs and maintenance if the service otherwise fits the object code's definition, but should not be used for IT-related services or facilities repairs and maintenance as more specific object codes are available for these costs.  Likewise, object code is used to record cost of supplies where no other, more specific object code is available.  For example, IT-related supplies (software and hardware) should be charged to the appropriate object code in the 616XXX series.</v>
      </c>
      <c r="T3725" s="5" t="s">
        <v>10160</v>
      </c>
    </row>
    <row r="3726" spans="1:20">
      <c r="A3726" s="6" t="s">
        <v>4409</v>
      </c>
      <c r="B3726" s="6" t="s">
        <v>4408</v>
      </c>
      <c r="C3726" s="6" t="s">
        <v>4407</v>
      </c>
      <c r="D3726" s="5" t="str">
        <f t="shared" si="174"/>
        <v>660827 - Speaker Series</v>
      </c>
      <c r="E3726" s="7">
        <v>36526</v>
      </c>
      <c r="F3726" s="6" t="s">
        <v>3768</v>
      </c>
      <c r="G3726" s="6" t="s">
        <v>3772</v>
      </c>
      <c r="H3726" s="6" t="s">
        <v>2496</v>
      </c>
      <c r="I3726" s="6" t="s">
        <v>2497</v>
      </c>
      <c r="J3726" s="5" t="str">
        <f t="shared" si="175"/>
        <v>660003 - Supplies and Services</v>
      </c>
      <c r="K3726" s="6" t="s">
        <v>2180</v>
      </c>
      <c r="L3726" s="6" t="s">
        <v>2492</v>
      </c>
      <c r="M3726" s="6" t="s">
        <v>2493</v>
      </c>
      <c r="N3726" s="5" t="str">
        <f t="shared" si="176"/>
        <v>660 - Misc. Operating Expenses</v>
      </c>
      <c r="O3726" s="6" t="s">
        <v>2174</v>
      </c>
      <c r="P3726" s="6" t="s">
        <v>2175</v>
      </c>
      <c r="Q3726" s="6" t="s">
        <v>2296</v>
      </c>
      <c r="R3726" s="6" t="s">
        <v>3767</v>
      </c>
      <c r="S3726" s="13" t="str">
        <f>VLOOKUP(H3726,'Object Code Definitions'!A:C,3,0)</f>
        <v>Used to record consumable items employed in the normal course of business (such as office supplies) and services which are simple in nature and short in duration (e.g., locksmith engaged for a single assignment).  Acquisitions of items/services charged to this object code are generally evidenced by a purchase order and not a formal agreement.  Services requiring more complex contractual provisions should be charged to Contractual Services, object code 613001 (see definition for object code 613001 to distinguish services chargeable to it versus services chargeable to object code 660003).  Can be used for equipment repairs and maintenance if the service otherwise fits the object code's definition, but should not be used for IT-related services or facilities repairs and maintenance as more specific object codes are available for these costs.  Likewise, object code is used to record cost of supplies where no other, more specific object code is available.  For example, IT-related supplies (software and hardware) should be charged to the appropriate object code in the 616XXX series.</v>
      </c>
      <c r="T3726" s="5" t="s">
        <v>10160</v>
      </c>
    </row>
    <row r="3727" spans="1:20">
      <c r="A3727" s="6" t="s">
        <v>4406</v>
      </c>
      <c r="B3727" s="6" t="s">
        <v>4405</v>
      </c>
      <c r="C3727" s="6" t="s">
        <v>4404</v>
      </c>
      <c r="D3727" s="5" t="str">
        <f t="shared" si="174"/>
        <v>660828 - Graphic Artist</v>
      </c>
      <c r="E3727" s="7">
        <v>36526</v>
      </c>
      <c r="F3727" s="6" t="s">
        <v>3768</v>
      </c>
      <c r="G3727" s="6" t="s">
        <v>3772</v>
      </c>
      <c r="H3727" s="6" t="s">
        <v>2496</v>
      </c>
      <c r="I3727" s="6" t="s">
        <v>2497</v>
      </c>
      <c r="J3727" s="5" t="str">
        <f t="shared" si="175"/>
        <v>660003 - Supplies and Services</v>
      </c>
      <c r="K3727" s="6" t="s">
        <v>2180</v>
      </c>
      <c r="L3727" s="6" t="s">
        <v>2492</v>
      </c>
      <c r="M3727" s="6" t="s">
        <v>2493</v>
      </c>
      <c r="N3727" s="5" t="str">
        <f t="shared" si="176"/>
        <v>660 - Misc. Operating Expenses</v>
      </c>
      <c r="O3727" s="6" t="s">
        <v>2174</v>
      </c>
      <c r="P3727" s="6" t="s">
        <v>2175</v>
      </c>
      <c r="Q3727" s="6" t="s">
        <v>2296</v>
      </c>
      <c r="R3727" s="6" t="s">
        <v>3767</v>
      </c>
      <c r="S3727" s="13" t="str">
        <f>VLOOKUP(H3727,'Object Code Definitions'!A:C,3,0)</f>
        <v>Used to record consumable items employed in the normal course of business (such as office supplies) and services which are simple in nature and short in duration (e.g., locksmith engaged for a single assignment).  Acquisitions of items/services charged to this object code are generally evidenced by a purchase order and not a formal agreement.  Services requiring more complex contractual provisions should be charged to Contractual Services, object code 613001 (see definition for object code 613001 to distinguish services chargeable to it versus services chargeable to object code 660003).  Can be used for equipment repairs and maintenance if the service otherwise fits the object code's definition, but should not be used for IT-related services or facilities repairs and maintenance as more specific object codes are available for these costs.  Likewise, object code is used to record cost of supplies where no other, more specific object code is available.  For example, IT-related supplies (software and hardware) should be charged to the appropriate object code in the 616XXX series.</v>
      </c>
      <c r="T3727" s="5" t="s">
        <v>10160</v>
      </c>
    </row>
    <row r="3728" spans="1:20">
      <c r="A3728" s="6" t="s">
        <v>4403</v>
      </c>
      <c r="B3728" s="6" t="s">
        <v>4402</v>
      </c>
      <c r="C3728" s="6" t="s">
        <v>4401</v>
      </c>
      <c r="D3728" s="5" t="str">
        <f t="shared" si="174"/>
        <v>660829 - Freight Expense</v>
      </c>
      <c r="E3728" s="7">
        <v>36526</v>
      </c>
      <c r="F3728" s="6" t="s">
        <v>3768</v>
      </c>
      <c r="G3728" s="6" t="s">
        <v>3772</v>
      </c>
      <c r="H3728" s="6" t="s">
        <v>2496</v>
      </c>
      <c r="I3728" s="6" t="s">
        <v>2497</v>
      </c>
      <c r="J3728" s="5" t="str">
        <f t="shared" si="175"/>
        <v>660003 - Supplies and Services</v>
      </c>
      <c r="K3728" s="6" t="s">
        <v>2180</v>
      </c>
      <c r="L3728" s="6" t="s">
        <v>2492</v>
      </c>
      <c r="M3728" s="6" t="s">
        <v>2493</v>
      </c>
      <c r="N3728" s="5" t="str">
        <f t="shared" si="176"/>
        <v>660 - Misc. Operating Expenses</v>
      </c>
      <c r="O3728" s="6" t="s">
        <v>2174</v>
      </c>
      <c r="P3728" s="6" t="s">
        <v>2175</v>
      </c>
      <c r="Q3728" s="6" t="s">
        <v>2296</v>
      </c>
      <c r="R3728" s="6" t="s">
        <v>3767</v>
      </c>
      <c r="S3728" s="13" t="str">
        <f>VLOOKUP(H3728,'Object Code Definitions'!A:C,3,0)</f>
        <v>Used to record consumable items employed in the normal course of business (such as office supplies) and services which are simple in nature and short in duration (e.g., locksmith engaged for a single assignment).  Acquisitions of items/services charged to this object code are generally evidenced by a purchase order and not a formal agreement.  Services requiring more complex contractual provisions should be charged to Contractual Services, object code 613001 (see definition for object code 613001 to distinguish services chargeable to it versus services chargeable to object code 660003).  Can be used for equipment repairs and maintenance if the service otherwise fits the object code's definition, but should not be used for IT-related services or facilities repairs and maintenance as more specific object codes are available for these costs.  Likewise, object code is used to record cost of supplies where no other, more specific object code is available.  For example, IT-related supplies (software and hardware) should be charged to the appropriate object code in the 616XXX series.</v>
      </c>
      <c r="T3728" s="5" t="s">
        <v>10160</v>
      </c>
    </row>
    <row r="3729" spans="1:20">
      <c r="A3729" s="6" t="s">
        <v>4400</v>
      </c>
      <c r="B3729" s="6" t="s">
        <v>4399</v>
      </c>
      <c r="C3729" s="6" t="s">
        <v>4398</v>
      </c>
      <c r="D3729" s="5" t="str">
        <f t="shared" si="174"/>
        <v>660830 - Maintenance - Athletic Fields</v>
      </c>
      <c r="E3729" s="7">
        <v>36526</v>
      </c>
      <c r="F3729" s="6" t="s">
        <v>3768</v>
      </c>
      <c r="G3729" s="6" t="s">
        <v>3772</v>
      </c>
      <c r="H3729" s="6" t="s">
        <v>2496</v>
      </c>
      <c r="I3729" s="6" t="s">
        <v>2497</v>
      </c>
      <c r="J3729" s="5" t="str">
        <f t="shared" si="175"/>
        <v>660003 - Supplies and Services</v>
      </c>
      <c r="K3729" s="6" t="s">
        <v>2180</v>
      </c>
      <c r="L3729" s="6" t="s">
        <v>2492</v>
      </c>
      <c r="M3729" s="6" t="s">
        <v>2493</v>
      </c>
      <c r="N3729" s="5" t="str">
        <f t="shared" si="176"/>
        <v>660 - Misc. Operating Expenses</v>
      </c>
      <c r="O3729" s="6" t="s">
        <v>2174</v>
      </c>
      <c r="P3729" s="6" t="s">
        <v>2175</v>
      </c>
      <c r="Q3729" s="6" t="s">
        <v>2296</v>
      </c>
      <c r="R3729" s="6" t="s">
        <v>3767</v>
      </c>
      <c r="S3729" s="13" t="str">
        <f>VLOOKUP(H3729,'Object Code Definitions'!A:C,3,0)</f>
        <v>Used to record consumable items employed in the normal course of business (such as office supplies) and services which are simple in nature and short in duration (e.g., locksmith engaged for a single assignment).  Acquisitions of items/services charged to this object code are generally evidenced by a purchase order and not a formal agreement.  Services requiring more complex contractual provisions should be charged to Contractual Services, object code 613001 (see definition for object code 613001 to distinguish services chargeable to it versus services chargeable to object code 660003).  Can be used for equipment repairs and maintenance if the service otherwise fits the object code's definition, but should not be used for IT-related services or facilities repairs and maintenance as more specific object codes are available for these costs.  Likewise, object code is used to record cost of supplies where no other, more specific object code is available.  For example, IT-related supplies (software and hardware) should be charged to the appropriate object code in the 616XXX series.</v>
      </c>
      <c r="T3729" s="5" t="s">
        <v>10160</v>
      </c>
    </row>
    <row r="3730" spans="1:20">
      <c r="A3730" s="6" t="s">
        <v>4397</v>
      </c>
      <c r="B3730" s="6" t="s">
        <v>4396</v>
      </c>
      <c r="C3730" s="6" t="s">
        <v>4395</v>
      </c>
      <c r="D3730" s="5" t="str">
        <f t="shared" si="174"/>
        <v>660831 - Interest on InterFnd Loans</v>
      </c>
      <c r="E3730" s="7">
        <v>36526</v>
      </c>
      <c r="F3730" s="6" t="s">
        <v>3768</v>
      </c>
      <c r="G3730" s="6" t="s">
        <v>3772</v>
      </c>
      <c r="H3730" s="6" t="s">
        <v>2499</v>
      </c>
      <c r="I3730" s="6" t="s">
        <v>2500</v>
      </c>
      <c r="J3730" s="5" t="str">
        <f t="shared" si="175"/>
        <v>660004 - Interfund Interest Expense (Intra-agency)</v>
      </c>
      <c r="K3730" s="6" t="s">
        <v>2502</v>
      </c>
      <c r="L3730" s="6" t="s">
        <v>2492</v>
      </c>
      <c r="M3730" s="6" t="s">
        <v>2493</v>
      </c>
      <c r="N3730" s="5" t="str">
        <f t="shared" si="176"/>
        <v>660 - Misc. Operating Expenses</v>
      </c>
      <c r="O3730" s="6" t="s">
        <v>2174</v>
      </c>
      <c r="P3730" s="6" t="s">
        <v>2175</v>
      </c>
      <c r="Q3730" s="6" t="s">
        <v>2099</v>
      </c>
      <c r="R3730" s="6" t="s">
        <v>3767</v>
      </c>
      <c r="S3730" s="13" t="str">
        <f>VLOOKUP(H3730,'Object Code Definitions'!A:C,3,0)</f>
        <v xml:space="preserve">Used to record interest costs on transactions occurring between funds within an individual university.  Not used for any transactions with third parties, including auxiliaries. </v>
      </c>
      <c r="T3730" s="5" t="s">
        <v>10160</v>
      </c>
    </row>
    <row r="3731" spans="1:20">
      <c r="A3731" s="6" t="s">
        <v>4394</v>
      </c>
      <c r="B3731" s="6" t="s">
        <v>4393</v>
      </c>
      <c r="C3731" s="6" t="s">
        <v>4392</v>
      </c>
      <c r="D3731" s="5" t="str">
        <f t="shared" si="174"/>
        <v>660832 - Interest on Bonds &amp; Notes</v>
      </c>
      <c r="E3731" s="7">
        <v>36526</v>
      </c>
      <c r="F3731" s="6" t="s">
        <v>3768</v>
      </c>
      <c r="G3731" s="6" t="s">
        <v>3772</v>
      </c>
      <c r="H3731" s="6" t="s">
        <v>2504</v>
      </c>
      <c r="I3731" s="6" t="s">
        <v>2505</v>
      </c>
      <c r="J3731" s="5" t="str">
        <f t="shared" si="175"/>
        <v>660006 - Interest on Bonds and Notes</v>
      </c>
      <c r="K3731" s="6" t="s">
        <v>2507</v>
      </c>
      <c r="L3731" s="6" t="s">
        <v>2492</v>
      </c>
      <c r="M3731" s="6" t="s">
        <v>2493</v>
      </c>
      <c r="N3731" s="5" t="str">
        <f t="shared" si="176"/>
        <v>660 - Misc. Operating Expenses</v>
      </c>
      <c r="O3731" s="6" t="s">
        <v>2174</v>
      </c>
      <c r="P3731" s="6" t="s">
        <v>2175</v>
      </c>
      <c r="Q3731" s="6" t="s">
        <v>2099</v>
      </c>
      <c r="R3731" s="6" t="s">
        <v>3767</v>
      </c>
      <c r="S3731" s="13" t="str">
        <f>VLOOKUP(H3731,'Object Code Definitions'!A:C,3,0)</f>
        <v>For interest expenses associated with bonds and notes; it is mainly used by SRB.</v>
      </c>
      <c r="T3731" s="5" t="s">
        <v>10160</v>
      </c>
    </row>
    <row r="3732" spans="1:20">
      <c r="A3732" s="6" t="s">
        <v>4391</v>
      </c>
      <c r="B3732" s="6" t="s">
        <v>4390</v>
      </c>
      <c r="C3732" s="6" t="s">
        <v>4389</v>
      </c>
      <c r="D3732" s="5" t="str">
        <f t="shared" si="174"/>
        <v>660833 - Interest Chrgs Other</v>
      </c>
      <c r="E3732" s="7">
        <v>36526</v>
      </c>
      <c r="F3732" s="6" t="s">
        <v>3768</v>
      </c>
      <c r="G3732" s="6" t="s">
        <v>3772</v>
      </c>
      <c r="H3732" s="6" t="s">
        <v>3197</v>
      </c>
      <c r="I3732" s="6" t="s">
        <v>3198</v>
      </c>
      <c r="J3732" s="5" t="str">
        <f t="shared" si="175"/>
        <v>660008 - Interest Charges-Other</v>
      </c>
      <c r="K3732" s="6" t="s">
        <v>2180</v>
      </c>
      <c r="L3732" s="6" t="s">
        <v>2492</v>
      </c>
      <c r="M3732" s="6" t="s">
        <v>2493</v>
      </c>
      <c r="N3732" s="5" t="str">
        <f t="shared" si="176"/>
        <v>660 - Misc. Operating Expenses</v>
      </c>
      <c r="O3732" s="6" t="s">
        <v>2174</v>
      </c>
      <c r="P3732" s="6" t="s">
        <v>2175</v>
      </c>
      <c r="Q3732" s="6" t="s">
        <v>2099</v>
      </c>
      <c r="R3732" s="6" t="s">
        <v>3767</v>
      </c>
      <c r="S3732" s="13" t="str">
        <f>VLOOKUP(H3732,'Object Code Definitions'!A:C,3,0)</f>
        <v>Used for interest charges imposed in connection with external financing arrangements.  It is not used for interfund interest (should use 660004) or interest on bonds and notes (should use 660006).</v>
      </c>
      <c r="T3732" s="5" t="s">
        <v>10160</v>
      </c>
    </row>
    <row r="3733" spans="1:20">
      <c r="A3733" s="6" t="s">
        <v>4388</v>
      </c>
      <c r="B3733" s="6" t="s">
        <v>4387</v>
      </c>
      <c r="C3733" s="6" t="s">
        <v>4386</v>
      </c>
      <c r="D3733" s="5" t="str">
        <f t="shared" si="174"/>
        <v>660834 - SpecialzdTraining</v>
      </c>
      <c r="E3733" s="7">
        <v>36526</v>
      </c>
      <c r="F3733" s="6" t="s">
        <v>3768</v>
      </c>
      <c r="G3733" s="6" t="s">
        <v>3772</v>
      </c>
      <c r="H3733" s="6" t="s">
        <v>3719</v>
      </c>
      <c r="I3733" s="6" t="s">
        <v>3720</v>
      </c>
      <c r="J3733" s="5" t="str">
        <f t="shared" si="175"/>
        <v>660009 - Professional Development</v>
      </c>
      <c r="K3733" s="6" t="s">
        <v>2180</v>
      </c>
      <c r="L3733" s="6" t="s">
        <v>2492</v>
      </c>
      <c r="M3733" s="6" t="s">
        <v>2493</v>
      </c>
      <c r="N3733" s="5" t="str">
        <f t="shared" si="176"/>
        <v>660 - Misc. Operating Expenses</v>
      </c>
      <c r="O3733" s="6" t="s">
        <v>2174</v>
      </c>
      <c r="P3733" s="6" t="s">
        <v>2175</v>
      </c>
      <c r="Q3733" s="6" t="s">
        <v>2296</v>
      </c>
      <c r="R3733" s="6" t="s">
        <v>3767</v>
      </c>
      <c r="S3733" s="13" t="str">
        <f>VLOOKUP(H3733,'Object Code Definitions'!A:C,3,0)</f>
        <v xml:space="preserve">Used to record fees paid for staff training, workshops, conferences and seminars.  This object code is used only for registration fees associated with these events and not for related travel expenses incurred by employees.  The object codes 606001/606002 should be used for employee travel costs (air fare, lodging, etc.) if such costs are identifiable and quantifiable.  If, however, there is an obligation to reimburse travel expenses of individuals engaged to provide staff training, this object code should be charged for those expenses. </v>
      </c>
      <c r="T3733" s="5" t="s">
        <v>10160</v>
      </c>
    </row>
    <row r="3734" spans="1:20">
      <c r="A3734" s="6" t="s">
        <v>4385</v>
      </c>
      <c r="B3734" s="6" t="s">
        <v>4384</v>
      </c>
      <c r="C3734" s="6" t="s">
        <v>4383</v>
      </c>
      <c r="D3734" s="5" t="str">
        <f t="shared" si="174"/>
        <v>660835 - Specialized Trng-Profssnl Devl</v>
      </c>
      <c r="E3734" s="7">
        <v>36526</v>
      </c>
      <c r="F3734" s="6" t="s">
        <v>3768</v>
      </c>
      <c r="G3734" s="6" t="s">
        <v>3772</v>
      </c>
      <c r="H3734" s="6" t="s">
        <v>3719</v>
      </c>
      <c r="I3734" s="6" t="s">
        <v>3720</v>
      </c>
      <c r="J3734" s="5" t="str">
        <f t="shared" si="175"/>
        <v>660009 - Professional Development</v>
      </c>
      <c r="K3734" s="6" t="s">
        <v>2180</v>
      </c>
      <c r="L3734" s="6" t="s">
        <v>2492</v>
      </c>
      <c r="M3734" s="6" t="s">
        <v>2493</v>
      </c>
      <c r="N3734" s="5" t="str">
        <f t="shared" si="176"/>
        <v>660 - Misc. Operating Expenses</v>
      </c>
      <c r="O3734" s="6" t="s">
        <v>2174</v>
      </c>
      <c r="P3734" s="6" t="s">
        <v>2175</v>
      </c>
      <c r="Q3734" s="6" t="s">
        <v>2296</v>
      </c>
      <c r="R3734" s="6" t="s">
        <v>3767</v>
      </c>
      <c r="S3734" s="13" t="str">
        <f>VLOOKUP(H3734,'Object Code Definitions'!A:C,3,0)</f>
        <v xml:space="preserve">Used to record fees paid for staff training, workshops, conferences and seminars.  This object code is used only for registration fees associated with these events and not for related travel expenses incurred by employees.  The object codes 606001/606002 should be used for employee travel costs (air fare, lodging, etc.) if such costs are identifiable and quantifiable.  If, however, there is an obligation to reimburse travel expenses of individuals engaged to provide staff training, this object code should be charged for those expenses. </v>
      </c>
      <c r="T3734" s="5" t="s">
        <v>10160</v>
      </c>
    </row>
    <row r="3735" spans="1:20">
      <c r="A3735" s="6" t="s">
        <v>4382</v>
      </c>
      <c r="B3735" s="6" t="s">
        <v>4381</v>
      </c>
      <c r="C3735" s="6" t="s">
        <v>4380</v>
      </c>
      <c r="D3735" s="5" t="str">
        <f t="shared" si="174"/>
        <v>660836 - Insurance Exp-CEL-Intl. Stdnts</v>
      </c>
      <c r="E3735" s="7">
        <v>36526</v>
      </c>
      <c r="F3735" s="6" t="s">
        <v>3768</v>
      </c>
      <c r="G3735" s="6" t="s">
        <v>3772</v>
      </c>
      <c r="H3735" s="6" t="s">
        <v>2512</v>
      </c>
      <c r="I3735" s="6" t="s">
        <v>2513</v>
      </c>
      <c r="J3735" s="5" t="str">
        <f t="shared" si="175"/>
        <v>660010 - Insurance Premium Expense</v>
      </c>
      <c r="K3735" s="6" t="s">
        <v>2180</v>
      </c>
      <c r="L3735" s="6" t="s">
        <v>2492</v>
      </c>
      <c r="M3735" s="6" t="s">
        <v>2493</v>
      </c>
      <c r="N3735" s="5" t="str">
        <f t="shared" si="176"/>
        <v>660 - Misc. Operating Expenses</v>
      </c>
      <c r="O3735" s="6" t="s">
        <v>2174</v>
      </c>
      <c r="P3735" s="6" t="s">
        <v>2175</v>
      </c>
      <c r="Q3735" s="6" t="s">
        <v>2296</v>
      </c>
      <c r="R3735" s="6" t="s">
        <v>3767</v>
      </c>
      <c r="S3735" s="13" t="str">
        <f>VLOOKUP(H3735,'Object Code Definitions'!A:C,3,0)</f>
        <v>Used by campuses to record all insurance premiums paid to CSURMA, excluding property insurance premiums. (Property insurance premium expense should be recorded in object code 660016.)  Although primarily used to record CSURMA's premium charges, object code may also be used for premiums paid to external insurers relating to any special coverages purchased by a campus.  In addition, CSURMA uses this object code to record premiums paid to external insurers for excess coverage.</v>
      </c>
      <c r="T3735" s="5" t="s">
        <v>10160</v>
      </c>
    </row>
    <row r="3736" spans="1:20">
      <c r="A3736" s="6" t="s">
        <v>4379</v>
      </c>
      <c r="B3736" s="6" t="s">
        <v>4378</v>
      </c>
      <c r="C3736" s="6" t="s">
        <v>4377</v>
      </c>
      <c r="D3736" s="5" t="str">
        <f t="shared" si="174"/>
        <v>660837 - Auto Rental Insurance</v>
      </c>
      <c r="E3736" s="7">
        <v>36526</v>
      </c>
      <c r="F3736" s="6" t="s">
        <v>3768</v>
      </c>
      <c r="G3736" s="6" t="s">
        <v>3772</v>
      </c>
      <c r="H3736" s="6" t="s">
        <v>2512</v>
      </c>
      <c r="I3736" s="6" t="s">
        <v>2513</v>
      </c>
      <c r="J3736" s="5" t="str">
        <f t="shared" si="175"/>
        <v>660010 - Insurance Premium Expense</v>
      </c>
      <c r="K3736" s="6" t="s">
        <v>2180</v>
      </c>
      <c r="L3736" s="6" t="s">
        <v>2492</v>
      </c>
      <c r="M3736" s="6" t="s">
        <v>2493</v>
      </c>
      <c r="N3736" s="5" t="str">
        <f t="shared" si="176"/>
        <v>660 - Misc. Operating Expenses</v>
      </c>
      <c r="O3736" s="6" t="s">
        <v>2174</v>
      </c>
      <c r="P3736" s="6" t="s">
        <v>2175</v>
      </c>
      <c r="Q3736" s="6" t="s">
        <v>2296</v>
      </c>
      <c r="R3736" s="6" t="s">
        <v>3767</v>
      </c>
      <c r="S3736" s="13" t="str">
        <f>VLOOKUP(H3736,'Object Code Definitions'!A:C,3,0)</f>
        <v>Used by campuses to record all insurance premiums paid to CSURMA, excluding property insurance premiums. (Property insurance premium expense should be recorded in object code 660016.)  Although primarily used to record CSURMA's premium charges, object code may also be used for premiums paid to external insurers relating to any special coverages purchased by a campus.  In addition, CSURMA uses this object code to record premiums paid to external insurers for excess coverage.</v>
      </c>
      <c r="T3736" s="5" t="s">
        <v>10160</v>
      </c>
    </row>
    <row r="3737" spans="1:20">
      <c r="A3737" s="6" t="s">
        <v>4376</v>
      </c>
      <c r="B3737" s="6" t="s">
        <v>4375</v>
      </c>
      <c r="C3737" s="6" t="s">
        <v>4374</v>
      </c>
      <c r="D3737" s="5" t="str">
        <f t="shared" si="174"/>
        <v>660838 - Ins-Stu.Prof.Liab.Ins.(EO 986)</v>
      </c>
      <c r="E3737" s="7">
        <v>36526</v>
      </c>
      <c r="F3737" s="6" t="s">
        <v>3768</v>
      </c>
      <c r="G3737" s="6" t="s">
        <v>3772</v>
      </c>
      <c r="H3737" s="6" t="s">
        <v>2512</v>
      </c>
      <c r="I3737" s="6" t="s">
        <v>2513</v>
      </c>
      <c r="J3737" s="5" t="str">
        <f t="shared" si="175"/>
        <v>660010 - Insurance Premium Expense</v>
      </c>
      <c r="K3737" s="6" t="s">
        <v>2180</v>
      </c>
      <c r="L3737" s="6" t="s">
        <v>2492</v>
      </c>
      <c r="M3737" s="6" t="s">
        <v>2493</v>
      </c>
      <c r="N3737" s="5" t="str">
        <f t="shared" si="176"/>
        <v>660 - Misc. Operating Expenses</v>
      </c>
      <c r="O3737" s="6" t="s">
        <v>2174</v>
      </c>
      <c r="P3737" s="6" t="s">
        <v>2175</v>
      </c>
      <c r="Q3737" s="6" t="s">
        <v>2296</v>
      </c>
      <c r="R3737" s="6" t="s">
        <v>3767</v>
      </c>
      <c r="S3737" s="13" t="str">
        <f>VLOOKUP(H3737,'Object Code Definitions'!A:C,3,0)</f>
        <v>Used by campuses to record all insurance premiums paid to CSURMA, excluding property insurance premiums. (Property insurance premium expense should be recorded in object code 660016.)  Although primarily used to record CSURMA's premium charges, object code may also be used for premiums paid to external insurers relating to any special coverages purchased by a campus.  In addition, CSURMA uses this object code to record premiums paid to external insurers for excess coverage.</v>
      </c>
      <c r="T3737" s="5" t="s">
        <v>10160</v>
      </c>
    </row>
    <row r="3738" spans="1:20">
      <c r="A3738" s="6" t="s">
        <v>4373</v>
      </c>
      <c r="B3738" s="6" t="s">
        <v>4372</v>
      </c>
      <c r="C3738" s="6" t="s">
        <v>4371</v>
      </c>
      <c r="D3738" s="5" t="str">
        <f t="shared" si="174"/>
        <v>660839 - Advert-PublictyForPromo. Evnts</v>
      </c>
      <c r="E3738" s="7">
        <v>36526</v>
      </c>
      <c r="F3738" s="6" t="s">
        <v>3768</v>
      </c>
      <c r="G3738" s="6" t="s">
        <v>3772</v>
      </c>
      <c r="H3738" s="6" t="s">
        <v>3441</v>
      </c>
      <c r="I3738" s="6" t="s">
        <v>3442</v>
      </c>
      <c r="J3738" s="5" t="str">
        <f t="shared" si="175"/>
        <v>660017 - Advertising and Promotional Expenses</v>
      </c>
      <c r="K3738" s="6" t="s">
        <v>2180</v>
      </c>
      <c r="L3738" s="6" t="s">
        <v>2492</v>
      </c>
      <c r="M3738" s="6" t="s">
        <v>2493</v>
      </c>
      <c r="N3738" s="5" t="str">
        <f t="shared" si="176"/>
        <v>660 - Misc. Operating Expenses</v>
      </c>
      <c r="O3738" s="6" t="s">
        <v>2174</v>
      </c>
      <c r="P3738" s="6" t="s">
        <v>2175</v>
      </c>
      <c r="Q3738" s="6" t="s">
        <v>2296</v>
      </c>
      <c r="R3738" s="6" t="s">
        <v>3767</v>
      </c>
      <c r="S3738" s="13" t="str">
        <f>VLOOKUP(H3738,'Object Code Definitions'!A:C,3,0)</f>
        <v>For the cost of any kind of advertising, including routine personnel vacancy announcements, and marketing and promotional expenses, including the cost of sponsoring a booth at a conference, the purpose of which is to promote educational services and programs of the CSU.</v>
      </c>
      <c r="T3738" s="5" t="s">
        <v>10160</v>
      </c>
    </row>
    <row r="3739" spans="1:20">
      <c r="A3739" s="6" t="s">
        <v>4370</v>
      </c>
      <c r="B3739" s="6" t="s">
        <v>4369</v>
      </c>
      <c r="C3739" s="6" t="s">
        <v>4368</v>
      </c>
      <c r="D3739" s="5" t="str">
        <f t="shared" si="174"/>
        <v>660840 - Advert-Marketing</v>
      </c>
      <c r="E3739" s="7">
        <v>36526</v>
      </c>
      <c r="F3739" s="6" t="s">
        <v>3768</v>
      </c>
      <c r="G3739" s="6" t="s">
        <v>3772</v>
      </c>
      <c r="H3739" s="6" t="s">
        <v>3441</v>
      </c>
      <c r="I3739" s="6" t="s">
        <v>3442</v>
      </c>
      <c r="J3739" s="5" t="str">
        <f t="shared" si="175"/>
        <v>660017 - Advertising and Promotional Expenses</v>
      </c>
      <c r="K3739" s="6" t="s">
        <v>2180</v>
      </c>
      <c r="L3739" s="6" t="s">
        <v>2492</v>
      </c>
      <c r="M3739" s="6" t="s">
        <v>2493</v>
      </c>
      <c r="N3739" s="5" t="str">
        <f t="shared" si="176"/>
        <v>660 - Misc. Operating Expenses</v>
      </c>
      <c r="O3739" s="6" t="s">
        <v>2174</v>
      </c>
      <c r="P3739" s="6" t="s">
        <v>2175</v>
      </c>
      <c r="Q3739" s="6" t="s">
        <v>2296</v>
      </c>
      <c r="R3739" s="6" t="s">
        <v>3767</v>
      </c>
      <c r="S3739" s="13" t="str">
        <f>VLOOKUP(H3739,'Object Code Definitions'!A:C,3,0)</f>
        <v>For the cost of any kind of advertising, including routine personnel vacancy announcements, and marketing and promotional expenses, including the cost of sponsoring a booth at a conference, the purpose of which is to promote educational services and programs of the CSU.</v>
      </c>
      <c r="T3739" s="5" t="s">
        <v>10160</v>
      </c>
    </row>
    <row r="3740" spans="1:20">
      <c r="A3740" s="6" t="s">
        <v>4367</v>
      </c>
      <c r="B3740" s="6" t="s">
        <v>4366</v>
      </c>
      <c r="C3740" s="6" t="s">
        <v>4365</v>
      </c>
      <c r="D3740" s="5" t="str">
        <f t="shared" si="174"/>
        <v>660841 - Advertising-Planners</v>
      </c>
      <c r="E3740" s="7">
        <v>36526</v>
      </c>
      <c r="F3740" s="6" t="s">
        <v>3768</v>
      </c>
      <c r="G3740" s="6" t="s">
        <v>3772</v>
      </c>
      <c r="H3740" s="6" t="s">
        <v>3441</v>
      </c>
      <c r="I3740" s="6" t="s">
        <v>3442</v>
      </c>
      <c r="J3740" s="5" t="str">
        <f t="shared" si="175"/>
        <v>660017 - Advertising and Promotional Expenses</v>
      </c>
      <c r="K3740" s="6" t="s">
        <v>2180</v>
      </c>
      <c r="L3740" s="6" t="s">
        <v>2492</v>
      </c>
      <c r="M3740" s="6" t="s">
        <v>2493</v>
      </c>
      <c r="N3740" s="5" t="str">
        <f t="shared" si="176"/>
        <v>660 - Misc. Operating Expenses</v>
      </c>
      <c r="O3740" s="6" t="s">
        <v>2174</v>
      </c>
      <c r="P3740" s="6" t="s">
        <v>2175</v>
      </c>
      <c r="Q3740" s="6" t="s">
        <v>2296</v>
      </c>
      <c r="R3740" s="6" t="s">
        <v>3767</v>
      </c>
      <c r="S3740" s="13" t="str">
        <f>VLOOKUP(H3740,'Object Code Definitions'!A:C,3,0)</f>
        <v>For the cost of any kind of advertising, including routine personnel vacancy announcements, and marketing and promotional expenses, including the cost of sponsoring a booth at a conference, the purpose of which is to promote educational services and programs of the CSU.</v>
      </c>
      <c r="T3740" s="5" t="s">
        <v>10160</v>
      </c>
    </row>
    <row r="3741" spans="1:20">
      <c r="A3741" s="6" t="s">
        <v>4364</v>
      </c>
      <c r="B3741" s="6" t="s">
        <v>4363</v>
      </c>
      <c r="C3741" s="6" t="s">
        <v>4362</v>
      </c>
      <c r="D3741" s="5" t="str">
        <f t="shared" si="174"/>
        <v>660842 - Advert-Other</v>
      </c>
      <c r="E3741" s="7">
        <v>36526</v>
      </c>
      <c r="F3741" s="6" t="s">
        <v>3768</v>
      </c>
      <c r="G3741" s="6" t="s">
        <v>3772</v>
      </c>
      <c r="H3741" s="6" t="s">
        <v>3441</v>
      </c>
      <c r="I3741" s="6" t="s">
        <v>3442</v>
      </c>
      <c r="J3741" s="5" t="str">
        <f t="shared" si="175"/>
        <v>660017 - Advertising and Promotional Expenses</v>
      </c>
      <c r="K3741" s="6" t="s">
        <v>2180</v>
      </c>
      <c r="L3741" s="6" t="s">
        <v>2492</v>
      </c>
      <c r="M3741" s="6" t="s">
        <v>2493</v>
      </c>
      <c r="N3741" s="5" t="str">
        <f t="shared" si="176"/>
        <v>660 - Misc. Operating Expenses</v>
      </c>
      <c r="O3741" s="6" t="s">
        <v>2174</v>
      </c>
      <c r="P3741" s="6" t="s">
        <v>2175</v>
      </c>
      <c r="Q3741" s="6" t="s">
        <v>2296</v>
      </c>
      <c r="R3741" s="6" t="s">
        <v>3767</v>
      </c>
      <c r="S3741" s="13" t="str">
        <f>VLOOKUP(H3741,'Object Code Definitions'!A:C,3,0)</f>
        <v>For the cost of any kind of advertising, including routine personnel vacancy announcements, and marketing and promotional expenses, including the cost of sponsoring a booth at a conference, the purpose of which is to promote educational services and programs of the CSU.</v>
      </c>
      <c r="T3741" s="5" t="s">
        <v>10160</v>
      </c>
    </row>
    <row r="3742" spans="1:20">
      <c r="A3742" s="6" t="s">
        <v>4361</v>
      </c>
      <c r="B3742" s="6" t="s">
        <v>4360</v>
      </c>
      <c r="C3742" s="6" t="s">
        <v>4359</v>
      </c>
      <c r="D3742" s="5" t="str">
        <f t="shared" si="174"/>
        <v>660843 - Advert-Publicity</v>
      </c>
      <c r="E3742" s="7">
        <v>36526</v>
      </c>
      <c r="F3742" s="6" t="s">
        <v>3768</v>
      </c>
      <c r="G3742" s="6" t="s">
        <v>3772</v>
      </c>
      <c r="H3742" s="6" t="s">
        <v>3441</v>
      </c>
      <c r="I3742" s="6" t="s">
        <v>3442</v>
      </c>
      <c r="J3742" s="5" t="str">
        <f t="shared" si="175"/>
        <v>660017 - Advertising and Promotional Expenses</v>
      </c>
      <c r="K3742" s="6" t="s">
        <v>2180</v>
      </c>
      <c r="L3742" s="6" t="s">
        <v>2492</v>
      </c>
      <c r="M3742" s="6" t="s">
        <v>2493</v>
      </c>
      <c r="N3742" s="5" t="str">
        <f t="shared" si="176"/>
        <v>660 - Misc. Operating Expenses</v>
      </c>
      <c r="O3742" s="6" t="s">
        <v>2174</v>
      </c>
      <c r="P3742" s="6" t="s">
        <v>2175</v>
      </c>
      <c r="Q3742" s="6" t="s">
        <v>2296</v>
      </c>
      <c r="R3742" s="6" t="s">
        <v>3767</v>
      </c>
      <c r="S3742" s="13" t="str">
        <f>VLOOKUP(H3742,'Object Code Definitions'!A:C,3,0)</f>
        <v>For the cost of any kind of advertising, including routine personnel vacancy announcements, and marketing and promotional expenses, including the cost of sponsoring a booth at a conference, the purpose of which is to promote educational services and programs of the CSU.</v>
      </c>
      <c r="T3742" s="5" t="s">
        <v>10160</v>
      </c>
    </row>
    <row r="3743" spans="1:20">
      <c r="A3743" s="6" t="s">
        <v>4358</v>
      </c>
      <c r="B3743" s="6" t="s">
        <v>4357</v>
      </c>
      <c r="C3743" s="6" t="s">
        <v>4356</v>
      </c>
      <c r="D3743" s="5" t="str">
        <f t="shared" si="174"/>
        <v>660844 - Repairs-Office Equip Maint</v>
      </c>
      <c r="E3743" s="7">
        <v>42552</v>
      </c>
      <c r="F3743" s="6" t="s">
        <v>3768</v>
      </c>
      <c r="G3743" s="6" t="s">
        <v>3772</v>
      </c>
      <c r="H3743" s="6" t="s">
        <v>2496</v>
      </c>
      <c r="I3743" s="6" t="s">
        <v>2497</v>
      </c>
      <c r="J3743" s="5" t="str">
        <f t="shared" si="175"/>
        <v>660003 - Supplies and Services</v>
      </c>
      <c r="K3743" s="6" t="s">
        <v>2180</v>
      </c>
      <c r="L3743" s="6" t="s">
        <v>2492</v>
      </c>
      <c r="M3743" s="6" t="s">
        <v>2493</v>
      </c>
      <c r="N3743" s="5" t="str">
        <f t="shared" si="176"/>
        <v>660 - Misc. Operating Expenses</v>
      </c>
      <c r="O3743" s="6" t="s">
        <v>2174</v>
      </c>
      <c r="P3743" s="6" t="s">
        <v>2175</v>
      </c>
      <c r="Q3743" s="6" t="s">
        <v>2296</v>
      </c>
      <c r="R3743" s="6" t="s">
        <v>3767</v>
      </c>
      <c r="S3743" s="13" t="str">
        <f>VLOOKUP(H3743,'Object Code Definitions'!A:C,3,0)</f>
        <v>Used to record consumable items employed in the normal course of business (such as office supplies) and services which are simple in nature and short in duration (e.g., locksmith engaged for a single assignment).  Acquisitions of items/services charged to this object code are generally evidenced by a purchase order and not a formal agreement.  Services requiring more complex contractual provisions should be charged to Contractual Services, object code 613001 (see definition for object code 613001 to distinguish services chargeable to it versus services chargeable to object code 660003).  Can be used for equipment repairs and maintenance if the service otherwise fits the object code's definition, but should not be used for IT-related services or facilities repairs and maintenance as more specific object codes are available for these costs.  Likewise, object code is used to record cost of supplies where no other, more specific object code is available.  For example, IT-related supplies (software and hardware) should be charged to the appropriate object code in the 616XXX series.</v>
      </c>
      <c r="T3743" s="5" t="s">
        <v>10160</v>
      </c>
    </row>
    <row r="3744" spans="1:20">
      <c r="A3744" s="6" t="s">
        <v>4355</v>
      </c>
      <c r="B3744" s="6" t="s">
        <v>4354</v>
      </c>
      <c r="C3744" s="6" t="s">
        <v>4353</v>
      </c>
      <c r="D3744" s="5" t="str">
        <f t="shared" si="174"/>
        <v>660845 - Repairs &amp; Maintenance-Misc.</v>
      </c>
      <c r="E3744" s="7">
        <v>42552</v>
      </c>
      <c r="F3744" s="6" t="s">
        <v>3768</v>
      </c>
      <c r="G3744" s="6" t="s">
        <v>3772</v>
      </c>
      <c r="H3744" s="6" t="s">
        <v>2496</v>
      </c>
      <c r="I3744" s="6" t="s">
        <v>2497</v>
      </c>
      <c r="J3744" s="5" t="str">
        <f t="shared" si="175"/>
        <v>660003 - Supplies and Services</v>
      </c>
      <c r="K3744" s="6" t="s">
        <v>2180</v>
      </c>
      <c r="L3744" s="6" t="s">
        <v>2492</v>
      </c>
      <c r="M3744" s="6" t="s">
        <v>2493</v>
      </c>
      <c r="N3744" s="5" t="str">
        <f t="shared" si="176"/>
        <v>660 - Misc. Operating Expenses</v>
      </c>
      <c r="O3744" s="6" t="s">
        <v>2174</v>
      </c>
      <c r="P3744" s="6" t="s">
        <v>2175</v>
      </c>
      <c r="Q3744" s="6" t="s">
        <v>2296</v>
      </c>
      <c r="R3744" s="6" t="s">
        <v>3767</v>
      </c>
      <c r="S3744" s="13" t="str">
        <f>VLOOKUP(H3744,'Object Code Definitions'!A:C,3,0)</f>
        <v>Used to record consumable items employed in the normal course of business (such as office supplies) and services which are simple in nature and short in duration (e.g., locksmith engaged for a single assignment).  Acquisitions of items/services charged to this object code are generally evidenced by a purchase order and not a formal agreement.  Services requiring more complex contractual provisions should be charged to Contractual Services, object code 613001 (see definition for object code 613001 to distinguish services chargeable to it versus services chargeable to object code 660003).  Can be used for equipment repairs and maintenance if the service otherwise fits the object code's definition, but should not be used for IT-related services or facilities repairs and maintenance as more specific object codes are available for these costs.  Likewise, object code is used to record cost of supplies where no other, more specific object code is available.  For example, IT-related supplies (software and hardware) should be charged to the appropriate object code in the 616XXX series.</v>
      </c>
      <c r="T3744" s="5" t="s">
        <v>10160</v>
      </c>
    </row>
    <row r="3745" spans="1:20">
      <c r="A3745" s="6" t="s">
        <v>4352</v>
      </c>
      <c r="B3745" s="6" t="s">
        <v>4351</v>
      </c>
      <c r="C3745" s="6" t="s">
        <v>4350</v>
      </c>
      <c r="D3745" s="5" t="str">
        <f t="shared" si="174"/>
        <v>660846 - Repairs &amp; Maint. - Building</v>
      </c>
      <c r="E3745" s="7">
        <v>42917</v>
      </c>
      <c r="F3745" s="6" t="s">
        <v>3768</v>
      </c>
      <c r="G3745" s="6" t="s">
        <v>3772</v>
      </c>
      <c r="H3745" s="6" t="s">
        <v>4102</v>
      </c>
      <c r="I3745" s="6" t="s">
        <v>4101</v>
      </c>
      <c r="J3745" s="5" t="str">
        <f t="shared" si="175"/>
        <v>660021 - Facilities Repairs and Maintenance (Obsolete)</v>
      </c>
      <c r="K3745" s="6" t="s">
        <v>2180</v>
      </c>
      <c r="L3745" s="6" t="s">
        <v>2492</v>
      </c>
      <c r="M3745" s="6" t="s">
        <v>2493</v>
      </c>
      <c r="N3745" s="5" t="str">
        <f t="shared" si="176"/>
        <v>660 - Misc. Operating Expenses</v>
      </c>
      <c r="O3745" s="6" t="s">
        <v>2174</v>
      </c>
      <c r="P3745" s="6" t="s">
        <v>2175</v>
      </c>
      <c r="Q3745" s="6" t="s">
        <v>2296</v>
      </c>
      <c r="R3745" s="6" t="s">
        <v>3767</v>
      </c>
      <c r="S3745" s="13" t="s">
        <v>10172</v>
      </c>
      <c r="T3745" s="20" t="str">
        <f>VLOOKUP(H3745,'[1]Object Code Definitions'!$A$3:$I$1497,9,0)</f>
        <v>Obsolete</v>
      </c>
    </row>
    <row r="3746" spans="1:20">
      <c r="A3746" s="6" t="s">
        <v>4349</v>
      </c>
      <c r="B3746" s="6" t="s">
        <v>4348</v>
      </c>
      <c r="C3746" s="6" t="s">
        <v>4347</v>
      </c>
      <c r="D3746" s="5" t="str">
        <f t="shared" si="174"/>
        <v>660847 - Rental Expense-Adm Offce</v>
      </c>
      <c r="E3746" s="7">
        <v>36526</v>
      </c>
      <c r="F3746" s="6" t="s">
        <v>3768</v>
      </c>
      <c r="G3746" s="6" t="s">
        <v>3772</v>
      </c>
      <c r="H3746" s="6" t="s">
        <v>2558</v>
      </c>
      <c r="I3746" s="6" t="s">
        <v>2559</v>
      </c>
      <c r="J3746" s="5" t="str">
        <f t="shared" si="175"/>
        <v>660041 - Space Rental Expenditure</v>
      </c>
      <c r="K3746" s="6" t="s">
        <v>2180</v>
      </c>
      <c r="L3746" s="6" t="s">
        <v>2492</v>
      </c>
      <c r="M3746" s="6" t="s">
        <v>2493</v>
      </c>
      <c r="N3746" s="5" t="str">
        <f t="shared" si="176"/>
        <v>660 - Misc. Operating Expenses</v>
      </c>
      <c r="O3746" s="6" t="s">
        <v>2174</v>
      </c>
      <c r="P3746" s="6" t="s">
        <v>2175</v>
      </c>
      <c r="Q3746" s="6" t="s">
        <v>2296</v>
      </c>
      <c r="R3746" s="6" t="s">
        <v>3767</v>
      </c>
      <c r="S3746" s="13" t="str">
        <f>VLOOKUP(H3746,'Object Code Definitions'!A:C,3,0)</f>
        <v>To record off-campus space rental costs, for example space rental for classrooms. Object code 621001 should be used if the space rental is related to Sponsored Program.</v>
      </c>
      <c r="T3746" s="5" t="s">
        <v>10160</v>
      </c>
    </row>
    <row r="3747" spans="1:20">
      <c r="A3747" s="6" t="s">
        <v>4346</v>
      </c>
      <c r="B3747" s="6" t="s">
        <v>4345</v>
      </c>
      <c r="C3747" s="6" t="s">
        <v>4344</v>
      </c>
      <c r="D3747" s="5" t="str">
        <f t="shared" si="174"/>
        <v>660848 - Rental Expense-Classroom</v>
      </c>
      <c r="E3747" s="7">
        <v>36526</v>
      </c>
      <c r="F3747" s="6" t="s">
        <v>3768</v>
      </c>
      <c r="G3747" s="6" t="s">
        <v>3772</v>
      </c>
      <c r="H3747" s="6" t="s">
        <v>2558</v>
      </c>
      <c r="I3747" s="6" t="s">
        <v>2559</v>
      </c>
      <c r="J3747" s="5" t="str">
        <f t="shared" si="175"/>
        <v>660041 - Space Rental Expenditure</v>
      </c>
      <c r="K3747" s="6" t="s">
        <v>2180</v>
      </c>
      <c r="L3747" s="6" t="s">
        <v>2492</v>
      </c>
      <c r="M3747" s="6" t="s">
        <v>2493</v>
      </c>
      <c r="N3747" s="5" t="str">
        <f t="shared" si="176"/>
        <v>660 - Misc. Operating Expenses</v>
      </c>
      <c r="O3747" s="6" t="s">
        <v>2174</v>
      </c>
      <c r="P3747" s="6" t="s">
        <v>2175</v>
      </c>
      <c r="Q3747" s="6" t="s">
        <v>2296</v>
      </c>
      <c r="R3747" s="6" t="s">
        <v>3767</v>
      </c>
      <c r="S3747" s="13" t="str">
        <f>VLOOKUP(H3747,'Object Code Definitions'!A:C,3,0)</f>
        <v>To record off-campus space rental costs, for example space rental for classrooms. Object code 621001 should be used if the space rental is related to Sponsored Program.</v>
      </c>
      <c r="T3747" s="5" t="s">
        <v>10160</v>
      </c>
    </row>
    <row r="3748" spans="1:20">
      <c r="A3748" s="6" t="s">
        <v>4343</v>
      </c>
      <c r="B3748" s="6" t="s">
        <v>4342</v>
      </c>
      <c r="C3748" s="6" t="s">
        <v>4341</v>
      </c>
      <c r="D3748" s="5" t="str">
        <f t="shared" si="174"/>
        <v>660849 - CEL-Housing Costs</v>
      </c>
      <c r="E3748" s="7">
        <v>36526</v>
      </c>
      <c r="F3748" s="6" t="s">
        <v>3768</v>
      </c>
      <c r="G3748" s="6" t="s">
        <v>3772</v>
      </c>
      <c r="H3748" s="6" t="s">
        <v>2558</v>
      </c>
      <c r="I3748" s="6" t="s">
        <v>2559</v>
      </c>
      <c r="J3748" s="5" t="str">
        <f t="shared" si="175"/>
        <v>660041 - Space Rental Expenditure</v>
      </c>
      <c r="K3748" s="6" t="s">
        <v>2180</v>
      </c>
      <c r="L3748" s="6" t="s">
        <v>2492</v>
      </c>
      <c r="M3748" s="6" t="s">
        <v>2493</v>
      </c>
      <c r="N3748" s="5" t="str">
        <f t="shared" si="176"/>
        <v>660 - Misc. Operating Expenses</v>
      </c>
      <c r="O3748" s="6" t="s">
        <v>2174</v>
      </c>
      <c r="P3748" s="6" t="s">
        <v>2175</v>
      </c>
      <c r="Q3748" s="6" t="s">
        <v>2296</v>
      </c>
      <c r="R3748" s="6" t="s">
        <v>3767</v>
      </c>
      <c r="S3748" s="13" t="str">
        <f>VLOOKUP(H3748,'Object Code Definitions'!A:C,3,0)</f>
        <v>To record off-campus space rental costs, for example space rental for classrooms. Object code 621001 should be used if the space rental is related to Sponsored Program.</v>
      </c>
      <c r="T3748" s="5" t="s">
        <v>10160</v>
      </c>
    </row>
    <row r="3749" spans="1:20">
      <c r="A3749" s="6" t="s">
        <v>4340</v>
      </c>
      <c r="B3749" s="6" t="s">
        <v>4339</v>
      </c>
      <c r="C3749" s="6" t="s">
        <v>4338</v>
      </c>
      <c r="D3749" s="5" t="str">
        <f t="shared" si="174"/>
        <v>660850 - Lease/Rent- Stadium Lease</v>
      </c>
      <c r="E3749" s="7">
        <v>36526</v>
      </c>
      <c r="F3749" s="6" t="s">
        <v>3768</v>
      </c>
      <c r="G3749" s="6" t="s">
        <v>3772</v>
      </c>
      <c r="H3749" s="6" t="s">
        <v>2558</v>
      </c>
      <c r="I3749" s="6" t="s">
        <v>2559</v>
      </c>
      <c r="J3749" s="5" t="str">
        <f t="shared" si="175"/>
        <v>660041 - Space Rental Expenditure</v>
      </c>
      <c r="K3749" s="6" t="s">
        <v>2180</v>
      </c>
      <c r="L3749" s="6" t="s">
        <v>2492</v>
      </c>
      <c r="M3749" s="6" t="s">
        <v>2493</v>
      </c>
      <c r="N3749" s="5" t="str">
        <f t="shared" si="176"/>
        <v>660 - Misc. Operating Expenses</v>
      </c>
      <c r="O3749" s="6" t="s">
        <v>2174</v>
      </c>
      <c r="P3749" s="6" t="s">
        <v>2175</v>
      </c>
      <c r="Q3749" s="6" t="s">
        <v>2296</v>
      </c>
      <c r="R3749" s="6" t="s">
        <v>3767</v>
      </c>
      <c r="S3749" s="13" t="str">
        <f>VLOOKUP(H3749,'Object Code Definitions'!A:C,3,0)</f>
        <v>To record off-campus space rental costs, for example space rental for classrooms. Object code 621001 should be used if the space rental is related to Sponsored Program.</v>
      </c>
      <c r="T3749" s="5" t="s">
        <v>10160</v>
      </c>
    </row>
    <row r="3750" spans="1:20">
      <c r="A3750" s="6" t="s">
        <v>4337</v>
      </c>
      <c r="B3750" s="6" t="s">
        <v>4336</v>
      </c>
      <c r="C3750" s="6" t="s">
        <v>4335</v>
      </c>
      <c r="D3750" s="5" t="str">
        <f t="shared" si="174"/>
        <v>660851 - Faculty-Recruitment/Relocation</v>
      </c>
      <c r="E3750" s="7">
        <v>42186</v>
      </c>
      <c r="F3750" s="6" t="s">
        <v>3773</v>
      </c>
      <c r="G3750" s="6" t="s">
        <v>3772</v>
      </c>
      <c r="H3750" s="6" t="s">
        <v>3712</v>
      </c>
      <c r="I3750" s="6" t="s">
        <v>3713</v>
      </c>
      <c r="J3750" s="5" t="str">
        <f t="shared" si="175"/>
        <v>660042 - Recruitment</v>
      </c>
      <c r="K3750" s="6" t="s">
        <v>2180</v>
      </c>
      <c r="L3750" s="6" t="s">
        <v>2492</v>
      </c>
      <c r="M3750" s="6" t="s">
        <v>2493</v>
      </c>
      <c r="N3750" s="5" t="str">
        <f t="shared" si="176"/>
        <v>660 - Misc. Operating Expenses</v>
      </c>
      <c r="O3750" s="6" t="s">
        <v>2174</v>
      </c>
      <c r="P3750" s="6" t="s">
        <v>2175</v>
      </c>
      <c r="Q3750" s="6" t="s">
        <v>2296</v>
      </c>
      <c r="R3750" s="6" t="s">
        <v>3767</v>
      </c>
      <c r="S3750" s="13" t="str">
        <f>VLOOKUP(H3750,'Object Code Definitions'!A:C,3,0)</f>
        <v>To record costs associated with employee recruitment, such as fees charged by recruiting firms. Vacancy advertising should be recorded in object code 660017, Advertising and Promotional Publications.</v>
      </c>
      <c r="T3750" s="5" t="s">
        <v>10160</v>
      </c>
    </row>
    <row r="3751" spans="1:20">
      <c r="A3751" s="6" t="s">
        <v>4334</v>
      </c>
      <c r="B3751" s="6" t="s">
        <v>4333</v>
      </c>
      <c r="C3751" s="6" t="s">
        <v>4332</v>
      </c>
      <c r="D3751" s="5" t="str">
        <f t="shared" si="174"/>
        <v>660852 - Perkins-Health Svc Prin 15%</v>
      </c>
      <c r="E3751" s="7">
        <v>36526</v>
      </c>
      <c r="F3751" s="6" t="s">
        <v>3768</v>
      </c>
      <c r="G3751" s="6" t="s">
        <v>3772</v>
      </c>
      <c r="H3751" s="6" t="s">
        <v>2564</v>
      </c>
      <c r="I3751" s="6" t="s">
        <v>2565</v>
      </c>
      <c r="J3751" s="5" t="str">
        <f t="shared" si="175"/>
        <v>660044 - Loan Cancellation and Defaults</v>
      </c>
      <c r="K3751" s="6" t="s">
        <v>2180</v>
      </c>
      <c r="L3751" s="6" t="s">
        <v>2492</v>
      </c>
      <c r="M3751" s="6" t="s">
        <v>2493</v>
      </c>
      <c r="N3751" s="5" t="str">
        <f t="shared" si="176"/>
        <v>660 - Misc. Operating Expenses</v>
      </c>
      <c r="O3751" s="6" t="s">
        <v>2174</v>
      </c>
      <c r="P3751" s="6" t="s">
        <v>2175</v>
      </c>
      <c r="Q3751" s="6" t="s">
        <v>2385</v>
      </c>
      <c r="R3751" s="6" t="s">
        <v>3767</v>
      </c>
      <c r="S3751" s="13" t="str">
        <f>VLOOKUP(H3751,'Object Code Definitions'!A:C,3,0)</f>
        <v xml:space="preserve">To record expenses incurred when a loan is canceled or discharged.  Not to be used for loan forgiveness. </v>
      </c>
      <c r="T3751" s="5" t="s">
        <v>10160</v>
      </c>
    </row>
    <row r="3752" spans="1:20">
      <c r="A3752" s="6" t="s">
        <v>4331</v>
      </c>
      <c r="B3752" s="6" t="s">
        <v>4330</v>
      </c>
      <c r="C3752" s="6" t="s">
        <v>4329</v>
      </c>
      <c r="D3752" s="5" t="str">
        <f t="shared" si="174"/>
        <v>660853 - Perkins-Law Enf Prin 15%</v>
      </c>
      <c r="E3752" s="7">
        <v>36526</v>
      </c>
      <c r="F3752" s="6" t="s">
        <v>3768</v>
      </c>
      <c r="G3752" s="6" t="s">
        <v>3772</v>
      </c>
      <c r="H3752" s="6" t="s">
        <v>2564</v>
      </c>
      <c r="I3752" s="6" t="s">
        <v>2565</v>
      </c>
      <c r="J3752" s="5" t="str">
        <f t="shared" si="175"/>
        <v>660044 - Loan Cancellation and Defaults</v>
      </c>
      <c r="K3752" s="6" t="s">
        <v>2180</v>
      </c>
      <c r="L3752" s="6" t="s">
        <v>2492</v>
      </c>
      <c r="M3752" s="6" t="s">
        <v>2493</v>
      </c>
      <c r="N3752" s="5" t="str">
        <f t="shared" si="176"/>
        <v>660 - Misc. Operating Expenses</v>
      </c>
      <c r="O3752" s="6" t="s">
        <v>2174</v>
      </c>
      <c r="P3752" s="6" t="s">
        <v>2175</v>
      </c>
      <c r="Q3752" s="6" t="s">
        <v>2385</v>
      </c>
      <c r="R3752" s="6" t="s">
        <v>3767</v>
      </c>
      <c r="S3752" s="13" t="str">
        <f>VLOOKUP(H3752,'Object Code Definitions'!A:C,3,0)</f>
        <v xml:space="preserve">To record expenses incurred when a loan is canceled or discharged.  Not to be used for loan forgiveness. </v>
      </c>
      <c r="T3752" s="5" t="s">
        <v>10160</v>
      </c>
    </row>
    <row r="3753" spans="1:20">
      <c r="A3753" s="6" t="s">
        <v>4328</v>
      </c>
      <c r="B3753" s="6" t="s">
        <v>4327</v>
      </c>
      <c r="C3753" s="6" t="s">
        <v>4326</v>
      </c>
      <c r="D3753" s="5" t="str">
        <f t="shared" si="174"/>
        <v>660854 - Perkins-Law Enf Prin 20%</v>
      </c>
      <c r="E3753" s="7">
        <v>36526</v>
      </c>
      <c r="F3753" s="6" t="s">
        <v>3768</v>
      </c>
      <c r="G3753" s="6" t="s">
        <v>3772</v>
      </c>
      <c r="H3753" s="6" t="s">
        <v>2564</v>
      </c>
      <c r="I3753" s="6" t="s">
        <v>2565</v>
      </c>
      <c r="J3753" s="5" t="str">
        <f t="shared" si="175"/>
        <v>660044 - Loan Cancellation and Defaults</v>
      </c>
      <c r="K3753" s="6" t="s">
        <v>2180</v>
      </c>
      <c r="L3753" s="6" t="s">
        <v>2492</v>
      </c>
      <c r="M3753" s="6" t="s">
        <v>2493</v>
      </c>
      <c r="N3753" s="5" t="str">
        <f t="shared" si="176"/>
        <v>660 - Misc. Operating Expenses</v>
      </c>
      <c r="O3753" s="6" t="s">
        <v>2174</v>
      </c>
      <c r="P3753" s="6" t="s">
        <v>2175</v>
      </c>
      <c r="Q3753" s="6" t="s">
        <v>2385</v>
      </c>
      <c r="R3753" s="6" t="s">
        <v>3767</v>
      </c>
      <c r="S3753" s="13" t="str">
        <f>VLOOKUP(H3753,'Object Code Definitions'!A:C,3,0)</f>
        <v xml:space="preserve">To record expenses incurred when a loan is canceled or discharged.  Not to be used for loan forgiveness. </v>
      </c>
      <c r="T3753" s="5" t="s">
        <v>10160</v>
      </c>
    </row>
    <row r="3754" spans="1:20">
      <c r="A3754" s="6" t="s">
        <v>4325</v>
      </c>
      <c r="B3754" s="6" t="s">
        <v>4324</v>
      </c>
      <c r="C3754" s="6" t="s">
        <v>4323</v>
      </c>
      <c r="D3754" s="5" t="str">
        <f t="shared" si="174"/>
        <v>660855 - Perkins-Law Enforce Prin 30%</v>
      </c>
      <c r="E3754" s="7">
        <v>36526</v>
      </c>
      <c r="F3754" s="6" t="s">
        <v>3768</v>
      </c>
      <c r="G3754" s="6" t="s">
        <v>3772</v>
      </c>
      <c r="H3754" s="6" t="s">
        <v>2564</v>
      </c>
      <c r="I3754" s="6" t="s">
        <v>2565</v>
      </c>
      <c r="J3754" s="5" t="str">
        <f t="shared" si="175"/>
        <v>660044 - Loan Cancellation and Defaults</v>
      </c>
      <c r="K3754" s="6" t="s">
        <v>2180</v>
      </c>
      <c r="L3754" s="6" t="s">
        <v>2492</v>
      </c>
      <c r="M3754" s="6" t="s">
        <v>2493</v>
      </c>
      <c r="N3754" s="5" t="str">
        <f t="shared" si="176"/>
        <v>660 - Misc. Operating Expenses</v>
      </c>
      <c r="O3754" s="6" t="s">
        <v>2174</v>
      </c>
      <c r="P3754" s="6" t="s">
        <v>2175</v>
      </c>
      <c r="Q3754" s="6" t="s">
        <v>2385</v>
      </c>
      <c r="R3754" s="6" t="s">
        <v>3767</v>
      </c>
      <c r="S3754" s="13" t="str">
        <f>VLOOKUP(H3754,'Object Code Definitions'!A:C,3,0)</f>
        <v xml:space="preserve">To record expenses incurred when a loan is canceled or discharged.  Not to be used for loan forgiveness. </v>
      </c>
      <c r="T3754" s="5" t="s">
        <v>10160</v>
      </c>
    </row>
    <row r="3755" spans="1:20">
      <c r="A3755" s="6" t="s">
        <v>4322</v>
      </c>
      <c r="B3755" s="6" t="s">
        <v>4321</v>
      </c>
      <c r="C3755" s="6" t="s">
        <v>4320</v>
      </c>
      <c r="D3755" s="5" t="str">
        <f t="shared" si="174"/>
        <v>660856 - Perkins-Teach Princ 15%&gt;7/72</v>
      </c>
      <c r="E3755" s="7">
        <v>36526</v>
      </c>
      <c r="F3755" s="6" t="s">
        <v>3768</v>
      </c>
      <c r="G3755" s="6" t="s">
        <v>3772</v>
      </c>
      <c r="H3755" s="6" t="s">
        <v>2564</v>
      </c>
      <c r="I3755" s="6" t="s">
        <v>2565</v>
      </c>
      <c r="J3755" s="5" t="str">
        <f t="shared" si="175"/>
        <v>660044 - Loan Cancellation and Defaults</v>
      </c>
      <c r="K3755" s="6" t="s">
        <v>2180</v>
      </c>
      <c r="L3755" s="6" t="s">
        <v>2492</v>
      </c>
      <c r="M3755" s="6" t="s">
        <v>2493</v>
      </c>
      <c r="N3755" s="5" t="str">
        <f t="shared" si="176"/>
        <v>660 - Misc. Operating Expenses</v>
      </c>
      <c r="O3755" s="6" t="s">
        <v>2174</v>
      </c>
      <c r="P3755" s="6" t="s">
        <v>2175</v>
      </c>
      <c r="Q3755" s="6" t="s">
        <v>2385</v>
      </c>
      <c r="R3755" s="6" t="s">
        <v>3767</v>
      </c>
      <c r="S3755" s="13" t="str">
        <f>VLOOKUP(H3755,'Object Code Definitions'!A:C,3,0)</f>
        <v xml:space="preserve">To record expenses incurred when a loan is canceled or discharged.  Not to be used for loan forgiveness. </v>
      </c>
      <c r="T3755" s="5" t="s">
        <v>10160</v>
      </c>
    </row>
    <row r="3756" spans="1:20">
      <c r="A3756" s="6" t="s">
        <v>4319</v>
      </c>
      <c r="B3756" s="6" t="s">
        <v>4318</v>
      </c>
      <c r="C3756" s="6" t="s">
        <v>4317</v>
      </c>
      <c r="D3756" s="5" t="str">
        <f t="shared" si="174"/>
        <v>660857 - Perkins-Teach Princ 20%&gt;7/72</v>
      </c>
      <c r="E3756" s="7">
        <v>36526</v>
      </c>
      <c r="F3756" s="6" t="s">
        <v>3768</v>
      </c>
      <c r="G3756" s="6" t="s">
        <v>3772</v>
      </c>
      <c r="H3756" s="6" t="s">
        <v>2564</v>
      </c>
      <c r="I3756" s="6" t="s">
        <v>2565</v>
      </c>
      <c r="J3756" s="5" t="str">
        <f t="shared" si="175"/>
        <v>660044 - Loan Cancellation and Defaults</v>
      </c>
      <c r="K3756" s="6" t="s">
        <v>2180</v>
      </c>
      <c r="L3756" s="6" t="s">
        <v>2492</v>
      </c>
      <c r="M3756" s="6" t="s">
        <v>2493</v>
      </c>
      <c r="N3756" s="5" t="str">
        <f t="shared" si="176"/>
        <v>660 - Misc. Operating Expenses</v>
      </c>
      <c r="O3756" s="6" t="s">
        <v>2174</v>
      </c>
      <c r="P3756" s="6" t="s">
        <v>2175</v>
      </c>
      <c r="Q3756" s="6" t="s">
        <v>2385</v>
      </c>
      <c r="R3756" s="6" t="s">
        <v>3767</v>
      </c>
      <c r="S3756" s="13" t="str">
        <f>VLOOKUP(H3756,'Object Code Definitions'!A:C,3,0)</f>
        <v xml:space="preserve">To record expenses incurred when a loan is canceled or discharged.  Not to be used for loan forgiveness. </v>
      </c>
      <c r="T3756" s="5" t="s">
        <v>10160</v>
      </c>
    </row>
    <row r="3757" spans="1:20">
      <c r="A3757" s="6" t="s">
        <v>4316</v>
      </c>
      <c r="B3757" s="6" t="s">
        <v>4315</v>
      </c>
      <c r="C3757" s="6" t="s">
        <v>4314</v>
      </c>
      <c r="D3757" s="5" t="str">
        <f t="shared" si="174"/>
        <v>660858 - Perkins-Teach Prin 30%&gt;7/72</v>
      </c>
      <c r="E3757" s="7">
        <v>36526</v>
      </c>
      <c r="F3757" s="6" t="s">
        <v>3768</v>
      </c>
      <c r="G3757" s="6" t="s">
        <v>3772</v>
      </c>
      <c r="H3757" s="6" t="s">
        <v>2564</v>
      </c>
      <c r="I3757" s="6" t="s">
        <v>2565</v>
      </c>
      <c r="J3757" s="5" t="str">
        <f t="shared" si="175"/>
        <v>660044 - Loan Cancellation and Defaults</v>
      </c>
      <c r="K3757" s="6" t="s">
        <v>2180</v>
      </c>
      <c r="L3757" s="6" t="s">
        <v>2492</v>
      </c>
      <c r="M3757" s="6" t="s">
        <v>2493</v>
      </c>
      <c r="N3757" s="5" t="str">
        <f t="shared" si="176"/>
        <v>660 - Misc. Operating Expenses</v>
      </c>
      <c r="O3757" s="6" t="s">
        <v>2174</v>
      </c>
      <c r="P3757" s="6" t="s">
        <v>2175</v>
      </c>
      <c r="Q3757" s="6" t="s">
        <v>2385</v>
      </c>
      <c r="R3757" s="6" t="s">
        <v>3767</v>
      </c>
      <c r="S3757" s="13" t="str">
        <f>VLOOKUP(H3757,'Object Code Definitions'!A:C,3,0)</f>
        <v xml:space="preserve">To record expenses incurred when a loan is canceled or discharged.  Not to be used for loan forgiveness. </v>
      </c>
      <c r="T3757" s="5" t="s">
        <v>10160</v>
      </c>
    </row>
    <row r="3758" spans="1:20">
      <c r="A3758" s="6" t="s">
        <v>4313</v>
      </c>
      <c r="B3758" s="6" t="s">
        <v>4312</v>
      </c>
      <c r="C3758" s="6" t="s">
        <v>4311</v>
      </c>
      <c r="D3758" s="5" t="str">
        <f t="shared" si="174"/>
        <v>660859 - Perkins-Princ Cancel Death</v>
      </c>
      <c r="E3758" s="7">
        <v>36526</v>
      </c>
      <c r="F3758" s="6" t="s">
        <v>3768</v>
      </c>
      <c r="G3758" s="6" t="s">
        <v>3772</v>
      </c>
      <c r="H3758" s="6" t="s">
        <v>2564</v>
      </c>
      <c r="I3758" s="6" t="s">
        <v>2565</v>
      </c>
      <c r="J3758" s="5" t="str">
        <f t="shared" si="175"/>
        <v>660044 - Loan Cancellation and Defaults</v>
      </c>
      <c r="K3758" s="6" t="s">
        <v>2180</v>
      </c>
      <c r="L3758" s="6" t="s">
        <v>2492</v>
      </c>
      <c r="M3758" s="6" t="s">
        <v>2493</v>
      </c>
      <c r="N3758" s="5" t="str">
        <f t="shared" si="176"/>
        <v>660 - Misc. Operating Expenses</v>
      </c>
      <c r="O3758" s="6" t="s">
        <v>2174</v>
      </c>
      <c r="P3758" s="6" t="s">
        <v>2175</v>
      </c>
      <c r="Q3758" s="6" t="s">
        <v>2385</v>
      </c>
      <c r="R3758" s="6" t="s">
        <v>3767</v>
      </c>
      <c r="S3758" s="13" t="str">
        <f>VLOOKUP(H3758,'Object Code Definitions'!A:C,3,0)</f>
        <v xml:space="preserve">To record expenses incurred when a loan is canceled or discharged.  Not to be used for loan forgiveness. </v>
      </c>
      <c r="T3758" s="5" t="s">
        <v>10160</v>
      </c>
    </row>
    <row r="3759" spans="1:20">
      <c r="A3759" s="6" t="s">
        <v>4310</v>
      </c>
      <c r="B3759" s="6" t="s">
        <v>4309</v>
      </c>
      <c r="C3759" s="6" t="s">
        <v>4308</v>
      </c>
      <c r="D3759" s="5" t="str">
        <f t="shared" si="174"/>
        <v>660860 - Perkins-Prin Canc Disability</v>
      </c>
      <c r="E3759" s="7">
        <v>36526</v>
      </c>
      <c r="F3759" s="6" t="s">
        <v>3768</v>
      </c>
      <c r="G3759" s="6" t="s">
        <v>3772</v>
      </c>
      <c r="H3759" s="6" t="s">
        <v>2564</v>
      </c>
      <c r="I3759" s="6" t="s">
        <v>2565</v>
      </c>
      <c r="J3759" s="5" t="str">
        <f t="shared" si="175"/>
        <v>660044 - Loan Cancellation and Defaults</v>
      </c>
      <c r="K3759" s="6" t="s">
        <v>2180</v>
      </c>
      <c r="L3759" s="6" t="s">
        <v>2492</v>
      </c>
      <c r="M3759" s="6" t="s">
        <v>2493</v>
      </c>
      <c r="N3759" s="5" t="str">
        <f t="shared" si="176"/>
        <v>660 - Misc. Operating Expenses</v>
      </c>
      <c r="O3759" s="6" t="s">
        <v>2174</v>
      </c>
      <c r="P3759" s="6" t="s">
        <v>2175</v>
      </c>
      <c r="Q3759" s="6" t="s">
        <v>2385</v>
      </c>
      <c r="R3759" s="6" t="s">
        <v>3767</v>
      </c>
      <c r="S3759" s="13" t="str">
        <f>VLOOKUP(H3759,'Object Code Definitions'!A:C,3,0)</f>
        <v xml:space="preserve">To record expenses incurred when a loan is canceled or discharged.  Not to be used for loan forgiveness. </v>
      </c>
      <c r="T3759" s="5" t="s">
        <v>10160</v>
      </c>
    </row>
    <row r="3760" spans="1:20">
      <c r="A3760" s="6" t="s">
        <v>4307</v>
      </c>
      <c r="B3760" s="6" t="s">
        <v>4306</v>
      </c>
      <c r="C3760" s="6" t="s">
        <v>4305</v>
      </c>
      <c r="D3760" s="5" t="str">
        <f t="shared" si="174"/>
        <v>660861 - Perkins-Prin Canc Bankcrupt</v>
      </c>
      <c r="E3760" s="7">
        <v>36526</v>
      </c>
      <c r="F3760" s="6" t="s">
        <v>3768</v>
      </c>
      <c r="G3760" s="6" t="s">
        <v>3772</v>
      </c>
      <c r="H3760" s="6" t="s">
        <v>2564</v>
      </c>
      <c r="I3760" s="6" t="s">
        <v>2565</v>
      </c>
      <c r="J3760" s="5" t="str">
        <f t="shared" si="175"/>
        <v>660044 - Loan Cancellation and Defaults</v>
      </c>
      <c r="K3760" s="6" t="s">
        <v>2180</v>
      </c>
      <c r="L3760" s="6" t="s">
        <v>2492</v>
      </c>
      <c r="M3760" s="6" t="s">
        <v>2493</v>
      </c>
      <c r="N3760" s="5" t="str">
        <f t="shared" si="176"/>
        <v>660 - Misc. Operating Expenses</v>
      </c>
      <c r="O3760" s="6" t="s">
        <v>2174</v>
      </c>
      <c r="P3760" s="6" t="s">
        <v>2175</v>
      </c>
      <c r="Q3760" s="6" t="s">
        <v>2385</v>
      </c>
      <c r="R3760" s="6" t="s">
        <v>3767</v>
      </c>
      <c r="S3760" s="13" t="str">
        <f>VLOOKUP(H3760,'Object Code Definitions'!A:C,3,0)</f>
        <v xml:space="preserve">To record expenses incurred when a loan is canceled or discharged.  Not to be used for loan forgiveness. </v>
      </c>
      <c r="T3760" s="5" t="s">
        <v>10160</v>
      </c>
    </row>
    <row r="3761" spans="1:20">
      <c r="A3761" s="6" t="s">
        <v>4304</v>
      </c>
      <c r="B3761" s="6" t="s">
        <v>4303</v>
      </c>
      <c r="C3761" s="6" t="s">
        <v>4302</v>
      </c>
      <c r="D3761" s="5" t="str">
        <f t="shared" si="174"/>
        <v>660862 - Perkins-High Risk Prin 15%</v>
      </c>
      <c r="E3761" s="7">
        <v>36526</v>
      </c>
      <c r="F3761" s="6" t="s">
        <v>3768</v>
      </c>
      <c r="G3761" s="6" t="s">
        <v>3772</v>
      </c>
      <c r="H3761" s="6" t="s">
        <v>2564</v>
      </c>
      <c r="I3761" s="6" t="s">
        <v>2565</v>
      </c>
      <c r="J3761" s="5" t="str">
        <f t="shared" si="175"/>
        <v>660044 - Loan Cancellation and Defaults</v>
      </c>
      <c r="K3761" s="6" t="s">
        <v>2180</v>
      </c>
      <c r="L3761" s="6" t="s">
        <v>2492</v>
      </c>
      <c r="M3761" s="6" t="s">
        <v>2493</v>
      </c>
      <c r="N3761" s="5" t="str">
        <f t="shared" si="176"/>
        <v>660 - Misc. Operating Expenses</v>
      </c>
      <c r="O3761" s="6" t="s">
        <v>2174</v>
      </c>
      <c r="P3761" s="6" t="s">
        <v>2175</v>
      </c>
      <c r="Q3761" s="6" t="s">
        <v>2385</v>
      </c>
      <c r="R3761" s="6" t="s">
        <v>3767</v>
      </c>
      <c r="S3761" s="13" t="str">
        <f>VLOOKUP(H3761,'Object Code Definitions'!A:C,3,0)</f>
        <v xml:space="preserve">To record expenses incurred when a loan is canceled or discharged.  Not to be used for loan forgiveness. </v>
      </c>
      <c r="T3761" s="5" t="s">
        <v>10160</v>
      </c>
    </row>
    <row r="3762" spans="1:20">
      <c r="A3762" s="6" t="s">
        <v>4301</v>
      </c>
      <c r="B3762" s="6" t="s">
        <v>4300</v>
      </c>
      <c r="C3762" s="6" t="s">
        <v>4299</v>
      </c>
      <c r="D3762" s="5" t="str">
        <f t="shared" si="174"/>
        <v>660863 - Perkins-High Risk Prin 20%</v>
      </c>
      <c r="E3762" s="7">
        <v>36526</v>
      </c>
      <c r="F3762" s="6" t="s">
        <v>3768</v>
      </c>
      <c r="G3762" s="6" t="s">
        <v>3772</v>
      </c>
      <c r="H3762" s="6" t="s">
        <v>2564</v>
      </c>
      <c r="I3762" s="6" t="s">
        <v>2565</v>
      </c>
      <c r="J3762" s="5" t="str">
        <f t="shared" si="175"/>
        <v>660044 - Loan Cancellation and Defaults</v>
      </c>
      <c r="K3762" s="6" t="s">
        <v>2180</v>
      </c>
      <c r="L3762" s="6" t="s">
        <v>2492</v>
      </c>
      <c r="M3762" s="6" t="s">
        <v>2493</v>
      </c>
      <c r="N3762" s="5" t="str">
        <f t="shared" si="176"/>
        <v>660 - Misc. Operating Expenses</v>
      </c>
      <c r="O3762" s="6" t="s">
        <v>2174</v>
      </c>
      <c r="P3762" s="6" t="s">
        <v>2175</v>
      </c>
      <c r="Q3762" s="6" t="s">
        <v>2385</v>
      </c>
      <c r="R3762" s="6" t="s">
        <v>3767</v>
      </c>
      <c r="S3762" s="13" t="str">
        <f>VLOOKUP(H3762,'Object Code Definitions'!A:C,3,0)</f>
        <v xml:space="preserve">To record expenses incurred when a loan is canceled or discharged.  Not to be used for loan forgiveness. </v>
      </c>
      <c r="T3762" s="5" t="s">
        <v>10160</v>
      </c>
    </row>
    <row r="3763" spans="1:20">
      <c r="A3763" s="6" t="s">
        <v>4298</v>
      </c>
      <c r="B3763" s="6" t="s">
        <v>4297</v>
      </c>
      <c r="C3763" s="6" t="s">
        <v>4296</v>
      </c>
      <c r="D3763" s="5" t="str">
        <f t="shared" si="174"/>
        <v>660864 - Perkins-High Risk Prin 30%</v>
      </c>
      <c r="E3763" s="7">
        <v>36526</v>
      </c>
      <c r="F3763" s="6" t="s">
        <v>3768</v>
      </c>
      <c r="G3763" s="6" t="s">
        <v>3772</v>
      </c>
      <c r="H3763" s="6" t="s">
        <v>2564</v>
      </c>
      <c r="I3763" s="6" t="s">
        <v>2565</v>
      </c>
      <c r="J3763" s="5" t="str">
        <f t="shared" si="175"/>
        <v>660044 - Loan Cancellation and Defaults</v>
      </c>
      <c r="K3763" s="6" t="s">
        <v>2180</v>
      </c>
      <c r="L3763" s="6" t="s">
        <v>2492</v>
      </c>
      <c r="M3763" s="6" t="s">
        <v>2493</v>
      </c>
      <c r="N3763" s="5" t="str">
        <f t="shared" si="176"/>
        <v>660 - Misc. Operating Expenses</v>
      </c>
      <c r="O3763" s="6" t="s">
        <v>2174</v>
      </c>
      <c r="P3763" s="6" t="s">
        <v>2175</v>
      </c>
      <c r="Q3763" s="6" t="s">
        <v>2385</v>
      </c>
      <c r="R3763" s="6" t="s">
        <v>3767</v>
      </c>
      <c r="S3763" s="13" t="str">
        <f>VLOOKUP(H3763,'Object Code Definitions'!A:C,3,0)</f>
        <v xml:space="preserve">To record expenses incurred when a loan is canceled or discharged.  Not to be used for loan forgiveness. </v>
      </c>
      <c r="T3763" s="5" t="s">
        <v>10160</v>
      </c>
    </row>
    <row r="3764" spans="1:20">
      <c r="A3764" s="6" t="s">
        <v>4295</v>
      </c>
      <c r="B3764" s="6" t="s">
        <v>4294</v>
      </c>
      <c r="C3764" s="6" t="s">
        <v>4293</v>
      </c>
      <c r="D3764" s="5" t="str">
        <f t="shared" si="174"/>
        <v>660865 - Perkins-Int Cancel Death</v>
      </c>
      <c r="E3764" s="7">
        <v>36526</v>
      </c>
      <c r="F3764" s="6" t="s">
        <v>3768</v>
      </c>
      <c r="G3764" s="6" t="s">
        <v>3772</v>
      </c>
      <c r="H3764" s="6" t="s">
        <v>2564</v>
      </c>
      <c r="I3764" s="6" t="s">
        <v>2565</v>
      </c>
      <c r="J3764" s="5" t="str">
        <f t="shared" si="175"/>
        <v>660044 - Loan Cancellation and Defaults</v>
      </c>
      <c r="K3764" s="6" t="s">
        <v>2180</v>
      </c>
      <c r="L3764" s="6" t="s">
        <v>2492</v>
      </c>
      <c r="M3764" s="6" t="s">
        <v>2493</v>
      </c>
      <c r="N3764" s="5" t="str">
        <f t="shared" si="176"/>
        <v>660 - Misc. Operating Expenses</v>
      </c>
      <c r="O3764" s="6" t="s">
        <v>2174</v>
      </c>
      <c r="P3764" s="6" t="s">
        <v>2175</v>
      </c>
      <c r="Q3764" s="6" t="s">
        <v>2385</v>
      </c>
      <c r="R3764" s="6" t="s">
        <v>3767</v>
      </c>
      <c r="S3764" s="13" t="str">
        <f>VLOOKUP(H3764,'Object Code Definitions'!A:C,3,0)</f>
        <v xml:space="preserve">To record expenses incurred when a loan is canceled or discharged.  Not to be used for loan forgiveness. </v>
      </c>
      <c r="T3764" s="5" t="s">
        <v>10160</v>
      </c>
    </row>
    <row r="3765" spans="1:20">
      <c r="A3765" s="6" t="s">
        <v>4292</v>
      </c>
      <c r="B3765" s="6" t="s">
        <v>4291</v>
      </c>
      <c r="C3765" s="6" t="s">
        <v>4290</v>
      </c>
      <c r="D3765" s="5" t="str">
        <f t="shared" si="174"/>
        <v>660866 - Perkins-Int Canc Disability</v>
      </c>
      <c r="E3765" s="7">
        <v>36526</v>
      </c>
      <c r="F3765" s="6" t="s">
        <v>3768</v>
      </c>
      <c r="G3765" s="6" t="s">
        <v>3772</v>
      </c>
      <c r="H3765" s="6" t="s">
        <v>2564</v>
      </c>
      <c r="I3765" s="6" t="s">
        <v>2565</v>
      </c>
      <c r="J3765" s="5" t="str">
        <f t="shared" si="175"/>
        <v>660044 - Loan Cancellation and Defaults</v>
      </c>
      <c r="K3765" s="6" t="s">
        <v>2180</v>
      </c>
      <c r="L3765" s="6" t="s">
        <v>2492</v>
      </c>
      <c r="M3765" s="6" t="s">
        <v>2493</v>
      </c>
      <c r="N3765" s="5" t="str">
        <f t="shared" si="176"/>
        <v>660 - Misc. Operating Expenses</v>
      </c>
      <c r="O3765" s="6" t="s">
        <v>2174</v>
      </c>
      <c r="P3765" s="6" t="s">
        <v>2175</v>
      </c>
      <c r="Q3765" s="6" t="s">
        <v>2385</v>
      </c>
      <c r="R3765" s="6" t="s">
        <v>3767</v>
      </c>
      <c r="S3765" s="13" t="str">
        <f>VLOOKUP(H3765,'Object Code Definitions'!A:C,3,0)</f>
        <v xml:space="preserve">To record expenses incurred when a loan is canceled or discharged.  Not to be used for loan forgiveness. </v>
      </c>
      <c r="T3765" s="5" t="s">
        <v>10160</v>
      </c>
    </row>
    <row r="3766" spans="1:20">
      <c r="A3766" s="6" t="s">
        <v>4289</v>
      </c>
      <c r="B3766" s="6" t="s">
        <v>4288</v>
      </c>
      <c r="C3766" s="6" t="s">
        <v>4287</v>
      </c>
      <c r="D3766" s="5" t="str">
        <f t="shared" si="174"/>
        <v>660867 - Perkins-Int Canc-Bankcruptcy</v>
      </c>
      <c r="E3766" s="7">
        <v>36526</v>
      </c>
      <c r="F3766" s="6" t="s">
        <v>3768</v>
      </c>
      <c r="G3766" s="6" t="s">
        <v>3772</v>
      </c>
      <c r="H3766" s="6" t="s">
        <v>2564</v>
      </c>
      <c r="I3766" s="6" t="s">
        <v>2565</v>
      </c>
      <c r="J3766" s="5" t="str">
        <f t="shared" si="175"/>
        <v>660044 - Loan Cancellation and Defaults</v>
      </c>
      <c r="K3766" s="6" t="s">
        <v>2180</v>
      </c>
      <c r="L3766" s="6" t="s">
        <v>2492</v>
      </c>
      <c r="M3766" s="6" t="s">
        <v>2493</v>
      </c>
      <c r="N3766" s="5" t="str">
        <f t="shared" si="176"/>
        <v>660 - Misc. Operating Expenses</v>
      </c>
      <c r="O3766" s="6" t="s">
        <v>2174</v>
      </c>
      <c r="P3766" s="6" t="s">
        <v>2175</v>
      </c>
      <c r="Q3766" s="6" t="s">
        <v>2385</v>
      </c>
      <c r="R3766" s="6" t="s">
        <v>3767</v>
      </c>
      <c r="S3766" s="13" t="str">
        <f>VLOOKUP(H3766,'Object Code Definitions'!A:C,3,0)</f>
        <v xml:space="preserve">To record expenses incurred when a loan is canceled or discharged.  Not to be used for loan forgiveness. </v>
      </c>
      <c r="T3766" s="5" t="s">
        <v>10160</v>
      </c>
    </row>
    <row r="3767" spans="1:20">
      <c r="A3767" s="6" t="s">
        <v>4286</v>
      </c>
      <c r="B3767" s="6" t="s">
        <v>4285</v>
      </c>
      <c r="C3767" s="6" t="s">
        <v>4284</v>
      </c>
      <c r="D3767" s="5" t="str">
        <f t="shared" si="174"/>
        <v>660868 - Perkins-Interest Uncollectable</v>
      </c>
      <c r="E3767" s="7">
        <v>36526</v>
      </c>
      <c r="F3767" s="6" t="s">
        <v>3768</v>
      </c>
      <c r="G3767" s="6" t="s">
        <v>3772</v>
      </c>
      <c r="H3767" s="6" t="s">
        <v>2564</v>
      </c>
      <c r="I3767" s="6" t="s">
        <v>2565</v>
      </c>
      <c r="J3767" s="5" t="str">
        <f t="shared" si="175"/>
        <v>660044 - Loan Cancellation and Defaults</v>
      </c>
      <c r="K3767" s="6" t="s">
        <v>2180</v>
      </c>
      <c r="L3767" s="6" t="s">
        <v>2492</v>
      </c>
      <c r="M3767" s="6" t="s">
        <v>2493</v>
      </c>
      <c r="N3767" s="5" t="str">
        <f t="shared" si="176"/>
        <v>660 - Misc. Operating Expenses</v>
      </c>
      <c r="O3767" s="6" t="s">
        <v>2174</v>
      </c>
      <c r="P3767" s="6" t="s">
        <v>2175</v>
      </c>
      <c r="Q3767" s="6" t="s">
        <v>2385</v>
      </c>
      <c r="R3767" s="6" t="s">
        <v>3767</v>
      </c>
      <c r="S3767" s="13" t="str">
        <f>VLOOKUP(H3767,'Object Code Definitions'!A:C,3,0)</f>
        <v xml:space="preserve">To record expenses incurred when a loan is canceled or discharged.  Not to be used for loan forgiveness. </v>
      </c>
      <c r="T3767" s="5" t="s">
        <v>10160</v>
      </c>
    </row>
    <row r="3768" spans="1:20">
      <c r="A3768" s="6" t="s">
        <v>4283</v>
      </c>
      <c r="B3768" s="6" t="s">
        <v>4282</v>
      </c>
      <c r="C3768" s="6" t="s">
        <v>4281</v>
      </c>
      <c r="D3768" s="5" t="str">
        <f t="shared" si="174"/>
        <v>660869 - Perkins-Other Costs</v>
      </c>
      <c r="E3768" s="7">
        <v>36526</v>
      </c>
      <c r="F3768" s="6" t="s">
        <v>3768</v>
      </c>
      <c r="G3768" s="6" t="s">
        <v>3772</v>
      </c>
      <c r="H3768" s="6" t="s">
        <v>2564</v>
      </c>
      <c r="I3768" s="6" t="s">
        <v>2565</v>
      </c>
      <c r="J3768" s="5" t="str">
        <f t="shared" si="175"/>
        <v>660044 - Loan Cancellation and Defaults</v>
      </c>
      <c r="K3768" s="6" t="s">
        <v>2180</v>
      </c>
      <c r="L3768" s="6" t="s">
        <v>2492</v>
      </c>
      <c r="M3768" s="6" t="s">
        <v>2493</v>
      </c>
      <c r="N3768" s="5" t="str">
        <f t="shared" si="176"/>
        <v>660 - Misc. Operating Expenses</v>
      </c>
      <c r="O3768" s="6" t="s">
        <v>2174</v>
      </c>
      <c r="P3768" s="6" t="s">
        <v>2175</v>
      </c>
      <c r="Q3768" s="6" t="s">
        <v>2385</v>
      </c>
      <c r="R3768" s="6" t="s">
        <v>3767</v>
      </c>
      <c r="S3768" s="13" t="str">
        <f>VLOOKUP(H3768,'Object Code Definitions'!A:C,3,0)</f>
        <v xml:space="preserve">To record expenses incurred when a loan is canceled or discharged.  Not to be used for loan forgiveness. </v>
      </c>
      <c r="T3768" s="5" t="s">
        <v>10160</v>
      </c>
    </row>
    <row r="3769" spans="1:20">
      <c r="A3769" s="6" t="s">
        <v>4280</v>
      </c>
      <c r="B3769" s="6" t="s">
        <v>4279</v>
      </c>
      <c r="C3769" s="6" t="s">
        <v>4278</v>
      </c>
      <c r="D3769" s="5" t="str">
        <f t="shared" si="174"/>
        <v>660870 - Perkins-Prin Uncollectable</v>
      </c>
      <c r="E3769" s="7">
        <v>36526</v>
      </c>
      <c r="F3769" s="6" t="s">
        <v>3768</v>
      </c>
      <c r="G3769" s="6" t="s">
        <v>3772</v>
      </c>
      <c r="H3769" s="6" t="s">
        <v>2564</v>
      </c>
      <c r="I3769" s="6" t="s">
        <v>2565</v>
      </c>
      <c r="J3769" s="5" t="str">
        <f t="shared" si="175"/>
        <v>660044 - Loan Cancellation and Defaults</v>
      </c>
      <c r="K3769" s="6" t="s">
        <v>2180</v>
      </c>
      <c r="L3769" s="6" t="s">
        <v>2492</v>
      </c>
      <c r="M3769" s="6" t="s">
        <v>2493</v>
      </c>
      <c r="N3769" s="5" t="str">
        <f t="shared" si="176"/>
        <v>660 - Misc. Operating Expenses</v>
      </c>
      <c r="O3769" s="6" t="s">
        <v>2174</v>
      </c>
      <c r="P3769" s="6" t="s">
        <v>2175</v>
      </c>
      <c r="Q3769" s="6" t="s">
        <v>2385</v>
      </c>
      <c r="R3769" s="6" t="s">
        <v>3767</v>
      </c>
      <c r="S3769" s="13" t="str">
        <f>VLOOKUP(H3769,'Object Code Definitions'!A:C,3,0)</f>
        <v xml:space="preserve">To record expenses incurred when a loan is canceled or discharged.  Not to be used for loan forgiveness. </v>
      </c>
      <c r="T3769" s="5" t="s">
        <v>10160</v>
      </c>
    </row>
    <row r="3770" spans="1:20">
      <c r="A3770" s="6" t="s">
        <v>4277</v>
      </c>
      <c r="B3770" s="6" t="s">
        <v>4276</v>
      </c>
      <c r="C3770" s="6" t="s">
        <v>4275</v>
      </c>
      <c r="D3770" s="5" t="str">
        <f t="shared" si="174"/>
        <v>660871 - Perkins - Health Svc Prin 20%</v>
      </c>
      <c r="E3770" s="7">
        <v>36526</v>
      </c>
      <c r="F3770" s="6" t="s">
        <v>3768</v>
      </c>
      <c r="G3770" s="6" t="s">
        <v>3772</v>
      </c>
      <c r="H3770" s="6" t="s">
        <v>2564</v>
      </c>
      <c r="I3770" s="6" t="s">
        <v>2565</v>
      </c>
      <c r="J3770" s="5" t="str">
        <f t="shared" si="175"/>
        <v>660044 - Loan Cancellation and Defaults</v>
      </c>
      <c r="K3770" s="6" t="s">
        <v>2180</v>
      </c>
      <c r="L3770" s="6" t="s">
        <v>2492</v>
      </c>
      <c r="M3770" s="6" t="s">
        <v>2493</v>
      </c>
      <c r="N3770" s="5" t="str">
        <f t="shared" si="176"/>
        <v>660 - Misc. Operating Expenses</v>
      </c>
      <c r="O3770" s="6" t="s">
        <v>2174</v>
      </c>
      <c r="P3770" s="6" t="s">
        <v>2175</v>
      </c>
      <c r="Q3770" s="6" t="s">
        <v>2385</v>
      </c>
      <c r="R3770" s="6" t="s">
        <v>3767</v>
      </c>
      <c r="S3770" s="13" t="str">
        <f>VLOOKUP(H3770,'Object Code Definitions'!A:C,3,0)</f>
        <v xml:space="preserve">To record expenses incurred when a loan is canceled or discharged.  Not to be used for loan forgiveness. </v>
      </c>
      <c r="T3770" s="5" t="s">
        <v>10160</v>
      </c>
    </row>
    <row r="3771" spans="1:20">
      <c r="A3771" s="6" t="s">
        <v>4274</v>
      </c>
      <c r="B3771" s="6" t="s">
        <v>4273</v>
      </c>
      <c r="C3771" s="6" t="s">
        <v>4272</v>
      </c>
      <c r="D3771" s="5" t="str">
        <f t="shared" si="174"/>
        <v>660872 - Perkins - Health Svc Prin 30%</v>
      </c>
      <c r="E3771" s="7">
        <v>36526</v>
      </c>
      <c r="F3771" s="6" t="s">
        <v>3768</v>
      </c>
      <c r="G3771" s="6" t="s">
        <v>3772</v>
      </c>
      <c r="H3771" s="6" t="s">
        <v>2564</v>
      </c>
      <c r="I3771" s="6" t="s">
        <v>2565</v>
      </c>
      <c r="J3771" s="5" t="str">
        <f t="shared" si="175"/>
        <v>660044 - Loan Cancellation and Defaults</v>
      </c>
      <c r="K3771" s="6" t="s">
        <v>2180</v>
      </c>
      <c r="L3771" s="6" t="s">
        <v>2492</v>
      </c>
      <c r="M3771" s="6" t="s">
        <v>2493</v>
      </c>
      <c r="N3771" s="5" t="str">
        <f t="shared" si="176"/>
        <v>660 - Misc. Operating Expenses</v>
      </c>
      <c r="O3771" s="6" t="s">
        <v>2174</v>
      </c>
      <c r="P3771" s="6" t="s">
        <v>2175</v>
      </c>
      <c r="Q3771" s="6" t="s">
        <v>2385</v>
      </c>
      <c r="R3771" s="6" t="s">
        <v>3767</v>
      </c>
      <c r="S3771" s="13" t="str">
        <f>VLOOKUP(H3771,'Object Code Definitions'!A:C,3,0)</f>
        <v xml:space="preserve">To record expenses incurred when a loan is canceled or discharged.  Not to be used for loan forgiveness. </v>
      </c>
      <c r="T3771" s="5" t="s">
        <v>10160</v>
      </c>
    </row>
    <row r="3772" spans="1:20">
      <c r="A3772" s="6" t="s">
        <v>4271</v>
      </c>
      <c r="B3772" s="6" t="s">
        <v>4270</v>
      </c>
      <c r="C3772" s="6" t="s">
        <v>4269</v>
      </c>
      <c r="D3772" s="5" t="str">
        <f t="shared" si="174"/>
        <v>660873 - NonLib Membership Fees</v>
      </c>
      <c r="E3772" s="7">
        <v>36526</v>
      </c>
      <c r="F3772" s="6" t="s">
        <v>3768</v>
      </c>
      <c r="G3772" s="6" t="s">
        <v>3772</v>
      </c>
      <c r="H3772" s="6" t="s">
        <v>3723</v>
      </c>
      <c r="I3772" s="6" t="s">
        <v>3724</v>
      </c>
      <c r="J3772" s="5" t="str">
        <f t="shared" si="175"/>
        <v>660090 - Expenses-Other</v>
      </c>
      <c r="K3772" s="6" t="s">
        <v>2180</v>
      </c>
      <c r="L3772" s="6" t="s">
        <v>2492</v>
      </c>
      <c r="M3772" s="6" t="s">
        <v>2493</v>
      </c>
      <c r="N3772" s="5" t="str">
        <f t="shared" si="176"/>
        <v>660 - Misc. Operating Expenses</v>
      </c>
      <c r="O3772" s="6" t="s">
        <v>2174</v>
      </c>
      <c r="P3772" s="6" t="s">
        <v>2175</v>
      </c>
      <c r="Q3772" s="6" t="s">
        <v>2296</v>
      </c>
      <c r="R3772" s="6" t="s">
        <v>3767</v>
      </c>
      <c r="S3772" s="13" t="str">
        <f>VLOOKUP(H3772,'Object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772" s="5" t="s">
        <v>10160</v>
      </c>
    </row>
    <row r="3773" spans="1:20">
      <c r="A3773" s="6" t="s">
        <v>4268</v>
      </c>
      <c r="B3773" s="6" t="s">
        <v>4267</v>
      </c>
      <c r="C3773" s="6" t="s">
        <v>4266</v>
      </c>
      <c r="D3773" s="5" t="str">
        <f t="shared" si="174"/>
        <v>660874 - Dues/Memberships/Subscript</v>
      </c>
      <c r="E3773" s="7">
        <v>36526</v>
      </c>
      <c r="F3773" s="6" t="s">
        <v>3768</v>
      </c>
      <c r="G3773" s="6" t="s">
        <v>3772</v>
      </c>
      <c r="H3773" s="6" t="s">
        <v>3723</v>
      </c>
      <c r="I3773" s="6" t="s">
        <v>3724</v>
      </c>
      <c r="J3773" s="5" t="str">
        <f t="shared" si="175"/>
        <v>660090 - Expenses-Other</v>
      </c>
      <c r="K3773" s="6" t="s">
        <v>2180</v>
      </c>
      <c r="L3773" s="6" t="s">
        <v>2492</v>
      </c>
      <c r="M3773" s="6" t="s">
        <v>2493</v>
      </c>
      <c r="N3773" s="5" t="str">
        <f t="shared" si="176"/>
        <v>660 - Misc. Operating Expenses</v>
      </c>
      <c r="O3773" s="6" t="s">
        <v>2174</v>
      </c>
      <c r="P3773" s="6" t="s">
        <v>2175</v>
      </c>
      <c r="Q3773" s="6" t="s">
        <v>2296</v>
      </c>
      <c r="R3773" s="6" t="s">
        <v>3767</v>
      </c>
      <c r="S3773" s="13" t="str">
        <f>VLOOKUP(H3773,'Object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773" s="5" t="s">
        <v>10160</v>
      </c>
    </row>
    <row r="3774" spans="1:20">
      <c r="A3774" s="6" t="s">
        <v>4265</v>
      </c>
      <c r="B3774" s="6" t="s">
        <v>4264</v>
      </c>
      <c r="C3774" s="6" t="s">
        <v>4263</v>
      </c>
      <c r="D3774" s="5" t="str">
        <f t="shared" si="174"/>
        <v>660875 - Univ OT Budget Reserve</v>
      </c>
      <c r="E3774" s="7">
        <v>44378</v>
      </c>
      <c r="F3774" s="6" t="s">
        <v>3768</v>
      </c>
      <c r="G3774" s="6" t="s">
        <v>3772</v>
      </c>
      <c r="H3774" s="6" t="s">
        <v>3723</v>
      </c>
      <c r="I3774" s="6" t="s">
        <v>3724</v>
      </c>
      <c r="J3774" s="5" t="str">
        <f t="shared" si="175"/>
        <v>660090 - Expenses-Other</v>
      </c>
      <c r="K3774" s="6" t="s">
        <v>2180</v>
      </c>
      <c r="L3774" s="6" t="s">
        <v>2492</v>
      </c>
      <c r="M3774" s="6" t="s">
        <v>2493</v>
      </c>
      <c r="N3774" s="5" t="str">
        <f t="shared" si="176"/>
        <v>660 - Misc. Operating Expenses</v>
      </c>
      <c r="O3774" s="6" t="s">
        <v>2174</v>
      </c>
      <c r="P3774" s="6" t="s">
        <v>2175</v>
      </c>
      <c r="Q3774" s="6" t="s">
        <v>2296</v>
      </c>
      <c r="R3774" s="6" t="s">
        <v>3767</v>
      </c>
      <c r="S3774" s="13" t="str">
        <f>VLOOKUP(H3774,'Object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774" s="5" t="s">
        <v>10160</v>
      </c>
    </row>
    <row r="3775" spans="1:20">
      <c r="A3775" s="6" t="s">
        <v>4262</v>
      </c>
      <c r="B3775" s="6" t="s">
        <v>4261</v>
      </c>
      <c r="C3775" s="6" t="s">
        <v>4260</v>
      </c>
      <c r="D3775" s="5" t="str">
        <f t="shared" si="174"/>
        <v>660876 - Univ Contingency Reserve</v>
      </c>
      <c r="E3775" s="7">
        <v>44378</v>
      </c>
      <c r="F3775" s="6" t="s">
        <v>3768</v>
      </c>
      <c r="G3775" s="6" t="s">
        <v>3772</v>
      </c>
      <c r="H3775" s="6" t="s">
        <v>3723</v>
      </c>
      <c r="I3775" s="6" t="s">
        <v>3724</v>
      </c>
      <c r="J3775" s="5" t="str">
        <f t="shared" si="175"/>
        <v>660090 - Expenses-Other</v>
      </c>
      <c r="K3775" s="6" t="s">
        <v>2180</v>
      </c>
      <c r="L3775" s="6" t="s">
        <v>2492</v>
      </c>
      <c r="M3775" s="6" t="s">
        <v>2493</v>
      </c>
      <c r="N3775" s="5" t="str">
        <f t="shared" si="176"/>
        <v>660 - Misc. Operating Expenses</v>
      </c>
      <c r="O3775" s="6" t="s">
        <v>2174</v>
      </c>
      <c r="P3775" s="6" t="s">
        <v>2175</v>
      </c>
      <c r="Q3775" s="6" t="s">
        <v>2296</v>
      </c>
      <c r="R3775" s="6" t="s">
        <v>3767</v>
      </c>
      <c r="S3775" s="13" t="str">
        <f>VLOOKUP(H3775,'Object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775" s="5" t="s">
        <v>10160</v>
      </c>
    </row>
    <row r="3776" spans="1:20">
      <c r="A3776" s="6" t="s">
        <v>4259</v>
      </c>
      <c r="B3776" s="6" t="s">
        <v>4258</v>
      </c>
      <c r="C3776" s="6" t="s">
        <v>4257</v>
      </c>
      <c r="D3776" s="5" t="str">
        <f t="shared" si="174"/>
        <v>660877 - Perkins-Teachr Shtg Intr 15%</v>
      </c>
      <c r="E3776" s="7">
        <v>36526</v>
      </c>
      <c r="F3776" s="6" t="s">
        <v>3768</v>
      </c>
      <c r="G3776" s="6" t="s">
        <v>3772</v>
      </c>
      <c r="H3776" s="6" t="s">
        <v>3723</v>
      </c>
      <c r="I3776" s="6" t="s">
        <v>3724</v>
      </c>
      <c r="J3776" s="5" t="str">
        <f t="shared" si="175"/>
        <v>660090 - Expenses-Other</v>
      </c>
      <c r="K3776" s="6" t="s">
        <v>2180</v>
      </c>
      <c r="L3776" s="6" t="s">
        <v>2492</v>
      </c>
      <c r="M3776" s="6" t="s">
        <v>2493</v>
      </c>
      <c r="N3776" s="5" t="str">
        <f t="shared" si="176"/>
        <v>660 - Misc. Operating Expenses</v>
      </c>
      <c r="O3776" s="6" t="s">
        <v>2174</v>
      </c>
      <c r="P3776" s="6" t="s">
        <v>2175</v>
      </c>
      <c r="Q3776" s="6" t="s">
        <v>2296</v>
      </c>
      <c r="R3776" s="6" t="s">
        <v>3767</v>
      </c>
      <c r="S3776" s="13" t="str">
        <f>VLOOKUP(H3776,'Object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776" s="5" t="s">
        <v>10160</v>
      </c>
    </row>
    <row r="3777" spans="1:20">
      <c r="A3777" s="6" t="s">
        <v>4256</v>
      </c>
      <c r="B3777" s="6" t="s">
        <v>4255</v>
      </c>
      <c r="C3777" s="6" t="s">
        <v>4254</v>
      </c>
      <c r="D3777" s="5" t="str">
        <f t="shared" si="174"/>
        <v>660878 - Perkins-Health Svc Intr 15%</v>
      </c>
      <c r="E3777" s="7">
        <v>36526</v>
      </c>
      <c r="F3777" s="6" t="s">
        <v>3768</v>
      </c>
      <c r="G3777" s="6" t="s">
        <v>3772</v>
      </c>
      <c r="H3777" s="6" t="s">
        <v>3723</v>
      </c>
      <c r="I3777" s="6" t="s">
        <v>3724</v>
      </c>
      <c r="J3777" s="5" t="str">
        <f t="shared" si="175"/>
        <v>660090 - Expenses-Other</v>
      </c>
      <c r="K3777" s="6" t="s">
        <v>2180</v>
      </c>
      <c r="L3777" s="6" t="s">
        <v>2492</v>
      </c>
      <c r="M3777" s="6" t="s">
        <v>2493</v>
      </c>
      <c r="N3777" s="5" t="str">
        <f t="shared" si="176"/>
        <v>660 - Misc. Operating Expenses</v>
      </c>
      <c r="O3777" s="6" t="s">
        <v>2174</v>
      </c>
      <c r="P3777" s="6" t="s">
        <v>2175</v>
      </c>
      <c r="Q3777" s="6" t="s">
        <v>2296</v>
      </c>
      <c r="R3777" s="6" t="s">
        <v>3767</v>
      </c>
      <c r="S3777" s="13" t="str">
        <f>VLOOKUP(H3777,'Object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777" s="5" t="s">
        <v>10160</v>
      </c>
    </row>
    <row r="3778" spans="1:20">
      <c r="A3778" s="6" t="s">
        <v>4253</v>
      </c>
      <c r="B3778" s="6" t="s">
        <v>4252</v>
      </c>
      <c r="C3778" s="6" t="s">
        <v>4251</v>
      </c>
      <c r="D3778" s="5" t="str">
        <f t="shared" si="174"/>
        <v>660879 - Perkins-Teach Int 15%&gt;7/72</v>
      </c>
      <c r="E3778" s="7">
        <v>36526</v>
      </c>
      <c r="F3778" s="6" t="s">
        <v>3768</v>
      </c>
      <c r="G3778" s="6" t="s">
        <v>3772</v>
      </c>
      <c r="H3778" s="6" t="s">
        <v>3723</v>
      </c>
      <c r="I3778" s="6" t="s">
        <v>3724</v>
      </c>
      <c r="J3778" s="5" t="str">
        <f t="shared" si="175"/>
        <v>660090 - Expenses-Other</v>
      </c>
      <c r="K3778" s="6" t="s">
        <v>2180</v>
      </c>
      <c r="L3778" s="6" t="s">
        <v>2492</v>
      </c>
      <c r="M3778" s="6" t="s">
        <v>2493</v>
      </c>
      <c r="N3778" s="5" t="str">
        <f t="shared" si="176"/>
        <v>660 - Misc. Operating Expenses</v>
      </c>
      <c r="O3778" s="6" t="s">
        <v>2174</v>
      </c>
      <c r="P3778" s="6" t="s">
        <v>2175</v>
      </c>
      <c r="Q3778" s="6" t="s">
        <v>2296</v>
      </c>
      <c r="R3778" s="6" t="s">
        <v>3767</v>
      </c>
      <c r="S3778" s="13" t="str">
        <f>VLOOKUP(H3778,'Object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778" s="5" t="s">
        <v>10160</v>
      </c>
    </row>
    <row r="3779" spans="1:20">
      <c r="A3779" s="6" t="s">
        <v>4250</v>
      </c>
      <c r="B3779" s="6" t="s">
        <v>4249</v>
      </c>
      <c r="C3779" s="6" t="s">
        <v>4248</v>
      </c>
      <c r="D3779" s="5" t="str">
        <f t="shared" ref="D3779:D3842" si="177">A3779&amp;" - "&amp;C3779</f>
        <v>660880 - Perkins-Law Enf Int 15%</v>
      </c>
      <c r="E3779" s="7">
        <v>36526</v>
      </c>
      <c r="F3779" s="6" t="s">
        <v>3768</v>
      </c>
      <c r="G3779" s="6" t="s">
        <v>3772</v>
      </c>
      <c r="H3779" s="6" t="s">
        <v>3723</v>
      </c>
      <c r="I3779" s="6" t="s">
        <v>3724</v>
      </c>
      <c r="J3779" s="5" t="str">
        <f t="shared" ref="J3779:J3842" si="178">H3779&amp;" - "&amp;I3779</f>
        <v>660090 - Expenses-Other</v>
      </c>
      <c r="K3779" s="6" t="s">
        <v>2180</v>
      </c>
      <c r="L3779" s="6" t="s">
        <v>2492</v>
      </c>
      <c r="M3779" s="6" t="s">
        <v>2493</v>
      </c>
      <c r="N3779" s="5" t="str">
        <f t="shared" ref="N3779:N3842" si="179">L3779&amp;" - "&amp;M3779</f>
        <v>660 - Misc. Operating Expenses</v>
      </c>
      <c r="O3779" s="6" t="s">
        <v>2174</v>
      </c>
      <c r="P3779" s="6" t="s">
        <v>2175</v>
      </c>
      <c r="Q3779" s="6" t="s">
        <v>2296</v>
      </c>
      <c r="R3779" s="6" t="s">
        <v>3767</v>
      </c>
      <c r="S3779" s="13" t="str">
        <f>VLOOKUP(H3779,'Object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779" s="5" t="s">
        <v>10160</v>
      </c>
    </row>
    <row r="3780" spans="1:20">
      <c r="A3780" s="6" t="s">
        <v>4247</v>
      </c>
      <c r="B3780" s="6" t="s">
        <v>4246</v>
      </c>
      <c r="C3780" s="6" t="s">
        <v>4245</v>
      </c>
      <c r="D3780" s="5" t="str">
        <f t="shared" si="177"/>
        <v>660881 - Perkins-High Risk Intr 15%</v>
      </c>
      <c r="E3780" s="7">
        <v>36526</v>
      </c>
      <c r="F3780" s="6" t="s">
        <v>3768</v>
      </c>
      <c r="G3780" s="6" t="s">
        <v>3772</v>
      </c>
      <c r="H3780" s="6" t="s">
        <v>3723</v>
      </c>
      <c r="I3780" s="6" t="s">
        <v>3724</v>
      </c>
      <c r="J3780" s="5" t="str">
        <f t="shared" si="178"/>
        <v>660090 - Expenses-Other</v>
      </c>
      <c r="K3780" s="6" t="s">
        <v>2180</v>
      </c>
      <c r="L3780" s="6" t="s">
        <v>2492</v>
      </c>
      <c r="M3780" s="6" t="s">
        <v>2493</v>
      </c>
      <c r="N3780" s="5" t="str">
        <f t="shared" si="179"/>
        <v>660 - Misc. Operating Expenses</v>
      </c>
      <c r="O3780" s="6" t="s">
        <v>2174</v>
      </c>
      <c r="P3780" s="6" t="s">
        <v>2175</v>
      </c>
      <c r="Q3780" s="6" t="s">
        <v>2296</v>
      </c>
      <c r="R3780" s="6" t="s">
        <v>3767</v>
      </c>
      <c r="S3780" s="13" t="str">
        <f>VLOOKUP(H3780,'Object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780" s="5" t="s">
        <v>10160</v>
      </c>
    </row>
    <row r="3781" spans="1:20">
      <c r="A3781" s="6" t="s">
        <v>4244</v>
      </c>
      <c r="B3781" s="6" t="s">
        <v>4243</v>
      </c>
      <c r="C3781" s="6" t="s">
        <v>4242</v>
      </c>
      <c r="D3781" s="5" t="str">
        <f t="shared" si="177"/>
        <v>660882 - Perkins-Int Canc-Other Adj</v>
      </c>
      <c r="E3781" s="7">
        <v>36526</v>
      </c>
      <c r="F3781" s="6" t="s">
        <v>3768</v>
      </c>
      <c r="G3781" s="6" t="s">
        <v>3772</v>
      </c>
      <c r="H3781" s="6" t="s">
        <v>3723</v>
      </c>
      <c r="I3781" s="6" t="s">
        <v>3724</v>
      </c>
      <c r="J3781" s="5" t="str">
        <f t="shared" si="178"/>
        <v>660090 - Expenses-Other</v>
      </c>
      <c r="K3781" s="6" t="s">
        <v>2180</v>
      </c>
      <c r="L3781" s="6" t="s">
        <v>2492</v>
      </c>
      <c r="M3781" s="6" t="s">
        <v>2493</v>
      </c>
      <c r="N3781" s="5" t="str">
        <f t="shared" si="179"/>
        <v>660 - Misc. Operating Expenses</v>
      </c>
      <c r="O3781" s="6" t="s">
        <v>2174</v>
      </c>
      <c r="P3781" s="6" t="s">
        <v>2175</v>
      </c>
      <c r="Q3781" s="6" t="s">
        <v>2296</v>
      </c>
      <c r="R3781" s="6" t="s">
        <v>3767</v>
      </c>
      <c r="S3781" s="13" t="str">
        <f>VLOOKUP(H3781,'Object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781" s="5" t="s">
        <v>10160</v>
      </c>
    </row>
    <row r="3782" spans="1:20">
      <c r="A3782" s="6" t="s">
        <v>4241</v>
      </c>
      <c r="B3782" s="6" t="s">
        <v>4240</v>
      </c>
      <c r="C3782" s="6" t="s">
        <v>4239</v>
      </c>
      <c r="D3782" s="5" t="str">
        <f t="shared" si="177"/>
        <v>660883 - Perkins-Administration Exp</v>
      </c>
      <c r="E3782" s="7">
        <v>36526</v>
      </c>
      <c r="F3782" s="6" t="s">
        <v>3768</v>
      </c>
      <c r="G3782" s="6" t="s">
        <v>3772</v>
      </c>
      <c r="H3782" s="6" t="s">
        <v>3723</v>
      </c>
      <c r="I3782" s="6" t="s">
        <v>3724</v>
      </c>
      <c r="J3782" s="5" t="str">
        <f t="shared" si="178"/>
        <v>660090 - Expenses-Other</v>
      </c>
      <c r="K3782" s="6" t="s">
        <v>2180</v>
      </c>
      <c r="L3782" s="6" t="s">
        <v>2492</v>
      </c>
      <c r="M3782" s="6" t="s">
        <v>2493</v>
      </c>
      <c r="N3782" s="5" t="str">
        <f t="shared" si="179"/>
        <v>660 - Misc. Operating Expenses</v>
      </c>
      <c r="O3782" s="6" t="s">
        <v>2174</v>
      </c>
      <c r="P3782" s="6" t="s">
        <v>2175</v>
      </c>
      <c r="Q3782" s="6" t="s">
        <v>2296</v>
      </c>
      <c r="R3782" s="6" t="s">
        <v>3767</v>
      </c>
      <c r="S3782" s="13" t="str">
        <f>VLOOKUP(H3782,'Object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782" s="5" t="s">
        <v>10160</v>
      </c>
    </row>
    <row r="3783" spans="1:20">
      <c r="A3783" s="6" t="s">
        <v>4238</v>
      </c>
      <c r="B3783" s="6" t="s">
        <v>4237</v>
      </c>
      <c r="C3783" s="6" t="s">
        <v>4236</v>
      </c>
      <c r="D3783" s="5" t="str">
        <f t="shared" si="177"/>
        <v>660884 - Perkins-Trnsf to Health Trust</v>
      </c>
      <c r="E3783" s="7">
        <v>36526</v>
      </c>
      <c r="F3783" s="6" t="s">
        <v>3768</v>
      </c>
      <c r="G3783" s="6" t="s">
        <v>3772</v>
      </c>
      <c r="H3783" s="6" t="s">
        <v>3723</v>
      </c>
      <c r="I3783" s="6" t="s">
        <v>3724</v>
      </c>
      <c r="J3783" s="5" t="str">
        <f t="shared" si="178"/>
        <v>660090 - Expenses-Other</v>
      </c>
      <c r="K3783" s="6" t="s">
        <v>2180</v>
      </c>
      <c r="L3783" s="6" t="s">
        <v>2492</v>
      </c>
      <c r="M3783" s="6" t="s">
        <v>2493</v>
      </c>
      <c r="N3783" s="5" t="str">
        <f t="shared" si="179"/>
        <v>660 - Misc. Operating Expenses</v>
      </c>
      <c r="O3783" s="6" t="s">
        <v>2174</v>
      </c>
      <c r="P3783" s="6" t="s">
        <v>2175</v>
      </c>
      <c r="Q3783" s="6" t="s">
        <v>2296</v>
      </c>
      <c r="R3783" s="6" t="s">
        <v>3767</v>
      </c>
      <c r="S3783" s="13" t="str">
        <f>VLOOKUP(H3783,'Object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783" s="5" t="s">
        <v>10160</v>
      </c>
    </row>
    <row r="3784" spans="1:20">
      <c r="A3784" s="6" t="s">
        <v>4235</v>
      </c>
      <c r="B3784" s="6" t="s">
        <v>4234</v>
      </c>
      <c r="C3784" s="6" t="s">
        <v>4233</v>
      </c>
      <c r="D3784" s="5" t="str">
        <f t="shared" si="177"/>
        <v>660885 - Perkins-Other Coll Costs</v>
      </c>
      <c r="E3784" s="7">
        <v>36526</v>
      </c>
      <c r="F3784" s="6" t="s">
        <v>3768</v>
      </c>
      <c r="G3784" s="6" t="s">
        <v>3772</v>
      </c>
      <c r="H3784" s="6" t="s">
        <v>3723</v>
      </c>
      <c r="I3784" s="6" t="s">
        <v>3724</v>
      </c>
      <c r="J3784" s="5" t="str">
        <f t="shared" si="178"/>
        <v>660090 - Expenses-Other</v>
      </c>
      <c r="K3784" s="6" t="s">
        <v>2180</v>
      </c>
      <c r="L3784" s="6" t="s">
        <v>2492</v>
      </c>
      <c r="M3784" s="6" t="s">
        <v>2493</v>
      </c>
      <c r="N3784" s="5" t="str">
        <f t="shared" si="179"/>
        <v>660 - Misc. Operating Expenses</v>
      </c>
      <c r="O3784" s="6" t="s">
        <v>2174</v>
      </c>
      <c r="P3784" s="6" t="s">
        <v>2175</v>
      </c>
      <c r="Q3784" s="6" t="s">
        <v>2296</v>
      </c>
      <c r="R3784" s="6" t="s">
        <v>3767</v>
      </c>
      <c r="S3784" s="13" t="str">
        <f>VLOOKUP(H3784,'Object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784" s="5" t="s">
        <v>10160</v>
      </c>
    </row>
    <row r="3785" spans="1:20">
      <c r="A3785" s="6" t="s">
        <v>4232</v>
      </c>
      <c r="B3785" s="6" t="s">
        <v>4231</v>
      </c>
      <c r="C3785" s="6" t="s">
        <v>4230</v>
      </c>
      <c r="D3785" s="5" t="str">
        <f t="shared" si="177"/>
        <v>660886 - ExpOthr-Non-Edp Equip Rental</v>
      </c>
      <c r="E3785" s="7">
        <v>36526</v>
      </c>
      <c r="F3785" s="6" t="s">
        <v>3768</v>
      </c>
      <c r="G3785" s="6" t="s">
        <v>3772</v>
      </c>
      <c r="H3785" s="6" t="s">
        <v>3723</v>
      </c>
      <c r="I3785" s="6" t="s">
        <v>3724</v>
      </c>
      <c r="J3785" s="5" t="str">
        <f t="shared" si="178"/>
        <v>660090 - Expenses-Other</v>
      </c>
      <c r="K3785" s="6" t="s">
        <v>2180</v>
      </c>
      <c r="L3785" s="6" t="s">
        <v>2492</v>
      </c>
      <c r="M3785" s="6" t="s">
        <v>2493</v>
      </c>
      <c r="N3785" s="5" t="str">
        <f t="shared" si="179"/>
        <v>660 - Misc. Operating Expenses</v>
      </c>
      <c r="O3785" s="6" t="s">
        <v>2174</v>
      </c>
      <c r="P3785" s="6" t="s">
        <v>2175</v>
      </c>
      <c r="Q3785" s="6" t="s">
        <v>2296</v>
      </c>
      <c r="R3785" s="6" t="s">
        <v>3767</v>
      </c>
      <c r="S3785" s="13" t="str">
        <f>VLOOKUP(H3785,'Object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785" s="5" t="s">
        <v>10160</v>
      </c>
    </row>
    <row r="3786" spans="1:20">
      <c r="A3786" s="6" t="s">
        <v>4229</v>
      </c>
      <c r="B3786" s="6" t="s">
        <v>4228</v>
      </c>
      <c r="C3786" s="6" t="s">
        <v>4227</v>
      </c>
      <c r="D3786" s="5" t="str">
        <f t="shared" si="177"/>
        <v>660887 - ExpOthr-Fac Recr-Campus Intr</v>
      </c>
      <c r="E3786" s="7">
        <v>41821</v>
      </c>
      <c r="F3786" s="6" t="s">
        <v>3773</v>
      </c>
      <c r="G3786" s="6" t="s">
        <v>3772</v>
      </c>
      <c r="H3786" s="6" t="s">
        <v>3723</v>
      </c>
      <c r="I3786" s="6" t="s">
        <v>3724</v>
      </c>
      <c r="J3786" s="5" t="str">
        <f t="shared" si="178"/>
        <v>660090 - Expenses-Other</v>
      </c>
      <c r="K3786" s="6" t="s">
        <v>2180</v>
      </c>
      <c r="L3786" s="6" t="s">
        <v>2492</v>
      </c>
      <c r="M3786" s="6" t="s">
        <v>2493</v>
      </c>
      <c r="N3786" s="5" t="str">
        <f t="shared" si="179"/>
        <v>660 - Misc. Operating Expenses</v>
      </c>
      <c r="O3786" s="6" t="s">
        <v>2174</v>
      </c>
      <c r="P3786" s="6" t="s">
        <v>2175</v>
      </c>
      <c r="Q3786" s="6" t="s">
        <v>2296</v>
      </c>
      <c r="R3786" s="6" t="s">
        <v>3767</v>
      </c>
      <c r="S3786" s="13" t="str">
        <f>VLOOKUP(H3786,'Object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786" s="5" t="s">
        <v>10160</v>
      </c>
    </row>
    <row r="3787" spans="1:20">
      <c r="A3787" s="6" t="s">
        <v>4226</v>
      </c>
      <c r="B3787" s="6" t="s">
        <v>4225</v>
      </c>
      <c r="C3787" s="6" t="s">
        <v>4224</v>
      </c>
      <c r="D3787" s="5" t="str">
        <f t="shared" si="177"/>
        <v>660888 - ExpOthr-State Gen Services</v>
      </c>
      <c r="E3787" s="7">
        <v>36526</v>
      </c>
      <c r="F3787" s="6" t="s">
        <v>3768</v>
      </c>
      <c r="G3787" s="6" t="s">
        <v>3772</v>
      </c>
      <c r="H3787" s="6" t="s">
        <v>3723</v>
      </c>
      <c r="I3787" s="6" t="s">
        <v>3724</v>
      </c>
      <c r="J3787" s="5" t="str">
        <f t="shared" si="178"/>
        <v>660090 - Expenses-Other</v>
      </c>
      <c r="K3787" s="6" t="s">
        <v>2180</v>
      </c>
      <c r="L3787" s="6" t="s">
        <v>2492</v>
      </c>
      <c r="M3787" s="6" t="s">
        <v>2493</v>
      </c>
      <c r="N3787" s="5" t="str">
        <f t="shared" si="179"/>
        <v>660 - Misc. Operating Expenses</v>
      </c>
      <c r="O3787" s="6" t="s">
        <v>2174</v>
      </c>
      <c r="P3787" s="6" t="s">
        <v>2175</v>
      </c>
      <c r="Q3787" s="6" t="s">
        <v>2296</v>
      </c>
      <c r="R3787" s="6" t="s">
        <v>3767</v>
      </c>
      <c r="S3787" s="13" t="str">
        <f>VLOOKUP(H3787,'Object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787" s="5" t="s">
        <v>10160</v>
      </c>
    </row>
    <row r="3788" spans="1:20">
      <c r="A3788" s="6" t="s">
        <v>4223</v>
      </c>
      <c r="B3788" s="6" t="s">
        <v>4222</v>
      </c>
      <c r="C3788" s="6" t="s">
        <v>4221</v>
      </c>
      <c r="D3788" s="5" t="str">
        <f t="shared" si="177"/>
        <v>660889 - ExpOthr-Master Teacher Contr</v>
      </c>
      <c r="E3788" s="7">
        <v>36526</v>
      </c>
      <c r="F3788" s="6" t="s">
        <v>3768</v>
      </c>
      <c r="G3788" s="6" t="s">
        <v>3772</v>
      </c>
      <c r="H3788" s="6" t="s">
        <v>3723</v>
      </c>
      <c r="I3788" s="6" t="s">
        <v>3724</v>
      </c>
      <c r="J3788" s="5" t="str">
        <f t="shared" si="178"/>
        <v>660090 - Expenses-Other</v>
      </c>
      <c r="K3788" s="6" t="s">
        <v>2180</v>
      </c>
      <c r="L3788" s="6" t="s">
        <v>2492</v>
      </c>
      <c r="M3788" s="6" t="s">
        <v>2493</v>
      </c>
      <c r="N3788" s="5" t="str">
        <f t="shared" si="179"/>
        <v>660 - Misc. Operating Expenses</v>
      </c>
      <c r="O3788" s="6" t="s">
        <v>2174</v>
      </c>
      <c r="P3788" s="6" t="s">
        <v>2175</v>
      </c>
      <c r="Q3788" s="6" t="s">
        <v>2296</v>
      </c>
      <c r="R3788" s="6" t="s">
        <v>3767</v>
      </c>
      <c r="S3788" s="13" t="str">
        <f>VLOOKUP(H3788,'Object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788" s="5" t="s">
        <v>10160</v>
      </c>
    </row>
    <row r="3789" spans="1:20">
      <c r="A3789" s="6" t="s">
        <v>4220</v>
      </c>
      <c r="B3789" s="6" t="s">
        <v>4219</v>
      </c>
      <c r="C3789" s="6" t="s">
        <v>4218</v>
      </c>
      <c r="D3789" s="5" t="str">
        <f t="shared" si="177"/>
        <v>660890 - ExpOthr-Physical Exams</v>
      </c>
      <c r="E3789" s="7">
        <v>36526</v>
      </c>
      <c r="F3789" s="6" t="s">
        <v>3768</v>
      </c>
      <c r="G3789" s="6" t="s">
        <v>3772</v>
      </c>
      <c r="H3789" s="6" t="s">
        <v>3723</v>
      </c>
      <c r="I3789" s="6" t="s">
        <v>3724</v>
      </c>
      <c r="J3789" s="5" t="str">
        <f t="shared" si="178"/>
        <v>660090 - Expenses-Other</v>
      </c>
      <c r="K3789" s="6" t="s">
        <v>2180</v>
      </c>
      <c r="L3789" s="6" t="s">
        <v>2492</v>
      </c>
      <c r="M3789" s="6" t="s">
        <v>2493</v>
      </c>
      <c r="N3789" s="5" t="str">
        <f t="shared" si="179"/>
        <v>660 - Misc. Operating Expenses</v>
      </c>
      <c r="O3789" s="6" t="s">
        <v>2174</v>
      </c>
      <c r="P3789" s="6" t="s">
        <v>2175</v>
      </c>
      <c r="Q3789" s="6" t="s">
        <v>2296</v>
      </c>
      <c r="R3789" s="6" t="s">
        <v>3767</v>
      </c>
      <c r="S3789" s="13" t="str">
        <f>VLOOKUP(H3789,'Object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789" s="5" t="s">
        <v>10160</v>
      </c>
    </row>
    <row r="3790" spans="1:20">
      <c r="A3790" s="6" t="s">
        <v>4217</v>
      </c>
      <c r="B3790" s="6" t="s">
        <v>4216</v>
      </c>
      <c r="C3790" s="6" t="s">
        <v>4215</v>
      </c>
      <c r="D3790" s="5" t="str">
        <f t="shared" si="177"/>
        <v>660891 - ExpOthr-New Perm Funds</v>
      </c>
      <c r="E3790" s="7">
        <v>36526</v>
      </c>
      <c r="F3790" s="6" t="s">
        <v>3768</v>
      </c>
      <c r="G3790" s="6" t="s">
        <v>3772</v>
      </c>
      <c r="H3790" s="6" t="s">
        <v>3723</v>
      </c>
      <c r="I3790" s="6" t="s">
        <v>3724</v>
      </c>
      <c r="J3790" s="5" t="str">
        <f t="shared" si="178"/>
        <v>660090 - Expenses-Other</v>
      </c>
      <c r="K3790" s="6" t="s">
        <v>2180</v>
      </c>
      <c r="L3790" s="6" t="s">
        <v>2492</v>
      </c>
      <c r="M3790" s="6" t="s">
        <v>2493</v>
      </c>
      <c r="N3790" s="5" t="str">
        <f t="shared" si="179"/>
        <v>660 - Misc. Operating Expenses</v>
      </c>
      <c r="O3790" s="6" t="s">
        <v>2174</v>
      </c>
      <c r="P3790" s="6" t="s">
        <v>2175</v>
      </c>
      <c r="Q3790" s="6" t="s">
        <v>2296</v>
      </c>
      <c r="R3790" s="6" t="s">
        <v>3767</v>
      </c>
      <c r="S3790" s="13" t="str">
        <f>VLOOKUP(H3790,'Object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790" s="5" t="s">
        <v>10160</v>
      </c>
    </row>
    <row r="3791" spans="1:20">
      <c r="A3791" s="6" t="s">
        <v>4214</v>
      </c>
      <c r="B3791" s="6" t="s">
        <v>4213</v>
      </c>
      <c r="C3791" s="6" t="s">
        <v>4212</v>
      </c>
      <c r="D3791" s="5" t="str">
        <f t="shared" si="177"/>
        <v>660892 - ExpOthr-Reserve</v>
      </c>
      <c r="E3791" s="7">
        <v>36526</v>
      </c>
      <c r="F3791" s="6" t="s">
        <v>3768</v>
      </c>
      <c r="G3791" s="6" t="s">
        <v>3772</v>
      </c>
      <c r="H3791" s="6" t="s">
        <v>3723</v>
      </c>
      <c r="I3791" s="6" t="s">
        <v>3724</v>
      </c>
      <c r="J3791" s="5" t="str">
        <f t="shared" si="178"/>
        <v>660090 - Expenses-Other</v>
      </c>
      <c r="K3791" s="6" t="s">
        <v>2180</v>
      </c>
      <c r="L3791" s="6" t="s">
        <v>2492</v>
      </c>
      <c r="M3791" s="6" t="s">
        <v>2493</v>
      </c>
      <c r="N3791" s="5" t="str">
        <f t="shared" si="179"/>
        <v>660 - Misc. Operating Expenses</v>
      </c>
      <c r="O3791" s="6" t="s">
        <v>2174</v>
      </c>
      <c r="P3791" s="6" t="s">
        <v>2175</v>
      </c>
      <c r="Q3791" s="6" t="s">
        <v>2296</v>
      </c>
      <c r="R3791" s="6" t="s">
        <v>3767</v>
      </c>
      <c r="S3791" s="13" t="str">
        <f>VLOOKUP(H3791,'Object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791" s="5" t="s">
        <v>10160</v>
      </c>
    </row>
    <row r="3792" spans="1:20">
      <c r="A3792" s="6" t="s">
        <v>4211</v>
      </c>
      <c r="B3792" s="6" t="s">
        <v>4210</v>
      </c>
      <c r="C3792" s="6" t="s">
        <v>4209</v>
      </c>
      <c r="D3792" s="5" t="str">
        <f t="shared" si="177"/>
        <v>660893 - ExpOthr-Fac Sal Reserve</v>
      </c>
      <c r="E3792" s="7">
        <v>36526</v>
      </c>
      <c r="F3792" s="6" t="s">
        <v>3768</v>
      </c>
      <c r="G3792" s="6" t="s">
        <v>3772</v>
      </c>
      <c r="H3792" s="6" t="s">
        <v>3723</v>
      </c>
      <c r="I3792" s="6" t="s">
        <v>3724</v>
      </c>
      <c r="J3792" s="5" t="str">
        <f t="shared" si="178"/>
        <v>660090 - Expenses-Other</v>
      </c>
      <c r="K3792" s="6" t="s">
        <v>2180</v>
      </c>
      <c r="L3792" s="6" t="s">
        <v>2492</v>
      </c>
      <c r="M3792" s="6" t="s">
        <v>2493</v>
      </c>
      <c r="N3792" s="5" t="str">
        <f t="shared" si="179"/>
        <v>660 - Misc. Operating Expenses</v>
      </c>
      <c r="O3792" s="6" t="s">
        <v>2174</v>
      </c>
      <c r="P3792" s="6" t="s">
        <v>2175</v>
      </c>
      <c r="Q3792" s="6" t="s">
        <v>2296</v>
      </c>
      <c r="R3792" s="6" t="s">
        <v>3767</v>
      </c>
      <c r="S3792" s="13" t="str">
        <f>VLOOKUP(H3792,'Object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792" s="5" t="s">
        <v>10160</v>
      </c>
    </row>
    <row r="3793" spans="1:20">
      <c r="A3793" s="6" t="s">
        <v>4208</v>
      </c>
      <c r="B3793" s="6" t="s">
        <v>4207</v>
      </c>
      <c r="C3793" s="6" t="s">
        <v>4206</v>
      </c>
      <c r="D3793" s="5" t="str">
        <f t="shared" si="177"/>
        <v>660894 - ExpOthr-Staff Reserve</v>
      </c>
      <c r="E3793" s="7">
        <v>36526</v>
      </c>
      <c r="F3793" s="6" t="s">
        <v>3768</v>
      </c>
      <c r="G3793" s="6" t="s">
        <v>3772</v>
      </c>
      <c r="H3793" s="6" t="s">
        <v>3723</v>
      </c>
      <c r="I3793" s="6" t="s">
        <v>3724</v>
      </c>
      <c r="J3793" s="5" t="str">
        <f t="shared" si="178"/>
        <v>660090 - Expenses-Other</v>
      </c>
      <c r="K3793" s="6" t="s">
        <v>2180</v>
      </c>
      <c r="L3793" s="6" t="s">
        <v>2492</v>
      </c>
      <c r="M3793" s="6" t="s">
        <v>2493</v>
      </c>
      <c r="N3793" s="5" t="str">
        <f t="shared" si="179"/>
        <v>660 - Misc. Operating Expenses</v>
      </c>
      <c r="O3793" s="6" t="s">
        <v>2174</v>
      </c>
      <c r="P3793" s="6" t="s">
        <v>2175</v>
      </c>
      <c r="Q3793" s="6" t="s">
        <v>2296</v>
      </c>
      <c r="R3793" s="6" t="s">
        <v>3767</v>
      </c>
      <c r="S3793" s="13" t="str">
        <f>VLOOKUP(H3793,'Object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793" s="5" t="s">
        <v>10160</v>
      </c>
    </row>
    <row r="3794" spans="1:20">
      <c r="A3794" s="6" t="s">
        <v>4205</v>
      </c>
      <c r="B3794" s="6" t="s">
        <v>4204</v>
      </c>
      <c r="C3794" s="6" t="s">
        <v>4203</v>
      </c>
      <c r="D3794" s="5" t="str">
        <f t="shared" si="177"/>
        <v>660895 - ExpOthr-CurrYr One-Time</v>
      </c>
      <c r="E3794" s="7">
        <v>36526</v>
      </c>
      <c r="F3794" s="6" t="s">
        <v>3768</v>
      </c>
      <c r="G3794" s="6" t="s">
        <v>3772</v>
      </c>
      <c r="H3794" s="6" t="s">
        <v>3723</v>
      </c>
      <c r="I3794" s="6" t="s">
        <v>3724</v>
      </c>
      <c r="J3794" s="5" t="str">
        <f t="shared" si="178"/>
        <v>660090 - Expenses-Other</v>
      </c>
      <c r="K3794" s="6" t="s">
        <v>2180</v>
      </c>
      <c r="L3794" s="6" t="s">
        <v>2492</v>
      </c>
      <c r="M3794" s="6" t="s">
        <v>2493</v>
      </c>
      <c r="N3794" s="5" t="str">
        <f t="shared" si="179"/>
        <v>660 - Misc. Operating Expenses</v>
      </c>
      <c r="O3794" s="6" t="s">
        <v>2174</v>
      </c>
      <c r="P3794" s="6" t="s">
        <v>2175</v>
      </c>
      <c r="Q3794" s="6" t="s">
        <v>2296</v>
      </c>
      <c r="R3794" s="6" t="s">
        <v>3767</v>
      </c>
      <c r="S3794" s="13" t="str">
        <f>VLOOKUP(H3794,'Object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794" s="5" t="s">
        <v>10160</v>
      </c>
    </row>
    <row r="3795" spans="1:20">
      <c r="A3795" s="6" t="s">
        <v>4202</v>
      </c>
      <c r="B3795" s="6" t="s">
        <v>4201</v>
      </c>
      <c r="C3795" s="6" t="s">
        <v>4200</v>
      </c>
      <c r="D3795" s="5" t="str">
        <f t="shared" si="177"/>
        <v>660896 - ExpOthr-Box Office</v>
      </c>
      <c r="E3795" s="7">
        <v>36526</v>
      </c>
      <c r="F3795" s="6" t="s">
        <v>3768</v>
      </c>
      <c r="G3795" s="6" t="s">
        <v>3772</v>
      </c>
      <c r="H3795" s="6" t="s">
        <v>3723</v>
      </c>
      <c r="I3795" s="6" t="s">
        <v>3724</v>
      </c>
      <c r="J3795" s="5" t="str">
        <f t="shared" si="178"/>
        <v>660090 - Expenses-Other</v>
      </c>
      <c r="K3795" s="6" t="s">
        <v>2180</v>
      </c>
      <c r="L3795" s="6" t="s">
        <v>2492</v>
      </c>
      <c r="M3795" s="6" t="s">
        <v>2493</v>
      </c>
      <c r="N3795" s="5" t="str">
        <f t="shared" si="179"/>
        <v>660 - Misc. Operating Expenses</v>
      </c>
      <c r="O3795" s="6" t="s">
        <v>2174</v>
      </c>
      <c r="P3795" s="6" t="s">
        <v>2175</v>
      </c>
      <c r="Q3795" s="6" t="s">
        <v>2296</v>
      </c>
      <c r="R3795" s="6" t="s">
        <v>3767</v>
      </c>
      <c r="S3795" s="13" t="str">
        <f>VLOOKUP(H3795,'Object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795" s="5" t="s">
        <v>10160</v>
      </c>
    </row>
    <row r="3796" spans="1:20">
      <c r="A3796" s="6" t="s">
        <v>4199</v>
      </c>
      <c r="B3796" s="6" t="s">
        <v>4198</v>
      </c>
      <c r="C3796" s="6" t="s">
        <v>4197</v>
      </c>
      <c r="D3796" s="5" t="str">
        <f t="shared" si="177"/>
        <v>660897 - ExpOthr-Loans Expense</v>
      </c>
      <c r="E3796" s="7">
        <v>36526</v>
      </c>
      <c r="F3796" s="6" t="s">
        <v>3768</v>
      </c>
      <c r="G3796" s="6" t="s">
        <v>3772</v>
      </c>
      <c r="H3796" s="6" t="s">
        <v>3723</v>
      </c>
      <c r="I3796" s="6" t="s">
        <v>3724</v>
      </c>
      <c r="J3796" s="5" t="str">
        <f t="shared" si="178"/>
        <v>660090 - Expenses-Other</v>
      </c>
      <c r="K3796" s="6" t="s">
        <v>2180</v>
      </c>
      <c r="L3796" s="6" t="s">
        <v>2492</v>
      </c>
      <c r="M3796" s="6" t="s">
        <v>2493</v>
      </c>
      <c r="N3796" s="5" t="str">
        <f t="shared" si="179"/>
        <v>660 - Misc. Operating Expenses</v>
      </c>
      <c r="O3796" s="6" t="s">
        <v>2174</v>
      </c>
      <c r="P3796" s="6" t="s">
        <v>2175</v>
      </c>
      <c r="Q3796" s="6" t="s">
        <v>2296</v>
      </c>
      <c r="R3796" s="6" t="s">
        <v>3767</v>
      </c>
      <c r="S3796" s="13" t="str">
        <f>VLOOKUP(H3796,'Object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796" s="5" t="s">
        <v>10160</v>
      </c>
    </row>
    <row r="3797" spans="1:20">
      <c r="A3797" s="6" t="s">
        <v>4196</v>
      </c>
      <c r="B3797" s="6" t="s">
        <v>4195</v>
      </c>
      <c r="C3797" s="6" t="s">
        <v>4194</v>
      </c>
      <c r="D3797" s="5" t="str">
        <f t="shared" si="177"/>
        <v>660898 - ExpOthr-Allocation Orders</v>
      </c>
      <c r="E3797" s="7">
        <v>36526</v>
      </c>
      <c r="F3797" s="6" t="s">
        <v>3768</v>
      </c>
      <c r="G3797" s="6" t="s">
        <v>3772</v>
      </c>
      <c r="H3797" s="6" t="s">
        <v>3723</v>
      </c>
      <c r="I3797" s="6" t="s">
        <v>3724</v>
      </c>
      <c r="J3797" s="5" t="str">
        <f t="shared" si="178"/>
        <v>660090 - Expenses-Other</v>
      </c>
      <c r="K3797" s="6" t="s">
        <v>2180</v>
      </c>
      <c r="L3797" s="6" t="s">
        <v>2492</v>
      </c>
      <c r="M3797" s="6" t="s">
        <v>2493</v>
      </c>
      <c r="N3797" s="5" t="str">
        <f t="shared" si="179"/>
        <v>660 - Misc. Operating Expenses</v>
      </c>
      <c r="O3797" s="6" t="s">
        <v>2174</v>
      </c>
      <c r="P3797" s="6" t="s">
        <v>2175</v>
      </c>
      <c r="Q3797" s="6" t="s">
        <v>2296</v>
      </c>
      <c r="R3797" s="6" t="s">
        <v>3767</v>
      </c>
      <c r="S3797" s="13" t="str">
        <f>VLOOKUP(H3797,'Object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797" s="5" t="s">
        <v>10160</v>
      </c>
    </row>
    <row r="3798" spans="1:20">
      <c r="A3798" s="6" t="s">
        <v>4193</v>
      </c>
      <c r="B3798" s="6" t="s">
        <v>4192</v>
      </c>
      <c r="C3798" s="6" t="s">
        <v>4191</v>
      </c>
      <c r="D3798" s="5" t="str">
        <f t="shared" si="177"/>
        <v>660899 - ExpOthr-Summer Entertainment</v>
      </c>
      <c r="E3798" s="7">
        <v>36526</v>
      </c>
      <c r="F3798" s="6" t="s">
        <v>3768</v>
      </c>
      <c r="G3798" s="6" t="s">
        <v>3772</v>
      </c>
      <c r="H3798" s="6" t="s">
        <v>3723</v>
      </c>
      <c r="I3798" s="6" t="s">
        <v>3724</v>
      </c>
      <c r="J3798" s="5" t="str">
        <f t="shared" si="178"/>
        <v>660090 - Expenses-Other</v>
      </c>
      <c r="K3798" s="6" t="s">
        <v>2180</v>
      </c>
      <c r="L3798" s="6" t="s">
        <v>2492</v>
      </c>
      <c r="M3798" s="6" t="s">
        <v>2493</v>
      </c>
      <c r="N3798" s="5" t="str">
        <f t="shared" si="179"/>
        <v>660 - Misc. Operating Expenses</v>
      </c>
      <c r="O3798" s="6" t="s">
        <v>2174</v>
      </c>
      <c r="P3798" s="6" t="s">
        <v>2175</v>
      </c>
      <c r="Q3798" s="6" t="s">
        <v>2296</v>
      </c>
      <c r="R3798" s="6" t="s">
        <v>3767</v>
      </c>
      <c r="S3798" s="13" t="str">
        <f>VLOOKUP(H3798,'Object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798" s="5" t="s">
        <v>10160</v>
      </c>
    </row>
    <row r="3799" spans="1:20">
      <c r="A3799" s="6" t="s">
        <v>4190</v>
      </c>
      <c r="B3799" s="6" t="s">
        <v>4189</v>
      </c>
      <c r="C3799" s="6" t="s">
        <v>4188</v>
      </c>
      <c r="D3799" s="5" t="str">
        <f t="shared" si="177"/>
        <v>660900 - ExpOthr-Special Events</v>
      </c>
      <c r="E3799" s="7">
        <v>36526</v>
      </c>
      <c r="F3799" s="6" t="s">
        <v>3768</v>
      </c>
      <c r="G3799" s="6" t="s">
        <v>3772</v>
      </c>
      <c r="H3799" s="6" t="s">
        <v>3723</v>
      </c>
      <c r="I3799" s="6" t="s">
        <v>3724</v>
      </c>
      <c r="J3799" s="5" t="str">
        <f t="shared" si="178"/>
        <v>660090 - Expenses-Other</v>
      </c>
      <c r="K3799" s="6" t="s">
        <v>2180</v>
      </c>
      <c r="L3799" s="6" t="s">
        <v>2492</v>
      </c>
      <c r="M3799" s="6" t="s">
        <v>2493</v>
      </c>
      <c r="N3799" s="5" t="str">
        <f t="shared" si="179"/>
        <v>660 - Misc. Operating Expenses</v>
      </c>
      <c r="O3799" s="6" t="s">
        <v>2174</v>
      </c>
      <c r="P3799" s="6" t="s">
        <v>2175</v>
      </c>
      <c r="Q3799" s="6" t="s">
        <v>2296</v>
      </c>
      <c r="R3799" s="6" t="s">
        <v>3767</v>
      </c>
      <c r="S3799" s="13" t="str">
        <f>VLOOKUP(H3799,'Object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799" s="5" t="s">
        <v>10160</v>
      </c>
    </row>
    <row r="3800" spans="1:20">
      <c r="A3800" s="6" t="s">
        <v>4187</v>
      </c>
      <c r="B3800" s="6" t="s">
        <v>4186</v>
      </c>
      <c r="C3800" s="6" t="s">
        <v>4185</v>
      </c>
      <c r="D3800" s="5" t="str">
        <f t="shared" si="177"/>
        <v>660901 - Program Expenditure</v>
      </c>
      <c r="E3800" s="7">
        <v>36526</v>
      </c>
      <c r="F3800" s="6" t="s">
        <v>3768</v>
      </c>
      <c r="G3800" s="6" t="s">
        <v>3772</v>
      </c>
      <c r="H3800" s="6" t="s">
        <v>3723</v>
      </c>
      <c r="I3800" s="6" t="s">
        <v>3724</v>
      </c>
      <c r="J3800" s="5" t="str">
        <f t="shared" si="178"/>
        <v>660090 - Expenses-Other</v>
      </c>
      <c r="K3800" s="6" t="s">
        <v>2180</v>
      </c>
      <c r="L3800" s="6" t="s">
        <v>2492</v>
      </c>
      <c r="M3800" s="6" t="s">
        <v>2493</v>
      </c>
      <c r="N3800" s="5" t="str">
        <f t="shared" si="179"/>
        <v>660 - Misc. Operating Expenses</v>
      </c>
      <c r="O3800" s="6" t="s">
        <v>2174</v>
      </c>
      <c r="P3800" s="6" t="s">
        <v>2175</v>
      </c>
      <c r="Q3800" s="6" t="s">
        <v>2296</v>
      </c>
      <c r="R3800" s="6" t="s">
        <v>3767</v>
      </c>
      <c r="S3800" s="13" t="str">
        <f>VLOOKUP(H3800,'Object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800" s="5" t="s">
        <v>10160</v>
      </c>
    </row>
    <row r="3801" spans="1:20">
      <c r="A3801" s="6" t="s">
        <v>4184</v>
      </c>
      <c r="B3801" s="6" t="s">
        <v>4183</v>
      </c>
      <c r="C3801" s="6" t="s">
        <v>4182</v>
      </c>
      <c r="D3801" s="5" t="str">
        <f t="shared" si="177"/>
        <v>660902 - Campus Services</v>
      </c>
      <c r="E3801" s="7">
        <v>41821</v>
      </c>
      <c r="F3801" s="6" t="s">
        <v>3768</v>
      </c>
      <c r="G3801" s="6" t="s">
        <v>3772</v>
      </c>
      <c r="H3801" s="6" t="s">
        <v>2496</v>
      </c>
      <c r="I3801" s="6" t="s">
        <v>2497</v>
      </c>
      <c r="J3801" s="5" t="str">
        <f t="shared" si="178"/>
        <v>660003 - Supplies and Services</v>
      </c>
      <c r="K3801" s="6" t="s">
        <v>2180</v>
      </c>
      <c r="L3801" s="6" t="s">
        <v>2492</v>
      </c>
      <c r="M3801" s="6" t="s">
        <v>2493</v>
      </c>
      <c r="N3801" s="5" t="str">
        <f t="shared" si="179"/>
        <v>660 - Misc. Operating Expenses</v>
      </c>
      <c r="O3801" s="6" t="s">
        <v>2174</v>
      </c>
      <c r="P3801" s="6" t="s">
        <v>2175</v>
      </c>
      <c r="Q3801" s="6" t="s">
        <v>2296</v>
      </c>
      <c r="R3801" s="6" t="s">
        <v>3767</v>
      </c>
      <c r="S3801" s="13" t="str">
        <f>VLOOKUP(H3801,'Object Code Definitions'!A:C,3,0)</f>
        <v>Used to record consumable items employed in the normal course of business (such as office supplies) and services which are simple in nature and short in duration (e.g., locksmith engaged for a single assignment).  Acquisitions of items/services charged to this object code are generally evidenced by a purchase order and not a formal agreement.  Services requiring more complex contractual provisions should be charged to Contractual Services, object code 613001 (see definition for object code 613001 to distinguish services chargeable to it versus services chargeable to object code 660003).  Can be used for equipment repairs and maintenance if the service otherwise fits the object code's definition, but should not be used for IT-related services or facilities repairs and maintenance as more specific object codes are available for these costs.  Likewise, object code is used to record cost of supplies where no other, more specific object code is available.  For example, IT-related supplies (software and hardware) should be charged to the appropriate object code in the 616XXX series.</v>
      </c>
      <c r="T3801" s="5" t="s">
        <v>10160</v>
      </c>
    </row>
    <row r="3802" spans="1:20">
      <c r="A3802" s="6" t="s">
        <v>4181</v>
      </c>
      <c r="B3802" s="6" t="s">
        <v>4180</v>
      </c>
      <c r="C3802" s="6" t="s">
        <v>4179</v>
      </c>
      <c r="D3802" s="5" t="str">
        <f t="shared" si="177"/>
        <v>660903 - Resource Materials</v>
      </c>
      <c r="E3802" s="7">
        <v>36526</v>
      </c>
      <c r="F3802" s="6" t="s">
        <v>3768</v>
      </c>
      <c r="G3802" s="6" t="s">
        <v>3772</v>
      </c>
      <c r="H3802" s="6" t="s">
        <v>3723</v>
      </c>
      <c r="I3802" s="6" t="s">
        <v>3724</v>
      </c>
      <c r="J3802" s="5" t="str">
        <f t="shared" si="178"/>
        <v>660090 - Expenses-Other</v>
      </c>
      <c r="K3802" s="6" t="s">
        <v>2180</v>
      </c>
      <c r="L3802" s="6" t="s">
        <v>2492</v>
      </c>
      <c r="M3802" s="6" t="s">
        <v>2493</v>
      </c>
      <c r="N3802" s="5" t="str">
        <f t="shared" si="179"/>
        <v>660 - Misc. Operating Expenses</v>
      </c>
      <c r="O3802" s="6" t="s">
        <v>2174</v>
      </c>
      <c r="P3802" s="6" t="s">
        <v>2175</v>
      </c>
      <c r="Q3802" s="6" t="s">
        <v>2296</v>
      </c>
      <c r="R3802" s="6" t="s">
        <v>3767</v>
      </c>
      <c r="S3802" s="13" t="str">
        <f>VLOOKUP(H3802,'Object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802" s="5" t="s">
        <v>10160</v>
      </c>
    </row>
    <row r="3803" spans="1:20">
      <c r="A3803" s="6" t="s">
        <v>4178</v>
      </c>
      <c r="B3803" s="6" t="s">
        <v>4177</v>
      </c>
      <c r="C3803" s="6" t="s">
        <v>4176</v>
      </c>
      <c r="D3803" s="5" t="str">
        <f t="shared" si="177"/>
        <v>660904 - Security</v>
      </c>
      <c r="E3803" s="7">
        <v>36526</v>
      </c>
      <c r="F3803" s="6" t="s">
        <v>3768</v>
      </c>
      <c r="G3803" s="6" t="s">
        <v>3772</v>
      </c>
      <c r="H3803" s="6" t="s">
        <v>3723</v>
      </c>
      <c r="I3803" s="6" t="s">
        <v>3724</v>
      </c>
      <c r="J3803" s="5" t="str">
        <f t="shared" si="178"/>
        <v>660090 - Expenses-Other</v>
      </c>
      <c r="K3803" s="6" t="s">
        <v>2180</v>
      </c>
      <c r="L3803" s="6" t="s">
        <v>2492</v>
      </c>
      <c r="M3803" s="6" t="s">
        <v>2493</v>
      </c>
      <c r="N3803" s="5" t="str">
        <f t="shared" si="179"/>
        <v>660 - Misc. Operating Expenses</v>
      </c>
      <c r="O3803" s="6" t="s">
        <v>2174</v>
      </c>
      <c r="P3803" s="6" t="s">
        <v>2175</v>
      </c>
      <c r="Q3803" s="6" t="s">
        <v>2296</v>
      </c>
      <c r="R3803" s="6" t="s">
        <v>3767</v>
      </c>
      <c r="S3803" s="13" t="str">
        <f>VLOOKUP(H3803,'Object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803" s="5" t="s">
        <v>10160</v>
      </c>
    </row>
    <row r="3804" spans="1:20">
      <c r="A3804" s="6" t="s">
        <v>4175</v>
      </c>
      <c r="B3804" s="6" t="s">
        <v>4174</v>
      </c>
      <c r="C3804" s="6" t="s">
        <v>4173</v>
      </c>
      <c r="D3804" s="5" t="str">
        <f t="shared" si="177"/>
        <v>660905 - Capital Projects Expenditures</v>
      </c>
      <c r="E3804" s="7">
        <v>36526</v>
      </c>
      <c r="F3804" s="6" t="s">
        <v>3768</v>
      </c>
      <c r="G3804" s="6" t="s">
        <v>3772</v>
      </c>
      <c r="H3804" s="6" t="s">
        <v>3723</v>
      </c>
      <c r="I3804" s="6" t="s">
        <v>3724</v>
      </c>
      <c r="J3804" s="5" t="str">
        <f t="shared" si="178"/>
        <v>660090 - Expenses-Other</v>
      </c>
      <c r="K3804" s="6" t="s">
        <v>2180</v>
      </c>
      <c r="L3804" s="6" t="s">
        <v>2492</v>
      </c>
      <c r="M3804" s="6" t="s">
        <v>2493</v>
      </c>
      <c r="N3804" s="5" t="str">
        <f t="shared" si="179"/>
        <v>660 - Misc. Operating Expenses</v>
      </c>
      <c r="O3804" s="6" t="s">
        <v>2174</v>
      </c>
      <c r="P3804" s="6" t="s">
        <v>2175</v>
      </c>
      <c r="Q3804" s="6" t="s">
        <v>2296</v>
      </c>
      <c r="R3804" s="6" t="s">
        <v>3767</v>
      </c>
      <c r="S3804" s="13" t="str">
        <f>VLOOKUP(H3804,'Object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804" s="5" t="s">
        <v>10160</v>
      </c>
    </row>
    <row r="3805" spans="1:20">
      <c r="A3805" s="6" t="s">
        <v>4172</v>
      </c>
      <c r="B3805" s="6" t="s">
        <v>4171</v>
      </c>
      <c r="C3805" s="6" t="s">
        <v>4170</v>
      </c>
      <c r="D3805" s="5" t="str">
        <f t="shared" si="177"/>
        <v>660906 - Unallocated Expenditures</v>
      </c>
      <c r="E3805" s="7">
        <v>36526</v>
      </c>
      <c r="F3805" s="6" t="s">
        <v>3768</v>
      </c>
      <c r="G3805" s="6" t="s">
        <v>3772</v>
      </c>
      <c r="H3805" s="6" t="s">
        <v>3723</v>
      </c>
      <c r="I3805" s="6" t="s">
        <v>3724</v>
      </c>
      <c r="J3805" s="5" t="str">
        <f t="shared" si="178"/>
        <v>660090 - Expenses-Other</v>
      </c>
      <c r="K3805" s="6" t="s">
        <v>2180</v>
      </c>
      <c r="L3805" s="6" t="s">
        <v>2492</v>
      </c>
      <c r="M3805" s="6" t="s">
        <v>2493</v>
      </c>
      <c r="N3805" s="5" t="str">
        <f t="shared" si="179"/>
        <v>660 - Misc. Operating Expenses</v>
      </c>
      <c r="O3805" s="6" t="s">
        <v>2174</v>
      </c>
      <c r="P3805" s="6" t="s">
        <v>2175</v>
      </c>
      <c r="Q3805" s="6" t="s">
        <v>2296</v>
      </c>
      <c r="R3805" s="6" t="s">
        <v>3767</v>
      </c>
      <c r="S3805" s="13" t="str">
        <f>VLOOKUP(H3805,'Object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805" s="5" t="s">
        <v>10160</v>
      </c>
    </row>
    <row r="3806" spans="1:20">
      <c r="A3806" s="6" t="s">
        <v>4169</v>
      </c>
      <c r="B3806" s="6" t="s">
        <v>4168</v>
      </c>
      <c r="C3806" s="6" t="s">
        <v>4167</v>
      </c>
      <c r="D3806" s="5" t="str">
        <f t="shared" si="177"/>
        <v>660907 - CEL-International VISA costs</v>
      </c>
      <c r="E3806" s="7">
        <v>36526</v>
      </c>
      <c r="F3806" s="6" t="s">
        <v>3768</v>
      </c>
      <c r="G3806" s="6" t="s">
        <v>3772</v>
      </c>
      <c r="H3806" s="6" t="s">
        <v>3723</v>
      </c>
      <c r="I3806" s="6" t="s">
        <v>3724</v>
      </c>
      <c r="J3806" s="5" t="str">
        <f t="shared" si="178"/>
        <v>660090 - Expenses-Other</v>
      </c>
      <c r="K3806" s="6" t="s">
        <v>2180</v>
      </c>
      <c r="L3806" s="6" t="s">
        <v>2492</v>
      </c>
      <c r="M3806" s="6" t="s">
        <v>2493</v>
      </c>
      <c r="N3806" s="5" t="str">
        <f t="shared" si="179"/>
        <v>660 - Misc. Operating Expenses</v>
      </c>
      <c r="O3806" s="6" t="s">
        <v>2174</v>
      </c>
      <c r="P3806" s="6" t="s">
        <v>2175</v>
      </c>
      <c r="Q3806" s="6" t="s">
        <v>2296</v>
      </c>
      <c r="R3806" s="6" t="s">
        <v>3767</v>
      </c>
      <c r="S3806" s="13" t="str">
        <f>VLOOKUP(H3806,'Object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806" s="5" t="s">
        <v>10160</v>
      </c>
    </row>
    <row r="3807" spans="1:20">
      <c r="A3807" s="6" t="s">
        <v>4166</v>
      </c>
      <c r="B3807" s="6" t="s">
        <v>4165</v>
      </c>
      <c r="C3807" s="6" t="s">
        <v>4164</v>
      </c>
      <c r="D3807" s="5" t="str">
        <f t="shared" si="177"/>
        <v>660908 - Budget Reduction</v>
      </c>
      <c r="E3807" s="7">
        <v>36526</v>
      </c>
      <c r="F3807" s="6" t="s">
        <v>3768</v>
      </c>
      <c r="G3807" s="6" t="s">
        <v>3772</v>
      </c>
      <c r="H3807" s="6" t="s">
        <v>3723</v>
      </c>
      <c r="I3807" s="6" t="s">
        <v>3724</v>
      </c>
      <c r="J3807" s="5" t="str">
        <f t="shared" si="178"/>
        <v>660090 - Expenses-Other</v>
      </c>
      <c r="K3807" s="6" t="s">
        <v>2180</v>
      </c>
      <c r="L3807" s="6" t="s">
        <v>2492</v>
      </c>
      <c r="M3807" s="6" t="s">
        <v>2493</v>
      </c>
      <c r="N3807" s="5" t="str">
        <f t="shared" si="179"/>
        <v>660 - Misc. Operating Expenses</v>
      </c>
      <c r="O3807" s="6" t="s">
        <v>2174</v>
      </c>
      <c r="P3807" s="6" t="s">
        <v>2175</v>
      </c>
      <c r="Q3807" s="6" t="s">
        <v>2296</v>
      </c>
      <c r="R3807" s="6" t="s">
        <v>3767</v>
      </c>
      <c r="S3807" s="13" t="str">
        <f>VLOOKUP(H3807,'Object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807" s="5" t="s">
        <v>10160</v>
      </c>
    </row>
    <row r="3808" spans="1:20">
      <c r="A3808" s="6" t="s">
        <v>4163</v>
      </c>
      <c r="B3808" s="6" t="s">
        <v>4162</v>
      </c>
      <c r="C3808" s="6" t="s">
        <v>4161</v>
      </c>
      <c r="D3808" s="5" t="str">
        <f t="shared" si="177"/>
        <v>660909 - Bdg Rsrv-Championship Reserves</v>
      </c>
      <c r="E3808" s="7">
        <v>36526</v>
      </c>
      <c r="F3808" s="6" t="s">
        <v>3768</v>
      </c>
      <c r="G3808" s="6" t="s">
        <v>3772</v>
      </c>
      <c r="H3808" s="6" t="s">
        <v>3723</v>
      </c>
      <c r="I3808" s="6" t="s">
        <v>3724</v>
      </c>
      <c r="J3808" s="5" t="str">
        <f t="shared" si="178"/>
        <v>660090 - Expenses-Other</v>
      </c>
      <c r="K3808" s="6" t="s">
        <v>2180</v>
      </c>
      <c r="L3808" s="6" t="s">
        <v>2492</v>
      </c>
      <c r="M3808" s="6" t="s">
        <v>2493</v>
      </c>
      <c r="N3808" s="5" t="str">
        <f t="shared" si="179"/>
        <v>660 - Misc. Operating Expenses</v>
      </c>
      <c r="O3808" s="6" t="s">
        <v>2174</v>
      </c>
      <c r="P3808" s="6" t="s">
        <v>2175</v>
      </c>
      <c r="Q3808" s="6" t="s">
        <v>2296</v>
      </c>
      <c r="R3808" s="6" t="s">
        <v>3767</v>
      </c>
      <c r="S3808" s="13" t="str">
        <f>VLOOKUP(H3808,'Object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808" s="5" t="s">
        <v>10160</v>
      </c>
    </row>
    <row r="3809" spans="1:20">
      <c r="A3809" s="6" t="s">
        <v>4160</v>
      </c>
      <c r="B3809" s="6" t="s">
        <v>4159</v>
      </c>
      <c r="C3809" s="6" t="s">
        <v>4158</v>
      </c>
      <c r="D3809" s="5" t="str">
        <f t="shared" si="177"/>
        <v>660910 - CN 1+2+1 Dual Deg.Prg Stu Exp</v>
      </c>
      <c r="E3809" s="7">
        <v>36526</v>
      </c>
      <c r="F3809" s="6" t="s">
        <v>3768</v>
      </c>
      <c r="G3809" s="6" t="s">
        <v>3772</v>
      </c>
      <c r="H3809" s="6" t="s">
        <v>3723</v>
      </c>
      <c r="I3809" s="6" t="s">
        <v>3724</v>
      </c>
      <c r="J3809" s="5" t="str">
        <f t="shared" si="178"/>
        <v>660090 - Expenses-Other</v>
      </c>
      <c r="K3809" s="6" t="s">
        <v>2180</v>
      </c>
      <c r="L3809" s="6" t="s">
        <v>2492</v>
      </c>
      <c r="M3809" s="6" t="s">
        <v>2493</v>
      </c>
      <c r="N3809" s="5" t="str">
        <f t="shared" si="179"/>
        <v>660 - Misc. Operating Expenses</v>
      </c>
      <c r="O3809" s="6" t="s">
        <v>2174</v>
      </c>
      <c r="P3809" s="6" t="s">
        <v>2175</v>
      </c>
      <c r="Q3809" s="6" t="s">
        <v>2296</v>
      </c>
      <c r="R3809" s="6" t="s">
        <v>3767</v>
      </c>
      <c r="S3809" s="13" t="str">
        <f>VLOOKUP(H3809,'Object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809" s="5" t="s">
        <v>10160</v>
      </c>
    </row>
    <row r="3810" spans="1:20">
      <c r="A3810" s="6" t="s">
        <v>4157</v>
      </c>
      <c r="B3810" s="6" t="s">
        <v>4156</v>
      </c>
      <c r="C3810" s="6" t="s">
        <v>4155</v>
      </c>
      <c r="D3810" s="5" t="str">
        <f t="shared" si="177"/>
        <v>660911 - ExpOthr-Channel 3</v>
      </c>
      <c r="E3810" s="7">
        <v>36526</v>
      </c>
      <c r="F3810" s="6" t="s">
        <v>3768</v>
      </c>
      <c r="G3810" s="6" t="s">
        <v>3772</v>
      </c>
      <c r="H3810" s="6" t="s">
        <v>3723</v>
      </c>
      <c r="I3810" s="6" t="s">
        <v>3724</v>
      </c>
      <c r="J3810" s="5" t="str">
        <f t="shared" si="178"/>
        <v>660090 - Expenses-Other</v>
      </c>
      <c r="K3810" s="6" t="s">
        <v>2180</v>
      </c>
      <c r="L3810" s="6" t="s">
        <v>2492</v>
      </c>
      <c r="M3810" s="6" t="s">
        <v>2493</v>
      </c>
      <c r="N3810" s="5" t="str">
        <f t="shared" si="179"/>
        <v>660 - Misc. Operating Expenses</v>
      </c>
      <c r="O3810" s="6" t="s">
        <v>2174</v>
      </c>
      <c r="P3810" s="6" t="s">
        <v>2175</v>
      </c>
      <c r="Q3810" s="6" t="s">
        <v>2296</v>
      </c>
      <c r="R3810" s="6" t="s">
        <v>3767</v>
      </c>
      <c r="S3810" s="13" t="str">
        <f>VLOOKUP(H3810,'Object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810" s="5" t="s">
        <v>10160</v>
      </c>
    </row>
    <row r="3811" spans="1:20">
      <c r="A3811" s="6" t="s">
        <v>4154</v>
      </c>
      <c r="B3811" s="6" t="s">
        <v>4153</v>
      </c>
      <c r="C3811" s="6" t="s">
        <v>4152</v>
      </c>
      <c r="D3811" s="5" t="str">
        <f t="shared" si="177"/>
        <v>660912 - Exp Othr-Other-</v>
      </c>
      <c r="E3811" s="7">
        <v>36526</v>
      </c>
      <c r="F3811" s="6" t="s">
        <v>3768</v>
      </c>
      <c r="G3811" s="6" t="s">
        <v>3772</v>
      </c>
      <c r="H3811" s="6" t="s">
        <v>3723</v>
      </c>
      <c r="I3811" s="6" t="s">
        <v>3724</v>
      </c>
      <c r="J3811" s="5" t="str">
        <f t="shared" si="178"/>
        <v>660090 - Expenses-Other</v>
      </c>
      <c r="K3811" s="6" t="s">
        <v>2180</v>
      </c>
      <c r="L3811" s="6" t="s">
        <v>2492</v>
      </c>
      <c r="M3811" s="6" t="s">
        <v>2493</v>
      </c>
      <c r="N3811" s="5" t="str">
        <f t="shared" si="179"/>
        <v>660 - Misc. Operating Expenses</v>
      </c>
      <c r="O3811" s="6" t="s">
        <v>2174</v>
      </c>
      <c r="P3811" s="6" t="s">
        <v>2175</v>
      </c>
      <c r="Q3811" s="6" t="s">
        <v>2296</v>
      </c>
      <c r="R3811" s="6" t="s">
        <v>3767</v>
      </c>
      <c r="S3811" s="13" t="str">
        <f>VLOOKUP(H3811,'Object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811" s="5" t="s">
        <v>10160</v>
      </c>
    </row>
    <row r="3812" spans="1:20">
      <c r="A3812" s="6" t="s">
        <v>4151</v>
      </c>
      <c r="B3812" s="6" t="s">
        <v>4150</v>
      </c>
      <c r="C3812" s="6" t="s">
        <v>4149</v>
      </c>
      <c r="D3812" s="5" t="str">
        <f t="shared" si="177"/>
        <v>660913 - Exp Oth-Professional Developme</v>
      </c>
      <c r="E3812" s="7">
        <v>36526</v>
      </c>
      <c r="F3812" s="6" t="s">
        <v>3768</v>
      </c>
      <c r="G3812" s="6" t="s">
        <v>3772</v>
      </c>
      <c r="H3812" s="6" t="s">
        <v>3723</v>
      </c>
      <c r="I3812" s="6" t="s">
        <v>3724</v>
      </c>
      <c r="J3812" s="5" t="str">
        <f t="shared" si="178"/>
        <v>660090 - Expenses-Other</v>
      </c>
      <c r="K3812" s="6" t="s">
        <v>2180</v>
      </c>
      <c r="L3812" s="6" t="s">
        <v>2492</v>
      </c>
      <c r="M3812" s="6" t="s">
        <v>2493</v>
      </c>
      <c r="N3812" s="5" t="str">
        <f t="shared" si="179"/>
        <v>660 - Misc. Operating Expenses</v>
      </c>
      <c r="O3812" s="6" t="s">
        <v>2174</v>
      </c>
      <c r="P3812" s="6" t="s">
        <v>2175</v>
      </c>
      <c r="Q3812" s="6" t="s">
        <v>2296</v>
      </c>
      <c r="R3812" s="6" t="s">
        <v>3767</v>
      </c>
      <c r="S3812" s="13" t="str">
        <f>VLOOKUP(H3812,'Object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812" s="5" t="s">
        <v>10160</v>
      </c>
    </row>
    <row r="3813" spans="1:20">
      <c r="A3813" s="6" t="s">
        <v>4148</v>
      </c>
      <c r="B3813" s="6" t="s">
        <v>4147</v>
      </c>
      <c r="C3813" s="6" t="s">
        <v>4146</v>
      </c>
      <c r="D3813" s="5" t="str">
        <f t="shared" si="177"/>
        <v>660914 - ExpOthr - Stewardship</v>
      </c>
      <c r="E3813" s="7">
        <v>36526</v>
      </c>
      <c r="F3813" s="6" t="s">
        <v>3768</v>
      </c>
      <c r="G3813" s="6" t="s">
        <v>3772</v>
      </c>
      <c r="H3813" s="6" t="s">
        <v>3723</v>
      </c>
      <c r="I3813" s="6" t="s">
        <v>3724</v>
      </c>
      <c r="J3813" s="5" t="str">
        <f t="shared" si="178"/>
        <v>660090 - Expenses-Other</v>
      </c>
      <c r="K3813" s="6" t="s">
        <v>2180</v>
      </c>
      <c r="L3813" s="6" t="s">
        <v>2492</v>
      </c>
      <c r="M3813" s="6" t="s">
        <v>2493</v>
      </c>
      <c r="N3813" s="5" t="str">
        <f t="shared" si="179"/>
        <v>660 - Misc. Operating Expenses</v>
      </c>
      <c r="O3813" s="6" t="s">
        <v>2174</v>
      </c>
      <c r="P3813" s="6" t="s">
        <v>2175</v>
      </c>
      <c r="Q3813" s="6" t="s">
        <v>2296</v>
      </c>
      <c r="R3813" s="6" t="s">
        <v>3767</v>
      </c>
      <c r="S3813" s="13" t="str">
        <f>VLOOKUP(H3813,'Object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813" s="5" t="s">
        <v>10160</v>
      </c>
    </row>
    <row r="3814" spans="1:20">
      <c r="A3814" s="6" t="s">
        <v>4145</v>
      </c>
      <c r="B3814" s="6" t="s">
        <v>4144</v>
      </c>
      <c r="C3814" s="6" t="s">
        <v>4143</v>
      </c>
      <c r="D3814" s="5" t="str">
        <f t="shared" si="177"/>
        <v>660915 - ExpOthr - Donor Cultivation</v>
      </c>
      <c r="E3814" s="7">
        <v>36526</v>
      </c>
      <c r="F3814" s="6" t="s">
        <v>3768</v>
      </c>
      <c r="G3814" s="6" t="s">
        <v>3772</v>
      </c>
      <c r="H3814" s="6" t="s">
        <v>3723</v>
      </c>
      <c r="I3814" s="6" t="s">
        <v>3724</v>
      </c>
      <c r="J3814" s="5" t="str">
        <f t="shared" si="178"/>
        <v>660090 - Expenses-Other</v>
      </c>
      <c r="K3814" s="6" t="s">
        <v>2180</v>
      </c>
      <c r="L3814" s="6" t="s">
        <v>2492</v>
      </c>
      <c r="M3814" s="6" t="s">
        <v>2493</v>
      </c>
      <c r="N3814" s="5" t="str">
        <f t="shared" si="179"/>
        <v>660 - Misc. Operating Expenses</v>
      </c>
      <c r="O3814" s="6" t="s">
        <v>2174</v>
      </c>
      <c r="P3814" s="6" t="s">
        <v>2175</v>
      </c>
      <c r="Q3814" s="6" t="s">
        <v>2296</v>
      </c>
      <c r="R3814" s="6" t="s">
        <v>3767</v>
      </c>
      <c r="S3814" s="13" t="str">
        <f>VLOOKUP(H3814,'Object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814" s="5" t="s">
        <v>10160</v>
      </c>
    </row>
    <row r="3815" spans="1:20">
      <c r="A3815" s="6" t="s">
        <v>4142</v>
      </c>
      <c r="B3815" s="6" t="s">
        <v>4141</v>
      </c>
      <c r="C3815" s="6" t="s">
        <v>4140</v>
      </c>
      <c r="D3815" s="5" t="str">
        <f t="shared" si="177"/>
        <v>660916 - ExpOthr-Reg.Confrnc/Evnts/Mtgs</v>
      </c>
      <c r="E3815" s="7">
        <v>41456</v>
      </c>
      <c r="F3815" s="6" t="s">
        <v>3768</v>
      </c>
      <c r="G3815" s="6" t="s">
        <v>3772</v>
      </c>
      <c r="H3815" s="6" t="s">
        <v>3723</v>
      </c>
      <c r="I3815" s="6" t="s">
        <v>3724</v>
      </c>
      <c r="J3815" s="5" t="str">
        <f t="shared" si="178"/>
        <v>660090 - Expenses-Other</v>
      </c>
      <c r="K3815" s="6" t="s">
        <v>2180</v>
      </c>
      <c r="L3815" s="6" t="s">
        <v>2492</v>
      </c>
      <c r="M3815" s="6" t="s">
        <v>2493</v>
      </c>
      <c r="N3815" s="5" t="str">
        <f t="shared" si="179"/>
        <v>660 - Misc. Operating Expenses</v>
      </c>
      <c r="O3815" s="6" t="s">
        <v>2174</v>
      </c>
      <c r="P3815" s="6" t="s">
        <v>2175</v>
      </c>
      <c r="Q3815" s="6" t="s">
        <v>2296</v>
      </c>
      <c r="R3815" s="6" t="s">
        <v>3767</v>
      </c>
      <c r="S3815" s="13" t="str">
        <f>VLOOKUP(H3815,'Object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815" s="5" t="s">
        <v>10160</v>
      </c>
    </row>
    <row r="3816" spans="1:20">
      <c r="A3816" s="6" t="s">
        <v>4139</v>
      </c>
      <c r="B3816" s="6" t="s">
        <v>4138</v>
      </c>
      <c r="C3816" s="6" t="s">
        <v>4137</v>
      </c>
      <c r="D3816" s="5" t="str">
        <f t="shared" si="177"/>
        <v>660917 - Exp Oth-Fingerprint Clearances</v>
      </c>
      <c r="E3816" s="7">
        <v>36161</v>
      </c>
      <c r="F3816" s="6" t="s">
        <v>3768</v>
      </c>
      <c r="G3816" s="6" t="s">
        <v>3772</v>
      </c>
      <c r="H3816" s="6" t="s">
        <v>3723</v>
      </c>
      <c r="I3816" s="6" t="s">
        <v>3724</v>
      </c>
      <c r="J3816" s="5" t="str">
        <f t="shared" si="178"/>
        <v>660090 - Expenses-Other</v>
      </c>
      <c r="K3816" s="6" t="s">
        <v>2180</v>
      </c>
      <c r="L3816" s="6" t="s">
        <v>2492</v>
      </c>
      <c r="M3816" s="6" t="s">
        <v>2493</v>
      </c>
      <c r="N3816" s="5" t="str">
        <f t="shared" si="179"/>
        <v>660 - Misc. Operating Expenses</v>
      </c>
      <c r="O3816" s="6" t="s">
        <v>2174</v>
      </c>
      <c r="P3816" s="6" t="s">
        <v>2175</v>
      </c>
      <c r="Q3816" s="6" t="s">
        <v>2296</v>
      </c>
      <c r="R3816" s="6" t="s">
        <v>3767</v>
      </c>
      <c r="S3816" s="13" t="str">
        <f>VLOOKUP(H3816,'Object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816" s="5" t="s">
        <v>10160</v>
      </c>
    </row>
    <row r="3817" spans="1:20">
      <c r="A3817" s="6" t="s">
        <v>4136</v>
      </c>
      <c r="B3817" s="6" t="s">
        <v>4135</v>
      </c>
      <c r="C3817" s="6" t="s">
        <v>4134</v>
      </c>
      <c r="D3817" s="5" t="str">
        <f t="shared" si="177"/>
        <v>660918 - ExpOthr- Misc-B</v>
      </c>
      <c r="E3817" s="7">
        <v>36526</v>
      </c>
      <c r="F3817" s="6" t="s">
        <v>3768</v>
      </c>
      <c r="G3817" s="6" t="s">
        <v>3772</v>
      </c>
      <c r="H3817" s="6" t="s">
        <v>3723</v>
      </c>
      <c r="I3817" s="6" t="s">
        <v>3724</v>
      </c>
      <c r="J3817" s="5" t="str">
        <f t="shared" si="178"/>
        <v>660090 - Expenses-Other</v>
      </c>
      <c r="K3817" s="6" t="s">
        <v>2180</v>
      </c>
      <c r="L3817" s="6" t="s">
        <v>2492</v>
      </c>
      <c r="M3817" s="6" t="s">
        <v>2493</v>
      </c>
      <c r="N3817" s="5" t="str">
        <f t="shared" si="179"/>
        <v>660 - Misc. Operating Expenses</v>
      </c>
      <c r="O3817" s="6" t="s">
        <v>2174</v>
      </c>
      <c r="P3817" s="6" t="s">
        <v>2175</v>
      </c>
      <c r="Q3817" s="6" t="s">
        <v>2296</v>
      </c>
      <c r="R3817" s="6" t="s">
        <v>3767</v>
      </c>
      <c r="S3817" s="13" t="str">
        <f>VLOOKUP(H3817,'Object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817" s="5" t="s">
        <v>10160</v>
      </c>
    </row>
    <row r="3818" spans="1:20">
      <c r="A3818" s="6" t="s">
        <v>4133</v>
      </c>
      <c r="B3818" s="6" t="s">
        <v>4132</v>
      </c>
      <c r="C3818" s="6" t="s">
        <v>4131</v>
      </c>
      <c r="D3818" s="5" t="str">
        <f t="shared" si="177"/>
        <v>660919 - Deprec-Othr Imprvmnts GAAP</v>
      </c>
      <c r="E3818" s="7">
        <v>36526</v>
      </c>
      <c r="F3818" s="6" t="s">
        <v>3768</v>
      </c>
      <c r="G3818" s="6" t="s">
        <v>3772</v>
      </c>
      <c r="H3818" s="6" t="s">
        <v>2608</v>
      </c>
      <c r="I3818" s="6" t="s">
        <v>2609</v>
      </c>
      <c r="J3818" s="5" t="str">
        <f t="shared" si="178"/>
        <v>660098 - Depreciation on Intangible Assets (GAAP-Aux Use Only)</v>
      </c>
      <c r="K3818" s="6" t="s">
        <v>64</v>
      </c>
      <c r="L3818" s="6" t="s">
        <v>2492</v>
      </c>
      <c r="M3818" s="6" t="s">
        <v>2493</v>
      </c>
      <c r="N3818" s="5" t="str">
        <f t="shared" si="179"/>
        <v>660 - Misc. Operating Expenses</v>
      </c>
      <c r="O3818" s="6" t="s">
        <v>2174</v>
      </c>
      <c r="P3818" s="6" t="s">
        <v>2175</v>
      </c>
      <c r="Q3818" s="6" t="s">
        <v>2593</v>
      </c>
      <c r="R3818" s="6" t="s">
        <v>3767</v>
      </c>
      <c r="S3818" s="13" t="str">
        <f>VLOOKUP(H3818,'Object Code Definitions'!A:C,3,0)</f>
        <v>Used to record the annual depreciation cost of the named asset.  See the GAAP manual or NACUBO's Financial Accounting and Reporting Manual for further information concerning accounting for depreciation.</v>
      </c>
      <c r="T3818" s="5" t="s">
        <v>10160</v>
      </c>
    </row>
    <row r="3819" spans="1:20">
      <c r="A3819" s="6" t="s">
        <v>4130</v>
      </c>
      <c r="B3819" s="6" t="s">
        <v>4130</v>
      </c>
      <c r="C3819" s="6" t="s">
        <v>4129</v>
      </c>
      <c r="D3819" s="5" t="str">
        <f t="shared" si="177"/>
        <v>660920 - Perkins-Teach Prekndergrtn 15%</v>
      </c>
      <c r="E3819" s="7">
        <v>36526</v>
      </c>
      <c r="F3819" s="6" t="s">
        <v>3768</v>
      </c>
      <c r="G3819" s="6" t="s">
        <v>3772</v>
      </c>
      <c r="H3819" s="6" t="s">
        <v>2564</v>
      </c>
      <c r="I3819" s="6" t="s">
        <v>2565</v>
      </c>
      <c r="J3819" s="5" t="str">
        <f t="shared" si="178"/>
        <v>660044 - Loan Cancellation and Defaults</v>
      </c>
      <c r="K3819" s="6" t="s">
        <v>2180</v>
      </c>
      <c r="L3819" s="6" t="s">
        <v>2492</v>
      </c>
      <c r="M3819" s="6" t="s">
        <v>2493</v>
      </c>
      <c r="N3819" s="5" t="str">
        <f t="shared" si="179"/>
        <v>660 - Misc. Operating Expenses</v>
      </c>
      <c r="O3819" s="6" t="s">
        <v>2174</v>
      </c>
      <c r="P3819" s="6" t="s">
        <v>2175</v>
      </c>
      <c r="Q3819" s="6" t="s">
        <v>2385</v>
      </c>
      <c r="R3819" s="6" t="s">
        <v>3767</v>
      </c>
      <c r="S3819" s="13" t="str">
        <f>VLOOKUP(H3819,'Object Code Definitions'!A:C,3,0)</f>
        <v xml:space="preserve">To record expenses incurred when a loan is canceled or discharged.  Not to be used for loan forgiveness. </v>
      </c>
      <c r="T3819" s="5" t="s">
        <v>10160</v>
      </c>
    </row>
    <row r="3820" spans="1:20">
      <c r="A3820" s="6" t="s">
        <v>4128</v>
      </c>
      <c r="B3820" s="6" t="s">
        <v>3770</v>
      </c>
      <c r="C3820" s="6" t="s">
        <v>4127</v>
      </c>
      <c r="D3820" s="5" t="str">
        <f t="shared" si="177"/>
        <v>660921 - FDN-Transfer-SpnsPrgAdminChrgs</v>
      </c>
      <c r="E3820" s="7">
        <v>36526</v>
      </c>
      <c r="F3820" s="6" t="s">
        <v>3768</v>
      </c>
      <c r="G3820" s="6" t="s">
        <v>3772</v>
      </c>
      <c r="H3820" s="6" t="s">
        <v>3723</v>
      </c>
      <c r="I3820" s="6" t="s">
        <v>3724</v>
      </c>
      <c r="J3820" s="5" t="str">
        <f t="shared" si="178"/>
        <v>660090 - Expenses-Other</v>
      </c>
      <c r="K3820" s="6" t="s">
        <v>2180</v>
      </c>
      <c r="L3820" s="6" t="s">
        <v>2492</v>
      </c>
      <c r="M3820" s="6" t="s">
        <v>2493</v>
      </c>
      <c r="N3820" s="5" t="str">
        <f t="shared" si="179"/>
        <v>660 - Misc. Operating Expenses</v>
      </c>
      <c r="O3820" s="6" t="s">
        <v>2174</v>
      </c>
      <c r="P3820" s="6" t="s">
        <v>2175</v>
      </c>
      <c r="Q3820" s="6" t="s">
        <v>2296</v>
      </c>
      <c r="R3820" s="6" t="s">
        <v>3767</v>
      </c>
      <c r="S3820" s="13" t="str">
        <f>VLOOKUP(H3820,'Object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820" s="5" t="s">
        <v>10160</v>
      </c>
    </row>
    <row r="3821" spans="1:20">
      <c r="A3821" s="6" t="s">
        <v>4126</v>
      </c>
      <c r="B3821" s="6" t="s">
        <v>3770</v>
      </c>
      <c r="C3821" s="6" t="s">
        <v>4125</v>
      </c>
      <c r="D3821" s="5" t="str">
        <f t="shared" si="177"/>
        <v>660922 - FDN-Xfer-InfantToddlerAdminChg</v>
      </c>
      <c r="E3821" s="7">
        <v>36526</v>
      </c>
      <c r="F3821" s="6" t="s">
        <v>3768</v>
      </c>
      <c r="G3821" s="6" t="s">
        <v>3772</v>
      </c>
      <c r="H3821" s="6" t="s">
        <v>3723</v>
      </c>
      <c r="I3821" s="6" t="s">
        <v>3724</v>
      </c>
      <c r="J3821" s="5" t="str">
        <f t="shared" si="178"/>
        <v>660090 - Expenses-Other</v>
      </c>
      <c r="K3821" s="6" t="s">
        <v>2180</v>
      </c>
      <c r="L3821" s="6" t="s">
        <v>2492</v>
      </c>
      <c r="M3821" s="6" t="s">
        <v>2493</v>
      </c>
      <c r="N3821" s="5" t="str">
        <f t="shared" si="179"/>
        <v>660 - Misc. Operating Expenses</v>
      </c>
      <c r="O3821" s="6" t="s">
        <v>2174</v>
      </c>
      <c r="P3821" s="6" t="s">
        <v>2175</v>
      </c>
      <c r="Q3821" s="6" t="s">
        <v>2296</v>
      </c>
      <c r="R3821" s="6" t="s">
        <v>3767</v>
      </c>
      <c r="S3821" s="13" t="str">
        <f>VLOOKUP(H3821,'Object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821" s="5" t="s">
        <v>10160</v>
      </c>
    </row>
    <row r="3822" spans="1:20">
      <c r="A3822" s="6" t="s">
        <v>4124</v>
      </c>
      <c r="B3822" s="6" t="s">
        <v>3770</v>
      </c>
      <c r="C3822" s="6" t="s">
        <v>4123</v>
      </c>
      <c r="D3822" s="5" t="str">
        <f t="shared" si="177"/>
        <v>660923 - FDN-Xfer-Children'sCtrAdminChg</v>
      </c>
      <c r="E3822" s="7">
        <v>36526</v>
      </c>
      <c r="F3822" s="6" t="s">
        <v>3768</v>
      </c>
      <c r="G3822" s="6" t="s">
        <v>3772</v>
      </c>
      <c r="H3822" s="6" t="s">
        <v>3723</v>
      </c>
      <c r="I3822" s="6" t="s">
        <v>3724</v>
      </c>
      <c r="J3822" s="5" t="str">
        <f t="shared" si="178"/>
        <v>660090 - Expenses-Other</v>
      </c>
      <c r="K3822" s="6" t="s">
        <v>2180</v>
      </c>
      <c r="L3822" s="6" t="s">
        <v>2492</v>
      </c>
      <c r="M3822" s="6" t="s">
        <v>2493</v>
      </c>
      <c r="N3822" s="5" t="str">
        <f t="shared" si="179"/>
        <v>660 - Misc. Operating Expenses</v>
      </c>
      <c r="O3822" s="6" t="s">
        <v>2174</v>
      </c>
      <c r="P3822" s="6" t="s">
        <v>2175</v>
      </c>
      <c r="Q3822" s="6" t="s">
        <v>2296</v>
      </c>
      <c r="R3822" s="6" t="s">
        <v>3767</v>
      </c>
      <c r="S3822" s="13" t="str">
        <f>VLOOKUP(H3822,'Object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822" s="5" t="s">
        <v>10160</v>
      </c>
    </row>
    <row r="3823" spans="1:20">
      <c r="A3823" s="6" t="s">
        <v>4122</v>
      </c>
      <c r="B3823" s="6" t="s">
        <v>3770</v>
      </c>
      <c r="C3823" s="6" t="s">
        <v>4121</v>
      </c>
      <c r="D3823" s="5" t="str">
        <f t="shared" si="177"/>
        <v>660924 - FDN-Transfer-AlumniAdminChrgs</v>
      </c>
      <c r="E3823" s="7">
        <v>36526</v>
      </c>
      <c r="F3823" s="6" t="s">
        <v>3768</v>
      </c>
      <c r="G3823" s="6" t="s">
        <v>3772</v>
      </c>
      <c r="H3823" s="6" t="s">
        <v>3723</v>
      </c>
      <c r="I3823" s="6" t="s">
        <v>3724</v>
      </c>
      <c r="J3823" s="5" t="str">
        <f t="shared" si="178"/>
        <v>660090 - Expenses-Other</v>
      </c>
      <c r="K3823" s="6" t="s">
        <v>2180</v>
      </c>
      <c r="L3823" s="6" t="s">
        <v>2492</v>
      </c>
      <c r="M3823" s="6" t="s">
        <v>2493</v>
      </c>
      <c r="N3823" s="5" t="str">
        <f t="shared" si="179"/>
        <v>660 - Misc. Operating Expenses</v>
      </c>
      <c r="O3823" s="6" t="s">
        <v>2174</v>
      </c>
      <c r="P3823" s="6" t="s">
        <v>2175</v>
      </c>
      <c r="Q3823" s="6" t="s">
        <v>2296</v>
      </c>
      <c r="R3823" s="6" t="s">
        <v>3767</v>
      </c>
      <c r="S3823" s="13" t="str">
        <f>VLOOKUP(H3823,'Object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823" s="5" t="s">
        <v>10160</v>
      </c>
    </row>
    <row r="3824" spans="1:20">
      <c r="A3824" s="6" t="s">
        <v>4120</v>
      </c>
      <c r="B3824" s="6" t="s">
        <v>3770</v>
      </c>
      <c r="C3824" s="6" t="s">
        <v>4119</v>
      </c>
      <c r="D3824" s="5" t="str">
        <f t="shared" si="177"/>
        <v>660925 - FDN-Transfer_PC Lab AdminChrgs</v>
      </c>
      <c r="E3824" s="7">
        <v>36526</v>
      </c>
      <c r="F3824" s="6" t="s">
        <v>3768</v>
      </c>
      <c r="G3824" s="6" t="s">
        <v>3772</v>
      </c>
      <c r="H3824" s="6" t="s">
        <v>3723</v>
      </c>
      <c r="I3824" s="6" t="s">
        <v>3724</v>
      </c>
      <c r="J3824" s="5" t="str">
        <f t="shared" si="178"/>
        <v>660090 - Expenses-Other</v>
      </c>
      <c r="K3824" s="6" t="s">
        <v>2180</v>
      </c>
      <c r="L3824" s="6" t="s">
        <v>2492</v>
      </c>
      <c r="M3824" s="6" t="s">
        <v>2493</v>
      </c>
      <c r="N3824" s="5" t="str">
        <f t="shared" si="179"/>
        <v>660 - Misc. Operating Expenses</v>
      </c>
      <c r="O3824" s="6" t="s">
        <v>2174</v>
      </c>
      <c r="P3824" s="6" t="s">
        <v>2175</v>
      </c>
      <c r="Q3824" s="6" t="s">
        <v>2296</v>
      </c>
      <c r="R3824" s="6" t="s">
        <v>3767</v>
      </c>
      <c r="S3824" s="13" t="str">
        <f>VLOOKUP(H3824,'Object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824" s="5" t="s">
        <v>10160</v>
      </c>
    </row>
    <row r="3825" spans="1:20">
      <c r="A3825" s="6" t="s">
        <v>4118</v>
      </c>
      <c r="B3825" s="6" t="s">
        <v>3770</v>
      </c>
      <c r="C3825" s="6" t="s">
        <v>4117</v>
      </c>
      <c r="D3825" s="5" t="str">
        <f t="shared" si="177"/>
        <v>660926 - FDN-Transfer-Misc Admin Chrgs</v>
      </c>
      <c r="E3825" s="7">
        <v>36526</v>
      </c>
      <c r="F3825" s="6" t="s">
        <v>3768</v>
      </c>
      <c r="G3825" s="6" t="s">
        <v>3772</v>
      </c>
      <c r="H3825" s="6" t="s">
        <v>3723</v>
      </c>
      <c r="I3825" s="6" t="s">
        <v>3724</v>
      </c>
      <c r="J3825" s="5" t="str">
        <f t="shared" si="178"/>
        <v>660090 - Expenses-Other</v>
      </c>
      <c r="K3825" s="6" t="s">
        <v>2180</v>
      </c>
      <c r="L3825" s="6" t="s">
        <v>2492</v>
      </c>
      <c r="M3825" s="6" t="s">
        <v>2493</v>
      </c>
      <c r="N3825" s="5" t="str">
        <f t="shared" si="179"/>
        <v>660 - Misc. Operating Expenses</v>
      </c>
      <c r="O3825" s="6" t="s">
        <v>2174</v>
      </c>
      <c r="P3825" s="6" t="s">
        <v>2175</v>
      </c>
      <c r="Q3825" s="6" t="s">
        <v>2296</v>
      </c>
      <c r="R3825" s="6" t="s">
        <v>3767</v>
      </c>
      <c r="S3825" s="13" t="str">
        <f>VLOOKUP(H3825,'Object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825" s="5" t="s">
        <v>10160</v>
      </c>
    </row>
    <row r="3826" spans="1:20">
      <c r="A3826" s="6" t="s">
        <v>4116</v>
      </c>
      <c r="B3826" s="6" t="s">
        <v>3770</v>
      </c>
      <c r="C3826" s="6" t="s">
        <v>4115</v>
      </c>
      <c r="D3826" s="5" t="str">
        <f t="shared" si="177"/>
        <v>660927 - FDN-Transfer-VendingCommission</v>
      </c>
      <c r="E3826" s="7">
        <v>36526</v>
      </c>
      <c r="F3826" s="6" t="s">
        <v>3768</v>
      </c>
      <c r="G3826" s="6" t="s">
        <v>3772</v>
      </c>
      <c r="H3826" s="6" t="s">
        <v>3723</v>
      </c>
      <c r="I3826" s="6" t="s">
        <v>3724</v>
      </c>
      <c r="J3826" s="5" t="str">
        <f t="shared" si="178"/>
        <v>660090 - Expenses-Other</v>
      </c>
      <c r="K3826" s="6" t="s">
        <v>2180</v>
      </c>
      <c r="L3826" s="6" t="s">
        <v>2492</v>
      </c>
      <c r="M3826" s="6" t="s">
        <v>2493</v>
      </c>
      <c r="N3826" s="5" t="str">
        <f t="shared" si="179"/>
        <v>660 - Misc. Operating Expenses</v>
      </c>
      <c r="O3826" s="6" t="s">
        <v>2174</v>
      </c>
      <c r="P3826" s="6" t="s">
        <v>2175</v>
      </c>
      <c r="Q3826" s="6" t="s">
        <v>2296</v>
      </c>
      <c r="R3826" s="6" t="s">
        <v>3767</v>
      </c>
      <c r="S3826" s="13" t="str">
        <f>VLOOKUP(H3826,'Object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826" s="5" t="s">
        <v>10160</v>
      </c>
    </row>
    <row r="3827" spans="1:20">
      <c r="A3827" s="6" t="s">
        <v>4114</v>
      </c>
      <c r="B3827" s="6" t="s">
        <v>4113</v>
      </c>
      <c r="C3827" s="6" t="s">
        <v>4112</v>
      </c>
      <c r="D3827" s="5" t="str">
        <f t="shared" si="177"/>
        <v>660928 - Library-Emergency/Safety</v>
      </c>
      <c r="E3827" s="7">
        <v>36526</v>
      </c>
      <c r="F3827" s="6" t="s">
        <v>3768</v>
      </c>
      <c r="G3827" s="6" t="s">
        <v>3772</v>
      </c>
      <c r="H3827" s="6" t="s">
        <v>2496</v>
      </c>
      <c r="I3827" s="6" t="s">
        <v>2497</v>
      </c>
      <c r="J3827" s="5" t="str">
        <f t="shared" si="178"/>
        <v>660003 - Supplies and Services</v>
      </c>
      <c r="K3827" s="6" t="s">
        <v>2180</v>
      </c>
      <c r="L3827" s="6" t="s">
        <v>2492</v>
      </c>
      <c r="M3827" s="6" t="s">
        <v>2493</v>
      </c>
      <c r="N3827" s="5" t="str">
        <f t="shared" si="179"/>
        <v>660 - Misc. Operating Expenses</v>
      </c>
      <c r="O3827" s="6" t="s">
        <v>2174</v>
      </c>
      <c r="P3827" s="6" t="s">
        <v>2175</v>
      </c>
      <c r="Q3827" s="6" t="s">
        <v>2296</v>
      </c>
      <c r="R3827" s="6" t="s">
        <v>3767</v>
      </c>
      <c r="S3827" s="13" t="str">
        <f>VLOOKUP(H3827,'Object Code Definitions'!A:C,3,0)</f>
        <v>Used to record consumable items employed in the normal course of business (such as office supplies) and services which are simple in nature and short in duration (e.g., locksmith engaged for a single assignment).  Acquisitions of items/services charged to this object code are generally evidenced by a purchase order and not a formal agreement.  Services requiring more complex contractual provisions should be charged to Contractual Services, object code 613001 (see definition for object code 613001 to distinguish services chargeable to it versus services chargeable to object code 660003).  Can be used for equipment repairs and maintenance if the service otherwise fits the object code's definition, but should not be used for IT-related services or facilities repairs and maintenance as more specific object codes are available for these costs.  Likewise, object code is used to record cost of supplies where no other, more specific object code is available.  For example, IT-related supplies (software and hardware) should be charged to the appropriate object code in the 616XXX series.</v>
      </c>
      <c r="T3827" s="5" t="s">
        <v>10160</v>
      </c>
    </row>
    <row r="3828" spans="1:20">
      <c r="A3828" s="6" t="s">
        <v>4111</v>
      </c>
      <c r="B3828" s="6" t="s">
        <v>3770</v>
      </c>
      <c r="C3828" s="6" t="s">
        <v>4110</v>
      </c>
      <c r="D3828" s="5" t="str">
        <f t="shared" si="177"/>
        <v>660929 - CEL Cost Recovery Expense</v>
      </c>
      <c r="E3828" s="7">
        <v>40360</v>
      </c>
      <c r="F3828" s="6" t="s">
        <v>3768</v>
      </c>
      <c r="G3828" s="6" t="s">
        <v>3772</v>
      </c>
      <c r="H3828" s="6" t="s">
        <v>2534</v>
      </c>
      <c r="I3828" s="6" t="s">
        <v>2535</v>
      </c>
      <c r="J3828" s="5" t="str">
        <f t="shared" si="178"/>
        <v>660024 - Overhead-Other</v>
      </c>
      <c r="K3828" s="6" t="s">
        <v>2180</v>
      </c>
      <c r="L3828" s="6" t="s">
        <v>2492</v>
      </c>
      <c r="M3828" s="6" t="s">
        <v>2493</v>
      </c>
      <c r="N3828" s="5" t="str">
        <f t="shared" si="179"/>
        <v>660 - Misc. Operating Expenses</v>
      </c>
      <c r="O3828" s="6" t="s">
        <v>2174</v>
      </c>
      <c r="P3828" s="6" t="s">
        <v>2175</v>
      </c>
      <c r="Q3828" s="6" t="s">
        <v>2296</v>
      </c>
      <c r="R3828" s="6" t="s">
        <v>3767</v>
      </c>
      <c r="S3828" s="13" t="str">
        <f>VLOOKUP(H3828,'Object Code Definitions'!A:C,3,0)</f>
        <v>To record administrative costs charged by one department or campus to another.  Not to be used to record the allocation of overhead either by the CO (recorded in FOC 660025) or state (referred to as state pro rata charges and recorded in FOC 612001).</v>
      </c>
      <c r="T3828" s="5" t="s">
        <v>10160</v>
      </c>
    </row>
    <row r="3829" spans="1:20">
      <c r="A3829" s="6" t="s">
        <v>4109</v>
      </c>
      <c r="B3829" s="6" t="s">
        <v>3770</v>
      </c>
      <c r="C3829" s="6" t="s">
        <v>4108</v>
      </c>
      <c r="D3829" s="5" t="str">
        <f t="shared" si="177"/>
        <v>660930 - Exhibits &amp; Displays</v>
      </c>
      <c r="E3829" s="7">
        <v>40725</v>
      </c>
      <c r="F3829" s="6" t="s">
        <v>3768</v>
      </c>
      <c r="G3829" s="6" t="s">
        <v>3772</v>
      </c>
      <c r="H3829" s="6" t="s">
        <v>2496</v>
      </c>
      <c r="I3829" s="6" t="s">
        <v>2497</v>
      </c>
      <c r="J3829" s="5" t="str">
        <f t="shared" si="178"/>
        <v>660003 - Supplies and Services</v>
      </c>
      <c r="K3829" s="6" t="s">
        <v>2180</v>
      </c>
      <c r="L3829" s="6" t="s">
        <v>2492</v>
      </c>
      <c r="M3829" s="6" t="s">
        <v>2493</v>
      </c>
      <c r="N3829" s="5" t="str">
        <f t="shared" si="179"/>
        <v>660 - Misc. Operating Expenses</v>
      </c>
      <c r="O3829" s="6" t="s">
        <v>2174</v>
      </c>
      <c r="P3829" s="6" t="s">
        <v>2175</v>
      </c>
      <c r="Q3829" s="6" t="s">
        <v>2296</v>
      </c>
      <c r="R3829" s="6" t="s">
        <v>3767</v>
      </c>
      <c r="S3829" s="13" t="str">
        <f>VLOOKUP(H3829,'Object Code Definitions'!A:C,3,0)</f>
        <v>Used to record consumable items employed in the normal course of business (such as office supplies) and services which are simple in nature and short in duration (e.g., locksmith engaged for a single assignment).  Acquisitions of items/services charged to this object code are generally evidenced by a purchase order and not a formal agreement.  Services requiring more complex contractual provisions should be charged to Contractual Services, object code 613001 (see definition for object code 613001 to distinguish services chargeable to it versus services chargeable to object code 660003).  Can be used for equipment repairs and maintenance if the service otherwise fits the object code's definition, but should not be used for IT-related services or facilities repairs and maintenance as more specific object codes are available for these costs.  Likewise, object code is used to record cost of supplies where no other, more specific object code is available.  For example, IT-related supplies (software and hardware) should be charged to the appropriate object code in the 616XXX series.</v>
      </c>
      <c r="T3829" s="5" t="s">
        <v>10160</v>
      </c>
    </row>
    <row r="3830" spans="1:20">
      <c r="A3830" s="6" t="s">
        <v>4107</v>
      </c>
      <c r="B3830" s="6" t="s">
        <v>3770</v>
      </c>
      <c r="C3830" s="6" t="s">
        <v>4106</v>
      </c>
      <c r="D3830" s="5" t="str">
        <f t="shared" si="177"/>
        <v>660931 - Parking Lot Repairs</v>
      </c>
      <c r="E3830" s="7">
        <v>42552</v>
      </c>
      <c r="F3830" s="6" t="s">
        <v>3768</v>
      </c>
      <c r="G3830" s="6" t="s">
        <v>3772</v>
      </c>
      <c r="H3830" s="6" t="s">
        <v>3328</v>
      </c>
      <c r="I3830" s="6" t="s">
        <v>4105</v>
      </c>
      <c r="J3830" s="5" t="str">
        <f t="shared" si="178"/>
        <v>660064 - Repairs and Maintenance - Landscape and Grounds Maintenance</v>
      </c>
      <c r="K3830" s="6" t="s">
        <v>2180</v>
      </c>
      <c r="L3830" s="6" t="s">
        <v>2492</v>
      </c>
      <c r="M3830" s="6" t="s">
        <v>2493</v>
      </c>
      <c r="N3830" s="5" t="str">
        <f t="shared" si="179"/>
        <v>660 - Misc. Operating Expenses</v>
      </c>
      <c r="O3830" s="6" t="s">
        <v>2174</v>
      </c>
      <c r="P3830" s="6" t="s">
        <v>2175</v>
      </c>
      <c r="Q3830" s="6" t="s">
        <v>2296</v>
      </c>
      <c r="R3830" s="6" t="s">
        <v>3767</v>
      </c>
      <c r="S3830" s="13" t="str">
        <f>VLOOKUP(H3830,'Object Code Definitions'!A:C,3,0)</f>
        <v>Used to record repair and maintenance expenses related to landscaping and grounds maintenance.  This object code generally maps to program code 0705, Landscape &amp; Grounds Maintenance, via the Rule 2 Table; however, when used with Fund Processing Types 2100 and 3103, the program code will default to 2001, Auxiliary Enterprises-Student, via Rule 3.
The object code must be used in recording repair and maintenance costs related to landscaping and grounds services in any operating fund to facilitate the identification of this expense; DO NOT use Contractual Services (object code 613001) or Supplies &amp; Services (object code 660003) in operating funds for these costs.  The object code should also be used in non-recurring maintenance and repair funds (as opposed to Contractual Services or Supplies &amp; Services) when it is the best descriptor of the activity being recorded.  
This object code is NOT to be used for equipment repairs and maintenance; instead, use either Contractual Services or Supplies &amp; Services to record these costs.</v>
      </c>
      <c r="T3830" s="5" t="s">
        <v>10160</v>
      </c>
    </row>
    <row r="3831" spans="1:20">
      <c r="A3831" s="6" t="s">
        <v>4104</v>
      </c>
      <c r="B3831" s="6" t="s">
        <v>3770</v>
      </c>
      <c r="C3831" s="6" t="s">
        <v>4103</v>
      </c>
      <c r="D3831" s="5" t="str">
        <f t="shared" si="177"/>
        <v>660932 - Emergency Repairs</v>
      </c>
      <c r="E3831" s="7">
        <v>42552</v>
      </c>
      <c r="F3831" s="6" t="s">
        <v>3773</v>
      </c>
      <c r="G3831" s="6" t="s">
        <v>3772</v>
      </c>
      <c r="H3831" s="6" t="s">
        <v>4102</v>
      </c>
      <c r="I3831" s="6" t="s">
        <v>4101</v>
      </c>
      <c r="J3831" s="5" t="str">
        <f t="shared" si="178"/>
        <v>660021 - Facilities Repairs and Maintenance (Obsolete)</v>
      </c>
      <c r="K3831" s="6" t="s">
        <v>2180</v>
      </c>
      <c r="L3831" s="6" t="s">
        <v>2492</v>
      </c>
      <c r="M3831" s="6" t="s">
        <v>2493</v>
      </c>
      <c r="N3831" s="5" t="str">
        <f t="shared" si="179"/>
        <v>660 - Misc. Operating Expenses</v>
      </c>
      <c r="O3831" s="6" t="s">
        <v>2174</v>
      </c>
      <c r="P3831" s="6" t="s">
        <v>2175</v>
      </c>
      <c r="Q3831" s="6" t="s">
        <v>2296</v>
      </c>
      <c r="R3831" s="6" t="s">
        <v>3767</v>
      </c>
      <c r="S3831" s="13" t="s">
        <v>10172</v>
      </c>
      <c r="T3831" s="20" t="str">
        <f>VLOOKUP(H3831,'[1]Object Code Definitions'!$A$3:$I$1497,9,0)</f>
        <v>Obsolete</v>
      </c>
    </row>
    <row r="3832" spans="1:20">
      <c r="A3832" s="6" t="s">
        <v>4100</v>
      </c>
      <c r="B3832" s="6" t="s">
        <v>3770</v>
      </c>
      <c r="C3832" s="6" t="s">
        <v>4099</v>
      </c>
      <c r="D3832" s="5" t="str">
        <f t="shared" si="177"/>
        <v>660933 - Staff-Recruitment/Relocation</v>
      </c>
      <c r="E3832" s="7">
        <v>41821</v>
      </c>
      <c r="F3832" s="6" t="s">
        <v>3773</v>
      </c>
      <c r="G3832" s="6" t="s">
        <v>3772</v>
      </c>
      <c r="H3832" s="6" t="s">
        <v>3712</v>
      </c>
      <c r="I3832" s="6" t="s">
        <v>3713</v>
      </c>
      <c r="J3832" s="5" t="str">
        <f t="shared" si="178"/>
        <v>660042 - Recruitment</v>
      </c>
      <c r="K3832" s="6" t="s">
        <v>2180</v>
      </c>
      <c r="L3832" s="6" t="s">
        <v>2492</v>
      </c>
      <c r="M3832" s="6" t="s">
        <v>2493</v>
      </c>
      <c r="N3832" s="5" t="str">
        <f t="shared" si="179"/>
        <v>660 - Misc. Operating Expenses</v>
      </c>
      <c r="O3832" s="6" t="s">
        <v>2174</v>
      </c>
      <c r="P3832" s="6" t="s">
        <v>2175</v>
      </c>
      <c r="Q3832" s="6" t="s">
        <v>2296</v>
      </c>
      <c r="R3832" s="6" t="s">
        <v>3767</v>
      </c>
      <c r="S3832" s="13" t="str">
        <f>VLOOKUP(H3832,'Object Code Definitions'!A:C,3,0)</f>
        <v>To record costs associated with employee recruitment, such as fees charged by recruiting firms. Vacancy advertising should be recorded in object code 660017, Advertising and Promotional Publications.</v>
      </c>
      <c r="T3832" s="5" t="s">
        <v>10160</v>
      </c>
    </row>
    <row r="3833" spans="1:20">
      <c r="A3833" s="6" t="s">
        <v>4098</v>
      </c>
      <c r="B3833" s="6" t="s">
        <v>3770</v>
      </c>
      <c r="C3833" s="6" t="s">
        <v>4097</v>
      </c>
      <c r="D3833" s="5" t="str">
        <f t="shared" si="177"/>
        <v>660934 - Exp Othr - Administrative Fee</v>
      </c>
      <c r="E3833" s="7">
        <v>41456</v>
      </c>
      <c r="F3833" s="6" t="s">
        <v>3768</v>
      </c>
      <c r="G3833" s="6" t="s">
        <v>3772</v>
      </c>
      <c r="H3833" s="6" t="s">
        <v>3723</v>
      </c>
      <c r="I3833" s="6" t="s">
        <v>3724</v>
      </c>
      <c r="J3833" s="5" t="str">
        <f t="shared" si="178"/>
        <v>660090 - Expenses-Other</v>
      </c>
      <c r="K3833" s="6" t="s">
        <v>2180</v>
      </c>
      <c r="L3833" s="6" t="s">
        <v>2492</v>
      </c>
      <c r="M3833" s="6" t="s">
        <v>2493</v>
      </c>
      <c r="N3833" s="5" t="str">
        <f t="shared" si="179"/>
        <v>660 - Misc. Operating Expenses</v>
      </c>
      <c r="O3833" s="6" t="s">
        <v>2174</v>
      </c>
      <c r="P3833" s="6" t="s">
        <v>2175</v>
      </c>
      <c r="Q3833" s="6" t="s">
        <v>2296</v>
      </c>
      <c r="R3833" s="6" t="s">
        <v>3767</v>
      </c>
      <c r="S3833" s="13" t="str">
        <f>VLOOKUP(H3833,'Object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833" s="5" t="s">
        <v>10160</v>
      </c>
    </row>
    <row r="3834" spans="1:20">
      <c r="A3834" s="6" t="s">
        <v>4096</v>
      </c>
      <c r="B3834" s="6" t="s">
        <v>3770</v>
      </c>
      <c r="C3834" s="6" t="s">
        <v>4095</v>
      </c>
      <c r="D3834" s="5" t="str">
        <f t="shared" si="177"/>
        <v>660935 - Unrelated Bus Income Tax(UBIT)</v>
      </c>
      <c r="E3834" s="7">
        <v>41821</v>
      </c>
      <c r="F3834" s="6" t="s">
        <v>3768</v>
      </c>
      <c r="G3834" s="6" t="s">
        <v>3772</v>
      </c>
      <c r="H3834" s="6" t="s">
        <v>3723</v>
      </c>
      <c r="I3834" s="6" t="s">
        <v>3724</v>
      </c>
      <c r="J3834" s="5" t="str">
        <f t="shared" si="178"/>
        <v>660090 - Expenses-Other</v>
      </c>
      <c r="K3834" s="6" t="s">
        <v>2180</v>
      </c>
      <c r="L3834" s="6" t="s">
        <v>2492</v>
      </c>
      <c r="M3834" s="6" t="s">
        <v>2493</v>
      </c>
      <c r="N3834" s="5" t="str">
        <f t="shared" si="179"/>
        <v>660 - Misc. Operating Expenses</v>
      </c>
      <c r="O3834" s="6" t="s">
        <v>2174</v>
      </c>
      <c r="P3834" s="6" t="s">
        <v>2175</v>
      </c>
      <c r="Q3834" s="6" t="s">
        <v>2296</v>
      </c>
      <c r="R3834" s="6" t="s">
        <v>3767</v>
      </c>
      <c r="S3834" s="13" t="str">
        <f>VLOOKUP(H3834,'Object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834" s="5" t="s">
        <v>10160</v>
      </c>
    </row>
    <row r="3835" spans="1:20">
      <c r="A3835" s="6" t="s">
        <v>4094</v>
      </c>
      <c r="B3835" s="6" t="s">
        <v>3770</v>
      </c>
      <c r="C3835" s="6" t="s">
        <v>4093</v>
      </c>
      <c r="D3835" s="5" t="str">
        <f t="shared" si="177"/>
        <v>660936 - ExpOthr-Citation Surcharges</v>
      </c>
      <c r="E3835" s="7">
        <v>41821</v>
      </c>
      <c r="F3835" s="6" t="s">
        <v>3768</v>
      </c>
      <c r="G3835" s="6" t="s">
        <v>3772</v>
      </c>
      <c r="H3835" s="6" t="s">
        <v>3723</v>
      </c>
      <c r="I3835" s="6" t="s">
        <v>3724</v>
      </c>
      <c r="J3835" s="5" t="str">
        <f t="shared" si="178"/>
        <v>660090 - Expenses-Other</v>
      </c>
      <c r="K3835" s="6" t="s">
        <v>2180</v>
      </c>
      <c r="L3835" s="6" t="s">
        <v>2492</v>
      </c>
      <c r="M3835" s="6" t="s">
        <v>2493</v>
      </c>
      <c r="N3835" s="5" t="str">
        <f t="shared" si="179"/>
        <v>660 - Misc. Operating Expenses</v>
      </c>
      <c r="O3835" s="6" t="s">
        <v>2174</v>
      </c>
      <c r="P3835" s="6" t="s">
        <v>2175</v>
      </c>
      <c r="Q3835" s="6" t="s">
        <v>2296</v>
      </c>
      <c r="R3835" s="6" t="s">
        <v>3767</v>
      </c>
      <c r="S3835" s="13" t="str">
        <f>VLOOKUP(H3835,'Object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835" s="5" t="s">
        <v>10160</v>
      </c>
    </row>
    <row r="3836" spans="1:20">
      <c r="A3836" s="6" t="s">
        <v>4092</v>
      </c>
      <c r="B3836" s="6" t="s">
        <v>3770</v>
      </c>
      <c r="C3836" s="6" t="s">
        <v>4091</v>
      </c>
      <c r="D3836" s="5" t="str">
        <f t="shared" si="177"/>
        <v>660937 - Tax Interest and Penalty</v>
      </c>
      <c r="E3836" s="7">
        <v>41821</v>
      </c>
      <c r="F3836" s="6" t="s">
        <v>3768</v>
      </c>
      <c r="G3836" s="6" t="s">
        <v>3772</v>
      </c>
      <c r="H3836" s="6" t="s">
        <v>3723</v>
      </c>
      <c r="I3836" s="6" t="s">
        <v>3724</v>
      </c>
      <c r="J3836" s="5" t="str">
        <f t="shared" si="178"/>
        <v>660090 - Expenses-Other</v>
      </c>
      <c r="K3836" s="6" t="s">
        <v>2180</v>
      </c>
      <c r="L3836" s="6" t="s">
        <v>2492</v>
      </c>
      <c r="M3836" s="6" t="s">
        <v>2493</v>
      </c>
      <c r="N3836" s="5" t="str">
        <f t="shared" si="179"/>
        <v>660 - Misc. Operating Expenses</v>
      </c>
      <c r="O3836" s="6" t="s">
        <v>2174</v>
      </c>
      <c r="P3836" s="6" t="s">
        <v>2175</v>
      </c>
      <c r="Q3836" s="6" t="s">
        <v>2296</v>
      </c>
      <c r="R3836" s="6" t="s">
        <v>3767</v>
      </c>
      <c r="S3836" s="13" t="str">
        <f>VLOOKUP(H3836,'Object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836" s="5" t="s">
        <v>10160</v>
      </c>
    </row>
    <row r="3837" spans="1:20">
      <c r="A3837" s="6" t="s">
        <v>4090</v>
      </c>
      <c r="B3837" s="6" t="s">
        <v>3770</v>
      </c>
      <c r="C3837" s="6" t="s">
        <v>4089</v>
      </c>
      <c r="D3837" s="5" t="str">
        <f t="shared" si="177"/>
        <v>660938 - Background Check Expense</v>
      </c>
      <c r="E3837" s="7">
        <v>42186</v>
      </c>
      <c r="F3837" s="6" t="s">
        <v>3768</v>
      </c>
      <c r="G3837" s="6" t="s">
        <v>3772</v>
      </c>
      <c r="H3837" s="6" t="s">
        <v>3723</v>
      </c>
      <c r="I3837" s="6" t="s">
        <v>3724</v>
      </c>
      <c r="J3837" s="5" t="str">
        <f t="shared" si="178"/>
        <v>660090 - Expenses-Other</v>
      </c>
      <c r="K3837" s="6" t="s">
        <v>2180</v>
      </c>
      <c r="L3837" s="6" t="s">
        <v>2492</v>
      </c>
      <c r="M3837" s="6" t="s">
        <v>2493</v>
      </c>
      <c r="N3837" s="5" t="str">
        <f t="shared" si="179"/>
        <v>660 - Misc. Operating Expenses</v>
      </c>
      <c r="O3837" s="6" t="s">
        <v>2174</v>
      </c>
      <c r="P3837" s="6" t="s">
        <v>2175</v>
      </c>
      <c r="Q3837" s="6" t="s">
        <v>2296</v>
      </c>
      <c r="R3837" s="6" t="s">
        <v>3767</v>
      </c>
      <c r="S3837" s="13" t="str">
        <f>VLOOKUP(H3837,'Object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837" s="5" t="s">
        <v>10160</v>
      </c>
    </row>
    <row r="3838" spans="1:20">
      <c r="A3838" s="6" t="s">
        <v>4088</v>
      </c>
      <c r="B3838" s="6" t="s">
        <v>3770</v>
      </c>
      <c r="C3838" s="6" t="s">
        <v>4087</v>
      </c>
      <c r="D3838" s="5" t="str">
        <f t="shared" si="177"/>
        <v>660939 - Equipment Lease</v>
      </c>
      <c r="E3838" s="7">
        <v>42552</v>
      </c>
      <c r="F3838" s="6" t="s">
        <v>3768</v>
      </c>
      <c r="G3838" s="6" t="s">
        <v>3772</v>
      </c>
      <c r="H3838" s="6" t="s">
        <v>3723</v>
      </c>
      <c r="I3838" s="6" t="s">
        <v>3724</v>
      </c>
      <c r="J3838" s="5" t="str">
        <f t="shared" si="178"/>
        <v>660090 - Expenses-Other</v>
      </c>
      <c r="K3838" s="6" t="s">
        <v>2180</v>
      </c>
      <c r="L3838" s="6" t="s">
        <v>2492</v>
      </c>
      <c r="M3838" s="6" t="s">
        <v>2493</v>
      </c>
      <c r="N3838" s="5" t="str">
        <f t="shared" si="179"/>
        <v>660 - Misc. Operating Expenses</v>
      </c>
      <c r="O3838" s="6" t="s">
        <v>2174</v>
      </c>
      <c r="P3838" s="6" t="s">
        <v>2175</v>
      </c>
      <c r="Q3838" s="6" t="s">
        <v>2296</v>
      </c>
      <c r="R3838" s="6" t="s">
        <v>3767</v>
      </c>
      <c r="S3838" s="13" t="str">
        <f>VLOOKUP(H3838,'Object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838" s="5" t="s">
        <v>10160</v>
      </c>
    </row>
    <row r="3839" spans="1:20">
      <c r="A3839" s="6" t="s">
        <v>4086</v>
      </c>
      <c r="B3839" s="6" t="s">
        <v>3770</v>
      </c>
      <c r="C3839" s="6" t="s">
        <v>4085</v>
      </c>
      <c r="D3839" s="5" t="str">
        <f t="shared" si="177"/>
        <v>660940 - ASI BoD Incentives</v>
      </c>
      <c r="E3839" s="7">
        <v>42917</v>
      </c>
      <c r="F3839" s="6" t="s">
        <v>3768</v>
      </c>
      <c r="G3839" s="6" t="s">
        <v>3772</v>
      </c>
      <c r="H3839" s="6" t="s">
        <v>3723</v>
      </c>
      <c r="I3839" s="6" t="s">
        <v>3724</v>
      </c>
      <c r="J3839" s="5" t="str">
        <f t="shared" si="178"/>
        <v>660090 - Expenses-Other</v>
      </c>
      <c r="K3839" s="6" t="s">
        <v>2180</v>
      </c>
      <c r="L3839" s="6" t="s">
        <v>2492</v>
      </c>
      <c r="M3839" s="6" t="s">
        <v>2493</v>
      </c>
      <c r="N3839" s="5" t="str">
        <f t="shared" si="179"/>
        <v>660 - Misc. Operating Expenses</v>
      </c>
      <c r="O3839" s="6" t="s">
        <v>2174</v>
      </c>
      <c r="P3839" s="6" t="s">
        <v>2175</v>
      </c>
      <c r="Q3839" s="6" t="s">
        <v>2296</v>
      </c>
      <c r="R3839" s="6" t="s">
        <v>3767</v>
      </c>
      <c r="S3839" s="13" t="str">
        <f>VLOOKUP(H3839,'Object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839" s="5" t="s">
        <v>10160</v>
      </c>
    </row>
    <row r="3840" spans="1:20">
      <c r="A3840" s="6" t="s">
        <v>4084</v>
      </c>
      <c r="B3840" s="6" t="s">
        <v>3770</v>
      </c>
      <c r="C3840" s="6" t="s">
        <v>4083</v>
      </c>
      <c r="D3840" s="5" t="str">
        <f t="shared" si="177"/>
        <v>660941 - Cost Recovery Budget</v>
      </c>
      <c r="E3840" s="7">
        <v>42917</v>
      </c>
      <c r="F3840" s="6" t="s">
        <v>3768</v>
      </c>
      <c r="G3840" s="6" t="s">
        <v>3772</v>
      </c>
      <c r="H3840" s="6" t="s">
        <v>3723</v>
      </c>
      <c r="I3840" s="6" t="s">
        <v>3724</v>
      </c>
      <c r="J3840" s="5" t="str">
        <f t="shared" si="178"/>
        <v>660090 - Expenses-Other</v>
      </c>
      <c r="K3840" s="6" t="s">
        <v>2180</v>
      </c>
      <c r="L3840" s="6" t="s">
        <v>2492</v>
      </c>
      <c r="M3840" s="6" t="s">
        <v>2493</v>
      </c>
      <c r="N3840" s="5" t="str">
        <f t="shared" si="179"/>
        <v>660 - Misc. Operating Expenses</v>
      </c>
      <c r="O3840" s="6" t="s">
        <v>2174</v>
      </c>
      <c r="P3840" s="6" t="s">
        <v>2175</v>
      </c>
      <c r="Q3840" s="6" t="s">
        <v>2296</v>
      </c>
      <c r="R3840" s="6" t="s">
        <v>3767</v>
      </c>
      <c r="S3840" s="13" t="str">
        <f>VLOOKUP(H3840,'Object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840" s="5" t="s">
        <v>10160</v>
      </c>
    </row>
    <row r="3841" spans="1:20">
      <c r="A3841" s="6" t="s">
        <v>4082</v>
      </c>
      <c r="B3841" s="6" t="s">
        <v>3770</v>
      </c>
      <c r="C3841" s="6" t="s">
        <v>4081</v>
      </c>
      <c r="D3841" s="5" t="str">
        <f t="shared" si="177"/>
        <v>660942 - Student Fee Budget</v>
      </c>
      <c r="E3841" s="7">
        <v>42917</v>
      </c>
      <c r="F3841" s="6" t="s">
        <v>3768</v>
      </c>
      <c r="G3841" s="6" t="s">
        <v>3772</v>
      </c>
      <c r="H3841" s="6" t="s">
        <v>3723</v>
      </c>
      <c r="I3841" s="6" t="s">
        <v>3724</v>
      </c>
      <c r="J3841" s="5" t="str">
        <f t="shared" si="178"/>
        <v>660090 - Expenses-Other</v>
      </c>
      <c r="K3841" s="6" t="s">
        <v>2180</v>
      </c>
      <c r="L3841" s="6" t="s">
        <v>2492</v>
      </c>
      <c r="M3841" s="6" t="s">
        <v>2493</v>
      </c>
      <c r="N3841" s="5" t="str">
        <f t="shared" si="179"/>
        <v>660 - Misc. Operating Expenses</v>
      </c>
      <c r="O3841" s="6" t="s">
        <v>2174</v>
      </c>
      <c r="P3841" s="6" t="s">
        <v>2175</v>
      </c>
      <c r="Q3841" s="6" t="s">
        <v>2296</v>
      </c>
      <c r="R3841" s="6" t="s">
        <v>3767</v>
      </c>
      <c r="S3841" s="13" t="str">
        <f>VLOOKUP(H3841,'Object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841" s="5" t="s">
        <v>10160</v>
      </c>
    </row>
    <row r="3842" spans="1:20">
      <c r="A3842" s="6" t="s">
        <v>4080</v>
      </c>
      <c r="B3842" s="6" t="s">
        <v>3770</v>
      </c>
      <c r="C3842" s="6" t="s">
        <v>4079</v>
      </c>
      <c r="D3842" s="5" t="str">
        <f t="shared" si="177"/>
        <v>660943 - Diesel Fuel Tax Expense</v>
      </c>
      <c r="E3842" s="7">
        <v>43647</v>
      </c>
      <c r="F3842" s="6" t="s">
        <v>3768</v>
      </c>
      <c r="G3842" s="6" t="s">
        <v>3772</v>
      </c>
      <c r="H3842" s="6" t="s">
        <v>3723</v>
      </c>
      <c r="I3842" s="6" t="s">
        <v>3724</v>
      </c>
      <c r="J3842" s="5" t="str">
        <f t="shared" si="178"/>
        <v>660090 - Expenses-Other</v>
      </c>
      <c r="K3842" s="6" t="s">
        <v>2180</v>
      </c>
      <c r="L3842" s="6" t="s">
        <v>2492</v>
      </c>
      <c r="M3842" s="6" t="s">
        <v>2493</v>
      </c>
      <c r="N3842" s="5" t="str">
        <f t="shared" si="179"/>
        <v>660 - Misc. Operating Expenses</v>
      </c>
      <c r="O3842" s="6" t="s">
        <v>2174</v>
      </c>
      <c r="P3842" s="6" t="s">
        <v>2175</v>
      </c>
      <c r="Q3842" s="6" t="s">
        <v>2296</v>
      </c>
      <c r="R3842" s="6" t="s">
        <v>3767</v>
      </c>
      <c r="S3842" s="13" t="str">
        <f>VLOOKUP(H3842,'Object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842" s="5" t="s">
        <v>10160</v>
      </c>
    </row>
    <row r="3843" spans="1:20">
      <c r="A3843" s="6" t="s">
        <v>4078</v>
      </c>
      <c r="B3843" s="6" t="s">
        <v>3770</v>
      </c>
      <c r="C3843" s="6" t="s">
        <v>4077</v>
      </c>
      <c r="D3843" s="5" t="str">
        <f t="shared" ref="D3843:D3906" si="180">A3843&amp;" - "&amp;C3843</f>
        <v>660944 - Nursing Loan CancelnDefault</v>
      </c>
      <c r="E3843" s="7">
        <v>42552</v>
      </c>
      <c r="F3843" s="6" t="s">
        <v>3768</v>
      </c>
      <c r="G3843" s="6" t="s">
        <v>3772</v>
      </c>
      <c r="H3843" s="6" t="s">
        <v>2564</v>
      </c>
      <c r="I3843" s="6" t="s">
        <v>2565</v>
      </c>
      <c r="J3843" s="5" t="str">
        <f t="shared" ref="J3843:J3906" si="181">H3843&amp;" - "&amp;I3843</f>
        <v>660044 - Loan Cancellation and Defaults</v>
      </c>
      <c r="K3843" s="6" t="s">
        <v>2180</v>
      </c>
      <c r="L3843" s="6" t="s">
        <v>2492</v>
      </c>
      <c r="M3843" s="6" t="s">
        <v>2493</v>
      </c>
      <c r="N3843" s="5" t="str">
        <f t="shared" ref="N3843:N3906" si="182">L3843&amp;" - "&amp;M3843</f>
        <v>660 - Misc. Operating Expenses</v>
      </c>
      <c r="O3843" s="6" t="s">
        <v>2174</v>
      </c>
      <c r="P3843" s="6" t="s">
        <v>2175</v>
      </c>
      <c r="Q3843" s="6" t="s">
        <v>2385</v>
      </c>
      <c r="R3843" s="6" t="s">
        <v>3767</v>
      </c>
      <c r="S3843" s="13" t="str">
        <f>VLOOKUP(H3843,'Object Code Definitions'!A:C,3,0)</f>
        <v xml:space="preserve">To record expenses incurred when a loan is canceled or discharged.  Not to be used for loan forgiveness. </v>
      </c>
      <c r="T3843" s="5" t="s">
        <v>10160</v>
      </c>
    </row>
    <row r="3844" spans="1:20">
      <c r="A3844" s="6" t="s">
        <v>4076</v>
      </c>
      <c r="B3844" s="6" t="s">
        <v>3770</v>
      </c>
      <c r="C3844" s="6" t="s">
        <v>4075</v>
      </c>
      <c r="D3844" s="5" t="str">
        <f t="shared" si="180"/>
        <v>660945 - Auto Repair and Maintenance</v>
      </c>
      <c r="E3844" s="7">
        <v>42917</v>
      </c>
      <c r="F3844" s="6" t="s">
        <v>3768</v>
      </c>
      <c r="G3844" s="6" t="s">
        <v>3772</v>
      </c>
      <c r="H3844" s="6" t="s">
        <v>2496</v>
      </c>
      <c r="I3844" s="6" t="s">
        <v>2497</v>
      </c>
      <c r="J3844" s="5" t="str">
        <f t="shared" si="181"/>
        <v>660003 - Supplies and Services</v>
      </c>
      <c r="K3844" s="6" t="s">
        <v>2180</v>
      </c>
      <c r="L3844" s="6" t="s">
        <v>2492</v>
      </c>
      <c r="M3844" s="6" t="s">
        <v>2493</v>
      </c>
      <c r="N3844" s="5" t="str">
        <f t="shared" si="182"/>
        <v>660 - Misc. Operating Expenses</v>
      </c>
      <c r="O3844" s="6" t="s">
        <v>2174</v>
      </c>
      <c r="P3844" s="6" t="s">
        <v>2175</v>
      </c>
      <c r="Q3844" s="6" t="s">
        <v>2296</v>
      </c>
      <c r="R3844" s="6" t="s">
        <v>3767</v>
      </c>
      <c r="S3844" s="13" t="str">
        <f>VLOOKUP(H3844,'Object Code Definitions'!A:C,3,0)</f>
        <v>Used to record consumable items employed in the normal course of business (such as office supplies) and services which are simple in nature and short in duration (e.g., locksmith engaged for a single assignment).  Acquisitions of items/services charged to this object code are generally evidenced by a purchase order and not a formal agreement.  Services requiring more complex contractual provisions should be charged to Contractual Services, object code 613001 (see definition for object code 613001 to distinguish services chargeable to it versus services chargeable to object code 660003).  Can be used for equipment repairs and maintenance if the service otherwise fits the object code's definition, but should not be used for IT-related services or facilities repairs and maintenance as more specific object codes are available for these costs.  Likewise, object code is used to record cost of supplies where no other, more specific object code is available.  For example, IT-related supplies (software and hardware) should be charged to the appropriate object code in the 616XXX series.</v>
      </c>
      <c r="T3844" s="5" t="s">
        <v>10160</v>
      </c>
    </row>
    <row r="3845" spans="1:20">
      <c r="A3845" s="6" t="s">
        <v>4074</v>
      </c>
      <c r="B3845" s="6" t="s">
        <v>3770</v>
      </c>
      <c r="C3845" s="6" t="s">
        <v>4073</v>
      </c>
      <c r="D3845" s="5" t="str">
        <f t="shared" si="180"/>
        <v>660946 - HAC Maintenance and Repairs</v>
      </c>
      <c r="E3845" s="7">
        <v>43282</v>
      </c>
      <c r="F3845" s="6" t="s">
        <v>3768</v>
      </c>
      <c r="G3845" s="6" t="s">
        <v>3772</v>
      </c>
      <c r="H3845" s="6" t="s">
        <v>3318</v>
      </c>
      <c r="I3845" s="6" t="s">
        <v>4072</v>
      </c>
      <c r="J3845" s="5" t="str">
        <f t="shared" si="181"/>
        <v>660061 - Repairs and Maintenance - Building Maintenance</v>
      </c>
      <c r="K3845" s="6" t="s">
        <v>2180</v>
      </c>
      <c r="L3845" s="6" t="s">
        <v>2492</v>
      </c>
      <c r="M3845" s="6" t="s">
        <v>2493</v>
      </c>
      <c r="N3845" s="5" t="str">
        <f t="shared" si="182"/>
        <v>660 - Misc. Operating Expenses</v>
      </c>
      <c r="O3845" s="6" t="s">
        <v>2174</v>
      </c>
      <c r="P3845" s="6" t="s">
        <v>2175</v>
      </c>
      <c r="Q3845" s="6" t="s">
        <v>2296</v>
      </c>
      <c r="R3845" s="6" t="s">
        <v>3767</v>
      </c>
      <c r="S3845" s="13" t="str">
        <f>VLOOKUP(H3845,'Object Code Definitions'!A:C,3,0)</f>
        <v>Used to record expenses for activities related to routine repair and maintenance of buildings, other structures and permanently attached components (such as boilers and air conditioning systems).  This object code generally maps to program code 0702, Building Maintenance, via the Rule 2 Table; however, when used with Fund Processing Types 2100 and 3103, the program code will default to 2001, Auxiliary Enterprises-Student, via Rule 3.
The object code must be used in recording building repair and maintenance costs in any operating fund to facilitate the identification of this expense; DO NOT use Contractual Services (object code 613001) or Supplies &amp; Services (object code 660003) in operating funds for building repair and maintenance costs.  The object code should also be used in non-recurring maintenance and repair funds (as opposed to Contractual Services or Supplies &amp; Services) when it is the best descriptor of the activity being recorded.  It should be noted that if an expenditure extends an asset’s useful life, it should be capitalized.
This object code is NOT to be used for equipment repairs and maintenance; instead, use either Contractual Services or Supplies &amp; Services to record these costs.</v>
      </c>
      <c r="T3845" s="5" t="s">
        <v>10160</v>
      </c>
    </row>
    <row r="3846" spans="1:20">
      <c r="A3846" s="6" t="s">
        <v>4071</v>
      </c>
      <c r="B3846" s="6" t="s">
        <v>3770</v>
      </c>
      <c r="C3846" s="6" t="s">
        <v>4070</v>
      </c>
      <c r="D3846" s="5" t="str">
        <f t="shared" si="180"/>
        <v>660947 - ExpOther-Emergency Expenditure</v>
      </c>
      <c r="E3846" s="7">
        <v>43647</v>
      </c>
      <c r="F3846" s="6" t="s">
        <v>3768</v>
      </c>
      <c r="G3846" s="6" t="s">
        <v>3772</v>
      </c>
      <c r="H3846" s="6" t="s">
        <v>3723</v>
      </c>
      <c r="I3846" s="6" t="s">
        <v>3724</v>
      </c>
      <c r="J3846" s="5" t="str">
        <f t="shared" si="181"/>
        <v>660090 - Expenses-Other</v>
      </c>
      <c r="K3846" s="6" t="s">
        <v>2180</v>
      </c>
      <c r="L3846" s="6" t="s">
        <v>2492</v>
      </c>
      <c r="M3846" s="6" t="s">
        <v>2493</v>
      </c>
      <c r="N3846" s="5" t="str">
        <f t="shared" si="182"/>
        <v>660 - Misc. Operating Expenses</v>
      </c>
      <c r="O3846" s="6" t="s">
        <v>2174</v>
      </c>
      <c r="P3846" s="6" t="s">
        <v>2175</v>
      </c>
      <c r="Q3846" s="6" t="s">
        <v>2296</v>
      </c>
      <c r="R3846" s="6" t="s">
        <v>3767</v>
      </c>
      <c r="S3846" s="13" t="str">
        <f>VLOOKUP(H3846,'Object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846" s="5" t="s">
        <v>10160</v>
      </c>
    </row>
    <row r="3847" spans="1:20">
      <c r="A3847" s="6" t="s">
        <v>4069</v>
      </c>
      <c r="B3847" s="6" t="s">
        <v>3770</v>
      </c>
      <c r="C3847" s="6" t="s">
        <v>4068</v>
      </c>
      <c r="D3847" s="5" t="str">
        <f t="shared" si="180"/>
        <v>660948 - Cash Advance Outstanding</v>
      </c>
      <c r="E3847" s="7">
        <v>44013</v>
      </c>
      <c r="F3847" s="6" t="s">
        <v>3768</v>
      </c>
      <c r="G3847" s="6" t="s">
        <v>3772</v>
      </c>
      <c r="H3847" s="6" t="s">
        <v>3723</v>
      </c>
      <c r="I3847" s="6" t="s">
        <v>3724</v>
      </c>
      <c r="J3847" s="5" t="str">
        <f t="shared" si="181"/>
        <v>660090 - Expenses-Other</v>
      </c>
      <c r="K3847" s="6" t="s">
        <v>2180</v>
      </c>
      <c r="L3847" s="6" t="s">
        <v>2492</v>
      </c>
      <c r="M3847" s="6" t="s">
        <v>2493</v>
      </c>
      <c r="N3847" s="5" t="str">
        <f t="shared" si="182"/>
        <v>660 - Misc. Operating Expenses</v>
      </c>
      <c r="O3847" s="6" t="s">
        <v>2174</v>
      </c>
      <c r="P3847" s="6" t="s">
        <v>2175</v>
      </c>
      <c r="Q3847" s="6" t="s">
        <v>2296</v>
      </c>
      <c r="R3847" s="6" t="s">
        <v>3767</v>
      </c>
      <c r="S3847" s="13" t="str">
        <f>VLOOKUP(H3847,'Object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847" s="5" t="s">
        <v>10160</v>
      </c>
    </row>
    <row r="3848" spans="1:20">
      <c r="A3848" s="6" t="s">
        <v>4067</v>
      </c>
      <c r="B3848" s="6" t="s">
        <v>3770</v>
      </c>
      <c r="C3848" s="6" t="s">
        <v>4066</v>
      </c>
      <c r="D3848" s="5" t="str">
        <f t="shared" si="180"/>
        <v>660949 - Univ BSL Reserve</v>
      </c>
      <c r="E3848" s="7">
        <v>44378</v>
      </c>
      <c r="F3848" s="6" t="s">
        <v>3768</v>
      </c>
      <c r="G3848" s="6" t="s">
        <v>3772</v>
      </c>
      <c r="H3848" s="6" t="s">
        <v>3723</v>
      </c>
      <c r="I3848" s="6" t="s">
        <v>3724</v>
      </c>
      <c r="J3848" s="5" t="str">
        <f t="shared" si="181"/>
        <v>660090 - Expenses-Other</v>
      </c>
      <c r="K3848" s="6" t="s">
        <v>2180</v>
      </c>
      <c r="L3848" s="6" t="s">
        <v>2492</v>
      </c>
      <c r="M3848" s="6" t="s">
        <v>2493</v>
      </c>
      <c r="N3848" s="5" t="str">
        <f t="shared" si="182"/>
        <v>660 - Misc. Operating Expenses</v>
      </c>
      <c r="O3848" s="6" t="s">
        <v>2174</v>
      </c>
      <c r="P3848" s="6" t="s">
        <v>2175</v>
      </c>
      <c r="Q3848" s="6" t="s">
        <v>2296</v>
      </c>
      <c r="R3848" s="6" t="s">
        <v>3767</v>
      </c>
      <c r="S3848" s="13" t="str">
        <f>VLOOKUP(H3848,'Object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848" s="5" t="s">
        <v>10160</v>
      </c>
    </row>
    <row r="3849" spans="1:20">
      <c r="A3849" s="6" t="s">
        <v>4065</v>
      </c>
      <c r="B3849" s="6" t="s">
        <v>3770</v>
      </c>
      <c r="C3849" s="6" t="s">
        <v>4064</v>
      </c>
      <c r="D3849" s="5" t="str">
        <f t="shared" si="180"/>
        <v>660950 - Provision for Allocation</v>
      </c>
      <c r="E3849" s="7">
        <v>44378</v>
      </c>
      <c r="F3849" s="6" t="s">
        <v>3768</v>
      </c>
      <c r="G3849" s="6" t="s">
        <v>3772</v>
      </c>
      <c r="H3849" s="6" t="s">
        <v>3723</v>
      </c>
      <c r="I3849" s="6" t="s">
        <v>3724</v>
      </c>
      <c r="J3849" s="5" t="str">
        <f t="shared" si="181"/>
        <v>660090 - Expenses-Other</v>
      </c>
      <c r="K3849" s="6" t="s">
        <v>2180</v>
      </c>
      <c r="L3849" s="6" t="s">
        <v>2492</v>
      </c>
      <c r="M3849" s="6" t="s">
        <v>2493</v>
      </c>
      <c r="N3849" s="5" t="str">
        <f t="shared" si="182"/>
        <v>660 - Misc. Operating Expenses</v>
      </c>
      <c r="O3849" s="6" t="s">
        <v>2174</v>
      </c>
      <c r="P3849" s="6" t="s">
        <v>2175</v>
      </c>
      <c r="Q3849" s="6" t="s">
        <v>2296</v>
      </c>
      <c r="R3849" s="6" t="s">
        <v>3767</v>
      </c>
      <c r="S3849" s="13" t="str">
        <f>VLOOKUP(H3849,'Object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849" s="5" t="s">
        <v>10160</v>
      </c>
    </row>
    <row r="3850" spans="1:20">
      <c r="A3850" s="6" t="s">
        <v>4063</v>
      </c>
      <c r="B3850" s="6" t="s">
        <v>3770</v>
      </c>
      <c r="C3850" s="6" t="s">
        <v>4062</v>
      </c>
      <c r="D3850" s="5" t="str">
        <f t="shared" si="180"/>
        <v>660951 - PT Faculty Reserve</v>
      </c>
      <c r="E3850" s="7">
        <v>44743</v>
      </c>
      <c r="F3850" s="6" t="s">
        <v>3768</v>
      </c>
      <c r="G3850" s="6" t="s">
        <v>3772</v>
      </c>
      <c r="H3850" s="6" t="s">
        <v>3723</v>
      </c>
      <c r="I3850" s="6" t="s">
        <v>3724</v>
      </c>
      <c r="J3850" s="5" t="str">
        <f t="shared" si="181"/>
        <v>660090 - Expenses-Other</v>
      </c>
      <c r="K3850" s="6" t="s">
        <v>2180</v>
      </c>
      <c r="L3850" s="6" t="s">
        <v>2492</v>
      </c>
      <c r="M3850" s="6" t="s">
        <v>2493</v>
      </c>
      <c r="N3850" s="5" t="str">
        <f t="shared" si="182"/>
        <v>660 - Misc. Operating Expenses</v>
      </c>
      <c r="O3850" s="6" t="s">
        <v>2174</v>
      </c>
      <c r="P3850" s="6" t="s">
        <v>2175</v>
      </c>
      <c r="Q3850" s="6" t="s">
        <v>2296</v>
      </c>
      <c r="R3850" s="6" t="s">
        <v>3767</v>
      </c>
      <c r="S3850" s="13" t="str">
        <f>VLOOKUP(H3850,'Object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850" s="5" t="s">
        <v>10160</v>
      </c>
    </row>
    <row r="3851" spans="1:20">
      <c r="A3851" s="6" t="s">
        <v>4061</v>
      </c>
      <c r="B3851" s="6" t="s">
        <v>3770</v>
      </c>
      <c r="C3851" s="6" t="s">
        <v>4060</v>
      </c>
      <c r="D3851" s="5" t="str">
        <f t="shared" si="180"/>
        <v>660952 - Title IX Reserve</v>
      </c>
      <c r="E3851" s="7">
        <v>44743</v>
      </c>
      <c r="F3851" s="6" t="s">
        <v>3768</v>
      </c>
      <c r="G3851" s="6" t="s">
        <v>3772</v>
      </c>
      <c r="H3851" s="6" t="s">
        <v>3723</v>
      </c>
      <c r="I3851" s="6" t="s">
        <v>3724</v>
      </c>
      <c r="J3851" s="5" t="str">
        <f t="shared" si="181"/>
        <v>660090 - Expenses-Other</v>
      </c>
      <c r="K3851" s="6" t="s">
        <v>2180</v>
      </c>
      <c r="L3851" s="6" t="s">
        <v>2492</v>
      </c>
      <c r="M3851" s="6" t="s">
        <v>2493</v>
      </c>
      <c r="N3851" s="5" t="str">
        <f t="shared" si="182"/>
        <v>660 - Misc. Operating Expenses</v>
      </c>
      <c r="O3851" s="6" t="s">
        <v>2174</v>
      </c>
      <c r="P3851" s="6" t="s">
        <v>2175</v>
      </c>
      <c r="Q3851" s="6" t="s">
        <v>2296</v>
      </c>
      <c r="R3851" s="6" t="s">
        <v>3767</v>
      </c>
      <c r="S3851" s="13" t="str">
        <f>VLOOKUP(H3851,'Object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851" s="5" t="s">
        <v>10160</v>
      </c>
    </row>
    <row r="3852" spans="1:20">
      <c r="A3852" s="6" t="s">
        <v>4059</v>
      </c>
      <c r="B3852" s="6" t="s">
        <v>3770</v>
      </c>
      <c r="C3852" s="6" t="s">
        <v>4058</v>
      </c>
      <c r="D3852" s="5" t="str">
        <f t="shared" si="180"/>
        <v>660953 - SSD Reserve</v>
      </c>
      <c r="E3852" s="7">
        <v>44743</v>
      </c>
      <c r="F3852" s="6" t="s">
        <v>3768</v>
      </c>
      <c r="G3852" s="6" t="s">
        <v>3772</v>
      </c>
      <c r="H3852" s="6" t="s">
        <v>3723</v>
      </c>
      <c r="I3852" s="6" t="s">
        <v>3724</v>
      </c>
      <c r="J3852" s="5" t="str">
        <f t="shared" si="181"/>
        <v>660090 - Expenses-Other</v>
      </c>
      <c r="K3852" s="6" t="s">
        <v>2180</v>
      </c>
      <c r="L3852" s="6" t="s">
        <v>2492</v>
      </c>
      <c r="M3852" s="6" t="s">
        <v>2493</v>
      </c>
      <c r="N3852" s="5" t="str">
        <f t="shared" si="182"/>
        <v>660 - Misc. Operating Expenses</v>
      </c>
      <c r="O3852" s="6" t="s">
        <v>2174</v>
      </c>
      <c r="P3852" s="6" t="s">
        <v>2175</v>
      </c>
      <c r="Q3852" s="6" t="s">
        <v>2296</v>
      </c>
      <c r="R3852" s="6" t="s">
        <v>3767</v>
      </c>
      <c r="S3852" s="13" t="str">
        <f>VLOOKUP(H3852,'Object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852" s="5" t="s">
        <v>10160</v>
      </c>
    </row>
    <row r="3853" spans="1:20">
      <c r="A3853" s="6" t="s">
        <v>4057</v>
      </c>
      <c r="B3853" s="6" t="s">
        <v>3770</v>
      </c>
      <c r="C3853" s="6" t="s">
        <v>4056</v>
      </c>
      <c r="D3853" s="5" t="str">
        <f t="shared" si="180"/>
        <v>660954 - Cell Tower Obligation</v>
      </c>
      <c r="E3853" s="7">
        <v>44743</v>
      </c>
      <c r="F3853" s="6" t="s">
        <v>3768</v>
      </c>
      <c r="G3853" s="6" t="s">
        <v>3772</v>
      </c>
      <c r="H3853" s="6" t="s">
        <v>3723</v>
      </c>
      <c r="I3853" s="6" t="s">
        <v>3724</v>
      </c>
      <c r="J3853" s="5" t="str">
        <f t="shared" si="181"/>
        <v>660090 - Expenses-Other</v>
      </c>
      <c r="K3853" s="6" t="s">
        <v>2180</v>
      </c>
      <c r="L3853" s="6" t="s">
        <v>2492</v>
      </c>
      <c r="M3853" s="6" t="s">
        <v>2493</v>
      </c>
      <c r="N3853" s="5" t="str">
        <f t="shared" si="182"/>
        <v>660 - Misc. Operating Expenses</v>
      </c>
      <c r="O3853" s="6" t="s">
        <v>2174</v>
      </c>
      <c r="P3853" s="6" t="s">
        <v>2175</v>
      </c>
      <c r="Q3853" s="6" t="s">
        <v>2296</v>
      </c>
      <c r="R3853" s="6" t="s">
        <v>3767</v>
      </c>
      <c r="S3853" s="13" t="str">
        <f>VLOOKUP(H3853,'Object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853" s="5" t="s">
        <v>10160</v>
      </c>
    </row>
    <row r="3854" spans="1:20">
      <c r="A3854" s="6" t="s">
        <v>4055</v>
      </c>
      <c r="B3854" s="6" t="s">
        <v>3770</v>
      </c>
      <c r="C3854" s="6" t="s">
        <v>4054</v>
      </c>
      <c r="D3854" s="5" t="str">
        <f t="shared" si="180"/>
        <v>660955 - Deficit Mitigation</v>
      </c>
      <c r="E3854" s="7">
        <v>45108</v>
      </c>
      <c r="F3854" s="6" t="s">
        <v>3768</v>
      </c>
      <c r="G3854" s="6" t="s">
        <v>3772</v>
      </c>
      <c r="H3854" s="6" t="s">
        <v>3723</v>
      </c>
      <c r="I3854" s="6" t="s">
        <v>3724</v>
      </c>
      <c r="J3854" s="5" t="str">
        <f t="shared" si="181"/>
        <v>660090 - Expenses-Other</v>
      </c>
      <c r="K3854" s="6" t="s">
        <v>2180</v>
      </c>
      <c r="L3854" s="6" t="s">
        <v>2492</v>
      </c>
      <c r="M3854" s="6" t="s">
        <v>2493</v>
      </c>
      <c r="N3854" s="5" t="str">
        <f t="shared" si="182"/>
        <v>660 - Misc. Operating Expenses</v>
      </c>
      <c r="O3854" s="6" t="s">
        <v>2174</v>
      </c>
      <c r="P3854" s="6" t="s">
        <v>2175</v>
      </c>
      <c r="Q3854" s="6" t="s">
        <v>2296</v>
      </c>
      <c r="R3854" s="6" t="s">
        <v>3767</v>
      </c>
      <c r="S3854" s="13" t="str">
        <f>VLOOKUP(H3854,'Object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854" s="5" t="s">
        <v>10160</v>
      </c>
    </row>
    <row r="3855" spans="1:20">
      <c r="A3855" s="6" t="s">
        <v>4053</v>
      </c>
      <c r="B3855" s="6" t="s">
        <v>3770</v>
      </c>
      <c r="C3855" s="6" t="s">
        <v>4052</v>
      </c>
      <c r="D3855" s="5" t="str">
        <f t="shared" si="180"/>
        <v>660956 - Student Reengagement Expense</v>
      </c>
      <c r="E3855" s="7">
        <v>44743</v>
      </c>
      <c r="F3855" s="6" t="s">
        <v>3768</v>
      </c>
      <c r="G3855" s="6" t="s">
        <v>3772</v>
      </c>
      <c r="H3855" s="6" t="s">
        <v>3723</v>
      </c>
      <c r="I3855" s="6" t="s">
        <v>3724</v>
      </c>
      <c r="J3855" s="5" t="str">
        <f t="shared" si="181"/>
        <v>660090 - Expenses-Other</v>
      </c>
      <c r="K3855" s="6" t="s">
        <v>2180</v>
      </c>
      <c r="L3855" s="6" t="s">
        <v>2492</v>
      </c>
      <c r="M3855" s="6" t="s">
        <v>2493</v>
      </c>
      <c r="N3855" s="5" t="str">
        <f t="shared" si="182"/>
        <v>660 - Misc. Operating Expenses</v>
      </c>
      <c r="O3855" s="6" t="s">
        <v>2174</v>
      </c>
      <c r="P3855" s="6" t="s">
        <v>2175</v>
      </c>
      <c r="Q3855" s="6" t="s">
        <v>2296</v>
      </c>
      <c r="R3855" s="6" t="s">
        <v>3767</v>
      </c>
      <c r="S3855" s="13" t="str">
        <f>VLOOKUP(H3855,'Object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855" s="5" t="s">
        <v>10160</v>
      </c>
    </row>
    <row r="3856" spans="1:20">
      <c r="A3856" s="6" t="s">
        <v>4051</v>
      </c>
      <c r="B3856" s="6" t="s">
        <v>3770</v>
      </c>
      <c r="C3856" s="6" t="s">
        <v>4050</v>
      </c>
      <c r="D3856" s="5" t="str">
        <f t="shared" si="180"/>
        <v>660957 - Divisional Funding Needs</v>
      </c>
      <c r="E3856" s="7">
        <v>44743</v>
      </c>
      <c r="F3856" s="6" t="s">
        <v>3768</v>
      </c>
      <c r="G3856" s="6" t="s">
        <v>3772</v>
      </c>
      <c r="H3856" s="6" t="s">
        <v>3723</v>
      </c>
      <c r="I3856" s="6" t="s">
        <v>3724</v>
      </c>
      <c r="J3856" s="5" t="str">
        <f t="shared" si="181"/>
        <v>660090 - Expenses-Other</v>
      </c>
      <c r="K3856" s="6" t="s">
        <v>2180</v>
      </c>
      <c r="L3856" s="6" t="s">
        <v>2492</v>
      </c>
      <c r="M3856" s="6" t="s">
        <v>2493</v>
      </c>
      <c r="N3856" s="5" t="str">
        <f t="shared" si="182"/>
        <v>660 - Misc. Operating Expenses</v>
      </c>
      <c r="O3856" s="6" t="s">
        <v>2174</v>
      </c>
      <c r="P3856" s="6" t="s">
        <v>2175</v>
      </c>
      <c r="Q3856" s="6" t="s">
        <v>2296</v>
      </c>
      <c r="R3856" s="6" t="s">
        <v>3767</v>
      </c>
      <c r="S3856" s="13" t="str">
        <f>VLOOKUP(H3856,'Object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856" s="5" t="s">
        <v>10160</v>
      </c>
    </row>
    <row r="3857" spans="1:20">
      <c r="A3857" s="6" t="s">
        <v>4049</v>
      </c>
      <c r="B3857" s="6" t="s">
        <v>3770</v>
      </c>
      <c r="C3857" s="6" t="s">
        <v>4048</v>
      </c>
      <c r="D3857" s="5" t="str">
        <f t="shared" si="180"/>
        <v>660958 - Pending Allocations</v>
      </c>
      <c r="E3857" s="7">
        <v>45474</v>
      </c>
      <c r="F3857" s="6" t="s">
        <v>3768</v>
      </c>
      <c r="G3857" s="6" t="s">
        <v>3772</v>
      </c>
      <c r="H3857" s="6" t="s">
        <v>3723</v>
      </c>
      <c r="I3857" s="6" t="s">
        <v>3724</v>
      </c>
      <c r="J3857" s="5" t="str">
        <f t="shared" si="181"/>
        <v>660090 - Expenses-Other</v>
      </c>
      <c r="K3857" s="6" t="s">
        <v>2180</v>
      </c>
      <c r="L3857" s="6" t="s">
        <v>2492</v>
      </c>
      <c r="M3857" s="6" t="s">
        <v>2493</v>
      </c>
      <c r="N3857" s="5" t="str">
        <f t="shared" si="182"/>
        <v>660 - Misc. Operating Expenses</v>
      </c>
      <c r="O3857" s="6" t="s">
        <v>2174</v>
      </c>
      <c r="P3857" s="6" t="s">
        <v>2175</v>
      </c>
      <c r="Q3857" s="6" t="s">
        <v>2296</v>
      </c>
      <c r="R3857" s="6" t="s">
        <v>3767</v>
      </c>
      <c r="S3857" s="13" t="str">
        <f>VLOOKUP(H3857,'Object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857" s="5" t="s">
        <v>10160</v>
      </c>
    </row>
    <row r="3858" spans="1:20">
      <c r="A3858" s="6" t="s">
        <v>2613</v>
      </c>
      <c r="B3858" s="6" t="s">
        <v>2613</v>
      </c>
      <c r="C3858" s="6" t="s">
        <v>4047</v>
      </c>
      <c r="D3858" s="5" t="str">
        <f t="shared" si="180"/>
        <v>662001 - FDN Indirect Cost-Federal</v>
      </c>
      <c r="E3858" s="7">
        <v>36526</v>
      </c>
      <c r="F3858" s="6" t="s">
        <v>3768</v>
      </c>
      <c r="G3858" s="6" t="s">
        <v>3772</v>
      </c>
      <c r="H3858" s="6" t="s">
        <v>2613</v>
      </c>
      <c r="I3858" s="6" t="s">
        <v>2614</v>
      </c>
      <c r="J3858" s="5" t="str">
        <f t="shared" si="181"/>
        <v>662001 - Sponsored Programs F&amp;A/Indirect Cost</v>
      </c>
      <c r="K3858" s="6" t="s">
        <v>2180</v>
      </c>
      <c r="L3858" s="6" t="s">
        <v>2616</v>
      </c>
      <c r="M3858" s="6" t="s">
        <v>2617</v>
      </c>
      <c r="N3858" s="5" t="str">
        <f t="shared" si="182"/>
        <v>662 - SP - F &amp; A Cost (Indirect Cost)</v>
      </c>
      <c r="O3858" s="6" t="s">
        <v>2174</v>
      </c>
      <c r="P3858" s="6" t="s">
        <v>2175</v>
      </c>
      <c r="Q3858" s="6" t="s">
        <v>2296</v>
      </c>
      <c r="R3858" s="6" t="s">
        <v>3767</v>
      </c>
      <c r="S3858" s="13" t="str">
        <f>VLOOKUP(H3858,'Object Code Definitions'!A:C,3,0)</f>
        <v>Used to record indirect costs for sponsored programs. Campuses should use in CSU fund 465.</v>
      </c>
      <c r="T3858" s="5" t="s">
        <v>10160</v>
      </c>
    </row>
    <row r="3859" spans="1:20">
      <c r="A3859" s="6" t="s">
        <v>4046</v>
      </c>
      <c r="B3859" s="6" t="s">
        <v>3770</v>
      </c>
      <c r="C3859" s="6" t="s">
        <v>4045</v>
      </c>
      <c r="D3859" s="5" t="str">
        <f t="shared" si="180"/>
        <v>662600 - SP CS-WAIVED INDIRECT</v>
      </c>
      <c r="E3859" s="7">
        <v>41091</v>
      </c>
      <c r="F3859" s="6" t="s">
        <v>3768</v>
      </c>
      <c r="G3859" s="6" t="s">
        <v>3772</v>
      </c>
      <c r="H3859" s="6" t="s">
        <v>2613</v>
      </c>
      <c r="I3859" s="6" t="s">
        <v>2614</v>
      </c>
      <c r="J3859" s="5" t="str">
        <f t="shared" si="181"/>
        <v>662001 - Sponsored Programs F&amp;A/Indirect Cost</v>
      </c>
      <c r="K3859" s="6" t="s">
        <v>2180</v>
      </c>
      <c r="L3859" s="6" t="s">
        <v>2616</v>
      </c>
      <c r="M3859" s="6" t="s">
        <v>2617</v>
      </c>
      <c r="N3859" s="5" t="str">
        <f t="shared" si="182"/>
        <v>662 - SP - F &amp; A Cost (Indirect Cost)</v>
      </c>
      <c r="O3859" s="6" t="s">
        <v>2174</v>
      </c>
      <c r="P3859" s="6" t="s">
        <v>2175</v>
      </c>
      <c r="Q3859" s="6" t="s">
        <v>2296</v>
      </c>
      <c r="R3859" s="6" t="s">
        <v>3767</v>
      </c>
      <c r="S3859" s="13" t="str">
        <f>VLOOKUP(H3859,'Object Code Definitions'!A:C,3,0)</f>
        <v>Used to record indirect costs for sponsored programs. Campuses should use in CSU fund 465.</v>
      </c>
      <c r="T3859" s="5" t="s">
        <v>10160</v>
      </c>
    </row>
    <row r="3860" spans="1:20">
      <c r="A3860" s="6" t="s">
        <v>4044</v>
      </c>
      <c r="B3860" s="6" t="s">
        <v>3770</v>
      </c>
      <c r="C3860" s="6" t="s">
        <v>4043</v>
      </c>
      <c r="D3860" s="5" t="str">
        <f t="shared" si="180"/>
        <v>662601 - SP CS-FOREGONE IDC</v>
      </c>
      <c r="E3860" s="7">
        <v>41091</v>
      </c>
      <c r="F3860" s="6" t="s">
        <v>3768</v>
      </c>
      <c r="G3860" s="6" t="s">
        <v>3772</v>
      </c>
      <c r="H3860" s="6" t="s">
        <v>2613</v>
      </c>
      <c r="I3860" s="6" t="s">
        <v>2614</v>
      </c>
      <c r="J3860" s="5" t="str">
        <f t="shared" si="181"/>
        <v>662001 - Sponsored Programs F&amp;A/Indirect Cost</v>
      </c>
      <c r="K3860" s="6" t="s">
        <v>2180</v>
      </c>
      <c r="L3860" s="6" t="s">
        <v>2616</v>
      </c>
      <c r="M3860" s="6" t="s">
        <v>2617</v>
      </c>
      <c r="N3860" s="5" t="str">
        <f t="shared" si="182"/>
        <v>662 - SP - F &amp; A Cost (Indirect Cost)</v>
      </c>
      <c r="O3860" s="6" t="s">
        <v>2174</v>
      </c>
      <c r="P3860" s="6" t="s">
        <v>2175</v>
      </c>
      <c r="Q3860" s="6" t="s">
        <v>2296</v>
      </c>
      <c r="R3860" s="6" t="s">
        <v>3767</v>
      </c>
      <c r="S3860" s="13" t="str">
        <f>VLOOKUP(H3860,'Object Code Definitions'!A:C,3,0)</f>
        <v>Used to record indirect costs for sponsored programs. Campuses should use in CSU fund 465.</v>
      </c>
      <c r="T3860" s="5" t="s">
        <v>10160</v>
      </c>
    </row>
    <row r="3861" spans="1:20">
      <c r="A3861" s="6" t="s">
        <v>4042</v>
      </c>
      <c r="B3861" s="6" t="s">
        <v>4042</v>
      </c>
      <c r="C3861" s="6" t="s">
        <v>4041</v>
      </c>
      <c r="D3861" s="5" t="str">
        <f t="shared" si="180"/>
        <v>662700 - FDN Indirect Cost-State</v>
      </c>
      <c r="E3861" s="7">
        <v>36526</v>
      </c>
      <c r="F3861" s="6" t="s">
        <v>3768</v>
      </c>
      <c r="G3861" s="6" t="s">
        <v>3772</v>
      </c>
      <c r="H3861" s="6" t="s">
        <v>2613</v>
      </c>
      <c r="I3861" s="6" t="s">
        <v>2614</v>
      </c>
      <c r="J3861" s="5" t="str">
        <f t="shared" si="181"/>
        <v>662001 - Sponsored Programs F&amp;A/Indirect Cost</v>
      </c>
      <c r="K3861" s="6" t="s">
        <v>2180</v>
      </c>
      <c r="L3861" s="6" t="s">
        <v>2616</v>
      </c>
      <c r="M3861" s="6" t="s">
        <v>2617</v>
      </c>
      <c r="N3861" s="5" t="str">
        <f t="shared" si="182"/>
        <v>662 - SP - F &amp; A Cost (Indirect Cost)</v>
      </c>
      <c r="O3861" s="6" t="s">
        <v>2174</v>
      </c>
      <c r="P3861" s="6" t="s">
        <v>2175</v>
      </c>
      <c r="Q3861" s="6" t="s">
        <v>2296</v>
      </c>
      <c r="R3861" s="6" t="s">
        <v>3767</v>
      </c>
      <c r="S3861" s="13" t="str">
        <f>VLOOKUP(H3861,'Object Code Definitions'!A:C,3,0)</f>
        <v>Used to record indirect costs for sponsored programs. Campuses should use in CSU fund 465.</v>
      </c>
      <c r="T3861" s="5" t="s">
        <v>10160</v>
      </c>
    </row>
    <row r="3862" spans="1:20">
      <c r="A3862" s="6" t="s">
        <v>4040</v>
      </c>
      <c r="B3862" s="6" t="s">
        <v>4040</v>
      </c>
      <c r="C3862" s="6" t="s">
        <v>4039</v>
      </c>
      <c r="D3862" s="5" t="str">
        <f t="shared" si="180"/>
        <v>662701 - FDN Indirect Cost-Local</v>
      </c>
      <c r="E3862" s="7">
        <v>36526</v>
      </c>
      <c r="F3862" s="6" t="s">
        <v>3768</v>
      </c>
      <c r="G3862" s="6" t="s">
        <v>3772</v>
      </c>
      <c r="H3862" s="6" t="s">
        <v>2613</v>
      </c>
      <c r="I3862" s="6" t="s">
        <v>2614</v>
      </c>
      <c r="J3862" s="5" t="str">
        <f t="shared" si="181"/>
        <v>662001 - Sponsored Programs F&amp;A/Indirect Cost</v>
      </c>
      <c r="K3862" s="6" t="s">
        <v>2180</v>
      </c>
      <c r="L3862" s="6" t="s">
        <v>2616</v>
      </c>
      <c r="M3862" s="6" t="s">
        <v>2617</v>
      </c>
      <c r="N3862" s="5" t="str">
        <f t="shared" si="182"/>
        <v>662 - SP - F &amp; A Cost (Indirect Cost)</v>
      </c>
      <c r="O3862" s="6" t="s">
        <v>2174</v>
      </c>
      <c r="P3862" s="6" t="s">
        <v>2175</v>
      </c>
      <c r="Q3862" s="6" t="s">
        <v>2296</v>
      </c>
      <c r="R3862" s="6" t="s">
        <v>3767</v>
      </c>
      <c r="S3862" s="13" t="str">
        <f>VLOOKUP(H3862,'Object Code Definitions'!A:C,3,0)</f>
        <v>Used to record indirect costs for sponsored programs. Campuses should use in CSU fund 465.</v>
      </c>
      <c r="T3862" s="5" t="s">
        <v>10160</v>
      </c>
    </row>
    <row r="3863" spans="1:20">
      <c r="A3863" s="6" t="s">
        <v>4038</v>
      </c>
      <c r="B3863" s="6" t="s">
        <v>4038</v>
      </c>
      <c r="C3863" s="6" t="s">
        <v>4037</v>
      </c>
      <c r="D3863" s="5" t="str">
        <f t="shared" si="180"/>
        <v>662702 - FDN Indirect Cost-NonGov/Othr</v>
      </c>
      <c r="E3863" s="7">
        <v>36526</v>
      </c>
      <c r="F3863" s="6" t="s">
        <v>3768</v>
      </c>
      <c r="G3863" s="6" t="s">
        <v>3772</v>
      </c>
      <c r="H3863" s="6" t="s">
        <v>2613</v>
      </c>
      <c r="I3863" s="6" t="s">
        <v>2614</v>
      </c>
      <c r="J3863" s="5" t="str">
        <f t="shared" si="181"/>
        <v>662001 - Sponsored Programs F&amp;A/Indirect Cost</v>
      </c>
      <c r="K3863" s="6" t="s">
        <v>2180</v>
      </c>
      <c r="L3863" s="6" t="s">
        <v>2616</v>
      </c>
      <c r="M3863" s="6" t="s">
        <v>2617</v>
      </c>
      <c r="N3863" s="5" t="str">
        <f t="shared" si="182"/>
        <v>662 - SP - F &amp; A Cost (Indirect Cost)</v>
      </c>
      <c r="O3863" s="6" t="s">
        <v>2174</v>
      </c>
      <c r="P3863" s="6" t="s">
        <v>2175</v>
      </c>
      <c r="Q3863" s="6" t="s">
        <v>2296</v>
      </c>
      <c r="R3863" s="6" t="s">
        <v>3767</v>
      </c>
      <c r="S3863" s="13" t="str">
        <f>VLOOKUP(H3863,'Object Code Definitions'!A:C,3,0)</f>
        <v>Used to record indirect costs for sponsored programs. Campuses should use in CSU fund 465.</v>
      </c>
      <c r="T3863" s="5" t="s">
        <v>10160</v>
      </c>
    </row>
    <row r="3864" spans="1:20">
      <c r="A3864" s="6" t="s">
        <v>2618</v>
      </c>
      <c r="B3864" s="6" t="s">
        <v>2618</v>
      </c>
      <c r="C3864" s="6" t="s">
        <v>4036</v>
      </c>
      <c r="D3864" s="5" t="str">
        <f t="shared" si="180"/>
        <v>670000 - TrOut w/in 948 ToSame CSU Fund</v>
      </c>
      <c r="E3864" s="7">
        <v>36526</v>
      </c>
      <c r="F3864" s="6" t="s">
        <v>3768</v>
      </c>
      <c r="G3864" s="6" t="s">
        <v>3772</v>
      </c>
      <c r="H3864" s="6" t="s">
        <v>2618</v>
      </c>
      <c r="I3864" s="6" t="s">
        <v>4035</v>
      </c>
      <c r="J3864" s="5" t="str">
        <f t="shared" si="181"/>
        <v>670000 - Tr Out within the same CSU Fund in 0948 within the same camp</v>
      </c>
      <c r="K3864" s="6" t="s">
        <v>2623</v>
      </c>
      <c r="L3864" s="6" t="s">
        <v>2621</v>
      </c>
      <c r="M3864" s="6" t="s">
        <v>2622</v>
      </c>
      <c r="N3864" s="5" t="str">
        <f t="shared" si="182"/>
        <v>680 - Operating Transfers Out</v>
      </c>
      <c r="O3864" s="6" t="s">
        <v>2174</v>
      </c>
      <c r="P3864" s="6" t="s">
        <v>2175</v>
      </c>
      <c r="Q3864" s="6" t="s">
        <v>1840</v>
      </c>
      <c r="R3864" s="6" t="s">
        <v>3767</v>
      </c>
      <c r="S3864" s="13" t="str">
        <f>VLOOKUP(H3864,'Object Code Definitions'!A:C,3,0)</f>
        <v>To record activity for the transfers out to CSU funds within SCO fund 0948 described in the object name.</v>
      </c>
      <c r="T3864" s="5" t="s">
        <v>10160</v>
      </c>
    </row>
    <row r="3865" spans="1:20">
      <c r="A3865" s="6" t="s">
        <v>2624</v>
      </c>
      <c r="B3865" s="6" t="s">
        <v>2624</v>
      </c>
      <c r="C3865" s="6" t="s">
        <v>4034</v>
      </c>
      <c r="D3865" s="5" t="str">
        <f t="shared" si="180"/>
        <v>670401 - TfOut To CSU 401 TF SEOG</v>
      </c>
      <c r="E3865" s="7">
        <v>36526</v>
      </c>
      <c r="F3865" s="6" t="s">
        <v>3768</v>
      </c>
      <c r="G3865" s="6" t="s">
        <v>3772</v>
      </c>
      <c r="H3865" s="6" t="s">
        <v>2624</v>
      </c>
      <c r="I3865" s="6" t="s">
        <v>2625</v>
      </c>
      <c r="J3865" s="5" t="str">
        <f t="shared" si="181"/>
        <v>670401 - Tr Out to CSU 401-TF Federal Suppl. Educ Opportunity Grants</v>
      </c>
      <c r="K3865" s="6" t="s">
        <v>2623</v>
      </c>
      <c r="L3865" s="6" t="s">
        <v>2621</v>
      </c>
      <c r="M3865" s="6" t="s">
        <v>2622</v>
      </c>
      <c r="N3865" s="5" t="str">
        <f t="shared" si="182"/>
        <v>680 - Operating Transfers Out</v>
      </c>
      <c r="O3865" s="6" t="s">
        <v>2174</v>
      </c>
      <c r="P3865" s="6" t="s">
        <v>2175</v>
      </c>
      <c r="Q3865" s="6" t="s">
        <v>1840</v>
      </c>
      <c r="R3865" s="6" t="s">
        <v>3767</v>
      </c>
      <c r="S3865" s="13" t="str">
        <f>VLOOKUP(H3865,'Object Code Definitions'!A:C,3,0)</f>
        <v>To record activity for the transfers out to CSU funds within SCO fund 0948 described in the object name.</v>
      </c>
      <c r="T3865" s="5" t="s">
        <v>10160</v>
      </c>
    </row>
    <row r="3866" spans="1:20">
      <c r="A3866" s="6" t="s">
        <v>2626</v>
      </c>
      <c r="B3866" s="6" t="s">
        <v>2626</v>
      </c>
      <c r="C3866" s="6" t="s">
        <v>4033</v>
      </c>
      <c r="D3866" s="5" t="str">
        <f t="shared" si="180"/>
        <v>670403 - TrOut ToCSU 403 TF Perkins Ln</v>
      </c>
      <c r="E3866" s="7">
        <v>36526</v>
      </c>
      <c r="F3866" s="6" t="s">
        <v>3768</v>
      </c>
      <c r="G3866" s="6" t="s">
        <v>3772</v>
      </c>
      <c r="H3866" s="6" t="s">
        <v>2626</v>
      </c>
      <c r="I3866" s="6" t="s">
        <v>2627</v>
      </c>
      <c r="J3866" s="5" t="str">
        <f t="shared" si="181"/>
        <v>670403 - Tr Out to CSU 403 -TF Perkins Loan</v>
      </c>
      <c r="K3866" s="6" t="s">
        <v>2623</v>
      </c>
      <c r="L3866" s="6" t="s">
        <v>2621</v>
      </c>
      <c r="M3866" s="6" t="s">
        <v>2622</v>
      </c>
      <c r="N3866" s="5" t="str">
        <f t="shared" si="182"/>
        <v>680 - Operating Transfers Out</v>
      </c>
      <c r="O3866" s="6" t="s">
        <v>2174</v>
      </c>
      <c r="P3866" s="6" t="s">
        <v>2175</v>
      </c>
      <c r="Q3866" s="6" t="s">
        <v>1840</v>
      </c>
      <c r="R3866" s="6" t="s">
        <v>3767</v>
      </c>
      <c r="S3866" s="13" t="str">
        <f>VLOOKUP(H3866,'Object Code Definitions'!A:C,3,0)</f>
        <v>To record activity for the transfers out to CSU funds within SCO fund 0948 described in the object name.</v>
      </c>
      <c r="T3866" s="5" t="s">
        <v>10160</v>
      </c>
    </row>
    <row r="3867" spans="1:20">
      <c r="A3867" s="6" t="s">
        <v>2628</v>
      </c>
      <c r="B3867" s="6" t="s">
        <v>2628</v>
      </c>
      <c r="C3867" s="6" t="s">
        <v>4032</v>
      </c>
      <c r="D3867" s="5" t="str">
        <f t="shared" si="180"/>
        <v>670406 - TrOut ToCSU 406 TF NsgStdLn-Gd</v>
      </c>
      <c r="E3867" s="7">
        <v>36526</v>
      </c>
      <c r="F3867" s="6" t="s">
        <v>3768</v>
      </c>
      <c r="G3867" s="6" t="s">
        <v>3772</v>
      </c>
      <c r="H3867" s="6" t="s">
        <v>2628</v>
      </c>
      <c r="I3867" s="6" t="s">
        <v>2629</v>
      </c>
      <c r="J3867" s="5" t="str">
        <f t="shared" si="181"/>
        <v>670406 - Tr Out to CSU 406 -TF Nsg Stdt Loans-Graduate</v>
      </c>
      <c r="K3867" s="6" t="s">
        <v>2623</v>
      </c>
      <c r="L3867" s="6" t="s">
        <v>2621</v>
      </c>
      <c r="M3867" s="6" t="s">
        <v>2622</v>
      </c>
      <c r="N3867" s="5" t="str">
        <f t="shared" si="182"/>
        <v>680 - Operating Transfers Out</v>
      </c>
      <c r="O3867" s="6" t="s">
        <v>2174</v>
      </c>
      <c r="P3867" s="6" t="s">
        <v>2175</v>
      </c>
      <c r="Q3867" s="6" t="s">
        <v>1840</v>
      </c>
      <c r="R3867" s="6" t="s">
        <v>3767</v>
      </c>
      <c r="S3867" s="13" t="str">
        <f>VLOOKUP(H3867,'Object Code Definitions'!A:C,3,0)</f>
        <v>To record activity for the transfers out to CSU funds within SCO fund 0948 described in the object name.</v>
      </c>
      <c r="T3867" s="5" t="s">
        <v>10160</v>
      </c>
    </row>
    <row r="3868" spans="1:20">
      <c r="A3868" s="6" t="s">
        <v>2630</v>
      </c>
      <c r="B3868" s="6" t="s">
        <v>2630</v>
      </c>
      <c r="C3868" s="6" t="s">
        <v>4031</v>
      </c>
      <c r="D3868" s="5" t="str">
        <f t="shared" si="180"/>
        <v>670407 - TrOut ToCSU 407 TF NsgStdLn-UG</v>
      </c>
      <c r="E3868" s="7">
        <v>36526</v>
      </c>
      <c r="F3868" s="6" t="s">
        <v>3768</v>
      </c>
      <c r="G3868" s="6" t="s">
        <v>3772</v>
      </c>
      <c r="H3868" s="6" t="s">
        <v>2630</v>
      </c>
      <c r="I3868" s="6" t="s">
        <v>4030</v>
      </c>
      <c r="J3868" s="5" t="str">
        <f t="shared" si="181"/>
        <v>670407 - Tr Out to CSU 407 -TF Nsg Stdt Loans-Undergraduate</v>
      </c>
      <c r="K3868" s="6" t="s">
        <v>2623</v>
      </c>
      <c r="L3868" s="6" t="s">
        <v>2621</v>
      </c>
      <c r="M3868" s="6" t="s">
        <v>2622</v>
      </c>
      <c r="N3868" s="5" t="str">
        <f t="shared" si="182"/>
        <v>680 - Operating Transfers Out</v>
      </c>
      <c r="O3868" s="6" t="s">
        <v>2174</v>
      </c>
      <c r="P3868" s="6" t="s">
        <v>2175</v>
      </c>
      <c r="Q3868" s="6" t="s">
        <v>1840</v>
      </c>
      <c r="R3868" s="6" t="s">
        <v>3767</v>
      </c>
      <c r="S3868" s="13" t="str">
        <f>VLOOKUP(H3868,'Object Code Definitions'!A:C,3,0)</f>
        <v>To record activity for the transfers out to CSU funds within SCO fund 0948 described in the object name.</v>
      </c>
      <c r="T3868" s="5" t="s">
        <v>10160</v>
      </c>
    </row>
    <row r="3869" spans="1:20">
      <c r="A3869" s="6" t="s">
        <v>2632</v>
      </c>
      <c r="B3869" s="6" t="s">
        <v>2632</v>
      </c>
      <c r="C3869" s="6" t="s">
        <v>4029</v>
      </c>
      <c r="D3869" s="5" t="str">
        <f t="shared" si="180"/>
        <v>670408 - TrOut ToCSU 408 TF Pell Grnt</v>
      </c>
      <c r="E3869" s="7">
        <v>36526</v>
      </c>
      <c r="F3869" s="6" t="s">
        <v>3768</v>
      </c>
      <c r="G3869" s="6" t="s">
        <v>3772</v>
      </c>
      <c r="H3869" s="6" t="s">
        <v>2632</v>
      </c>
      <c r="I3869" s="6" t="s">
        <v>2633</v>
      </c>
      <c r="J3869" s="5" t="str">
        <f t="shared" si="181"/>
        <v>670408 - Tr Out to CSU 408 -TF Federal Pell Grant Program</v>
      </c>
      <c r="K3869" s="6" t="s">
        <v>2623</v>
      </c>
      <c r="L3869" s="6" t="s">
        <v>2621</v>
      </c>
      <c r="M3869" s="6" t="s">
        <v>2622</v>
      </c>
      <c r="N3869" s="5" t="str">
        <f t="shared" si="182"/>
        <v>680 - Operating Transfers Out</v>
      </c>
      <c r="O3869" s="6" t="s">
        <v>2174</v>
      </c>
      <c r="P3869" s="6" t="s">
        <v>2175</v>
      </c>
      <c r="Q3869" s="6" t="s">
        <v>1840</v>
      </c>
      <c r="R3869" s="6" t="s">
        <v>3767</v>
      </c>
      <c r="S3869" s="13" t="str">
        <f>VLOOKUP(H3869,'Object Code Definitions'!A:C,3,0)</f>
        <v>To record activity for the transfers out to CSU funds within SCO fund 0948 described in the object name.</v>
      </c>
      <c r="T3869" s="5" t="s">
        <v>10160</v>
      </c>
    </row>
    <row r="3870" spans="1:20">
      <c r="A3870" s="6" t="s">
        <v>2634</v>
      </c>
      <c r="B3870" s="6" t="s">
        <v>2634</v>
      </c>
      <c r="C3870" s="6" t="s">
        <v>4028</v>
      </c>
      <c r="D3870" s="5" t="str">
        <f t="shared" si="180"/>
        <v>670409 - TrOut ToCSU 409 TF Cllg WkStdy</v>
      </c>
      <c r="E3870" s="7">
        <v>36526</v>
      </c>
      <c r="F3870" s="6" t="s">
        <v>3768</v>
      </c>
      <c r="G3870" s="6" t="s">
        <v>3772</v>
      </c>
      <c r="H3870" s="6" t="s">
        <v>2634</v>
      </c>
      <c r="I3870" s="6" t="s">
        <v>2635</v>
      </c>
      <c r="J3870" s="5" t="str">
        <f t="shared" si="181"/>
        <v>670409 - Tr Out to CSU 409 -TF College Work Study Program</v>
      </c>
      <c r="K3870" s="6" t="s">
        <v>2623</v>
      </c>
      <c r="L3870" s="6" t="s">
        <v>2621</v>
      </c>
      <c r="M3870" s="6" t="s">
        <v>2622</v>
      </c>
      <c r="N3870" s="5" t="str">
        <f t="shared" si="182"/>
        <v>680 - Operating Transfers Out</v>
      </c>
      <c r="O3870" s="6" t="s">
        <v>2174</v>
      </c>
      <c r="P3870" s="6" t="s">
        <v>2175</v>
      </c>
      <c r="Q3870" s="6" t="s">
        <v>1840</v>
      </c>
      <c r="R3870" s="6" t="s">
        <v>3767</v>
      </c>
      <c r="S3870" s="13" t="str">
        <f>VLOOKUP(H3870,'Object Code Definitions'!A:C,3,0)</f>
        <v>To record activity for the transfers out to CSU funds within SCO fund 0948 described in the object name.</v>
      </c>
      <c r="T3870" s="5" t="s">
        <v>10160</v>
      </c>
    </row>
    <row r="3871" spans="1:20">
      <c r="A3871" s="6" t="s">
        <v>2636</v>
      </c>
      <c r="B3871" s="6" t="s">
        <v>2636</v>
      </c>
      <c r="C3871" s="6" t="s">
        <v>4027</v>
      </c>
      <c r="D3871" s="5" t="str">
        <f t="shared" si="180"/>
        <v>670410 - TrOut ToCSU 410 TFWmFordDirLn</v>
      </c>
      <c r="E3871" s="7">
        <v>36526</v>
      </c>
      <c r="F3871" s="6" t="s">
        <v>3768</v>
      </c>
      <c r="G3871" s="6" t="s">
        <v>3772</v>
      </c>
      <c r="H3871" s="6" t="s">
        <v>2636</v>
      </c>
      <c r="I3871" s="6" t="s">
        <v>2637</v>
      </c>
      <c r="J3871" s="5" t="str">
        <f t="shared" si="181"/>
        <v>670410 - Tr Out to CSU 410 -TF Federal Direct Loan Program</v>
      </c>
      <c r="K3871" s="6" t="s">
        <v>2623</v>
      </c>
      <c r="L3871" s="6" t="s">
        <v>2621</v>
      </c>
      <c r="M3871" s="6" t="s">
        <v>2622</v>
      </c>
      <c r="N3871" s="5" t="str">
        <f t="shared" si="182"/>
        <v>680 - Operating Transfers Out</v>
      </c>
      <c r="O3871" s="6" t="s">
        <v>2174</v>
      </c>
      <c r="P3871" s="6" t="s">
        <v>2175</v>
      </c>
      <c r="Q3871" s="6" t="s">
        <v>1840</v>
      </c>
      <c r="R3871" s="6" t="s">
        <v>3767</v>
      </c>
      <c r="S3871" s="13" t="str">
        <f>VLOOKUP(H3871,'Object Code Definitions'!A:C,3,0)</f>
        <v>To record activity for the transfers out to CSU funds within SCO fund 0948 described in the object name.</v>
      </c>
      <c r="T3871" s="5" t="s">
        <v>10160</v>
      </c>
    </row>
    <row r="3872" spans="1:20">
      <c r="A3872" s="6" t="s">
        <v>4025</v>
      </c>
      <c r="B3872" s="6" t="s">
        <v>4025</v>
      </c>
      <c r="C3872" s="6" t="s">
        <v>4026</v>
      </c>
      <c r="D3872" s="5" t="str">
        <f t="shared" si="180"/>
        <v>670411 - TrOut ToCSU411TF ACG/SMART Gnt</v>
      </c>
      <c r="E3872" s="7">
        <v>36526</v>
      </c>
      <c r="F3872" s="6" t="s">
        <v>3768</v>
      </c>
      <c r="G3872" s="6" t="s">
        <v>3772</v>
      </c>
      <c r="H3872" s="6" t="s">
        <v>4025</v>
      </c>
      <c r="I3872" s="6" t="s">
        <v>4024</v>
      </c>
      <c r="J3872" s="5" t="str">
        <f t="shared" si="181"/>
        <v>670411 - Tr Out to CSU 411 -TF ACG/SMART Grants (Obsolete)</v>
      </c>
      <c r="K3872" s="6" t="s">
        <v>2623</v>
      </c>
      <c r="L3872" s="6" t="s">
        <v>2621</v>
      </c>
      <c r="M3872" s="6" t="s">
        <v>2622</v>
      </c>
      <c r="N3872" s="5" t="str">
        <f t="shared" si="182"/>
        <v>680 - Operating Transfers Out</v>
      </c>
      <c r="O3872" s="6" t="s">
        <v>2174</v>
      </c>
      <c r="P3872" s="6" t="s">
        <v>2175</v>
      </c>
      <c r="Q3872" s="6" t="s">
        <v>3056</v>
      </c>
      <c r="R3872" s="6" t="s">
        <v>3767</v>
      </c>
      <c r="S3872" s="13" t="s">
        <v>10172</v>
      </c>
      <c r="T3872" s="20" t="str">
        <f>VLOOKUP(H3872,'[1]Object Code Definitions'!$A$3:$I$1497,9,0)</f>
        <v>Obsolete</v>
      </c>
    </row>
    <row r="3873" spans="1:20">
      <c r="A3873" s="6" t="s">
        <v>2638</v>
      </c>
      <c r="B3873" s="6" t="s">
        <v>3770</v>
      </c>
      <c r="C3873" s="6" t="s">
        <v>4023</v>
      </c>
      <c r="D3873" s="5" t="str">
        <f t="shared" si="180"/>
        <v>670412 - TrOutToCSU412TF FedTchEdAstGrt</v>
      </c>
      <c r="E3873" s="7">
        <v>40725</v>
      </c>
      <c r="F3873" s="6" t="s">
        <v>3768</v>
      </c>
      <c r="G3873" s="6" t="s">
        <v>3772</v>
      </c>
      <c r="H3873" s="6" t="s">
        <v>2638</v>
      </c>
      <c r="I3873" s="6" t="s">
        <v>4022</v>
      </c>
      <c r="J3873" s="5" t="str">
        <f t="shared" si="181"/>
        <v>670412 - Tr Out to CSU 412 -TF Federal Teach Education Assistance Gra</v>
      </c>
      <c r="K3873" s="6" t="s">
        <v>2623</v>
      </c>
      <c r="L3873" s="6" t="s">
        <v>2621</v>
      </c>
      <c r="M3873" s="6" t="s">
        <v>2622</v>
      </c>
      <c r="N3873" s="5" t="str">
        <f t="shared" si="182"/>
        <v>680 - Operating Transfers Out</v>
      </c>
      <c r="O3873" s="6" t="s">
        <v>2174</v>
      </c>
      <c r="P3873" s="6" t="s">
        <v>2175</v>
      </c>
      <c r="Q3873" s="6" t="s">
        <v>1840</v>
      </c>
      <c r="R3873" s="6" t="s">
        <v>3767</v>
      </c>
      <c r="S3873" s="13" t="str">
        <f>VLOOKUP(H3873,'Object Code Definitions'!A:C,3,0)</f>
        <v>To record activity for the transfers out to CSU funds within SCO fund 0948 described in the object name.</v>
      </c>
      <c r="T3873" s="5" t="s">
        <v>10160</v>
      </c>
    </row>
    <row r="3874" spans="1:20">
      <c r="A3874" s="6" t="s">
        <v>4020</v>
      </c>
      <c r="B3874" s="6" t="s">
        <v>4020</v>
      </c>
      <c r="C3874" s="6" t="s">
        <v>4021</v>
      </c>
      <c r="D3874" s="5" t="str">
        <f t="shared" si="180"/>
        <v>670421 - TrOut ToCSU 421 TF SEOG Pgm</v>
      </c>
      <c r="E3874" s="7">
        <v>36526</v>
      </c>
      <c r="F3874" s="6" t="s">
        <v>3768</v>
      </c>
      <c r="G3874" s="6" t="s">
        <v>3772</v>
      </c>
      <c r="H3874" s="6" t="s">
        <v>4020</v>
      </c>
      <c r="I3874" s="6" t="s">
        <v>4019</v>
      </c>
      <c r="J3874" s="5" t="str">
        <f t="shared" si="181"/>
        <v>670421 - Tr Out to CSU 421 -TF State Educ Opprtny Grant Pgm (Obsolete</v>
      </c>
      <c r="K3874" s="6" t="s">
        <v>2623</v>
      </c>
      <c r="L3874" s="6" t="s">
        <v>2621</v>
      </c>
      <c r="M3874" s="6" t="s">
        <v>2622</v>
      </c>
      <c r="N3874" s="5" t="str">
        <f t="shared" si="182"/>
        <v>680 - Operating Transfers Out</v>
      </c>
      <c r="O3874" s="6" t="s">
        <v>2174</v>
      </c>
      <c r="P3874" s="6" t="s">
        <v>2175</v>
      </c>
      <c r="Q3874" s="6" t="s">
        <v>3056</v>
      </c>
      <c r="R3874" s="6" t="s">
        <v>3767</v>
      </c>
      <c r="S3874" s="13" t="s">
        <v>10172</v>
      </c>
      <c r="T3874" s="20" t="str">
        <f>VLOOKUP(H3874,'[1]Object Code Definitions'!$A$3:$I$1497,9,0)</f>
        <v>Obsolete</v>
      </c>
    </row>
    <row r="3875" spans="1:20">
      <c r="A3875" s="6" t="s">
        <v>4017</v>
      </c>
      <c r="B3875" s="6" t="s">
        <v>4017</v>
      </c>
      <c r="C3875" s="6" t="s">
        <v>4018</v>
      </c>
      <c r="D3875" s="5" t="str">
        <f t="shared" si="180"/>
        <v>670422 - TrOut ToCSU 422 TF SUG Pgm</v>
      </c>
      <c r="E3875" s="7">
        <v>36526</v>
      </c>
      <c r="F3875" s="6" t="s">
        <v>3768</v>
      </c>
      <c r="G3875" s="6" t="s">
        <v>3772</v>
      </c>
      <c r="H3875" s="6" t="s">
        <v>4017</v>
      </c>
      <c r="I3875" s="6" t="s">
        <v>4016</v>
      </c>
      <c r="J3875" s="5" t="str">
        <f t="shared" si="181"/>
        <v>670422 - Tr Out to CSU 422 -TF State University Grant Program (Obsole</v>
      </c>
      <c r="K3875" s="6" t="s">
        <v>2623</v>
      </c>
      <c r="L3875" s="6" t="s">
        <v>2621</v>
      </c>
      <c r="M3875" s="6" t="s">
        <v>2622</v>
      </c>
      <c r="N3875" s="5" t="str">
        <f t="shared" si="182"/>
        <v>680 - Operating Transfers Out</v>
      </c>
      <c r="O3875" s="6" t="s">
        <v>2174</v>
      </c>
      <c r="P3875" s="6" t="s">
        <v>2175</v>
      </c>
      <c r="Q3875" s="6" t="s">
        <v>3056</v>
      </c>
      <c r="R3875" s="6" t="s">
        <v>3767</v>
      </c>
      <c r="S3875" s="13" t="s">
        <v>10172</v>
      </c>
      <c r="T3875" s="20" t="str">
        <f>VLOOKUP(H3875,'[1]Object Code Definitions'!$A$3:$I$1497,9,0)</f>
        <v>Obsolete</v>
      </c>
    </row>
    <row r="3876" spans="1:20">
      <c r="A3876" s="6" t="s">
        <v>2642</v>
      </c>
      <c r="B3876" s="6" t="s">
        <v>2642</v>
      </c>
      <c r="C3876" s="6" t="s">
        <v>4015</v>
      </c>
      <c r="D3876" s="5" t="str">
        <f t="shared" si="180"/>
        <v>670423 - TrOut ToCSU423TFCSUFgvbl/DocLn</v>
      </c>
      <c r="E3876" s="7">
        <v>36526</v>
      </c>
      <c r="F3876" s="6" t="s">
        <v>3768</v>
      </c>
      <c r="G3876" s="6" t="s">
        <v>3772</v>
      </c>
      <c r="H3876" s="6" t="s">
        <v>2642</v>
      </c>
      <c r="I3876" s="6" t="s">
        <v>2643</v>
      </c>
      <c r="J3876" s="5" t="str">
        <f t="shared" si="181"/>
        <v>670423 - Tr Out to CSU 423 -TF CSU Forgble/Doctrl Loan Pgm</v>
      </c>
      <c r="K3876" s="6" t="s">
        <v>2623</v>
      </c>
      <c r="L3876" s="6" t="s">
        <v>2621</v>
      </c>
      <c r="M3876" s="6" t="s">
        <v>2622</v>
      </c>
      <c r="N3876" s="5" t="str">
        <f t="shared" si="182"/>
        <v>680 - Operating Transfers Out</v>
      </c>
      <c r="O3876" s="6" t="s">
        <v>2174</v>
      </c>
      <c r="P3876" s="6" t="s">
        <v>2175</v>
      </c>
      <c r="Q3876" s="6" t="s">
        <v>1840</v>
      </c>
      <c r="R3876" s="6" t="s">
        <v>3767</v>
      </c>
      <c r="S3876" s="13" t="str">
        <f>VLOOKUP(H3876,'Object Code Definitions'!A:C,3,0)</f>
        <v>To record activity for the transfers out to CSU funds within SCO fund 0948 described in the object name.</v>
      </c>
      <c r="T3876" s="5" t="s">
        <v>10160</v>
      </c>
    </row>
    <row r="3877" spans="1:20">
      <c r="A3877" s="6" t="s">
        <v>2644</v>
      </c>
      <c r="B3877" s="6" t="s">
        <v>2644</v>
      </c>
      <c r="C3877" s="6" t="s">
        <v>4014</v>
      </c>
      <c r="D3877" s="5" t="str">
        <f t="shared" si="180"/>
        <v>670424 - TrOut to CSU 424 TF Cal Grnt</v>
      </c>
      <c r="E3877" s="7">
        <v>36526</v>
      </c>
      <c r="F3877" s="6" t="s">
        <v>3768</v>
      </c>
      <c r="G3877" s="6" t="s">
        <v>3772</v>
      </c>
      <c r="H3877" s="6" t="s">
        <v>2644</v>
      </c>
      <c r="I3877" s="6" t="s">
        <v>2645</v>
      </c>
      <c r="J3877" s="5" t="str">
        <f t="shared" si="181"/>
        <v>670424 - Tr Out to CSU 424 -TF California Grant Program</v>
      </c>
      <c r="K3877" s="6" t="s">
        <v>2623</v>
      </c>
      <c r="L3877" s="6" t="s">
        <v>2621</v>
      </c>
      <c r="M3877" s="6" t="s">
        <v>2622</v>
      </c>
      <c r="N3877" s="5" t="str">
        <f t="shared" si="182"/>
        <v>680 - Operating Transfers Out</v>
      </c>
      <c r="O3877" s="6" t="s">
        <v>2174</v>
      </c>
      <c r="P3877" s="6" t="s">
        <v>2175</v>
      </c>
      <c r="Q3877" s="6" t="s">
        <v>1840</v>
      </c>
      <c r="R3877" s="6" t="s">
        <v>3767</v>
      </c>
      <c r="S3877" s="13" t="str">
        <f>VLOOKUP(H3877,'Object Code Definitions'!A:C,3,0)</f>
        <v>To record activity for the transfers out to CSU funds within SCO fund 0948 described in the object name.</v>
      </c>
      <c r="T3877" s="5" t="s">
        <v>10160</v>
      </c>
    </row>
    <row r="3878" spans="1:20">
      <c r="A3878" s="6" t="s">
        <v>2646</v>
      </c>
      <c r="B3878" s="6" t="s">
        <v>2646</v>
      </c>
      <c r="C3878" s="6" t="s">
        <v>4013</v>
      </c>
      <c r="D3878" s="5" t="str">
        <f t="shared" si="180"/>
        <v>670431 - TrOut to CSU 431 TF UnrstSch&amp;G</v>
      </c>
      <c r="E3878" s="7">
        <v>36526</v>
      </c>
      <c r="F3878" s="6" t="s">
        <v>3768</v>
      </c>
      <c r="G3878" s="6" t="s">
        <v>3772</v>
      </c>
      <c r="H3878" s="6" t="s">
        <v>2646</v>
      </c>
      <c r="I3878" s="6" t="s">
        <v>2647</v>
      </c>
      <c r="J3878" s="5" t="str">
        <f t="shared" si="181"/>
        <v>670431 - Tr Out to CSU 431 -TF Restricted  Scholarships and Grants</v>
      </c>
      <c r="K3878" s="6" t="s">
        <v>2623</v>
      </c>
      <c r="L3878" s="6" t="s">
        <v>2621</v>
      </c>
      <c r="M3878" s="6" t="s">
        <v>2622</v>
      </c>
      <c r="N3878" s="5" t="str">
        <f t="shared" si="182"/>
        <v>680 - Operating Transfers Out</v>
      </c>
      <c r="O3878" s="6" t="s">
        <v>2174</v>
      </c>
      <c r="P3878" s="6" t="s">
        <v>2175</v>
      </c>
      <c r="Q3878" s="6" t="s">
        <v>1840</v>
      </c>
      <c r="R3878" s="6" t="s">
        <v>3767</v>
      </c>
      <c r="S3878" s="13" t="str">
        <f>VLOOKUP(H3878,'Object Code Definitions'!A:C,3,0)</f>
        <v>To record activity for the transfers out to CSU funds within SCO fund 0948 described in the object name.</v>
      </c>
      <c r="T3878" s="5" t="s">
        <v>10160</v>
      </c>
    </row>
    <row r="3879" spans="1:20">
      <c r="A3879" s="6" t="s">
        <v>4011</v>
      </c>
      <c r="B3879" s="6" t="s">
        <v>4011</v>
      </c>
      <c r="C3879" s="6" t="s">
        <v>4012</v>
      </c>
      <c r="D3879" s="5" t="str">
        <f t="shared" si="180"/>
        <v>670432 - TrOut to CSU 432 RstdSch&amp;Gnts</v>
      </c>
      <c r="E3879" s="7">
        <v>36526</v>
      </c>
      <c r="F3879" s="6" t="s">
        <v>3768</v>
      </c>
      <c r="G3879" s="6" t="s">
        <v>3772</v>
      </c>
      <c r="H3879" s="6" t="s">
        <v>4011</v>
      </c>
      <c r="I3879" s="6" t="s">
        <v>4010</v>
      </c>
      <c r="J3879" s="5" t="str">
        <f t="shared" si="181"/>
        <v>670432 - Tr Out to CSU 432 -TF Restricted Scholarships and Grants (Ob</v>
      </c>
      <c r="K3879" s="6" t="s">
        <v>2623</v>
      </c>
      <c r="L3879" s="6" t="s">
        <v>2621</v>
      </c>
      <c r="M3879" s="6" t="s">
        <v>2622</v>
      </c>
      <c r="N3879" s="5" t="str">
        <f t="shared" si="182"/>
        <v>680 - Operating Transfers Out</v>
      </c>
      <c r="O3879" s="6" t="s">
        <v>2174</v>
      </c>
      <c r="P3879" s="6" t="s">
        <v>2175</v>
      </c>
      <c r="Q3879" s="6" t="s">
        <v>3056</v>
      </c>
      <c r="R3879" s="6" t="s">
        <v>3767</v>
      </c>
      <c r="S3879" s="13" t="s">
        <v>10172</v>
      </c>
      <c r="T3879" s="20" t="str">
        <f>VLOOKUP(H3879,'[1]Object Code Definitions'!$A$3:$I$1497,9,0)</f>
        <v>Obsolete</v>
      </c>
    </row>
    <row r="3880" spans="1:20">
      <c r="A3880" s="6" t="s">
        <v>2648</v>
      </c>
      <c r="B3880" s="6" t="s">
        <v>2648</v>
      </c>
      <c r="C3880" s="6" t="s">
        <v>4009</v>
      </c>
      <c r="D3880" s="5" t="str">
        <f t="shared" si="180"/>
        <v>670433 - TrOut to CSU 433 TFCmpsStd Ln</v>
      </c>
      <c r="E3880" s="7">
        <v>36526</v>
      </c>
      <c r="F3880" s="6" t="s">
        <v>3768</v>
      </c>
      <c r="G3880" s="6" t="s">
        <v>3772</v>
      </c>
      <c r="H3880" s="6" t="s">
        <v>2648</v>
      </c>
      <c r="I3880" s="6" t="s">
        <v>2649</v>
      </c>
      <c r="J3880" s="5" t="str">
        <f t="shared" si="181"/>
        <v>670433 - Tr Out to CSU 433 -TF Campus Student Loan Trust</v>
      </c>
      <c r="K3880" s="6" t="s">
        <v>2623</v>
      </c>
      <c r="L3880" s="6" t="s">
        <v>2621</v>
      </c>
      <c r="M3880" s="6" t="s">
        <v>2622</v>
      </c>
      <c r="N3880" s="5" t="str">
        <f t="shared" si="182"/>
        <v>680 - Operating Transfers Out</v>
      </c>
      <c r="O3880" s="6" t="s">
        <v>2174</v>
      </c>
      <c r="P3880" s="6" t="s">
        <v>2175</v>
      </c>
      <c r="Q3880" s="6" t="s">
        <v>1840</v>
      </c>
      <c r="R3880" s="6" t="s">
        <v>3767</v>
      </c>
      <c r="S3880" s="13" t="str">
        <f>VLOOKUP(H3880,'Object Code Definitions'!A:C,3,0)</f>
        <v>To record activity for the transfers out to CSU funds within SCO fund 0948 described in the object name.</v>
      </c>
      <c r="T3880" s="5" t="s">
        <v>10160</v>
      </c>
    </row>
    <row r="3881" spans="1:20">
      <c r="A3881" s="6" t="s">
        <v>2650</v>
      </c>
      <c r="B3881" s="6" t="s">
        <v>2650</v>
      </c>
      <c r="C3881" s="6" t="s">
        <v>4008</v>
      </c>
      <c r="D3881" s="5" t="str">
        <f t="shared" si="180"/>
        <v>670434 - TrOut to CSU 434 TFCmpStdLTLn</v>
      </c>
      <c r="E3881" s="7">
        <v>36526</v>
      </c>
      <c r="F3881" s="6" t="s">
        <v>3768</v>
      </c>
      <c r="G3881" s="6" t="s">
        <v>3772</v>
      </c>
      <c r="H3881" s="6" t="s">
        <v>2650</v>
      </c>
      <c r="I3881" s="6" t="s">
        <v>2651</v>
      </c>
      <c r="J3881" s="5" t="str">
        <f t="shared" si="181"/>
        <v>670434 - Tr Out to CSU 434 -TF Camp Studt Long Term Loan</v>
      </c>
      <c r="K3881" s="6" t="s">
        <v>2623</v>
      </c>
      <c r="L3881" s="6" t="s">
        <v>2621</v>
      </c>
      <c r="M3881" s="6" t="s">
        <v>2622</v>
      </c>
      <c r="N3881" s="5" t="str">
        <f t="shared" si="182"/>
        <v>680 - Operating Transfers Out</v>
      </c>
      <c r="O3881" s="6" t="s">
        <v>2174</v>
      </c>
      <c r="P3881" s="6" t="s">
        <v>2175</v>
      </c>
      <c r="Q3881" s="6" t="s">
        <v>1840</v>
      </c>
      <c r="R3881" s="6" t="s">
        <v>3767</v>
      </c>
      <c r="S3881" s="13" t="str">
        <f>VLOOKUP(H3881,'Object Code Definitions'!A:C,3,0)</f>
        <v>To record activity for the transfers out to CSU funds within SCO fund 0948 described in the object name.</v>
      </c>
      <c r="T3881" s="5" t="s">
        <v>10160</v>
      </c>
    </row>
    <row r="3882" spans="1:20">
      <c r="A3882" s="6" t="s">
        <v>2652</v>
      </c>
      <c r="B3882" s="6" t="s">
        <v>2652</v>
      </c>
      <c r="C3882" s="6" t="s">
        <v>4007</v>
      </c>
      <c r="D3882" s="5" t="str">
        <f t="shared" si="180"/>
        <v>670435 - Tr Out to CSU 435 TF FA Unrest</v>
      </c>
      <c r="E3882" s="7">
        <v>36526</v>
      </c>
      <c r="F3882" s="6" t="s">
        <v>3768</v>
      </c>
      <c r="G3882" s="6" t="s">
        <v>3772</v>
      </c>
      <c r="H3882" s="6" t="s">
        <v>2652</v>
      </c>
      <c r="I3882" s="6" t="s">
        <v>2653</v>
      </c>
      <c r="J3882" s="5" t="str">
        <f t="shared" si="181"/>
        <v>670435 - Tr Out to CSU 435 - TF Unrestricted Scholarships</v>
      </c>
      <c r="K3882" s="6" t="s">
        <v>2623</v>
      </c>
      <c r="L3882" s="6" t="s">
        <v>2621</v>
      </c>
      <c r="M3882" s="6" t="s">
        <v>2622</v>
      </c>
      <c r="N3882" s="5" t="str">
        <f t="shared" si="182"/>
        <v>680 - Operating Transfers Out</v>
      </c>
      <c r="O3882" s="6" t="s">
        <v>2174</v>
      </c>
      <c r="P3882" s="6" t="s">
        <v>2175</v>
      </c>
      <c r="Q3882" s="6" t="s">
        <v>1840</v>
      </c>
      <c r="R3882" s="6" t="s">
        <v>3767</v>
      </c>
      <c r="S3882" s="13" t="str">
        <f>VLOOKUP(H3882,'Object Code Definitions'!A:C,3,0)</f>
        <v>To record activity for the transfers out to CSU funds within SCO fund 0948 described in the object name.</v>
      </c>
      <c r="T3882" s="5" t="s">
        <v>10160</v>
      </c>
    </row>
    <row r="3883" spans="1:20">
      <c r="A3883" s="6" t="s">
        <v>2656</v>
      </c>
      <c r="B3883" s="6" t="s">
        <v>2656</v>
      </c>
      <c r="C3883" s="6" t="s">
        <v>4006</v>
      </c>
      <c r="D3883" s="5" t="str">
        <f t="shared" si="180"/>
        <v>670441 - TrOut to CSU 441 TF CERF-CEL</v>
      </c>
      <c r="E3883" s="7">
        <v>36526</v>
      </c>
      <c r="F3883" s="6" t="s">
        <v>3768</v>
      </c>
      <c r="G3883" s="6" t="s">
        <v>3772</v>
      </c>
      <c r="H3883" s="6" t="s">
        <v>2656</v>
      </c>
      <c r="I3883" s="6" t="s">
        <v>4005</v>
      </c>
      <c r="J3883" s="5" t="str">
        <f t="shared" si="181"/>
        <v>670441 - Tr Out to CSU 441 - TF PaCE Operations</v>
      </c>
      <c r="K3883" s="6" t="s">
        <v>2623</v>
      </c>
      <c r="L3883" s="6" t="s">
        <v>2621</v>
      </c>
      <c r="M3883" s="6" t="s">
        <v>2622</v>
      </c>
      <c r="N3883" s="5" t="str">
        <f t="shared" si="182"/>
        <v>680 - Operating Transfers Out</v>
      </c>
      <c r="O3883" s="6" t="s">
        <v>2174</v>
      </c>
      <c r="P3883" s="6" t="s">
        <v>2175</v>
      </c>
      <c r="Q3883" s="6" t="s">
        <v>1840</v>
      </c>
      <c r="R3883" s="6" t="s">
        <v>3767</v>
      </c>
      <c r="S3883" s="13" t="str">
        <f>VLOOKUP(H3883,'Object Code Definitions'!A:C,3,0)</f>
        <v>To record activity for the transfers out to CSU funds within SCO fund 0948 described in the object name.</v>
      </c>
      <c r="T3883" s="5" t="s">
        <v>10160</v>
      </c>
    </row>
    <row r="3884" spans="1:20">
      <c r="A3884" s="6" t="s">
        <v>2658</v>
      </c>
      <c r="B3884" s="6" t="s">
        <v>2658</v>
      </c>
      <c r="C3884" s="6" t="s">
        <v>4004</v>
      </c>
      <c r="D3884" s="5" t="str">
        <f t="shared" si="180"/>
        <v>670442 - TrOut to CSU 442 TF CERF Const</v>
      </c>
      <c r="E3884" s="7">
        <v>36526</v>
      </c>
      <c r="F3884" s="6" t="s">
        <v>3768</v>
      </c>
      <c r="G3884" s="6" t="s">
        <v>3772</v>
      </c>
      <c r="H3884" s="6" t="s">
        <v>2658</v>
      </c>
      <c r="I3884" s="6" t="s">
        <v>4003</v>
      </c>
      <c r="J3884" s="5" t="str">
        <f t="shared" si="181"/>
        <v>670442 - Tr Out to CSU 442 - TF PaCE Capital Improvements</v>
      </c>
      <c r="K3884" s="6" t="s">
        <v>2623</v>
      </c>
      <c r="L3884" s="6" t="s">
        <v>2621</v>
      </c>
      <c r="M3884" s="6" t="s">
        <v>2622</v>
      </c>
      <c r="N3884" s="5" t="str">
        <f t="shared" si="182"/>
        <v>680 - Operating Transfers Out</v>
      </c>
      <c r="O3884" s="6" t="s">
        <v>2174</v>
      </c>
      <c r="P3884" s="6" t="s">
        <v>2175</v>
      </c>
      <c r="Q3884" s="6" t="s">
        <v>1840</v>
      </c>
      <c r="R3884" s="6" t="s">
        <v>3767</v>
      </c>
      <c r="S3884" s="13" t="str">
        <f>VLOOKUP(H3884,'Object Code Definitions'!A:C,3,0)</f>
        <v>To record activity for the transfers out to CSU funds within SCO fund 0948 described in the object name.</v>
      </c>
      <c r="T3884" s="5" t="s">
        <v>10160</v>
      </c>
    </row>
    <row r="3885" spans="1:20">
      <c r="A3885" s="6" t="s">
        <v>2660</v>
      </c>
      <c r="B3885" s="6" t="s">
        <v>2660</v>
      </c>
      <c r="C3885" s="6" t="s">
        <v>4002</v>
      </c>
      <c r="D3885" s="5" t="str">
        <f t="shared" si="180"/>
        <v>670443 - TrOut to CSU 443 TF CERF M &amp; R</v>
      </c>
      <c r="E3885" s="7">
        <v>36526</v>
      </c>
      <c r="F3885" s="6" t="s">
        <v>3768</v>
      </c>
      <c r="G3885" s="6" t="s">
        <v>3772</v>
      </c>
      <c r="H3885" s="6" t="s">
        <v>2660</v>
      </c>
      <c r="I3885" s="6" t="s">
        <v>4001</v>
      </c>
      <c r="J3885" s="5" t="str">
        <f t="shared" si="181"/>
        <v>670443 - Tr Out to CSU 443 - TF PaCE Main &amp; Repair</v>
      </c>
      <c r="K3885" s="6" t="s">
        <v>2623</v>
      </c>
      <c r="L3885" s="6" t="s">
        <v>2621</v>
      </c>
      <c r="M3885" s="6" t="s">
        <v>2622</v>
      </c>
      <c r="N3885" s="5" t="str">
        <f t="shared" si="182"/>
        <v>680 - Operating Transfers Out</v>
      </c>
      <c r="O3885" s="6" t="s">
        <v>2174</v>
      </c>
      <c r="P3885" s="6" t="s">
        <v>2175</v>
      </c>
      <c r="Q3885" s="6" t="s">
        <v>1840</v>
      </c>
      <c r="R3885" s="6" t="s">
        <v>3767</v>
      </c>
      <c r="S3885" s="13" t="str">
        <f>VLOOKUP(H3885,'Object Code Definitions'!A:C,3,0)</f>
        <v>To record activity for the transfers out to CSU funds within SCO fund 0948 described in the object name.</v>
      </c>
      <c r="T3885" s="5" t="s">
        <v>10160</v>
      </c>
    </row>
    <row r="3886" spans="1:20">
      <c r="A3886" s="6" t="s">
        <v>3999</v>
      </c>
      <c r="B3886" s="6" t="s">
        <v>3770</v>
      </c>
      <c r="C3886" s="6" t="s">
        <v>4000</v>
      </c>
      <c r="D3886" s="5" t="str">
        <f t="shared" si="180"/>
        <v>670444 - TrOut ToCSU444 TF CERFCmpsPrtn</v>
      </c>
      <c r="E3886" s="7">
        <v>40360</v>
      </c>
      <c r="F3886" s="6" t="s">
        <v>3768</v>
      </c>
      <c r="G3886" s="6" t="s">
        <v>3772</v>
      </c>
      <c r="H3886" s="6" t="s">
        <v>3999</v>
      </c>
      <c r="I3886" s="6" t="s">
        <v>3998</v>
      </c>
      <c r="J3886" s="5" t="str">
        <f t="shared" si="181"/>
        <v>670444 - Tr Out to CSU 444 - TF PaCE Campus Partners (Obsolete)</v>
      </c>
      <c r="K3886" s="6" t="s">
        <v>2623</v>
      </c>
      <c r="L3886" s="6" t="s">
        <v>2621</v>
      </c>
      <c r="M3886" s="6" t="s">
        <v>2622</v>
      </c>
      <c r="N3886" s="5" t="str">
        <f t="shared" si="182"/>
        <v>680 - Operating Transfers Out</v>
      </c>
      <c r="O3886" s="6" t="s">
        <v>2174</v>
      </c>
      <c r="P3886" s="6" t="s">
        <v>2175</v>
      </c>
      <c r="Q3886" s="6" t="s">
        <v>3056</v>
      </c>
      <c r="R3886" s="6" t="s">
        <v>3767</v>
      </c>
      <c r="S3886" s="13" t="s">
        <v>10172</v>
      </c>
      <c r="T3886" s="20" t="str">
        <f>VLOOKUP(H3886,'[1]Object Code Definitions'!$A$3:$I$1497,9,0)</f>
        <v>Obsolete</v>
      </c>
    </row>
    <row r="3887" spans="1:20">
      <c r="A3887" s="6" t="s">
        <v>3996</v>
      </c>
      <c r="B3887" s="6" t="s">
        <v>3996</v>
      </c>
      <c r="C3887" s="6" t="s">
        <v>3997</v>
      </c>
      <c r="D3887" s="5" t="str">
        <f t="shared" si="180"/>
        <v>670451 - TrOut toCSU451TFFRF HlthSvcFee</v>
      </c>
      <c r="E3887" s="7">
        <v>36526</v>
      </c>
      <c r="F3887" s="6" t="s">
        <v>3768</v>
      </c>
      <c r="G3887" s="6" t="s">
        <v>3772</v>
      </c>
      <c r="H3887" s="6" t="s">
        <v>3996</v>
      </c>
      <c r="I3887" s="6" t="s">
        <v>3995</v>
      </c>
      <c r="J3887" s="5" t="str">
        <f t="shared" si="181"/>
        <v>670451 - Tr Out to CSU 451 -TF Fac Rev Fd-Health Svcs Fees (Obsolete)</v>
      </c>
      <c r="K3887" s="6" t="s">
        <v>2623</v>
      </c>
      <c r="L3887" s="6" t="s">
        <v>2621</v>
      </c>
      <c r="M3887" s="6" t="s">
        <v>2622</v>
      </c>
      <c r="N3887" s="5" t="str">
        <f t="shared" si="182"/>
        <v>680 - Operating Transfers Out</v>
      </c>
      <c r="O3887" s="6" t="s">
        <v>2174</v>
      </c>
      <c r="P3887" s="6" t="s">
        <v>2175</v>
      </c>
      <c r="Q3887" s="6" t="s">
        <v>3056</v>
      </c>
      <c r="R3887" s="6" t="s">
        <v>3767</v>
      </c>
      <c r="S3887" s="14" t="e">
        <f>VLOOKUP(H3887,'[1]Object Code Definitions'!$A$4:$C$1497,3,0)</f>
        <v>#REF!</v>
      </c>
      <c r="T3887" s="12" t="str">
        <f>VLOOKUP(H3887,'[1]Object Code Definitions'!$A$3:$I$1497,9,0)</f>
        <v>Active</v>
      </c>
    </row>
    <row r="3888" spans="1:20">
      <c r="A3888" s="6" t="s">
        <v>2662</v>
      </c>
      <c r="B3888" s="6" t="s">
        <v>2662</v>
      </c>
      <c r="C3888" s="6" t="s">
        <v>3994</v>
      </c>
      <c r="D3888" s="5" t="str">
        <f t="shared" si="180"/>
        <v>670452 - TrOut toCSU452TFFRF HlthFacFee</v>
      </c>
      <c r="E3888" s="7">
        <v>36526</v>
      </c>
      <c r="F3888" s="6" t="s">
        <v>3768</v>
      </c>
      <c r="G3888" s="6" t="s">
        <v>3772</v>
      </c>
      <c r="H3888" s="6" t="s">
        <v>2662</v>
      </c>
      <c r="I3888" s="6" t="s">
        <v>2663</v>
      </c>
      <c r="J3888" s="5" t="str">
        <f t="shared" si="181"/>
        <v>670452 - Tr Out to CSU 452 -TF Fac Rev Fd-Health Fac Fees</v>
      </c>
      <c r="K3888" s="6" t="s">
        <v>2623</v>
      </c>
      <c r="L3888" s="6" t="s">
        <v>2621</v>
      </c>
      <c r="M3888" s="6" t="s">
        <v>2622</v>
      </c>
      <c r="N3888" s="5" t="str">
        <f t="shared" si="182"/>
        <v>680 - Operating Transfers Out</v>
      </c>
      <c r="O3888" s="6" t="s">
        <v>2174</v>
      </c>
      <c r="P3888" s="6" t="s">
        <v>2175</v>
      </c>
      <c r="Q3888" s="6" t="s">
        <v>1840</v>
      </c>
      <c r="R3888" s="6" t="s">
        <v>3767</v>
      </c>
      <c r="S3888" s="13" t="str">
        <f>VLOOKUP(H3888,'Object Code Definitions'!A:C,3,0)</f>
        <v>To record activity for the transfers out to CSU funds within SCO fund 0948 described in the object name.</v>
      </c>
      <c r="T3888" s="5" t="s">
        <v>10160</v>
      </c>
    </row>
    <row r="3889" spans="1:20">
      <c r="A3889" s="6" t="s">
        <v>2664</v>
      </c>
      <c r="B3889" s="6" t="s">
        <v>2664</v>
      </c>
      <c r="C3889" s="6" t="s">
        <v>3993</v>
      </c>
      <c r="D3889" s="5" t="str">
        <f t="shared" si="180"/>
        <v>670453 - TrOut to CSU 453 TF FRF-Constr</v>
      </c>
      <c r="E3889" s="7">
        <v>36526</v>
      </c>
      <c r="F3889" s="6" t="s">
        <v>3768</v>
      </c>
      <c r="G3889" s="6" t="s">
        <v>3772</v>
      </c>
      <c r="H3889" s="6" t="s">
        <v>2664</v>
      </c>
      <c r="I3889" s="6" t="s">
        <v>3992</v>
      </c>
      <c r="J3889" s="5" t="str">
        <f t="shared" si="181"/>
        <v>670453 - Tr Out to CSU 453 -TF Facility Rev Fund-Construction</v>
      </c>
      <c r="K3889" s="6" t="s">
        <v>2623</v>
      </c>
      <c r="L3889" s="6" t="s">
        <v>2621</v>
      </c>
      <c r="M3889" s="6" t="s">
        <v>2622</v>
      </c>
      <c r="N3889" s="5" t="str">
        <f t="shared" si="182"/>
        <v>680 - Operating Transfers Out</v>
      </c>
      <c r="O3889" s="6" t="s">
        <v>2174</v>
      </c>
      <c r="P3889" s="6" t="s">
        <v>2175</v>
      </c>
      <c r="Q3889" s="6" t="s">
        <v>1840</v>
      </c>
      <c r="R3889" s="6" t="s">
        <v>3767</v>
      </c>
      <c r="S3889" s="13" t="str">
        <f>VLOOKUP(H3889,'Object Code Definitions'!A:C,3,0)</f>
        <v>To record activity for the transfers out to CSU funds within SCO fund 0948 described in the object name.</v>
      </c>
      <c r="T3889" s="5" t="s">
        <v>10160</v>
      </c>
    </row>
    <row r="3890" spans="1:20">
      <c r="A3890" s="6" t="s">
        <v>2666</v>
      </c>
      <c r="B3890" s="6" t="s">
        <v>2666</v>
      </c>
      <c r="C3890" s="6" t="s">
        <v>3991</v>
      </c>
      <c r="D3890" s="5" t="str">
        <f t="shared" si="180"/>
        <v>670454 - TrOut to CSU 454 TF FRF M&amp;R</v>
      </c>
      <c r="E3890" s="7">
        <v>36526</v>
      </c>
      <c r="F3890" s="6" t="s">
        <v>3768</v>
      </c>
      <c r="G3890" s="6" t="s">
        <v>3772</v>
      </c>
      <c r="H3890" s="6" t="s">
        <v>2666</v>
      </c>
      <c r="I3890" s="6" t="s">
        <v>2667</v>
      </c>
      <c r="J3890" s="5" t="str">
        <f t="shared" si="181"/>
        <v>670454 - Tr Out to CSU 454 -TF Facility Rev Fd Maint and Eqpt</v>
      </c>
      <c r="K3890" s="6" t="s">
        <v>2623</v>
      </c>
      <c r="L3890" s="6" t="s">
        <v>2621</v>
      </c>
      <c r="M3890" s="6" t="s">
        <v>2622</v>
      </c>
      <c r="N3890" s="5" t="str">
        <f t="shared" si="182"/>
        <v>680 - Operating Transfers Out</v>
      </c>
      <c r="O3890" s="6" t="s">
        <v>2174</v>
      </c>
      <c r="P3890" s="6" t="s">
        <v>2175</v>
      </c>
      <c r="Q3890" s="6" t="s">
        <v>1840</v>
      </c>
      <c r="R3890" s="6" t="s">
        <v>3767</v>
      </c>
      <c r="S3890" s="13" t="str">
        <f>VLOOKUP(H3890,'Object Code Definitions'!A:C,3,0)</f>
        <v>To record activity for the transfers out to CSU funds within SCO fund 0948 described in the object name.</v>
      </c>
      <c r="T3890" s="5" t="s">
        <v>10160</v>
      </c>
    </row>
    <row r="3891" spans="1:20">
      <c r="A3891" s="6" t="s">
        <v>2668</v>
      </c>
      <c r="B3891" s="6" t="s">
        <v>2668</v>
      </c>
      <c r="C3891" s="6" t="s">
        <v>3990</v>
      </c>
      <c r="D3891" s="5" t="str">
        <f t="shared" si="180"/>
        <v>670461 - TrOut to CSU 461 - TF ASI</v>
      </c>
      <c r="E3891" s="7">
        <v>36526</v>
      </c>
      <c r="F3891" s="6" t="s">
        <v>3768</v>
      </c>
      <c r="G3891" s="6" t="s">
        <v>3772</v>
      </c>
      <c r="H3891" s="6" t="s">
        <v>2668</v>
      </c>
      <c r="I3891" s="6" t="s">
        <v>2669</v>
      </c>
      <c r="J3891" s="5" t="str">
        <f t="shared" si="181"/>
        <v>670461 - Tr Out to CSU 461 -TF Asociated Stdt Body Trust</v>
      </c>
      <c r="K3891" s="6" t="s">
        <v>2623</v>
      </c>
      <c r="L3891" s="6" t="s">
        <v>2621</v>
      </c>
      <c r="M3891" s="6" t="s">
        <v>2622</v>
      </c>
      <c r="N3891" s="5" t="str">
        <f t="shared" si="182"/>
        <v>680 - Operating Transfers Out</v>
      </c>
      <c r="O3891" s="6" t="s">
        <v>2174</v>
      </c>
      <c r="P3891" s="6" t="s">
        <v>2175</v>
      </c>
      <c r="Q3891" s="6" t="s">
        <v>1840</v>
      </c>
      <c r="R3891" s="6" t="s">
        <v>3767</v>
      </c>
      <c r="S3891" s="13" t="str">
        <f>VLOOKUP(H3891,'Object Code Definitions'!A:C,3,0)</f>
        <v>To record activity for the transfers out to CSU funds within SCO fund 0948 described in the object name.</v>
      </c>
      <c r="T3891" s="5" t="s">
        <v>10160</v>
      </c>
    </row>
    <row r="3892" spans="1:20">
      <c r="A3892" s="6" t="s">
        <v>2670</v>
      </c>
      <c r="B3892" s="6" t="s">
        <v>2670</v>
      </c>
      <c r="C3892" s="6" t="s">
        <v>3989</v>
      </c>
      <c r="D3892" s="5" t="str">
        <f t="shared" si="180"/>
        <v>670462 - TrOut to CSU 462 - TF  Stu Un</v>
      </c>
      <c r="E3892" s="7">
        <v>36526</v>
      </c>
      <c r="F3892" s="6" t="s">
        <v>3768</v>
      </c>
      <c r="G3892" s="6" t="s">
        <v>3772</v>
      </c>
      <c r="H3892" s="6" t="s">
        <v>2670</v>
      </c>
      <c r="I3892" s="6" t="s">
        <v>2671</v>
      </c>
      <c r="J3892" s="5" t="str">
        <f t="shared" si="181"/>
        <v>670462 - Tr Out to CSU 462 -TF Camp Un oprtg Rev Trust</v>
      </c>
      <c r="K3892" s="6" t="s">
        <v>2623</v>
      </c>
      <c r="L3892" s="6" t="s">
        <v>2621</v>
      </c>
      <c r="M3892" s="6" t="s">
        <v>2622</v>
      </c>
      <c r="N3892" s="5" t="str">
        <f t="shared" si="182"/>
        <v>680 - Operating Transfers Out</v>
      </c>
      <c r="O3892" s="6" t="s">
        <v>2174</v>
      </c>
      <c r="P3892" s="6" t="s">
        <v>2175</v>
      </c>
      <c r="Q3892" s="6" t="s">
        <v>1840</v>
      </c>
      <c r="R3892" s="6" t="s">
        <v>3767</v>
      </c>
      <c r="S3892" s="13" t="str">
        <f>VLOOKUP(H3892,'Object Code Definitions'!A:C,3,0)</f>
        <v>To record activity for the transfers out to CSU funds within SCO fund 0948 described in the object name.</v>
      </c>
      <c r="T3892" s="5" t="s">
        <v>10160</v>
      </c>
    </row>
    <row r="3893" spans="1:20">
      <c r="A3893" s="6" t="s">
        <v>2672</v>
      </c>
      <c r="B3893" s="6" t="s">
        <v>2672</v>
      </c>
      <c r="C3893" s="6" t="s">
        <v>3988</v>
      </c>
      <c r="D3893" s="5" t="str">
        <f t="shared" si="180"/>
        <v>670463 - TrOut to CSU 463 TF InstRelAct</v>
      </c>
      <c r="E3893" s="7">
        <v>36526</v>
      </c>
      <c r="F3893" s="6" t="s">
        <v>3768</v>
      </c>
      <c r="G3893" s="6" t="s">
        <v>3772</v>
      </c>
      <c r="H3893" s="6" t="s">
        <v>2672</v>
      </c>
      <c r="I3893" s="6" t="s">
        <v>2673</v>
      </c>
      <c r="J3893" s="5" t="str">
        <f t="shared" si="181"/>
        <v>670463 - Tr Out to CSU 463 -TF Instructly Reltd Activities Trust</v>
      </c>
      <c r="K3893" s="6" t="s">
        <v>2623</v>
      </c>
      <c r="L3893" s="6" t="s">
        <v>2621</v>
      </c>
      <c r="M3893" s="6" t="s">
        <v>2622</v>
      </c>
      <c r="N3893" s="5" t="str">
        <f t="shared" si="182"/>
        <v>680 - Operating Transfers Out</v>
      </c>
      <c r="O3893" s="6" t="s">
        <v>2174</v>
      </c>
      <c r="P3893" s="6" t="s">
        <v>2175</v>
      </c>
      <c r="Q3893" s="6" t="s">
        <v>1840</v>
      </c>
      <c r="R3893" s="6" t="s">
        <v>3767</v>
      </c>
      <c r="S3893" s="13" t="str">
        <f>VLOOKUP(H3893,'Object Code Definitions'!A:C,3,0)</f>
        <v>To record activity for the transfers out to CSU funds within SCO fund 0948 described in the object name.</v>
      </c>
      <c r="T3893" s="5" t="s">
        <v>10160</v>
      </c>
    </row>
    <row r="3894" spans="1:20">
      <c r="A3894" s="6" t="s">
        <v>2674</v>
      </c>
      <c r="B3894" s="6" t="s">
        <v>2674</v>
      </c>
      <c r="C3894" s="6" t="s">
        <v>3987</v>
      </c>
      <c r="D3894" s="5" t="str">
        <f t="shared" si="180"/>
        <v>670464 - TrOut to CSU 464 TFIntrnl Prog</v>
      </c>
      <c r="E3894" s="7">
        <v>36526</v>
      </c>
      <c r="F3894" s="6" t="s">
        <v>3768</v>
      </c>
      <c r="G3894" s="6" t="s">
        <v>3772</v>
      </c>
      <c r="H3894" s="6" t="s">
        <v>2674</v>
      </c>
      <c r="I3894" s="6" t="s">
        <v>2675</v>
      </c>
      <c r="J3894" s="5" t="str">
        <f t="shared" si="181"/>
        <v>670464 - Tr Out to CSU 464 -TF International Programs Trust</v>
      </c>
      <c r="K3894" s="6" t="s">
        <v>2623</v>
      </c>
      <c r="L3894" s="6" t="s">
        <v>2621</v>
      </c>
      <c r="M3894" s="6" t="s">
        <v>2622</v>
      </c>
      <c r="N3894" s="5" t="str">
        <f t="shared" si="182"/>
        <v>680 - Operating Transfers Out</v>
      </c>
      <c r="O3894" s="6" t="s">
        <v>2174</v>
      </c>
      <c r="P3894" s="6" t="s">
        <v>2175</v>
      </c>
      <c r="Q3894" s="6" t="s">
        <v>1840</v>
      </c>
      <c r="R3894" s="6" t="s">
        <v>3767</v>
      </c>
      <c r="S3894" s="13" t="str">
        <f>VLOOKUP(H3894,'Object Code Definitions'!A:C,3,0)</f>
        <v>To record activity for the transfers out to CSU funds within SCO fund 0948 described in the object name.</v>
      </c>
      <c r="T3894" s="5" t="s">
        <v>10160</v>
      </c>
    </row>
    <row r="3895" spans="1:20">
      <c r="A3895" s="6" t="s">
        <v>2676</v>
      </c>
      <c r="B3895" s="6" t="s">
        <v>2676</v>
      </c>
      <c r="C3895" s="6" t="s">
        <v>3986</v>
      </c>
      <c r="D3895" s="5" t="str">
        <f t="shared" si="180"/>
        <v>670465 - TrOut to CSU 465 TF Cnrt&amp;Grnts</v>
      </c>
      <c r="E3895" s="7">
        <v>36526</v>
      </c>
      <c r="F3895" s="6" t="s">
        <v>3768</v>
      </c>
      <c r="G3895" s="6" t="s">
        <v>3772</v>
      </c>
      <c r="H3895" s="6" t="s">
        <v>2676</v>
      </c>
      <c r="I3895" s="6" t="s">
        <v>2677</v>
      </c>
      <c r="J3895" s="5" t="str">
        <f t="shared" si="181"/>
        <v>670465 - Tr Out to CSU 465 -TF Contracts and Grant Trust</v>
      </c>
      <c r="K3895" s="6" t="s">
        <v>2623</v>
      </c>
      <c r="L3895" s="6" t="s">
        <v>2621</v>
      </c>
      <c r="M3895" s="6" t="s">
        <v>2622</v>
      </c>
      <c r="N3895" s="5" t="str">
        <f t="shared" si="182"/>
        <v>680 - Operating Transfers Out</v>
      </c>
      <c r="O3895" s="6" t="s">
        <v>2174</v>
      </c>
      <c r="P3895" s="6" t="s">
        <v>2175</v>
      </c>
      <c r="Q3895" s="6" t="s">
        <v>1840</v>
      </c>
      <c r="R3895" s="6" t="s">
        <v>3767</v>
      </c>
      <c r="S3895" s="13" t="str">
        <f>VLOOKUP(H3895,'Object Code Definitions'!A:C,3,0)</f>
        <v>To record activity for the transfers out to CSU funds within SCO fund 0948 described in the object name.</v>
      </c>
      <c r="T3895" s="5" t="s">
        <v>10160</v>
      </c>
    </row>
    <row r="3896" spans="1:20">
      <c r="A3896" s="6" t="s">
        <v>2678</v>
      </c>
      <c r="B3896" s="6" t="s">
        <v>2678</v>
      </c>
      <c r="C3896" s="6" t="s">
        <v>3985</v>
      </c>
      <c r="D3896" s="5" t="str">
        <f t="shared" si="180"/>
        <v>670466 - TrOut to CSU 466 TF Endowment</v>
      </c>
      <c r="E3896" s="7">
        <v>36526</v>
      </c>
      <c r="F3896" s="6" t="s">
        <v>3768</v>
      </c>
      <c r="G3896" s="6" t="s">
        <v>3984</v>
      </c>
      <c r="H3896" s="6" t="s">
        <v>2678</v>
      </c>
      <c r="I3896" s="6" t="s">
        <v>2679</v>
      </c>
      <c r="J3896" s="5" t="str">
        <f t="shared" si="181"/>
        <v>670466 - Tr Out to CSU 466 -TF Endowment Trust</v>
      </c>
      <c r="K3896" s="6" t="s">
        <v>2623</v>
      </c>
      <c r="L3896" s="6" t="s">
        <v>2621</v>
      </c>
      <c r="M3896" s="6" t="s">
        <v>2622</v>
      </c>
      <c r="N3896" s="5" t="str">
        <f t="shared" si="182"/>
        <v>680 - Operating Transfers Out</v>
      </c>
      <c r="O3896" s="6" t="s">
        <v>2174</v>
      </c>
      <c r="P3896" s="6" t="s">
        <v>2175</v>
      </c>
      <c r="Q3896" s="6" t="s">
        <v>1840</v>
      </c>
      <c r="R3896" s="6" t="s">
        <v>3767</v>
      </c>
      <c r="S3896" s="13" t="str">
        <f>VLOOKUP(H3896,'Object Code Definitions'!A:C,3,0)</f>
        <v>To record activity for the transfers out to CSU funds within SCO fund 0948 described in the object name.</v>
      </c>
      <c r="T3896" s="5" t="s">
        <v>10160</v>
      </c>
    </row>
    <row r="3897" spans="1:20">
      <c r="A3897" s="6" t="s">
        <v>2680</v>
      </c>
      <c r="B3897" s="6" t="s">
        <v>2680</v>
      </c>
      <c r="C3897" s="6" t="s">
        <v>3983</v>
      </c>
      <c r="D3897" s="5" t="str">
        <f t="shared" si="180"/>
        <v>670467 - TrOut to CSU467TF Student Fees</v>
      </c>
      <c r="E3897" s="7">
        <v>36526</v>
      </c>
      <c r="F3897" s="6" t="s">
        <v>3768</v>
      </c>
      <c r="G3897" s="6" t="s">
        <v>3772</v>
      </c>
      <c r="H3897" s="6" t="s">
        <v>2680</v>
      </c>
      <c r="I3897" s="6" t="s">
        <v>2681</v>
      </c>
      <c r="J3897" s="5" t="str">
        <f t="shared" si="181"/>
        <v>670467 - Tr Out to CSU 467 - TF Student Fees</v>
      </c>
      <c r="K3897" s="6" t="s">
        <v>2623</v>
      </c>
      <c r="L3897" s="6" t="s">
        <v>2621</v>
      </c>
      <c r="M3897" s="6" t="s">
        <v>2622</v>
      </c>
      <c r="N3897" s="5" t="str">
        <f t="shared" si="182"/>
        <v>680 - Operating Transfers Out</v>
      </c>
      <c r="O3897" s="6" t="s">
        <v>2174</v>
      </c>
      <c r="P3897" s="6" t="s">
        <v>2175</v>
      </c>
      <c r="Q3897" s="6" t="s">
        <v>1840</v>
      </c>
      <c r="R3897" s="6" t="s">
        <v>3767</v>
      </c>
      <c r="S3897" s="13" t="str">
        <f>VLOOKUP(H3897,'Object Code Definitions'!A:C,3,0)</f>
        <v>To record activity for the transfers out to CSU funds within SCO fund 0948 described in the object name.</v>
      </c>
      <c r="T3897" s="5" t="s">
        <v>10160</v>
      </c>
    </row>
    <row r="3898" spans="1:20">
      <c r="A3898" s="6" t="s">
        <v>2682</v>
      </c>
      <c r="B3898" s="6" t="s">
        <v>2682</v>
      </c>
      <c r="C3898" s="6" t="s">
        <v>3982</v>
      </c>
      <c r="D3898" s="5" t="str">
        <f t="shared" si="180"/>
        <v>670471 - TrOut to CSU 471 TF PRF -Fines</v>
      </c>
      <c r="E3898" s="7">
        <v>36526</v>
      </c>
      <c r="F3898" s="6" t="s">
        <v>3768</v>
      </c>
      <c r="G3898" s="6" t="s">
        <v>3772</v>
      </c>
      <c r="H3898" s="6" t="s">
        <v>2682</v>
      </c>
      <c r="I3898" s="6" t="s">
        <v>2683</v>
      </c>
      <c r="J3898" s="5" t="str">
        <f t="shared" si="181"/>
        <v>670471 - Tr Out to CSU 471 -TF Pkg Rev Fd-Fines and Forfetrs</v>
      </c>
      <c r="K3898" s="6" t="s">
        <v>2623</v>
      </c>
      <c r="L3898" s="6" t="s">
        <v>2621</v>
      </c>
      <c r="M3898" s="6" t="s">
        <v>2622</v>
      </c>
      <c r="N3898" s="5" t="str">
        <f t="shared" si="182"/>
        <v>680 - Operating Transfers Out</v>
      </c>
      <c r="O3898" s="6" t="s">
        <v>2174</v>
      </c>
      <c r="P3898" s="6" t="s">
        <v>2175</v>
      </c>
      <c r="Q3898" s="6" t="s">
        <v>1840</v>
      </c>
      <c r="R3898" s="6" t="s">
        <v>3767</v>
      </c>
      <c r="S3898" s="13" t="str">
        <f>VLOOKUP(H3898,'Object Code Definitions'!A:C,3,0)</f>
        <v>To record activity for the transfers out to CSU funds within SCO fund 0948 described in the object name.</v>
      </c>
      <c r="T3898" s="5" t="s">
        <v>10160</v>
      </c>
    </row>
    <row r="3899" spans="1:20">
      <c r="A3899" s="6" t="s">
        <v>2684</v>
      </c>
      <c r="B3899" s="6" t="s">
        <v>2684</v>
      </c>
      <c r="C3899" s="6" t="s">
        <v>3981</v>
      </c>
      <c r="D3899" s="5" t="str">
        <f t="shared" si="180"/>
        <v>670472 - TrOut toCSU472 TF PRF PkngFee</v>
      </c>
      <c r="E3899" s="7">
        <v>36526</v>
      </c>
      <c r="F3899" s="6" t="s">
        <v>3768</v>
      </c>
      <c r="G3899" s="6" t="s">
        <v>3772</v>
      </c>
      <c r="H3899" s="6" t="s">
        <v>2684</v>
      </c>
      <c r="I3899" s="6" t="s">
        <v>2685</v>
      </c>
      <c r="J3899" s="5" t="str">
        <f t="shared" si="181"/>
        <v>670472 - Tr Out to CSU 472 -TF Pkg Rev Fd-Parking Fees</v>
      </c>
      <c r="K3899" s="6" t="s">
        <v>2623</v>
      </c>
      <c r="L3899" s="6" t="s">
        <v>2621</v>
      </c>
      <c r="M3899" s="6" t="s">
        <v>2622</v>
      </c>
      <c r="N3899" s="5" t="str">
        <f t="shared" si="182"/>
        <v>680 - Operating Transfers Out</v>
      </c>
      <c r="O3899" s="6" t="s">
        <v>2174</v>
      </c>
      <c r="P3899" s="6" t="s">
        <v>2175</v>
      </c>
      <c r="Q3899" s="6" t="s">
        <v>1840</v>
      </c>
      <c r="R3899" s="6" t="s">
        <v>3767</v>
      </c>
      <c r="S3899" s="13" t="str">
        <f>VLOOKUP(H3899,'Object Code Definitions'!A:C,3,0)</f>
        <v>To record activity for the transfers out to CSU funds within SCO fund 0948 described in the object name.</v>
      </c>
      <c r="T3899" s="5" t="s">
        <v>10160</v>
      </c>
    </row>
    <row r="3900" spans="1:20">
      <c r="A3900" s="6" t="s">
        <v>2686</v>
      </c>
      <c r="B3900" s="6" t="s">
        <v>2686</v>
      </c>
      <c r="C3900" s="6" t="s">
        <v>3980</v>
      </c>
      <c r="D3900" s="5" t="str">
        <f t="shared" si="180"/>
        <v>670473 - TrOut to CSU 473 TF PRF-Cnstr</v>
      </c>
      <c r="E3900" s="7">
        <v>36526</v>
      </c>
      <c r="F3900" s="6" t="s">
        <v>3768</v>
      </c>
      <c r="G3900" s="6" t="s">
        <v>3772</v>
      </c>
      <c r="H3900" s="6" t="s">
        <v>2686</v>
      </c>
      <c r="I3900" s="6" t="s">
        <v>2687</v>
      </c>
      <c r="J3900" s="5" t="str">
        <f t="shared" si="181"/>
        <v>670473 - Tr Out to CSU 473 -TF Pkg Rev Fund-Construction</v>
      </c>
      <c r="K3900" s="6" t="s">
        <v>2623</v>
      </c>
      <c r="L3900" s="6" t="s">
        <v>2621</v>
      </c>
      <c r="M3900" s="6" t="s">
        <v>2622</v>
      </c>
      <c r="N3900" s="5" t="str">
        <f t="shared" si="182"/>
        <v>680 - Operating Transfers Out</v>
      </c>
      <c r="O3900" s="6" t="s">
        <v>2174</v>
      </c>
      <c r="P3900" s="6" t="s">
        <v>2175</v>
      </c>
      <c r="Q3900" s="6" t="s">
        <v>1840</v>
      </c>
      <c r="R3900" s="6" t="s">
        <v>3767</v>
      </c>
      <c r="S3900" s="13" t="str">
        <f>VLOOKUP(H3900,'Object Code Definitions'!A:C,3,0)</f>
        <v>To record activity for the transfers out to CSU funds within SCO fund 0948 described in the object name.</v>
      </c>
      <c r="T3900" s="5" t="s">
        <v>10160</v>
      </c>
    </row>
    <row r="3901" spans="1:20">
      <c r="A3901" s="6" t="s">
        <v>2688</v>
      </c>
      <c r="B3901" s="6" t="s">
        <v>2688</v>
      </c>
      <c r="C3901" s="6" t="s">
        <v>3979</v>
      </c>
      <c r="D3901" s="5" t="str">
        <f t="shared" si="180"/>
        <v>670474 - TrOut to CSU 474 TF PRF-M &amp; Eq</v>
      </c>
      <c r="E3901" s="7">
        <v>36526</v>
      </c>
      <c r="F3901" s="6" t="s">
        <v>3768</v>
      </c>
      <c r="G3901" s="6" t="s">
        <v>3772</v>
      </c>
      <c r="H3901" s="6" t="s">
        <v>2688</v>
      </c>
      <c r="I3901" s="6" t="s">
        <v>2689</v>
      </c>
      <c r="J3901" s="5" t="str">
        <f t="shared" si="181"/>
        <v>670474 - Tr Out to CSU 474 -TF Pkg Rev Fd-Maint and Eqpt</v>
      </c>
      <c r="K3901" s="6" t="s">
        <v>2623</v>
      </c>
      <c r="L3901" s="6" t="s">
        <v>2621</v>
      </c>
      <c r="M3901" s="6" t="s">
        <v>2622</v>
      </c>
      <c r="N3901" s="5" t="str">
        <f t="shared" si="182"/>
        <v>680 - Operating Transfers Out</v>
      </c>
      <c r="O3901" s="6" t="s">
        <v>2174</v>
      </c>
      <c r="P3901" s="6" t="s">
        <v>2175</v>
      </c>
      <c r="Q3901" s="6" t="s">
        <v>1840</v>
      </c>
      <c r="R3901" s="6" t="s">
        <v>3767</v>
      </c>
      <c r="S3901" s="13" t="str">
        <f>VLOOKUP(H3901,'Object Code Definitions'!A:C,3,0)</f>
        <v>To record activity for the transfers out to CSU funds within SCO fund 0948 described in the object name.</v>
      </c>
      <c r="T3901" s="5" t="s">
        <v>10160</v>
      </c>
    </row>
    <row r="3902" spans="1:20">
      <c r="A3902" s="6" t="s">
        <v>2690</v>
      </c>
      <c r="B3902" s="6" t="s">
        <v>2690</v>
      </c>
      <c r="C3902" s="6" t="s">
        <v>3978</v>
      </c>
      <c r="D3902" s="5" t="str">
        <f t="shared" si="180"/>
        <v>670481 - TrOut to CSU 481 TF-  Lottery</v>
      </c>
      <c r="E3902" s="7">
        <v>36526</v>
      </c>
      <c r="F3902" s="6" t="s">
        <v>3768</v>
      </c>
      <c r="G3902" s="6" t="s">
        <v>3772</v>
      </c>
      <c r="H3902" s="6" t="s">
        <v>2690</v>
      </c>
      <c r="I3902" s="6" t="s">
        <v>2691</v>
      </c>
      <c r="J3902" s="5" t="str">
        <f t="shared" si="181"/>
        <v>670481 - Tr Out to CSU 481 -TF Lottery Education Fund</v>
      </c>
      <c r="K3902" s="6" t="s">
        <v>2623</v>
      </c>
      <c r="L3902" s="6" t="s">
        <v>2621</v>
      </c>
      <c r="M3902" s="6" t="s">
        <v>2622</v>
      </c>
      <c r="N3902" s="5" t="str">
        <f t="shared" si="182"/>
        <v>680 - Operating Transfers Out</v>
      </c>
      <c r="O3902" s="6" t="s">
        <v>2174</v>
      </c>
      <c r="P3902" s="6" t="s">
        <v>2175</v>
      </c>
      <c r="Q3902" s="6" t="s">
        <v>1840</v>
      </c>
      <c r="R3902" s="6" t="s">
        <v>3767</v>
      </c>
      <c r="S3902" s="13" t="str">
        <f>VLOOKUP(H3902,'Object Code Definitions'!A:C,3,0)</f>
        <v>To record activity for the transfers out to CSU funds within SCO fund 0948 described in the object name.</v>
      </c>
      <c r="T3902" s="5" t="s">
        <v>10160</v>
      </c>
    </row>
    <row r="3903" spans="1:20">
      <c r="A3903" s="6" t="s">
        <v>2692</v>
      </c>
      <c r="B3903" s="6" t="s">
        <v>2692</v>
      </c>
      <c r="C3903" s="6" t="s">
        <v>3977</v>
      </c>
      <c r="D3903" s="5" t="str">
        <f t="shared" si="180"/>
        <v>670485 - TrsfOut toCSU 485-CSU Op Fnd</v>
      </c>
      <c r="E3903" s="7">
        <v>36526</v>
      </c>
      <c r="F3903" s="6" t="s">
        <v>3768</v>
      </c>
      <c r="G3903" s="6" t="s">
        <v>3772</v>
      </c>
      <c r="H3903" s="6" t="s">
        <v>2692</v>
      </c>
      <c r="I3903" s="6" t="s">
        <v>2693</v>
      </c>
      <c r="J3903" s="5" t="str">
        <f t="shared" si="181"/>
        <v>670485 - Tr Out to CSU 485 -TF CSU Operating Fund</v>
      </c>
      <c r="K3903" s="6" t="s">
        <v>2623</v>
      </c>
      <c r="L3903" s="6" t="s">
        <v>2621</v>
      </c>
      <c r="M3903" s="6" t="s">
        <v>2622</v>
      </c>
      <c r="N3903" s="5" t="str">
        <f t="shared" si="182"/>
        <v>680 - Operating Transfers Out</v>
      </c>
      <c r="O3903" s="6" t="s">
        <v>2174</v>
      </c>
      <c r="P3903" s="6" t="s">
        <v>2175</v>
      </c>
      <c r="Q3903" s="6" t="s">
        <v>1840</v>
      </c>
      <c r="R3903" s="6" t="s">
        <v>3767</v>
      </c>
      <c r="S3903" s="13" t="str">
        <f>VLOOKUP(H3903,'Object Code Definitions'!A:C,3,0)</f>
        <v>To record activity for the transfers out to CSU funds within SCO fund 0948 described in the object name.</v>
      </c>
      <c r="T3903" s="5" t="s">
        <v>10160</v>
      </c>
    </row>
    <row r="3904" spans="1:20">
      <c r="A3904" s="6" t="s">
        <v>3445</v>
      </c>
      <c r="B3904" s="6" t="s">
        <v>3770</v>
      </c>
      <c r="C3904" s="6" t="s">
        <v>3976</v>
      </c>
      <c r="D3904" s="5" t="str">
        <f t="shared" si="180"/>
        <v>670486 - TrOut to CSU 486 Defrd Mtce</v>
      </c>
      <c r="E3904" s="7">
        <v>42186</v>
      </c>
      <c r="F3904" s="6" t="s">
        <v>3768</v>
      </c>
      <c r="G3904" s="6" t="s">
        <v>3772</v>
      </c>
      <c r="H3904" s="6" t="s">
        <v>3445</v>
      </c>
      <c r="I3904" s="6" t="s">
        <v>3975</v>
      </c>
      <c r="J3904" s="5" t="str">
        <f t="shared" si="181"/>
        <v>670486 - Tr Out to CSU 486 -TF Academic Maintenance and Repair Fund</v>
      </c>
      <c r="K3904" s="6" t="s">
        <v>2623</v>
      </c>
      <c r="L3904" s="6" t="s">
        <v>2621</v>
      </c>
      <c r="M3904" s="6" t="s">
        <v>2622</v>
      </c>
      <c r="N3904" s="5" t="str">
        <f t="shared" si="182"/>
        <v>680 - Operating Transfers Out</v>
      </c>
      <c r="O3904" s="6" t="s">
        <v>2174</v>
      </c>
      <c r="P3904" s="6" t="s">
        <v>2175</v>
      </c>
      <c r="Q3904" s="6" t="s">
        <v>1840</v>
      </c>
      <c r="R3904" s="6" t="s">
        <v>3767</v>
      </c>
      <c r="S3904" s="13" t="str">
        <f>VLOOKUP(H3904,'Object Code Definitions'!A:C,3,0)</f>
        <v>To transfer revenue and interest earnings from CSU fund 485 to CSU fund 486 for deferred maintenance and capital renewal projects.</v>
      </c>
      <c r="T3904" s="5" t="s">
        <v>10160</v>
      </c>
    </row>
    <row r="3905" spans="1:20">
      <c r="A3905" s="6" t="s">
        <v>3449</v>
      </c>
      <c r="B3905" s="6" t="s">
        <v>3770</v>
      </c>
      <c r="C3905" s="6" t="s">
        <v>3974</v>
      </c>
      <c r="D3905" s="5" t="str">
        <f t="shared" si="180"/>
        <v>670487 - TrOut to CSU 487 TF Cap Impvmt</v>
      </c>
      <c r="E3905" s="7">
        <v>42186</v>
      </c>
      <c r="F3905" s="6" t="s">
        <v>3768</v>
      </c>
      <c r="G3905" s="6" t="s">
        <v>3772</v>
      </c>
      <c r="H3905" s="6" t="s">
        <v>3449</v>
      </c>
      <c r="I3905" s="6" t="s">
        <v>3973</v>
      </c>
      <c r="J3905" s="5" t="str">
        <f t="shared" si="181"/>
        <v>670487 - Tr Out to CSU 487 -TF Academic Capital Improvement Funds</v>
      </c>
      <c r="K3905" s="6" t="s">
        <v>2623</v>
      </c>
      <c r="L3905" s="6" t="s">
        <v>2621</v>
      </c>
      <c r="M3905" s="6" t="s">
        <v>2622</v>
      </c>
      <c r="N3905" s="5" t="str">
        <f t="shared" si="182"/>
        <v>680 - Operating Transfers Out</v>
      </c>
      <c r="O3905" s="6" t="s">
        <v>2174</v>
      </c>
      <c r="P3905" s="6" t="s">
        <v>2175</v>
      </c>
      <c r="Q3905" s="6" t="s">
        <v>1840</v>
      </c>
      <c r="R3905" s="6" t="s">
        <v>3767</v>
      </c>
      <c r="S3905" s="13" t="str">
        <f>VLOOKUP(H3905,'Object Code Definitions'!A:C,3,0)</f>
        <v>To transfer revenue and interest earnings from CSU fund 485 to CSU fund 487 for deferred maintenance and capital renewal projects.</v>
      </c>
      <c r="T3905" s="5" t="s">
        <v>10160</v>
      </c>
    </row>
    <row r="3906" spans="1:20">
      <c r="A3906" s="6" t="s">
        <v>2694</v>
      </c>
      <c r="B3906" s="6" t="s">
        <v>2694</v>
      </c>
      <c r="C3906" s="6" t="s">
        <v>3972</v>
      </c>
      <c r="D3906" s="5" t="str">
        <f t="shared" si="180"/>
        <v>670491 - TrOut to CSU 491 TF Spl Prj-SP</v>
      </c>
      <c r="E3906" s="7">
        <v>36526</v>
      </c>
      <c r="F3906" s="6" t="s">
        <v>3768</v>
      </c>
      <c r="G3906" s="6" t="s">
        <v>3772</v>
      </c>
      <c r="H3906" s="6" t="s">
        <v>2694</v>
      </c>
      <c r="I3906" s="6" t="s">
        <v>2695</v>
      </c>
      <c r="J3906" s="5" t="str">
        <f t="shared" si="181"/>
        <v>670491 - Tr Out to CSU 491 -TF Spl Pjt Fd-Special Project</v>
      </c>
      <c r="K3906" s="6" t="s">
        <v>2623</v>
      </c>
      <c r="L3906" s="6" t="s">
        <v>2621</v>
      </c>
      <c r="M3906" s="6" t="s">
        <v>2622</v>
      </c>
      <c r="N3906" s="5" t="str">
        <f t="shared" si="182"/>
        <v>680 - Operating Transfers Out</v>
      </c>
      <c r="O3906" s="6" t="s">
        <v>2174</v>
      </c>
      <c r="P3906" s="6" t="s">
        <v>2175</v>
      </c>
      <c r="Q3906" s="6" t="s">
        <v>1840</v>
      </c>
      <c r="R3906" s="6" t="s">
        <v>3767</v>
      </c>
      <c r="S3906" s="13" t="str">
        <f>VLOOKUP(H3906,'Object Code Definitions'!A:C,3,0)</f>
        <v>To record activity for the transfers out to CSU funds within SCO fund 0948 described in the object name.</v>
      </c>
      <c r="T3906" s="5" t="s">
        <v>10160</v>
      </c>
    </row>
    <row r="3907" spans="1:20">
      <c r="A3907" s="6" t="s">
        <v>2696</v>
      </c>
      <c r="B3907" s="6" t="s">
        <v>2696</v>
      </c>
      <c r="C3907" s="6" t="s">
        <v>3971</v>
      </c>
      <c r="D3907" s="5" t="str">
        <f t="shared" ref="D3907:D3970" si="183">A3907&amp;" - "&amp;C3907</f>
        <v>670492 - TrOut to CSU 492 TF SplPrj-Dep</v>
      </c>
      <c r="E3907" s="7">
        <v>36526</v>
      </c>
      <c r="F3907" s="6" t="s">
        <v>3768</v>
      </c>
      <c r="G3907" s="6" t="s">
        <v>3772</v>
      </c>
      <c r="H3907" s="6" t="s">
        <v>2696</v>
      </c>
      <c r="I3907" s="6" t="s">
        <v>2697</v>
      </c>
      <c r="J3907" s="5" t="str">
        <f t="shared" ref="J3907:J3970" si="184">H3907&amp;" - "&amp;I3907</f>
        <v>670492 - Tr Out to CSU 492 -TF Spl Pjt Fd-Dependent Care</v>
      </c>
      <c r="K3907" s="6" t="s">
        <v>2623</v>
      </c>
      <c r="L3907" s="6" t="s">
        <v>2621</v>
      </c>
      <c r="M3907" s="6" t="s">
        <v>2622</v>
      </c>
      <c r="N3907" s="5" t="str">
        <f t="shared" ref="N3907:N3970" si="185">L3907&amp;" - "&amp;M3907</f>
        <v>680 - Operating Transfers Out</v>
      </c>
      <c r="O3907" s="6" t="s">
        <v>2174</v>
      </c>
      <c r="P3907" s="6" t="s">
        <v>2175</v>
      </c>
      <c r="Q3907" s="6" t="s">
        <v>1840</v>
      </c>
      <c r="R3907" s="6" t="s">
        <v>3767</v>
      </c>
      <c r="S3907" s="13" t="str">
        <f>VLOOKUP(H3907,'Object Code Definitions'!A:C,3,0)</f>
        <v>To record activity for the transfers out to CSU funds within SCO fund 0948 described in the object name.</v>
      </c>
      <c r="T3907" s="5" t="s">
        <v>10160</v>
      </c>
    </row>
    <row r="3908" spans="1:20">
      <c r="A3908" s="6" t="s">
        <v>2698</v>
      </c>
      <c r="B3908" s="6" t="s">
        <v>2698</v>
      </c>
      <c r="C3908" s="6" t="s">
        <v>3970</v>
      </c>
      <c r="D3908" s="5" t="str">
        <f t="shared" si="183"/>
        <v>670496 - TrsfOut toCSU 496-TF Misc Trst</v>
      </c>
      <c r="E3908" s="7">
        <v>36526</v>
      </c>
      <c r="F3908" s="6" t="s">
        <v>3768</v>
      </c>
      <c r="G3908" s="6" t="s">
        <v>3772</v>
      </c>
      <c r="H3908" s="6" t="s">
        <v>2698</v>
      </c>
      <c r="I3908" s="6" t="s">
        <v>2699</v>
      </c>
      <c r="J3908" s="5" t="str">
        <f t="shared" si="184"/>
        <v>670496 - Tr Out to CSU 496 -TF  Miscellaneous Trust</v>
      </c>
      <c r="K3908" s="6" t="s">
        <v>2623</v>
      </c>
      <c r="L3908" s="6" t="s">
        <v>2621</v>
      </c>
      <c r="M3908" s="6" t="s">
        <v>2622</v>
      </c>
      <c r="N3908" s="5" t="str">
        <f t="shared" si="185"/>
        <v>680 - Operating Transfers Out</v>
      </c>
      <c r="O3908" s="6" t="s">
        <v>2174</v>
      </c>
      <c r="P3908" s="6" t="s">
        <v>2175</v>
      </c>
      <c r="Q3908" s="6" t="s">
        <v>1840</v>
      </c>
      <c r="R3908" s="6" t="s">
        <v>3767</v>
      </c>
      <c r="S3908" s="13" t="str">
        <f>VLOOKUP(H3908,'Object Code Definitions'!A:C,3,0)</f>
        <v>To record activity for the transfers out to CSU funds within SCO fund 0948 described in the object name.</v>
      </c>
      <c r="T3908" s="5" t="s">
        <v>10160</v>
      </c>
    </row>
    <row r="3909" spans="1:20">
      <c r="A3909" s="6" t="s">
        <v>2700</v>
      </c>
      <c r="B3909" s="6" t="s">
        <v>2700</v>
      </c>
      <c r="C3909" s="6" t="s">
        <v>3969</v>
      </c>
      <c r="D3909" s="5" t="str">
        <f t="shared" si="183"/>
        <v>670497 - TrOut toCSU497TFStProRataDist</v>
      </c>
      <c r="E3909" s="7">
        <v>36526</v>
      </c>
      <c r="F3909" s="6" t="s">
        <v>3768</v>
      </c>
      <c r="G3909" s="6" t="s">
        <v>3772</v>
      </c>
      <c r="H3909" s="6" t="s">
        <v>2700</v>
      </c>
      <c r="I3909" s="6" t="s">
        <v>2701</v>
      </c>
      <c r="J3909" s="5" t="str">
        <f t="shared" si="184"/>
        <v>670497 - Tr Out to CSU 497 -TF State Pro Rata Chrg Distribn</v>
      </c>
      <c r="K3909" s="6" t="s">
        <v>2623</v>
      </c>
      <c r="L3909" s="6" t="s">
        <v>2621</v>
      </c>
      <c r="M3909" s="6" t="s">
        <v>2622</v>
      </c>
      <c r="N3909" s="5" t="str">
        <f t="shared" si="185"/>
        <v>680 - Operating Transfers Out</v>
      </c>
      <c r="O3909" s="6" t="s">
        <v>2174</v>
      </c>
      <c r="P3909" s="6" t="s">
        <v>2175</v>
      </c>
      <c r="Q3909" s="6" t="s">
        <v>1840</v>
      </c>
      <c r="R3909" s="6" t="s">
        <v>3767</v>
      </c>
      <c r="S3909" s="13" t="str">
        <f>VLOOKUP(H3909,'Object Code Definitions'!A:C,3,0)</f>
        <v>To record activity for the transfers out to CSU funds within SCO fund 0948 described in the object name.</v>
      </c>
      <c r="T3909" s="5" t="s">
        <v>10160</v>
      </c>
    </row>
    <row r="3910" spans="1:20">
      <c r="A3910" s="6" t="s">
        <v>2702</v>
      </c>
      <c r="B3910" s="6" t="s">
        <v>2702</v>
      </c>
      <c r="C3910" s="6" t="s">
        <v>3968</v>
      </c>
      <c r="D3910" s="5" t="str">
        <f t="shared" si="183"/>
        <v>670499 - TrOut to CSU 499 TF Rvlvng Fnd</v>
      </c>
      <c r="E3910" s="7">
        <v>36526</v>
      </c>
      <c r="F3910" s="6" t="s">
        <v>3768</v>
      </c>
      <c r="G3910" s="6" t="s">
        <v>3772</v>
      </c>
      <c r="H3910" s="6" t="s">
        <v>2702</v>
      </c>
      <c r="I3910" s="6" t="s">
        <v>2703</v>
      </c>
      <c r="J3910" s="5" t="str">
        <f t="shared" si="184"/>
        <v>670499 - Tr Out to CSU 499 -TF Revolving Fund</v>
      </c>
      <c r="K3910" s="6" t="s">
        <v>2623</v>
      </c>
      <c r="L3910" s="6" t="s">
        <v>2621</v>
      </c>
      <c r="M3910" s="6" t="s">
        <v>2622</v>
      </c>
      <c r="N3910" s="5" t="str">
        <f t="shared" si="185"/>
        <v>680 - Operating Transfers Out</v>
      </c>
      <c r="O3910" s="6" t="s">
        <v>2174</v>
      </c>
      <c r="P3910" s="6" t="s">
        <v>2175</v>
      </c>
      <c r="Q3910" s="6" t="s">
        <v>1840</v>
      </c>
      <c r="R3910" s="6" t="s">
        <v>3767</v>
      </c>
      <c r="S3910" s="13" t="str">
        <f>VLOOKUP(H3910,'Object Code Definitions'!A:C,3,0)</f>
        <v>To record activity for the transfers out to CSU funds within SCO fund 0948 described in the object name.</v>
      </c>
      <c r="T3910" s="5" t="s">
        <v>10160</v>
      </c>
    </row>
    <row r="3911" spans="1:20">
      <c r="A3911" s="6" t="s">
        <v>2704</v>
      </c>
      <c r="B3911" s="6" t="s">
        <v>2704</v>
      </c>
      <c r="C3911" s="6" t="s">
        <v>3967</v>
      </c>
      <c r="D3911" s="5" t="str">
        <f t="shared" si="183"/>
        <v>670531 - TrsfOut toCSU 531-TF Hsng Ops</v>
      </c>
      <c r="E3911" s="7">
        <v>36526</v>
      </c>
      <c r="F3911" s="6" t="s">
        <v>3768</v>
      </c>
      <c r="G3911" s="6" t="s">
        <v>3772</v>
      </c>
      <c r="H3911" s="6" t="s">
        <v>2704</v>
      </c>
      <c r="I3911" s="6" t="s">
        <v>2705</v>
      </c>
      <c r="J3911" s="5" t="str">
        <f t="shared" si="184"/>
        <v>670531 - Tr Out to CSU 531 -TF Housing Oprtns and Revenue</v>
      </c>
      <c r="K3911" s="6" t="s">
        <v>2623</v>
      </c>
      <c r="L3911" s="6" t="s">
        <v>2621</v>
      </c>
      <c r="M3911" s="6" t="s">
        <v>2622</v>
      </c>
      <c r="N3911" s="5" t="str">
        <f t="shared" si="185"/>
        <v>680 - Operating Transfers Out</v>
      </c>
      <c r="O3911" s="6" t="s">
        <v>2174</v>
      </c>
      <c r="P3911" s="6" t="s">
        <v>2175</v>
      </c>
      <c r="Q3911" s="6" t="s">
        <v>1840</v>
      </c>
      <c r="R3911" s="6" t="s">
        <v>3767</v>
      </c>
      <c r="S3911" s="13" t="str">
        <f>VLOOKUP(H3911,'Object Code Definitions'!A:C,3,0)</f>
        <v>To record activity for the transfers out to CSU funds within SCO fund 0948 described in the object name.</v>
      </c>
      <c r="T3911" s="5" t="s">
        <v>10160</v>
      </c>
    </row>
    <row r="3912" spans="1:20">
      <c r="A3912" s="6" t="s">
        <v>2706</v>
      </c>
      <c r="B3912" s="6" t="s">
        <v>2706</v>
      </c>
      <c r="C3912" s="6" t="s">
        <v>3966</v>
      </c>
      <c r="D3912" s="5" t="str">
        <f t="shared" si="183"/>
        <v>670532 - TrsfOut to CSU532-TF Hsng M&amp;R</v>
      </c>
      <c r="E3912" s="7">
        <v>36526</v>
      </c>
      <c r="F3912" s="6" t="s">
        <v>3768</v>
      </c>
      <c r="G3912" s="6" t="s">
        <v>3772</v>
      </c>
      <c r="H3912" s="6" t="s">
        <v>2706</v>
      </c>
      <c r="I3912" s="6" t="s">
        <v>2707</v>
      </c>
      <c r="J3912" s="5" t="str">
        <f t="shared" si="184"/>
        <v>670532 - Tr Out to CSU 532 -TF Housing Maint  and Repair</v>
      </c>
      <c r="K3912" s="6" t="s">
        <v>2623</v>
      </c>
      <c r="L3912" s="6" t="s">
        <v>2621</v>
      </c>
      <c r="M3912" s="6" t="s">
        <v>2622</v>
      </c>
      <c r="N3912" s="5" t="str">
        <f t="shared" si="185"/>
        <v>680 - Operating Transfers Out</v>
      </c>
      <c r="O3912" s="6" t="s">
        <v>2174</v>
      </c>
      <c r="P3912" s="6" t="s">
        <v>2175</v>
      </c>
      <c r="Q3912" s="6" t="s">
        <v>1840</v>
      </c>
      <c r="R3912" s="6" t="s">
        <v>3767</v>
      </c>
      <c r="S3912" s="13" t="str">
        <f>VLOOKUP(H3912,'Object Code Definitions'!A:C,3,0)</f>
        <v>To record activity for the transfers out to CSU funds within SCO fund 0948 described in the object name.</v>
      </c>
      <c r="T3912" s="5" t="s">
        <v>10160</v>
      </c>
    </row>
    <row r="3913" spans="1:20">
      <c r="A3913" s="6" t="s">
        <v>2708</v>
      </c>
      <c r="B3913" s="6" t="s">
        <v>2708</v>
      </c>
      <c r="C3913" s="6" t="s">
        <v>3965</v>
      </c>
      <c r="D3913" s="5" t="str">
        <f t="shared" si="183"/>
        <v>670533 - TrOut To CSU 533 TF Hsng Cnstr</v>
      </c>
      <c r="E3913" s="7">
        <v>36526</v>
      </c>
      <c r="F3913" s="6" t="s">
        <v>3768</v>
      </c>
      <c r="G3913" s="6" t="s">
        <v>3772</v>
      </c>
      <c r="H3913" s="6" t="s">
        <v>2708</v>
      </c>
      <c r="I3913" s="6" t="s">
        <v>2709</v>
      </c>
      <c r="J3913" s="5" t="str">
        <f t="shared" si="184"/>
        <v>670533 - Tr Out to CSU 533 -TF Housing Construction</v>
      </c>
      <c r="K3913" s="6" t="s">
        <v>2623</v>
      </c>
      <c r="L3913" s="6" t="s">
        <v>2621</v>
      </c>
      <c r="M3913" s="6" t="s">
        <v>2622</v>
      </c>
      <c r="N3913" s="5" t="str">
        <f t="shared" si="185"/>
        <v>680 - Operating Transfers Out</v>
      </c>
      <c r="O3913" s="6" t="s">
        <v>2174</v>
      </c>
      <c r="P3913" s="6" t="s">
        <v>2175</v>
      </c>
      <c r="Q3913" s="6" t="s">
        <v>1840</v>
      </c>
      <c r="R3913" s="6" t="s">
        <v>3767</v>
      </c>
      <c r="S3913" s="13" t="str">
        <f>VLOOKUP(H3913,'Object Code Definitions'!A:C,3,0)</f>
        <v>To record activity for the transfers out to CSU funds within SCO fund 0948 described in the object name.</v>
      </c>
      <c r="T3913" s="5" t="s">
        <v>10160</v>
      </c>
    </row>
    <row r="3914" spans="1:20">
      <c r="A3914" s="6" t="s">
        <v>2710</v>
      </c>
      <c r="B3914" s="6" t="s">
        <v>2710</v>
      </c>
      <c r="C3914" s="6" t="s">
        <v>3964</v>
      </c>
      <c r="D3914" s="5" t="str">
        <f t="shared" si="183"/>
        <v>670534 - TrsfOut to CSU 534-TF CMP UnOp</v>
      </c>
      <c r="E3914" s="7">
        <v>36526</v>
      </c>
      <c r="F3914" s="6" t="s">
        <v>3768</v>
      </c>
      <c r="G3914" s="6" t="s">
        <v>3772</v>
      </c>
      <c r="H3914" s="6" t="s">
        <v>2710</v>
      </c>
      <c r="I3914" s="6" t="s">
        <v>2711</v>
      </c>
      <c r="J3914" s="5" t="str">
        <f t="shared" si="184"/>
        <v>670534 - Tr Out to CSU 534 -TF Camp Union.Oprtns and Rev.</v>
      </c>
      <c r="K3914" s="6" t="s">
        <v>2623</v>
      </c>
      <c r="L3914" s="6" t="s">
        <v>2621</v>
      </c>
      <c r="M3914" s="6" t="s">
        <v>2622</v>
      </c>
      <c r="N3914" s="5" t="str">
        <f t="shared" si="185"/>
        <v>680 - Operating Transfers Out</v>
      </c>
      <c r="O3914" s="6" t="s">
        <v>2174</v>
      </c>
      <c r="P3914" s="6" t="s">
        <v>2175</v>
      </c>
      <c r="Q3914" s="6" t="s">
        <v>1840</v>
      </c>
      <c r="R3914" s="6" t="s">
        <v>3767</v>
      </c>
      <c r="S3914" s="13" t="str">
        <f>VLOOKUP(H3914,'Object Code Definitions'!A:C,3,0)</f>
        <v>To record activity for the transfers out to CSU funds within SCO fund 0948 described in the object name.</v>
      </c>
      <c r="T3914" s="5" t="s">
        <v>10160</v>
      </c>
    </row>
    <row r="3915" spans="1:20">
      <c r="A3915" s="6" t="s">
        <v>2712</v>
      </c>
      <c r="B3915" s="6" t="s">
        <v>2712</v>
      </c>
      <c r="C3915" s="6" t="s">
        <v>3963</v>
      </c>
      <c r="D3915" s="5" t="str">
        <f t="shared" si="183"/>
        <v>670535 - TrsfOut to CSU 535 - TF SU M&amp;R</v>
      </c>
      <c r="E3915" s="7">
        <v>36526</v>
      </c>
      <c r="F3915" s="6" t="s">
        <v>3768</v>
      </c>
      <c r="G3915" s="6" t="s">
        <v>3772</v>
      </c>
      <c r="H3915" s="6" t="s">
        <v>2712</v>
      </c>
      <c r="I3915" s="6" t="s">
        <v>2713</v>
      </c>
      <c r="J3915" s="5" t="str">
        <f t="shared" si="184"/>
        <v>670535 - Tr Out to CSU 535 -TF Camp Un.Maint and Repair</v>
      </c>
      <c r="K3915" s="6" t="s">
        <v>2623</v>
      </c>
      <c r="L3915" s="6" t="s">
        <v>2621</v>
      </c>
      <c r="M3915" s="6" t="s">
        <v>2622</v>
      </c>
      <c r="N3915" s="5" t="str">
        <f t="shared" si="185"/>
        <v>680 - Operating Transfers Out</v>
      </c>
      <c r="O3915" s="6" t="s">
        <v>2174</v>
      </c>
      <c r="P3915" s="6" t="s">
        <v>2175</v>
      </c>
      <c r="Q3915" s="6" t="s">
        <v>1840</v>
      </c>
      <c r="R3915" s="6" t="s">
        <v>3767</v>
      </c>
      <c r="S3915" s="13" t="str">
        <f>VLOOKUP(H3915,'Object Code Definitions'!A:C,3,0)</f>
        <v>To record activity for the transfers out to CSU funds within SCO fund 0948 described in the object name.</v>
      </c>
      <c r="T3915" s="5" t="s">
        <v>10160</v>
      </c>
    </row>
    <row r="3916" spans="1:20">
      <c r="A3916" s="6" t="s">
        <v>2714</v>
      </c>
      <c r="B3916" s="6" t="s">
        <v>2714</v>
      </c>
      <c r="C3916" s="6" t="s">
        <v>3962</v>
      </c>
      <c r="D3916" s="5" t="str">
        <f t="shared" si="183"/>
        <v>670536 - TrOut To CSU 536 TF StUn-Const</v>
      </c>
      <c r="E3916" s="7">
        <v>36526</v>
      </c>
      <c r="F3916" s="6" t="s">
        <v>3768</v>
      </c>
      <c r="G3916" s="6" t="s">
        <v>3772</v>
      </c>
      <c r="H3916" s="6" t="s">
        <v>2714</v>
      </c>
      <c r="I3916" s="6" t="s">
        <v>2715</v>
      </c>
      <c r="J3916" s="5" t="str">
        <f t="shared" si="184"/>
        <v>670536 - Tr Out to CSU 536 -TF Campus Union-Construction</v>
      </c>
      <c r="K3916" s="6" t="s">
        <v>2623</v>
      </c>
      <c r="L3916" s="6" t="s">
        <v>2621</v>
      </c>
      <c r="M3916" s="6" t="s">
        <v>2622</v>
      </c>
      <c r="N3916" s="5" t="str">
        <f t="shared" si="185"/>
        <v>680 - Operating Transfers Out</v>
      </c>
      <c r="O3916" s="6" t="s">
        <v>2174</v>
      </c>
      <c r="P3916" s="6" t="s">
        <v>2175</v>
      </c>
      <c r="Q3916" s="6" t="s">
        <v>1840</v>
      </c>
      <c r="R3916" s="6" t="s">
        <v>3767</v>
      </c>
      <c r="S3916" s="13" t="str">
        <f>VLOOKUP(H3916,'Object Code Definitions'!A:C,3,0)</f>
        <v>To record activity for the transfers out to CSU funds within SCO fund 0948 described in the object name.</v>
      </c>
      <c r="T3916" s="5" t="s">
        <v>10160</v>
      </c>
    </row>
    <row r="3917" spans="1:20">
      <c r="A3917" s="6" t="s">
        <v>2716</v>
      </c>
      <c r="B3917" s="6" t="s">
        <v>2716</v>
      </c>
      <c r="C3917" s="6" t="s">
        <v>3961</v>
      </c>
      <c r="D3917" s="5" t="str">
        <f t="shared" si="183"/>
        <v>670537 - TrsfOut toCSU 537-TF Aux Ops</v>
      </c>
      <c r="E3917" s="7">
        <v>36526</v>
      </c>
      <c r="F3917" s="6" t="s">
        <v>3768</v>
      </c>
      <c r="G3917" s="6" t="s">
        <v>3772</v>
      </c>
      <c r="H3917" s="6" t="s">
        <v>2716</v>
      </c>
      <c r="I3917" s="6" t="s">
        <v>2717</v>
      </c>
      <c r="J3917" s="5" t="str">
        <f t="shared" si="184"/>
        <v>670537 - Tr Out to CSU 537 -TF Aux Org-Opertns and Rev</v>
      </c>
      <c r="K3917" s="6" t="s">
        <v>2623</v>
      </c>
      <c r="L3917" s="6" t="s">
        <v>2621</v>
      </c>
      <c r="M3917" s="6" t="s">
        <v>2622</v>
      </c>
      <c r="N3917" s="5" t="str">
        <f t="shared" si="185"/>
        <v>680 - Operating Transfers Out</v>
      </c>
      <c r="O3917" s="6" t="s">
        <v>2174</v>
      </c>
      <c r="P3917" s="6" t="s">
        <v>2175</v>
      </c>
      <c r="Q3917" s="6" t="s">
        <v>1840</v>
      </c>
      <c r="R3917" s="6" t="s">
        <v>3767</v>
      </c>
      <c r="S3917" s="13" t="str">
        <f>VLOOKUP(H3917,'Object Code Definitions'!A:C,3,0)</f>
        <v>To record activity for the transfers out to CSU funds within SCO fund 0948 described in the object name.</v>
      </c>
      <c r="T3917" s="5" t="s">
        <v>10160</v>
      </c>
    </row>
    <row r="3918" spans="1:20">
      <c r="A3918" s="6" t="s">
        <v>2718</v>
      </c>
      <c r="B3918" s="6" t="s">
        <v>2718</v>
      </c>
      <c r="C3918" s="6" t="s">
        <v>3960</v>
      </c>
      <c r="D3918" s="5" t="str">
        <f t="shared" si="183"/>
        <v>670538 - TrOut To CSU 539 TF AuxOrg-M&amp;R</v>
      </c>
      <c r="E3918" s="7">
        <v>36526</v>
      </c>
      <c r="F3918" s="6" t="s">
        <v>3768</v>
      </c>
      <c r="G3918" s="6" t="s">
        <v>3772</v>
      </c>
      <c r="H3918" s="6" t="s">
        <v>2718</v>
      </c>
      <c r="I3918" s="6" t="s">
        <v>2719</v>
      </c>
      <c r="J3918" s="5" t="str">
        <f t="shared" si="184"/>
        <v>670538 - Tr Out to CSU 538 -TF Aux Org-Maint and Repair</v>
      </c>
      <c r="K3918" s="6" t="s">
        <v>2623</v>
      </c>
      <c r="L3918" s="6" t="s">
        <v>2621</v>
      </c>
      <c r="M3918" s="6" t="s">
        <v>2622</v>
      </c>
      <c r="N3918" s="5" t="str">
        <f t="shared" si="185"/>
        <v>680 - Operating Transfers Out</v>
      </c>
      <c r="O3918" s="6" t="s">
        <v>2174</v>
      </c>
      <c r="P3918" s="6" t="s">
        <v>2175</v>
      </c>
      <c r="Q3918" s="6" t="s">
        <v>1840</v>
      </c>
      <c r="R3918" s="6" t="s">
        <v>3767</v>
      </c>
      <c r="S3918" s="13" t="str">
        <f>VLOOKUP(H3918,'Object Code Definitions'!A:C,3,0)</f>
        <v>To record activity for the transfers out to CSU funds within SCO fund 0948 described in the object name.</v>
      </c>
      <c r="T3918" s="5" t="s">
        <v>10160</v>
      </c>
    </row>
    <row r="3919" spans="1:20">
      <c r="A3919" s="6" t="s">
        <v>2720</v>
      </c>
      <c r="B3919" s="6" t="s">
        <v>2720</v>
      </c>
      <c r="C3919" s="6" t="s">
        <v>3959</v>
      </c>
      <c r="D3919" s="5" t="str">
        <f t="shared" si="183"/>
        <v>670539 - TrOut To CSU 539 TFAuxOrg-Cnst</v>
      </c>
      <c r="E3919" s="7">
        <v>36526</v>
      </c>
      <c r="F3919" s="6" t="s">
        <v>3768</v>
      </c>
      <c r="G3919" s="6" t="s">
        <v>3772</v>
      </c>
      <c r="H3919" s="6" t="s">
        <v>2720</v>
      </c>
      <c r="I3919" s="6" t="s">
        <v>2721</v>
      </c>
      <c r="J3919" s="5" t="str">
        <f t="shared" si="184"/>
        <v>670539 - Tr Out to CSU 539 -TF Aux Org - Construction</v>
      </c>
      <c r="K3919" s="6" t="s">
        <v>2623</v>
      </c>
      <c r="L3919" s="6" t="s">
        <v>2621</v>
      </c>
      <c r="M3919" s="6" t="s">
        <v>2622</v>
      </c>
      <c r="N3919" s="5" t="str">
        <f t="shared" si="185"/>
        <v>680 - Operating Transfers Out</v>
      </c>
      <c r="O3919" s="6" t="s">
        <v>2174</v>
      </c>
      <c r="P3919" s="6" t="s">
        <v>2175</v>
      </c>
      <c r="Q3919" s="6" t="s">
        <v>1840</v>
      </c>
      <c r="R3919" s="6" t="s">
        <v>3767</v>
      </c>
      <c r="S3919" s="13" t="str">
        <f>VLOOKUP(H3919,'Object Code Definitions'!A:C,3,0)</f>
        <v>To record activity for the transfers out to CSU funds within SCO fund 0948 described in the object name.</v>
      </c>
      <c r="T3919" s="5" t="s">
        <v>10160</v>
      </c>
    </row>
    <row r="3920" spans="1:20">
      <c r="A3920" s="6" t="s">
        <v>2722</v>
      </c>
      <c r="B3920" s="6" t="s">
        <v>2722</v>
      </c>
      <c r="C3920" s="6" t="s">
        <v>3958</v>
      </c>
      <c r="D3920" s="5" t="str">
        <f t="shared" si="183"/>
        <v>670541 - TrsfOut toCSU541-TF Pooled Inv</v>
      </c>
      <c r="E3920" s="7">
        <v>36526</v>
      </c>
      <c r="F3920" s="6" t="s">
        <v>3768</v>
      </c>
      <c r="G3920" s="6" t="s">
        <v>3772</v>
      </c>
      <c r="H3920" s="6" t="s">
        <v>2722</v>
      </c>
      <c r="I3920" s="6" t="s">
        <v>2723</v>
      </c>
      <c r="J3920" s="5" t="str">
        <f t="shared" si="184"/>
        <v>670541 - Tr Out to CSU 541 -TF Pooled Investment Fund</v>
      </c>
      <c r="K3920" s="6" t="s">
        <v>2623</v>
      </c>
      <c r="L3920" s="6" t="s">
        <v>2621</v>
      </c>
      <c r="M3920" s="6" t="s">
        <v>2622</v>
      </c>
      <c r="N3920" s="5" t="str">
        <f t="shared" si="185"/>
        <v>680 - Operating Transfers Out</v>
      </c>
      <c r="O3920" s="6" t="s">
        <v>2174</v>
      </c>
      <c r="P3920" s="6" t="s">
        <v>2175</v>
      </c>
      <c r="Q3920" s="6" t="s">
        <v>1840</v>
      </c>
      <c r="R3920" s="6" t="s">
        <v>3767</v>
      </c>
      <c r="S3920" s="13" t="str">
        <f>VLOOKUP(H3920,'Object Code Definitions'!A:C,3,0)</f>
        <v>To record activity for the transfers out to CSU funds within SCO fund 0948 described in the object name.</v>
      </c>
      <c r="T3920" s="5" t="s">
        <v>10160</v>
      </c>
    </row>
    <row r="3921" spans="1:20">
      <c r="A3921" s="6" t="s">
        <v>3956</v>
      </c>
      <c r="B3921" s="6" t="s">
        <v>3956</v>
      </c>
      <c r="C3921" s="6" t="s">
        <v>3957</v>
      </c>
      <c r="D3921" s="5" t="str">
        <f t="shared" si="183"/>
        <v>670542 - TrsfOuttoCSU542-TF CapPrjMgmt</v>
      </c>
      <c r="E3921" s="7">
        <v>36526</v>
      </c>
      <c r="F3921" s="6" t="s">
        <v>3768</v>
      </c>
      <c r="G3921" s="6" t="s">
        <v>3772</v>
      </c>
      <c r="H3921" s="6" t="s">
        <v>3956</v>
      </c>
      <c r="I3921" s="6" t="s">
        <v>3955</v>
      </c>
      <c r="J3921" s="5" t="str">
        <f t="shared" si="184"/>
        <v>670542 - Tr Out to CSU 542 -TF Capital Project Management (Obsolete)</v>
      </c>
      <c r="K3921" s="6" t="s">
        <v>2623</v>
      </c>
      <c r="L3921" s="6" t="s">
        <v>2621</v>
      </c>
      <c r="M3921" s="6" t="s">
        <v>2622</v>
      </c>
      <c r="N3921" s="5" t="str">
        <f t="shared" si="185"/>
        <v>680 - Operating Transfers Out</v>
      </c>
      <c r="O3921" s="6" t="s">
        <v>2174</v>
      </c>
      <c r="P3921" s="6" t="s">
        <v>2175</v>
      </c>
      <c r="Q3921" s="6" t="s">
        <v>3056</v>
      </c>
      <c r="R3921" s="6" t="s">
        <v>3767</v>
      </c>
      <c r="S3921" s="13" t="s">
        <v>10172</v>
      </c>
      <c r="T3921" s="20" t="str">
        <f>VLOOKUP(H3921,'[1]Object Code Definitions'!$A$3:$I$1497,9,0)</f>
        <v>Obsolete</v>
      </c>
    </row>
    <row r="3922" spans="1:20">
      <c r="A3922" s="6" t="s">
        <v>3953</v>
      </c>
      <c r="B3922" s="6" t="s">
        <v>3953</v>
      </c>
      <c r="C3922" s="6" t="s">
        <v>3954</v>
      </c>
      <c r="D3922" s="5" t="str">
        <f t="shared" si="183"/>
        <v>670543 - TrsfOuttoCSU543-TF Cmp Svc-Int</v>
      </c>
      <c r="E3922" s="7">
        <v>36526</v>
      </c>
      <c r="F3922" s="6" t="s">
        <v>3768</v>
      </c>
      <c r="G3922" s="6" t="s">
        <v>3772</v>
      </c>
      <c r="H3922" s="6" t="s">
        <v>3953</v>
      </c>
      <c r="I3922" s="6" t="s">
        <v>3952</v>
      </c>
      <c r="J3922" s="5" t="str">
        <f t="shared" si="184"/>
        <v>670543 - Tr Out to CSU 543 -TF Camp Svcs-Internal Services (Obsolete)</v>
      </c>
      <c r="K3922" s="6" t="s">
        <v>2623</v>
      </c>
      <c r="L3922" s="6" t="s">
        <v>2621</v>
      </c>
      <c r="M3922" s="6" t="s">
        <v>2622</v>
      </c>
      <c r="N3922" s="5" t="str">
        <f t="shared" si="185"/>
        <v>680 - Operating Transfers Out</v>
      </c>
      <c r="O3922" s="6" t="s">
        <v>2174</v>
      </c>
      <c r="P3922" s="6" t="s">
        <v>2175</v>
      </c>
      <c r="Q3922" s="6" t="s">
        <v>3056</v>
      </c>
      <c r="R3922" s="6" t="s">
        <v>3767</v>
      </c>
      <c r="S3922" s="13" t="s">
        <v>10172</v>
      </c>
      <c r="T3922" s="20" t="str">
        <f>VLOOKUP(H3922,'[1]Object Code Definitions'!$A$3:$I$1497,9,0)</f>
        <v>Obsolete</v>
      </c>
    </row>
    <row r="3923" spans="1:20">
      <c r="A3923" s="6" t="s">
        <v>3950</v>
      </c>
      <c r="B3923" s="6" t="s">
        <v>3950</v>
      </c>
      <c r="C3923" s="6" t="s">
        <v>3951</v>
      </c>
      <c r="D3923" s="5" t="str">
        <f t="shared" si="183"/>
        <v>670544 - TrsfOuttoCSU544-TF-CmpSvcEntrp</v>
      </c>
      <c r="E3923" s="7">
        <v>36526</v>
      </c>
      <c r="F3923" s="6" t="s">
        <v>3768</v>
      </c>
      <c r="G3923" s="6" t="s">
        <v>3772</v>
      </c>
      <c r="H3923" s="6" t="s">
        <v>3950</v>
      </c>
      <c r="I3923" s="6" t="s">
        <v>3949</v>
      </c>
      <c r="J3923" s="5" t="str">
        <f t="shared" si="184"/>
        <v>670544 - Tr Out to CSU 544 -TF Camp Services-Enterprise (Obsolete)</v>
      </c>
      <c r="K3923" s="6" t="s">
        <v>2623</v>
      </c>
      <c r="L3923" s="6" t="s">
        <v>2621</v>
      </c>
      <c r="M3923" s="6" t="s">
        <v>2622</v>
      </c>
      <c r="N3923" s="5" t="str">
        <f t="shared" si="185"/>
        <v>680 - Operating Transfers Out</v>
      </c>
      <c r="O3923" s="6" t="s">
        <v>2174</v>
      </c>
      <c r="P3923" s="6" t="s">
        <v>2175</v>
      </c>
      <c r="Q3923" s="6" t="s">
        <v>3056</v>
      </c>
      <c r="R3923" s="6" t="s">
        <v>3767</v>
      </c>
      <c r="S3923" s="13" t="s">
        <v>10172</v>
      </c>
      <c r="T3923" s="20" t="str">
        <f>VLOOKUP(H3923,'[1]Object Code Definitions'!$A$3:$I$1497,9,0)</f>
        <v>Obsolete</v>
      </c>
    </row>
    <row r="3924" spans="1:20">
      <c r="A3924" s="6" t="s">
        <v>2730</v>
      </c>
      <c r="B3924" s="6" t="s">
        <v>3770</v>
      </c>
      <c r="C3924" s="6" t="s">
        <v>3948</v>
      </c>
      <c r="D3924" s="5" t="str">
        <f t="shared" si="183"/>
        <v>671000 - Transfers-FND    btl</v>
      </c>
      <c r="E3924" s="7">
        <v>40360</v>
      </c>
      <c r="F3924" s="6" t="s">
        <v>3773</v>
      </c>
      <c r="G3924" s="6" t="s">
        <v>3772</v>
      </c>
      <c r="H3924" s="6" t="s">
        <v>3723</v>
      </c>
      <c r="I3924" s="6" t="s">
        <v>3724</v>
      </c>
      <c r="J3924" s="5" t="str">
        <f t="shared" si="184"/>
        <v>660090 - Expenses-Other</v>
      </c>
      <c r="K3924" s="6" t="s">
        <v>2180</v>
      </c>
      <c r="L3924" s="6" t="s">
        <v>2492</v>
      </c>
      <c r="M3924" s="6" t="s">
        <v>2493</v>
      </c>
      <c r="N3924" s="5" t="str">
        <f t="shared" si="185"/>
        <v>660 - Misc. Operating Expenses</v>
      </c>
      <c r="O3924" s="6" t="s">
        <v>2174</v>
      </c>
      <c r="P3924" s="6" t="s">
        <v>2175</v>
      </c>
      <c r="Q3924" s="6" t="s">
        <v>2296</v>
      </c>
      <c r="R3924" s="6" t="s">
        <v>3767</v>
      </c>
      <c r="S3924" s="13" t="str">
        <f>VLOOKUP(H3924,'Object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924" s="5" t="s">
        <v>10160</v>
      </c>
    </row>
    <row r="3925" spans="1:20">
      <c r="A3925" s="6" t="s">
        <v>3947</v>
      </c>
      <c r="B3925" s="6" t="s">
        <v>3770</v>
      </c>
      <c r="C3925" s="6" t="s">
        <v>3946</v>
      </c>
      <c r="D3925" s="5" t="str">
        <f t="shared" si="183"/>
        <v>671200 - Gain/LossSale of Securities</v>
      </c>
      <c r="E3925" s="7">
        <v>40360</v>
      </c>
      <c r="F3925" s="6" t="s">
        <v>3773</v>
      </c>
      <c r="G3925" s="6" t="s">
        <v>3778</v>
      </c>
      <c r="H3925" s="6" t="s">
        <v>3723</v>
      </c>
      <c r="I3925" s="6" t="s">
        <v>3724</v>
      </c>
      <c r="J3925" s="5" t="str">
        <f t="shared" si="184"/>
        <v>660090 - Expenses-Other</v>
      </c>
      <c r="K3925" s="6" t="s">
        <v>2180</v>
      </c>
      <c r="L3925" s="6" t="s">
        <v>2492</v>
      </c>
      <c r="M3925" s="6" t="s">
        <v>2493</v>
      </c>
      <c r="N3925" s="5" t="str">
        <f t="shared" si="185"/>
        <v>660 - Misc. Operating Expenses</v>
      </c>
      <c r="O3925" s="6" t="s">
        <v>2174</v>
      </c>
      <c r="P3925" s="6" t="s">
        <v>2175</v>
      </c>
      <c r="Q3925" s="6" t="s">
        <v>2296</v>
      </c>
      <c r="R3925" s="6" t="s">
        <v>3767</v>
      </c>
      <c r="S3925" s="13" t="str">
        <f>VLOOKUP(H3925,'Object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925" s="5" t="s">
        <v>10160</v>
      </c>
    </row>
    <row r="3926" spans="1:20">
      <c r="A3926" s="6" t="s">
        <v>3945</v>
      </c>
      <c r="B3926" s="6" t="s">
        <v>3770</v>
      </c>
      <c r="C3926" s="6" t="s">
        <v>3944</v>
      </c>
      <c r="D3926" s="5" t="str">
        <f t="shared" si="183"/>
        <v>671210 - Gn/Ls- Disposition of Assets-F</v>
      </c>
      <c r="E3926" s="7">
        <v>40360</v>
      </c>
      <c r="F3926" s="6" t="s">
        <v>3773</v>
      </c>
      <c r="G3926" s="6" t="s">
        <v>3778</v>
      </c>
      <c r="H3926" s="6" t="s">
        <v>2073</v>
      </c>
      <c r="I3926" s="6" t="s">
        <v>2074</v>
      </c>
      <c r="J3926" s="5" t="str">
        <f t="shared" si="184"/>
        <v>580003 - Sale of Fixed Assets</v>
      </c>
      <c r="K3926" s="6" t="s">
        <v>1709</v>
      </c>
      <c r="L3926" s="6" t="s">
        <v>2066</v>
      </c>
      <c r="M3926" s="6" t="s">
        <v>2067</v>
      </c>
      <c r="N3926" s="5" t="str">
        <f t="shared" si="185"/>
        <v>580 - Other Financial Sources</v>
      </c>
      <c r="O3926" s="6" t="s">
        <v>1573</v>
      </c>
      <c r="P3926" s="6" t="s">
        <v>1574</v>
      </c>
      <c r="Q3926" s="6" t="s">
        <v>2076</v>
      </c>
      <c r="R3926" s="6" t="s">
        <v>3767</v>
      </c>
      <c r="S3926" s="13" t="str">
        <f>VLOOKUP(H3926,'Object Code Definitions'!A:C,3,0)</f>
        <v>Used to record sale of fixed assets in CSU fund 485, Operating Fund, and various self-supporting programs including PaCE, Housing, Parking, and Special Projects.</v>
      </c>
      <c r="T3926" s="5" t="s">
        <v>10160</v>
      </c>
    </row>
    <row r="3927" spans="1:20">
      <c r="A3927" s="6" t="s">
        <v>3943</v>
      </c>
      <c r="B3927" s="6" t="s">
        <v>3770</v>
      </c>
      <c r="C3927" s="6" t="s">
        <v>3942</v>
      </c>
      <c r="D3927" s="5" t="str">
        <f t="shared" si="183"/>
        <v>671250 - Unrealized Gain/Loss on Securi</v>
      </c>
      <c r="E3927" s="7">
        <v>40360</v>
      </c>
      <c r="F3927" s="6" t="s">
        <v>3773</v>
      </c>
      <c r="G3927" s="6" t="s">
        <v>3772</v>
      </c>
      <c r="H3927" s="6" t="s">
        <v>3723</v>
      </c>
      <c r="I3927" s="6" t="s">
        <v>3724</v>
      </c>
      <c r="J3927" s="5" t="str">
        <f t="shared" si="184"/>
        <v>660090 - Expenses-Other</v>
      </c>
      <c r="K3927" s="6" t="s">
        <v>2180</v>
      </c>
      <c r="L3927" s="6" t="s">
        <v>2492</v>
      </c>
      <c r="M3927" s="6" t="s">
        <v>2493</v>
      </c>
      <c r="N3927" s="5" t="str">
        <f t="shared" si="185"/>
        <v>660 - Misc. Operating Expenses</v>
      </c>
      <c r="O3927" s="6" t="s">
        <v>2174</v>
      </c>
      <c r="P3927" s="6" t="s">
        <v>2175</v>
      </c>
      <c r="Q3927" s="6" t="s">
        <v>2296</v>
      </c>
      <c r="R3927" s="6" t="s">
        <v>3767</v>
      </c>
      <c r="S3927" s="13" t="str">
        <f>VLOOKUP(H3927,'Object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927" s="5" t="s">
        <v>10160</v>
      </c>
    </row>
    <row r="3928" spans="1:20">
      <c r="A3928" s="6" t="s">
        <v>3941</v>
      </c>
      <c r="B3928" s="6" t="s">
        <v>3770</v>
      </c>
      <c r="C3928" s="6" t="s">
        <v>3940</v>
      </c>
      <c r="D3928" s="5" t="str">
        <f t="shared" si="183"/>
        <v>671300 - Faculty Regalia Rental Inc- FN</v>
      </c>
      <c r="E3928" s="7">
        <v>40360</v>
      </c>
      <c r="F3928" s="6" t="s">
        <v>3773</v>
      </c>
      <c r="G3928" s="6" t="s">
        <v>3772</v>
      </c>
      <c r="H3928" s="6" t="s">
        <v>3723</v>
      </c>
      <c r="I3928" s="6" t="s">
        <v>3724</v>
      </c>
      <c r="J3928" s="5" t="str">
        <f t="shared" si="184"/>
        <v>660090 - Expenses-Other</v>
      </c>
      <c r="K3928" s="6" t="s">
        <v>2180</v>
      </c>
      <c r="L3928" s="6" t="s">
        <v>2492</v>
      </c>
      <c r="M3928" s="6" t="s">
        <v>2493</v>
      </c>
      <c r="N3928" s="5" t="str">
        <f t="shared" si="185"/>
        <v>660 - Misc. Operating Expenses</v>
      </c>
      <c r="O3928" s="6" t="s">
        <v>2174</v>
      </c>
      <c r="P3928" s="6" t="s">
        <v>2175</v>
      </c>
      <c r="Q3928" s="6" t="s">
        <v>2296</v>
      </c>
      <c r="R3928" s="6" t="s">
        <v>3767</v>
      </c>
      <c r="S3928" s="13" t="str">
        <f>VLOOKUP(H3928,'Object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928" s="5" t="s">
        <v>10160</v>
      </c>
    </row>
    <row r="3929" spans="1:20">
      <c r="A3929" s="6" t="s">
        <v>3939</v>
      </c>
      <c r="B3929" s="6" t="s">
        <v>3770</v>
      </c>
      <c r="C3929" s="6" t="s">
        <v>3938</v>
      </c>
      <c r="D3929" s="5" t="str">
        <f t="shared" si="183"/>
        <v>671320 - Interest Inc-FND   btl</v>
      </c>
      <c r="E3929" s="7">
        <v>40360</v>
      </c>
      <c r="F3929" s="6" t="s">
        <v>3773</v>
      </c>
      <c r="G3929" s="6" t="s">
        <v>3772</v>
      </c>
      <c r="H3929" s="6" t="s">
        <v>3723</v>
      </c>
      <c r="I3929" s="6" t="s">
        <v>3724</v>
      </c>
      <c r="J3929" s="5" t="str">
        <f t="shared" si="184"/>
        <v>660090 - Expenses-Other</v>
      </c>
      <c r="K3929" s="6" t="s">
        <v>2180</v>
      </c>
      <c r="L3929" s="6" t="s">
        <v>2492</v>
      </c>
      <c r="M3929" s="6" t="s">
        <v>2493</v>
      </c>
      <c r="N3929" s="5" t="str">
        <f t="shared" si="185"/>
        <v>660 - Misc. Operating Expenses</v>
      </c>
      <c r="O3929" s="6" t="s">
        <v>2174</v>
      </c>
      <c r="P3929" s="6" t="s">
        <v>2175</v>
      </c>
      <c r="Q3929" s="6" t="s">
        <v>2296</v>
      </c>
      <c r="R3929" s="6" t="s">
        <v>3767</v>
      </c>
      <c r="S3929" s="13" t="str">
        <f>VLOOKUP(H3929,'Object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929" s="5" t="s">
        <v>10160</v>
      </c>
    </row>
    <row r="3930" spans="1:20">
      <c r="A3930" s="6" t="s">
        <v>3937</v>
      </c>
      <c r="B3930" s="6" t="s">
        <v>3770</v>
      </c>
      <c r="C3930" s="6" t="s">
        <v>3936</v>
      </c>
      <c r="D3930" s="5" t="str">
        <f t="shared" si="183"/>
        <v>671330 - Misc Inc-FND   btl</v>
      </c>
      <c r="E3930" s="7">
        <v>40360</v>
      </c>
      <c r="F3930" s="6" t="s">
        <v>3773</v>
      </c>
      <c r="G3930" s="6" t="s">
        <v>3772</v>
      </c>
      <c r="H3930" s="6" t="s">
        <v>3723</v>
      </c>
      <c r="I3930" s="6" t="s">
        <v>3724</v>
      </c>
      <c r="J3930" s="5" t="str">
        <f t="shared" si="184"/>
        <v>660090 - Expenses-Other</v>
      </c>
      <c r="K3930" s="6" t="s">
        <v>2180</v>
      </c>
      <c r="L3930" s="6" t="s">
        <v>2492</v>
      </c>
      <c r="M3930" s="6" t="s">
        <v>2493</v>
      </c>
      <c r="N3930" s="5" t="str">
        <f t="shared" si="185"/>
        <v>660 - Misc. Operating Expenses</v>
      </c>
      <c r="O3930" s="6" t="s">
        <v>2174</v>
      </c>
      <c r="P3930" s="6" t="s">
        <v>2175</v>
      </c>
      <c r="Q3930" s="6" t="s">
        <v>2296</v>
      </c>
      <c r="R3930" s="6" t="s">
        <v>3767</v>
      </c>
      <c r="S3930" s="13" t="str">
        <f>VLOOKUP(H3930,'Object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930" s="5" t="s">
        <v>10160</v>
      </c>
    </row>
    <row r="3931" spans="1:20">
      <c r="A3931" s="6" t="s">
        <v>3935</v>
      </c>
      <c r="B3931" s="6" t="s">
        <v>3770</v>
      </c>
      <c r="C3931" s="6" t="s">
        <v>3934</v>
      </c>
      <c r="D3931" s="5" t="str">
        <f t="shared" si="183"/>
        <v>671340 - Commission Inc-FND  btl</v>
      </c>
      <c r="E3931" s="7">
        <v>40360</v>
      </c>
      <c r="F3931" s="6" t="s">
        <v>3773</v>
      </c>
      <c r="G3931" s="6" t="s">
        <v>3772</v>
      </c>
      <c r="H3931" s="6" t="s">
        <v>3723</v>
      </c>
      <c r="I3931" s="6" t="s">
        <v>3724</v>
      </c>
      <c r="J3931" s="5" t="str">
        <f t="shared" si="184"/>
        <v>660090 - Expenses-Other</v>
      </c>
      <c r="K3931" s="6" t="s">
        <v>2180</v>
      </c>
      <c r="L3931" s="6" t="s">
        <v>2492</v>
      </c>
      <c r="M3931" s="6" t="s">
        <v>2493</v>
      </c>
      <c r="N3931" s="5" t="str">
        <f t="shared" si="185"/>
        <v>660 - Misc. Operating Expenses</v>
      </c>
      <c r="O3931" s="6" t="s">
        <v>2174</v>
      </c>
      <c r="P3931" s="6" t="s">
        <v>2175</v>
      </c>
      <c r="Q3931" s="6" t="s">
        <v>2296</v>
      </c>
      <c r="R3931" s="6" t="s">
        <v>3767</v>
      </c>
      <c r="S3931" s="13" t="str">
        <f>VLOOKUP(H3931,'Object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931" s="5" t="s">
        <v>10160</v>
      </c>
    </row>
    <row r="3932" spans="1:20">
      <c r="A3932" s="6" t="s">
        <v>3933</v>
      </c>
      <c r="B3932" s="6" t="s">
        <v>3770</v>
      </c>
      <c r="C3932" s="6" t="s">
        <v>3932</v>
      </c>
      <c r="D3932" s="5" t="str">
        <f t="shared" si="183"/>
        <v>671350 - Postage Inc-FND   btl</v>
      </c>
      <c r="E3932" s="7">
        <v>40360</v>
      </c>
      <c r="F3932" s="6" t="s">
        <v>3773</v>
      </c>
      <c r="G3932" s="6" t="s">
        <v>3772</v>
      </c>
      <c r="H3932" s="6" t="s">
        <v>3723</v>
      </c>
      <c r="I3932" s="6" t="s">
        <v>3724</v>
      </c>
      <c r="J3932" s="5" t="str">
        <f t="shared" si="184"/>
        <v>660090 - Expenses-Other</v>
      </c>
      <c r="K3932" s="6" t="s">
        <v>2180</v>
      </c>
      <c r="L3932" s="6" t="s">
        <v>2492</v>
      </c>
      <c r="M3932" s="6" t="s">
        <v>2493</v>
      </c>
      <c r="N3932" s="5" t="str">
        <f t="shared" si="185"/>
        <v>660 - Misc. Operating Expenses</v>
      </c>
      <c r="O3932" s="6" t="s">
        <v>2174</v>
      </c>
      <c r="P3932" s="6" t="s">
        <v>2175</v>
      </c>
      <c r="Q3932" s="6" t="s">
        <v>2296</v>
      </c>
      <c r="R3932" s="6" t="s">
        <v>3767</v>
      </c>
      <c r="S3932" s="13" t="str">
        <f>VLOOKUP(H3932,'Object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932" s="5" t="s">
        <v>10160</v>
      </c>
    </row>
    <row r="3933" spans="1:20">
      <c r="A3933" s="6" t="s">
        <v>3931</v>
      </c>
      <c r="B3933" s="6" t="s">
        <v>3770</v>
      </c>
      <c r="C3933" s="6" t="s">
        <v>3930</v>
      </c>
      <c r="D3933" s="5" t="str">
        <f t="shared" si="183"/>
        <v>671360 - Shipping &amp; Hndling Inc-FDN btl</v>
      </c>
      <c r="E3933" s="7">
        <v>40360</v>
      </c>
      <c r="F3933" s="6" t="s">
        <v>3773</v>
      </c>
      <c r="G3933" s="6" t="s">
        <v>3772</v>
      </c>
      <c r="H3933" s="6" t="s">
        <v>3723</v>
      </c>
      <c r="I3933" s="6" t="s">
        <v>3724</v>
      </c>
      <c r="J3933" s="5" t="str">
        <f t="shared" si="184"/>
        <v>660090 - Expenses-Other</v>
      </c>
      <c r="K3933" s="6" t="s">
        <v>2180</v>
      </c>
      <c r="L3933" s="6" t="s">
        <v>2492</v>
      </c>
      <c r="M3933" s="6" t="s">
        <v>2493</v>
      </c>
      <c r="N3933" s="5" t="str">
        <f t="shared" si="185"/>
        <v>660 - Misc. Operating Expenses</v>
      </c>
      <c r="O3933" s="6" t="s">
        <v>2174</v>
      </c>
      <c r="P3933" s="6" t="s">
        <v>2175</v>
      </c>
      <c r="Q3933" s="6" t="s">
        <v>2296</v>
      </c>
      <c r="R3933" s="6" t="s">
        <v>3767</v>
      </c>
      <c r="S3933" s="13" t="str">
        <f>VLOOKUP(H3933,'Object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933" s="5" t="s">
        <v>10160</v>
      </c>
    </row>
    <row r="3934" spans="1:20">
      <c r="A3934" s="6" t="s">
        <v>3929</v>
      </c>
      <c r="B3934" s="6" t="s">
        <v>3770</v>
      </c>
      <c r="C3934" s="6" t="s">
        <v>3928</v>
      </c>
      <c r="D3934" s="5" t="str">
        <f t="shared" si="183"/>
        <v>671370 - Rebates/Surveys-FND btl</v>
      </c>
      <c r="E3934" s="7">
        <v>40360</v>
      </c>
      <c r="F3934" s="6" t="s">
        <v>3773</v>
      </c>
      <c r="G3934" s="6" t="s">
        <v>3772</v>
      </c>
      <c r="H3934" s="6" t="s">
        <v>3723</v>
      </c>
      <c r="I3934" s="6" t="s">
        <v>3724</v>
      </c>
      <c r="J3934" s="5" t="str">
        <f t="shared" si="184"/>
        <v>660090 - Expenses-Other</v>
      </c>
      <c r="K3934" s="6" t="s">
        <v>2180</v>
      </c>
      <c r="L3934" s="6" t="s">
        <v>2492</v>
      </c>
      <c r="M3934" s="6" t="s">
        <v>2493</v>
      </c>
      <c r="N3934" s="5" t="str">
        <f t="shared" si="185"/>
        <v>660 - Misc. Operating Expenses</v>
      </c>
      <c r="O3934" s="6" t="s">
        <v>2174</v>
      </c>
      <c r="P3934" s="6" t="s">
        <v>2175</v>
      </c>
      <c r="Q3934" s="6" t="s">
        <v>2296</v>
      </c>
      <c r="R3934" s="6" t="s">
        <v>3767</v>
      </c>
      <c r="S3934" s="13" t="str">
        <f>VLOOKUP(H3934,'Object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934" s="5" t="s">
        <v>10160</v>
      </c>
    </row>
    <row r="3935" spans="1:20">
      <c r="A3935" s="6" t="s">
        <v>3927</v>
      </c>
      <c r="B3935" s="6" t="s">
        <v>3770</v>
      </c>
      <c r="C3935" s="6" t="s">
        <v>3926</v>
      </c>
      <c r="D3935" s="5" t="str">
        <f t="shared" si="183"/>
        <v>671380 - Rent Inc Bkstr Lwr Fl-FDN btl</v>
      </c>
      <c r="E3935" s="7">
        <v>40360</v>
      </c>
      <c r="F3935" s="6" t="s">
        <v>3773</v>
      </c>
      <c r="G3935" s="6" t="s">
        <v>3772</v>
      </c>
      <c r="H3935" s="6" t="s">
        <v>3723</v>
      </c>
      <c r="I3935" s="6" t="s">
        <v>3724</v>
      </c>
      <c r="J3935" s="5" t="str">
        <f t="shared" si="184"/>
        <v>660090 - Expenses-Other</v>
      </c>
      <c r="K3935" s="6" t="s">
        <v>2180</v>
      </c>
      <c r="L3935" s="6" t="s">
        <v>2492</v>
      </c>
      <c r="M3935" s="6" t="s">
        <v>2493</v>
      </c>
      <c r="N3935" s="5" t="str">
        <f t="shared" si="185"/>
        <v>660 - Misc. Operating Expenses</v>
      </c>
      <c r="O3935" s="6" t="s">
        <v>2174</v>
      </c>
      <c r="P3935" s="6" t="s">
        <v>2175</v>
      </c>
      <c r="Q3935" s="6" t="s">
        <v>2296</v>
      </c>
      <c r="R3935" s="6" t="s">
        <v>3767</v>
      </c>
      <c r="S3935" s="13" t="str">
        <f>VLOOKUP(H3935,'Object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935" s="5" t="s">
        <v>10160</v>
      </c>
    </row>
    <row r="3936" spans="1:20">
      <c r="A3936" s="6" t="s">
        <v>3925</v>
      </c>
      <c r="B3936" s="6" t="s">
        <v>3770</v>
      </c>
      <c r="C3936" s="6" t="s">
        <v>3924</v>
      </c>
      <c r="D3936" s="5" t="str">
        <f t="shared" si="183"/>
        <v>671410 - Prior Year FDN Adj/Corrections</v>
      </c>
      <c r="E3936" s="7">
        <v>40360</v>
      </c>
      <c r="F3936" s="6" t="s">
        <v>3773</v>
      </c>
      <c r="G3936" s="6" t="s">
        <v>3772</v>
      </c>
      <c r="H3936" s="6" t="s">
        <v>3723</v>
      </c>
      <c r="I3936" s="6" t="s">
        <v>3724</v>
      </c>
      <c r="J3936" s="5" t="str">
        <f t="shared" si="184"/>
        <v>660090 - Expenses-Other</v>
      </c>
      <c r="K3936" s="6" t="s">
        <v>2180</v>
      </c>
      <c r="L3936" s="6" t="s">
        <v>2492</v>
      </c>
      <c r="M3936" s="6" t="s">
        <v>2493</v>
      </c>
      <c r="N3936" s="5" t="str">
        <f t="shared" si="185"/>
        <v>660 - Misc. Operating Expenses</v>
      </c>
      <c r="O3936" s="6" t="s">
        <v>2174</v>
      </c>
      <c r="P3936" s="6" t="s">
        <v>2175</v>
      </c>
      <c r="Q3936" s="6" t="s">
        <v>2296</v>
      </c>
      <c r="R3936" s="6" t="s">
        <v>3767</v>
      </c>
      <c r="S3936" s="13" t="str">
        <f>VLOOKUP(H3936,'Object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936" s="5" t="s">
        <v>10160</v>
      </c>
    </row>
    <row r="3937" spans="1:20">
      <c r="A3937" s="6" t="s">
        <v>2746</v>
      </c>
      <c r="B3937" s="6" t="s">
        <v>3770</v>
      </c>
      <c r="C3937" s="6" t="s">
        <v>3923</v>
      </c>
      <c r="D3937" s="5" t="str">
        <f t="shared" si="183"/>
        <v>671496 - TrfOutToCSU496In0948-IntrAgncy</v>
      </c>
      <c r="E3937" s="7">
        <v>43282</v>
      </c>
      <c r="F3937" s="6" t="s">
        <v>3768</v>
      </c>
      <c r="G3937" s="6" t="s">
        <v>3772</v>
      </c>
      <c r="H3937" s="6" t="s">
        <v>2746</v>
      </c>
      <c r="I3937" s="6" t="s">
        <v>2747</v>
      </c>
      <c r="J3937" s="5" t="str">
        <f t="shared" si="184"/>
        <v>671496 - Tr Out to CSU Fund 496 within state fund 0948 (Inter-agency)</v>
      </c>
      <c r="K3937" s="6" t="s">
        <v>2623</v>
      </c>
      <c r="L3937" s="6" t="s">
        <v>2732</v>
      </c>
      <c r="M3937" s="6" t="s">
        <v>2733</v>
      </c>
      <c r="N3937" s="5" t="str">
        <f t="shared" si="185"/>
        <v>671 - Interagency Transfers Out</v>
      </c>
      <c r="O3937" s="6" t="s">
        <v>2174</v>
      </c>
      <c r="P3937" s="6" t="s">
        <v>2175</v>
      </c>
      <c r="Q3937" s="6" t="s">
        <v>1866</v>
      </c>
      <c r="R3937" s="6" t="s">
        <v>3767</v>
      </c>
      <c r="S3937" s="13" t="str">
        <f>VLOOKUP(H3937,'Object Code Definitions'!A:C,3,0)</f>
        <v>To record activity for the transfers out to CSU funds within SCO fund 0948 described in the object name.</v>
      </c>
      <c r="T3937" s="5" t="s">
        <v>10160</v>
      </c>
    </row>
    <row r="3938" spans="1:20">
      <c r="A3938" s="6" t="s">
        <v>3921</v>
      </c>
      <c r="B3938" s="6" t="s">
        <v>3921</v>
      </c>
      <c r="C3938" s="6" t="s">
        <v>3922</v>
      </c>
      <c r="D3938" s="5" t="str">
        <f t="shared" si="183"/>
        <v>671542 - TrfOutToCSU542In0948-IntrAgncy</v>
      </c>
      <c r="E3938" s="7">
        <v>36526</v>
      </c>
      <c r="F3938" s="6" t="s">
        <v>3768</v>
      </c>
      <c r="G3938" s="6" t="s">
        <v>3772</v>
      </c>
      <c r="H3938" s="6" t="s">
        <v>3921</v>
      </c>
      <c r="I3938" s="6" t="s">
        <v>3920</v>
      </c>
      <c r="J3938" s="5" t="str">
        <f t="shared" si="184"/>
        <v>671542 - Tr out to CSU Fund 542 within State Fund 0948 (Inter-agency)</v>
      </c>
      <c r="K3938" s="6" t="s">
        <v>2623</v>
      </c>
      <c r="L3938" s="6" t="s">
        <v>2732</v>
      </c>
      <c r="M3938" s="6" t="s">
        <v>2733</v>
      </c>
      <c r="N3938" s="5" t="str">
        <f t="shared" si="185"/>
        <v>671 - Interagency Transfers Out</v>
      </c>
      <c r="O3938" s="6" t="s">
        <v>2174</v>
      </c>
      <c r="P3938" s="6" t="s">
        <v>2175</v>
      </c>
      <c r="Q3938" s="6" t="s">
        <v>3060</v>
      </c>
      <c r="R3938" s="6" t="s">
        <v>3767</v>
      </c>
      <c r="S3938" s="13" t="s">
        <v>10172</v>
      </c>
      <c r="T3938" s="20" t="str">
        <f>VLOOKUP(H3938,'[1]Object Code Definitions'!$A$3:$I$1497,9,0)</f>
        <v>Obsolete</v>
      </c>
    </row>
    <row r="3939" spans="1:20">
      <c r="A3939" s="6" t="s">
        <v>3919</v>
      </c>
      <c r="B3939" s="6" t="s">
        <v>3918</v>
      </c>
      <c r="C3939" s="6" t="s">
        <v>3917</v>
      </c>
      <c r="D3939" s="5" t="str">
        <f t="shared" si="183"/>
        <v>671800 - TrsfOut-toCO/Cmps 0948Same CSU</v>
      </c>
      <c r="E3939" s="7">
        <v>36526</v>
      </c>
      <c r="F3939" s="6" t="s">
        <v>3768</v>
      </c>
      <c r="G3939" s="6" t="s">
        <v>3772</v>
      </c>
      <c r="H3939" s="6" t="s">
        <v>2730</v>
      </c>
      <c r="I3939" s="6" t="s">
        <v>3916</v>
      </c>
      <c r="J3939" s="5" t="str">
        <f t="shared" si="184"/>
        <v>671000 - Tr out within the same CSU Fund in 0948 between  Campus and</v>
      </c>
      <c r="K3939" s="6" t="s">
        <v>2623</v>
      </c>
      <c r="L3939" s="6" t="s">
        <v>2732</v>
      </c>
      <c r="M3939" s="6" t="s">
        <v>2733</v>
      </c>
      <c r="N3939" s="5" t="str">
        <f t="shared" si="185"/>
        <v>671 - Interagency Transfers Out</v>
      </c>
      <c r="O3939" s="6" t="s">
        <v>2174</v>
      </c>
      <c r="P3939" s="6" t="s">
        <v>2175</v>
      </c>
      <c r="Q3939" s="6" t="s">
        <v>1866</v>
      </c>
      <c r="R3939" s="6" t="s">
        <v>3767</v>
      </c>
      <c r="S3939" s="13" t="str">
        <f>VLOOKUP(H3939,'Object Code Definitions'!A:C,3,0)</f>
        <v>To record activity for the transfers out to CSU funds within SCO fund 0948 described in the object name.</v>
      </c>
      <c r="T3939" s="5" t="s">
        <v>10160</v>
      </c>
    </row>
    <row r="3940" spans="1:20">
      <c r="A3940" s="6" t="s">
        <v>3238</v>
      </c>
      <c r="B3940" s="6" t="s">
        <v>3770</v>
      </c>
      <c r="C3940" s="6" t="s">
        <v>3915</v>
      </c>
      <c r="D3940" s="5" t="str">
        <f t="shared" si="183"/>
        <v>672000 - Grant Revenue Trsf-In/Out  btl</v>
      </c>
      <c r="E3940" s="7">
        <v>40360</v>
      </c>
      <c r="F3940" s="6" t="s">
        <v>3773</v>
      </c>
      <c r="G3940" s="6" t="s">
        <v>3772</v>
      </c>
      <c r="H3940" s="6" t="s">
        <v>3723</v>
      </c>
      <c r="I3940" s="6" t="s">
        <v>3724</v>
      </c>
      <c r="J3940" s="5" t="str">
        <f t="shared" si="184"/>
        <v>660090 - Expenses-Other</v>
      </c>
      <c r="K3940" s="6" t="s">
        <v>2180</v>
      </c>
      <c r="L3940" s="6" t="s">
        <v>2492</v>
      </c>
      <c r="M3940" s="6" t="s">
        <v>2493</v>
      </c>
      <c r="N3940" s="5" t="str">
        <f t="shared" si="185"/>
        <v>660 - Misc. Operating Expenses</v>
      </c>
      <c r="O3940" s="6" t="s">
        <v>2174</v>
      </c>
      <c r="P3940" s="6" t="s">
        <v>2175</v>
      </c>
      <c r="Q3940" s="6" t="s">
        <v>2296</v>
      </c>
      <c r="R3940" s="6" t="s">
        <v>3767</v>
      </c>
      <c r="S3940" s="13" t="str">
        <f>VLOOKUP(H3940,'Object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940" s="5" t="s">
        <v>10160</v>
      </c>
    </row>
    <row r="3941" spans="1:20">
      <c r="A3941" s="6" t="s">
        <v>3263</v>
      </c>
      <c r="B3941" s="6" t="s">
        <v>3770</v>
      </c>
      <c r="C3941" s="6" t="s">
        <v>3914</v>
      </c>
      <c r="D3941" s="5" t="str">
        <f t="shared" si="183"/>
        <v>672485 - Trnsfr Out-RMP SWAT486 487 489</v>
      </c>
      <c r="E3941" s="7">
        <v>45108</v>
      </c>
      <c r="F3941" s="6" t="s">
        <v>3768</v>
      </c>
      <c r="G3941" s="6" t="s">
        <v>3772</v>
      </c>
      <c r="H3941" s="6" t="s">
        <v>3263</v>
      </c>
      <c r="I3941" s="6" t="s">
        <v>3913</v>
      </c>
      <c r="J3941" s="5" t="str">
        <f t="shared" si="184"/>
        <v>672485 - Transfers Out - RMP SWAT Return</v>
      </c>
      <c r="K3941" s="6" t="s">
        <v>2623</v>
      </c>
      <c r="L3941" s="6" t="s">
        <v>3241</v>
      </c>
      <c r="M3941" s="6" t="s">
        <v>3242</v>
      </c>
      <c r="N3941" s="5" t="str">
        <f t="shared" si="185"/>
        <v>672 - Systemwide Allocation Transfer Out</v>
      </c>
      <c r="O3941" s="6" t="s">
        <v>2174</v>
      </c>
      <c r="P3941" s="6" t="s">
        <v>2175</v>
      </c>
      <c r="Q3941" s="6" t="s">
        <v>2802</v>
      </c>
      <c r="R3941" s="6" t="s">
        <v>3767</v>
      </c>
      <c r="S3941" s="13" t="str">
        <f>VLOOKUP(H3941,'Object Code Definitions'!A:C,3,0)</f>
        <v>Used by CO only for return of allocations (primarily from CSU fund 487)</v>
      </c>
      <c r="T3941" s="5" t="s">
        <v>10160</v>
      </c>
    </row>
    <row r="3942" spans="1:20">
      <c r="A3942" s="6" t="s">
        <v>3912</v>
      </c>
      <c r="B3942" s="6" t="s">
        <v>3770</v>
      </c>
      <c r="C3942" s="6" t="s">
        <v>3911</v>
      </c>
      <c r="D3942" s="5" t="str">
        <f t="shared" si="183"/>
        <v>679999 - FND-Indirect Cost</v>
      </c>
      <c r="E3942" s="7">
        <v>40360</v>
      </c>
      <c r="F3942" s="6" t="s">
        <v>3773</v>
      </c>
      <c r="G3942" s="6" t="s">
        <v>3772</v>
      </c>
      <c r="H3942" s="6" t="s">
        <v>3723</v>
      </c>
      <c r="I3942" s="6" t="s">
        <v>3724</v>
      </c>
      <c r="J3942" s="5" t="str">
        <f t="shared" si="184"/>
        <v>660090 - Expenses-Other</v>
      </c>
      <c r="K3942" s="6" t="s">
        <v>2180</v>
      </c>
      <c r="L3942" s="6" t="s">
        <v>2492</v>
      </c>
      <c r="M3942" s="6" t="s">
        <v>2493</v>
      </c>
      <c r="N3942" s="5" t="str">
        <f t="shared" si="185"/>
        <v>660 - Misc. Operating Expenses</v>
      </c>
      <c r="O3942" s="6" t="s">
        <v>2174</v>
      </c>
      <c r="P3942" s="6" t="s">
        <v>2175</v>
      </c>
      <c r="Q3942" s="6" t="s">
        <v>2296</v>
      </c>
      <c r="R3942" s="6" t="s">
        <v>3767</v>
      </c>
      <c r="S3942" s="13" t="str">
        <f>VLOOKUP(H3942,'Object Code Definitions'!A:C,3,0)</f>
        <v>Used for expenses that are not otherwise described by other object codes.  It can be used to record reimbursement of travel costs incurred by official guests, such as a newly hired executive visiting a CSU campus for business purposes prior to his or her official starting date, or a student defined as an official guest by CSU policy.  </v>
      </c>
      <c r="T3942" s="5" t="s">
        <v>10160</v>
      </c>
    </row>
    <row r="3943" spans="1:20">
      <c r="A3943" s="6" t="s">
        <v>2767</v>
      </c>
      <c r="B3943" s="6" t="s">
        <v>3910</v>
      </c>
      <c r="C3943" s="6" t="s">
        <v>3909</v>
      </c>
      <c r="D3943" s="5" t="str">
        <f t="shared" si="183"/>
        <v>680011 - TrnsfOut-Dorm Inst&amp;Redem</v>
      </c>
      <c r="E3943" s="7">
        <v>36526</v>
      </c>
      <c r="F3943" s="6" t="s">
        <v>3768</v>
      </c>
      <c r="G3943" s="6" t="s">
        <v>3772</v>
      </c>
      <c r="H3943" s="6" t="s">
        <v>2767</v>
      </c>
      <c r="I3943" s="6" t="s">
        <v>2768</v>
      </c>
      <c r="J3943" s="5" t="str">
        <f t="shared" si="184"/>
        <v>680011 - Transfers Out to Dormitory Interest and Redemption Fund</v>
      </c>
      <c r="K3943" s="6" t="s">
        <v>2769</v>
      </c>
      <c r="L3943" s="6" t="s">
        <v>2621</v>
      </c>
      <c r="M3943" s="6" t="s">
        <v>2622</v>
      </c>
      <c r="N3943" s="5" t="str">
        <f t="shared" si="185"/>
        <v>680 - Operating Transfers Out</v>
      </c>
      <c r="O3943" s="6" t="s">
        <v>2174</v>
      </c>
      <c r="P3943" s="6" t="s">
        <v>2175</v>
      </c>
      <c r="Q3943" s="6" t="s">
        <v>1840</v>
      </c>
      <c r="R3943" s="6" t="s">
        <v>3767</v>
      </c>
      <c r="S3943" s="13" t="str">
        <f>VLOOKUP(H3943,'Object Code Definitions'!A:C,3,0)</f>
        <v>To record activity for the transfers out to funds described in the object name.</v>
      </c>
      <c r="T3943" s="5" t="s">
        <v>10160</v>
      </c>
    </row>
    <row r="3944" spans="1:20">
      <c r="A3944" s="6" t="s">
        <v>3906</v>
      </c>
      <c r="B3944" s="6" t="s">
        <v>3908</v>
      </c>
      <c r="C3944" s="6" t="s">
        <v>3907</v>
      </c>
      <c r="D3944" s="5" t="str">
        <f t="shared" si="183"/>
        <v>680012 - TrnsfOut-Dorm Rev Fnd</v>
      </c>
      <c r="E3944" s="7">
        <v>36526</v>
      </c>
      <c r="F3944" s="6" t="s">
        <v>3768</v>
      </c>
      <c r="G3944" s="6" t="s">
        <v>3772</v>
      </c>
      <c r="H3944" s="6" t="s">
        <v>3906</v>
      </c>
      <c r="I3944" s="6" t="s">
        <v>3905</v>
      </c>
      <c r="J3944" s="5" t="str">
        <f t="shared" si="184"/>
        <v>680012 - Transfers Out to Dormitory Revenue Fund (Obsolete)</v>
      </c>
      <c r="K3944" s="6" t="s">
        <v>3890</v>
      </c>
      <c r="L3944" s="6" t="s">
        <v>2621</v>
      </c>
      <c r="M3944" s="6" t="s">
        <v>2622</v>
      </c>
      <c r="N3944" s="5" t="str">
        <f t="shared" si="185"/>
        <v>680 - Operating Transfers Out</v>
      </c>
      <c r="O3944" s="6" t="s">
        <v>2174</v>
      </c>
      <c r="P3944" s="6" t="s">
        <v>2175</v>
      </c>
      <c r="Q3944" s="6" t="s">
        <v>3056</v>
      </c>
      <c r="R3944" s="6" t="s">
        <v>3767</v>
      </c>
      <c r="S3944" s="13" t="s">
        <v>10172</v>
      </c>
      <c r="T3944" s="20" t="str">
        <f>VLOOKUP(H3944,'[1]Object Code Definitions'!$A$3:$I$1497,9,0)</f>
        <v>Obsolete</v>
      </c>
    </row>
    <row r="3945" spans="1:20">
      <c r="A3945" s="6" t="s">
        <v>2771</v>
      </c>
      <c r="B3945" s="6" t="s">
        <v>3904</v>
      </c>
      <c r="C3945" s="6" t="s">
        <v>3903</v>
      </c>
      <c r="D3945" s="5" t="str">
        <f t="shared" si="183"/>
        <v>680025 - TrsfOut-To CSU Trust Fund -All</v>
      </c>
      <c r="E3945" s="7">
        <v>36526</v>
      </c>
      <c r="F3945" s="6" t="s">
        <v>3768</v>
      </c>
      <c r="G3945" s="6" t="s">
        <v>3772</v>
      </c>
      <c r="H3945" s="6" t="s">
        <v>2771</v>
      </c>
      <c r="I3945" s="6" t="s">
        <v>2772</v>
      </c>
      <c r="J3945" s="5" t="str">
        <f t="shared" si="184"/>
        <v>680025 - Transfers Out to CSU Trust Fund</v>
      </c>
      <c r="K3945" s="6" t="s">
        <v>2773</v>
      </c>
      <c r="L3945" s="6" t="s">
        <v>2621</v>
      </c>
      <c r="M3945" s="6" t="s">
        <v>2622</v>
      </c>
      <c r="N3945" s="5" t="str">
        <f t="shared" si="185"/>
        <v>680 - Operating Transfers Out</v>
      </c>
      <c r="O3945" s="6" t="s">
        <v>2174</v>
      </c>
      <c r="P3945" s="6" t="s">
        <v>2175</v>
      </c>
      <c r="Q3945" s="6" t="s">
        <v>1840</v>
      </c>
      <c r="R3945" s="6" t="s">
        <v>3767</v>
      </c>
      <c r="S3945" s="13" t="str">
        <f>VLOOKUP(H3945,'Object Code Definitions'!A:C,3,0)</f>
        <v>To record activity for the transfers out to funds described in the object name.</v>
      </c>
      <c r="T3945" s="5" t="s">
        <v>10160</v>
      </c>
    </row>
    <row r="3946" spans="1:20">
      <c r="A3946" s="6" t="s">
        <v>2775</v>
      </c>
      <c r="B3946" s="6" t="s">
        <v>3902</v>
      </c>
      <c r="C3946" s="6" t="s">
        <v>3901</v>
      </c>
      <c r="D3946" s="5" t="str">
        <f t="shared" si="183"/>
        <v>680026 - Trsf Out-Transf to Apprn</v>
      </c>
      <c r="E3946" s="7">
        <v>36526</v>
      </c>
      <c r="F3946" s="6" t="s">
        <v>3768</v>
      </c>
      <c r="G3946" s="6" t="s">
        <v>3772</v>
      </c>
      <c r="H3946" s="6" t="s">
        <v>2775</v>
      </c>
      <c r="I3946" s="6" t="s">
        <v>3879</v>
      </c>
      <c r="J3946" s="5" t="str">
        <f t="shared" si="184"/>
        <v>680026 - Transfers Out to Other Apprns/Sub-funds within the Same Stat</v>
      </c>
      <c r="K3946" s="6" t="s">
        <v>2623</v>
      </c>
      <c r="L3946" s="6" t="s">
        <v>2621</v>
      </c>
      <c r="M3946" s="6" t="s">
        <v>2622</v>
      </c>
      <c r="N3946" s="5" t="str">
        <f t="shared" si="185"/>
        <v>680 - Operating Transfers Out</v>
      </c>
      <c r="O3946" s="6" t="s">
        <v>2174</v>
      </c>
      <c r="P3946" s="6" t="s">
        <v>2175</v>
      </c>
      <c r="Q3946" s="6" t="s">
        <v>1840</v>
      </c>
      <c r="R3946" s="6" t="s">
        <v>3767</v>
      </c>
      <c r="S3946" s="13" t="str">
        <f>VLOOKUP(H3946,'Object Code Definitions'!A:C,3,0)</f>
        <v>To record activity for the transfers out to funds described in the object name.</v>
      </c>
      <c r="T3946" s="5" t="s">
        <v>10160</v>
      </c>
    </row>
    <row r="3947" spans="1:20">
      <c r="A3947" s="6" t="s">
        <v>2777</v>
      </c>
      <c r="B3947" s="6" t="s">
        <v>3900</v>
      </c>
      <c r="C3947" s="6" t="s">
        <v>3899</v>
      </c>
      <c r="D3947" s="5" t="str">
        <f t="shared" si="183"/>
        <v>680090 - TrnsfOut-Fixed Asset Acct GAAP</v>
      </c>
      <c r="E3947" s="7">
        <v>36526</v>
      </c>
      <c r="F3947" s="6" t="s">
        <v>3768</v>
      </c>
      <c r="G3947" s="6" t="s">
        <v>3772</v>
      </c>
      <c r="H3947" s="6" t="s">
        <v>2777</v>
      </c>
      <c r="I3947" s="6" t="s">
        <v>2778</v>
      </c>
      <c r="J3947" s="5" t="str">
        <f t="shared" si="184"/>
        <v>680090 - Transfers Out to Fixed Asset Account Group (GAAP only)</v>
      </c>
      <c r="K3947" s="6" t="s">
        <v>2779</v>
      </c>
      <c r="L3947" s="6" t="s">
        <v>2621</v>
      </c>
      <c r="M3947" s="6" t="s">
        <v>2622</v>
      </c>
      <c r="N3947" s="5" t="str">
        <f t="shared" si="185"/>
        <v>680 - Operating Transfers Out</v>
      </c>
      <c r="O3947" s="6" t="s">
        <v>2174</v>
      </c>
      <c r="P3947" s="6" t="s">
        <v>2175</v>
      </c>
      <c r="Q3947" s="6" t="s">
        <v>1840</v>
      </c>
      <c r="R3947" s="6" t="s">
        <v>3767</v>
      </c>
      <c r="S3947" s="13" t="str">
        <f>VLOOKUP(H3947,'Object Code Definitions'!A:C,3,0)</f>
        <v>To record activity for the transfers out to funds described in the object name.</v>
      </c>
      <c r="T3947" s="5" t="s">
        <v>10160</v>
      </c>
    </row>
    <row r="3948" spans="1:20">
      <c r="A3948" s="6" t="s">
        <v>3896</v>
      </c>
      <c r="B3948" s="6" t="s">
        <v>3898</v>
      </c>
      <c r="C3948" s="6" t="s">
        <v>3897</v>
      </c>
      <c r="D3948" s="5" t="str">
        <f t="shared" si="183"/>
        <v>680111 - TrnsfOut-Fm580 to CO DormInt&amp;R</v>
      </c>
      <c r="E3948" s="7">
        <v>36526</v>
      </c>
      <c r="F3948" s="6" t="s">
        <v>3768</v>
      </c>
      <c r="G3948" s="6" t="s">
        <v>3772</v>
      </c>
      <c r="H3948" s="6" t="s">
        <v>3896</v>
      </c>
      <c r="I3948" s="6" t="s">
        <v>3895</v>
      </c>
      <c r="J3948" s="5" t="str">
        <f t="shared" si="184"/>
        <v>680111 - Transfers Out to Dorm Interest and Redemption Fund (Inter-ag</v>
      </c>
      <c r="K3948" s="6" t="s">
        <v>2769</v>
      </c>
      <c r="L3948" s="6" t="s">
        <v>2732</v>
      </c>
      <c r="M3948" s="6" t="s">
        <v>2733</v>
      </c>
      <c r="N3948" s="5" t="str">
        <f t="shared" si="185"/>
        <v>671 - Interagency Transfers Out</v>
      </c>
      <c r="O3948" s="6" t="s">
        <v>2174</v>
      </c>
      <c r="P3948" s="6" t="s">
        <v>2175</v>
      </c>
      <c r="Q3948" s="6" t="s">
        <v>3060</v>
      </c>
      <c r="R3948" s="6" t="s">
        <v>3767</v>
      </c>
      <c r="S3948" s="13" t="s">
        <v>10172</v>
      </c>
      <c r="T3948" s="20" t="str">
        <f>VLOOKUP(H3948,'[1]Object Code Definitions'!$A$3:$I$1497,9,0)</f>
        <v>Obsolete</v>
      </c>
    </row>
    <row r="3949" spans="1:20">
      <c r="A3949" s="6" t="s">
        <v>3892</v>
      </c>
      <c r="B3949" s="6" t="s">
        <v>3894</v>
      </c>
      <c r="C3949" s="6" t="s">
        <v>3893</v>
      </c>
      <c r="D3949" s="5" t="str">
        <f t="shared" si="183"/>
        <v>680112 - TrsfOut fm T-CO DRF -Intragncy</v>
      </c>
      <c r="E3949" s="7">
        <v>36526</v>
      </c>
      <c r="F3949" s="6" t="s">
        <v>3768</v>
      </c>
      <c r="G3949" s="6" t="s">
        <v>3772</v>
      </c>
      <c r="H3949" s="6" t="s">
        <v>3892</v>
      </c>
      <c r="I3949" s="6" t="s">
        <v>3891</v>
      </c>
      <c r="J3949" s="5" t="str">
        <f t="shared" si="184"/>
        <v>680112 - Transfers Out to Dorm Revenue Fund (Inter-agency) (Obsolete)</v>
      </c>
      <c r="K3949" s="6" t="s">
        <v>3890</v>
      </c>
      <c r="L3949" s="6" t="s">
        <v>2732</v>
      </c>
      <c r="M3949" s="6" t="s">
        <v>2733</v>
      </c>
      <c r="N3949" s="5" t="str">
        <f t="shared" si="185"/>
        <v>671 - Interagency Transfers Out</v>
      </c>
      <c r="O3949" s="6" t="s">
        <v>2174</v>
      </c>
      <c r="P3949" s="6" t="s">
        <v>2175</v>
      </c>
      <c r="Q3949" s="6" t="s">
        <v>3060</v>
      </c>
      <c r="R3949" s="6" t="s">
        <v>3767</v>
      </c>
      <c r="S3949" s="13" t="s">
        <v>10172</v>
      </c>
      <c r="T3949" s="20" t="str">
        <f>VLOOKUP(H3949,'[1]Object Code Definitions'!$A$3:$I$1497,9,0)</f>
        <v>Obsolete</v>
      </c>
    </row>
    <row r="3950" spans="1:20">
      <c r="A3950" s="6" t="s">
        <v>2781</v>
      </c>
      <c r="B3950" s="6" t="s">
        <v>3889</v>
      </c>
      <c r="C3950" s="6" t="s">
        <v>3888</v>
      </c>
      <c r="D3950" s="5" t="str">
        <f t="shared" si="183"/>
        <v>680125 - TrnsfOut- To CO CSU Trust Fund</v>
      </c>
      <c r="E3950" s="7">
        <v>36526</v>
      </c>
      <c r="F3950" s="6" t="s">
        <v>3768</v>
      </c>
      <c r="G3950" s="6" t="s">
        <v>3772</v>
      </c>
      <c r="H3950" s="6" t="s">
        <v>2781</v>
      </c>
      <c r="I3950" s="6" t="s">
        <v>2782</v>
      </c>
      <c r="J3950" s="5" t="str">
        <f t="shared" si="184"/>
        <v>680125 - Transfers Out to CSU Trust Fund (Inter-agency)</v>
      </c>
      <c r="K3950" s="6" t="s">
        <v>2773</v>
      </c>
      <c r="L3950" s="6" t="s">
        <v>2732</v>
      </c>
      <c r="M3950" s="6" t="s">
        <v>2733</v>
      </c>
      <c r="N3950" s="5" t="str">
        <f t="shared" si="185"/>
        <v>671 - Interagency Transfers Out</v>
      </c>
      <c r="O3950" s="6" t="s">
        <v>2174</v>
      </c>
      <c r="P3950" s="6" t="s">
        <v>2175</v>
      </c>
      <c r="Q3950" s="6" t="s">
        <v>1866</v>
      </c>
      <c r="R3950" s="6" t="s">
        <v>3767</v>
      </c>
      <c r="S3950" s="13" t="str">
        <f>VLOOKUP(H3950,'Object Code Definitions'!A:C,3,0)</f>
        <v>To record activity for the transfers out to funds described in the object name.</v>
      </c>
      <c r="T3950" s="5" t="s">
        <v>10160</v>
      </c>
    </row>
    <row r="3951" spans="1:20">
      <c r="A3951" s="6" t="s">
        <v>2783</v>
      </c>
      <c r="B3951" s="6" t="s">
        <v>3887</v>
      </c>
      <c r="C3951" s="6" t="s">
        <v>3886</v>
      </c>
      <c r="D3951" s="5" t="str">
        <f t="shared" si="183"/>
        <v>680126 - TrnsfOut-To CO-Housing DebtSvc</v>
      </c>
      <c r="E3951" s="7">
        <v>36526</v>
      </c>
      <c r="F3951" s="6" t="s">
        <v>3768</v>
      </c>
      <c r="G3951" s="6" t="s">
        <v>3772</v>
      </c>
      <c r="H3951" s="6" t="s">
        <v>2783</v>
      </c>
      <c r="I3951" s="6" t="s">
        <v>2784</v>
      </c>
      <c r="J3951" s="5" t="str">
        <f t="shared" si="184"/>
        <v>680126 - Transfers Out within the Same State Fund (Inter-agency)</v>
      </c>
      <c r="K3951" s="6" t="s">
        <v>2623</v>
      </c>
      <c r="L3951" s="6" t="s">
        <v>2732</v>
      </c>
      <c r="M3951" s="6" t="s">
        <v>2733</v>
      </c>
      <c r="N3951" s="5" t="str">
        <f t="shared" si="185"/>
        <v>671 - Interagency Transfers Out</v>
      </c>
      <c r="O3951" s="6" t="s">
        <v>2174</v>
      </c>
      <c r="P3951" s="6" t="s">
        <v>2175</v>
      </c>
      <c r="Q3951" s="6" t="s">
        <v>1866</v>
      </c>
      <c r="R3951" s="6" t="s">
        <v>3767</v>
      </c>
      <c r="S3951" s="13" t="str">
        <f>VLOOKUP(H3951,'Object Code Definitions'!A:C,3,0)</f>
        <v>To record activity for the transfers out to funds described in the object name.</v>
      </c>
      <c r="T3951" s="5" t="s">
        <v>10160</v>
      </c>
    </row>
    <row r="3952" spans="1:20">
      <c r="A3952" s="6" t="s">
        <v>2785</v>
      </c>
      <c r="B3952" s="6" t="s">
        <v>3885</v>
      </c>
      <c r="C3952" s="6" t="s">
        <v>3884</v>
      </c>
      <c r="D3952" s="5" t="str">
        <f t="shared" si="183"/>
        <v>680151 - TrsfOut-To CO-Interest Payback</v>
      </c>
      <c r="E3952" s="7">
        <v>36526</v>
      </c>
      <c r="F3952" s="6" t="s">
        <v>3768</v>
      </c>
      <c r="G3952" s="6" t="s">
        <v>3772</v>
      </c>
      <c r="H3952" s="6" t="s">
        <v>2785</v>
      </c>
      <c r="I3952" s="6" t="s">
        <v>3883</v>
      </c>
      <c r="J3952" s="5" t="str">
        <f t="shared" si="184"/>
        <v>680151 - Transfers Out Investment Earnings (Inter-agency)</v>
      </c>
      <c r="K3952" s="6" t="s">
        <v>2623</v>
      </c>
      <c r="L3952" s="6" t="s">
        <v>2732</v>
      </c>
      <c r="M3952" s="6" t="s">
        <v>2733</v>
      </c>
      <c r="N3952" s="5" t="str">
        <f t="shared" si="185"/>
        <v>671 - Interagency Transfers Out</v>
      </c>
      <c r="O3952" s="6" t="s">
        <v>2174</v>
      </c>
      <c r="P3952" s="6" t="s">
        <v>2175</v>
      </c>
      <c r="Q3952" s="6" t="s">
        <v>1866</v>
      </c>
      <c r="R3952" s="6" t="s">
        <v>3767</v>
      </c>
      <c r="S3952" s="13" t="str">
        <f>VLOOKUP(H3952,'Object Code Definitions'!A:C,3,0)</f>
        <v>To record activity for the transfers out to funds described in the object name.</v>
      </c>
      <c r="T3952" s="5" t="s">
        <v>10160</v>
      </c>
    </row>
    <row r="3953" spans="1:20">
      <c r="A3953" s="6" t="s">
        <v>3882</v>
      </c>
      <c r="B3953" s="6" t="s">
        <v>3881</v>
      </c>
      <c r="C3953" s="6" t="s">
        <v>3880</v>
      </c>
      <c r="D3953" s="5" t="str">
        <f t="shared" si="183"/>
        <v>680800 - TrnsfOut-OthApprpsAcctsSub-Fnd</v>
      </c>
      <c r="E3953" s="7">
        <v>36526</v>
      </c>
      <c r="F3953" s="6" t="s">
        <v>3768</v>
      </c>
      <c r="G3953" s="6" t="s">
        <v>3772</v>
      </c>
      <c r="H3953" s="6" t="s">
        <v>2775</v>
      </c>
      <c r="I3953" s="6" t="s">
        <v>3879</v>
      </c>
      <c r="J3953" s="5" t="str">
        <f t="shared" si="184"/>
        <v>680026 - Transfers Out to Other Apprns/Sub-funds within the Same Stat</v>
      </c>
      <c r="K3953" s="6" t="s">
        <v>2623</v>
      </c>
      <c r="L3953" s="6" t="s">
        <v>2621</v>
      </c>
      <c r="M3953" s="6" t="s">
        <v>2622</v>
      </c>
      <c r="N3953" s="5" t="str">
        <f t="shared" si="185"/>
        <v>680 - Operating Transfers Out</v>
      </c>
      <c r="O3953" s="6" t="s">
        <v>2174</v>
      </c>
      <c r="P3953" s="6" t="s">
        <v>2175</v>
      </c>
      <c r="Q3953" s="6" t="s">
        <v>1840</v>
      </c>
      <c r="R3953" s="6" t="s">
        <v>3767</v>
      </c>
      <c r="S3953" s="13" t="str">
        <f>VLOOKUP(H3953,'Object Code Definitions'!A:C,3,0)</f>
        <v>To record activity for the transfers out to funds described in the object name.</v>
      </c>
      <c r="T3953" s="5" t="s">
        <v>10160</v>
      </c>
    </row>
    <row r="3954" spans="1:20">
      <c r="A3954" s="6" t="s">
        <v>3878</v>
      </c>
      <c r="B3954" s="6" t="s">
        <v>3877</v>
      </c>
      <c r="C3954" s="6" t="s">
        <v>3876</v>
      </c>
      <c r="D3954" s="5" t="str">
        <f t="shared" si="183"/>
        <v>680801 - TrsfOut-To CO-Parking Debt Svc</v>
      </c>
      <c r="E3954" s="7">
        <v>36526</v>
      </c>
      <c r="F3954" s="6" t="s">
        <v>3768</v>
      </c>
      <c r="G3954" s="6" t="s">
        <v>3772</v>
      </c>
      <c r="H3954" s="6" t="s">
        <v>2783</v>
      </c>
      <c r="I3954" s="6" t="s">
        <v>2784</v>
      </c>
      <c r="J3954" s="5" t="str">
        <f t="shared" si="184"/>
        <v>680126 - Transfers Out within the Same State Fund (Inter-agency)</v>
      </c>
      <c r="K3954" s="6" t="s">
        <v>2623</v>
      </c>
      <c r="L3954" s="6" t="s">
        <v>2732</v>
      </c>
      <c r="M3954" s="6" t="s">
        <v>2733</v>
      </c>
      <c r="N3954" s="5" t="str">
        <f t="shared" si="185"/>
        <v>671 - Interagency Transfers Out</v>
      </c>
      <c r="O3954" s="6" t="s">
        <v>2174</v>
      </c>
      <c r="P3954" s="6" t="s">
        <v>2175</v>
      </c>
      <c r="Q3954" s="6" t="s">
        <v>1866</v>
      </c>
      <c r="R3954" s="6" t="s">
        <v>3767</v>
      </c>
      <c r="S3954" s="13" t="str">
        <f>VLOOKUP(H3954,'Object Code Definitions'!A:C,3,0)</f>
        <v>To record activity for the transfers out to funds described in the object name.</v>
      </c>
      <c r="T3954" s="5" t="s">
        <v>10160</v>
      </c>
    </row>
    <row r="3955" spans="1:20">
      <c r="A3955" s="6" t="s">
        <v>3875</v>
      </c>
      <c r="B3955" s="6" t="s">
        <v>3874</v>
      </c>
      <c r="C3955" s="6" t="s">
        <v>3873</v>
      </c>
      <c r="D3955" s="5" t="str">
        <f t="shared" si="183"/>
        <v>680802 - TrsfOut-ToCO-Stu Union DebtSvc</v>
      </c>
      <c r="E3955" s="7">
        <v>36526</v>
      </c>
      <c r="F3955" s="6" t="s">
        <v>3768</v>
      </c>
      <c r="G3955" s="6" t="s">
        <v>3772</v>
      </c>
      <c r="H3955" s="6" t="s">
        <v>2783</v>
      </c>
      <c r="I3955" s="6" t="s">
        <v>2784</v>
      </c>
      <c r="J3955" s="5" t="str">
        <f t="shared" si="184"/>
        <v>680126 - Transfers Out within the Same State Fund (Inter-agency)</v>
      </c>
      <c r="K3955" s="6" t="s">
        <v>2623</v>
      </c>
      <c r="L3955" s="6" t="s">
        <v>2732</v>
      </c>
      <c r="M3955" s="6" t="s">
        <v>2733</v>
      </c>
      <c r="N3955" s="5" t="str">
        <f t="shared" si="185"/>
        <v>671 - Interagency Transfers Out</v>
      </c>
      <c r="O3955" s="6" t="s">
        <v>2174</v>
      </c>
      <c r="P3955" s="6" t="s">
        <v>2175</v>
      </c>
      <c r="Q3955" s="6" t="s">
        <v>1866</v>
      </c>
      <c r="R3955" s="6" t="s">
        <v>3767</v>
      </c>
      <c r="S3955" s="13" t="str">
        <f>VLOOKUP(H3955,'Object Code Definitions'!A:C,3,0)</f>
        <v>To record activity for the transfers out to funds described in the object name.</v>
      </c>
      <c r="T3955" s="5" t="s">
        <v>10160</v>
      </c>
    </row>
    <row r="3956" spans="1:20">
      <c r="A3956" s="6" t="s">
        <v>3872</v>
      </c>
      <c r="B3956" s="6" t="s">
        <v>3871</v>
      </c>
      <c r="C3956" s="6" t="s">
        <v>3870</v>
      </c>
      <c r="D3956" s="5" t="str">
        <f t="shared" si="183"/>
        <v>680803 - TrsfOut OffCmps-w/in SameStFnd</v>
      </c>
      <c r="E3956" s="7">
        <v>36526</v>
      </c>
      <c r="F3956" s="6" t="s">
        <v>3768</v>
      </c>
      <c r="G3956" s="6" t="s">
        <v>3772</v>
      </c>
      <c r="H3956" s="6" t="s">
        <v>2783</v>
      </c>
      <c r="I3956" s="6" t="s">
        <v>2784</v>
      </c>
      <c r="J3956" s="5" t="str">
        <f t="shared" si="184"/>
        <v>680126 - Transfers Out within the Same State Fund (Inter-agency)</v>
      </c>
      <c r="K3956" s="6" t="s">
        <v>2623</v>
      </c>
      <c r="L3956" s="6" t="s">
        <v>2732</v>
      </c>
      <c r="M3956" s="6" t="s">
        <v>2733</v>
      </c>
      <c r="N3956" s="5" t="str">
        <f t="shared" si="185"/>
        <v>671 - Interagency Transfers Out</v>
      </c>
      <c r="O3956" s="6" t="s">
        <v>2174</v>
      </c>
      <c r="P3956" s="6" t="s">
        <v>2175</v>
      </c>
      <c r="Q3956" s="6" t="s">
        <v>1866</v>
      </c>
      <c r="R3956" s="6" t="s">
        <v>3767</v>
      </c>
      <c r="S3956" s="13" t="str">
        <f>VLOOKUP(H3956,'Object Code Definitions'!A:C,3,0)</f>
        <v>To record activity for the transfers out to funds described in the object name.</v>
      </c>
      <c r="T3956" s="5" t="s">
        <v>10160</v>
      </c>
    </row>
    <row r="3957" spans="1:20">
      <c r="A3957" s="6" t="s">
        <v>2787</v>
      </c>
      <c r="B3957" s="6" t="s">
        <v>3869</v>
      </c>
      <c r="C3957" s="6" t="s">
        <v>3868</v>
      </c>
      <c r="D3957" s="5" t="str">
        <f t="shared" si="183"/>
        <v>690001 - ExpAdj-Rfnds to Revertd Approp</v>
      </c>
      <c r="E3957" s="7">
        <v>36526</v>
      </c>
      <c r="F3957" s="6" t="s">
        <v>3768</v>
      </c>
      <c r="G3957" s="6" t="s">
        <v>3772</v>
      </c>
      <c r="H3957" s="6" t="s">
        <v>2787</v>
      </c>
      <c r="I3957" s="6" t="s">
        <v>2788</v>
      </c>
      <c r="J3957" s="5" t="str">
        <f t="shared" si="184"/>
        <v>690001 - Refunds to Reverted Appropriations</v>
      </c>
      <c r="K3957" s="6" t="s">
        <v>2794</v>
      </c>
      <c r="L3957" s="6" t="s">
        <v>2790</v>
      </c>
      <c r="M3957" s="6" t="s">
        <v>2791</v>
      </c>
      <c r="N3957" s="5" t="str">
        <f t="shared" si="185"/>
        <v>690 - Expenditure Adjustments</v>
      </c>
      <c r="O3957" s="6" t="s">
        <v>2174</v>
      </c>
      <c r="P3957" s="6" t="s">
        <v>2175</v>
      </c>
      <c r="Q3957" s="6" t="s">
        <v>2792</v>
      </c>
      <c r="R3957" s="6" t="s">
        <v>3767</v>
      </c>
      <c r="S3957" s="13" t="str">
        <f>VLOOKUP(H3957,'Object Code Definitions'!A:C,3,0)</f>
        <v>Used to record return of any funds received relating to reverted appropriations.</v>
      </c>
      <c r="T3957" s="5" t="s">
        <v>10160</v>
      </c>
    </row>
    <row r="3958" spans="1:20">
      <c r="A3958" s="6" t="s">
        <v>2795</v>
      </c>
      <c r="B3958" s="6" t="s">
        <v>3867</v>
      </c>
      <c r="C3958" s="6" t="s">
        <v>3866</v>
      </c>
      <c r="D3958" s="5" t="str">
        <f t="shared" si="183"/>
        <v>690002 - PriorYearExpenditureAdjustment</v>
      </c>
      <c r="E3958" s="7">
        <v>41821</v>
      </c>
      <c r="F3958" s="6" t="s">
        <v>3768</v>
      </c>
      <c r="G3958" s="6" t="s">
        <v>3772</v>
      </c>
      <c r="H3958" s="6" t="s">
        <v>2795</v>
      </c>
      <c r="I3958" s="6" t="s">
        <v>2796</v>
      </c>
      <c r="J3958" s="5" t="str">
        <f t="shared" si="184"/>
        <v>690002 - Prior Year Expenditure Adjustment</v>
      </c>
      <c r="K3958" s="6" t="s">
        <v>2798</v>
      </c>
      <c r="L3958" s="6" t="s">
        <v>2790</v>
      </c>
      <c r="M3958" s="6" t="s">
        <v>2791</v>
      </c>
      <c r="N3958" s="5" t="str">
        <f t="shared" si="185"/>
        <v>690 - Expenditure Adjustments</v>
      </c>
      <c r="O3958" s="6" t="s">
        <v>2174</v>
      </c>
      <c r="P3958" s="6" t="s">
        <v>2175</v>
      </c>
      <c r="Q3958" s="6" t="s">
        <v>2296</v>
      </c>
      <c r="R3958" s="6" t="s">
        <v>3767</v>
      </c>
      <c r="S3958" s="13" t="str">
        <f>VLOOKUP(H3958,'Object Code Definitions'!A:C,3,0)</f>
        <v xml:space="preserve">Used to record a current year entry in connection to a transaction reported in a prior year as an expense. </v>
      </c>
      <c r="T3958" s="5" t="s">
        <v>10160</v>
      </c>
    </row>
    <row r="3959" spans="1:20">
      <c r="A3959" s="6" t="s">
        <v>2799</v>
      </c>
      <c r="B3959" s="6" t="s">
        <v>3865</v>
      </c>
      <c r="C3959" s="6" t="s">
        <v>3864</v>
      </c>
      <c r="D3959" s="5" t="str">
        <f t="shared" si="183"/>
        <v>690003 - ExpAdjGF-StuHlthFee1/3setaside</v>
      </c>
      <c r="E3959" s="7">
        <v>36526</v>
      </c>
      <c r="F3959" s="6" t="s">
        <v>3768</v>
      </c>
      <c r="G3959" s="6" t="s">
        <v>3772</v>
      </c>
      <c r="H3959" s="6" t="s">
        <v>2799</v>
      </c>
      <c r="I3959" s="6" t="s">
        <v>2800</v>
      </c>
      <c r="J3959" s="5" t="str">
        <f t="shared" si="184"/>
        <v>690003 - GF Appropriation Offset</v>
      </c>
      <c r="K3959" s="6" t="s">
        <v>2180</v>
      </c>
      <c r="L3959" s="6" t="s">
        <v>2790</v>
      </c>
      <c r="M3959" s="6" t="s">
        <v>2791</v>
      </c>
      <c r="N3959" s="5" t="str">
        <f t="shared" si="185"/>
        <v>690 - Expenditure Adjustments</v>
      </c>
      <c r="O3959" s="6" t="s">
        <v>2174</v>
      </c>
      <c r="P3959" s="6" t="s">
        <v>2175</v>
      </c>
      <c r="Q3959" s="6" t="s">
        <v>2802</v>
      </c>
      <c r="R3959" s="6" t="s">
        <v>3767</v>
      </c>
      <c r="S3959" s="13" t="str">
        <f>VLOOKUP(H3959,'Object Code Definitions'!A:C,3,0)</f>
        <v>Used in recording the transfer of funds from the General Fund to the operating fund (CSU fund 485) for payroll expenses.</v>
      </c>
      <c r="T3959" s="5" t="s">
        <v>10160</v>
      </c>
    </row>
    <row r="3960" spans="1:20">
      <c r="A3960" s="6" t="s">
        <v>3861</v>
      </c>
      <c r="B3960" s="6" t="s">
        <v>3863</v>
      </c>
      <c r="C3960" s="6" t="s">
        <v>3862</v>
      </c>
      <c r="D3960" s="5" t="str">
        <f t="shared" si="183"/>
        <v>690004 - ExpTrsfGF-AppropriationExpTrsf</v>
      </c>
      <c r="E3960" s="7">
        <v>36526</v>
      </c>
      <c r="F3960" s="6" t="s">
        <v>3768</v>
      </c>
      <c r="G3960" s="6" t="s">
        <v>3772</v>
      </c>
      <c r="H3960" s="6" t="s">
        <v>3861</v>
      </c>
      <c r="I3960" s="6" t="s">
        <v>3860</v>
      </c>
      <c r="J3960" s="5" t="str">
        <f t="shared" si="184"/>
        <v>690004 - GF Expenditure Transfers between Appropriations (Must net to</v>
      </c>
      <c r="K3960" s="6" t="s">
        <v>2180</v>
      </c>
      <c r="L3960" s="6" t="s">
        <v>2790</v>
      </c>
      <c r="M3960" s="6" t="s">
        <v>2791</v>
      </c>
      <c r="N3960" s="5" t="str">
        <f t="shared" si="185"/>
        <v>690 - Expenditure Adjustments</v>
      </c>
      <c r="O3960" s="6" t="s">
        <v>2174</v>
      </c>
      <c r="P3960" s="6" t="s">
        <v>2175</v>
      </c>
      <c r="Q3960" s="6" t="s">
        <v>2792</v>
      </c>
      <c r="R3960" s="6" t="s">
        <v>3767</v>
      </c>
      <c r="S3960" s="13" t="s">
        <v>10172</v>
      </c>
      <c r="T3960" s="20" t="str">
        <f>VLOOKUP(H3960,'[1]Object Code Definitions'!$A$3:$I$1497,9,0)</f>
        <v>Obsolete</v>
      </c>
    </row>
    <row r="3961" spans="1:20">
      <c r="A3961" s="6" t="s">
        <v>3859</v>
      </c>
      <c r="B3961" s="6" t="s">
        <v>3770</v>
      </c>
      <c r="C3961" s="6" t="s">
        <v>3858</v>
      </c>
      <c r="D3961" s="5" t="str">
        <f t="shared" si="183"/>
        <v>690005 - Exp Adj-Prior Yr Student Accts</v>
      </c>
      <c r="E3961" s="7">
        <v>45839</v>
      </c>
      <c r="F3961" s="6" t="s">
        <v>3768</v>
      </c>
      <c r="G3961" s="6" t="s">
        <v>3772</v>
      </c>
      <c r="H3961" s="6" t="s">
        <v>2795</v>
      </c>
      <c r="I3961" s="6" t="s">
        <v>2796</v>
      </c>
      <c r="J3961" s="5" t="str">
        <f t="shared" si="184"/>
        <v>690002 - Prior Year Expenditure Adjustment</v>
      </c>
      <c r="K3961" s="6" t="s">
        <v>2798</v>
      </c>
      <c r="L3961" s="6" t="s">
        <v>2790</v>
      </c>
      <c r="M3961" s="6" t="s">
        <v>2791</v>
      </c>
      <c r="N3961" s="5" t="str">
        <f t="shared" si="185"/>
        <v>690 - Expenditure Adjustments</v>
      </c>
      <c r="O3961" s="6" t="s">
        <v>2174</v>
      </c>
      <c r="P3961" s="6" t="s">
        <v>2175</v>
      </c>
      <c r="Q3961" s="6" t="s">
        <v>2296</v>
      </c>
      <c r="R3961" s="6" t="s">
        <v>3767</v>
      </c>
      <c r="S3961" s="13" t="str">
        <f>VLOOKUP(H3961,'Object Code Definitions'!A:C,3,0)</f>
        <v xml:space="preserve">Used to record a current year entry in connection to a transaction reported in a prior year as an expense. </v>
      </c>
      <c r="T3961" s="5" t="s">
        <v>10160</v>
      </c>
    </row>
    <row r="3962" spans="1:20">
      <c r="A3962" s="6" t="s">
        <v>3856</v>
      </c>
      <c r="B3962" s="6" t="s">
        <v>3856</v>
      </c>
      <c r="C3962" s="6" t="s">
        <v>3857</v>
      </c>
      <c r="D3962" s="5" t="str">
        <f t="shared" si="183"/>
        <v>690006 - ARRA Grants Expenditure Offset</v>
      </c>
      <c r="E3962" s="7">
        <v>42186</v>
      </c>
      <c r="F3962" s="6" t="s">
        <v>3773</v>
      </c>
      <c r="G3962" s="6" t="s">
        <v>3772</v>
      </c>
      <c r="H3962" s="6" t="s">
        <v>3856</v>
      </c>
      <c r="I3962" s="6" t="s">
        <v>3855</v>
      </c>
      <c r="J3962" s="5" t="str">
        <f t="shared" si="184"/>
        <v>690006 - ARRA grants expenditure offset (Obsolete)</v>
      </c>
      <c r="K3962" s="6" t="s">
        <v>2180</v>
      </c>
      <c r="L3962" s="6" t="s">
        <v>2790</v>
      </c>
      <c r="M3962" s="6" t="s">
        <v>2791</v>
      </c>
      <c r="N3962" s="5" t="str">
        <f t="shared" si="185"/>
        <v>690 - Expenditure Adjustments</v>
      </c>
      <c r="O3962" s="6" t="s">
        <v>2174</v>
      </c>
      <c r="P3962" s="6" t="s">
        <v>2175</v>
      </c>
      <c r="Q3962" s="6" t="s">
        <v>1702</v>
      </c>
      <c r="R3962" s="6" t="s">
        <v>3767</v>
      </c>
      <c r="S3962" s="13" t="s">
        <v>10172</v>
      </c>
      <c r="T3962" s="20" t="str">
        <f>VLOOKUP(H3962,'[1]Object Code Definitions'!$A$3:$I$1497,9,0)</f>
        <v>Obsolete</v>
      </c>
    </row>
    <row r="3963" spans="1:20">
      <c r="A3963" s="6" t="s">
        <v>3853</v>
      </c>
      <c r="B3963" s="6" t="s">
        <v>3853</v>
      </c>
      <c r="C3963" s="6" t="s">
        <v>3854</v>
      </c>
      <c r="D3963" s="5" t="str">
        <f t="shared" si="183"/>
        <v>690007 - GF Approp Refund to the State</v>
      </c>
      <c r="E3963" s="7">
        <v>42186</v>
      </c>
      <c r="F3963" s="6" t="s">
        <v>3773</v>
      </c>
      <c r="G3963" s="6" t="s">
        <v>3772</v>
      </c>
      <c r="H3963" s="6" t="s">
        <v>3853</v>
      </c>
      <c r="I3963" s="6" t="s">
        <v>3852</v>
      </c>
      <c r="J3963" s="5" t="str">
        <f t="shared" si="184"/>
        <v>690007 - GF Appropriation Refund to the State (Obsolete)</v>
      </c>
      <c r="K3963" s="6" t="s">
        <v>2180</v>
      </c>
      <c r="L3963" s="6" t="s">
        <v>2790</v>
      </c>
      <c r="M3963" s="6" t="s">
        <v>2791</v>
      </c>
      <c r="N3963" s="5" t="str">
        <f t="shared" si="185"/>
        <v>690 - Expenditure Adjustments</v>
      </c>
      <c r="O3963" s="6" t="s">
        <v>2174</v>
      </c>
      <c r="P3963" s="6" t="s">
        <v>2175</v>
      </c>
      <c r="Q3963" s="6" t="s">
        <v>3001</v>
      </c>
      <c r="R3963" s="6" t="s">
        <v>3767</v>
      </c>
      <c r="S3963" s="13" t="s">
        <v>10172</v>
      </c>
      <c r="T3963" s="20" t="str">
        <f>VLOOKUP(H3963,'[1]Object Code Definitions'!$A$3:$I$1497,9,0)</f>
        <v>Obsolete</v>
      </c>
    </row>
    <row r="3964" spans="1:20">
      <c r="A3964" s="6" t="s">
        <v>2804</v>
      </c>
      <c r="B3964" s="6" t="s">
        <v>3770</v>
      </c>
      <c r="C3964" s="6" t="s">
        <v>3851</v>
      </c>
      <c r="D3964" s="5" t="str">
        <f t="shared" si="183"/>
        <v>690008 - Special Loans Transfer Out</v>
      </c>
      <c r="E3964" s="7">
        <v>45839</v>
      </c>
      <c r="F3964" s="6" t="s">
        <v>3768</v>
      </c>
      <c r="G3964" s="6" t="s">
        <v>3772</v>
      </c>
      <c r="H3964" s="6" t="s">
        <v>2804</v>
      </c>
      <c r="I3964" s="6" t="s">
        <v>2805</v>
      </c>
      <c r="J3964" s="5" t="str">
        <f t="shared" si="184"/>
        <v>690008 - Special Loans Transfers Out</v>
      </c>
      <c r="K3964" s="6" t="s">
        <v>2180</v>
      </c>
      <c r="L3964" s="6" t="s">
        <v>2790</v>
      </c>
      <c r="M3964" s="6" t="s">
        <v>2791</v>
      </c>
      <c r="N3964" s="5" t="str">
        <f t="shared" si="185"/>
        <v>690 - Expenditure Adjustments</v>
      </c>
      <c r="O3964" s="6" t="s">
        <v>2174</v>
      </c>
      <c r="P3964" s="6" t="s">
        <v>2175</v>
      </c>
      <c r="Q3964" s="6" t="s">
        <v>1840</v>
      </c>
      <c r="R3964" s="6" t="s">
        <v>3767</v>
      </c>
      <c r="S3964" s="13" t="str">
        <f>VLOOKUP(H3964,'Object Code Definitions'!A:C,3,0)</f>
        <v>To record special loans trust entries, see section 3.3 in Chapter 29 of the Legal Accounting and Reporting Manual.</v>
      </c>
      <c r="T3964" s="5" t="s">
        <v>10160</v>
      </c>
    </row>
    <row r="3965" spans="1:20">
      <c r="A3965" s="6" t="s">
        <v>3850</v>
      </c>
      <c r="B3965" s="6" t="s">
        <v>3849</v>
      </c>
      <c r="C3965" s="6" t="s">
        <v>3848</v>
      </c>
      <c r="D3965" s="5" t="str">
        <f t="shared" si="183"/>
        <v>690802 - ExpAdjGF-StuHlthFee-Winter</v>
      </c>
      <c r="E3965" s="7">
        <v>41821</v>
      </c>
      <c r="F3965" s="6" t="s">
        <v>3773</v>
      </c>
      <c r="G3965" s="6" t="s">
        <v>3772</v>
      </c>
      <c r="H3965" s="6" t="s">
        <v>2799</v>
      </c>
      <c r="I3965" s="6" t="s">
        <v>2800</v>
      </c>
      <c r="J3965" s="5" t="str">
        <f t="shared" si="184"/>
        <v>690003 - GF Appropriation Offset</v>
      </c>
      <c r="K3965" s="6" t="s">
        <v>2180</v>
      </c>
      <c r="L3965" s="6" t="s">
        <v>2790</v>
      </c>
      <c r="M3965" s="6" t="s">
        <v>2791</v>
      </c>
      <c r="N3965" s="5" t="str">
        <f t="shared" si="185"/>
        <v>690 - Expenditure Adjustments</v>
      </c>
      <c r="O3965" s="6" t="s">
        <v>2174</v>
      </c>
      <c r="P3965" s="6" t="s">
        <v>2175</v>
      </c>
      <c r="Q3965" s="6" t="s">
        <v>2802</v>
      </c>
      <c r="R3965" s="6" t="s">
        <v>3767</v>
      </c>
      <c r="S3965" s="13" t="str">
        <f>VLOOKUP(H3965,'Object Code Definitions'!A:C,3,0)</f>
        <v>Used in recording the transfer of funds from the General Fund to the operating fund (CSU fund 485) for payroll expenses.</v>
      </c>
      <c r="T3965" s="5" t="s">
        <v>10160</v>
      </c>
    </row>
    <row r="3966" spans="1:20">
      <c r="A3966" s="6" t="s">
        <v>3847</v>
      </c>
      <c r="B3966" s="6" t="s">
        <v>3846</v>
      </c>
      <c r="C3966" s="6" t="s">
        <v>3845</v>
      </c>
      <c r="D3966" s="5" t="str">
        <f t="shared" si="183"/>
        <v>690803 - ExpAdjGF-Stu Hlth Fee-Spring</v>
      </c>
      <c r="E3966" s="7">
        <v>41821</v>
      </c>
      <c r="F3966" s="6" t="s">
        <v>3773</v>
      </c>
      <c r="G3966" s="6" t="s">
        <v>3772</v>
      </c>
      <c r="H3966" s="6" t="s">
        <v>2799</v>
      </c>
      <c r="I3966" s="6" t="s">
        <v>2800</v>
      </c>
      <c r="J3966" s="5" t="str">
        <f t="shared" si="184"/>
        <v>690003 - GF Appropriation Offset</v>
      </c>
      <c r="K3966" s="6" t="s">
        <v>2180</v>
      </c>
      <c r="L3966" s="6" t="s">
        <v>2790</v>
      </c>
      <c r="M3966" s="6" t="s">
        <v>2791</v>
      </c>
      <c r="N3966" s="5" t="str">
        <f t="shared" si="185"/>
        <v>690 - Expenditure Adjustments</v>
      </c>
      <c r="O3966" s="6" t="s">
        <v>2174</v>
      </c>
      <c r="P3966" s="6" t="s">
        <v>2175</v>
      </c>
      <c r="Q3966" s="6" t="s">
        <v>2802</v>
      </c>
      <c r="R3966" s="6" t="s">
        <v>3767</v>
      </c>
      <c r="S3966" s="13" t="str">
        <f>VLOOKUP(H3966,'Object Code Definitions'!A:C,3,0)</f>
        <v>Used in recording the transfer of funds from the General Fund to the operating fund (CSU fund 485) for payroll expenses.</v>
      </c>
      <c r="T3966" s="5" t="s">
        <v>10160</v>
      </c>
    </row>
    <row r="3967" spans="1:20">
      <c r="A3967" s="6" t="s">
        <v>3844</v>
      </c>
      <c r="B3967" s="6" t="s">
        <v>3843</v>
      </c>
      <c r="C3967" s="6" t="s">
        <v>3842</v>
      </c>
      <c r="D3967" s="5" t="str">
        <f t="shared" si="183"/>
        <v>690804 - ExpAdjGF-Stu Hlth Fee-Summer</v>
      </c>
      <c r="E3967" s="7">
        <v>41821</v>
      </c>
      <c r="F3967" s="6" t="s">
        <v>3773</v>
      </c>
      <c r="G3967" s="6" t="s">
        <v>3772</v>
      </c>
      <c r="H3967" s="6" t="s">
        <v>2799</v>
      </c>
      <c r="I3967" s="6" t="s">
        <v>2800</v>
      </c>
      <c r="J3967" s="5" t="str">
        <f t="shared" si="184"/>
        <v>690003 - GF Appropriation Offset</v>
      </c>
      <c r="K3967" s="6" t="s">
        <v>2180</v>
      </c>
      <c r="L3967" s="6" t="s">
        <v>2790</v>
      </c>
      <c r="M3967" s="6" t="s">
        <v>2791</v>
      </c>
      <c r="N3967" s="5" t="str">
        <f t="shared" si="185"/>
        <v>690 - Expenditure Adjustments</v>
      </c>
      <c r="O3967" s="6" t="s">
        <v>2174</v>
      </c>
      <c r="P3967" s="6" t="s">
        <v>2175</v>
      </c>
      <c r="Q3967" s="6" t="s">
        <v>2802</v>
      </c>
      <c r="R3967" s="6" t="s">
        <v>3767</v>
      </c>
      <c r="S3967" s="13" t="str">
        <f>VLOOKUP(H3967,'Object Code Definitions'!A:C,3,0)</f>
        <v>Used in recording the transfer of funds from the General Fund to the operating fund (CSU fund 485) for payroll expenses.</v>
      </c>
      <c r="T3967" s="5" t="s">
        <v>10160</v>
      </c>
    </row>
    <row r="3968" spans="1:20">
      <c r="A3968" s="6" t="s">
        <v>3841</v>
      </c>
      <c r="B3968" s="6" t="s">
        <v>3840</v>
      </c>
      <c r="C3968" s="6" t="s">
        <v>3839</v>
      </c>
      <c r="D3968" s="5" t="str">
        <f t="shared" si="183"/>
        <v>690805 - ExpAdjGF-StuHlthFee-PDC offset</v>
      </c>
      <c r="E3968" s="7">
        <v>41821</v>
      </c>
      <c r="F3968" s="6" t="s">
        <v>3773</v>
      </c>
      <c r="G3968" s="6" t="s">
        <v>3772</v>
      </c>
      <c r="H3968" s="6" t="s">
        <v>2799</v>
      </c>
      <c r="I3968" s="6" t="s">
        <v>2800</v>
      </c>
      <c r="J3968" s="5" t="str">
        <f t="shared" si="184"/>
        <v>690003 - GF Appropriation Offset</v>
      </c>
      <c r="K3968" s="6" t="s">
        <v>2180</v>
      </c>
      <c r="L3968" s="6" t="s">
        <v>2790</v>
      </c>
      <c r="M3968" s="6" t="s">
        <v>2791</v>
      </c>
      <c r="N3968" s="5" t="str">
        <f t="shared" si="185"/>
        <v>690 - Expenditure Adjustments</v>
      </c>
      <c r="O3968" s="6" t="s">
        <v>2174</v>
      </c>
      <c r="P3968" s="6" t="s">
        <v>2175</v>
      </c>
      <c r="Q3968" s="6" t="s">
        <v>2802</v>
      </c>
      <c r="R3968" s="6" t="s">
        <v>3767</v>
      </c>
      <c r="S3968" s="13" t="str">
        <f>VLOOKUP(H3968,'Object Code Definitions'!A:C,3,0)</f>
        <v>Used in recording the transfer of funds from the General Fund to the operating fund (CSU fund 485) for payroll expenses.</v>
      </c>
      <c r="T3968" s="5" t="s">
        <v>10160</v>
      </c>
    </row>
    <row r="3969" spans="1:20">
      <c r="A3969" s="6" t="s">
        <v>3838</v>
      </c>
      <c r="B3969" s="6" t="s">
        <v>3837</v>
      </c>
      <c r="C3969" s="6" t="s">
        <v>3836</v>
      </c>
      <c r="D3969" s="5" t="str">
        <f t="shared" si="183"/>
        <v>690806 - ExpAdjGF-Stu Hlth Serv Fee</v>
      </c>
      <c r="E3969" s="7">
        <v>41821</v>
      </c>
      <c r="F3969" s="6" t="s">
        <v>3773</v>
      </c>
      <c r="G3969" s="6" t="s">
        <v>3772</v>
      </c>
      <c r="H3969" s="6" t="s">
        <v>2799</v>
      </c>
      <c r="I3969" s="6" t="s">
        <v>2800</v>
      </c>
      <c r="J3969" s="5" t="str">
        <f t="shared" si="184"/>
        <v>690003 - GF Appropriation Offset</v>
      </c>
      <c r="K3969" s="6" t="s">
        <v>2180</v>
      </c>
      <c r="L3969" s="6" t="s">
        <v>2790</v>
      </c>
      <c r="M3969" s="6" t="s">
        <v>2791</v>
      </c>
      <c r="N3969" s="5" t="str">
        <f t="shared" si="185"/>
        <v>690 - Expenditure Adjustments</v>
      </c>
      <c r="O3969" s="6" t="s">
        <v>2174</v>
      </c>
      <c r="P3969" s="6" t="s">
        <v>2175</v>
      </c>
      <c r="Q3969" s="6" t="s">
        <v>2802</v>
      </c>
      <c r="R3969" s="6" t="s">
        <v>3767</v>
      </c>
      <c r="S3969" s="13" t="str">
        <f>VLOOKUP(H3969,'Object Code Definitions'!A:C,3,0)</f>
        <v>Used in recording the transfer of funds from the General Fund to the operating fund (CSU fund 485) for payroll expenses.</v>
      </c>
      <c r="T3969" s="5" t="s">
        <v>10160</v>
      </c>
    </row>
    <row r="3970" spans="1:20">
      <c r="A3970" s="6" t="s">
        <v>3835</v>
      </c>
      <c r="B3970" s="6" t="s">
        <v>3834</v>
      </c>
      <c r="C3970" s="6" t="s">
        <v>3833</v>
      </c>
      <c r="D3970" s="5" t="str">
        <f t="shared" si="183"/>
        <v>690807 - ExpAdjGF-GF Non-Resident Fee</v>
      </c>
      <c r="E3970" s="7">
        <v>41821</v>
      </c>
      <c r="F3970" s="6" t="s">
        <v>3773</v>
      </c>
      <c r="G3970" s="6" t="s">
        <v>3772</v>
      </c>
      <c r="H3970" s="6" t="s">
        <v>2799</v>
      </c>
      <c r="I3970" s="6" t="s">
        <v>2800</v>
      </c>
      <c r="J3970" s="5" t="str">
        <f t="shared" si="184"/>
        <v>690003 - GF Appropriation Offset</v>
      </c>
      <c r="K3970" s="6" t="s">
        <v>2180</v>
      </c>
      <c r="L3970" s="6" t="s">
        <v>2790</v>
      </c>
      <c r="M3970" s="6" t="s">
        <v>2791</v>
      </c>
      <c r="N3970" s="5" t="str">
        <f t="shared" si="185"/>
        <v>690 - Expenditure Adjustments</v>
      </c>
      <c r="O3970" s="6" t="s">
        <v>2174</v>
      </c>
      <c r="P3970" s="6" t="s">
        <v>2175</v>
      </c>
      <c r="Q3970" s="6" t="s">
        <v>2802</v>
      </c>
      <c r="R3970" s="6" t="s">
        <v>3767</v>
      </c>
      <c r="S3970" s="13" t="str">
        <f>VLOOKUP(H3970,'Object Code Definitions'!A:C,3,0)</f>
        <v>Used in recording the transfer of funds from the General Fund to the operating fund (CSU fund 485) for payroll expenses.</v>
      </c>
      <c r="T3970" s="5" t="s">
        <v>10160</v>
      </c>
    </row>
    <row r="3971" spans="1:20">
      <c r="A3971" s="6" t="s">
        <v>3832</v>
      </c>
      <c r="B3971" s="6" t="s">
        <v>3831</v>
      </c>
      <c r="C3971" s="6" t="s">
        <v>3830</v>
      </c>
      <c r="D3971" s="5" t="str">
        <f t="shared" ref="D3971:D3991" si="186">A3971&amp;" - "&amp;C3971</f>
        <v>690808 - ExpAdjGF-Non Resident-Winter</v>
      </c>
      <c r="E3971" s="7">
        <v>41821</v>
      </c>
      <c r="F3971" s="6" t="s">
        <v>3773</v>
      </c>
      <c r="G3971" s="6" t="s">
        <v>3772</v>
      </c>
      <c r="H3971" s="6" t="s">
        <v>2799</v>
      </c>
      <c r="I3971" s="6" t="s">
        <v>2800</v>
      </c>
      <c r="J3971" s="5" t="str">
        <f t="shared" ref="J3971:J3991" si="187">H3971&amp;" - "&amp;I3971</f>
        <v>690003 - GF Appropriation Offset</v>
      </c>
      <c r="K3971" s="6" t="s">
        <v>2180</v>
      </c>
      <c r="L3971" s="6" t="s">
        <v>2790</v>
      </c>
      <c r="M3971" s="6" t="s">
        <v>2791</v>
      </c>
      <c r="N3971" s="5" t="str">
        <f t="shared" ref="N3971:N3991" si="188">L3971&amp;" - "&amp;M3971</f>
        <v>690 - Expenditure Adjustments</v>
      </c>
      <c r="O3971" s="6" t="s">
        <v>2174</v>
      </c>
      <c r="P3971" s="6" t="s">
        <v>2175</v>
      </c>
      <c r="Q3971" s="6" t="s">
        <v>2802</v>
      </c>
      <c r="R3971" s="6" t="s">
        <v>3767</v>
      </c>
      <c r="S3971" s="13" t="str">
        <f>VLOOKUP(H3971,'Object Code Definitions'!A:C,3,0)</f>
        <v>Used in recording the transfer of funds from the General Fund to the operating fund (CSU fund 485) for payroll expenses.</v>
      </c>
      <c r="T3971" s="5" t="s">
        <v>10160</v>
      </c>
    </row>
    <row r="3972" spans="1:20">
      <c r="A3972" s="6" t="s">
        <v>3829</v>
      </c>
      <c r="B3972" s="6" t="s">
        <v>3828</v>
      </c>
      <c r="C3972" s="6" t="s">
        <v>3827</v>
      </c>
      <c r="D3972" s="5" t="str">
        <f t="shared" si="186"/>
        <v>690809 - ExpAdjGF-Non Resident-Spring</v>
      </c>
      <c r="E3972" s="7">
        <v>41821</v>
      </c>
      <c r="F3972" s="6" t="s">
        <v>3773</v>
      </c>
      <c r="G3972" s="6" t="s">
        <v>3772</v>
      </c>
      <c r="H3972" s="6" t="s">
        <v>2799</v>
      </c>
      <c r="I3972" s="6" t="s">
        <v>2800</v>
      </c>
      <c r="J3972" s="5" t="str">
        <f t="shared" si="187"/>
        <v>690003 - GF Appropriation Offset</v>
      </c>
      <c r="K3972" s="6" t="s">
        <v>2180</v>
      </c>
      <c r="L3972" s="6" t="s">
        <v>2790</v>
      </c>
      <c r="M3972" s="6" t="s">
        <v>2791</v>
      </c>
      <c r="N3972" s="5" t="str">
        <f t="shared" si="188"/>
        <v>690 - Expenditure Adjustments</v>
      </c>
      <c r="O3972" s="6" t="s">
        <v>2174</v>
      </c>
      <c r="P3972" s="6" t="s">
        <v>2175</v>
      </c>
      <c r="Q3972" s="6" t="s">
        <v>2802</v>
      </c>
      <c r="R3972" s="6" t="s">
        <v>3767</v>
      </c>
      <c r="S3972" s="13" t="str">
        <f>VLOOKUP(H3972,'Object Code Definitions'!A:C,3,0)</f>
        <v>Used in recording the transfer of funds from the General Fund to the operating fund (CSU fund 485) for payroll expenses.</v>
      </c>
      <c r="T3972" s="5" t="s">
        <v>10160</v>
      </c>
    </row>
    <row r="3973" spans="1:20">
      <c r="A3973" s="6" t="s">
        <v>3826</v>
      </c>
      <c r="B3973" s="6" t="s">
        <v>3825</v>
      </c>
      <c r="C3973" s="6" t="s">
        <v>3824</v>
      </c>
      <c r="D3973" s="5" t="str">
        <f t="shared" si="186"/>
        <v>690810 - ExpAdjGF-GF Application Fee</v>
      </c>
      <c r="E3973" s="7">
        <v>41821</v>
      </c>
      <c r="F3973" s="6" t="s">
        <v>3773</v>
      </c>
      <c r="G3973" s="6" t="s">
        <v>3772</v>
      </c>
      <c r="H3973" s="6" t="s">
        <v>2799</v>
      </c>
      <c r="I3973" s="6" t="s">
        <v>2800</v>
      </c>
      <c r="J3973" s="5" t="str">
        <f t="shared" si="187"/>
        <v>690003 - GF Appropriation Offset</v>
      </c>
      <c r="K3973" s="6" t="s">
        <v>2180</v>
      </c>
      <c r="L3973" s="6" t="s">
        <v>2790</v>
      </c>
      <c r="M3973" s="6" t="s">
        <v>2791</v>
      </c>
      <c r="N3973" s="5" t="str">
        <f t="shared" si="188"/>
        <v>690 - Expenditure Adjustments</v>
      </c>
      <c r="O3973" s="6" t="s">
        <v>2174</v>
      </c>
      <c r="P3973" s="6" t="s">
        <v>2175</v>
      </c>
      <c r="Q3973" s="6" t="s">
        <v>2802</v>
      </c>
      <c r="R3973" s="6" t="s">
        <v>3767</v>
      </c>
      <c r="S3973" s="13" t="str">
        <f>VLOOKUP(H3973,'Object Code Definitions'!A:C,3,0)</f>
        <v>Used in recording the transfer of funds from the General Fund to the operating fund (CSU fund 485) for payroll expenses.</v>
      </c>
      <c r="T3973" s="5" t="s">
        <v>10160</v>
      </c>
    </row>
    <row r="3974" spans="1:20">
      <c r="A3974" s="6" t="s">
        <v>3823</v>
      </c>
      <c r="B3974" s="6" t="s">
        <v>3822</v>
      </c>
      <c r="C3974" s="6" t="s">
        <v>3821</v>
      </c>
      <c r="D3974" s="5" t="str">
        <f t="shared" si="186"/>
        <v>690811 - ExpAdjGF-GF State Univ Fee</v>
      </c>
      <c r="E3974" s="7">
        <v>41821</v>
      </c>
      <c r="F3974" s="6" t="s">
        <v>3773</v>
      </c>
      <c r="G3974" s="6" t="s">
        <v>3772</v>
      </c>
      <c r="H3974" s="6" t="s">
        <v>2799</v>
      </c>
      <c r="I3974" s="6" t="s">
        <v>2800</v>
      </c>
      <c r="J3974" s="5" t="str">
        <f t="shared" si="187"/>
        <v>690003 - GF Appropriation Offset</v>
      </c>
      <c r="K3974" s="6" t="s">
        <v>2180</v>
      </c>
      <c r="L3974" s="6" t="s">
        <v>2790</v>
      </c>
      <c r="M3974" s="6" t="s">
        <v>2791</v>
      </c>
      <c r="N3974" s="5" t="str">
        <f t="shared" si="188"/>
        <v>690 - Expenditure Adjustments</v>
      </c>
      <c r="O3974" s="6" t="s">
        <v>2174</v>
      </c>
      <c r="P3974" s="6" t="s">
        <v>2175</v>
      </c>
      <c r="Q3974" s="6" t="s">
        <v>2802</v>
      </c>
      <c r="R3974" s="6" t="s">
        <v>3767</v>
      </c>
      <c r="S3974" s="13" t="str">
        <f>VLOOKUP(H3974,'Object Code Definitions'!A:C,3,0)</f>
        <v>Used in recording the transfer of funds from the General Fund to the operating fund (CSU fund 485) for payroll expenses.</v>
      </c>
      <c r="T3974" s="5" t="s">
        <v>10160</v>
      </c>
    </row>
    <row r="3975" spans="1:20">
      <c r="A3975" s="6" t="s">
        <v>3820</v>
      </c>
      <c r="B3975" s="6" t="s">
        <v>3819</v>
      </c>
      <c r="C3975" s="6" t="s">
        <v>3818</v>
      </c>
      <c r="D3975" s="5" t="str">
        <f t="shared" si="186"/>
        <v>690812 - ExpAdjGF-S.U.F.Winter</v>
      </c>
      <c r="E3975" s="7">
        <v>41821</v>
      </c>
      <c r="F3975" s="6" t="s">
        <v>3773</v>
      </c>
      <c r="G3975" s="6" t="s">
        <v>3772</v>
      </c>
      <c r="H3975" s="6" t="s">
        <v>2799</v>
      </c>
      <c r="I3975" s="6" t="s">
        <v>2800</v>
      </c>
      <c r="J3975" s="5" t="str">
        <f t="shared" si="187"/>
        <v>690003 - GF Appropriation Offset</v>
      </c>
      <c r="K3975" s="6" t="s">
        <v>2180</v>
      </c>
      <c r="L3975" s="6" t="s">
        <v>2790</v>
      </c>
      <c r="M3975" s="6" t="s">
        <v>2791</v>
      </c>
      <c r="N3975" s="5" t="str">
        <f t="shared" si="188"/>
        <v>690 - Expenditure Adjustments</v>
      </c>
      <c r="O3975" s="6" t="s">
        <v>2174</v>
      </c>
      <c r="P3975" s="6" t="s">
        <v>2175</v>
      </c>
      <c r="Q3975" s="6" t="s">
        <v>2802</v>
      </c>
      <c r="R3975" s="6" t="s">
        <v>3767</v>
      </c>
      <c r="S3975" s="13" t="str">
        <f>VLOOKUP(H3975,'Object Code Definitions'!A:C,3,0)</f>
        <v>Used in recording the transfer of funds from the General Fund to the operating fund (CSU fund 485) for payroll expenses.</v>
      </c>
      <c r="T3975" s="5" t="s">
        <v>10160</v>
      </c>
    </row>
    <row r="3976" spans="1:20">
      <c r="A3976" s="6" t="s">
        <v>3817</v>
      </c>
      <c r="B3976" s="6" t="s">
        <v>3816</v>
      </c>
      <c r="C3976" s="6" t="s">
        <v>3815</v>
      </c>
      <c r="D3976" s="5" t="str">
        <f t="shared" si="186"/>
        <v>690813 - ExpAdjGF-S.U.F.Spring</v>
      </c>
      <c r="E3976" s="7">
        <v>41821</v>
      </c>
      <c r="F3976" s="6" t="s">
        <v>3773</v>
      </c>
      <c r="G3976" s="6" t="s">
        <v>3772</v>
      </c>
      <c r="H3976" s="6" t="s">
        <v>2799</v>
      </c>
      <c r="I3976" s="6" t="s">
        <v>2800</v>
      </c>
      <c r="J3976" s="5" t="str">
        <f t="shared" si="187"/>
        <v>690003 - GF Appropriation Offset</v>
      </c>
      <c r="K3976" s="6" t="s">
        <v>2180</v>
      </c>
      <c r="L3976" s="6" t="s">
        <v>2790</v>
      </c>
      <c r="M3976" s="6" t="s">
        <v>2791</v>
      </c>
      <c r="N3976" s="5" t="str">
        <f t="shared" si="188"/>
        <v>690 - Expenditure Adjustments</v>
      </c>
      <c r="O3976" s="6" t="s">
        <v>2174</v>
      </c>
      <c r="P3976" s="6" t="s">
        <v>2175</v>
      </c>
      <c r="Q3976" s="6" t="s">
        <v>2802</v>
      </c>
      <c r="R3976" s="6" t="s">
        <v>3767</v>
      </c>
      <c r="S3976" s="13" t="str">
        <f>VLOOKUP(H3976,'Object Code Definitions'!A:C,3,0)</f>
        <v>Used in recording the transfer of funds from the General Fund to the operating fund (CSU fund 485) for payroll expenses.</v>
      </c>
      <c r="T3976" s="5" t="s">
        <v>10160</v>
      </c>
    </row>
    <row r="3977" spans="1:20">
      <c r="A3977" s="6" t="s">
        <v>3814</v>
      </c>
      <c r="B3977" s="6" t="s">
        <v>3813</v>
      </c>
      <c r="C3977" s="6" t="s">
        <v>3812</v>
      </c>
      <c r="D3977" s="5" t="str">
        <f t="shared" si="186"/>
        <v>690814 - ExpAdjGF-Bad Debt Allowance</v>
      </c>
      <c r="E3977" s="7">
        <v>41821</v>
      </c>
      <c r="F3977" s="6" t="s">
        <v>3773</v>
      </c>
      <c r="G3977" s="6" t="s">
        <v>3772</v>
      </c>
      <c r="H3977" s="6" t="s">
        <v>2799</v>
      </c>
      <c r="I3977" s="6" t="s">
        <v>2800</v>
      </c>
      <c r="J3977" s="5" t="str">
        <f t="shared" si="187"/>
        <v>690003 - GF Appropriation Offset</v>
      </c>
      <c r="K3977" s="6" t="s">
        <v>2180</v>
      </c>
      <c r="L3977" s="6" t="s">
        <v>2790</v>
      </c>
      <c r="M3977" s="6" t="s">
        <v>2791</v>
      </c>
      <c r="N3977" s="5" t="str">
        <f t="shared" si="188"/>
        <v>690 - Expenditure Adjustments</v>
      </c>
      <c r="O3977" s="6" t="s">
        <v>2174</v>
      </c>
      <c r="P3977" s="6" t="s">
        <v>2175</v>
      </c>
      <c r="Q3977" s="6" t="s">
        <v>2802</v>
      </c>
      <c r="R3977" s="6" t="s">
        <v>3767</v>
      </c>
      <c r="S3977" s="13" t="str">
        <f>VLOOKUP(H3977,'Object Code Definitions'!A:C,3,0)</f>
        <v>Used in recording the transfer of funds from the General Fund to the operating fund (CSU fund 485) for payroll expenses.</v>
      </c>
      <c r="T3977" s="5" t="s">
        <v>10160</v>
      </c>
    </row>
    <row r="3978" spans="1:20">
      <c r="A3978" s="6" t="s">
        <v>3811</v>
      </c>
      <c r="B3978" s="6" t="s">
        <v>3810</v>
      </c>
      <c r="C3978" s="6" t="s">
        <v>3809</v>
      </c>
      <c r="D3978" s="5" t="str">
        <f t="shared" si="186"/>
        <v>690815 - ExpAdjGF-Misc. A/R Fees</v>
      </c>
      <c r="E3978" s="7">
        <v>41821</v>
      </c>
      <c r="F3978" s="6" t="s">
        <v>3773</v>
      </c>
      <c r="G3978" s="6" t="s">
        <v>3772</v>
      </c>
      <c r="H3978" s="6" t="s">
        <v>2799</v>
      </c>
      <c r="I3978" s="6" t="s">
        <v>2800</v>
      </c>
      <c r="J3978" s="5" t="str">
        <f t="shared" si="187"/>
        <v>690003 - GF Appropriation Offset</v>
      </c>
      <c r="K3978" s="6" t="s">
        <v>2180</v>
      </c>
      <c r="L3978" s="6" t="s">
        <v>2790</v>
      </c>
      <c r="M3978" s="6" t="s">
        <v>2791</v>
      </c>
      <c r="N3978" s="5" t="str">
        <f t="shared" si="188"/>
        <v>690 - Expenditure Adjustments</v>
      </c>
      <c r="O3978" s="6" t="s">
        <v>2174</v>
      </c>
      <c r="P3978" s="6" t="s">
        <v>2175</v>
      </c>
      <c r="Q3978" s="6" t="s">
        <v>2802</v>
      </c>
      <c r="R3978" s="6" t="s">
        <v>3767</v>
      </c>
      <c r="S3978" s="13" t="str">
        <f>VLOOKUP(H3978,'Object Code Definitions'!A:C,3,0)</f>
        <v>Used in recording the transfer of funds from the General Fund to the operating fund (CSU fund 485) for payroll expenses.</v>
      </c>
      <c r="T3978" s="5" t="s">
        <v>10160</v>
      </c>
    </row>
    <row r="3979" spans="1:20">
      <c r="A3979" s="6" t="s">
        <v>3808</v>
      </c>
      <c r="B3979" s="6" t="s">
        <v>3807</v>
      </c>
      <c r="C3979" s="6" t="s">
        <v>3806</v>
      </c>
      <c r="D3979" s="5" t="str">
        <f t="shared" si="186"/>
        <v>690816 - ExpAdjGF-Current Yr Rev Adj</v>
      </c>
      <c r="E3979" s="7">
        <v>41821</v>
      </c>
      <c r="F3979" s="6" t="s">
        <v>3773</v>
      </c>
      <c r="G3979" s="6" t="s">
        <v>3772</v>
      </c>
      <c r="H3979" s="6" t="s">
        <v>2799</v>
      </c>
      <c r="I3979" s="6" t="s">
        <v>2800</v>
      </c>
      <c r="J3979" s="5" t="str">
        <f t="shared" si="187"/>
        <v>690003 - GF Appropriation Offset</v>
      </c>
      <c r="K3979" s="6" t="s">
        <v>2180</v>
      </c>
      <c r="L3979" s="6" t="s">
        <v>2790</v>
      </c>
      <c r="M3979" s="6" t="s">
        <v>2791</v>
      </c>
      <c r="N3979" s="5" t="str">
        <f t="shared" si="188"/>
        <v>690 - Expenditure Adjustments</v>
      </c>
      <c r="O3979" s="6" t="s">
        <v>2174</v>
      </c>
      <c r="P3979" s="6" t="s">
        <v>2175</v>
      </c>
      <c r="Q3979" s="6" t="s">
        <v>2802</v>
      </c>
      <c r="R3979" s="6" t="s">
        <v>3767</v>
      </c>
      <c r="S3979" s="13" t="str">
        <f>VLOOKUP(H3979,'Object Code Definitions'!A:C,3,0)</f>
        <v>Used in recording the transfer of funds from the General Fund to the operating fund (CSU fund 485) for payroll expenses.</v>
      </c>
      <c r="T3979" s="5" t="s">
        <v>10160</v>
      </c>
    </row>
    <row r="3980" spans="1:20">
      <c r="A3980" s="6" t="s">
        <v>3805</v>
      </c>
      <c r="B3980" s="6" t="s">
        <v>3804</v>
      </c>
      <c r="C3980" s="6" t="s">
        <v>3803</v>
      </c>
      <c r="D3980" s="5" t="str">
        <f t="shared" si="186"/>
        <v>690817 - ExpAdjGF-Appropriatn Clearing</v>
      </c>
      <c r="E3980" s="7">
        <v>41821</v>
      </c>
      <c r="F3980" s="6" t="s">
        <v>3773</v>
      </c>
      <c r="G3980" s="6" t="s">
        <v>3772</v>
      </c>
      <c r="H3980" s="6" t="s">
        <v>2799</v>
      </c>
      <c r="I3980" s="6" t="s">
        <v>2800</v>
      </c>
      <c r="J3980" s="5" t="str">
        <f t="shared" si="187"/>
        <v>690003 - GF Appropriation Offset</v>
      </c>
      <c r="K3980" s="6" t="s">
        <v>2180</v>
      </c>
      <c r="L3980" s="6" t="s">
        <v>2790</v>
      </c>
      <c r="M3980" s="6" t="s">
        <v>2791</v>
      </c>
      <c r="N3980" s="5" t="str">
        <f t="shared" si="188"/>
        <v>690 - Expenditure Adjustments</v>
      </c>
      <c r="O3980" s="6" t="s">
        <v>2174</v>
      </c>
      <c r="P3980" s="6" t="s">
        <v>2175</v>
      </c>
      <c r="Q3980" s="6" t="s">
        <v>2802</v>
      </c>
      <c r="R3980" s="6" t="s">
        <v>3767</v>
      </c>
      <c r="S3980" s="13" t="str">
        <f>VLOOKUP(H3980,'Object Code Definitions'!A:C,3,0)</f>
        <v>Used in recording the transfer of funds from the General Fund to the operating fund (CSU fund 485) for payroll expenses.</v>
      </c>
      <c r="T3980" s="5" t="s">
        <v>10160</v>
      </c>
    </row>
    <row r="3981" spans="1:20">
      <c r="A3981" s="6" t="s">
        <v>3802</v>
      </c>
      <c r="B3981" s="6" t="s">
        <v>3801</v>
      </c>
      <c r="C3981" s="6" t="s">
        <v>3800</v>
      </c>
      <c r="D3981" s="5" t="str">
        <f t="shared" si="186"/>
        <v>690818 - ExpAdjGF-Transcripts</v>
      </c>
      <c r="E3981" s="7">
        <v>41821</v>
      </c>
      <c r="F3981" s="6" t="s">
        <v>3773</v>
      </c>
      <c r="G3981" s="6" t="s">
        <v>3772</v>
      </c>
      <c r="H3981" s="6" t="s">
        <v>2799</v>
      </c>
      <c r="I3981" s="6" t="s">
        <v>2800</v>
      </c>
      <c r="J3981" s="5" t="str">
        <f t="shared" si="187"/>
        <v>690003 - GF Appropriation Offset</v>
      </c>
      <c r="K3981" s="6" t="s">
        <v>2180</v>
      </c>
      <c r="L3981" s="6" t="s">
        <v>2790</v>
      </c>
      <c r="M3981" s="6" t="s">
        <v>2791</v>
      </c>
      <c r="N3981" s="5" t="str">
        <f t="shared" si="188"/>
        <v>690 - Expenditure Adjustments</v>
      </c>
      <c r="O3981" s="6" t="s">
        <v>2174</v>
      </c>
      <c r="P3981" s="6" t="s">
        <v>2175</v>
      </c>
      <c r="Q3981" s="6" t="s">
        <v>2802</v>
      </c>
      <c r="R3981" s="6" t="s">
        <v>3767</v>
      </c>
      <c r="S3981" s="13" t="str">
        <f>VLOOKUP(H3981,'Object Code Definitions'!A:C,3,0)</f>
        <v>Used in recording the transfer of funds from the General Fund to the operating fund (CSU fund 485) for payroll expenses.</v>
      </c>
      <c r="T3981" s="5" t="s">
        <v>10160</v>
      </c>
    </row>
    <row r="3982" spans="1:20">
      <c r="A3982" s="6" t="s">
        <v>3799</v>
      </c>
      <c r="B3982" s="6" t="s">
        <v>3798</v>
      </c>
      <c r="C3982" s="6" t="s">
        <v>3797</v>
      </c>
      <c r="D3982" s="5" t="str">
        <f t="shared" si="186"/>
        <v>690819 - ExpAdjGF-Late Reg Fee</v>
      </c>
      <c r="E3982" s="7">
        <v>41821</v>
      </c>
      <c r="F3982" s="6" t="s">
        <v>3773</v>
      </c>
      <c r="G3982" s="6" t="s">
        <v>3772</v>
      </c>
      <c r="H3982" s="6" t="s">
        <v>2799</v>
      </c>
      <c r="I3982" s="6" t="s">
        <v>2800</v>
      </c>
      <c r="J3982" s="5" t="str">
        <f t="shared" si="187"/>
        <v>690003 - GF Appropriation Offset</v>
      </c>
      <c r="K3982" s="6" t="s">
        <v>2180</v>
      </c>
      <c r="L3982" s="6" t="s">
        <v>2790</v>
      </c>
      <c r="M3982" s="6" t="s">
        <v>2791</v>
      </c>
      <c r="N3982" s="5" t="str">
        <f t="shared" si="188"/>
        <v>690 - Expenditure Adjustments</v>
      </c>
      <c r="O3982" s="6" t="s">
        <v>2174</v>
      </c>
      <c r="P3982" s="6" t="s">
        <v>2175</v>
      </c>
      <c r="Q3982" s="6" t="s">
        <v>2802</v>
      </c>
      <c r="R3982" s="6" t="s">
        <v>3767</v>
      </c>
      <c r="S3982" s="13" t="str">
        <f>VLOOKUP(H3982,'Object Code Definitions'!A:C,3,0)</f>
        <v>Used in recording the transfer of funds from the General Fund to the operating fund (CSU fund 485) for payroll expenses.</v>
      </c>
      <c r="T3982" s="5" t="s">
        <v>10160</v>
      </c>
    </row>
    <row r="3983" spans="1:20">
      <c r="A3983" s="6" t="s">
        <v>3796</v>
      </c>
      <c r="B3983" s="6" t="s">
        <v>3795</v>
      </c>
      <c r="C3983" s="6" t="s">
        <v>3794</v>
      </c>
      <c r="D3983" s="5" t="str">
        <f t="shared" si="186"/>
        <v>690820 - ExpAdjGF-Bad Check Fee</v>
      </c>
      <c r="E3983" s="7">
        <v>41821</v>
      </c>
      <c r="F3983" s="6" t="s">
        <v>3773</v>
      </c>
      <c r="G3983" s="6" t="s">
        <v>3772</v>
      </c>
      <c r="H3983" s="6" t="s">
        <v>2799</v>
      </c>
      <c r="I3983" s="6" t="s">
        <v>2800</v>
      </c>
      <c r="J3983" s="5" t="str">
        <f t="shared" si="187"/>
        <v>690003 - GF Appropriation Offset</v>
      </c>
      <c r="K3983" s="6" t="s">
        <v>2180</v>
      </c>
      <c r="L3983" s="6" t="s">
        <v>2790</v>
      </c>
      <c r="M3983" s="6" t="s">
        <v>2791</v>
      </c>
      <c r="N3983" s="5" t="str">
        <f t="shared" si="188"/>
        <v>690 - Expenditure Adjustments</v>
      </c>
      <c r="O3983" s="6" t="s">
        <v>2174</v>
      </c>
      <c r="P3983" s="6" t="s">
        <v>2175</v>
      </c>
      <c r="Q3983" s="6" t="s">
        <v>2802</v>
      </c>
      <c r="R3983" s="6" t="s">
        <v>3767</v>
      </c>
      <c r="S3983" s="13" t="str">
        <f>VLOOKUP(H3983,'Object Code Definitions'!A:C,3,0)</f>
        <v>Used in recording the transfer of funds from the General Fund to the operating fund (CSU fund 485) for payroll expenses.</v>
      </c>
      <c r="T3983" s="5" t="s">
        <v>10160</v>
      </c>
    </row>
    <row r="3984" spans="1:20">
      <c r="A3984" s="6" t="s">
        <v>3793</v>
      </c>
      <c r="B3984" s="6" t="s">
        <v>3792</v>
      </c>
      <c r="C3984" s="6" t="s">
        <v>3791</v>
      </c>
      <c r="D3984" s="5" t="str">
        <f t="shared" si="186"/>
        <v>690821 - ExpAdjGF-S.U.F. Summer</v>
      </c>
      <c r="E3984" s="7">
        <v>41821</v>
      </c>
      <c r="F3984" s="6" t="s">
        <v>3773</v>
      </c>
      <c r="G3984" s="6" t="s">
        <v>3772</v>
      </c>
      <c r="H3984" s="6" t="s">
        <v>2799</v>
      </c>
      <c r="I3984" s="6" t="s">
        <v>2800</v>
      </c>
      <c r="J3984" s="5" t="str">
        <f t="shared" si="187"/>
        <v>690003 - GF Appropriation Offset</v>
      </c>
      <c r="K3984" s="6" t="s">
        <v>2180</v>
      </c>
      <c r="L3984" s="6" t="s">
        <v>2790</v>
      </c>
      <c r="M3984" s="6" t="s">
        <v>2791</v>
      </c>
      <c r="N3984" s="5" t="str">
        <f t="shared" si="188"/>
        <v>690 - Expenditure Adjustments</v>
      </c>
      <c r="O3984" s="6" t="s">
        <v>2174</v>
      </c>
      <c r="P3984" s="6" t="s">
        <v>2175</v>
      </c>
      <c r="Q3984" s="6" t="s">
        <v>2802</v>
      </c>
      <c r="R3984" s="6" t="s">
        <v>3767</v>
      </c>
      <c r="S3984" s="13" t="str">
        <f>VLOOKUP(H3984,'Object Code Definitions'!A:C,3,0)</f>
        <v>Used in recording the transfer of funds from the General Fund to the operating fund (CSU fund 485) for payroll expenses.</v>
      </c>
      <c r="T3984" s="5" t="s">
        <v>10160</v>
      </c>
    </row>
    <row r="3985" spans="1:20">
      <c r="A3985" s="6" t="s">
        <v>3790</v>
      </c>
      <c r="B3985" s="6" t="s">
        <v>3789</v>
      </c>
      <c r="C3985" s="6" t="s">
        <v>3788</v>
      </c>
      <c r="D3985" s="5" t="str">
        <f t="shared" si="186"/>
        <v>690822 - ExpAdjGF-Non Res-Summer</v>
      </c>
      <c r="E3985" s="7">
        <v>41821</v>
      </c>
      <c r="F3985" s="6" t="s">
        <v>3773</v>
      </c>
      <c r="G3985" s="6" t="s">
        <v>3772</v>
      </c>
      <c r="H3985" s="6" t="s">
        <v>2799</v>
      </c>
      <c r="I3985" s="6" t="s">
        <v>2800</v>
      </c>
      <c r="J3985" s="5" t="str">
        <f t="shared" si="187"/>
        <v>690003 - GF Appropriation Offset</v>
      </c>
      <c r="K3985" s="6" t="s">
        <v>2180</v>
      </c>
      <c r="L3985" s="6" t="s">
        <v>2790</v>
      </c>
      <c r="M3985" s="6" t="s">
        <v>2791</v>
      </c>
      <c r="N3985" s="5" t="str">
        <f t="shared" si="188"/>
        <v>690 - Expenditure Adjustments</v>
      </c>
      <c r="O3985" s="6" t="s">
        <v>2174</v>
      </c>
      <c r="P3985" s="6" t="s">
        <v>2175</v>
      </c>
      <c r="Q3985" s="6" t="s">
        <v>2802</v>
      </c>
      <c r="R3985" s="6" t="s">
        <v>3767</v>
      </c>
      <c r="S3985" s="13" t="str">
        <f>VLOOKUP(H3985,'Object Code Definitions'!A:C,3,0)</f>
        <v>Used in recording the transfer of funds from the General Fund to the operating fund (CSU fund 485) for payroll expenses.</v>
      </c>
      <c r="T3985" s="5" t="s">
        <v>10160</v>
      </c>
    </row>
    <row r="3986" spans="1:20">
      <c r="A3986" s="6" t="s">
        <v>3787</v>
      </c>
      <c r="B3986" s="6" t="s">
        <v>3786</v>
      </c>
      <c r="C3986" s="6" t="s">
        <v>3785</v>
      </c>
      <c r="D3986" s="5" t="str">
        <f t="shared" si="186"/>
        <v>690823 - ExpAdjGF-Other Mandatory Fees</v>
      </c>
      <c r="E3986" s="7">
        <v>41821</v>
      </c>
      <c r="F3986" s="6" t="s">
        <v>3773</v>
      </c>
      <c r="G3986" s="6" t="s">
        <v>3772</v>
      </c>
      <c r="H3986" s="6" t="s">
        <v>2799</v>
      </c>
      <c r="I3986" s="6" t="s">
        <v>2800</v>
      </c>
      <c r="J3986" s="5" t="str">
        <f t="shared" si="187"/>
        <v>690003 - GF Appropriation Offset</v>
      </c>
      <c r="K3986" s="6" t="s">
        <v>2180</v>
      </c>
      <c r="L3986" s="6" t="s">
        <v>2790</v>
      </c>
      <c r="M3986" s="6" t="s">
        <v>2791</v>
      </c>
      <c r="N3986" s="5" t="str">
        <f t="shared" si="188"/>
        <v>690 - Expenditure Adjustments</v>
      </c>
      <c r="O3986" s="6" t="s">
        <v>2174</v>
      </c>
      <c r="P3986" s="6" t="s">
        <v>2175</v>
      </c>
      <c r="Q3986" s="6" t="s">
        <v>2802</v>
      </c>
      <c r="R3986" s="6" t="s">
        <v>3767</v>
      </c>
      <c r="S3986" s="13" t="str">
        <f>VLOOKUP(H3986,'Object Code Definitions'!A:C,3,0)</f>
        <v>Used in recording the transfer of funds from the General Fund to the operating fund (CSU fund 485) for payroll expenses.</v>
      </c>
      <c r="T3986" s="5" t="s">
        <v>10160</v>
      </c>
    </row>
    <row r="3987" spans="1:20">
      <c r="A3987" s="6" t="s">
        <v>3784</v>
      </c>
      <c r="B3987" s="6" t="s">
        <v>3783</v>
      </c>
      <c r="C3987" s="6" t="s">
        <v>3782</v>
      </c>
      <c r="D3987" s="5" t="str">
        <f t="shared" si="186"/>
        <v>690824 - Revenue Trsf Out to GF</v>
      </c>
      <c r="E3987" s="7">
        <v>36526</v>
      </c>
      <c r="F3987" s="6" t="s">
        <v>3768</v>
      </c>
      <c r="G3987" s="6" t="s">
        <v>3772</v>
      </c>
      <c r="H3987" s="6" t="s">
        <v>2799</v>
      </c>
      <c r="I3987" s="6" t="s">
        <v>2800</v>
      </c>
      <c r="J3987" s="5" t="str">
        <f t="shared" si="187"/>
        <v>690003 - GF Appropriation Offset</v>
      </c>
      <c r="K3987" s="6" t="s">
        <v>2180</v>
      </c>
      <c r="L3987" s="6" t="s">
        <v>2790</v>
      </c>
      <c r="M3987" s="6" t="s">
        <v>2791</v>
      </c>
      <c r="N3987" s="5" t="str">
        <f t="shared" si="188"/>
        <v>690 - Expenditure Adjustments</v>
      </c>
      <c r="O3987" s="6" t="s">
        <v>2174</v>
      </c>
      <c r="P3987" s="6" t="s">
        <v>2175</v>
      </c>
      <c r="Q3987" s="6" t="s">
        <v>2802</v>
      </c>
      <c r="R3987" s="6" t="s">
        <v>3767</v>
      </c>
      <c r="S3987" s="13" t="str">
        <f>VLOOKUP(H3987,'Object Code Definitions'!A:C,3,0)</f>
        <v>Used in recording the transfer of funds from the General Fund to the operating fund (CSU fund 485) for payroll expenses.</v>
      </c>
      <c r="T3987" s="5" t="s">
        <v>10160</v>
      </c>
    </row>
    <row r="3988" spans="1:20">
      <c r="A3988" s="6" t="s">
        <v>3781</v>
      </c>
      <c r="B3988" s="6" t="s">
        <v>3780</v>
      </c>
      <c r="C3988" s="6" t="s">
        <v>3779</v>
      </c>
      <c r="D3988" s="5" t="str">
        <f t="shared" si="186"/>
        <v>690825 - Rev Trsf Out-GF Contra Revenue</v>
      </c>
      <c r="E3988" s="7">
        <v>36526</v>
      </c>
      <c r="F3988" s="6" t="s">
        <v>3768</v>
      </c>
      <c r="G3988" s="6" t="s">
        <v>3778</v>
      </c>
      <c r="H3988" s="6" t="s">
        <v>2799</v>
      </c>
      <c r="I3988" s="6" t="s">
        <v>2800</v>
      </c>
      <c r="J3988" s="5" t="str">
        <f t="shared" si="187"/>
        <v>690003 - GF Appropriation Offset</v>
      </c>
      <c r="K3988" s="6" t="s">
        <v>2180</v>
      </c>
      <c r="L3988" s="6" t="s">
        <v>2790</v>
      </c>
      <c r="M3988" s="6" t="s">
        <v>2791</v>
      </c>
      <c r="N3988" s="5" t="str">
        <f t="shared" si="188"/>
        <v>690 - Expenditure Adjustments</v>
      </c>
      <c r="O3988" s="6" t="s">
        <v>2174</v>
      </c>
      <c r="P3988" s="6" t="s">
        <v>2175</v>
      </c>
      <c r="Q3988" s="6" t="s">
        <v>2802</v>
      </c>
      <c r="R3988" s="6" t="s">
        <v>3767</v>
      </c>
      <c r="S3988" s="13" t="str">
        <f>VLOOKUP(H3988,'Object Code Definitions'!A:C,3,0)</f>
        <v>Used in recording the transfer of funds from the General Fund to the operating fund (CSU fund 485) for payroll expenses.</v>
      </c>
      <c r="T3988" s="5" t="s">
        <v>10160</v>
      </c>
    </row>
    <row r="3989" spans="1:20">
      <c r="A3989" s="6" t="s">
        <v>3777</v>
      </c>
      <c r="B3989" s="6" t="s">
        <v>3776</v>
      </c>
      <c r="C3989" s="6" t="s">
        <v>3775</v>
      </c>
      <c r="D3989" s="5" t="str">
        <f t="shared" si="186"/>
        <v>690826 - GF Payroll Alloc/Expenditures</v>
      </c>
      <c r="E3989" s="7">
        <v>41091</v>
      </c>
      <c r="F3989" s="6" t="s">
        <v>3768</v>
      </c>
      <c r="G3989" s="6" t="s">
        <v>3772</v>
      </c>
      <c r="H3989" s="6" t="s">
        <v>2799</v>
      </c>
      <c r="I3989" s="6" t="s">
        <v>2800</v>
      </c>
      <c r="J3989" s="5" t="str">
        <f t="shared" si="187"/>
        <v>690003 - GF Appropriation Offset</v>
      </c>
      <c r="K3989" s="6" t="s">
        <v>2180</v>
      </c>
      <c r="L3989" s="6" t="s">
        <v>2790</v>
      </c>
      <c r="M3989" s="6" t="s">
        <v>2791</v>
      </c>
      <c r="N3989" s="5" t="str">
        <f t="shared" si="188"/>
        <v>690 - Expenditure Adjustments</v>
      </c>
      <c r="O3989" s="6" t="s">
        <v>2174</v>
      </c>
      <c r="P3989" s="6" t="s">
        <v>2175</v>
      </c>
      <c r="Q3989" s="6" t="s">
        <v>2802</v>
      </c>
      <c r="R3989" s="6" t="s">
        <v>3767</v>
      </c>
      <c r="S3989" s="13" t="str">
        <f>VLOOKUP(H3989,'Object Code Definitions'!A:C,3,0)</f>
        <v>Used in recording the transfer of funds from the General Fund to the operating fund (CSU fund 485) for payroll expenses.</v>
      </c>
      <c r="T3989" s="5" t="s">
        <v>10160</v>
      </c>
    </row>
    <row r="3990" spans="1:20">
      <c r="A3990" s="6" t="s">
        <v>2808</v>
      </c>
      <c r="B3990" s="6" t="s">
        <v>2808</v>
      </c>
      <c r="C3990" s="6" t="s">
        <v>3774</v>
      </c>
      <c r="D3990" s="5" t="str">
        <f t="shared" si="186"/>
        <v>699998 - To be Reviewed-Not Used by CSU</v>
      </c>
      <c r="E3990" s="7">
        <v>41821</v>
      </c>
      <c r="F3990" s="6" t="s">
        <v>3773</v>
      </c>
      <c r="G3990" s="6" t="s">
        <v>3772</v>
      </c>
      <c r="H3990" s="6" t="s">
        <v>2808</v>
      </c>
      <c r="I3990" s="6" t="s">
        <v>2809</v>
      </c>
      <c r="J3990" s="5" t="str">
        <f t="shared" si="187"/>
        <v>699998 - To be Reviewed - Not Used by CSU</v>
      </c>
      <c r="K3990" s="6" t="s">
        <v>64</v>
      </c>
      <c r="L3990" s="6" t="s">
        <v>2790</v>
      </c>
      <c r="M3990" s="6" t="s">
        <v>2791</v>
      </c>
      <c r="N3990" s="5" t="str">
        <f t="shared" si="188"/>
        <v>690 - Expenditure Adjustments</v>
      </c>
      <c r="O3990" s="6" t="s">
        <v>2174</v>
      </c>
      <c r="P3990" s="6" t="s">
        <v>2175</v>
      </c>
      <c r="Q3990" s="6" t="s">
        <v>2810</v>
      </c>
      <c r="R3990" s="6" t="s">
        <v>3767</v>
      </c>
      <c r="S3990" s="13" t="str">
        <f>VLOOKUP(H3990,'Object Code Definitions'!A:C,3,0)</f>
        <v>Expenditure Adjustments</v>
      </c>
      <c r="T3990" s="5" t="s">
        <v>10160</v>
      </c>
    </row>
    <row r="3991" spans="1:20">
      <c r="A3991" s="6" t="s">
        <v>3771</v>
      </c>
      <c r="B3991" s="6" t="s">
        <v>3770</v>
      </c>
      <c r="C3991" s="6" t="s">
        <v>3769</v>
      </c>
      <c r="D3991" s="5" t="str">
        <f t="shared" si="186"/>
        <v>999999 - Suspense - UPG Offset</v>
      </c>
      <c r="E3991" s="7">
        <v>36526</v>
      </c>
      <c r="F3991" s="6" t="s">
        <v>3768</v>
      </c>
      <c r="G3991" s="6" t="s">
        <v>3768</v>
      </c>
      <c r="H3991" s="6" t="s">
        <v>1521</v>
      </c>
      <c r="I3991" s="6" t="s">
        <v>1522</v>
      </c>
      <c r="J3991" s="5" t="str">
        <f t="shared" si="187"/>
        <v>404001 - Allocation Orders Pending</v>
      </c>
      <c r="K3991" s="6" t="s">
        <v>1526</v>
      </c>
      <c r="L3991" s="6" t="s">
        <v>1524</v>
      </c>
      <c r="M3991" s="6" t="s">
        <v>1525</v>
      </c>
      <c r="N3991" s="5" t="str">
        <f t="shared" si="188"/>
        <v>404 - Special Agency Budgetary Accounts</v>
      </c>
      <c r="O3991" s="6" t="s">
        <v>1498</v>
      </c>
      <c r="P3991" s="6" t="s">
        <v>1499</v>
      </c>
      <c r="Q3991" s="6" t="s">
        <v>1502</v>
      </c>
      <c r="R3991" s="6" t="s">
        <v>3767</v>
      </c>
      <c r="S3991" s="13" t="str">
        <f>VLOOKUP(H3991,'Object Code Definitions'!A:C,3,0)</f>
        <v>Accounts for special reporting purposes.</v>
      </c>
      <c r="T3991" s="5" t="s">
        <v>10160</v>
      </c>
    </row>
  </sheetData>
  <autoFilter ref="A1:T3991" xr:uid="{F0CAF617-F7D0-49AE-AB13-2BEC3BC84B49}"/>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Account Code Descriptions</vt:lpstr>
      <vt:lpstr>Object Code Definitions</vt:lpstr>
      <vt:lpstr>FY26-27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2026-07-27T22:44:42Z</dcterms:created>
  <dcterms:modified xsi:type="dcterms:W3CDTF">2026-07-28T16:36:42Z</dcterms:modified>
</cp:coreProperties>
</file>